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
    </mc:Choice>
  </mc:AlternateContent>
  <xr:revisionPtr revIDLastSave="3389" documentId="13_ncr:1_{F39292EA-FB16-E34D-AA79-AA67C6D2C9CF}" xr6:coauthVersionLast="47" xr6:coauthVersionMax="47" xr10:uidLastSave="{C443984C-9239-4F38-B64B-8970EF92D6A0}"/>
  <bookViews>
    <workbookView xWindow="0" yWindow="660" windowWidth="30240" windowHeight="17320" firstSheet="2" activeTab="6" xr2:uid="{00000000-000D-0000-FFFF-FFFF00000000}"/>
  </bookViews>
  <sheets>
    <sheet name="Mapping-Table" sheetId="9" r:id="rId1"/>
    <sheet name="Mapping-Attribute" sheetId="15" r:id="rId2"/>
    <sheet name="Purview-Catalogue" sheetId="14" r:id="rId3"/>
    <sheet name="B1.2 Catalogue Table" sheetId="1" r:id="rId4"/>
    <sheet name="B1.3 Catalogue Attribute" sheetId="2" r:id="rId5"/>
    <sheet name="Sheet2" sheetId="13" r:id="rId6"/>
    <sheet name="Reference-for-missing-inputs" sheetId="1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0">#REF!</definedName>
    <definedName name="\66">'[8](2)'!#REF!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'[9]EXH4A '!#REF!</definedName>
    <definedName name="\N">'[9]EXH4A '!#REF!</definedName>
    <definedName name="\P">#REF!</definedName>
    <definedName name="\R">#REF!</definedName>
    <definedName name="\RL">#REF!</definedName>
    <definedName name="\S">#REF!</definedName>
    <definedName name="\T">'[9]EXH4A '!#REF!</definedName>
    <definedName name="\U">#REF!</definedName>
    <definedName name="\v">#REF!</definedName>
    <definedName name="\W">'[9]EXH4A '!#REF!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'[1]Table 5'!$B$11:$B$11</definedName>
    <definedName name="__123Graph_B" hidden="1">'[2]Financial Summary'!#REF!</definedName>
    <definedName name="__123Graph_LBL_A" hidden="1">'[2]Financial Summary'!#REF!</definedName>
    <definedName name="__123Graph_LBL_F" hidden="1">'[2]Financial Summary'!#REF!</definedName>
    <definedName name="__gas87">#REF!</definedName>
    <definedName name="__gas91">#REF!</definedName>
    <definedName name="__gas93">#REF!</definedName>
    <definedName name="__gas95">#REF!</definedName>
    <definedName name="_01_Oct_08">'[3]Time(SA)'!#REF!</definedName>
    <definedName name="_1">#REF!</definedName>
    <definedName name="_1_">#REF!</definedName>
    <definedName name="_10">#REF!</definedName>
    <definedName name="_10__123Graph_BCHART_2" hidden="1">[4]A!$C$36:$AJ$36</definedName>
    <definedName name="_10__123Graph_CCHART_2" hidden="1">[4]A!$C$38:$AJ$38</definedName>
    <definedName name="_10t__WT">#REF!</definedName>
    <definedName name="_11">#REF!</definedName>
    <definedName name="_11__123Graph_XCHART_1" hidden="1">[4]A!$C$5:$AJ$5</definedName>
    <definedName name="_118__123Graph_CCHART_2" hidden="1">#REF!</definedName>
    <definedName name="_12">#REF!</definedName>
    <definedName name="_12__123Graph_BCHART_1" hidden="1">[4]A!$C$28:$AJ$28</definedName>
    <definedName name="_12__123Graph_CCHART_1" hidden="1">[4]A!$C$24:$AJ$24</definedName>
    <definedName name="_12__123Graph_XCHART_2" hidden="1">[4]A!$C$39:$AJ$39</definedName>
    <definedName name="_12WSOL">#REF!</definedName>
    <definedName name="_13">#REF!</definedName>
    <definedName name="_13__123Graph_BCHART_1" hidden="1">[4]A!$C$28:$AJ$28</definedName>
    <definedName name="_13__123Graph_BCHART_2" hidden="1">[4]A!$C$36:$AJ$36</definedName>
    <definedName name="_13__123Graph_CCHART_2" hidden="1">[4]A!$C$38:$AJ$38</definedName>
    <definedName name="_134__123Graph_XCHART_1" hidden="1">#REF!</definedName>
    <definedName name="_14">#REF!</definedName>
    <definedName name="_14__123Graph_BCHART_2" hidden="1">[4]A!$C$36:$AJ$36</definedName>
    <definedName name="_14__123Graph_XCHART_1" hidden="1">[4]A!$C$5:$AJ$5</definedName>
    <definedName name="_14W__WS">#REF!</definedName>
    <definedName name="_15">#REF!</definedName>
    <definedName name="_15__123Graph_CCHART_1" hidden="1">[4]A!$C$24:$AJ$24</definedName>
    <definedName name="_15__123Graph_XCHART_2" hidden="1">[4]A!$C$39:$AJ$39</definedName>
    <definedName name="_150__123Graph_XCHART_3" hidden="1">#REF!</definedName>
    <definedName name="_16">#REF!</definedName>
    <definedName name="_16__123Graph_ACHART_1" hidden="1">#REF!</definedName>
    <definedName name="_16__123Graph_CCHART_2" hidden="1">[4]A!$C$38:$AJ$38</definedName>
    <definedName name="_17">#REF!</definedName>
    <definedName name="_17__123Graph_XCHART_1" hidden="1">[4]A!$C$5:$AJ$5</definedName>
    <definedName name="_18">#REF!</definedName>
    <definedName name="_18__123Graph_XCHART_2" hidden="1">[4]A!$C$39:$AJ$39</definedName>
    <definedName name="_19">#REF!</definedName>
    <definedName name="_2">#REF!</definedName>
    <definedName name="_2_">#REF!</definedName>
    <definedName name="_20">#REF!</definedName>
    <definedName name="_21">#REF!</definedName>
    <definedName name="_21__123Graph_CCHART_1" hidden="1">[4]A!$C$24:$AJ$24</definedName>
    <definedName name="_22__123Graph_CCHART_1" hidden="1">[4]A!$C$24:$AJ$24</definedName>
    <definedName name="_22__123Graph_CCHART_2" hidden="1">[4]A!$C$38:$AJ$38</definedName>
    <definedName name="_23__123Graph_CCHART_2" hidden="1">[4]A!$C$38:$AJ$38</definedName>
    <definedName name="_23__123Graph_XCHART_1" hidden="1">[4]A!$C$5:$AJ$5</definedName>
    <definedName name="_24__123Graph_XCHART_1" hidden="1">[4]A!$C$5:$AJ$5</definedName>
    <definedName name="_24__123Graph_XCHART_2" hidden="1">[4]A!$C$39:$AJ$39</definedName>
    <definedName name="_25__123Graph_XCHART_2" hidden="1">[4]A!$C$39:$AJ$39</definedName>
    <definedName name="_2G">#REF!</definedName>
    <definedName name="_3">#REF!</definedName>
    <definedName name="_3__123Graph_ACHART_1" hidden="1">[4]A!$C$31:$AJ$31</definedName>
    <definedName name="_3_8__WTOT">#REF!</definedName>
    <definedName name="_32__123Graph_ACHART_3" hidden="1">#REF!</definedName>
    <definedName name="_4">#REF!</definedName>
    <definedName name="_4__123Graph_ACHART_1" hidden="1">[4]A!$C$31:$AJ$31</definedName>
    <definedName name="_4__123Graph_ACHART_2" hidden="1">[4]A!$C$31:$AJ$31</definedName>
    <definedName name="_48__123Graph_BCHART_1" hidden="1">#REF!</definedName>
    <definedName name="_4G">#REF!</definedName>
    <definedName name="_4n">#REF!</definedName>
    <definedName name="_5">#REF!</definedName>
    <definedName name="_5__123Graph_ACHART_2" hidden="1">[4]A!$C$31:$AJ$31</definedName>
    <definedName name="_5t__WT">#REF!</definedName>
    <definedName name="_6">#REF!</definedName>
    <definedName name="_6__123Graph_BCHART_1" hidden="1">[4]A!$C$28:$AJ$28</definedName>
    <definedName name="_6_8__WTOT">#REF!</definedName>
    <definedName name="_6WSOL">#REF!</definedName>
    <definedName name="_7">#REF!</definedName>
    <definedName name="_7__123Graph_BCHART_2" hidden="1">[4]A!$C$36:$AJ$36</definedName>
    <definedName name="_77__123Graph_BCHART_2" hidden="1">#REF!</definedName>
    <definedName name="_78__123Graph_BCHART_4" hidden="1">#REF!</definedName>
    <definedName name="_7W__WS">#REF!</definedName>
    <definedName name="_8">#REF!</definedName>
    <definedName name="_8__123Graph_BCHART_1" hidden="1">[4]A!$C$28:$AJ$28</definedName>
    <definedName name="_8n">#REF!</definedName>
    <definedName name="_9">#REF!</definedName>
    <definedName name="_9__123Graph_BCHART_1" hidden="1">[4]A!$C$28:$AJ$28</definedName>
    <definedName name="_9__123Graph_BCHART_2" hidden="1">[4]A!$C$36:$AJ$36</definedName>
    <definedName name="_9__123Graph_CCHART_1" hidden="1">[4]A!$C$24:$AJ$24</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4" hidden="1">'B1.3 Catalogue Attribute'!$A$1:$D$3148</definedName>
    <definedName name="_xlnm._FilterDatabase" localSheetId="5" hidden="1">Sheet2!$C$1:$P$3147</definedName>
    <definedName name="_xlnm._FilterDatabase" localSheetId="6" hidden="1">'Reference-for-missing-inputs'!$A$2:$XFA$2</definedName>
    <definedName name="_xlnm._FilterDatabase" hidden="1">[5]C!$P$428:$T$428</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[6]Contents!$C$20:$D$28</definedName>
    <definedName name="_MatMult_B" hidden="1">[6]Contents!$C$20:$D$28</definedName>
    <definedName name="_Order1" hidden="1">255</definedName>
    <definedName name="_Order2" hidden="1">0</definedName>
    <definedName name="_P">#REF!</definedName>
    <definedName name="_Parse_Out" hidden="1">[7]PD!#REF!</definedName>
    <definedName name="_Regression_Int" hidden="1">1</definedName>
    <definedName name="_Regression_Out" hidden="1">[6]Contents!$A$168</definedName>
    <definedName name="_Sort" hidden="1">#REF!</definedName>
    <definedName name="_test" hidden="1">'[2]Financial Summary'!#REF!</definedName>
    <definedName name="a" hidden="1">'[2]Financial Summary'!#REF!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[10]Summary!#REF!</definedName>
    <definedName name="ActualBudget">#REF!</definedName>
    <definedName name="Adjusted_forecast_consumption">#REF!</definedName>
    <definedName name="aftab" hidden="1">{#N/A,#N/A,FALSE,"QUARTERLY SALES";#N/A,#N/A,FALSE,"NET SALES ";#N/A,#N/A,FALSE,"INVENTORY"}</definedName>
    <definedName name="Airlines">[11]Global!#REF!</definedName>
    <definedName name="Airlines1">[11]Global!#REF!</definedName>
    <definedName name="All_Candidates">[12]AllCandidates!$A$4:$C$71</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[13]Yields!$EB$3:$EC$3</definedName>
    <definedName name="APP">#REF!</definedName>
    <definedName name="arabianlight">#REF!</definedName>
    <definedName name="arabianlightpayable">#REF!</definedName>
    <definedName name="aramcocashequitycommitmentamount">#REF!</definedName>
    <definedName name="aramcocashequitycommitmentend">[3]Inputs!#REF!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[14]workdata!$Q$10:$Q$15</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'[2]Financial Summary'!#REF!</definedName>
    <definedName name="asdf">'[15](2)'!#REF!</definedName>
    <definedName name="asdfasdfasdf" hidden="1">'[16]Financial Summary'!#REF!</definedName>
    <definedName name="asdfasdfsadf" hidden="1">'[16]Financial Summary'!#REF!</definedName>
    <definedName name="Aug">'[17]8'!$C$7:$H$162</definedName>
    <definedName name="AXL">[3]Inputs!#REF!</definedName>
    <definedName name="B">#REF!</definedName>
    <definedName name="BainIndexSheetTable">#REF!</definedName>
    <definedName name="Balances.HeaderRow">#REF!</definedName>
    <definedName name="Balances.Table">#REF!</definedName>
    <definedName name="Bank">'[18]Bank Data Base'!$B$2:$H$21</definedName>
    <definedName name="BarrelsPerTon">'[19]Heat Content'!$C$38</definedName>
    <definedName name="BASE">#REF!</definedName>
    <definedName name="Base_client_name">[20]Base!$J$10</definedName>
    <definedName name="Base_date">[20]Base!$L$7:$P$7</definedName>
    <definedName name="Base_dates_end_year">[20]Base!$J$25</definedName>
    <definedName name="Base_dates_no_months">[20]Base!$J$19</definedName>
    <definedName name="Base_dates_no_operating_days">[20]Base!$J$21</definedName>
    <definedName name="Base_dates_no_year_days">[20]Base!$J$20</definedName>
    <definedName name="Base_dates_operations_period">[20]Base!$J$24</definedName>
    <definedName name="Base_dates_start_year">[20]Base!$J$23</definedName>
    <definedName name="Base_project_name">[20]Base!$J$11</definedName>
    <definedName name="Base_subproject_name">[20]Base!$J$12</definedName>
    <definedName name="Base_TV_growth">[20]Base!$J$28</definedName>
    <definedName name="Base_TV_WACC">[20]Base!$J$29</definedName>
    <definedName name="Basis">'[21]Cost Factors'!$A$4:$D$4</definedName>
    <definedName name="bblpgal">[14]BASIS!$B$30</definedName>
    <definedName name="BE_Antwerpen__DEPPROD">#REF!</definedName>
    <definedName name="BG_Del" hidden="1">15</definedName>
    <definedName name="BG_Ins" hidden="1">4</definedName>
    <definedName name="BG_Mod" hidden="1">6</definedName>
    <definedName name="BHV">[22]Support!$E$5</definedName>
    <definedName name="bits_per_byte">[23]Parameters!$C$4</definedName>
    <definedName name="bits_per_kbit">[23]Parameters!$C$3</definedName>
    <definedName name="BlendProd">#REF!</definedName>
    <definedName name="BLPH1" hidden="1">#REF!</definedName>
    <definedName name="BLPH2" hidden="1">#REF!</definedName>
    <definedName name="BLPH3" hidden="1">#REF!</definedName>
    <definedName name="BtfeIndexSheetTable">#REF!</definedName>
    <definedName name="BTUAH">[3]Inputs!#REF!</definedName>
    <definedName name="BTUAL">[3]Inputs!#REF!</definedName>
    <definedName name="BTUFO">[3]Inputs!#REF!</definedName>
    <definedName name="BU">'[24]Data Validation'!$A$3:$A$12</definedName>
    <definedName name="BU.">'[24]Data Validation'!$A$3:$A$13</definedName>
    <definedName name="BU.1">[24]!Table1[BU.]</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[25]PRM!$D$4</definedName>
    <definedName name="C0">'B1.3 Catalogue Attribute'!$D$1236:$D$1236</definedName>
    <definedName name="CAPEX">#REF!</definedName>
    <definedName name="Capex.Reserve">[26]FinAss!#REF!</definedName>
    <definedName name="CAPX_UV">#REF!</definedName>
    <definedName name="Case_Counter">#REF!</definedName>
    <definedName name="Casename">[27]Scenarios!#REF!</definedName>
    <definedName name="caseno">[3]Inputs!#REF!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[23]Parameters!$C$13</definedName>
    <definedName name="CF_PIF_Classification">[24]Classification!$A$2:$F$384</definedName>
    <definedName name="changename" hidden="1">{#N/A,#N/A,FALSE,"Assessment";#N/A,#N/A,FALSE,"Staffing";#N/A,#N/A,FALSE,"Hires";#N/A,#N/A,FALSE,"Assumptions"}</definedName>
    <definedName name="Chartsik" hidden="1">[28]REER!$I$53:$AM$53</definedName>
    <definedName name="CIB_Est_Fee">[29]Ass!#REF!</definedName>
    <definedName name="Classifications">[30]Lookups!$A$1:$A$5</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'[31]Revenues (Sales)'!$AD$1</definedName>
    <definedName name="Comparison">#REF!</definedName>
    <definedName name="Comparsion1">#REF!</definedName>
    <definedName name="ConDiesel">[3]Inputs!#REF!</definedName>
    <definedName name="ConNAPH">[3]Inputs!#REF!</definedName>
    <definedName name="Consolidated">#REF!</definedName>
    <definedName name="Contingency">[3]Inputs!#REF!</definedName>
    <definedName name="Conv">'[32]Inputs for Plots'!$F$20</definedName>
    <definedName name="ConvARL">[3]Inputs!#REF!</definedName>
    <definedName name="ConvDiesel">[3]Inputs!#REF!</definedName>
    <definedName name="Conversion_Factor_mill.BTU_per_mill_tons">52</definedName>
    <definedName name="ConvJET">[3]Inputs!#REF!</definedName>
    <definedName name="ConvLPG">[3]Inputs!#REF!</definedName>
    <definedName name="ConvUPM">[3]Inputs!#REF!</definedName>
    <definedName name="COPYTEM2">#N/A</definedName>
    <definedName name="COPYTEMP">#N/A</definedName>
    <definedName name="costesc">[11]Global!$D$65</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'[33](2)'!#REF!</definedName>
    <definedName name="CPJUB">[3]Inputs!#REF!</definedName>
    <definedName name="CPYN">[3]Inputs!#REF!</definedName>
    <definedName name="CrudeCompRatio">[3]Inputs!#REF!</definedName>
    <definedName name="CTC_fac">[12]Factors!$B$17</definedName>
    <definedName name="ctspusd">[14]BASIS!$B$31</definedName>
    <definedName name="cumene">#REF!</definedName>
    <definedName name="Curr_Case_Outputs">#REF!</definedName>
    <definedName name="currency">[14]workdata!$A$1:$A$3</definedName>
    <definedName name="Current_Date">[34]Cover!$B$8</definedName>
    <definedName name="CURRENTYEAR">#REF!</definedName>
    <definedName name="Cwvu.sa97." hidden="1">[35]Rev!$A$23:$IV$26,[35]Rev!$A$37:$IV$38</definedName>
    <definedName name="D">#REF!</definedName>
    <definedName name="Data_Asset_Id">'[30]02.Data Assets'!$A$2:$A$1048576</definedName>
    <definedName name="Data_Lineage_Ids">'[30]04. Data Lineages'!$A$2:$A$1048576</definedName>
    <definedName name="Data_Product_Id">'[30]03.Data Products'!$A$2:$A$1048576</definedName>
    <definedName name="Data_Source_Name_English">'[30]01.Data Source'!$C$2:$C$1048576</definedName>
    <definedName name="Data_status">'[36]Data sets needed'!$J$18:$J$20</definedName>
    <definedName name="Data_type">[36]Instructions!$B$64:$B$67</definedName>
    <definedName name="DatasetWaterfall" hidden="1">{#N/A,#N/A,FALSE,"Aging Summary";#N/A,#N/A,FALSE,"Ratio Analysis";#N/A,#N/A,FALSE,"Test 120 Day Accts";#N/A,#N/A,FALSE,"Tickmarks"}</definedName>
    <definedName name="Date">[24]!Table10[Date]</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[37]!Table2[DE Ratio]</definedName>
    <definedName name="Dec">'[38]12'!$C$7:$H$150</definedName>
    <definedName name="DEP_RATES">#REF!</definedName>
    <definedName name="Dependency.">[24]!Table12[Dependency]</definedName>
    <definedName name="Deploy">[37]!Table2[To be deployed]</definedName>
    <definedName name="DetailsMP">[39]!DetailsMP</definedName>
    <definedName name="diesel2000">#REF!</definedName>
    <definedName name="diesel500">#REF!</definedName>
    <definedName name="DividTax">[3]Inputs!#REF!</definedName>
    <definedName name="DomEastAH">[3]Inputs!#REF!</definedName>
    <definedName name="DomEastAL">[3]Inputs!#REF!</definedName>
    <definedName name="DomHSFO">[3]Inputs!#REF!</definedName>
    <definedName name="DomWestAH">[3]Inputs!#REF!</definedName>
    <definedName name="DomWestAL">[3]Inputs!#REF!</definedName>
    <definedName name="Downlink_Overhead_coefficient">[23]Parameters!$C$26</definedName>
    <definedName name="Downlink_share">[23]Parameters!$C$24</definedName>
    <definedName name="DQ_Dimension_List">'[40]Reference Lists'!$B$1:$B$6</definedName>
    <definedName name="Drawdown_Reconciled_Flag">[10]Summary!#REF!</definedName>
    <definedName name="DSUcopy">[3]Cascade!#REF!</definedName>
    <definedName name="DSUpaste">[3]Cascade!#REF!</definedName>
    <definedName name="earlyequity">'[3]Time(SA)'!#REF!</definedName>
    <definedName name="Eastern_crude_rate">[41]Scenarios!$A$1015:$IV$1041</definedName>
    <definedName name="ECP_fac">[12]Factors!#REF!</definedName>
    <definedName name="ee">#REF!</definedName>
    <definedName name="EF_Q1_ARAMCO_EOA">[25]EOA_Factors!$C$112</definedName>
    <definedName name="EF_Q1_Sharourah">[25]SOA_Factors!$C$112</definedName>
    <definedName name="EF_Q2_ARAMCO_EOA">[25]EOA_Factors!$D$112</definedName>
    <definedName name="EF_Q2_Sharourah">[25]SOA_Factors!$D$112</definedName>
    <definedName name="EF_Q3_ARAMCO_EOA">[25]EOA_Factors!$E$112</definedName>
    <definedName name="EF_Q3_Sharourah">[25]SOA_Factors!$E$112</definedName>
    <definedName name="EF_Q4_ARAMCO_EOA">[25]EOA_Factors!$F$112</definedName>
    <definedName name="EF_Q4_Sharourah">[25]SOA_Factors!$F$112</definedName>
    <definedName name="empnew">[24]!Table20[new]</definedName>
    <definedName name="End_Row">#REF!</definedName>
    <definedName name="Engineer">[37]!Table2[Engineer]</definedName>
    <definedName name="Engineer_R">[37]!Table2[Engineer Ratio]</definedName>
    <definedName name="EPR">[42]Prices!$P$3:$AB$9</definedName>
    <definedName name="EQL">[42]Prices!$P$13:$AB$19</definedName>
    <definedName name="Equity.prop.Defence">[43]Assumptions!$E$14</definedName>
    <definedName name="Equity.prop.Education">[43]Assumptions!$E$15</definedName>
    <definedName name="Equity.prop.Hospt">[43]Assumptions!$E$11</definedName>
    <definedName name="Equity.prop.Justice">[43]Assumptions!$E$13</definedName>
    <definedName name="Equity.prop.LIFT">[43]Assumptions!$E$12</definedName>
    <definedName name="Equity.prop.Regenr">[43]Assumptions!$E$18</definedName>
    <definedName name="Equity.prop.Roads">[43]Assumptions!$E$16</definedName>
    <definedName name="Equity.prop.StrLight">[43]Assumptions!$E$17</definedName>
    <definedName name="error" hidden="1">{#N/A,#N/A,FALSE,"Aging Summary";#N/A,#N/A,FALSE,"Ratio Analysis";#N/A,#N/A,FALSE,"Test 120 Day Accts";#N/A,#N/A,FALSE,"Tickmarks"}</definedName>
    <definedName name="Estimated_Drawdowns">[10]Summary!#REF!</definedName>
    <definedName name="ethane">#REF!</definedName>
    <definedName name="EUROpUSD">#REF!</definedName>
    <definedName name="Exit_Options">'[44]Project Packaging'!$AA$11:$AA$16</definedName>
    <definedName name="EXP">#REF!</definedName>
    <definedName name="Exps_Code">[24]!Table3[Expense Code]</definedName>
    <definedName name="EXRm">[45]POWER!$H$24</definedName>
    <definedName name="EXRr">[45]POWER!$H$9</definedName>
    <definedName name="EXTERNAL">#REF!</definedName>
    <definedName name="extrapolation_factor">#REF!</definedName>
    <definedName name="Feasibility">'[32]Inputs for Plots'!$F$19</definedName>
    <definedName name="Feb">'[46]2'!$C$7:$H$149</definedName>
    <definedName name="Feed">[47]petchem!$A$47:$A$52</definedName>
    <definedName name="FEEDSTOCH">'[48]LP output'!$A$13:$A$16</definedName>
    <definedName name="FEEDVALUE1">'[48]LP output'!$C$13:$C$16</definedName>
    <definedName name="FEEDVALUE10">'[48]LP output'!$L$13:$L$19</definedName>
    <definedName name="FEEDVALUE11">'[48]LP output'!$M$13:$M$19</definedName>
    <definedName name="FEEDVALUE12">'[48]LP output'!$N$13:$N$19</definedName>
    <definedName name="FEEDVALUE13">'[48]LP output'!$O$13:$O$19</definedName>
    <definedName name="FEEDVALUE14">'[48]LP output'!$P$13:$P$19</definedName>
    <definedName name="FEEDVALUE2">'[48]LP output'!$D$13:$D$16</definedName>
    <definedName name="FEEDVALUE3">'[48]LP output'!$E$13:$E$16</definedName>
    <definedName name="FEEDVALUE4">'[48]LP output'!$F$13:$F$16</definedName>
    <definedName name="FEEDVALUE5">'[48]LP output'!$G$13:$G$16</definedName>
    <definedName name="FEEDVALUE6">'[48]LP output'!$H$13:$H$16</definedName>
    <definedName name="FEEDVALUE7">'[48]LP output'!$I$13:$I$16</definedName>
    <definedName name="FEEDVALUE8">'[48]LP output'!$J$13:$J$16</definedName>
    <definedName name="FEEDVALUE9">'[48]LP output'!$K$13:$K$19</definedName>
    <definedName name="ff">#REF!</definedName>
    <definedName name="Financials_Survey_Years">#REF!</definedName>
    <definedName name="FinEquity">[49]Input!$S$1890</definedName>
    <definedName name="FirstPeriod">[34]Ass!#REF!</definedName>
    <definedName name="FixedCosts">'[21]Cost Factors'!$A$45:$D$54</definedName>
    <definedName name="FOimportSource">[3]Inputs!#REF!</definedName>
    <definedName name="From_Aug_C_Col">OFFSET('[50]2Month data'!$B$260,0,1,MATCH('[50]2Month data'!$B$12,'[50]2Month data'!$B$17:$B$357,1)-243)</definedName>
    <definedName name="From_Aug_D_Col">OFFSET('[50]2Month data'!$B$260,0,2,MATCH('[50]2Month data'!$B$12,'[50]2Month data'!$B$17:$B$357,1)-243)</definedName>
    <definedName name="From_Aug_Dates">OFFSET('[50]2Month data'!$B$260,0,0,MATCH('[50]2Month data'!$B$12,'[50]2Month data'!$B$17:$B$357,1)-243)</definedName>
    <definedName name="From_Aug_E_Col">OFFSET('[50]2Month data'!$B$260,0,3,MATCH('[50]2Month data'!$B$12,'[50]2Month data'!$B$17:$B$357,1)-243)</definedName>
    <definedName name="From_Aug_F_Col">OFFSET('[50]2Month data'!$B$260,0,4,MATCH('[50]2Month data'!$B$12,'[50]2Month data'!$B$17:$B$357,1)-243)</definedName>
    <definedName name="From_Aug_G_Col">OFFSET('[50]2Month data'!$B$260,0,5,MATCH('[50]2Month data'!$B$12,'[50]2Month data'!$B$17:$B$357,1)-243)</definedName>
    <definedName name="From_Aug_H_Col">OFFSET('[50]2Month data'!$B$260,0,6,MATCH('[50]2Month data'!$B$12,'[50]2Month data'!$B$17:$B$357,1)-243)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'[51]Gas Sales '!$A$1:$AU$49</definedName>
    <definedName name="General_Ledger">[24]!Table3[#All]</definedName>
    <definedName name="gg">#REF!</definedName>
    <definedName name="gpmt100RON">[14]BASIS!$B$93</definedName>
    <definedName name="gpmtBZE">[14]BASIS!$B$82</definedName>
    <definedName name="gpmtC9C10">[14]BASIS!$B$90</definedName>
    <definedName name="gpmtCHX">[14]BASIS!$B$84</definedName>
    <definedName name="gpmtEBZ">[14]BASIS!$B$88</definedName>
    <definedName name="gpmtETAepmix">[14]BASIS!$B$68</definedName>
    <definedName name="gpmtFO2USA">[14]BASIS!$C$8</definedName>
    <definedName name="gpmtFO6">[14]BASIS!#REF!</definedName>
    <definedName name="gpmtGASOILWEP">[14]BASIS!$E$12</definedName>
    <definedName name="gpmtIBA">[14]BASIS!$B$71</definedName>
    <definedName name="gpmtMOH">[14]BASIS!$B$66</definedName>
    <definedName name="gpmtMTBE">[14]BASIS!$B$67</definedName>
    <definedName name="gpmtMXY">[14]BASIS!$B$85</definedName>
    <definedName name="gpmtNBA">[14]BASIS!$B$73</definedName>
    <definedName name="gpmtNGSLUSA">[14]BASIS!$C$7</definedName>
    <definedName name="gpmtNPHSEA">[14]BASIS!$E$4</definedName>
    <definedName name="gpmtNPHUSA">[14]BASIS!$C$4</definedName>
    <definedName name="gpmtPRA">[14]BASIS!$B$70</definedName>
    <definedName name="gpmtPYG">[14]BASIS!$B$92</definedName>
    <definedName name="gpmtRAF">[14]BASIS!$B$80</definedName>
    <definedName name="gpmtRAF1">[14]BASIS!$B$105</definedName>
    <definedName name="gpmtTOL">[14]BASIS!$B$83</definedName>
    <definedName name="gpmtUNPSEA">[14]BASIS!$B$57</definedName>
    <definedName name="gpmtUNPUSA93">[14]BASIS!$B$54</definedName>
    <definedName name="gpmtUNRSEA">[14]BASIS!$B$48</definedName>
    <definedName name="gpmtUNRUSA">[14]BASIS!$B$46</definedName>
    <definedName name="graph">"Chart 5"</definedName>
    <definedName name="GSTVAT">[52]Input!$S$1791</definedName>
    <definedName name="h">#REF!</definedName>
    <definedName name="HeatValC1">[14]BASIS!$J$65</definedName>
    <definedName name="HeatValC2">[14]BASIS!$J$69</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[3]Inputs!#REF!</definedName>
    <definedName name="IA_fac">[12]Factors!#REF!</definedName>
    <definedName name="IHS">#REF!</definedName>
    <definedName name="ILS_fac">[12]Factors!$B$13</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'[36]Selected sectors - Vertical'!$C$2:$C$23</definedName>
    <definedName name="Industry_level_4">#REF!</definedName>
    <definedName name="inflation">[3]Optimisation!#REF!</definedName>
    <definedName name="Install_fac">[12]Factors!$B$12</definedName>
    <definedName name="int">[53]Volumes!$A$2:$A$1483</definedName>
    <definedName name="Interim">'[54]Fin - Scen'!$E$19</definedName>
    <definedName name="Internal_Sector_Mapping_List">#REF!</definedName>
    <definedName name="Intl">[55]Usage!#REF!</definedName>
    <definedName name="IntSer">'[56]BP&amp;S Volumes'!$B$1:$B$65536</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'[24]Exps &amp; Revenue'!$A$3:$N$13</definedName>
    <definedName name="IS.4">'[24]Exps &amp; Revenue'!$A$3:$O$24</definedName>
    <definedName name="ISBLn">[3]Inputs!#REF!</definedName>
    <definedName name="ISIC">#REF!</definedName>
    <definedName name="isobutane">#REF!</definedName>
    <definedName name="ISR">'[24]Exps &amp; Revenue'!#REF!</definedName>
    <definedName name="Item">[24]!Table5[Items]</definedName>
    <definedName name="Items">[24]!Table5[[#All],[Items]]</definedName>
    <definedName name="j" hidden="1">{#N/A,#N/A,FALSE,"Aging Summary";#N/A,#N/A,FALSE,"Ratio Analysis";#N/A,#N/A,FALSE,"Test 120 Day Accts";#N/A,#N/A,FALSE,"Tickmarks"}</definedName>
    <definedName name="Jan">'[46]1'!$C$7:$H$151</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'[17]7'!$C$7:$H$160</definedName>
    <definedName name="K3K20000">[57]Constant!#REF!</definedName>
    <definedName name="kinan_land_dev">#REF!</definedName>
    <definedName name="kjdljs">#REF!</definedName>
    <definedName name="KKK" hidden="1">{#N/A,#N/A,FALSE,"Assessment";#N/A,#N/A,FALSE,"Staffing";#N/A,#N/A,FALSE,"Hires";#N/A,#N/A,FALSE,"Assumptions"}</definedName>
    <definedName name="kkkkkk">'[9]EXH4A '!#REF!</definedName>
    <definedName name="L200001L1">#REF!</definedName>
    <definedName name="Land_Tonne_Input_Rev">[29]Ass!#REF!</definedName>
    <definedName name="Latest_7days">[50]CROPS2!$X$5:$Y$12</definedName>
    <definedName name="lbpmton">[14]BASIS!$B$29</definedName>
    <definedName name="lbpston">[14]BASIS!$B$36</definedName>
    <definedName name="limcount" hidden="1">2</definedName>
    <definedName name="List_all_cities">[20]Lists!$I$8:$I$430</definedName>
    <definedName name="List_all_countries">[20]Lists!$B$8:$B$115</definedName>
    <definedName name="List_center_classification">[20]Lists!$AF$8:$AF$11</definedName>
    <definedName name="List_cities_operated_by_Tahakom">[20]Lists!$O$8:$O$296</definedName>
    <definedName name="List_cities_with_outsourcing">[20]Lists!$R$8:$R$143</definedName>
    <definedName name="List_core_jurisdications">[20]Lists!$T$8:$T$10</definedName>
    <definedName name="List_countries_operated_by_Tahakom">[20]Lists!$N$8:$N$51</definedName>
    <definedName name="List_holding_company">[20]Lists!$AD$8:$AD$10</definedName>
    <definedName name="list_inflation">'[58]Master Data - Lists'!$D$3:$D$4</definedName>
    <definedName name="List_noncore_jurisdications">[20]Lists!$U$8:$U$48</definedName>
    <definedName name="List_percent">[20]Lists!#REF!</definedName>
    <definedName name="List_regions">[20]Lists!$Z$8:$Z$13</definedName>
    <definedName name="list_scenario">'[58]Master Data - Lists'!$B$3:$B$5</definedName>
    <definedName name="List_staff_level">[20]Lists!$AJ$8:$AJ$11</definedName>
    <definedName name="List_visa_category">[20]Lists!$AB$8:$AB$11</definedName>
    <definedName name="List_visa_type">[20]Lists!$AH$8:$AH$10</definedName>
    <definedName name="LitersPerBarrel">'[19]Heat Content'!$C$36</definedName>
    <definedName name="LNG_Oil_weight">6.4841</definedName>
    <definedName name="loading_factor_2G">[59]Dimensioning!$J$122</definedName>
    <definedName name="loading_factor_3G">[59]Dimensioning!$J$123</definedName>
    <definedName name="loading_factor_LTE">[59]Dimensioning!$J$124</definedName>
    <definedName name="Loans_Anchor">[10]Loans!#REF!</definedName>
    <definedName name="Logical_shutdown_alert">"Text 145"</definedName>
    <definedName name="LOKUP">[48]lookups!$A$1:$A$101</definedName>
    <definedName name="LOKUPpims">[48]lookups!$A$1:$B$101</definedName>
    <definedName name="LOOKUPMTH">#REF!</definedName>
    <definedName name="LOOP">#REF!</definedName>
    <definedName name="lowsulfurdiesel" hidden="1">{"PAGE1",#N/A,FALSE,"YIELDS";"PAGE2",#N/A,FALSE,"YIELDS";"PAGE3",#N/A,FALSE,"YIELDS"}</definedName>
    <definedName name="lpg">#REF!</definedName>
    <definedName name="Lst_Product">[60]Validation!$D$25:$D$35</definedName>
    <definedName name="M2000006">#REF!</definedName>
    <definedName name="Mac_Product_No">[60]Engine!$E$11</definedName>
    <definedName name="Madinah_Makkah_seasonality_coefficient">[23]Parameters!$C$17</definedName>
    <definedName name="magadjkilo">[14]BASIS!$B$34</definedName>
    <definedName name="Maint_SupR">[37]!Table2[Sup-Ratio2]</definedName>
    <definedName name="Maint_TLR">[37]!Table2[TL-Ratio]</definedName>
    <definedName name="Maintenance_Team_Leader">[37]!Table2[Maintenance Team Leader]</definedName>
    <definedName name="Maintenance_Tech">[37]!Table2[Maintenance Tech]</definedName>
    <definedName name="Manpower">[37]!Table2[#All]</definedName>
    <definedName name="Manpower_data">[37]!Table2[#All]</definedName>
    <definedName name="Manpower_Pivot">#REF!</definedName>
    <definedName name="Mar">'[46]3'!$C$7:$H$151</definedName>
    <definedName name="MATRIX_SCEN">#REF!</definedName>
    <definedName name="MBBN" hidden="1">{#N/A,#N/A,FALSE,"Aging Summary";#N/A,#N/A,FALSE,"Ratio Analysis";#N/A,#N/A,FALSE,"Test 120 Day Accts";#N/A,#N/A,FALSE,"Tickmarks"}</definedName>
    <definedName name="MBDoeScale">'[19]Heat Content'!$C$34</definedName>
    <definedName name="MDENAME">#REF!</definedName>
    <definedName name="MEIM_Names">#REF!</definedName>
    <definedName name="MEK">[27]Scenarios!#REF!</definedName>
    <definedName name="methanol">#REF!</definedName>
    <definedName name="mike">#REF!</definedName>
    <definedName name="Millions">#REF!</definedName>
    <definedName name="min_per_hour">[23]Parameters!$C$7</definedName>
    <definedName name="mixedbutanes">#REF!</definedName>
    <definedName name="mmm">#REF!</definedName>
    <definedName name="ModelLife">[61]Calc!$C$28</definedName>
    <definedName name="Month">#REF!</definedName>
    <definedName name="MPbreak">[39]!MPbreak</definedName>
    <definedName name="MPbreakdown">[39]!MPbreakdown</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[62]Data!$B$353:$Y$399</definedName>
    <definedName name="NAMNAME">#REF!</definedName>
    <definedName name="naphtha">#REF!</definedName>
    <definedName name="Nature_of_Item">'[24]Data Validation'!$Y$3:$Y$5</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[53]Volumes!$J$2:$J$1483</definedName>
    <definedName name="NOD" hidden="1">{#N/A,#N/A,FALSE,"QUARTERLY SALES";#N/A,#N/A,FALSE,"NET SALES ";#N/A,#N/A,FALSE,"INVENTORY"}</definedName>
    <definedName name="Non_oil_GDP_Investment_Sensitivity">0.5/100</definedName>
    <definedName name="Nov">'[38]11'!$C$7:$H$152</definedName>
    <definedName name="NRE_fac">[12]Factors!$B$10</definedName>
    <definedName name="NTpUSD">#REF!</definedName>
    <definedName name="num_busy_days">[59]Traffic!$I$136</definedName>
    <definedName name="num_busy_days_data">[23]Parameters!#REF!</definedName>
    <definedName name="num_busy_days_voice">[23]Parameters!#REF!</definedName>
    <definedName name="Oct">'[38]10'!$C$7:$H$152</definedName>
    <definedName name="octane100RON">[14]BASIS!$F$93</definedName>
    <definedName name="octaneBTA">[14]BASIS!$F$73</definedName>
    <definedName name="octaneBZE">[14]BASIS!$F$82</definedName>
    <definedName name="octaneC9C10">[14]BASIS!$F$90</definedName>
    <definedName name="octaneEBZ">[14]BASIS!$F$88</definedName>
    <definedName name="octaneMXY">[14]BASIS!$F$85</definedName>
    <definedName name="octaneRAF">[14]BASIS!$F$80</definedName>
    <definedName name="octaneTOL">[14]BASIS!$F$83</definedName>
    <definedName name="OMMC_Inflation_factors">[12]Inflation!$B$3:$G$94</definedName>
    <definedName name="operatingratedecreaseDU">[3]Optimisation!#REF!</definedName>
    <definedName name="Operation_Team_leader">[37]!Table2[Operation Team Leader]</definedName>
    <definedName name="Operator_Manpower">[37]!Table2[Operator Manpower]</definedName>
    <definedName name="Opex_over_CapEx_per_IRU">[23]Parameters!$C$28</definedName>
    <definedName name="OPTEMPO">[12]Factors!$B$6</definedName>
    <definedName name="OptimisationInputs">[3]Optimisation!$H$5:$H$12,[3]Optimisation!$H$15:$H$18,[3]Optimisation!$H$26:$H$32</definedName>
    <definedName name="ORAKL" hidden="1">{#N/A,#N/A,FALSE,"QUARTERLY SALES";#N/A,#N/A,FALSE,"NET SALES ";#N/A,#N/A,FALSE,"INVENTORY"}</definedName>
    <definedName name="ORAL" hidden="1">{#N/A,#N/A,FALSE,"NET SALES ";#N/A,#N/A,FALSE,"QUARTERLY SALES"}</definedName>
    <definedName name="OSBLn">[3]Inputs!#REF!</definedName>
    <definedName name="OSBLpcnt">[3]Inputs!#REF!</definedName>
    <definedName name="otc.ram.material" hidden="1">{#N/A,#N/A,FALSE,"QUARTERLY SALES";#N/A,#N/A,FALSE,"NET SALES ";#N/A,#N/A,FALSE,"INVENTORY"}</definedName>
    <definedName name="OTCGHGHG" hidden="1">{#N/A,#N/A,FALSE,"QUARTERLY SALES";#N/A,#N/A,FALSE,"NET SALES ";#N/A,#N/A,FALSE,"INVENTORY"}</definedName>
    <definedName name="Output.HeaderRow">[63]Output!$A$1:$IV$1</definedName>
    <definedName name="Output.Table">[63]Output!$A:$IV</definedName>
    <definedName name="OwnerCost">[3]Inputs!#REF!</definedName>
    <definedName name="Ownern">[3]Inputs!#REF!</definedName>
    <definedName name="OwnerShip">[3]Inputs!#REF!</definedName>
    <definedName name="OZUK">[49]Controls!$A$138</definedName>
    <definedName name="P">[34]Ass!#REF!</definedName>
    <definedName name="pagea1">#REF!</definedName>
    <definedName name="pagea2">#REF!</definedName>
    <definedName name="Parking_Input_Rev">[29]Ass!#REF!</definedName>
    <definedName name="PartnerTax">[3]Inputs!#REF!</definedName>
    <definedName name="Pass1234" hidden="1">{#N/A,#N/A,FALSE,"QUARTERLY SALES";#N/A,#N/A,FALSE,"NET SALES ";#N/A,#N/A,FALSE,"INVENTORY"}</definedName>
    <definedName name="pay">'[64]Raw BS'!$D$27:$F$27</definedName>
    <definedName name="pctg_Inv_Resi">'[32]Inputs for Plots'!$F$22</definedName>
    <definedName name="PF_Q1_ARAMCO_EOA">[25]EOA_Factors!$C$93</definedName>
    <definedName name="PF_Q1_COA">[25]COA_Factors!$C$18</definedName>
    <definedName name="PF_Q1_EOA">[25]EOA_Factors!$C$17</definedName>
    <definedName name="PF_Q1_Import">[25]COA_Factors!$C$57</definedName>
    <definedName name="PF_Q1_Juba">[25]COA_Factors!$C$94</definedName>
    <definedName name="PF_Q1_NE">[25]EOA_Factors!$C$163</definedName>
    <definedName name="PF_Q1_NW">[25]WOA_Factors!$C$131</definedName>
    <definedName name="PF_Q1_Sharourah">[25]SOA_Factors!$C$95</definedName>
    <definedName name="PF_Q1_SOA">[25]SOA_Factors!$C$18</definedName>
    <definedName name="PF_Q1_SWCC_EOA">[25]EOA_Factors!$C$55</definedName>
    <definedName name="PF_Q1_SWCC_SOA">[25]SOA_Factors!$C$58</definedName>
    <definedName name="PF_Q1_SWCC_WOA">[25]WOA_Factors!$C$56</definedName>
    <definedName name="PF_Q1_WOA">[25]WOA_Factors!$C$18</definedName>
    <definedName name="PF_Q2_ARAMCO_EOA">[25]EOA_Factors!$D$93</definedName>
    <definedName name="PF_Q2_COA">[25]COA_Factors!$D$18</definedName>
    <definedName name="PF_Q2_EOA">[25]EOA_Factors!$D$17</definedName>
    <definedName name="PF_Q2_Import">[25]COA_Factors!$D$57</definedName>
    <definedName name="PF_Q2_Juba">[25]COA_Factors!$D$94</definedName>
    <definedName name="PF_Q2_NE">[25]EOA_Factors!$D$163</definedName>
    <definedName name="PF_Q2_NW">[25]WOA_Factors!$D$131</definedName>
    <definedName name="PF_Q2_Sharourah">[25]SOA_Factors!$D$95</definedName>
    <definedName name="PF_Q2_SOA">[25]SOA_Factors!$D$18</definedName>
    <definedName name="PF_Q2_SWCC_EOA">[25]EOA_Factors!$D$55</definedName>
    <definedName name="PF_Q2_SWCC_SOA">[25]SOA_Factors!$D$58</definedName>
    <definedName name="PF_Q2_SWCC_WOA">[25]WOA_Factors!$D$56</definedName>
    <definedName name="PF_Q2_WOA">[25]WOA_Factors!$D$18</definedName>
    <definedName name="PF_Q3_ARAMCO_COA">[25]COA_Factors!$E$128</definedName>
    <definedName name="PF_Q3_ARAMCO_EOA">[25]EOA_Factors!$E$93</definedName>
    <definedName name="PF_Q3_COA">[25]COA_Factors!$E$18</definedName>
    <definedName name="PF_Q3_EOA">[25]EOA_Factors!$E$17</definedName>
    <definedName name="PF_Q3_Import">[25]COA_Factors!$E$57</definedName>
    <definedName name="PF_Q3_Juba">[25]COA_Factors!$E$94</definedName>
    <definedName name="PF_Q3_NE">[25]EOA_Factors!$E$163</definedName>
    <definedName name="PF_Q3_NW">[25]WOA_Factors!$E$131</definedName>
    <definedName name="PF_Q3_Sharourah">[25]SOA_Factors!$E$95</definedName>
    <definedName name="PF_Q3_SOA">[25]SOA_Factors!$E$18</definedName>
    <definedName name="PF_Q3_SWCC_EOA">[25]EOA_Factors!$E$55</definedName>
    <definedName name="PF_Q3_SWCC_SOA">[25]SOA_Factors!$E$58</definedName>
    <definedName name="PF_Q3_SWCC_WOA">[25]WOA_Factors!$E$56</definedName>
    <definedName name="PF_Q3_WOA">[25]WOA_Factors!$E$18</definedName>
    <definedName name="PF_Q4_ARAMCO_EOA">[25]EOA_Factors!$F$93</definedName>
    <definedName name="PF_Q4_COA">[25]COA_Factors!$F$18</definedName>
    <definedName name="PF_Q4_EOA">[25]EOA_Factors!$F$17</definedName>
    <definedName name="PF_Q4_Import">[25]COA_Factors!$F$57</definedName>
    <definedName name="PF_Q4_Juba">[25]COA_Factors!$F$94</definedName>
    <definedName name="PF_Q4_NE">[25]EOA_Factors!$F$163</definedName>
    <definedName name="PF_Q4_NW">[25]WOA_Factors!$F$131</definedName>
    <definedName name="PF_Q4_Sharourah">[25]SOA_Factors!$F$95</definedName>
    <definedName name="PF_Q4_SOA">[25]SOA_Factors!$F$18</definedName>
    <definedName name="PF_Q4_SWCC_EOA">[25]EOA_Factors!$F$55</definedName>
    <definedName name="PF_Q4_SWCC_SOA">[25]SOA_Factors!$F$58</definedName>
    <definedName name="PF_Q4_SWCC_WOA">[25]WOA_Factors!$F$56</definedName>
    <definedName name="PF_Q4_WOA">[25]WOA_Factors!$F$18</definedName>
    <definedName name="PG_feedstock_prices_input">[62]Data!$B$402:$Y$411</definedName>
    <definedName name="PG_Product_Prices_input">[62]Data!$B$353:$Y$399</definedName>
    <definedName name="PGJUB">[3]Inputs!#REF!</definedName>
    <definedName name="PGYN">[3]Inputs!#REF!</definedName>
    <definedName name="PHARMA" hidden="1">{#N/A,#N/A,FALSE,"QUARTERLY SALES";#N/A,#N/A,FALSE,"NET SALES ";#N/A,#N/A,FALSE,"INVENTORY"}</definedName>
    <definedName name="PIF_CF">[24]!Table21[[#All],[PIF CF Category]]</definedName>
    <definedName name="PIF_CF_Category">[24]!Table21[[#All],[PIF CF Category]]</definedName>
    <definedName name="PMC_Inflation_Factors">[12]Inflation!$B$96:$G$187</definedName>
    <definedName name="PreviewApndxIIIA">[39]!PreviewApndxIIIA</definedName>
    <definedName name="PreviewAPPENDIXV">[39]!PreviewAPPENDIXV</definedName>
    <definedName name="PreviewExh">[39]!PreviewExh</definedName>
    <definedName name="PreviewExhibitIPage1D">[39]!PreviewExhibitIPage1D</definedName>
    <definedName name="PreviewExhibitIVA">[39]!PreviewExhibitIVA</definedName>
    <definedName name="PreviewExhXII">[39]!PreviewExhXII</definedName>
    <definedName name="PRICECHECK">#REF!</definedName>
    <definedName name="PriceLogic">[3]Inputs!#REF!</definedName>
    <definedName name="Prices">#REF!</definedName>
    <definedName name="PriceSet">[3]Inputs!#REF!</definedName>
    <definedName name="PriceSetSource">[3]Inputs!#REF!</definedName>
    <definedName name="PriceTblock">#REF!</definedName>
    <definedName name="Print_Area_MI">#REF!</definedName>
    <definedName name="PrintApndxIIIA">[39]!PrintApndxIIIA</definedName>
    <definedName name="PrintAPPENDIXV">[39]!PrintAPPENDIXV</definedName>
    <definedName name="PrintExhibitIPage1D">[39]!PrintExhibitIPage1D</definedName>
    <definedName name="PrintExhibitIVA">[39]!PrintExhibitIVA</definedName>
    <definedName name="PrintExhVII">[39]!PrintExhVII</definedName>
    <definedName name="PrintExhXII">[39]!PrintExhXII</definedName>
    <definedName name="Product_Destination">'[3]Repayment Profile'!#REF!</definedName>
    <definedName name="PRODUCTref">'[48]LP output'!$A$35:$H$43</definedName>
    <definedName name="products">[42]Prices!$P$3:$P$9</definedName>
    <definedName name="Project">[24]!Table6[Project]</definedName>
    <definedName name="Project_Manager">#REF!</definedName>
    <definedName name="Project_Name">#REF!</definedName>
    <definedName name="Project_number">#REF!</definedName>
    <definedName name="Projection_Period_Title">'[31]Revenues (Sales)'!$B$1</definedName>
    <definedName name="ProjectTax">[3]Inputs!#REF!</definedName>
    <definedName name="Prop_Input_Rev">[29]Ass!#REF!</definedName>
    <definedName name="Prop_Rev_Input_Rev">[29]Ass!#REF!</definedName>
    <definedName name="PruductsDestination">'[3]Repayment Profile'!#REF!</definedName>
    <definedName name="PSR_Input_Rev">[29]Ass!#REF!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[37]!Table2[QA/QD]</definedName>
    <definedName name="QAQD_R">[37]!Table2[QA/QD Ratio]</definedName>
    <definedName name="QC_R">[37]!Table2[Quality Check Ratio]</definedName>
    <definedName name="Quality_Check">[37]!Table2[Quality Check]</definedName>
    <definedName name="Quality_Supervisor">[37]!Table2[Quality Supervisor]</definedName>
    <definedName name="QualitySupervisor_R">[37]!Table2[Quality Supervisor-R]</definedName>
    <definedName name="Quanitity">'[24]Raw Data- OPEX'!$S$4:$S$9704</definedName>
    <definedName name="RCPView">[61]Input!$S$1784</definedName>
    <definedName name="RDTE_Integ_fac">[12]Factors!#REF!</definedName>
    <definedName name="ref" hidden="1">#REF!</definedName>
    <definedName name="Region">[24]!Table7[Region]</definedName>
    <definedName name="Region_List">#REF!</definedName>
    <definedName name="Regions">'[36]Data sets needed'!$J$9:$J$13</definedName>
    <definedName name="Remediation_Status_List">'[40]Reference Lists'!$B$12:$B$16</definedName>
    <definedName name="Remediation_Type_List">'[40]Reference Lists'!$B$23:$B$26</definedName>
    <definedName name="Rep_fac">[12]Factors!$B$16</definedName>
    <definedName name="Repayment_Paste">[34]Cashflows!#REF!</definedName>
    <definedName name="RepaymtProfile">[3]Financing!#REF!</definedName>
    <definedName name="RepaymtProfile_Form">[3]Financing!#REF!</definedName>
    <definedName name="RepaymtProfile_Value">'[3]Repayment Profile'!#REF!</definedName>
    <definedName name="resources" hidden="1">{#N/A,#N/A,FALSE,"Assessment";#N/A,#N/A,FALSE,"Staffing";#N/A,#N/A,FALSE,"Hires";#N/A,#N/A,FALSE,"Assumptions"}</definedName>
    <definedName name="Return_to_main_menu">#N/A</definedName>
    <definedName name="REV">#REF!</definedName>
    <definedName name="Revenue">'[24]Exps &amp; Revenue'!$S$3:$AF$6</definedName>
    <definedName name="RevenuePR">'[24]Exps &amp; Revenue'!#REF!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[11]Global!$E$23</definedName>
    <definedName name="rngModelName">#REF!</definedName>
    <definedName name="rngModelName1">[11]Global!$E$16</definedName>
    <definedName name="rngProjName">[11]Global!$E$15</definedName>
    <definedName name="rngVer1">[11]Global!$E$24</definedName>
    <definedName name="Rwvu.sa97." hidden="1">[35]Rev!$B$1:$B$65536,[35]Rev!$C$1:$D$65536,[35]Rev!$AB$1:$AB$65536,[35]Rev!$L$1:$Q$65536</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[23]Parameters!#REF!</definedName>
    <definedName name="Save_Database">"Calculus"</definedName>
    <definedName name="Scenario_Gen_01">[26]GenAss!$G$10:$G$108</definedName>
    <definedName name="scenario_selection">[65]picklist!$B$2:$B$3</definedName>
    <definedName name="Scenario1">#REF!</definedName>
    <definedName name="Scenarios">[36]Instructions!$E$64:$E$67</definedName>
    <definedName name="SD1_Est_Fee">[29]Ass!#REF!</definedName>
    <definedName name="SD2_Est_Fee">[29]Ass!#REF!</definedName>
    <definedName name="SD3_Est_Fee">[29]Ass!#REF!</definedName>
    <definedName name="sdsd" hidden="1">#REF!</definedName>
    <definedName name="SEANAME">#REF!</definedName>
    <definedName name="selldown.date">[43]Assumptions!$D$5</definedName>
    <definedName name="sencount" hidden="1">2</definedName>
    <definedName name="SensReport">#REF!</definedName>
    <definedName name="Sep">'[17]9'!$C$7:$H$162</definedName>
    <definedName name="Severity_List">'[40]Reference Lists'!$B$8:$B$10</definedName>
    <definedName name="share_busy_day_traffic">[59]Traffic!$I$135</definedName>
    <definedName name="share_busy_day_traffic_data">[23]Parameters!$C$5</definedName>
    <definedName name="share_busy_day_traffic_voice">[23]Parameters!$C$9</definedName>
    <definedName name="share_busy_hour_traffic">[59]Traffic!$I$134</definedName>
    <definedName name="share_busy_hour_traffic_data">[23]Parameters!$C$6</definedName>
    <definedName name="share_busy_hour_traffic_voice">[23]Parameters!$C$14</definedName>
    <definedName name="Show_today_values">#N/A</definedName>
    <definedName name="Site_Capacity_2G">[23]Parameters!$C$23</definedName>
    <definedName name="SLEP_Start">[12]Factors!$B$4</definedName>
    <definedName name="Snr.Debt.1.Draw">[26]FinAss!$E$35</definedName>
    <definedName name="Snr.Debt.1.Initial.Amort.Percent">[26]FinAss!$E$41</definedName>
    <definedName name="SOAP" hidden="1">{#N/A,#N/A,FALSE,"NET SALES ";#N/A,#N/A,FALSE,"QUARTERLY SALES"}</definedName>
    <definedName name="Spares_fac">[12]Factors!$B$14</definedName>
    <definedName name="Specialist">[37]!Table2[Specialist]</definedName>
    <definedName name="Specialist_R">[37]!Table2[Specialist Ratio]</definedName>
    <definedName name="spectrum_2G_after">[59]Sensitivities!$G$14</definedName>
    <definedName name="spectrum_2G_before">[59]Dimensioning!$I$87</definedName>
    <definedName name="spectrum_3G_after">[59]Sensitivities!$G$18</definedName>
    <definedName name="spectrum_3G_before">[59]Dimensioning!$I$88</definedName>
    <definedName name="spectrum_LTE_after_1800">[59]Sensitivities!$G$22</definedName>
    <definedName name="spectrum_LTE_after_2600">[59]Sensitivities!$G$21</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[25]PRM!$D$2</definedName>
    <definedName name="staffing2" hidden="1">{#N/A,#N/A,FALSE,"Assessment";#N/A,#N/A,FALSE,"Staffing";#N/A,#N/A,FALSE,"Hires";#N/A,#N/A,FALSE,"Assumptions"}</definedName>
    <definedName name="Staffing3" hidden="1">{#N/A,#N/A,FALSE,"Assessment";#N/A,#N/A,FALSE,"Staffing";#N/A,#N/A,FALSE,"Hires";#N/A,#N/A,FALSE,"Assumptions"}</definedName>
    <definedName name="standbygearing">'[3]Time(SA)'!#REF!</definedName>
    <definedName name="Start_Row">#REF!</definedName>
    <definedName name="STE_fac">[12]Factors!$B$11</definedName>
    <definedName name="STOP">#REF!</definedName>
    <definedName name="StreamTypes">[22]Support!$C$9:$C$21</definedName>
    <definedName name="Sub_Est_Fee">[29]Ass!#REF!</definedName>
    <definedName name="subdebtinequity">'[3]Time(SA)'!#REF!</definedName>
    <definedName name="sulphur">#REF!</definedName>
    <definedName name="sum">[26]ExSum!$C$1</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[37]!Table2[Sup-Ratio]</definedName>
    <definedName name="Table_2.__Oman___Gross_Domestic_Product_by_Sector_of_Origin_at_Constant_Prices">"GDPCO_00"</definedName>
    <definedName name="Table_Detailed">#REF!</definedName>
    <definedName name="TABLE11">[25]PRM!$K$12</definedName>
    <definedName name="TABLE12">[25]PRM!$K$13</definedName>
    <definedName name="TABLE21">[25]PRM!$K$14</definedName>
    <definedName name="TABLE22">[25]PRM!$K$15</definedName>
    <definedName name="TABLE31">[25]PRM!$K$16</definedName>
    <definedName name="TABLE32">[25]PRM!$K$17</definedName>
    <definedName name="Tank_Qty">[12]Factors!$B$5</definedName>
    <definedName name="tbl.DEP.cd">'[66]Notes &amp; Summary Statistics'!$B$304:$C$307</definedName>
    <definedName name="tbl.HDWR.cd">'[66]Notes &amp; Summary Statistics'!$B$311:$C$312</definedName>
    <definedName name="tbl.JMEM.cd">'[66]Notes &amp; Summary Statistics'!$B$298:$C$300</definedName>
    <definedName name="tbl.WBS.L3">[67]WBS!$A$4:$B$21</definedName>
    <definedName name="tbl.WBS.L4">[67]WBS!$C$25:$D$102</definedName>
    <definedName name="Tech_R">[37]!Table2[Tech Ratio]</definedName>
    <definedName name="Temp_2" hidden="1">{#N/A,#N/A,FALSE,"Assessment";#N/A,#N/A,FALSE,"Staffing";#N/A,#N/A,FALSE,"Hires";#N/A,#N/A,FALSE,"Assumptions"}</definedName>
    <definedName name="Temp_3" hidden="1">{#N/A,#N/A,FALSE,"Assessment";#N/A,#N/A,FALSE,"Staffing";#N/A,#N/A,FALSE,"Hires";#N/A,#N/A,FALSE,"Assumptions"}</definedName>
    <definedName name="tenders_per_project">'[32]Inputs for Plots'!$F$14</definedName>
    <definedName name="TerminalValue">[3]Inputs!#REF!</definedName>
    <definedName name="TextRefCopyRangeCount" hidden="1">3</definedName>
    <definedName name="THEGRAPH" hidden="1">'[2]Financial Summary'!#REF!</definedName>
    <definedName name="thousands">[59]Names!$D$8</definedName>
    <definedName name="Title">[29]Title!$B$4</definedName>
    <definedName name="TITLE1">[25]PRM!$K$7</definedName>
    <definedName name="TITLE2">[25]PRM!$K$8</definedName>
    <definedName name="TITLE3">[25]PRM!$K$9</definedName>
    <definedName name="TL_R">[37]!Table2[TL Raito]</definedName>
    <definedName name="TotalCapex">[3]Inputs!#REF!</definedName>
    <definedName name="totalcommittedbasefinancing">#REF!</definedName>
    <definedName name="totalcommittedstandbyfinancing">#REF!</definedName>
    <definedName name="TPOLPNONAE">1+(#REF!/100)</definedName>
    <definedName name="Traffic_Services">[24]!Table1[Traffic_Services]</definedName>
    <definedName name="Training_fac">[12]Factors!$B$15</definedName>
    <definedName name="trolol" hidden="1">#REF!</definedName>
    <definedName name="TX_rate_3G">[23]Parameters!$C$12</definedName>
    <definedName name="Type">#REF!</definedName>
    <definedName name="Unit_Cost">[12]IAAPS!$I$48</definedName>
    <definedName name="Uplift.Defence">[43]Assumptions!$E$25</definedName>
    <definedName name="Uplift.Education">[43]Assumptions!$E$26</definedName>
    <definedName name="Uplift.Hospt">[43]Assumptions!$E$22</definedName>
    <definedName name="Uplift.Justice">[43]Assumptions!$E$24</definedName>
    <definedName name="Uplift.LIFT">[43]Assumptions!$E$23</definedName>
    <definedName name="Uplift.Regenr">[43]Assumptions!$E$29</definedName>
    <definedName name="Uplift.Roads">[43]Assumptions!$E$27</definedName>
    <definedName name="Uplift.StrLight">[43]Assumptions!$E$28</definedName>
    <definedName name="USD_SAR_exchange_rate">[23]Parameters!$C$16</definedName>
    <definedName name="UserInput">[68]Dashboard!$C$22,[68]Dashboard!$C$25,[68]Dashboard!$D$27,[68]Dashboard!$C$12,[68]Dashboard!$D$33,[68]Dashboard!$D$34,[68]Dashboard!$D$35,[68]Dashboard!$C$38</definedName>
    <definedName name="USPIm">[45]POWER!$H$28</definedName>
    <definedName name="USPIr">[45]POWER!$H$13</definedName>
    <definedName name="UTILref">'[48]LP output'!$A$20:$H$31</definedName>
    <definedName name="UV">'[24]Raw Data- OPEX'!$T$4:$T$9704</definedName>
    <definedName name="vapor100RON">[14]BASIS!$G$93</definedName>
    <definedName name="vaporBTA">[14]BASIS!$G$73</definedName>
    <definedName name="vaporBZE">[14]BASIS!$G$82</definedName>
    <definedName name="vaporC9C10">[14]BASIS!$G$90</definedName>
    <definedName name="vaporEBZ">[14]BASIS!$H$89</definedName>
    <definedName name="vaporMXY">[14]BASIS!$G$85</definedName>
    <definedName name="vaporRAF">[14]BASIS!$G$80</definedName>
    <definedName name="vaporTOL">[14]BASIS!$G$83</definedName>
    <definedName name="voice_channels_per_TRX">[59]Traffic!#REF!</definedName>
    <definedName name="Voice_markup_3G">[23]Parameters!$C$10</definedName>
    <definedName name="Voice_markup_4G">[23]Parameters!$C$11</definedName>
    <definedName name="Volumes">'[56]BP&amp;S Volumes'!$E$1:$E$65536</definedName>
    <definedName name="VOMRW">#REF!</definedName>
    <definedName name="VPC_DE">[37]!Table2[VPC Data Entry]</definedName>
    <definedName name="VPC_SupR">[37]!Table2[VPC Sup R]</definedName>
    <definedName name="VPC_TlR">[37]!Table2[VPC_TLR]</definedName>
    <definedName name="VPCTeamLeader">[37]!Table2[VPC Team Leader]</definedName>
    <definedName name="WACC">'[68]WIM Financials'!$K$12</definedName>
    <definedName name="wdays">'[32]Inputs for Plots'!$F$26</definedName>
    <definedName name="weeks">[11]Global!$D$66</definedName>
    <definedName name="WEPNAME">#REF!</definedName>
    <definedName name="Wksht_Title">'[31]Revenues (Sales)'!$B$2</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[42]Prices!$P$3:$AB$3</definedName>
    <definedName name="Year_List">#REF!</definedName>
    <definedName name="Years_RnD_spend">'[36]R&amp;D spend'!$D$4:$D$4</definedName>
    <definedName name="YieldBlock">[14]Yields!$A$3:$FE$248</definedName>
    <definedName name="yields">[47]petchem!$A$47:$G$52</definedName>
    <definedName name="YieldTBlock">[14]Yields!$A$2:$IV$2</definedName>
    <definedName name="YVOMRW">#REF!</definedName>
    <definedName name="z">#REF!</definedName>
    <definedName name="Z_041FA3A7_30CF_11D1_A8EA_00A02466B35E_.wvu.Cols" hidden="1">[35]Rev!$B$1:$B$65536,[35]Rev!$C$1:$D$65536,[35]Rev!$AB$1:$AB$65536,[35]Rev!$L$1:$Q$65536</definedName>
    <definedName name="Z_041FA3A7_30CF_11D1_A8EA_00A02466B35E_.wvu.Rows" hidden="1">[35]Rev!$A$23:$IV$26,[35]Rev!$A$37:$IV$38</definedName>
    <definedName name="Zakat">[3]Inputs!#REF!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'[69]Farm visits data'!#REF!,'[69]Farm visits data'!#REF!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D273" i="16" l="1"/>
  <c r="AD272" i="16"/>
  <c r="AD271" i="16"/>
  <c r="AD270" i="16"/>
  <c r="AD269" i="16"/>
  <c r="AD268" i="16"/>
  <c r="AD267" i="16"/>
  <c r="AD266" i="16"/>
  <c r="AD265" i="16"/>
  <c r="AD264" i="16"/>
  <c r="AD263" i="16"/>
  <c r="AD262" i="16"/>
  <c r="AD261" i="16"/>
  <c r="AD260" i="16"/>
  <c r="AD259" i="16"/>
  <c r="AD258" i="16"/>
  <c r="AD257" i="16"/>
  <c r="AD256" i="16"/>
  <c r="AD255" i="16"/>
  <c r="AD254" i="16"/>
  <c r="AD253" i="16"/>
  <c r="AD252" i="16"/>
  <c r="AD251" i="16"/>
  <c r="AD250" i="16"/>
  <c r="AD249" i="16"/>
  <c r="AD248" i="16"/>
  <c r="AD247" i="16"/>
  <c r="AD246" i="16"/>
  <c r="AD245" i="16"/>
  <c r="AD244" i="16"/>
  <c r="AD243" i="16"/>
  <c r="AD242" i="16"/>
  <c r="AD241" i="16"/>
  <c r="AD240" i="16"/>
  <c r="AD239" i="16"/>
  <c r="AD238" i="16"/>
  <c r="AD237" i="16"/>
  <c r="AD236" i="16"/>
  <c r="AD235" i="16"/>
  <c r="AD234" i="16"/>
  <c r="AD233" i="16"/>
  <c r="AD232" i="16"/>
  <c r="AD231" i="16"/>
  <c r="AD230" i="16"/>
  <c r="AD229" i="16"/>
  <c r="AD228" i="16"/>
  <c r="AD227" i="16"/>
  <c r="AD226" i="16"/>
  <c r="AD225" i="16"/>
  <c r="AD224" i="16"/>
  <c r="AD223" i="16"/>
  <c r="AD222" i="16"/>
  <c r="AD221" i="16"/>
  <c r="AD220" i="16"/>
  <c r="AD219" i="16"/>
  <c r="AD218" i="16"/>
  <c r="AD217" i="16"/>
  <c r="AD216" i="16"/>
  <c r="AD215" i="16"/>
  <c r="AD214" i="16"/>
  <c r="AD213" i="16"/>
  <c r="AD212" i="16"/>
  <c r="AD211" i="16"/>
  <c r="AD210" i="16"/>
  <c r="AD209" i="16"/>
  <c r="AD208" i="16"/>
  <c r="AD207" i="16"/>
  <c r="AD206" i="16"/>
  <c r="AD205" i="16"/>
  <c r="AD204" i="16"/>
  <c r="AD203" i="16"/>
  <c r="AD202" i="16"/>
  <c r="AD201" i="16"/>
  <c r="AD200" i="16"/>
  <c r="AD199" i="16"/>
  <c r="AD198" i="16"/>
  <c r="AD197" i="16"/>
  <c r="AD196" i="16"/>
  <c r="AD195" i="16"/>
  <c r="AD194" i="16"/>
  <c r="AD193" i="16"/>
  <c r="AD192" i="16"/>
  <c r="AD191" i="16"/>
  <c r="AD190" i="16"/>
  <c r="AD189" i="16"/>
  <c r="AD188" i="16"/>
  <c r="AD187" i="16"/>
  <c r="AD186" i="16"/>
  <c r="AD185" i="16"/>
  <c r="AD184" i="16"/>
  <c r="AD183" i="16"/>
  <c r="AD182" i="16"/>
  <c r="AD181" i="16"/>
  <c r="AD180" i="16"/>
  <c r="AD179" i="16"/>
  <c r="AD178" i="16"/>
  <c r="AD177" i="16"/>
  <c r="AD176" i="16"/>
  <c r="AD175" i="16"/>
  <c r="AD174" i="16"/>
  <c r="AD173" i="16"/>
  <c r="AD172" i="16"/>
  <c r="AD171" i="16"/>
  <c r="AD170" i="16"/>
  <c r="AD169" i="16"/>
  <c r="AD168" i="16"/>
  <c r="AD167" i="16"/>
  <c r="AD166" i="16"/>
  <c r="AD165" i="16"/>
  <c r="AD164" i="16"/>
  <c r="AD163" i="16"/>
  <c r="AD162" i="16"/>
  <c r="AD161" i="16"/>
  <c r="AD160" i="16"/>
  <c r="AD159" i="16"/>
  <c r="AD158" i="16"/>
  <c r="AD157" i="16"/>
  <c r="AD156" i="16"/>
  <c r="AD155" i="16"/>
  <c r="AD154" i="16"/>
  <c r="AD153" i="16"/>
  <c r="AD152" i="16"/>
  <c r="AD151" i="16"/>
  <c r="AD150" i="16"/>
  <c r="AD149" i="16"/>
  <c r="AD148" i="16"/>
  <c r="AD147" i="16"/>
  <c r="AD146" i="16"/>
  <c r="AD145" i="16"/>
  <c r="AD144" i="16"/>
  <c r="AD143" i="16"/>
  <c r="AD142" i="16"/>
  <c r="AD141" i="16"/>
  <c r="AD140" i="16"/>
  <c r="AD139" i="16"/>
  <c r="AD138" i="16"/>
  <c r="AD137" i="16"/>
  <c r="AD136" i="16"/>
  <c r="AD135" i="16"/>
  <c r="AD134" i="16"/>
  <c r="AD133" i="16"/>
  <c r="AD132" i="16"/>
  <c r="AD131" i="16"/>
  <c r="AD130" i="16"/>
  <c r="AD129" i="16"/>
  <c r="AD128" i="16"/>
  <c r="AD127" i="16"/>
  <c r="AD126" i="16"/>
  <c r="AD125" i="16"/>
  <c r="AD124" i="16"/>
  <c r="AD123" i="16"/>
  <c r="AD122" i="16"/>
  <c r="AD121" i="16"/>
  <c r="AD120" i="16"/>
  <c r="AD119" i="16"/>
  <c r="AD118" i="16"/>
  <c r="AD117" i="16"/>
  <c r="AD116" i="16"/>
  <c r="AD115" i="16"/>
  <c r="AD114" i="16"/>
  <c r="AD113" i="16"/>
  <c r="AD112" i="16"/>
  <c r="AD111" i="16"/>
  <c r="AD110" i="16"/>
  <c r="AD109" i="16"/>
  <c r="AD108" i="16"/>
  <c r="AD107" i="16"/>
  <c r="AD106" i="16"/>
  <c r="AD105" i="16"/>
  <c r="AD104" i="16"/>
  <c r="AD103" i="16"/>
  <c r="AD102" i="16"/>
  <c r="AD101" i="16"/>
  <c r="AD100" i="16"/>
  <c r="AD99" i="16"/>
  <c r="AD98" i="16"/>
  <c r="AD97" i="16"/>
  <c r="AD96" i="16"/>
  <c r="AD95" i="16"/>
  <c r="AD94" i="16"/>
  <c r="AD93" i="16"/>
  <c r="AD92" i="16"/>
  <c r="AD91" i="16"/>
  <c r="AD90" i="16"/>
  <c r="AD89" i="16"/>
  <c r="AD88" i="16"/>
  <c r="AD87" i="16"/>
  <c r="AD86" i="16"/>
  <c r="AD85" i="16"/>
  <c r="AD84" i="16"/>
  <c r="AD83" i="16"/>
  <c r="AD82" i="16"/>
  <c r="AD81" i="16"/>
  <c r="AD80" i="16"/>
  <c r="AD79" i="16"/>
  <c r="AD78" i="16"/>
  <c r="AD77" i="16"/>
  <c r="AD76" i="16"/>
  <c r="AD75" i="16"/>
  <c r="AD74" i="16"/>
  <c r="AD73" i="16"/>
  <c r="AD72" i="16"/>
  <c r="AD71" i="16"/>
  <c r="AD70" i="16"/>
  <c r="AD69" i="16"/>
  <c r="AD68" i="16"/>
  <c r="AD67" i="16"/>
  <c r="AD66" i="16"/>
  <c r="AD65" i="16"/>
  <c r="AD64" i="16"/>
  <c r="AD63" i="16"/>
  <c r="AD62" i="16"/>
  <c r="AD61" i="16"/>
  <c r="AD60" i="16"/>
  <c r="AD59" i="16"/>
  <c r="AD58" i="16"/>
  <c r="AD57" i="16"/>
  <c r="AD56" i="16"/>
  <c r="AD55" i="16"/>
  <c r="AD54" i="16"/>
  <c r="AD53" i="16"/>
  <c r="AD52" i="16"/>
  <c r="AD51" i="16"/>
  <c r="AD50" i="16"/>
  <c r="AD49" i="16"/>
  <c r="AD48" i="16"/>
  <c r="AD47" i="16"/>
  <c r="AD46" i="16"/>
  <c r="AD45" i="16"/>
  <c r="AD44" i="16"/>
  <c r="AD43" i="16"/>
  <c r="AD42" i="16"/>
  <c r="AD41" i="16"/>
  <c r="AD40" i="16"/>
  <c r="AD39" i="16"/>
  <c r="AD38" i="16"/>
  <c r="AD37" i="16"/>
  <c r="AD36" i="16"/>
  <c r="AD35" i="16"/>
  <c r="AD34" i="16"/>
  <c r="AD33" i="16"/>
  <c r="AD32" i="16"/>
  <c r="AD31" i="16"/>
  <c r="AD30" i="16"/>
  <c r="AD29" i="16"/>
  <c r="AD28" i="16"/>
  <c r="AD27" i="16"/>
  <c r="AD26" i="16"/>
  <c r="AD25" i="16"/>
  <c r="AD24" i="16"/>
  <c r="AD23" i="16"/>
  <c r="AD22" i="16"/>
  <c r="AD21" i="16"/>
  <c r="AD20" i="16"/>
  <c r="AD19" i="16"/>
  <c r="AD18" i="16"/>
  <c r="AD17" i="16"/>
  <c r="AD16" i="16"/>
  <c r="AD15" i="16"/>
  <c r="AD14" i="16"/>
  <c r="AD13" i="16"/>
  <c r="AD12" i="16"/>
  <c r="AD11" i="16"/>
  <c r="AD10" i="16"/>
  <c r="AD9" i="16"/>
  <c r="AD8" i="16"/>
  <c r="AD7" i="16"/>
  <c r="AD6" i="16"/>
  <c r="AD5" i="16"/>
  <c r="AD4" i="16"/>
  <c r="AD3" i="16"/>
  <c r="AG2878" i="2"/>
  <c r="AG2879" i="2"/>
  <c r="AG2880" i="2"/>
  <c r="AG2881" i="2"/>
  <c r="AG2882" i="2"/>
  <c r="AG2883" i="2"/>
  <c r="AG2884" i="2"/>
  <c r="AG2885" i="2"/>
  <c r="AG2886" i="2"/>
  <c r="AG2887" i="2"/>
  <c r="AG2888" i="2"/>
  <c r="AG2889" i="2"/>
  <c r="AG2890" i="2"/>
  <c r="AG2891" i="2"/>
  <c r="AG2892" i="2"/>
  <c r="AG2893" i="2"/>
  <c r="AG2894" i="2"/>
  <c r="AG2895" i="2"/>
  <c r="AG2896" i="2"/>
  <c r="AG2897" i="2"/>
  <c r="AG2898" i="2"/>
  <c r="AG2899" i="2"/>
  <c r="AG2900" i="2"/>
  <c r="AG2901" i="2"/>
  <c r="AG2902" i="2"/>
  <c r="AG2903" i="2"/>
  <c r="AG2904" i="2"/>
  <c r="AG2905" i="2"/>
  <c r="AG2906" i="2"/>
  <c r="AG2907" i="2"/>
  <c r="AG2908" i="2"/>
  <c r="AG2909" i="2"/>
  <c r="AG2910" i="2"/>
  <c r="AG2911" i="2"/>
  <c r="AG2912" i="2"/>
  <c r="AG2913" i="2"/>
  <c r="AG2914" i="2"/>
  <c r="AG2915" i="2"/>
  <c r="AG2916" i="2"/>
  <c r="AG2917" i="2"/>
  <c r="AG2918" i="2"/>
  <c r="AG2919" i="2"/>
  <c r="AG2920" i="2"/>
  <c r="AG2921" i="2"/>
  <c r="AG2922" i="2"/>
  <c r="AG2923" i="2"/>
  <c r="AG2924" i="2"/>
  <c r="AG2925" i="2"/>
  <c r="AG2926" i="2"/>
  <c r="AG2927" i="2"/>
  <c r="AG2928" i="2"/>
  <c r="AG2929" i="2"/>
  <c r="AG2930" i="2"/>
  <c r="AG2931" i="2"/>
  <c r="AG2932" i="2"/>
  <c r="AG2933" i="2"/>
  <c r="AG2934" i="2"/>
  <c r="AG2935" i="2"/>
  <c r="AG2936" i="2"/>
  <c r="AG2937" i="2"/>
  <c r="AG2938" i="2"/>
  <c r="AG2939" i="2"/>
  <c r="AG2940" i="2"/>
  <c r="AG2941" i="2"/>
  <c r="AG2942" i="2"/>
  <c r="AG2943" i="2"/>
  <c r="AG2944" i="2"/>
  <c r="AG2945" i="2"/>
  <c r="AG2946" i="2"/>
  <c r="AG2947" i="2"/>
  <c r="AG2948" i="2"/>
  <c r="AG2949" i="2"/>
  <c r="AG2950" i="2"/>
  <c r="AG2951" i="2"/>
  <c r="AG2952" i="2"/>
  <c r="AG2953" i="2"/>
  <c r="AG2954" i="2"/>
  <c r="AG2955" i="2"/>
  <c r="AG2956" i="2"/>
  <c r="AG2957" i="2"/>
  <c r="AG2958" i="2"/>
  <c r="AG2959" i="2"/>
  <c r="AG2960" i="2"/>
  <c r="AG2961" i="2"/>
  <c r="AG2962" i="2"/>
  <c r="AG2963" i="2"/>
  <c r="AG2964" i="2"/>
  <c r="AG2965" i="2"/>
  <c r="AG2966" i="2"/>
  <c r="AG2967" i="2"/>
  <c r="AG2968" i="2"/>
  <c r="AG2969" i="2"/>
  <c r="AG2970" i="2"/>
  <c r="AG2971" i="2"/>
  <c r="AG2972" i="2"/>
  <c r="AG2973" i="2"/>
  <c r="AG2974" i="2"/>
  <c r="AG2975" i="2"/>
  <c r="AG2976" i="2"/>
  <c r="AG2977" i="2"/>
  <c r="AG2978" i="2"/>
  <c r="AG2979" i="2"/>
  <c r="AG2980" i="2"/>
  <c r="AG2981" i="2"/>
  <c r="AG2982" i="2"/>
  <c r="AG2983" i="2"/>
  <c r="AG2984" i="2"/>
  <c r="AG2985" i="2"/>
  <c r="AG2986" i="2"/>
  <c r="AG2987" i="2"/>
  <c r="AG2988" i="2"/>
  <c r="AG2989" i="2"/>
  <c r="AG2990" i="2"/>
  <c r="AG2991" i="2"/>
  <c r="AG2992" i="2"/>
  <c r="AG2993" i="2"/>
  <c r="AG2994" i="2"/>
  <c r="AG2995" i="2"/>
  <c r="AG2996" i="2"/>
  <c r="AG2997" i="2"/>
  <c r="AG2998" i="2"/>
  <c r="AG2999" i="2"/>
  <c r="AG3000" i="2"/>
  <c r="AG3001" i="2"/>
  <c r="AG3002" i="2"/>
  <c r="AG3003" i="2"/>
  <c r="AG3004" i="2"/>
  <c r="AG3005" i="2"/>
  <c r="AG3006" i="2"/>
  <c r="AG3007" i="2"/>
  <c r="AG3008" i="2"/>
  <c r="AG3009" i="2"/>
  <c r="AG3010" i="2"/>
  <c r="AG3011" i="2"/>
  <c r="AG3012" i="2"/>
  <c r="AG3013" i="2"/>
  <c r="AG3014" i="2"/>
  <c r="AG3015" i="2"/>
  <c r="AG3016" i="2"/>
  <c r="AG3017" i="2"/>
  <c r="AG3018" i="2"/>
  <c r="AG3019" i="2"/>
  <c r="AG3020" i="2"/>
  <c r="AG3021" i="2"/>
  <c r="AG3022" i="2"/>
  <c r="AG3023" i="2"/>
  <c r="AG3024" i="2"/>
  <c r="AG3025" i="2"/>
  <c r="AG3026" i="2"/>
  <c r="AG3027" i="2"/>
  <c r="AG3028" i="2"/>
  <c r="AG3029" i="2"/>
  <c r="AG3030" i="2"/>
  <c r="AG3031" i="2"/>
  <c r="AG3032" i="2"/>
  <c r="AG3033" i="2"/>
  <c r="AG3034" i="2"/>
  <c r="AG3035" i="2"/>
  <c r="AG3036" i="2"/>
  <c r="AG3037" i="2"/>
  <c r="AG3038" i="2"/>
  <c r="AG3039" i="2"/>
  <c r="AG3040" i="2"/>
  <c r="AG3041" i="2"/>
  <c r="AG3042" i="2"/>
  <c r="AG3043" i="2"/>
  <c r="AG3044" i="2"/>
  <c r="AG3045" i="2"/>
  <c r="AG3046" i="2"/>
  <c r="AG3047" i="2"/>
  <c r="AG3048" i="2"/>
  <c r="AG3049" i="2"/>
  <c r="AG3050" i="2"/>
  <c r="AG3051" i="2"/>
  <c r="AG3052" i="2"/>
  <c r="AG3053" i="2"/>
  <c r="AG3054" i="2"/>
  <c r="AG3055" i="2"/>
  <c r="AG3056" i="2"/>
  <c r="AG3057" i="2"/>
  <c r="AG3058" i="2"/>
  <c r="AG3059" i="2"/>
  <c r="AG3060" i="2"/>
  <c r="AG3061" i="2"/>
  <c r="AG3062" i="2"/>
  <c r="AG3063" i="2"/>
  <c r="AG3064" i="2"/>
  <c r="AG3065" i="2"/>
  <c r="AG3066" i="2"/>
  <c r="AG3067" i="2"/>
  <c r="AG3068" i="2"/>
  <c r="AG3069" i="2"/>
  <c r="AG3070" i="2"/>
  <c r="AG3071" i="2"/>
  <c r="AG3072" i="2"/>
  <c r="AG3073" i="2"/>
  <c r="AG3074" i="2"/>
  <c r="AG3075" i="2"/>
  <c r="AG3076" i="2"/>
  <c r="AG3077" i="2"/>
  <c r="AG3078" i="2"/>
  <c r="AG3079" i="2"/>
  <c r="AG3080" i="2"/>
  <c r="AG3081" i="2"/>
  <c r="AG3082" i="2"/>
  <c r="AG3083" i="2"/>
  <c r="AG3084" i="2"/>
  <c r="AG3085" i="2"/>
  <c r="AG3086" i="2"/>
  <c r="AG3087" i="2"/>
  <c r="AG3088" i="2"/>
  <c r="AG3089" i="2"/>
  <c r="AG3090" i="2"/>
  <c r="AG3091" i="2"/>
  <c r="AG3092" i="2"/>
  <c r="AG3093" i="2"/>
  <c r="AG3094" i="2"/>
  <c r="AG3095" i="2"/>
  <c r="AG3096" i="2"/>
  <c r="AG3097" i="2"/>
  <c r="AG3098" i="2"/>
  <c r="AG3099" i="2"/>
  <c r="AG3100" i="2"/>
  <c r="AG3101" i="2"/>
  <c r="AG3102" i="2"/>
  <c r="AG3103" i="2"/>
  <c r="AG3104" i="2"/>
  <c r="AG3105" i="2"/>
  <c r="AG3106" i="2"/>
  <c r="AG3107" i="2"/>
  <c r="AG3108" i="2"/>
  <c r="AG3109" i="2"/>
  <c r="AG3110" i="2"/>
  <c r="AG3111" i="2"/>
  <c r="AG3112" i="2"/>
  <c r="AG3113" i="2"/>
  <c r="AG3114" i="2"/>
  <c r="AG3115" i="2"/>
  <c r="AG3116" i="2"/>
  <c r="AG3117" i="2"/>
  <c r="AG3118" i="2"/>
  <c r="AG3119" i="2"/>
  <c r="AG3120" i="2"/>
  <c r="AG3121" i="2"/>
  <c r="AG3122" i="2"/>
  <c r="AG3123" i="2"/>
  <c r="AG3124" i="2"/>
  <c r="AG3125" i="2"/>
  <c r="AG3126" i="2"/>
  <c r="AG3127" i="2"/>
  <c r="AG3128" i="2"/>
  <c r="AG3129" i="2"/>
  <c r="AG3130" i="2"/>
  <c r="AG3131" i="2"/>
  <c r="AG3132" i="2"/>
  <c r="AG3133" i="2"/>
  <c r="AG3134" i="2"/>
  <c r="AG3135" i="2"/>
  <c r="AG3136" i="2"/>
  <c r="AG3137" i="2"/>
  <c r="AG3138" i="2"/>
  <c r="AG3139" i="2"/>
  <c r="AG3140" i="2"/>
  <c r="AG3141" i="2"/>
  <c r="AG3142" i="2"/>
  <c r="AG3143" i="2"/>
  <c r="AG3144" i="2"/>
  <c r="AG3145" i="2"/>
  <c r="AG3146" i="2"/>
  <c r="AG3147" i="2"/>
  <c r="AG3148" i="2"/>
  <c r="C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801" i="13"/>
  <c r="C802" i="13"/>
  <c r="C803" i="13"/>
  <c r="C804" i="13"/>
  <c r="C805" i="13"/>
  <c r="C806" i="13"/>
  <c r="C807" i="13"/>
  <c r="C808" i="13"/>
  <c r="C809" i="13"/>
  <c r="C810" i="13"/>
  <c r="C811" i="13"/>
  <c r="C812" i="13"/>
  <c r="C813" i="13"/>
  <c r="C814" i="13"/>
  <c r="C815" i="13"/>
  <c r="C816" i="13"/>
  <c r="C817" i="13"/>
  <c r="C818" i="13"/>
  <c r="C819" i="13"/>
  <c r="C820" i="13"/>
  <c r="C821" i="13"/>
  <c r="C822" i="13"/>
  <c r="C823" i="13"/>
  <c r="C824" i="13"/>
  <c r="C825" i="13"/>
  <c r="C826" i="13"/>
  <c r="C827" i="13"/>
  <c r="C828" i="13"/>
  <c r="C829" i="13"/>
  <c r="C830" i="13"/>
  <c r="C831" i="13"/>
  <c r="C832" i="13"/>
  <c r="C833" i="13"/>
  <c r="C834" i="13"/>
  <c r="C835" i="13"/>
  <c r="C836" i="13"/>
  <c r="C837" i="13"/>
  <c r="C838" i="13"/>
  <c r="C839" i="13"/>
  <c r="C840" i="13"/>
  <c r="C841" i="13"/>
  <c r="C842" i="13"/>
  <c r="C843" i="13"/>
  <c r="C844" i="13"/>
  <c r="C845" i="13"/>
  <c r="C846" i="13"/>
  <c r="C847" i="13"/>
  <c r="C848" i="13"/>
  <c r="C849" i="13"/>
  <c r="C850" i="13"/>
  <c r="C851" i="13"/>
  <c r="C852" i="13"/>
  <c r="C853" i="13"/>
  <c r="C854" i="13"/>
  <c r="C855" i="13"/>
  <c r="C856" i="13"/>
  <c r="C857" i="13"/>
  <c r="C858" i="13"/>
  <c r="C859" i="13"/>
  <c r="C860" i="13"/>
  <c r="C861" i="13"/>
  <c r="C862" i="13"/>
  <c r="C863" i="13"/>
  <c r="C864" i="13"/>
  <c r="C865" i="13"/>
  <c r="C866" i="13"/>
  <c r="C867" i="13"/>
  <c r="C868" i="13"/>
  <c r="C869" i="13"/>
  <c r="C870" i="13"/>
  <c r="C871" i="13"/>
  <c r="C872" i="13"/>
  <c r="C873" i="13"/>
  <c r="C874" i="13"/>
  <c r="C875" i="13"/>
  <c r="C876" i="13"/>
  <c r="C877" i="13"/>
  <c r="C878" i="13"/>
  <c r="C879" i="13"/>
  <c r="C880" i="13"/>
  <c r="C881" i="13"/>
  <c r="C882" i="13"/>
  <c r="C883" i="13"/>
  <c r="C884" i="13"/>
  <c r="C885" i="13"/>
  <c r="C886" i="13"/>
  <c r="C887" i="13"/>
  <c r="C888" i="13"/>
  <c r="C889" i="13"/>
  <c r="C890" i="13"/>
  <c r="C891" i="13"/>
  <c r="C892" i="13"/>
  <c r="C893" i="13"/>
  <c r="C894" i="13"/>
  <c r="C895" i="13"/>
  <c r="C896" i="13"/>
  <c r="C897" i="13"/>
  <c r="C898" i="13"/>
  <c r="C899" i="13"/>
  <c r="C900" i="13"/>
  <c r="C901" i="13"/>
  <c r="C902" i="13"/>
  <c r="C903" i="13"/>
  <c r="C904" i="13"/>
  <c r="C905" i="13"/>
  <c r="C906" i="13"/>
  <c r="C907" i="13"/>
  <c r="C908" i="13"/>
  <c r="C909" i="13"/>
  <c r="C910" i="13"/>
  <c r="C911" i="13"/>
  <c r="C912" i="13"/>
  <c r="C913" i="13"/>
  <c r="C914" i="13"/>
  <c r="C915" i="13"/>
  <c r="C916" i="13"/>
  <c r="C917" i="13"/>
  <c r="C918" i="13"/>
  <c r="C919" i="13"/>
  <c r="C920" i="13"/>
  <c r="C921" i="13"/>
  <c r="C922" i="13"/>
  <c r="C923" i="13"/>
  <c r="C924" i="13"/>
  <c r="C925" i="13"/>
  <c r="C926" i="13"/>
  <c r="C927" i="13"/>
  <c r="C928" i="13"/>
  <c r="C929" i="13"/>
  <c r="C930" i="13"/>
  <c r="C931" i="13"/>
  <c r="C932" i="13"/>
  <c r="C933" i="13"/>
  <c r="C934" i="13"/>
  <c r="C935" i="13"/>
  <c r="C936" i="13"/>
  <c r="C937" i="13"/>
  <c r="C938" i="13"/>
  <c r="C939" i="13"/>
  <c r="C940" i="13"/>
  <c r="C941" i="13"/>
  <c r="C942" i="13"/>
  <c r="C943" i="13"/>
  <c r="C944" i="13"/>
  <c r="C945" i="13"/>
  <c r="C946" i="13"/>
  <c r="C947" i="13"/>
  <c r="C948" i="13"/>
  <c r="C949" i="13"/>
  <c r="C950" i="13"/>
  <c r="C951" i="13"/>
  <c r="C952" i="13"/>
  <c r="C953" i="13"/>
  <c r="C954" i="13"/>
  <c r="C955" i="13"/>
  <c r="C956" i="13"/>
  <c r="C957" i="13"/>
  <c r="C958" i="13"/>
  <c r="C959" i="13"/>
  <c r="C960" i="13"/>
  <c r="C961" i="13"/>
  <c r="C962" i="13"/>
  <c r="C963" i="13"/>
  <c r="C964" i="13"/>
  <c r="C965" i="13"/>
  <c r="C966" i="13"/>
  <c r="C967" i="13"/>
  <c r="C968" i="13"/>
  <c r="C969" i="13"/>
  <c r="C970" i="13"/>
  <c r="C971" i="13"/>
  <c r="C972" i="13"/>
  <c r="C973" i="13"/>
  <c r="C974" i="13"/>
  <c r="C975" i="13"/>
  <c r="C976" i="13"/>
  <c r="C977" i="13"/>
  <c r="C978" i="13"/>
  <c r="C979" i="13"/>
  <c r="C980" i="13"/>
  <c r="C981" i="13"/>
  <c r="C982" i="13"/>
  <c r="C983" i="13"/>
  <c r="C984" i="13"/>
  <c r="C985" i="13"/>
  <c r="C986" i="13"/>
  <c r="C987" i="13"/>
  <c r="C988" i="13"/>
  <c r="C989" i="13"/>
  <c r="C990" i="13"/>
  <c r="C991" i="13"/>
  <c r="C992" i="13"/>
  <c r="C993" i="13"/>
  <c r="C994" i="13"/>
  <c r="C995" i="13"/>
  <c r="C996" i="13"/>
  <c r="C997" i="13"/>
  <c r="C998" i="13"/>
  <c r="C999" i="13"/>
  <c r="C1000" i="13"/>
  <c r="C1001" i="13"/>
  <c r="C1002" i="13"/>
  <c r="C1003" i="13"/>
  <c r="C1004" i="13"/>
  <c r="C1005" i="13"/>
  <c r="C1006" i="13"/>
  <c r="C1007" i="13"/>
  <c r="C1008" i="13"/>
  <c r="C1009" i="13"/>
  <c r="C1010" i="13"/>
  <c r="C1011" i="13"/>
  <c r="C1012" i="13"/>
  <c r="C1013" i="13"/>
  <c r="C1014" i="13"/>
  <c r="C1015" i="13"/>
  <c r="C1016" i="13"/>
  <c r="C1017" i="13"/>
  <c r="C1018" i="13"/>
  <c r="C1019" i="13"/>
  <c r="C1020" i="13"/>
  <c r="C1021" i="13"/>
  <c r="C1022" i="13"/>
  <c r="C1023" i="13"/>
  <c r="C1024" i="13"/>
  <c r="C1025" i="13"/>
  <c r="C1026" i="13"/>
  <c r="C1027" i="13"/>
  <c r="C1028" i="13"/>
  <c r="C1029" i="13"/>
  <c r="C1030" i="13"/>
  <c r="C1031" i="13"/>
  <c r="C1032" i="13"/>
  <c r="C1033" i="13"/>
  <c r="C1034" i="13"/>
  <c r="C1035" i="13"/>
  <c r="C1036" i="13"/>
  <c r="C1037" i="13"/>
  <c r="C1038" i="13"/>
  <c r="C1039" i="13"/>
  <c r="C1040" i="13"/>
  <c r="C1041" i="13"/>
  <c r="C1042" i="13"/>
  <c r="C1043" i="13"/>
  <c r="C1044" i="13"/>
  <c r="C1045" i="13"/>
  <c r="C1046" i="13"/>
  <c r="C1047" i="13"/>
  <c r="C1048" i="13"/>
  <c r="C1049" i="13"/>
  <c r="C1050" i="13"/>
  <c r="C1051" i="13"/>
  <c r="C1052" i="13"/>
  <c r="C1053" i="13"/>
  <c r="C1054" i="13"/>
  <c r="C1055" i="13"/>
  <c r="C1056" i="13"/>
  <c r="C1057" i="13"/>
  <c r="C1058" i="13"/>
  <c r="C1059" i="13"/>
  <c r="C1060" i="13"/>
  <c r="C1061" i="13"/>
  <c r="C1062" i="13"/>
  <c r="C1063" i="13"/>
  <c r="C1064" i="13"/>
  <c r="C1065" i="13"/>
  <c r="C1066" i="13"/>
  <c r="C1067" i="13"/>
  <c r="C1068" i="13"/>
  <c r="C1069" i="13"/>
  <c r="C1070" i="13"/>
  <c r="C1071" i="13"/>
  <c r="C1072" i="13"/>
  <c r="C1073" i="13"/>
  <c r="C1074" i="13"/>
  <c r="C1075" i="13"/>
  <c r="C1076" i="13"/>
  <c r="C1077" i="13"/>
  <c r="C1078" i="13"/>
  <c r="C1079" i="13"/>
  <c r="C1080" i="13"/>
  <c r="C1081" i="13"/>
  <c r="C1082" i="13"/>
  <c r="C1083" i="13"/>
  <c r="C1084" i="13"/>
  <c r="C1085" i="13"/>
  <c r="C1086" i="13"/>
  <c r="C1087" i="13"/>
  <c r="C1088" i="13"/>
  <c r="C1089" i="13"/>
  <c r="C1090" i="13"/>
  <c r="C1091" i="13"/>
  <c r="C1092" i="13"/>
  <c r="C1093" i="13"/>
  <c r="C1094" i="13"/>
  <c r="C1095" i="13"/>
  <c r="C1096" i="13"/>
  <c r="C1097" i="13"/>
  <c r="C1098" i="13"/>
  <c r="C1099" i="13"/>
  <c r="C1100" i="13"/>
  <c r="C1101" i="13"/>
  <c r="C1102" i="13"/>
  <c r="C1103" i="13"/>
  <c r="C1104" i="13"/>
  <c r="C1105" i="13"/>
  <c r="C1106" i="13"/>
  <c r="C1107" i="13"/>
  <c r="C1108" i="13"/>
  <c r="C1109" i="13"/>
  <c r="C1110" i="13"/>
  <c r="C1111" i="13"/>
  <c r="C1112" i="13"/>
  <c r="C1113" i="13"/>
  <c r="C1114" i="13"/>
  <c r="C1115" i="13"/>
  <c r="C1116" i="13"/>
  <c r="C1117" i="13"/>
  <c r="C1118" i="13"/>
  <c r="C1119" i="13"/>
  <c r="C1120" i="13"/>
  <c r="C1121" i="13"/>
  <c r="C1122" i="13"/>
  <c r="C1123" i="13"/>
  <c r="C1124" i="13"/>
  <c r="C1125" i="13"/>
  <c r="C1126" i="13"/>
  <c r="C1127" i="13"/>
  <c r="C1128" i="13"/>
  <c r="C1129" i="13"/>
  <c r="C1130" i="13"/>
  <c r="C1131" i="13"/>
  <c r="C1132" i="13"/>
  <c r="C1133" i="13"/>
  <c r="C1134" i="13"/>
  <c r="C1135" i="13"/>
  <c r="C1136" i="13"/>
  <c r="C1137" i="13"/>
  <c r="C1138" i="13"/>
  <c r="C1139" i="13"/>
  <c r="C1140" i="13"/>
  <c r="C1141" i="13"/>
  <c r="C1142" i="13"/>
  <c r="C1143" i="13"/>
  <c r="C1144" i="13"/>
  <c r="C1145" i="13"/>
  <c r="C1146" i="13"/>
  <c r="C1147" i="13"/>
  <c r="C1148" i="13"/>
  <c r="C1149" i="13"/>
  <c r="C1150" i="13"/>
  <c r="C1151" i="13"/>
  <c r="C1152" i="13"/>
  <c r="C1153" i="13"/>
  <c r="C1154" i="13"/>
  <c r="C1155" i="13"/>
  <c r="C1156" i="13"/>
  <c r="C1157" i="13"/>
  <c r="C1158" i="13"/>
  <c r="C1159" i="13"/>
  <c r="C1160" i="13"/>
  <c r="C1161" i="13"/>
  <c r="C1162" i="13"/>
  <c r="C1163" i="13"/>
  <c r="C1164" i="13"/>
  <c r="C1165" i="13"/>
  <c r="C1166" i="13"/>
  <c r="C1167" i="13"/>
  <c r="C1168" i="13"/>
  <c r="C1169" i="13"/>
  <c r="C1170" i="13"/>
  <c r="C1171" i="13"/>
  <c r="C1172" i="13"/>
  <c r="C1173" i="13"/>
  <c r="C1174" i="13"/>
  <c r="C1175" i="13"/>
  <c r="C1176" i="13"/>
  <c r="C1177" i="13"/>
  <c r="C1178" i="13"/>
  <c r="C1179" i="13"/>
  <c r="C1180" i="13"/>
  <c r="C1181" i="13"/>
  <c r="C1182" i="13"/>
  <c r="C1183" i="13"/>
  <c r="C1184" i="13"/>
  <c r="C1185" i="13"/>
  <c r="C1186" i="13"/>
  <c r="C1187" i="13"/>
  <c r="C1188" i="13"/>
  <c r="C1189" i="13"/>
  <c r="C1190" i="13"/>
  <c r="C1191" i="13"/>
  <c r="C1192" i="13"/>
  <c r="C1193" i="13"/>
  <c r="C1194" i="13"/>
  <c r="C1195" i="13"/>
  <c r="C1196" i="13"/>
  <c r="C1197" i="13"/>
  <c r="C1198" i="13"/>
  <c r="C1199" i="13"/>
  <c r="C1200" i="13"/>
  <c r="C1201" i="13"/>
  <c r="C1202" i="13"/>
  <c r="C1203" i="13"/>
  <c r="C1204" i="13"/>
  <c r="C1205" i="13"/>
  <c r="C1206" i="13"/>
  <c r="C1207" i="13"/>
  <c r="C1208" i="13"/>
  <c r="C1209" i="13"/>
  <c r="C1210" i="13"/>
  <c r="C1211" i="13"/>
  <c r="C1212" i="13"/>
  <c r="C1213" i="13"/>
  <c r="C1214" i="13"/>
  <c r="C1215" i="13"/>
  <c r="C1216" i="13"/>
  <c r="C1217" i="13"/>
  <c r="C1218" i="13"/>
  <c r="C1219" i="13"/>
  <c r="C1220" i="13"/>
  <c r="C1221" i="13"/>
  <c r="C1222" i="13"/>
  <c r="C1223" i="13"/>
  <c r="C1224" i="13"/>
  <c r="C1225" i="13"/>
  <c r="C1226" i="13"/>
  <c r="C1227" i="13"/>
  <c r="C1228" i="13"/>
  <c r="C1229" i="13"/>
  <c r="C1230" i="13"/>
  <c r="C1231" i="13"/>
  <c r="C1232" i="13"/>
  <c r="C1233" i="13"/>
  <c r="C1234" i="13"/>
  <c r="C1235" i="13"/>
  <c r="C1236" i="13"/>
  <c r="C1237" i="13"/>
  <c r="C1238" i="13"/>
  <c r="C1239" i="13"/>
  <c r="C1240" i="13"/>
  <c r="C1241" i="13"/>
  <c r="C1242" i="13"/>
  <c r="C1243" i="13"/>
  <c r="C1244" i="13"/>
  <c r="C1245" i="13"/>
  <c r="C1246" i="13"/>
  <c r="C1247" i="13"/>
  <c r="C1248" i="13"/>
  <c r="C1249" i="13"/>
  <c r="C1250" i="13"/>
  <c r="C1251" i="13"/>
  <c r="C1252" i="13"/>
  <c r="C1253" i="13"/>
  <c r="C1254" i="13"/>
  <c r="C1255" i="13"/>
  <c r="C1256" i="13"/>
  <c r="C1257" i="13"/>
  <c r="C1258" i="13"/>
  <c r="C1259" i="13"/>
  <c r="C1260" i="13"/>
  <c r="C1261" i="13"/>
  <c r="C1262" i="13"/>
  <c r="C1263" i="13"/>
  <c r="C1264" i="13"/>
  <c r="C1265" i="13"/>
  <c r="C1266" i="13"/>
  <c r="C1267" i="13"/>
  <c r="C1268" i="13"/>
  <c r="C1269" i="13"/>
  <c r="C1270" i="13"/>
  <c r="C1271" i="13"/>
  <c r="C1272" i="13"/>
  <c r="C1273" i="13"/>
  <c r="C1274" i="13"/>
  <c r="C1275" i="13"/>
  <c r="C1276" i="13"/>
  <c r="C1277" i="13"/>
  <c r="C1278" i="13"/>
  <c r="C1279" i="13"/>
  <c r="C1280" i="13"/>
  <c r="C1281" i="13"/>
  <c r="C1282" i="13"/>
  <c r="C1283" i="13"/>
  <c r="C1284" i="13"/>
  <c r="C1285" i="13"/>
  <c r="C1286" i="13"/>
  <c r="C1287" i="13"/>
  <c r="C1288" i="13"/>
  <c r="C1289" i="13"/>
  <c r="C1290" i="13"/>
  <c r="C1291" i="13"/>
  <c r="C1292" i="13"/>
  <c r="C1293" i="13"/>
  <c r="C1294" i="13"/>
  <c r="C1295" i="13"/>
  <c r="C1296" i="13"/>
  <c r="C1297" i="13"/>
  <c r="C1298" i="13"/>
  <c r="C1299" i="13"/>
  <c r="C1300" i="13"/>
  <c r="C1301" i="13"/>
  <c r="C1302" i="13"/>
  <c r="C1303" i="13"/>
  <c r="C1304" i="13"/>
  <c r="C1305" i="13"/>
  <c r="C1306" i="13"/>
  <c r="C1307" i="13"/>
  <c r="C1308" i="13"/>
  <c r="C1309" i="13"/>
  <c r="C1310" i="13"/>
  <c r="C1311" i="13"/>
  <c r="C1312" i="13"/>
  <c r="C1313" i="13"/>
  <c r="C1314" i="13"/>
  <c r="C1315" i="13"/>
  <c r="C1316" i="13"/>
  <c r="C1317" i="13"/>
  <c r="C1318" i="13"/>
  <c r="C1319" i="13"/>
  <c r="C1320" i="13"/>
  <c r="C1321" i="13"/>
  <c r="C1322" i="13"/>
  <c r="C1323" i="13"/>
  <c r="C1324" i="13"/>
  <c r="C1325" i="13"/>
  <c r="C1326" i="13"/>
  <c r="C1327" i="13"/>
  <c r="C1328" i="13"/>
  <c r="C1329" i="13"/>
  <c r="C1330" i="13"/>
  <c r="C1331" i="13"/>
  <c r="C1332" i="13"/>
  <c r="C1333" i="13"/>
  <c r="C1334" i="13"/>
  <c r="C1335" i="13"/>
  <c r="C1336" i="13"/>
  <c r="C1337" i="13"/>
  <c r="C1338" i="13"/>
  <c r="C1339" i="13"/>
  <c r="C1340" i="13"/>
  <c r="C1341" i="13"/>
  <c r="C1342" i="13"/>
  <c r="C1343" i="13"/>
  <c r="C1344" i="13"/>
  <c r="C1345" i="13"/>
  <c r="C1346" i="13"/>
  <c r="C1347" i="13"/>
  <c r="C1348" i="13"/>
  <c r="C1349" i="13"/>
  <c r="C1350" i="13"/>
  <c r="C1351" i="13"/>
  <c r="C1352" i="13"/>
  <c r="C1353" i="13"/>
  <c r="C1354" i="13"/>
  <c r="C1355" i="13"/>
  <c r="C1356" i="13"/>
  <c r="C1357" i="13"/>
  <c r="C1358" i="13"/>
  <c r="C1359" i="13"/>
  <c r="C1360" i="13"/>
  <c r="C1361" i="13"/>
  <c r="C1362" i="13"/>
  <c r="C1363" i="13"/>
  <c r="C1364" i="13"/>
  <c r="C1365" i="13"/>
  <c r="C1366" i="13"/>
  <c r="C1367" i="13"/>
  <c r="C1368" i="13"/>
  <c r="C1369" i="13"/>
  <c r="C1370" i="13"/>
  <c r="C1371" i="13"/>
  <c r="C1372" i="13"/>
  <c r="C1373" i="13"/>
  <c r="C1374" i="13"/>
  <c r="C1375" i="13"/>
  <c r="C1376" i="13"/>
  <c r="C1377" i="13"/>
  <c r="C1378" i="13"/>
  <c r="C1379" i="13"/>
  <c r="C1380" i="13"/>
  <c r="C1381" i="13"/>
  <c r="C1382" i="13"/>
  <c r="C1383" i="13"/>
  <c r="C1384" i="13"/>
  <c r="C1385" i="13"/>
  <c r="C1386" i="13"/>
  <c r="C1387" i="13"/>
  <c r="C1388" i="13"/>
  <c r="C1389" i="13"/>
  <c r="C1390" i="13"/>
  <c r="C1391" i="13"/>
  <c r="C1392" i="13"/>
  <c r="C1393" i="13"/>
  <c r="C1394" i="13"/>
  <c r="C1395" i="13"/>
  <c r="C1396" i="13"/>
  <c r="C1397" i="13"/>
  <c r="C1398" i="13"/>
  <c r="C1399" i="13"/>
  <c r="C1400" i="13"/>
  <c r="C1401" i="13"/>
  <c r="C1402" i="13"/>
  <c r="C1403" i="13"/>
  <c r="C1404" i="13"/>
  <c r="C1405" i="13"/>
  <c r="C1406" i="13"/>
  <c r="C1407" i="13"/>
  <c r="C1408" i="13"/>
  <c r="C1409" i="13"/>
  <c r="C1410" i="13"/>
  <c r="C1411" i="13"/>
  <c r="C1412" i="13"/>
  <c r="C1413" i="13"/>
  <c r="C1414" i="13"/>
  <c r="C1415" i="13"/>
  <c r="C1416" i="13"/>
  <c r="C1417" i="13"/>
  <c r="C1418" i="13"/>
  <c r="C1419" i="13"/>
  <c r="C1420" i="13"/>
  <c r="C1421" i="13"/>
  <c r="C1422" i="13"/>
  <c r="C1423" i="13"/>
  <c r="C1424" i="13"/>
  <c r="C1425" i="13"/>
  <c r="C1426" i="13"/>
  <c r="C1427" i="13"/>
  <c r="C1428" i="13"/>
  <c r="C1429" i="13"/>
  <c r="C1430" i="13"/>
  <c r="C1431" i="13"/>
  <c r="C1432" i="13"/>
  <c r="C1433" i="13"/>
  <c r="C1434" i="13"/>
  <c r="C1435" i="13"/>
  <c r="C1436" i="13"/>
  <c r="C1437" i="13"/>
  <c r="C1438" i="13"/>
  <c r="C1439" i="13"/>
  <c r="C1440" i="13"/>
  <c r="C1441" i="13"/>
  <c r="C1442" i="13"/>
  <c r="C1443" i="13"/>
  <c r="C1444" i="13"/>
  <c r="C1445" i="13"/>
  <c r="C1446" i="13"/>
  <c r="C1447" i="13"/>
  <c r="C1448" i="13"/>
  <c r="C1449" i="13"/>
  <c r="C1450" i="13"/>
  <c r="C1451" i="13"/>
  <c r="C1452" i="13"/>
  <c r="C1453" i="13"/>
  <c r="C1454" i="13"/>
  <c r="C1455" i="13"/>
  <c r="C1456" i="13"/>
  <c r="C1457" i="13"/>
  <c r="C1458" i="13"/>
  <c r="C1459" i="13"/>
  <c r="C1460" i="13"/>
  <c r="C1461" i="13"/>
  <c r="C1462" i="13"/>
  <c r="C1463" i="13"/>
  <c r="C1464" i="13"/>
  <c r="C1465" i="13"/>
  <c r="C1466" i="13"/>
  <c r="C1467" i="13"/>
  <c r="C1468" i="13"/>
  <c r="C1469" i="13"/>
  <c r="C1470" i="13"/>
  <c r="C1471" i="13"/>
  <c r="C1472" i="13"/>
  <c r="C1473" i="13"/>
  <c r="C1474" i="13"/>
  <c r="C1475" i="13"/>
  <c r="C1476" i="13"/>
  <c r="C1477" i="13"/>
  <c r="C1478" i="13"/>
  <c r="C1479" i="13"/>
  <c r="C1480" i="13"/>
  <c r="C1481" i="13"/>
  <c r="C1482" i="13"/>
  <c r="C1483" i="13"/>
  <c r="C1484" i="13"/>
  <c r="C1485" i="13"/>
  <c r="C1486" i="13"/>
  <c r="C1487" i="13"/>
  <c r="C1488" i="13"/>
  <c r="C1489" i="13"/>
  <c r="C1490" i="13"/>
  <c r="C1491" i="13"/>
  <c r="C1492" i="13"/>
  <c r="C1493" i="13"/>
  <c r="C1494" i="13"/>
  <c r="C1495" i="13"/>
  <c r="C1496" i="13"/>
  <c r="C1497" i="13"/>
  <c r="C1498" i="13"/>
  <c r="C1499" i="13"/>
  <c r="C1500" i="13"/>
  <c r="C1501" i="13"/>
  <c r="C1502" i="13"/>
  <c r="C1503" i="13"/>
  <c r="C1504" i="13"/>
  <c r="C1505" i="13"/>
  <c r="C1506" i="13"/>
  <c r="C1507" i="13"/>
  <c r="C1508" i="13"/>
  <c r="C1509" i="13"/>
  <c r="C1510" i="13"/>
  <c r="C1511" i="13"/>
  <c r="C1512" i="13"/>
  <c r="C1513" i="13"/>
  <c r="C1514" i="13"/>
  <c r="C1515" i="13"/>
  <c r="C1516" i="13"/>
  <c r="C1517" i="13"/>
  <c r="C1518" i="13"/>
  <c r="C1519" i="13"/>
  <c r="C1520" i="13"/>
  <c r="C1521" i="13"/>
  <c r="C1522" i="13"/>
  <c r="C1523" i="13"/>
  <c r="C1524" i="13"/>
  <c r="C1525" i="13"/>
  <c r="C1526" i="13"/>
  <c r="C1527" i="13"/>
  <c r="C1528" i="13"/>
  <c r="C1529" i="13"/>
  <c r="C1530" i="13"/>
  <c r="C1531" i="13"/>
  <c r="C1532" i="13"/>
  <c r="C1533" i="13"/>
  <c r="C1534" i="13"/>
  <c r="C1535" i="13"/>
  <c r="C1536" i="13"/>
  <c r="C1537" i="13"/>
  <c r="C1538" i="13"/>
  <c r="C1539" i="13"/>
  <c r="C1540" i="13"/>
  <c r="C1541" i="13"/>
  <c r="C1542" i="13"/>
  <c r="C1543" i="13"/>
  <c r="C1544" i="13"/>
  <c r="C1545" i="13"/>
  <c r="C1546" i="13"/>
  <c r="C1547" i="13"/>
  <c r="C1548" i="13"/>
  <c r="C1549" i="13"/>
  <c r="C1550" i="13"/>
  <c r="C1551" i="13"/>
  <c r="C1552" i="13"/>
  <c r="C1553" i="13"/>
  <c r="C1554" i="13"/>
  <c r="C1555" i="13"/>
  <c r="C1556" i="13"/>
  <c r="C1557" i="13"/>
  <c r="C1558" i="13"/>
  <c r="C1559" i="13"/>
  <c r="C1560" i="13"/>
  <c r="C1561" i="13"/>
  <c r="C1562" i="13"/>
  <c r="C1563" i="13"/>
  <c r="C1564" i="13"/>
  <c r="C1565" i="13"/>
  <c r="C1566" i="13"/>
  <c r="C1567" i="13"/>
  <c r="C1568" i="13"/>
  <c r="C1569" i="13"/>
  <c r="C1570" i="13"/>
  <c r="C1571" i="13"/>
  <c r="C1572" i="13"/>
  <c r="C1573" i="13"/>
  <c r="C1574" i="13"/>
  <c r="C1575" i="13"/>
  <c r="C1576" i="13"/>
  <c r="C1577" i="13"/>
  <c r="C1578" i="13"/>
  <c r="C1579" i="13"/>
  <c r="C1580" i="13"/>
  <c r="C1581" i="13"/>
  <c r="C1582" i="13"/>
  <c r="C1583" i="13"/>
  <c r="C1584" i="13"/>
  <c r="C1585" i="13"/>
  <c r="C1586" i="13"/>
  <c r="C1587" i="13"/>
  <c r="C1588" i="13"/>
  <c r="C1589" i="13"/>
  <c r="C1590" i="13"/>
  <c r="C1591" i="13"/>
  <c r="C1592" i="13"/>
  <c r="C1593" i="13"/>
  <c r="C1594" i="13"/>
  <c r="C1595" i="13"/>
  <c r="C1596" i="13"/>
  <c r="C1597" i="13"/>
  <c r="C1598" i="13"/>
  <c r="C1599" i="13"/>
  <c r="C1600" i="13"/>
  <c r="C1601" i="13"/>
  <c r="C1602" i="13"/>
  <c r="C1603" i="13"/>
  <c r="C1604" i="13"/>
  <c r="C1605" i="13"/>
  <c r="C1606" i="13"/>
  <c r="C1607" i="13"/>
  <c r="C1608" i="13"/>
  <c r="C1609" i="13"/>
  <c r="C1610" i="13"/>
  <c r="C1611" i="13"/>
  <c r="C1612" i="13"/>
  <c r="C1613" i="13"/>
  <c r="C1614" i="13"/>
  <c r="C1615" i="13"/>
  <c r="C1616" i="13"/>
  <c r="C1617" i="13"/>
  <c r="C1618" i="13"/>
  <c r="C1619" i="13"/>
  <c r="C1620" i="13"/>
  <c r="C1621" i="13"/>
  <c r="C1622" i="13"/>
  <c r="C1623" i="13"/>
  <c r="C1624" i="13"/>
  <c r="C1625" i="13"/>
  <c r="C1626" i="13"/>
  <c r="C1627" i="13"/>
  <c r="C1628" i="13"/>
  <c r="C1629" i="13"/>
  <c r="C1630" i="13"/>
  <c r="C1631" i="13"/>
  <c r="C1632" i="13"/>
  <c r="C1633" i="13"/>
  <c r="C1634" i="13"/>
  <c r="C1635" i="13"/>
  <c r="C1636" i="13"/>
  <c r="C1637" i="13"/>
  <c r="C1638" i="13"/>
  <c r="C1639" i="13"/>
  <c r="C1640" i="13"/>
  <c r="C1641" i="13"/>
  <c r="C1642" i="13"/>
  <c r="C1643" i="13"/>
  <c r="C1644" i="13"/>
  <c r="C1645" i="13"/>
  <c r="C1646" i="13"/>
  <c r="C1647" i="13"/>
  <c r="C1648" i="13"/>
  <c r="C1649" i="13"/>
  <c r="C1650" i="13"/>
  <c r="C1651" i="13"/>
  <c r="C1652" i="13"/>
  <c r="C1653" i="13"/>
  <c r="C1654" i="13"/>
  <c r="C1655" i="13"/>
  <c r="C1656" i="13"/>
  <c r="C1657" i="13"/>
  <c r="C1658" i="13"/>
  <c r="C1659" i="13"/>
  <c r="C1660" i="13"/>
  <c r="C1661" i="13"/>
  <c r="C1662" i="13"/>
  <c r="C1663" i="13"/>
  <c r="C1664" i="13"/>
  <c r="C1665" i="13"/>
  <c r="C1666" i="13"/>
  <c r="C1667" i="13"/>
  <c r="C1668" i="13"/>
  <c r="C1669" i="13"/>
  <c r="C1670" i="13"/>
  <c r="C1671" i="13"/>
  <c r="C1672" i="13"/>
  <c r="C1673" i="13"/>
  <c r="C1674" i="13"/>
  <c r="C1675" i="13"/>
  <c r="C1676" i="13"/>
  <c r="C1677" i="13"/>
  <c r="C1678" i="13"/>
  <c r="C1679" i="13"/>
  <c r="C1680" i="13"/>
  <c r="C1681" i="13"/>
  <c r="C1682" i="13"/>
  <c r="C1683" i="13"/>
  <c r="C1684" i="13"/>
  <c r="C1685" i="13"/>
  <c r="C1686" i="13"/>
  <c r="C1687" i="13"/>
  <c r="C1688" i="13"/>
  <c r="C1689" i="13"/>
  <c r="C1690" i="13"/>
  <c r="C1691" i="13"/>
  <c r="C1692" i="13"/>
  <c r="C1693" i="13"/>
  <c r="C1694" i="13"/>
  <c r="C1695" i="13"/>
  <c r="C1696" i="13"/>
  <c r="C1697" i="13"/>
  <c r="C1698" i="13"/>
  <c r="C1699" i="13"/>
  <c r="C1700" i="13"/>
  <c r="C1701" i="13"/>
  <c r="C1702" i="13"/>
  <c r="C1703" i="13"/>
  <c r="C1704" i="13"/>
  <c r="C1705" i="13"/>
  <c r="C1706" i="13"/>
  <c r="C1707" i="13"/>
  <c r="C1708" i="13"/>
  <c r="C1709" i="13"/>
  <c r="C1710" i="13"/>
  <c r="C1711" i="13"/>
  <c r="C1712" i="13"/>
  <c r="C1713" i="13"/>
  <c r="C1714" i="13"/>
  <c r="C1715" i="13"/>
  <c r="C1716" i="13"/>
  <c r="C1717" i="13"/>
  <c r="C1718" i="13"/>
  <c r="C1719" i="13"/>
  <c r="C1720" i="13"/>
  <c r="C1721" i="13"/>
  <c r="C1722" i="13"/>
  <c r="C1723" i="13"/>
  <c r="C1724" i="13"/>
  <c r="C1725" i="13"/>
  <c r="C1726" i="13"/>
  <c r="C1727" i="13"/>
  <c r="C1728" i="13"/>
  <c r="C1729" i="13"/>
  <c r="C1730" i="13"/>
  <c r="C1731" i="13"/>
  <c r="C1732" i="13"/>
  <c r="C1733" i="13"/>
  <c r="C1734" i="13"/>
  <c r="C1735" i="13"/>
  <c r="C1736" i="13"/>
  <c r="C1737" i="13"/>
  <c r="C1738" i="13"/>
  <c r="C1739" i="13"/>
  <c r="C1740" i="13"/>
  <c r="C1741" i="13"/>
  <c r="C1742" i="13"/>
  <c r="C1743" i="13"/>
  <c r="C1744" i="13"/>
  <c r="C1745" i="13"/>
  <c r="C1746" i="13"/>
  <c r="C1747" i="13"/>
  <c r="C1748" i="13"/>
  <c r="C1749" i="13"/>
  <c r="C1750" i="13"/>
  <c r="C1751" i="13"/>
  <c r="C1752" i="13"/>
  <c r="C1753" i="13"/>
  <c r="C1754" i="13"/>
  <c r="C1755" i="13"/>
  <c r="C1756" i="13"/>
  <c r="C1757" i="13"/>
  <c r="C1758" i="13"/>
  <c r="C1759" i="13"/>
  <c r="C1760" i="13"/>
  <c r="C1761" i="13"/>
  <c r="C1762" i="13"/>
  <c r="C1763" i="13"/>
  <c r="C1764" i="13"/>
  <c r="C1765" i="13"/>
  <c r="C1766" i="13"/>
  <c r="C1767" i="13"/>
  <c r="C1768" i="13"/>
  <c r="C1769" i="13"/>
  <c r="C1770" i="13"/>
  <c r="C1771" i="13"/>
  <c r="C1772" i="13"/>
  <c r="C1773" i="13"/>
  <c r="C1774" i="13"/>
  <c r="C1775" i="13"/>
  <c r="C1776" i="13"/>
  <c r="C1777" i="13"/>
  <c r="C1778" i="13"/>
  <c r="C1779" i="13"/>
  <c r="C1780" i="13"/>
  <c r="C1781" i="13"/>
  <c r="C1782" i="13"/>
  <c r="C1783" i="13"/>
  <c r="C1784" i="13"/>
  <c r="C1785" i="13"/>
  <c r="C1786" i="13"/>
  <c r="C1787" i="13"/>
  <c r="C1788" i="13"/>
  <c r="C1789" i="13"/>
  <c r="C1790" i="13"/>
  <c r="C1791" i="13"/>
  <c r="C1792" i="13"/>
  <c r="C1793" i="13"/>
  <c r="C1794" i="13"/>
  <c r="C1795" i="13"/>
  <c r="C1796" i="13"/>
  <c r="C1797" i="13"/>
  <c r="C1798" i="13"/>
  <c r="C1799" i="13"/>
  <c r="C1800" i="13"/>
  <c r="C1801" i="13"/>
  <c r="C1802" i="13"/>
  <c r="C1803" i="13"/>
  <c r="C1804" i="13"/>
  <c r="C1805" i="13"/>
  <c r="C1806" i="13"/>
  <c r="C1807" i="13"/>
  <c r="C1808" i="13"/>
  <c r="C1809" i="13"/>
  <c r="C1810" i="13"/>
  <c r="C1811" i="13"/>
  <c r="C1812" i="13"/>
  <c r="C1813" i="13"/>
  <c r="C1814" i="13"/>
  <c r="C1815" i="13"/>
  <c r="C1816" i="13"/>
  <c r="C1817" i="13"/>
  <c r="C1818" i="13"/>
  <c r="C1819" i="13"/>
  <c r="C1820" i="13"/>
  <c r="C1821" i="13"/>
  <c r="C1822" i="13"/>
  <c r="C1823" i="13"/>
  <c r="C1824" i="13"/>
  <c r="C1825" i="13"/>
  <c r="C1826" i="13"/>
  <c r="C1827" i="13"/>
  <c r="C1828" i="13"/>
  <c r="C1829" i="13"/>
  <c r="C1830" i="13"/>
  <c r="C1831" i="13"/>
  <c r="C1832" i="13"/>
  <c r="C1833" i="13"/>
  <c r="C1834" i="13"/>
  <c r="C1835" i="13"/>
  <c r="C1836" i="13"/>
  <c r="C1837" i="13"/>
  <c r="C1838" i="13"/>
  <c r="C1839" i="13"/>
  <c r="C1840" i="13"/>
  <c r="C1841" i="13"/>
  <c r="C1842" i="13"/>
  <c r="C1843" i="13"/>
  <c r="C1844" i="13"/>
  <c r="C1845" i="13"/>
  <c r="C1846" i="13"/>
  <c r="C1847" i="13"/>
  <c r="C1848" i="13"/>
  <c r="C1849" i="13"/>
  <c r="C1850" i="13"/>
  <c r="C1851" i="13"/>
  <c r="C1852" i="13"/>
  <c r="C1853" i="13"/>
  <c r="C1854" i="13"/>
  <c r="C1855" i="13"/>
  <c r="C1856" i="13"/>
  <c r="C1857" i="13"/>
  <c r="C1858" i="13"/>
  <c r="C1859" i="13"/>
  <c r="C1860" i="13"/>
  <c r="C1861" i="13"/>
  <c r="C1862" i="13"/>
  <c r="C1863" i="13"/>
  <c r="C1864" i="13"/>
  <c r="C1865" i="13"/>
  <c r="C1866" i="13"/>
  <c r="C1867" i="13"/>
  <c r="C1868" i="13"/>
  <c r="C1869" i="13"/>
  <c r="C1870" i="13"/>
  <c r="C1871" i="13"/>
  <c r="C1872" i="13"/>
  <c r="C1873" i="13"/>
  <c r="C1874" i="13"/>
  <c r="C1875" i="13"/>
  <c r="C1876" i="13"/>
  <c r="C1877" i="13"/>
  <c r="C1878" i="13"/>
  <c r="C1879" i="13"/>
  <c r="C1880" i="13"/>
  <c r="C1881" i="13"/>
  <c r="C1882" i="13"/>
  <c r="C1883" i="13"/>
  <c r="C1884" i="13"/>
  <c r="C1885" i="13"/>
  <c r="C1886" i="13"/>
  <c r="C1887" i="13"/>
  <c r="C1888" i="13"/>
  <c r="C1889" i="13"/>
  <c r="C1890" i="13"/>
  <c r="C1891" i="13"/>
  <c r="C1892" i="13"/>
  <c r="C1893" i="13"/>
  <c r="C1894" i="13"/>
  <c r="C1895" i="13"/>
  <c r="C1896" i="13"/>
  <c r="C1897" i="13"/>
  <c r="C1898" i="13"/>
  <c r="C1899" i="13"/>
  <c r="C1900" i="13"/>
  <c r="C1901" i="13"/>
  <c r="C1902" i="13"/>
  <c r="C1903" i="13"/>
  <c r="C1904" i="13"/>
  <c r="C1905" i="13"/>
  <c r="C1906" i="13"/>
  <c r="C1907" i="13"/>
  <c r="C1908" i="13"/>
  <c r="C1909" i="13"/>
  <c r="C1910" i="13"/>
  <c r="C1911" i="13"/>
  <c r="C1912" i="13"/>
  <c r="C1913" i="13"/>
  <c r="C1914" i="13"/>
  <c r="C1915" i="13"/>
  <c r="C1916" i="13"/>
  <c r="C1917" i="13"/>
  <c r="C1918" i="13"/>
  <c r="C1919" i="13"/>
  <c r="C1920" i="13"/>
  <c r="C1921" i="13"/>
  <c r="C1922" i="13"/>
  <c r="C1923" i="13"/>
  <c r="C1924" i="13"/>
  <c r="C1925" i="13"/>
  <c r="C1926" i="13"/>
  <c r="C1927" i="13"/>
  <c r="C1928" i="13"/>
  <c r="C1929" i="13"/>
  <c r="C1930" i="13"/>
  <c r="C1931" i="13"/>
  <c r="C1932" i="13"/>
  <c r="C1933" i="13"/>
  <c r="C1934" i="13"/>
  <c r="C1935" i="13"/>
  <c r="C1936" i="13"/>
  <c r="C1937" i="13"/>
  <c r="C1938" i="13"/>
  <c r="C1939" i="13"/>
  <c r="C1940" i="13"/>
  <c r="C1941" i="13"/>
  <c r="C1942" i="13"/>
  <c r="C1943" i="13"/>
  <c r="C1944" i="13"/>
  <c r="C1945" i="13"/>
  <c r="C1946" i="13"/>
  <c r="C1947" i="13"/>
  <c r="C1948" i="13"/>
  <c r="C1949" i="13"/>
  <c r="C1950" i="13"/>
  <c r="C1951" i="13"/>
  <c r="C1952" i="13"/>
  <c r="C1953" i="13"/>
  <c r="C1954" i="13"/>
  <c r="C1955" i="13"/>
  <c r="C1956" i="13"/>
  <c r="C1957" i="13"/>
  <c r="C1958" i="13"/>
  <c r="C1959" i="13"/>
  <c r="C1960" i="13"/>
  <c r="C1961" i="13"/>
  <c r="C1962" i="13"/>
  <c r="C1963" i="13"/>
  <c r="C1964" i="13"/>
  <c r="C1965" i="13"/>
  <c r="C1966" i="13"/>
  <c r="C1967" i="13"/>
  <c r="C1968" i="13"/>
  <c r="C1969" i="13"/>
  <c r="C1970" i="13"/>
  <c r="C1971" i="13"/>
  <c r="C1972" i="13"/>
  <c r="C1973" i="13"/>
  <c r="C1974" i="13"/>
  <c r="C1975" i="13"/>
  <c r="C1976" i="13"/>
  <c r="C1977" i="13"/>
  <c r="C1978" i="13"/>
  <c r="C1979" i="13"/>
  <c r="C1980" i="13"/>
  <c r="C1981" i="13"/>
  <c r="C1982" i="13"/>
  <c r="C1983" i="13"/>
  <c r="C1984" i="13"/>
  <c r="C1985" i="13"/>
  <c r="C1986" i="13"/>
  <c r="C1987" i="13"/>
  <c r="C1988" i="13"/>
  <c r="C1989" i="13"/>
  <c r="C1990" i="13"/>
  <c r="C1991" i="13"/>
  <c r="C1992" i="13"/>
  <c r="C1993" i="13"/>
  <c r="C1994" i="13"/>
  <c r="C1995" i="13"/>
  <c r="C1996" i="13"/>
  <c r="C1997" i="13"/>
  <c r="C1998" i="13"/>
  <c r="C1999" i="13"/>
  <c r="C2000" i="13"/>
  <c r="C2001" i="13"/>
  <c r="C2002" i="13"/>
  <c r="C2003" i="13"/>
  <c r="C2004" i="13"/>
  <c r="C2005" i="13"/>
  <c r="C2006" i="13"/>
  <c r="C2007" i="13"/>
  <c r="C2008" i="13"/>
  <c r="C2009" i="13"/>
  <c r="C2010" i="13"/>
  <c r="C2011" i="13"/>
  <c r="C2012" i="13"/>
  <c r="C2013" i="13"/>
  <c r="C2014" i="13"/>
  <c r="C2015" i="13"/>
  <c r="C2016" i="13"/>
  <c r="C2017" i="13"/>
  <c r="C2018" i="13"/>
  <c r="C2019" i="13"/>
  <c r="C2020" i="13"/>
  <c r="C2021" i="13"/>
  <c r="C2022" i="13"/>
  <c r="C2023" i="13"/>
  <c r="C2024" i="13"/>
  <c r="C2025" i="13"/>
  <c r="C2026" i="13"/>
  <c r="C2027" i="13"/>
  <c r="C2028" i="13"/>
  <c r="C2029" i="13"/>
  <c r="C2030" i="13"/>
  <c r="C2031" i="13"/>
  <c r="C2032" i="13"/>
  <c r="C2033" i="13"/>
  <c r="C2034" i="13"/>
  <c r="C2035" i="13"/>
  <c r="C2036" i="13"/>
  <c r="C2037" i="13"/>
  <c r="C2038" i="13"/>
  <c r="C2039" i="13"/>
  <c r="C2040" i="13"/>
  <c r="C2041" i="13"/>
  <c r="C2042" i="13"/>
  <c r="C2043" i="13"/>
  <c r="C2044" i="13"/>
  <c r="C2045" i="13"/>
  <c r="C2046" i="13"/>
  <c r="C2047" i="13"/>
  <c r="C2048" i="13"/>
  <c r="C2049" i="13"/>
  <c r="C2050" i="13"/>
  <c r="C2051" i="13"/>
  <c r="C2052" i="13"/>
  <c r="C2053" i="13"/>
  <c r="C2054" i="13"/>
  <c r="C2055" i="13"/>
  <c r="C2056" i="13"/>
  <c r="C2057" i="13"/>
  <c r="C2058" i="13"/>
  <c r="C2059" i="13"/>
  <c r="C2060" i="13"/>
  <c r="C2061" i="13"/>
  <c r="C2062" i="13"/>
  <c r="C2063" i="13"/>
  <c r="C2064" i="13"/>
  <c r="C2065" i="13"/>
  <c r="C2066" i="13"/>
  <c r="C2067" i="13"/>
  <c r="C2068" i="13"/>
  <c r="C2069" i="13"/>
  <c r="C2070" i="13"/>
  <c r="C2071" i="13"/>
  <c r="C2072" i="13"/>
  <c r="C2073" i="13"/>
  <c r="C2074" i="13"/>
  <c r="C2075" i="13"/>
  <c r="C2076" i="13"/>
  <c r="C2077" i="13"/>
  <c r="C2078" i="13"/>
  <c r="C2079" i="13"/>
  <c r="C2080" i="13"/>
  <c r="C2081" i="13"/>
  <c r="C2082" i="13"/>
  <c r="C2083" i="13"/>
  <c r="C2084" i="13"/>
  <c r="C2085" i="13"/>
  <c r="C2086" i="13"/>
  <c r="C2087" i="13"/>
  <c r="C2088" i="13"/>
  <c r="C2089" i="13"/>
  <c r="C2090" i="13"/>
  <c r="C2091" i="13"/>
  <c r="C2092" i="13"/>
  <c r="C2093" i="13"/>
  <c r="C2094" i="13"/>
  <c r="C2095" i="13"/>
  <c r="C2096" i="13"/>
  <c r="C2097" i="13"/>
  <c r="C2098" i="13"/>
  <c r="C2099" i="13"/>
  <c r="C2100" i="13"/>
  <c r="C2101" i="13"/>
  <c r="C2102" i="13"/>
  <c r="C2103" i="13"/>
  <c r="C2104" i="13"/>
  <c r="C2105" i="13"/>
  <c r="C2106" i="13"/>
  <c r="C2107" i="13"/>
  <c r="C2108" i="13"/>
  <c r="C2109" i="13"/>
  <c r="C2110" i="13"/>
  <c r="C2111" i="13"/>
  <c r="C2112" i="13"/>
  <c r="C2113" i="13"/>
  <c r="C2114" i="13"/>
  <c r="C2115" i="13"/>
  <c r="C2116" i="13"/>
  <c r="C2117" i="13"/>
  <c r="C2118" i="13"/>
  <c r="C2119" i="13"/>
  <c r="C2120" i="13"/>
  <c r="C2121" i="13"/>
  <c r="C2122" i="13"/>
  <c r="C2123" i="13"/>
  <c r="C2124" i="13"/>
  <c r="C2125" i="13"/>
  <c r="C2126" i="13"/>
  <c r="C2127" i="13"/>
  <c r="C2128" i="13"/>
  <c r="C2129" i="13"/>
  <c r="C2130" i="13"/>
  <c r="C2131" i="13"/>
  <c r="C2132" i="13"/>
  <c r="C2133" i="13"/>
  <c r="C2134" i="13"/>
  <c r="C2135" i="13"/>
  <c r="C2136" i="13"/>
  <c r="C2137" i="13"/>
  <c r="C2138" i="13"/>
  <c r="C2139" i="13"/>
  <c r="C2140" i="13"/>
  <c r="C2141" i="13"/>
  <c r="C2142" i="13"/>
  <c r="C2143" i="13"/>
  <c r="C2144" i="13"/>
  <c r="C2145" i="13"/>
  <c r="C2146" i="13"/>
  <c r="C2147" i="13"/>
  <c r="C2148" i="13"/>
  <c r="C2149" i="13"/>
  <c r="C2150" i="13"/>
  <c r="C2151" i="13"/>
  <c r="C2152" i="13"/>
  <c r="C2153" i="13"/>
  <c r="C2154" i="13"/>
  <c r="C2155" i="13"/>
  <c r="C2156" i="13"/>
  <c r="C2157" i="13"/>
  <c r="C2158" i="13"/>
  <c r="C2159" i="13"/>
  <c r="C2160" i="13"/>
  <c r="C2161" i="13"/>
  <c r="C2162" i="13"/>
  <c r="C2163" i="13"/>
  <c r="C2164" i="13"/>
  <c r="C2165" i="13"/>
  <c r="C2166" i="13"/>
  <c r="C2167" i="13"/>
  <c r="C2168" i="13"/>
  <c r="C2169" i="13"/>
  <c r="C2170" i="13"/>
  <c r="C2171" i="13"/>
  <c r="C2172" i="13"/>
  <c r="C2173" i="13"/>
  <c r="C2174" i="13"/>
  <c r="C2175" i="13"/>
  <c r="C2176" i="13"/>
  <c r="C2177" i="13"/>
  <c r="C2178" i="13"/>
  <c r="C2179" i="13"/>
  <c r="C2180" i="13"/>
  <c r="C2181" i="13"/>
  <c r="C2182" i="13"/>
  <c r="C2183" i="13"/>
  <c r="C2184" i="13"/>
  <c r="C2185" i="13"/>
  <c r="C2186" i="13"/>
  <c r="C2187" i="13"/>
  <c r="C2188" i="13"/>
  <c r="C2189" i="13"/>
  <c r="C2190" i="13"/>
  <c r="C2191" i="13"/>
  <c r="C2192" i="13"/>
  <c r="C2193" i="13"/>
  <c r="C2194" i="13"/>
  <c r="C2195" i="13"/>
  <c r="C2196" i="13"/>
  <c r="C2197" i="13"/>
  <c r="C2198" i="13"/>
  <c r="C2199" i="13"/>
  <c r="C2200" i="13"/>
  <c r="C2201" i="13"/>
  <c r="C2202" i="13"/>
  <c r="C2203" i="13"/>
  <c r="C2204" i="13"/>
  <c r="C2205" i="13"/>
  <c r="C2206" i="13"/>
  <c r="C2207" i="13"/>
  <c r="C2208" i="13"/>
  <c r="C2209" i="13"/>
  <c r="C2210" i="13"/>
  <c r="C2211" i="13"/>
  <c r="C2212" i="13"/>
  <c r="C2213" i="13"/>
  <c r="C2214" i="13"/>
  <c r="C2215" i="13"/>
  <c r="C2216" i="13"/>
  <c r="C2217" i="13"/>
  <c r="C2218" i="13"/>
  <c r="C2219" i="13"/>
  <c r="C2220" i="13"/>
  <c r="C2221" i="13"/>
  <c r="C2222" i="13"/>
  <c r="C2223" i="13"/>
  <c r="C2224" i="13"/>
  <c r="C2225" i="13"/>
  <c r="C2226" i="13"/>
  <c r="C2227" i="13"/>
  <c r="C2228" i="13"/>
  <c r="C2229" i="13"/>
  <c r="C2230" i="13"/>
  <c r="C2231" i="13"/>
  <c r="C2232" i="13"/>
  <c r="C2233" i="13"/>
  <c r="C2234" i="13"/>
  <c r="C2235" i="13"/>
  <c r="C2236" i="13"/>
  <c r="C2237" i="13"/>
  <c r="C2238" i="13"/>
  <c r="C2239" i="13"/>
  <c r="C2240" i="13"/>
  <c r="C2241" i="13"/>
  <c r="C2242" i="13"/>
  <c r="C2243" i="13"/>
  <c r="C2244" i="13"/>
  <c r="C2245" i="13"/>
  <c r="C2246" i="13"/>
  <c r="C2247" i="13"/>
  <c r="C2248" i="13"/>
  <c r="C2249" i="13"/>
  <c r="C2250" i="13"/>
  <c r="C2251" i="13"/>
  <c r="C2252" i="13"/>
  <c r="C2253" i="13"/>
  <c r="C2254" i="13"/>
  <c r="C2255" i="13"/>
  <c r="C2256" i="13"/>
  <c r="C2257" i="13"/>
  <c r="C2258" i="13"/>
  <c r="C2259" i="13"/>
  <c r="C2260" i="13"/>
  <c r="C2261" i="13"/>
  <c r="C2262" i="13"/>
  <c r="C2263" i="13"/>
  <c r="C2264" i="13"/>
  <c r="C2265" i="13"/>
  <c r="C2266" i="13"/>
  <c r="C2267" i="13"/>
  <c r="C2268" i="13"/>
  <c r="C2269" i="13"/>
  <c r="C2270" i="13"/>
  <c r="C2271" i="13"/>
  <c r="C2272" i="13"/>
  <c r="C2273" i="13"/>
  <c r="C2274" i="13"/>
  <c r="C2275" i="13"/>
  <c r="C2276" i="13"/>
  <c r="C2277" i="13"/>
  <c r="C2278" i="13"/>
  <c r="C2279" i="13"/>
  <c r="C2280" i="13"/>
  <c r="C2281" i="13"/>
  <c r="C2282" i="13"/>
  <c r="C2283" i="13"/>
  <c r="C2284" i="13"/>
  <c r="C2285" i="13"/>
  <c r="C2286" i="13"/>
  <c r="C2287" i="13"/>
  <c r="C2288" i="13"/>
  <c r="C2289" i="13"/>
  <c r="C2290" i="13"/>
  <c r="C2291" i="13"/>
  <c r="C2292" i="13"/>
  <c r="C2293" i="13"/>
  <c r="C2294" i="13"/>
  <c r="C2295" i="13"/>
  <c r="C2296" i="13"/>
  <c r="C2297" i="13"/>
  <c r="C2298" i="13"/>
  <c r="C2299" i="13"/>
  <c r="C2300" i="13"/>
  <c r="C2301" i="13"/>
  <c r="C2302" i="13"/>
  <c r="C2303" i="13"/>
  <c r="C2304" i="13"/>
  <c r="C2305" i="13"/>
  <c r="C2306" i="13"/>
  <c r="C2307" i="13"/>
  <c r="C2308" i="13"/>
  <c r="C2309" i="13"/>
  <c r="C2310" i="13"/>
  <c r="C2311" i="13"/>
  <c r="C2312" i="13"/>
  <c r="C2313" i="13"/>
  <c r="C2314" i="13"/>
  <c r="C2315" i="13"/>
  <c r="C2316" i="13"/>
  <c r="C2317" i="13"/>
  <c r="C2318" i="13"/>
  <c r="C2319" i="13"/>
  <c r="C2320" i="13"/>
  <c r="C2321" i="13"/>
  <c r="C2322" i="13"/>
  <c r="C2323" i="13"/>
  <c r="C2324" i="13"/>
  <c r="C2325" i="13"/>
  <c r="C2326" i="13"/>
  <c r="C2327" i="13"/>
  <c r="C2328" i="13"/>
  <c r="C2329" i="13"/>
  <c r="C2330" i="13"/>
  <c r="C2331" i="13"/>
  <c r="C2332" i="13"/>
  <c r="C2333" i="13"/>
  <c r="C2334" i="13"/>
  <c r="C2335" i="13"/>
  <c r="C2336" i="13"/>
  <c r="C2337" i="13"/>
  <c r="C2338" i="13"/>
  <c r="C2339" i="13"/>
  <c r="C2340" i="13"/>
  <c r="C2341" i="13"/>
  <c r="C2342" i="13"/>
  <c r="C2343" i="13"/>
  <c r="C2344" i="13"/>
  <c r="C2345" i="13"/>
  <c r="C2346" i="13"/>
  <c r="C2347" i="13"/>
  <c r="C2348" i="13"/>
  <c r="C2349" i="13"/>
  <c r="C2350" i="13"/>
  <c r="C2351" i="13"/>
  <c r="C2352" i="13"/>
  <c r="C2353" i="13"/>
  <c r="C2354" i="13"/>
  <c r="C2355" i="13"/>
  <c r="C2356" i="13"/>
  <c r="C2357" i="13"/>
  <c r="C2358" i="13"/>
  <c r="C2359" i="13"/>
  <c r="C2360" i="13"/>
  <c r="C2361" i="13"/>
  <c r="C2362" i="13"/>
  <c r="C2363" i="13"/>
  <c r="C2364" i="13"/>
  <c r="C2365" i="13"/>
  <c r="C2366" i="13"/>
  <c r="C2367" i="13"/>
  <c r="C2368" i="13"/>
  <c r="C2369" i="13"/>
  <c r="C2370" i="13"/>
  <c r="C2371" i="13"/>
  <c r="C2372" i="13"/>
  <c r="C2373" i="13"/>
  <c r="C2374" i="13"/>
  <c r="C2375" i="13"/>
  <c r="C2376" i="13"/>
  <c r="C2377" i="13"/>
  <c r="C2378" i="13"/>
  <c r="C2379" i="13"/>
  <c r="C2380" i="13"/>
  <c r="C2381" i="13"/>
  <c r="C2382" i="13"/>
  <c r="C2383" i="13"/>
  <c r="C2384" i="13"/>
  <c r="C2385" i="13"/>
  <c r="C2386" i="13"/>
  <c r="C2387" i="13"/>
  <c r="C2388" i="13"/>
  <c r="C2389" i="13"/>
  <c r="C2390" i="13"/>
  <c r="C2391" i="13"/>
  <c r="C2392" i="13"/>
  <c r="C2393" i="13"/>
  <c r="C2394" i="13"/>
  <c r="C2395" i="13"/>
  <c r="C2396" i="13"/>
  <c r="C2397" i="13"/>
  <c r="C2398" i="13"/>
  <c r="C2399" i="13"/>
  <c r="C2400" i="13"/>
  <c r="C2401" i="13"/>
  <c r="C2402" i="13"/>
  <c r="C2403" i="13"/>
  <c r="C2404" i="13"/>
  <c r="C2405" i="13"/>
  <c r="C2406" i="13"/>
  <c r="C2407" i="13"/>
  <c r="C2408" i="13"/>
  <c r="C2409" i="13"/>
  <c r="C2410" i="13"/>
  <c r="C2411" i="13"/>
  <c r="C2412" i="13"/>
  <c r="C2413" i="13"/>
  <c r="C2414" i="13"/>
  <c r="C2415" i="13"/>
  <c r="C2416" i="13"/>
  <c r="C2417" i="13"/>
  <c r="C2418" i="13"/>
  <c r="C2419" i="13"/>
  <c r="C2420" i="13"/>
  <c r="C2421" i="13"/>
  <c r="C2422" i="13"/>
  <c r="C2423" i="13"/>
  <c r="C2424" i="13"/>
  <c r="C2425" i="13"/>
  <c r="C2426" i="13"/>
  <c r="C2427" i="13"/>
  <c r="C2428" i="13"/>
  <c r="C2429" i="13"/>
  <c r="C2430" i="13"/>
  <c r="C2431" i="13"/>
  <c r="C2432" i="13"/>
  <c r="C2433" i="13"/>
  <c r="C2434" i="13"/>
  <c r="C2435" i="13"/>
  <c r="C2436" i="13"/>
  <c r="C2437" i="13"/>
  <c r="C2438" i="13"/>
  <c r="C2439" i="13"/>
  <c r="C2440" i="13"/>
  <c r="C2441" i="13"/>
  <c r="C2442" i="13"/>
  <c r="C2443" i="13"/>
  <c r="C2444" i="13"/>
  <c r="C2445" i="13"/>
  <c r="C2446" i="13"/>
  <c r="C2447" i="13"/>
  <c r="C2448" i="13"/>
  <c r="C2449" i="13"/>
  <c r="C2450" i="13"/>
  <c r="C2451" i="13"/>
  <c r="C2452" i="13"/>
  <c r="C2453" i="13"/>
  <c r="C2454" i="13"/>
  <c r="C2455" i="13"/>
  <c r="C2456" i="13"/>
  <c r="C2457" i="13"/>
  <c r="C2458" i="13"/>
  <c r="C2459" i="13"/>
  <c r="C2460" i="13"/>
  <c r="C2461" i="13"/>
  <c r="C2462" i="13"/>
  <c r="C2463" i="13"/>
  <c r="C2464" i="13"/>
  <c r="C2465" i="13"/>
  <c r="C2466" i="13"/>
  <c r="C2467" i="13"/>
  <c r="C2468" i="13"/>
  <c r="C2469" i="13"/>
  <c r="C2470" i="13"/>
  <c r="C2471" i="13"/>
  <c r="C2472" i="13"/>
  <c r="C2473" i="13"/>
  <c r="C2474" i="13"/>
  <c r="C2475" i="13"/>
  <c r="C2476" i="13"/>
  <c r="C2477" i="13"/>
  <c r="C2478" i="13"/>
  <c r="C2479" i="13"/>
  <c r="C2480" i="13"/>
  <c r="C2481" i="13"/>
  <c r="C2482" i="13"/>
  <c r="C2483" i="13"/>
  <c r="C2484" i="13"/>
  <c r="C2485" i="13"/>
  <c r="C2486" i="13"/>
  <c r="C2487" i="13"/>
  <c r="C2488" i="13"/>
  <c r="C2489" i="13"/>
  <c r="C2490" i="13"/>
  <c r="C2491" i="13"/>
  <c r="C2492" i="13"/>
  <c r="C2493" i="13"/>
  <c r="C2494" i="13"/>
  <c r="C2495" i="13"/>
  <c r="C2496" i="13"/>
  <c r="C2497" i="13"/>
  <c r="C2498" i="13"/>
  <c r="C2499" i="13"/>
  <c r="C2500" i="13"/>
  <c r="C2501" i="13"/>
  <c r="C2502" i="13"/>
  <c r="C2503" i="13"/>
  <c r="C2504" i="13"/>
  <c r="C2505" i="13"/>
  <c r="C2506" i="13"/>
  <c r="C2507" i="13"/>
  <c r="C2508" i="13"/>
  <c r="C2509" i="13"/>
  <c r="C2510" i="13"/>
  <c r="C2511" i="13"/>
  <c r="C2512" i="13"/>
  <c r="C2513" i="13"/>
  <c r="C2514" i="13"/>
  <c r="C2515" i="13"/>
  <c r="C2516" i="13"/>
  <c r="C2517" i="13"/>
  <c r="C2518" i="13"/>
  <c r="C2519" i="13"/>
  <c r="C2520" i="13"/>
  <c r="C2521" i="13"/>
  <c r="C2522" i="13"/>
  <c r="C2523" i="13"/>
  <c r="C2524" i="13"/>
  <c r="C2525" i="13"/>
  <c r="C2526" i="13"/>
  <c r="C2527" i="13"/>
  <c r="C2528" i="13"/>
  <c r="C2529" i="13"/>
  <c r="C2530" i="13"/>
  <c r="C2531" i="13"/>
  <c r="C2532" i="13"/>
  <c r="C2533" i="13"/>
  <c r="C2534" i="13"/>
  <c r="C2535" i="13"/>
  <c r="C2536" i="13"/>
  <c r="C2537" i="13"/>
  <c r="C2538" i="13"/>
  <c r="C2539" i="13"/>
  <c r="C2540" i="13"/>
  <c r="C2541" i="13"/>
  <c r="C2542" i="13"/>
  <c r="C2543" i="13"/>
  <c r="C2544" i="13"/>
  <c r="C2545" i="13"/>
  <c r="C2546" i="13"/>
  <c r="C2547" i="13"/>
  <c r="C2548" i="13"/>
  <c r="C2549" i="13"/>
  <c r="C2550" i="13"/>
  <c r="C2551" i="13"/>
  <c r="C2552" i="13"/>
  <c r="C2553" i="13"/>
  <c r="C2554" i="13"/>
  <c r="C2555" i="13"/>
  <c r="C2556" i="13"/>
  <c r="C2557" i="13"/>
  <c r="C2558" i="13"/>
  <c r="C2559" i="13"/>
  <c r="C2560" i="13"/>
  <c r="C2561" i="13"/>
  <c r="C2562" i="13"/>
  <c r="C2563" i="13"/>
  <c r="C2564" i="13"/>
  <c r="C2565" i="13"/>
  <c r="C2566" i="13"/>
  <c r="C2567" i="13"/>
  <c r="C2568" i="13"/>
  <c r="C2569" i="13"/>
  <c r="C2570" i="13"/>
  <c r="C2571" i="13"/>
  <c r="C2572" i="13"/>
  <c r="C2573" i="13"/>
  <c r="C2574" i="13"/>
  <c r="C2575" i="13"/>
  <c r="C2576" i="13"/>
  <c r="C2577" i="13"/>
  <c r="C2578" i="13"/>
  <c r="C2579" i="13"/>
  <c r="C2580" i="13"/>
  <c r="C2581" i="13"/>
  <c r="C2582" i="13"/>
  <c r="C2583" i="13"/>
  <c r="C2584" i="13"/>
  <c r="C2585" i="13"/>
  <c r="C2586" i="13"/>
  <c r="C2587" i="13"/>
  <c r="C2588" i="13"/>
  <c r="C2589" i="13"/>
  <c r="C2590" i="13"/>
  <c r="C2591" i="13"/>
  <c r="C2592" i="13"/>
  <c r="C2593" i="13"/>
  <c r="C2594" i="13"/>
  <c r="C2595" i="13"/>
  <c r="C2596" i="13"/>
  <c r="C2597" i="13"/>
  <c r="C2598" i="13"/>
  <c r="C2599" i="13"/>
  <c r="C2600" i="13"/>
  <c r="C2601" i="13"/>
  <c r="C2602" i="13"/>
  <c r="C2603" i="13"/>
  <c r="C2604" i="13"/>
  <c r="C2605" i="13"/>
  <c r="C2606" i="13"/>
  <c r="C2607" i="13"/>
  <c r="C2608" i="13"/>
  <c r="C2609" i="13"/>
  <c r="C2610" i="13"/>
  <c r="C2611" i="13"/>
  <c r="C2612" i="13"/>
  <c r="C2613" i="13"/>
  <c r="C2614" i="13"/>
  <c r="C2615" i="13"/>
  <c r="C2616" i="13"/>
  <c r="C2617" i="13"/>
  <c r="C2618" i="13"/>
  <c r="C2619" i="13"/>
  <c r="C2620" i="13"/>
  <c r="C2621" i="13"/>
  <c r="C2622" i="13"/>
  <c r="C2623" i="13"/>
  <c r="C2624" i="13"/>
  <c r="C2625" i="13"/>
  <c r="C2626" i="13"/>
  <c r="C2627" i="13"/>
  <c r="C2628" i="13"/>
  <c r="C2629" i="13"/>
  <c r="C2630" i="13"/>
  <c r="C2631" i="13"/>
  <c r="C2632" i="13"/>
  <c r="C2633" i="13"/>
  <c r="C2634" i="13"/>
  <c r="C2635" i="13"/>
  <c r="C2636" i="13"/>
  <c r="C2637" i="13"/>
  <c r="C2638" i="13"/>
  <c r="C2639" i="13"/>
  <c r="C2640" i="13"/>
  <c r="C2641" i="13"/>
  <c r="C2642" i="13"/>
  <c r="C2643" i="13"/>
  <c r="C2644" i="13"/>
  <c r="C2645" i="13"/>
  <c r="C2646" i="13"/>
  <c r="C2647" i="13"/>
  <c r="C2648" i="13"/>
  <c r="C2649" i="13"/>
  <c r="C2650" i="13"/>
  <c r="C2651" i="13"/>
  <c r="C2652" i="13"/>
  <c r="C2653" i="13"/>
  <c r="C2654" i="13"/>
  <c r="C2655" i="13"/>
  <c r="C2656" i="13"/>
  <c r="C2657" i="13"/>
  <c r="C2658" i="13"/>
  <c r="C2659" i="13"/>
  <c r="C2660" i="13"/>
  <c r="C2661" i="13"/>
  <c r="C2662" i="13"/>
  <c r="C2663" i="13"/>
  <c r="C2664" i="13"/>
  <c r="C2665" i="13"/>
  <c r="C2666" i="13"/>
  <c r="C2667" i="13"/>
  <c r="C2668" i="13"/>
  <c r="C2669" i="13"/>
  <c r="C2670" i="13"/>
  <c r="C2671" i="13"/>
  <c r="C2672" i="13"/>
  <c r="C2673" i="13"/>
  <c r="C2674" i="13"/>
  <c r="C2675" i="13"/>
  <c r="C2676" i="13"/>
  <c r="C2677" i="13"/>
  <c r="C2678" i="13"/>
  <c r="C2679" i="13"/>
  <c r="C2680" i="13"/>
  <c r="C2681" i="13"/>
  <c r="C2682" i="13"/>
  <c r="C2683" i="13"/>
  <c r="C2684" i="13"/>
  <c r="C2685" i="13"/>
  <c r="C2686" i="13"/>
  <c r="C2687" i="13"/>
  <c r="C2688" i="13"/>
  <c r="C2689" i="13"/>
  <c r="C2690" i="13"/>
  <c r="C2691" i="13"/>
  <c r="C2692" i="13"/>
  <c r="C2693" i="13"/>
  <c r="C2694" i="13"/>
  <c r="C2695" i="13"/>
  <c r="C2696" i="13"/>
  <c r="C2697" i="13"/>
  <c r="C2698" i="13"/>
  <c r="C2699" i="13"/>
  <c r="C2700" i="13"/>
  <c r="C2701" i="13"/>
  <c r="C2702" i="13"/>
  <c r="C2703" i="13"/>
  <c r="C2704" i="13"/>
  <c r="C2705" i="13"/>
  <c r="C2706" i="13"/>
  <c r="C2707" i="13"/>
  <c r="C2708" i="13"/>
  <c r="C2709" i="13"/>
  <c r="C2710" i="13"/>
  <c r="C2711" i="13"/>
  <c r="C2712" i="13"/>
  <c r="C2713" i="13"/>
  <c r="C2714" i="13"/>
  <c r="C2715" i="13"/>
  <c r="C2716" i="13"/>
  <c r="C2717" i="13"/>
  <c r="C2718" i="13"/>
  <c r="C2719" i="13"/>
  <c r="C2720" i="13"/>
  <c r="C2721" i="13"/>
  <c r="C2722" i="13"/>
  <c r="C2723" i="13"/>
  <c r="C2724" i="13"/>
  <c r="C2725" i="13"/>
  <c r="C2726" i="13"/>
  <c r="C2727" i="13"/>
  <c r="C2728" i="13"/>
  <c r="C2729" i="13"/>
  <c r="C2730" i="13"/>
  <c r="C2731" i="13"/>
  <c r="C2732" i="13"/>
  <c r="C2733" i="13"/>
  <c r="C2734" i="13"/>
  <c r="C2735" i="13"/>
  <c r="C2736" i="13"/>
  <c r="C2737" i="13"/>
  <c r="C2738" i="13"/>
  <c r="C2739" i="13"/>
  <c r="C2740" i="13"/>
  <c r="C2741" i="13"/>
  <c r="C2742" i="13"/>
  <c r="C2743" i="13"/>
  <c r="C2744" i="13"/>
  <c r="C2745" i="13"/>
  <c r="C2746" i="13"/>
  <c r="C2747" i="13"/>
  <c r="C2748" i="13"/>
  <c r="C2749" i="13"/>
  <c r="C2750" i="13"/>
  <c r="C2751" i="13"/>
  <c r="C2752" i="13"/>
  <c r="C2753" i="13"/>
  <c r="C2754" i="13"/>
  <c r="C2755" i="13"/>
  <c r="C2756" i="13"/>
  <c r="C2757" i="13"/>
  <c r="C2758" i="13"/>
  <c r="C2759" i="13"/>
  <c r="C2760" i="13"/>
  <c r="C2761" i="13"/>
  <c r="C2762" i="13"/>
  <c r="C2763" i="13"/>
  <c r="C2764" i="13"/>
  <c r="C2765" i="13"/>
  <c r="C2766" i="13"/>
  <c r="C2767" i="13"/>
  <c r="C2768" i="13"/>
  <c r="C2769" i="13"/>
  <c r="C2770" i="13"/>
  <c r="C2771" i="13"/>
  <c r="C2772" i="13"/>
  <c r="C2773" i="13"/>
  <c r="C2774" i="13"/>
  <c r="C2775" i="13"/>
  <c r="C2776" i="13"/>
  <c r="C2777" i="13"/>
  <c r="C2778" i="13"/>
  <c r="C2779" i="13"/>
  <c r="C2780" i="13"/>
  <c r="C2781" i="13"/>
  <c r="C2782" i="13"/>
  <c r="C2783" i="13"/>
  <c r="C2784" i="13"/>
  <c r="C2785" i="13"/>
  <c r="C2786" i="13"/>
  <c r="C2787" i="13"/>
  <c r="C2788" i="13"/>
  <c r="C2789" i="13"/>
  <c r="C2790" i="13"/>
  <c r="C2791" i="13"/>
  <c r="C2792" i="13"/>
  <c r="C2793" i="13"/>
  <c r="C2794" i="13"/>
  <c r="C2795" i="13"/>
  <c r="C2796" i="13"/>
  <c r="C2797" i="13"/>
  <c r="C2798" i="13"/>
  <c r="C2799" i="13"/>
  <c r="C2800" i="13"/>
  <c r="C2801" i="13"/>
  <c r="C2802" i="13"/>
  <c r="C2803" i="13"/>
  <c r="C2804" i="13"/>
  <c r="C2805" i="13"/>
  <c r="C2806" i="13"/>
  <c r="C2807" i="13"/>
  <c r="C2808" i="13"/>
  <c r="C2809" i="13"/>
  <c r="C2810" i="13"/>
  <c r="C2811" i="13"/>
  <c r="C2812" i="13"/>
  <c r="C2813" i="13"/>
  <c r="C2814" i="13"/>
  <c r="C2815" i="13"/>
  <c r="C2816" i="13"/>
  <c r="C2817" i="13"/>
  <c r="C2818" i="13"/>
  <c r="C2819" i="13"/>
  <c r="C2820" i="13"/>
  <c r="C2821" i="13"/>
  <c r="C2822" i="13"/>
  <c r="C2823" i="13"/>
  <c r="C2824" i="13"/>
  <c r="C2825" i="13"/>
  <c r="C2826" i="13"/>
  <c r="C2827" i="13"/>
  <c r="C2828" i="13"/>
  <c r="C2829" i="13"/>
  <c r="C2830" i="13"/>
  <c r="C2831" i="13"/>
  <c r="C2832" i="13"/>
  <c r="C2833" i="13"/>
  <c r="C2834" i="13"/>
  <c r="C2835" i="13"/>
  <c r="C2836" i="13"/>
  <c r="C2837" i="13"/>
  <c r="C2838" i="13"/>
  <c r="C2839" i="13"/>
  <c r="C2840" i="13"/>
  <c r="C2841" i="13"/>
  <c r="C2842" i="13"/>
  <c r="C2843" i="13"/>
  <c r="C2844" i="13"/>
  <c r="C2845" i="13"/>
  <c r="C2846" i="13"/>
  <c r="C2847" i="13"/>
  <c r="C2848" i="13"/>
  <c r="C2849" i="13"/>
  <c r="C2850" i="13"/>
  <c r="C2851" i="13"/>
  <c r="C2852" i="13"/>
  <c r="C2853" i="13"/>
  <c r="C2854" i="13"/>
  <c r="C2855" i="13"/>
  <c r="C2856" i="13"/>
  <c r="C2857" i="13"/>
  <c r="C2858" i="13"/>
  <c r="C2859" i="13"/>
  <c r="C2860" i="13"/>
  <c r="C2861" i="13"/>
  <c r="C2862" i="13"/>
  <c r="C2863" i="13"/>
  <c r="C2864" i="13"/>
  <c r="C2865" i="13"/>
  <c r="C2866" i="13"/>
  <c r="C2867" i="13"/>
  <c r="C2868" i="13"/>
  <c r="C2869" i="13"/>
  <c r="C2870" i="13"/>
  <c r="C2871" i="13"/>
  <c r="C2872" i="13"/>
  <c r="C2873" i="13"/>
  <c r="C2874" i="13"/>
  <c r="C2875" i="13"/>
  <c r="C2876" i="13"/>
  <c r="C2877" i="13"/>
  <c r="C2878" i="13"/>
  <c r="C2879" i="13"/>
  <c r="C2880" i="13"/>
  <c r="C2881" i="13"/>
  <c r="C2882" i="13"/>
  <c r="C2883" i="13"/>
  <c r="C2884" i="13"/>
  <c r="C2885" i="13"/>
  <c r="C2886" i="13"/>
  <c r="C2887" i="13"/>
  <c r="C2888" i="13"/>
  <c r="C2889" i="13"/>
  <c r="C2890" i="13"/>
  <c r="C2891" i="13"/>
  <c r="C2892" i="13"/>
  <c r="C2893" i="13"/>
  <c r="C2894" i="13"/>
  <c r="C2895" i="13"/>
  <c r="C2896" i="13"/>
  <c r="C2897" i="13"/>
  <c r="C2898" i="13"/>
  <c r="C2899" i="13"/>
  <c r="C2900" i="13"/>
  <c r="C2901" i="13"/>
  <c r="C2902" i="13"/>
  <c r="C2903" i="13"/>
  <c r="C2904" i="13"/>
  <c r="C2905" i="13"/>
  <c r="C2906" i="13"/>
  <c r="C2907" i="13"/>
  <c r="C2908" i="13"/>
  <c r="C2909" i="13"/>
  <c r="C2910" i="13"/>
  <c r="C2911" i="13"/>
  <c r="C2912" i="13"/>
  <c r="C2913" i="13"/>
  <c r="C2914" i="13"/>
  <c r="C2915" i="13"/>
  <c r="C2916" i="13"/>
  <c r="C2917" i="13"/>
  <c r="C2918" i="13"/>
  <c r="C2919" i="13"/>
  <c r="C2920" i="13"/>
  <c r="C2921" i="13"/>
  <c r="C2922" i="13"/>
  <c r="C2923" i="13"/>
  <c r="C2924" i="13"/>
  <c r="C2925" i="13"/>
  <c r="C2926" i="13"/>
  <c r="C2927" i="13"/>
  <c r="C2928" i="13"/>
  <c r="C2929" i="13"/>
  <c r="C2930" i="13"/>
  <c r="C2931" i="13"/>
  <c r="C2932" i="13"/>
  <c r="C2933" i="13"/>
  <c r="C2934" i="13"/>
  <c r="C2935" i="13"/>
  <c r="C2936" i="13"/>
  <c r="C2937" i="13"/>
  <c r="C2938" i="13"/>
  <c r="C2939" i="13"/>
  <c r="C2940" i="13"/>
  <c r="C2941" i="13"/>
  <c r="C2942" i="13"/>
  <c r="C2943" i="13"/>
  <c r="C2944" i="13"/>
  <c r="C2945" i="13"/>
  <c r="C2946" i="13"/>
  <c r="C2947" i="13"/>
  <c r="C2948" i="13"/>
  <c r="C2949" i="13"/>
  <c r="C2950" i="13"/>
  <c r="C2951" i="13"/>
  <c r="C2952" i="13"/>
  <c r="C2953" i="13"/>
  <c r="C2954" i="13"/>
  <c r="C2955" i="13"/>
  <c r="C2956" i="13"/>
  <c r="C2957" i="13"/>
  <c r="C2958" i="13"/>
  <c r="C2959" i="13"/>
  <c r="C2960" i="13"/>
  <c r="C2961" i="13"/>
  <c r="C2962" i="13"/>
  <c r="C2963" i="13"/>
  <c r="C2964" i="13"/>
  <c r="C2965" i="13"/>
  <c r="C2966" i="13"/>
  <c r="C2967" i="13"/>
  <c r="C2968" i="13"/>
  <c r="C2969" i="13"/>
  <c r="C2970" i="13"/>
  <c r="C2971" i="13"/>
  <c r="C2972" i="13"/>
  <c r="C2973" i="13"/>
  <c r="C2974" i="13"/>
  <c r="C2975" i="13"/>
  <c r="C2976" i="13"/>
  <c r="C2977" i="13"/>
  <c r="C2978" i="13"/>
  <c r="C2979" i="13"/>
  <c r="C2980" i="13"/>
  <c r="C2981" i="13"/>
  <c r="C2982" i="13"/>
  <c r="C2983" i="13"/>
  <c r="C2984" i="13"/>
  <c r="C2985" i="13"/>
  <c r="C2986" i="13"/>
  <c r="C2987" i="13"/>
  <c r="C2988" i="13"/>
  <c r="C2989" i="13"/>
  <c r="C2990" i="13"/>
  <c r="C2991" i="13"/>
  <c r="C2992" i="13"/>
  <c r="C2993" i="13"/>
  <c r="C2994" i="13"/>
  <c r="C2995" i="13"/>
  <c r="C2996" i="13"/>
  <c r="C2997" i="13"/>
  <c r="C2998" i="13"/>
  <c r="C2999" i="13"/>
  <c r="C3000" i="13"/>
  <c r="C3001" i="13"/>
  <c r="C3002" i="13"/>
  <c r="C3003" i="13"/>
  <c r="C3004" i="13"/>
  <c r="C3005" i="13"/>
  <c r="C3006" i="13"/>
  <c r="C3007" i="13"/>
  <c r="C3008" i="13"/>
  <c r="C3009" i="13"/>
  <c r="C3010" i="13"/>
  <c r="C3011" i="13"/>
  <c r="C3012" i="13"/>
  <c r="C3013" i="13"/>
  <c r="C3014" i="13"/>
  <c r="C3015" i="13"/>
  <c r="C3016" i="13"/>
  <c r="C3017" i="13"/>
  <c r="C3018" i="13"/>
  <c r="C3019" i="13"/>
  <c r="C3020" i="13"/>
  <c r="C3021" i="13"/>
  <c r="C3022" i="13"/>
  <c r="C3023" i="13"/>
  <c r="C3024" i="13"/>
  <c r="C3025" i="13"/>
  <c r="C3026" i="13"/>
  <c r="C3027" i="13"/>
  <c r="C3028" i="13"/>
  <c r="C3029" i="13"/>
  <c r="C3030" i="13"/>
  <c r="C3031" i="13"/>
  <c r="C3032" i="13"/>
  <c r="C3033" i="13"/>
  <c r="C3034" i="13"/>
  <c r="C3035" i="13"/>
  <c r="C3036" i="13"/>
  <c r="C3037" i="13"/>
  <c r="C3038" i="13"/>
  <c r="C3039" i="13"/>
  <c r="C3040" i="13"/>
  <c r="C3041" i="13"/>
  <c r="C3042" i="13"/>
  <c r="C3043" i="13"/>
  <c r="C3044" i="13"/>
  <c r="C3045" i="13"/>
  <c r="C3046" i="13"/>
  <c r="C3047" i="13"/>
  <c r="C3048" i="13"/>
  <c r="C3049" i="13"/>
  <c r="C3050" i="13"/>
  <c r="C3051" i="13"/>
  <c r="C3052" i="13"/>
  <c r="C3053" i="13"/>
  <c r="C3054" i="13"/>
  <c r="C3055" i="13"/>
  <c r="C3056" i="13"/>
  <c r="C3057" i="13"/>
  <c r="C3058" i="13"/>
  <c r="C3059" i="13"/>
  <c r="C3060" i="13"/>
  <c r="C3061" i="13"/>
  <c r="C3062" i="13"/>
  <c r="C3063" i="13"/>
  <c r="C3064" i="13"/>
  <c r="C3065" i="13"/>
  <c r="C3066" i="13"/>
  <c r="C3067" i="13"/>
  <c r="C3068" i="13"/>
  <c r="C3069" i="13"/>
  <c r="C3070" i="13"/>
  <c r="C3071" i="13"/>
  <c r="C3072" i="13"/>
  <c r="C3073" i="13"/>
  <c r="C3074" i="13"/>
  <c r="C3075" i="13"/>
  <c r="C3076" i="13"/>
  <c r="C3077" i="13"/>
  <c r="C3078" i="13"/>
  <c r="C3079" i="13"/>
  <c r="C3080" i="13"/>
  <c r="C3081" i="13"/>
  <c r="C3082" i="13"/>
  <c r="C3083" i="13"/>
  <c r="C3084" i="13"/>
  <c r="C3085" i="13"/>
  <c r="C3086" i="13"/>
  <c r="C3087" i="13"/>
  <c r="C3088" i="13"/>
  <c r="C3089" i="13"/>
  <c r="C3090" i="13"/>
  <c r="C3091" i="13"/>
  <c r="C3092" i="13"/>
  <c r="C3093" i="13"/>
  <c r="C3094" i="13"/>
  <c r="C3095" i="13"/>
  <c r="C3096" i="13"/>
  <c r="C3097" i="13"/>
  <c r="C3098" i="13"/>
  <c r="C3099" i="13"/>
  <c r="C3100" i="13"/>
  <c r="C3101" i="13"/>
  <c r="C3102" i="13"/>
  <c r="C3103" i="13"/>
  <c r="C3104" i="13"/>
  <c r="C3105" i="13"/>
  <c r="C3106" i="13"/>
  <c r="C3107" i="13"/>
  <c r="C3108" i="13"/>
  <c r="C3109" i="13"/>
  <c r="C3110" i="13"/>
  <c r="C3111" i="13"/>
  <c r="C3112" i="13"/>
  <c r="C3113" i="13"/>
  <c r="C3114" i="13"/>
  <c r="C3115" i="13"/>
  <c r="C3116" i="13"/>
  <c r="C3117" i="13"/>
  <c r="C3118" i="13"/>
  <c r="C3119" i="13"/>
  <c r="C3120" i="13"/>
  <c r="C3121" i="13"/>
  <c r="C3122" i="13"/>
  <c r="C3123" i="13"/>
  <c r="C3124" i="13"/>
  <c r="C3125" i="13"/>
  <c r="C3126" i="13"/>
  <c r="C3127" i="13"/>
  <c r="C3128" i="13"/>
  <c r="C3129" i="13"/>
  <c r="C3130" i="13"/>
  <c r="C3131" i="13"/>
  <c r="C3132" i="13"/>
  <c r="C3133" i="13"/>
  <c r="C3134" i="13"/>
  <c r="C3135" i="13"/>
  <c r="C3136" i="13"/>
  <c r="C3137" i="13"/>
  <c r="C3138" i="13"/>
  <c r="C3139" i="13"/>
  <c r="C3140" i="13"/>
  <c r="C3141" i="13"/>
  <c r="C3142" i="13"/>
  <c r="C3143" i="13"/>
  <c r="C3144" i="13"/>
  <c r="C3145" i="13"/>
  <c r="C3146" i="13"/>
  <c r="C3147" i="13"/>
  <c r="Z140" i="1" l="1" a="1"/>
  <c r="Z139" i="1" a="1"/>
  <c r="Z138" i="1" a="1"/>
  <c r="Z137" i="1" a="1"/>
  <c r="Z136" i="1" a="1"/>
  <c r="Z135" i="1" a="1"/>
  <c r="Z134" i="1" a="1"/>
  <c r="Z133" i="1" a="1"/>
  <c r="Z132" i="1" a="1"/>
  <c r="Z131" i="1" a="1"/>
  <c r="Z130" i="1" a="1"/>
  <c r="Z129" i="1" a="1"/>
  <c r="Z128" i="1" a="1"/>
  <c r="Z127" i="1" a="1"/>
  <c r="Z126" i="1" a="1"/>
  <c r="Z125" i="1" a="1"/>
  <c r="Z124" i="1" a="1"/>
  <c r="Z123" i="1" a="1"/>
  <c r="Z122" i="1" a="1"/>
  <c r="Z121" i="1" a="1"/>
  <c r="Z120" i="1" a="1"/>
  <c r="Z119" i="1" a="1"/>
  <c r="Z118" i="1" a="1"/>
  <c r="Z117" i="1" a="1"/>
  <c r="Z116" i="1" a="1"/>
  <c r="Z115" i="1" a="1"/>
  <c r="Z114" i="1" a="1"/>
  <c r="Z113" i="1" a="1"/>
  <c r="Z112" i="1" a="1"/>
  <c r="Z111" i="1" a="1"/>
  <c r="Z110" i="1" a="1"/>
  <c r="Z109" i="1" a="1"/>
  <c r="Z108" i="1" a="1"/>
  <c r="Z107" i="1" a="1"/>
  <c r="Z106" i="1" a="1"/>
  <c r="Z105" i="1" a="1"/>
  <c r="Z104" i="1" a="1"/>
  <c r="Z103" i="1" a="1"/>
  <c r="Z102" i="1" a="1"/>
  <c r="Z101" i="1" a="1"/>
  <c r="Z100" i="1" a="1"/>
  <c r="Z99" i="1" a="1"/>
  <c r="Z98" i="1" a="1"/>
  <c r="Z97" i="1" a="1"/>
  <c r="Z96" i="1" a="1"/>
  <c r="Z95" i="1" a="1"/>
  <c r="Z94" i="1" a="1"/>
  <c r="Z93" i="1" a="1"/>
  <c r="Z92" i="1" a="1"/>
  <c r="Z91" i="1" a="1"/>
  <c r="Z90" i="1" a="1"/>
  <c r="Z89" i="1" a="1"/>
  <c r="Z88" i="1" a="1"/>
  <c r="Z87" i="1" a="1"/>
  <c r="Z86" i="1" a="1"/>
  <c r="Z85" i="1" a="1"/>
  <c r="Z84" i="1" a="1"/>
  <c r="Z83" i="1" a="1"/>
  <c r="Z82" i="1" a="1"/>
  <c r="Z81" i="1" a="1"/>
  <c r="Z80" i="1" a="1"/>
  <c r="Z79" i="1" a="1"/>
  <c r="Z78" i="1" a="1"/>
  <c r="Z77" i="1" a="1"/>
  <c r="Z76" i="1" a="1"/>
  <c r="Z75" i="1" a="1"/>
  <c r="Z74" i="1" a="1"/>
  <c r="Z73" i="1" a="1"/>
  <c r="Z72" i="1" a="1"/>
  <c r="Z71" i="1" a="1"/>
  <c r="Z70" i="1" a="1"/>
  <c r="Z69" i="1" a="1"/>
  <c r="Z68" i="1" a="1"/>
  <c r="Z67" i="1" a="1"/>
  <c r="Z66" i="1" a="1"/>
  <c r="Z65" i="1" a="1"/>
  <c r="Z64" i="1" a="1"/>
  <c r="Z63" i="1" a="1"/>
  <c r="Z62" i="1" a="1"/>
  <c r="Z61" i="1" a="1"/>
  <c r="Z60" i="1" a="1"/>
  <c r="Z59" i="1" a="1"/>
  <c r="Z58" i="1" a="1"/>
  <c r="Z57" i="1" a="1"/>
  <c r="Z56" i="1" a="1"/>
  <c r="Z55" i="1" a="1"/>
  <c r="Z54" i="1" a="1"/>
  <c r="Z53" i="1" a="1"/>
  <c r="Z52" i="1" a="1"/>
  <c r="Z51" i="1" a="1"/>
  <c r="Z50" i="1" a="1"/>
  <c r="Z49" i="1" a="1"/>
  <c r="Z48" i="1" a="1"/>
  <c r="Z47" i="1" a="1"/>
  <c r="Z46" i="1" a="1"/>
  <c r="Z45" i="1" a="1"/>
  <c r="Z44" i="1" a="1"/>
  <c r="Z43" i="1" a="1"/>
  <c r="Z42" i="1" a="1"/>
  <c r="Z41" i="1" a="1"/>
  <c r="Z40" i="1" a="1"/>
  <c r="Z39" i="1" a="1"/>
  <c r="Z38" i="1" a="1"/>
  <c r="Z37" i="1" a="1"/>
  <c r="Z36" i="1" a="1"/>
  <c r="Z35" i="1" a="1"/>
  <c r="Z34" i="1" a="1"/>
  <c r="Z33" i="1" a="1"/>
  <c r="Z32" i="1" a="1"/>
  <c r="Z31" i="1" a="1"/>
  <c r="Z30" i="1" a="1"/>
  <c r="Z29" i="1" a="1"/>
  <c r="Z28" i="1" a="1"/>
  <c r="Z27" i="1" a="1"/>
  <c r="Z26" i="1" a="1"/>
  <c r="Z25" i="1" a="1"/>
  <c r="Z24" i="1" a="1"/>
  <c r="Z23" i="1" a="1"/>
  <c r="Z22" i="1" a="1"/>
  <c r="Z21" i="1" a="1"/>
  <c r="Z20" i="1" a="1"/>
  <c r="Z19" i="1" a="1"/>
  <c r="Z18" i="1" a="1"/>
  <c r="Z17" i="1" a="1"/>
  <c r="Z16" i="1" a="1"/>
  <c r="Z15" i="1" a="1"/>
  <c r="Z14" i="1" a="1"/>
  <c r="Z13" i="1" a="1"/>
  <c r="Z12" i="1" a="1"/>
  <c r="Z11" i="1" a="1"/>
  <c r="Z10" i="1" a="1"/>
  <c r="Z9" i="1" a="1"/>
  <c r="Z8" i="1" a="1"/>
  <c r="Z7" i="1" a="1"/>
  <c r="Z6" i="1" a="1"/>
  <c r="Z5" i="1" a="1"/>
  <c r="Z4" i="1" a="1"/>
  <c r="Z3" i="1" a="1"/>
  <c r="AD120" i="1" l="1"/>
  <c r="AD121" i="1"/>
  <c r="AD122" i="1"/>
  <c r="AD123" i="1"/>
  <c r="AD124" i="1"/>
  <c r="AD125" i="1"/>
  <c r="AD126" i="1"/>
  <c r="AD127" i="1"/>
  <c r="AD128" i="1"/>
  <c r="AD129" i="1"/>
  <c r="AD130" i="1"/>
  <c r="AD13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14" i="1"/>
  <c r="AD15" i="1"/>
  <c r="AD16" i="1"/>
  <c r="AD17" i="1"/>
  <c r="AD18" i="1"/>
  <c r="AD19" i="1"/>
  <c r="AD20" i="1"/>
  <c r="AD4" i="1"/>
  <c r="AD5" i="1"/>
  <c r="AD6" i="1"/>
  <c r="AD7" i="1"/>
  <c r="AD8" i="1"/>
  <c r="AD9" i="1"/>
  <c r="AD10" i="1"/>
  <c r="AD11" i="1"/>
  <c r="AD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3" i="1"/>
  <c r="AG2581" i="2" l="1"/>
  <c r="AG2580" i="2"/>
  <c r="AG2579" i="2"/>
  <c r="AG2506" i="2"/>
  <c r="AG2505" i="2"/>
  <c r="AG2373" i="2"/>
  <c r="AG2372" i="2"/>
  <c r="AG2371" i="2"/>
  <c r="AG2370" i="2"/>
  <c r="AG2369" i="2"/>
  <c r="AG2368" i="2"/>
  <c r="AG2367" i="2"/>
  <c r="AG2877" i="2"/>
  <c r="AG2876" i="2"/>
  <c r="AG2875" i="2"/>
  <c r="AG2874" i="2"/>
  <c r="AG2873" i="2"/>
  <c r="AG2344" i="2"/>
  <c r="AG2343" i="2"/>
  <c r="AG2342" i="2"/>
  <c r="AG2341" i="2"/>
  <c r="AG2340" i="2"/>
  <c r="AG2339" i="2"/>
  <c r="AG2338" i="2"/>
  <c r="AG2337" i="2"/>
  <c r="AG2872" i="2"/>
  <c r="AG2871" i="2"/>
  <c r="AG2870" i="2"/>
  <c r="AG2869" i="2"/>
  <c r="AG2868" i="2"/>
  <c r="AG2336" i="2"/>
  <c r="AG2335" i="2"/>
  <c r="AG2334" i="2"/>
  <c r="AG2333" i="2"/>
  <c r="AG2332" i="2"/>
  <c r="AG2331" i="2"/>
  <c r="AG2330" i="2"/>
  <c r="AG2329" i="2"/>
  <c r="AG2328" i="2"/>
  <c r="AG2327" i="2"/>
  <c r="AG2326" i="2"/>
  <c r="AG2867" i="2"/>
  <c r="AG2866" i="2"/>
  <c r="AG2865" i="2"/>
  <c r="AG2864" i="2"/>
  <c r="AG2863" i="2"/>
  <c r="AG2325" i="2"/>
  <c r="AG2324" i="2"/>
  <c r="AG2323" i="2"/>
  <c r="AG2322" i="2"/>
  <c r="AG2321" i="2"/>
  <c r="AG2320" i="2"/>
  <c r="AG2319" i="2"/>
  <c r="AG2318" i="2"/>
  <c r="AG2317" i="2"/>
  <c r="AG2316" i="2"/>
  <c r="AG2315" i="2"/>
  <c r="AG2862" i="2"/>
  <c r="AG2861" i="2"/>
  <c r="AG2860" i="2"/>
  <c r="AG2859" i="2"/>
  <c r="AG2858" i="2"/>
  <c r="AG2314" i="2"/>
  <c r="AG2313" i="2"/>
  <c r="AG2312" i="2"/>
  <c r="AG2311" i="2"/>
  <c r="AG2310" i="2"/>
  <c r="AG2309" i="2"/>
  <c r="AG2308" i="2"/>
  <c r="AG2307" i="2"/>
  <c r="AG2857" i="2"/>
  <c r="AG2856" i="2"/>
  <c r="AG2855" i="2"/>
  <c r="AG2854" i="2"/>
  <c r="AG2853" i="2"/>
  <c r="AG2306" i="2"/>
  <c r="AG2305" i="2"/>
  <c r="AG2304" i="2"/>
  <c r="AG2303" i="2"/>
  <c r="AG2302" i="2"/>
  <c r="AG2301" i="2"/>
  <c r="AG2300" i="2"/>
  <c r="AG2299" i="2"/>
  <c r="AG2852" i="2"/>
  <c r="AG2851" i="2"/>
  <c r="AG2850" i="2"/>
  <c r="AG2849" i="2"/>
  <c r="AG2848" i="2"/>
  <c r="AG2298" i="2"/>
  <c r="AG2297" i="2"/>
  <c r="AG2296" i="2"/>
  <c r="AG2295" i="2"/>
  <c r="AG2294" i="2"/>
  <c r="AG2293" i="2"/>
  <c r="AG2292" i="2"/>
  <c r="AG2291" i="2"/>
  <c r="AG2290" i="2"/>
  <c r="AG2289" i="2"/>
  <c r="AG2288" i="2"/>
  <c r="AG2287" i="2"/>
  <c r="AG2286" i="2"/>
  <c r="AG2285" i="2"/>
  <c r="AG2284" i="2"/>
  <c r="AG2283" i="2"/>
  <c r="AG2847" i="2"/>
  <c r="AG2846" i="2"/>
  <c r="AG2845" i="2"/>
  <c r="AG2844" i="2"/>
  <c r="AG2843" i="2"/>
  <c r="AG2282" i="2"/>
  <c r="AG2281" i="2"/>
  <c r="AG2280" i="2"/>
  <c r="AG2279" i="2"/>
  <c r="AG2278" i="2"/>
  <c r="AG2277" i="2"/>
  <c r="AG2276" i="2"/>
  <c r="AG2275" i="2"/>
  <c r="AG2274" i="2"/>
  <c r="AG2273" i="2"/>
  <c r="AG2272" i="2"/>
  <c r="AG2271" i="2"/>
  <c r="AG2270" i="2"/>
  <c r="AG2269" i="2"/>
  <c r="AG2842" i="2"/>
  <c r="AG2841" i="2"/>
  <c r="AG2840" i="2"/>
  <c r="AG2839" i="2"/>
  <c r="AG2838" i="2"/>
  <c r="AG2268" i="2"/>
  <c r="AG2267" i="2"/>
  <c r="AG2266" i="2"/>
  <c r="AG2265" i="2"/>
  <c r="AG2264" i="2"/>
  <c r="AG2263" i="2"/>
  <c r="AG2262" i="2"/>
  <c r="AG2261" i="2"/>
  <c r="AG2837" i="2"/>
  <c r="AG2836" i="2"/>
  <c r="AG2835" i="2"/>
  <c r="AG2834" i="2"/>
  <c r="AG2833" i="2"/>
  <c r="AG2260" i="2"/>
  <c r="AG2259" i="2"/>
  <c r="AG2258" i="2"/>
  <c r="AG2257" i="2"/>
  <c r="AG2256" i="2"/>
  <c r="AG2255" i="2"/>
  <c r="AG2254" i="2"/>
  <c r="AG2253" i="2"/>
  <c r="AG2252" i="2"/>
  <c r="AG2251" i="2"/>
  <c r="AG2832" i="2"/>
  <c r="AG2831" i="2"/>
  <c r="AG2830" i="2"/>
  <c r="AG2829" i="2"/>
  <c r="AG2828" i="2"/>
  <c r="AG2250" i="2"/>
  <c r="AG2249" i="2"/>
  <c r="AG2248" i="2"/>
  <c r="AG1442" i="2"/>
  <c r="AG1444" i="2"/>
  <c r="AG2247" i="2"/>
  <c r="AG2246" i="2"/>
  <c r="AG1443" i="2"/>
  <c r="AG2245" i="2"/>
  <c r="AG2244" i="2"/>
  <c r="AG2243" i="2"/>
  <c r="AG2242" i="2"/>
  <c r="AG2241" i="2"/>
  <c r="AG2240" i="2"/>
  <c r="AG2239" i="2"/>
  <c r="AG2238" i="2"/>
  <c r="AG2237" i="2"/>
  <c r="AG2236" i="2"/>
  <c r="AG2235" i="2"/>
  <c r="AG2827" i="2"/>
  <c r="AG2826" i="2"/>
  <c r="AG2825" i="2"/>
  <c r="AG2824" i="2"/>
  <c r="AG2823" i="2"/>
  <c r="AG2234" i="2"/>
  <c r="AG2233" i="2"/>
  <c r="AG2232" i="2"/>
  <c r="AG2231" i="2"/>
  <c r="AG2230" i="2"/>
  <c r="AG2229" i="2"/>
  <c r="AG2228" i="2"/>
  <c r="AG2227" i="2"/>
  <c r="AG2822" i="2"/>
  <c r="AG2821" i="2"/>
  <c r="AG2820" i="2"/>
  <c r="AG2819" i="2"/>
  <c r="AG2818" i="2"/>
  <c r="AG2226" i="2"/>
  <c r="AG2225" i="2"/>
  <c r="AG2224" i="2"/>
  <c r="AG2223" i="2"/>
  <c r="AG2222" i="2"/>
  <c r="AG2221" i="2"/>
  <c r="AG2220" i="2"/>
  <c r="AG2219" i="2"/>
  <c r="AG2218" i="2"/>
  <c r="AG2217" i="2"/>
  <c r="AG2216" i="2"/>
  <c r="AG2215" i="2"/>
  <c r="AG2214" i="2"/>
  <c r="AG2213" i="2"/>
  <c r="AG2212" i="2"/>
  <c r="AG2211" i="2"/>
  <c r="AG2210" i="2"/>
  <c r="AG2817" i="2"/>
  <c r="AG2816" i="2"/>
  <c r="AG2815" i="2"/>
  <c r="AG2814" i="2"/>
  <c r="AG2813" i="2"/>
  <c r="AG2209" i="2"/>
  <c r="AG2208" i="2"/>
  <c r="AG2207" i="2"/>
  <c r="AG2206" i="2"/>
  <c r="AG2205" i="2"/>
  <c r="AG2204" i="2"/>
  <c r="AG2203" i="2"/>
  <c r="AG2202" i="2"/>
  <c r="AG2812" i="2"/>
  <c r="AG2811" i="2"/>
  <c r="AG2810" i="2"/>
  <c r="AG2809" i="2"/>
  <c r="AG2808" i="2"/>
  <c r="AG2201" i="2"/>
  <c r="AG2200" i="2"/>
  <c r="AG2199" i="2"/>
  <c r="AG2198" i="2"/>
  <c r="AG2197" i="2"/>
  <c r="AG2196" i="2"/>
  <c r="AG2195" i="2"/>
  <c r="AG2194" i="2"/>
  <c r="AG2193" i="2"/>
  <c r="AG2192" i="2"/>
  <c r="AG2191" i="2"/>
  <c r="AG2190" i="2"/>
  <c r="AG2189" i="2"/>
  <c r="AG2188" i="2"/>
  <c r="AG2807" i="2"/>
  <c r="AG2806" i="2"/>
  <c r="AG2805" i="2"/>
  <c r="AG2804" i="2"/>
  <c r="AG2803" i="2"/>
  <c r="AG2187" i="2"/>
  <c r="AG2186" i="2"/>
  <c r="AG2185" i="2"/>
  <c r="AG2184" i="2"/>
  <c r="AG2183" i="2"/>
  <c r="AG2182" i="2"/>
  <c r="AG2181" i="2"/>
  <c r="AG2180" i="2"/>
  <c r="AG2179" i="2"/>
  <c r="AG2178" i="2"/>
  <c r="AG2177" i="2"/>
  <c r="AG2176" i="2"/>
  <c r="AG2175" i="2"/>
  <c r="AG2174" i="2"/>
  <c r="AG2173" i="2"/>
  <c r="AG2172" i="2"/>
  <c r="AG2171" i="2"/>
  <c r="AG2802" i="2"/>
  <c r="AG2801" i="2"/>
  <c r="AG2800" i="2"/>
  <c r="AG2799" i="2"/>
  <c r="AG2798" i="2"/>
  <c r="AG2170" i="2"/>
  <c r="AG2169" i="2"/>
  <c r="AG2168" i="2"/>
  <c r="AG2167" i="2"/>
  <c r="AG2166" i="2"/>
  <c r="AG2165" i="2"/>
  <c r="AG2164" i="2"/>
  <c r="AG2163" i="2"/>
  <c r="AG2797" i="2"/>
  <c r="AG2796" i="2"/>
  <c r="AG2795" i="2"/>
  <c r="AG2794" i="2"/>
  <c r="AG2793" i="2"/>
  <c r="AG2162" i="2"/>
  <c r="AG2161" i="2"/>
  <c r="AG2160" i="2"/>
  <c r="AG2159" i="2"/>
  <c r="AG2158" i="2"/>
  <c r="AG2157" i="2"/>
  <c r="AG2156" i="2"/>
  <c r="AG2155" i="2"/>
  <c r="AG2154" i="2"/>
  <c r="AG2153" i="2"/>
  <c r="AG2152" i="2"/>
  <c r="AG2792" i="2"/>
  <c r="AG2791" i="2"/>
  <c r="AG2790" i="2"/>
  <c r="AG2789" i="2"/>
  <c r="AG2788" i="2"/>
  <c r="AG2151" i="2"/>
  <c r="AG2150" i="2"/>
  <c r="AG2149" i="2"/>
  <c r="AG2148" i="2"/>
  <c r="AG2147" i="2"/>
  <c r="AG2146" i="2"/>
  <c r="AG2145" i="2"/>
  <c r="AG2144" i="2"/>
  <c r="AG2143" i="2"/>
  <c r="AG2142" i="2"/>
  <c r="AG2141" i="2"/>
  <c r="AG2140" i="2"/>
  <c r="AG2787" i="2"/>
  <c r="AG2786" i="2"/>
  <c r="AG2785" i="2"/>
  <c r="AG2784" i="2"/>
  <c r="AG2783" i="2"/>
  <c r="AG2139" i="2"/>
  <c r="AG2138" i="2"/>
  <c r="AG2137" i="2"/>
  <c r="AG2136" i="2"/>
  <c r="AG2135" i="2"/>
  <c r="AG2134" i="2"/>
  <c r="AG2133" i="2"/>
  <c r="AG2132" i="2"/>
  <c r="AG2131" i="2"/>
  <c r="AG2130" i="2"/>
  <c r="AG2129" i="2"/>
  <c r="AG2782" i="2"/>
  <c r="AG2781" i="2"/>
  <c r="AG2780" i="2"/>
  <c r="AG2779" i="2"/>
  <c r="AG2778" i="2"/>
  <c r="AG2128" i="2"/>
  <c r="AG2127" i="2"/>
  <c r="AG2126" i="2"/>
  <c r="AG2125" i="2"/>
  <c r="AG2124" i="2"/>
  <c r="AG2123" i="2"/>
  <c r="AG2122" i="2"/>
  <c r="AG2121" i="2"/>
  <c r="AG2120" i="2"/>
  <c r="AG2119" i="2"/>
  <c r="AG2118" i="2"/>
  <c r="AG2117" i="2"/>
  <c r="AG2116" i="2"/>
  <c r="AG2115" i="2"/>
  <c r="AG2114" i="2"/>
  <c r="AG2113" i="2"/>
  <c r="AG2112" i="2"/>
  <c r="AG2111" i="2"/>
  <c r="AG2110" i="2"/>
  <c r="AG2109" i="2"/>
  <c r="AG2777" i="2"/>
  <c r="AG2776" i="2"/>
  <c r="AG2775" i="2"/>
  <c r="AG2774" i="2"/>
  <c r="AG2773" i="2"/>
  <c r="AG2108" i="2"/>
  <c r="AG2107" i="2"/>
  <c r="AG2106" i="2"/>
  <c r="AG2105" i="2"/>
  <c r="AG2104" i="2"/>
  <c r="AG2103" i="2"/>
  <c r="AG2102" i="2"/>
  <c r="AG2101" i="2"/>
  <c r="AG2100" i="2"/>
  <c r="AG2099" i="2"/>
  <c r="AG2098" i="2"/>
  <c r="AG2097" i="2"/>
  <c r="AG2096" i="2"/>
  <c r="AG2095" i="2"/>
  <c r="AG2094" i="2"/>
  <c r="AG2093" i="2"/>
  <c r="AG2092" i="2"/>
  <c r="AG2091" i="2"/>
  <c r="AG2090" i="2"/>
  <c r="AG2089" i="2"/>
  <c r="AG2088" i="2"/>
  <c r="AG2087" i="2"/>
  <c r="AG2086" i="2"/>
  <c r="AG2085" i="2"/>
  <c r="AG2084" i="2"/>
  <c r="AG2083" i="2"/>
  <c r="AG2082" i="2"/>
  <c r="AG2081" i="2"/>
  <c r="AG2772" i="2"/>
  <c r="AG2771" i="2"/>
  <c r="AG2770" i="2"/>
  <c r="AG2769" i="2"/>
  <c r="AG2768" i="2"/>
  <c r="AG2080" i="2"/>
  <c r="AG2079" i="2"/>
  <c r="AG2078" i="2"/>
  <c r="AG2077" i="2"/>
  <c r="AG2076" i="2"/>
  <c r="AG2075" i="2"/>
  <c r="AG2074" i="2"/>
  <c r="AG2073" i="2"/>
  <c r="AG2767" i="2"/>
  <c r="AG2766" i="2"/>
  <c r="AG2765" i="2"/>
  <c r="AG2764" i="2"/>
  <c r="AG2763" i="2"/>
  <c r="AG2072" i="2"/>
  <c r="AG2071" i="2"/>
  <c r="AG2070" i="2"/>
  <c r="AG2069" i="2"/>
  <c r="AG2068" i="2"/>
  <c r="AG2067" i="2"/>
  <c r="AG2066" i="2"/>
  <c r="AG2065" i="2"/>
  <c r="AG2064" i="2"/>
  <c r="AG2063" i="2"/>
  <c r="AG2762" i="2"/>
  <c r="AG2761" i="2"/>
  <c r="AG2760" i="2"/>
  <c r="AG2759" i="2"/>
  <c r="AG2758" i="2"/>
  <c r="AG2062" i="2"/>
  <c r="AG2061" i="2"/>
  <c r="AG2060" i="2"/>
  <c r="AG2059" i="2"/>
  <c r="AG2058" i="2"/>
  <c r="AG2057" i="2"/>
  <c r="AG2056" i="2"/>
  <c r="AG2055" i="2"/>
  <c r="AG2054" i="2"/>
  <c r="AG2053" i="2"/>
  <c r="AG2757" i="2"/>
  <c r="AG2756" i="2"/>
  <c r="AG2755" i="2"/>
  <c r="AG2754" i="2"/>
  <c r="AG2753" i="2"/>
  <c r="AG2052" i="2"/>
  <c r="AG2051" i="2"/>
  <c r="AG2050" i="2"/>
  <c r="AG2049" i="2"/>
  <c r="AG2048" i="2"/>
  <c r="AG2047" i="2"/>
  <c r="AG2046" i="2"/>
  <c r="AG2045" i="2"/>
  <c r="AG2044" i="2"/>
  <c r="AG2043" i="2"/>
  <c r="AG2042" i="2"/>
  <c r="AG2752" i="2"/>
  <c r="AG2751" i="2"/>
  <c r="AG2750" i="2"/>
  <c r="AG2749" i="2"/>
  <c r="AG2748" i="2"/>
  <c r="AG2041" i="2"/>
  <c r="AG2040" i="2"/>
  <c r="AG2039" i="2"/>
  <c r="AG2038" i="2"/>
  <c r="AG2037" i="2"/>
  <c r="AG2036" i="2"/>
  <c r="AG2035" i="2"/>
  <c r="AG2034" i="2"/>
  <c r="AG2033" i="2"/>
  <c r="AG2032" i="2"/>
  <c r="AG2031" i="2"/>
  <c r="AG2030" i="2"/>
  <c r="AG2029" i="2"/>
  <c r="AG2028" i="2"/>
  <c r="AG2027" i="2"/>
  <c r="AG2026" i="2"/>
  <c r="AG2025" i="2"/>
  <c r="AG2024" i="2"/>
  <c r="AG2023" i="2"/>
  <c r="AG2022" i="2"/>
  <c r="AG2747" i="2"/>
  <c r="AG2746" i="2"/>
  <c r="AG2745" i="2"/>
  <c r="AG2744" i="2"/>
  <c r="AG2743" i="2"/>
  <c r="AG2021" i="2"/>
  <c r="AG2020" i="2"/>
  <c r="AG2019" i="2"/>
  <c r="AG2018" i="2"/>
  <c r="AG2017" i="2"/>
  <c r="AG2016" i="2"/>
  <c r="AG2015" i="2"/>
  <c r="AG2014" i="2"/>
  <c r="AG2013" i="2"/>
  <c r="AG2012" i="2"/>
  <c r="AG2011" i="2"/>
  <c r="AG2010" i="2"/>
  <c r="AG2009" i="2"/>
  <c r="AG2008" i="2"/>
  <c r="AG2007" i="2"/>
  <c r="AG2006" i="2"/>
  <c r="AG2005" i="2"/>
  <c r="AG2004" i="2"/>
  <c r="AG2003" i="2"/>
  <c r="AG2742" i="2"/>
  <c r="AG2741" i="2"/>
  <c r="AG2740" i="2"/>
  <c r="AG2739" i="2"/>
  <c r="AG2738" i="2"/>
  <c r="AG2002" i="2"/>
  <c r="AG2001" i="2"/>
  <c r="AG2000" i="2"/>
  <c r="AG1999" i="2"/>
  <c r="AG1998" i="2"/>
  <c r="AG1997" i="2"/>
  <c r="AG1996" i="2"/>
  <c r="AG1995" i="2"/>
  <c r="AG1994" i="2"/>
  <c r="AG2737" i="2"/>
  <c r="AG2736" i="2"/>
  <c r="AG2735" i="2"/>
  <c r="AG2734" i="2"/>
  <c r="AG2733" i="2"/>
  <c r="AG1993" i="2"/>
  <c r="AG1992" i="2"/>
  <c r="AG1991" i="2"/>
  <c r="AG1990" i="2"/>
  <c r="AG1989" i="2"/>
  <c r="AG1988" i="2"/>
  <c r="AG1987" i="2"/>
  <c r="AG1986" i="2"/>
  <c r="AG1985" i="2"/>
  <c r="AG1984" i="2"/>
  <c r="AG1983" i="2"/>
  <c r="AG1982" i="2"/>
  <c r="AG1981" i="2"/>
  <c r="AG1980" i="2"/>
  <c r="AG1979" i="2"/>
  <c r="AG1978" i="2"/>
  <c r="AG1977" i="2"/>
  <c r="AG1976" i="2"/>
  <c r="AG1975" i="2"/>
  <c r="AG1974" i="2"/>
  <c r="AG1973" i="2"/>
  <c r="AG1972" i="2"/>
  <c r="AG1971" i="2"/>
  <c r="AG1970" i="2"/>
  <c r="AG1969" i="2"/>
  <c r="AG1968" i="2"/>
  <c r="AG1967" i="2"/>
  <c r="AG1966" i="2"/>
  <c r="AG1965" i="2"/>
  <c r="AG1964" i="2"/>
  <c r="AG1963" i="2"/>
  <c r="AG1962" i="2"/>
  <c r="AG1961" i="2"/>
  <c r="AG1960" i="2"/>
  <c r="AG1959" i="2"/>
  <c r="AG1958" i="2"/>
  <c r="AG1957" i="2"/>
  <c r="AG1956" i="2"/>
  <c r="AG1955" i="2"/>
  <c r="AG1954" i="2"/>
  <c r="AG2732" i="2"/>
  <c r="AG2731" i="2"/>
  <c r="AG2730" i="2"/>
  <c r="AG2729" i="2"/>
  <c r="AG2728" i="2"/>
  <c r="AG1953" i="2"/>
  <c r="AG1436" i="2"/>
  <c r="AG1952" i="2"/>
  <c r="AG1951" i="2"/>
  <c r="AG1950" i="2"/>
  <c r="AG1949" i="2"/>
  <c r="AG1948" i="2"/>
  <c r="AG1435" i="2"/>
  <c r="AG1437" i="2"/>
  <c r="AG1947" i="2"/>
  <c r="AG1946" i="2"/>
  <c r="AG1945" i="2"/>
  <c r="AG1944" i="2"/>
  <c r="AG1943" i="2"/>
  <c r="AG1942" i="2"/>
  <c r="AG2727" i="2"/>
  <c r="AG2726" i="2"/>
  <c r="AG2725" i="2"/>
  <c r="AG2724" i="2"/>
  <c r="AG2723" i="2"/>
  <c r="AG1941" i="2"/>
  <c r="AG1940" i="2"/>
  <c r="AG1939" i="2"/>
  <c r="AG1938" i="2"/>
  <c r="AG1937" i="2"/>
  <c r="AG1936" i="2"/>
  <c r="AG1935" i="2"/>
  <c r="AG1934" i="2"/>
  <c r="AG2722" i="2"/>
  <c r="AG2721" i="2"/>
  <c r="AG2720" i="2"/>
  <c r="AG2719" i="2"/>
  <c r="AG2718" i="2"/>
  <c r="AG1933" i="2"/>
  <c r="AG1932" i="2"/>
  <c r="AG1931" i="2"/>
  <c r="AG1930" i="2"/>
  <c r="AG1929" i="2"/>
  <c r="AG1928" i="2"/>
  <c r="AG1927" i="2"/>
  <c r="AG1926" i="2"/>
  <c r="AG1441" i="2"/>
  <c r="AG1925" i="2"/>
  <c r="AG1924" i="2"/>
  <c r="AG1923" i="2"/>
  <c r="AG1922" i="2"/>
  <c r="AG1921" i="2"/>
  <c r="AG1920" i="2"/>
  <c r="AG1919" i="2"/>
  <c r="AG1918" i="2"/>
  <c r="AG1917" i="2"/>
  <c r="AG1916" i="2"/>
  <c r="AG1915" i="2"/>
  <c r="AG1914" i="2"/>
  <c r="AG1913" i="2"/>
  <c r="AG1912" i="2"/>
  <c r="AG1911" i="2"/>
  <c r="AG1910" i="2"/>
  <c r="AG1909" i="2"/>
  <c r="AG1908" i="2"/>
  <c r="AG1907" i="2"/>
  <c r="AG1906" i="2"/>
  <c r="AG1905" i="2"/>
  <c r="AG1904" i="2"/>
  <c r="AG1903" i="2"/>
  <c r="AG1902" i="2"/>
  <c r="AG1901" i="2"/>
  <c r="AG1900" i="2"/>
  <c r="AG1899" i="2"/>
  <c r="AG1898" i="2"/>
  <c r="AG1897" i="2"/>
  <c r="AG2717" i="2"/>
  <c r="AG2716" i="2"/>
  <c r="AG2715" i="2"/>
  <c r="AG2714" i="2"/>
  <c r="AG2713" i="2"/>
  <c r="AG1896" i="2"/>
  <c r="AG1895" i="2"/>
  <c r="AG1894" i="2"/>
  <c r="AG1893" i="2"/>
  <c r="AG1892" i="2"/>
  <c r="AG1891" i="2"/>
  <c r="AG1890" i="2"/>
  <c r="AG1889" i="2"/>
  <c r="AG1888" i="2"/>
  <c r="AG1887" i="2"/>
  <c r="AG1886" i="2"/>
  <c r="AG1885" i="2"/>
  <c r="AG1884" i="2"/>
  <c r="AG1883" i="2"/>
  <c r="AG2712" i="2"/>
  <c r="AG2711" i="2"/>
  <c r="AG2710" i="2"/>
  <c r="AG2709" i="2"/>
  <c r="AG2708" i="2"/>
  <c r="AG1882" i="2"/>
  <c r="AG1881" i="2"/>
  <c r="AG1880" i="2"/>
  <c r="AG1879" i="2"/>
  <c r="AG1878" i="2"/>
  <c r="AG1877" i="2"/>
  <c r="AG1876" i="2"/>
  <c r="AG1875" i="2"/>
  <c r="AG1874" i="2"/>
  <c r="AG1873" i="2"/>
  <c r="AG1872" i="2"/>
  <c r="AG2707" i="2"/>
  <c r="AG2706" i="2"/>
  <c r="AG2705" i="2"/>
  <c r="AG2704" i="2"/>
  <c r="AG2703" i="2"/>
  <c r="AG1871" i="2"/>
  <c r="AG1870" i="2"/>
  <c r="AG1869" i="2"/>
  <c r="AG1868" i="2"/>
  <c r="AG1867" i="2"/>
  <c r="AG1866" i="2"/>
  <c r="AG1865" i="2"/>
  <c r="AG1864" i="2"/>
  <c r="AG1863" i="2"/>
  <c r="AG1862" i="2"/>
  <c r="AG1861" i="2"/>
  <c r="AG2702" i="2"/>
  <c r="AG2701" i="2"/>
  <c r="AG2700" i="2"/>
  <c r="AG2699" i="2"/>
  <c r="AG2698" i="2"/>
  <c r="AG1860" i="2"/>
  <c r="AG1859" i="2"/>
  <c r="AG1858" i="2"/>
  <c r="AG1857" i="2"/>
  <c r="AG1856" i="2"/>
  <c r="AG1855" i="2"/>
  <c r="AG1854" i="2"/>
  <c r="AG1853" i="2"/>
  <c r="AG1852" i="2"/>
  <c r="AG1851" i="2"/>
  <c r="AG1850" i="2"/>
  <c r="AG1849" i="2"/>
  <c r="AG1848" i="2"/>
  <c r="AG1847" i="2"/>
  <c r="AG1846" i="2"/>
  <c r="AG2697" i="2"/>
  <c r="AG2696" i="2"/>
  <c r="AG2695" i="2"/>
  <c r="AG2694" i="2"/>
  <c r="AG2693" i="2"/>
  <c r="AG1845" i="2"/>
  <c r="AG1844" i="2"/>
  <c r="AG1843" i="2"/>
  <c r="AG1842" i="2"/>
  <c r="AG1841" i="2"/>
  <c r="AG1840" i="2"/>
  <c r="AG1839" i="2"/>
  <c r="AG1838" i="2"/>
  <c r="AG1837" i="2"/>
  <c r="AG1836" i="2"/>
  <c r="AG1835" i="2"/>
  <c r="AG1834" i="2"/>
  <c r="AG1833" i="2"/>
  <c r="AG1832" i="2"/>
  <c r="AG2692" i="2"/>
  <c r="AG2691" i="2"/>
  <c r="AG2690" i="2"/>
  <c r="AG2689" i="2"/>
  <c r="AG2688" i="2"/>
  <c r="AG1831" i="2"/>
  <c r="AG1830" i="2"/>
  <c r="AG1829" i="2"/>
  <c r="AG1828" i="2"/>
  <c r="AG1827" i="2"/>
  <c r="AG1826" i="2"/>
  <c r="AG1825" i="2"/>
  <c r="AG1824" i="2"/>
  <c r="AG1823" i="2"/>
  <c r="AG1822" i="2"/>
  <c r="AG1821" i="2"/>
  <c r="AG1820" i="2"/>
  <c r="AG1819" i="2"/>
  <c r="AG1818" i="2"/>
  <c r="AG1817" i="2"/>
  <c r="AG1816" i="2"/>
  <c r="AG1440" i="2"/>
  <c r="AG1815" i="2"/>
  <c r="AG1814" i="2"/>
  <c r="AG1813" i="2"/>
  <c r="AG1812" i="2"/>
  <c r="AG1811" i="2"/>
  <c r="AG1810" i="2"/>
  <c r="AG1809" i="2"/>
  <c r="AG1808" i="2"/>
  <c r="AG1807" i="2"/>
  <c r="AG1806" i="2"/>
  <c r="AG1805" i="2"/>
  <c r="AG1804" i="2"/>
  <c r="AG1803" i="2"/>
  <c r="AG1802" i="2"/>
  <c r="AG1801" i="2"/>
  <c r="AG1800" i="2"/>
  <c r="AG1439" i="2"/>
  <c r="AG1799" i="2"/>
  <c r="AG1798" i="2"/>
  <c r="AG1797" i="2"/>
  <c r="AG1796" i="2"/>
  <c r="AG1795" i="2"/>
  <c r="AG1794" i="2"/>
  <c r="AG1793" i="2"/>
  <c r="AG1792" i="2"/>
  <c r="AG1791" i="2"/>
  <c r="AG1790" i="2"/>
  <c r="AG1789" i="2"/>
  <c r="AG1788" i="2"/>
  <c r="AG1787" i="2"/>
  <c r="AG1786" i="2"/>
  <c r="AG1785" i="2"/>
  <c r="AG1784" i="2"/>
  <c r="AG1783" i="2"/>
  <c r="AG1782" i="2"/>
  <c r="AG1434" i="2"/>
  <c r="AG1781" i="2"/>
  <c r="AG1780" i="2"/>
  <c r="AG1779" i="2"/>
  <c r="AG1778" i="2"/>
  <c r="AG1438" i="2"/>
  <c r="AG1777" i="2"/>
  <c r="AG1776" i="2"/>
  <c r="AG1775" i="2"/>
  <c r="AG1774" i="2"/>
  <c r="AG1773" i="2"/>
  <c r="AG1772" i="2"/>
  <c r="AG2687" i="2"/>
  <c r="AG2686" i="2"/>
  <c r="AG2685" i="2"/>
  <c r="AG2684" i="2"/>
  <c r="AG2683" i="2"/>
  <c r="AG1771" i="2"/>
  <c r="AG1770" i="2"/>
  <c r="AG1769" i="2"/>
  <c r="AG1768" i="2"/>
  <c r="AG1767" i="2"/>
  <c r="AG1766" i="2"/>
  <c r="AG1765" i="2"/>
  <c r="AG1764" i="2"/>
  <c r="AG1763" i="2"/>
  <c r="AG1762" i="2"/>
  <c r="AG1761" i="2"/>
  <c r="AG1760" i="2"/>
  <c r="AG1759" i="2"/>
  <c r="AG2682" i="2"/>
  <c r="AG2681" i="2"/>
  <c r="AG2680" i="2"/>
  <c r="AG2679" i="2"/>
  <c r="AG2678" i="2"/>
  <c r="AG1758" i="2"/>
  <c r="AG1757" i="2"/>
  <c r="AG1756" i="2"/>
  <c r="AG1755" i="2"/>
  <c r="AG1754" i="2"/>
  <c r="AG1753" i="2"/>
  <c r="AG1752" i="2"/>
  <c r="AG1751" i="2"/>
  <c r="AG1750" i="2"/>
  <c r="AG1749" i="2"/>
  <c r="AG1748" i="2"/>
  <c r="AG1747" i="2"/>
  <c r="AG1746" i="2"/>
  <c r="AG1745" i="2"/>
  <c r="AG1744" i="2"/>
  <c r="AG1743" i="2"/>
  <c r="AG1742" i="2"/>
  <c r="AG1741" i="2"/>
  <c r="AG1740" i="2"/>
  <c r="AG2677" i="2"/>
  <c r="AG2676" i="2"/>
  <c r="AG2675" i="2"/>
  <c r="AG2674" i="2"/>
  <c r="AG2673" i="2"/>
  <c r="AG1739" i="2"/>
  <c r="AG1738" i="2"/>
  <c r="AG1737" i="2"/>
  <c r="AG1736" i="2"/>
  <c r="AG1735" i="2"/>
  <c r="AG1734" i="2"/>
  <c r="AG1733" i="2"/>
  <c r="AG1732" i="2"/>
  <c r="AG1731" i="2"/>
  <c r="AG1730" i="2"/>
  <c r="AG1729" i="2"/>
  <c r="AG1728" i="2"/>
  <c r="AG1727" i="2"/>
  <c r="AG1726" i="2"/>
  <c r="AG1725" i="2"/>
  <c r="AG2672" i="2"/>
  <c r="AG2671" i="2"/>
  <c r="AG2670" i="2"/>
  <c r="AG2669" i="2"/>
  <c r="AG2668" i="2"/>
  <c r="AG1724" i="2"/>
  <c r="AG1723" i="2"/>
  <c r="AG1722" i="2"/>
  <c r="AG1721" i="2"/>
  <c r="AG1720" i="2"/>
  <c r="AG1719" i="2"/>
  <c r="AG1718" i="2"/>
  <c r="AG1717" i="2"/>
  <c r="AG1716" i="2"/>
  <c r="AG1715" i="2"/>
  <c r="AG2667" i="2"/>
  <c r="AG2666" i="2"/>
  <c r="AG2665" i="2"/>
  <c r="AG2664" i="2"/>
  <c r="AG2663" i="2"/>
  <c r="AG1714" i="2"/>
  <c r="AG1713" i="2"/>
  <c r="AG1712" i="2"/>
  <c r="AG1711" i="2"/>
  <c r="AG1710" i="2"/>
  <c r="AG1709" i="2"/>
  <c r="AG1708" i="2"/>
  <c r="AG1707" i="2"/>
  <c r="AG1706" i="2"/>
  <c r="AG2662" i="2"/>
  <c r="AG2661" i="2"/>
  <c r="AG2660" i="2"/>
  <c r="AG2659" i="2"/>
  <c r="AG2658" i="2"/>
  <c r="AG1705" i="2"/>
  <c r="AG1704" i="2"/>
  <c r="AG1703" i="2"/>
  <c r="AG1702" i="2"/>
  <c r="AG1701" i="2"/>
  <c r="AG1700" i="2"/>
  <c r="AG1699" i="2"/>
  <c r="AG1698" i="2"/>
  <c r="AG1697" i="2"/>
  <c r="AG1696" i="2"/>
  <c r="AG1695" i="2"/>
  <c r="AG1694" i="2"/>
  <c r="AG1693" i="2"/>
  <c r="AG1692" i="2"/>
  <c r="AG1691" i="2"/>
  <c r="AG1690" i="2"/>
  <c r="AG2657" i="2"/>
  <c r="AG2656" i="2"/>
  <c r="AG2655" i="2"/>
  <c r="AG2654" i="2"/>
  <c r="AG2653" i="2"/>
  <c r="AG1689" i="2"/>
  <c r="AG1688" i="2"/>
  <c r="AG1687" i="2"/>
  <c r="AG1686" i="2"/>
  <c r="AG1685" i="2"/>
  <c r="AG1684" i="2"/>
  <c r="AG1683" i="2"/>
  <c r="AG1682" i="2"/>
  <c r="AG1681" i="2"/>
  <c r="AG1680" i="2"/>
  <c r="AG1679" i="2"/>
  <c r="AG2652" i="2"/>
  <c r="AG2651" i="2"/>
  <c r="AG2650" i="2"/>
  <c r="AG2649" i="2"/>
  <c r="AG2648" i="2"/>
  <c r="AG1678" i="2"/>
  <c r="AG1677" i="2"/>
  <c r="AG1676" i="2"/>
  <c r="AG1675" i="2"/>
  <c r="AG1674" i="2"/>
  <c r="AG1673" i="2"/>
  <c r="AG1672" i="2"/>
  <c r="AG1671" i="2"/>
  <c r="AG2647" i="2"/>
  <c r="AG2646" i="2"/>
  <c r="AG2645" i="2"/>
  <c r="AG2644" i="2"/>
  <c r="AG2643" i="2"/>
  <c r="AG1670" i="2"/>
  <c r="AG1669" i="2"/>
  <c r="AG1668" i="2"/>
  <c r="AG1667" i="2"/>
  <c r="AG1666" i="2"/>
  <c r="AG1665" i="2"/>
  <c r="AG1664" i="2"/>
  <c r="AG1663" i="2"/>
  <c r="AG2642" i="2"/>
  <c r="AG2641" i="2"/>
  <c r="AG2640" i="2"/>
  <c r="AG2639" i="2"/>
  <c r="AG2638" i="2"/>
  <c r="AG1662" i="2"/>
  <c r="AG1661" i="2"/>
  <c r="AG1660" i="2"/>
  <c r="AG1659" i="2"/>
  <c r="AG1658" i="2"/>
  <c r="AG1657" i="2"/>
  <c r="AG1656" i="2"/>
  <c r="AG1655" i="2"/>
  <c r="AG1654" i="2"/>
  <c r="AG1653" i="2"/>
  <c r="AG1652" i="2"/>
  <c r="AG1651" i="2"/>
  <c r="AG1650" i="2"/>
  <c r="AG1649" i="2"/>
  <c r="AG1648" i="2"/>
  <c r="AG1647" i="2"/>
  <c r="AG1646" i="2"/>
  <c r="AG1645" i="2"/>
  <c r="AG1644" i="2"/>
  <c r="AG1643" i="2"/>
  <c r="AG1642" i="2"/>
  <c r="AG1641" i="2"/>
  <c r="AG1640" i="2"/>
  <c r="AG1639" i="2"/>
  <c r="AG1638" i="2"/>
  <c r="AG1637" i="2"/>
  <c r="AG1636" i="2"/>
  <c r="AG1635" i="2"/>
  <c r="AG1634" i="2"/>
  <c r="AG1633" i="2"/>
  <c r="AG1632" i="2"/>
  <c r="AG1631" i="2"/>
  <c r="AG1630" i="2"/>
  <c r="AG1629" i="2"/>
  <c r="AG1628" i="2"/>
  <c r="AG1627" i="2"/>
  <c r="AG1626" i="2"/>
  <c r="AG1625" i="2"/>
  <c r="AG1624" i="2"/>
  <c r="AG1623" i="2"/>
  <c r="AG1622" i="2"/>
  <c r="AG1621" i="2"/>
  <c r="AG1620" i="2"/>
  <c r="AG1619" i="2"/>
  <c r="AG1618" i="2"/>
  <c r="AG1617" i="2"/>
  <c r="AG1616" i="2"/>
  <c r="AG1615" i="2"/>
  <c r="AG1614" i="2"/>
  <c r="AG1613" i="2"/>
  <c r="AG1612" i="2"/>
  <c r="AG1611" i="2"/>
  <c r="AG1610" i="2"/>
  <c r="AG1609" i="2"/>
  <c r="AG1608" i="2"/>
  <c r="AG1607" i="2"/>
  <c r="AG1606" i="2"/>
  <c r="AG1605" i="2"/>
  <c r="AG2637" i="2"/>
  <c r="AG2636" i="2"/>
  <c r="AG2635" i="2"/>
  <c r="AG2634" i="2"/>
  <c r="AG2633" i="2"/>
  <c r="AG1604" i="2"/>
  <c r="AG1603" i="2"/>
  <c r="AG1602" i="2"/>
  <c r="AG1601" i="2"/>
  <c r="AG1600" i="2"/>
  <c r="AG1599" i="2"/>
  <c r="AG1598" i="2"/>
  <c r="AG1597" i="2"/>
  <c r="AG1596" i="2"/>
  <c r="AG1595" i="2"/>
  <c r="AG1594" i="2"/>
  <c r="AG1593" i="2"/>
  <c r="AG1592" i="2"/>
  <c r="AG1591" i="2"/>
  <c r="AG1590" i="2"/>
  <c r="AG1589" i="2"/>
  <c r="AG1588" i="2"/>
  <c r="AG1587" i="2"/>
  <c r="AG1586" i="2"/>
  <c r="AG1585" i="2"/>
  <c r="AG1584" i="2"/>
  <c r="AG1583" i="2"/>
  <c r="AG1582" i="2"/>
  <c r="AG1581" i="2"/>
  <c r="AG1580" i="2"/>
  <c r="AG1579" i="2"/>
  <c r="AG1578" i="2"/>
  <c r="AG1577" i="2"/>
  <c r="AG2632" i="2"/>
  <c r="AG2631" i="2"/>
  <c r="AG2630" i="2"/>
  <c r="AG2629" i="2"/>
  <c r="AG2628" i="2"/>
  <c r="AG1576" i="2"/>
  <c r="AG1575" i="2"/>
  <c r="AG1574" i="2"/>
  <c r="AG1573" i="2"/>
  <c r="AG1572" i="2"/>
  <c r="AG1571" i="2"/>
  <c r="AG1570" i="2"/>
  <c r="AG1569" i="2"/>
  <c r="AG1568" i="2"/>
  <c r="AG1567" i="2"/>
  <c r="AG1566" i="2"/>
  <c r="AG1565" i="2"/>
  <c r="AG1564" i="2"/>
  <c r="AG1563" i="2"/>
  <c r="AG1562" i="2"/>
  <c r="AG1561" i="2"/>
  <c r="AG1560" i="2"/>
  <c r="AG1559" i="2"/>
  <c r="AG1558" i="2"/>
  <c r="AG1557" i="2"/>
  <c r="AG1556" i="2"/>
  <c r="AG1555" i="2"/>
  <c r="AG1554" i="2"/>
  <c r="AG1553" i="2"/>
  <c r="AG1552" i="2"/>
  <c r="AG1551" i="2"/>
  <c r="AG1550" i="2"/>
  <c r="AG1549" i="2"/>
  <c r="AG1548" i="2"/>
  <c r="AG1547" i="2"/>
  <c r="AG1546" i="2"/>
  <c r="AG1545" i="2"/>
  <c r="AG1544" i="2"/>
  <c r="AG1543" i="2"/>
  <c r="AG1542" i="2"/>
  <c r="AG1541" i="2"/>
  <c r="AG1540" i="2"/>
  <c r="AG1539" i="2"/>
  <c r="AG1538" i="2"/>
  <c r="AG1537" i="2"/>
  <c r="AG1536" i="2"/>
  <c r="AG1535" i="2"/>
  <c r="AG1534" i="2"/>
  <c r="AG1533" i="2"/>
  <c r="AG1532" i="2"/>
  <c r="AG1531" i="2"/>
  <c r="AG1530" i="2"/>
  <c r="AG1529" i="2"/>
  <c r="AG1528" i="2"/>
  <c r="AG1527" i="2"/>
  <c r="AG1526" i="2"/>
  <c r="AG1525" i="2"/>
  <c r="AG1524" i="2"/>
  <c r="AG1523" i="2"/>
  <c r="AG1522" i="2"/>
  <c r="AG1521" i="2"/>
  <c r="AG1520" i="2"/>
  <c r="AG1519" i="2"/>
  <c r="AG1518" i="2"/>
  <c r="AG1517" i="2"/>
  <c r="AG1516" i="2"/>
  <c r="AG1515" i="2"/>
  <c r="AG1514" i="2"/>
  <c r="AG1513" i="2"/>
  <c r="AG1512" i="2"/>
  <c r="AG1511" i="2"/>
  <c r="AG1510" i="2"/>
  <c r="AG1509" i="2"/>
  <c r="AG2627" i="2"/>
  <c r="AG2626" i="2"/>
  <c r="AG2625" i="2"/>
  <c r="AG2624" i="2"/>
  <c r="AG2623" i="2"/>
  <c r="AG1508" i="2"/>
  <c r="AG1507" i="2"/>
  <c r="AG1431" i="2"/>
  <c r="AG1433" i="2"/>
  <c r="AG1506" i="2"/>
  <c r="AG1505" i="2"/>
  <c r="AG1432" i="2"/>
  <c r="AG1504" i="2"/>
  <c r="AG1503" i="2"/>
  <c r="AG1502" i="2"/>
  <c r="AG1501" i="2"/>
  <c r="AG1500" i="2"/>
  <c r="AG1499" i="2"/>
  <c r="AG1498" i="2"/>
  <c r="AG2622" i="2"/>
  <c r="AG2621" i="2"/>
  <c r="AG2620" i="2"/>
  <c r="AG2619" i="2"/>
  <c r="AG2618" i="2"/>
  <c r="AG1497" i="2"/>
  <c r="AG1496" i="2"/>
  <c r="AG1495" i="2"/>
  <c r="AG1494" i="2"/>
  <c r="AG1493" i="2"/>
  <c r="AG1492" i="2"/>
  <c r="AG1491" i="2"/>
  <c r="AG1490" i="2"/>
  <c r="AG1489" i="2"/>
  <c r="AG1488" i="2"/>
  <c r="AG1487" i="2"/>
  <c r="AG1486" i="2"/>
  <c r="AG1485" i="2"/>
  <c r="AG1484" i="2"/>
  <c r="AG1483" i="2"/>
  <c r="AG1482" i="2"/>
  <c r="AG1481" i="2"/>
  <c r="AG1480" i="2"/>
  <c r="AG1479" i="2"/>
  <c r="AG1478" i="2"/>
  <c r="AG1477" i="2"/>
  <c r="AG1476" i="2"/>
  <c r="AG1475" i="2"/>
  <c r="AG1474" i="2"/>
  <c r="AG1473" i="2"/>
  <c r="AG1472" i="2"/>
  <c r="AG1471" i="2"/>
  <c r="AG1470" i="2"/>
  <c r="AG1469" i="2"/>
  <c r="AG1468" i="2"/>
  <c r="AG1467" i="2"/>
  <c r="AG1466" i="2"/>
  <c r="AG1465" i="2"/>
  <c r="AG1464" i="2"/>
  <c r="AG1463" i="2"/>
  <c r="AG1462" i="2"/>
  <c r="AG1461" i="2"/>
  <c r="AG2407" i="2"/>
  <c r="AG2406" i="2"/>
  <c r="AG2405" i="2"/>
  <c r="AG2404" i="2"/>
  <c r="AG2403" i="2"/>
  <c r="AG2402" i="2"/>
  <c r="AG2401" i="2"/>
  <c r="AG2400" i="2"/>
  <c r="AG2399" i="2"/>
  <c r="AG2398" i="2"/>
  <c r="AG2397" i="2"/>
  <c r="AG2396" i="2"/>
  <c r="AG2395" i="2"/>
  <c r="AG2394" i="2"/>
  <c r="AG2393" i="2"/>
  <c r="AG2392" i="2"/>
  <c r="AG2391" i="2"/>
  <c r="AG2390" i="2"/>
  <c r="AG2389" i="2"/>
  <c r="AG2388" i="2"/>
  <c r="AG2387" i="2"/>
  <c r="AG2386" i="2"/>
  <c r="AG2385" i="2"/>
  <c r="AG2384" i="2"/>
  <c r="AG2383" i="2"/>
  <c r="AG2382" i="2"/>
  <c r="AG2381" i="2"/>
  <c r="AG2542" i="2"/>
  <c r="AG2541" i="2"/>
  <c r="AG2540" i="2"/>
  <c r="AG2504" i="2"/>
  <c r="AG2503" i="2"/>
  <c r="AG2502" i="2"/>
  <c r="AG1430" i="2"/>
  <c r="AG1429" i="2"/>
  <c r="AG1428" i="2"/>
  <c r="AG1427" i="2"/>
  <c r="AG1426" i="2"/>
  <c r="AG1425" i="2"/>
  <c r="AG1424" i="2"/>
  <c r="AG1423" i="2"/>
  <c r="AG1422" i="2"/>
  <c r="AG1421" i="2"/>
  <c r="AG1420" i="2"/>
  <c r="AG1419" i="2"/>
  <c r="AG1418" i="2"/>
  <c r="AG1417" i="2"/>
  <c r="AG1416" i="2"/>
  <c r="AG1415" i="2"/>
  <c r="AG1414" i="2"/>
  <c r="AG1413" i="2"/>
  <c r="AG1412" i="2"/>
  <c r="AG1411" i="2"/>
  <c r="AG1410" i="2"/>
  <c r="AG1409" i="2"/>
  <c r="AG1408" i="2"/>
  <c r="AG1407" i="2"/>
  <c r="AG1406" i="2"/>
  <c r="AG1405" i="2"/>
  <c r="AG1404" i="2"/>
  <c r="AG1403" i="2"/>
  <c r="AG1402" i="2"/>
  <c r="AG1401" i="2"/>
  <c r="AG1400" i="2"/>
  <c r="AG1399" i="2"/>
  <c r="AG1398" i="2"/>
  <c r="AG1397" i="2"/>
  <c r="AG1396" i="2"/>
  <c r="AG1395" i="2"/>
  <c r="AG1394" i="2"/>
  <c r="AG1393" i="2"/>
  <c r="AG1392" i="2"/>
  <c r="AG1391" i="2"/>
  <c r="AG1390" i="2"/>
  <c r="AG1389" i="2"/>
  <c r="AG1388" i="2"/>
  <c r="AG1387" i="2"/>
  <c r="AG1386" i="2"/>
  <c r="AG1385" i="2"/>
  <c r="AG1384" i="2"/>
  <c r="AG1383" i="2"/>
  <c r="AG1382" i="2"/>
  <c r="AG1381" i="2"/>
  <c r="AG1380" i="2"/>
  <c r="AG1379" i="2"/>
  <c r="AG1378" i="2"/>
  <c r="AG1377" i="2"/>
  <c r="AG1376" i="2"/>
  <c r="AG1375" i="2"/>
  <c r="AG1374" i="2"/>
  <c r="AG1373" i="2"/>
  <c r="AG1372" i="2"/>
  <c r="AG1371" i="2"/>
  <c r="AG1370" i="2"/>
  <c r="AG1369" i="2"/>
  <c r="AG1368" i="2"/>
  <c r="AG1367" i="2"/>
  <c r="AG1366" i="2"/>
  <c r="AG1365" i="2"/>
  <c r="AG1364" i="2"/>
  <c r="AG1363" i="2"/>
  <c r="AG1362" i="2"/>
  <c r="AG1361" i="2"/>
  <c r="AG1360" i="2"/>
  <c r="AG1359" i="2"/>
  <c r="AG1358" i="2"/>
  <c r="AG1357" i="2"/>
  <c r="AG1356" i="2"/>
  <c r="AG1355" i="2"/>
  <c r="AG1354" i="2"/>
  <c r="AG1353" i="2"/>
  <c r="AG1352" i="2"/>
  <c r="AG1351" i="2"/>
  <c r="AG1350" i="2"/>
  <c r="AG1349" i="2"/>
  <c r="AG1348" i="2"/>
  <c r="AG1347" i="2"/>
  <c r="AG1346" i="2"/>
  <c r="AG1345" i="2"/>
  <c r="AG1344" i="2"/>
  <c r="AG1343" i="2"/>
  <c r="AG1342" i="2"/>
  <c r="AG1341" i="2"/>
  <c r="AG1340" i="2"/>
  <c r="AG1339" i="2"/>
  <c r="AG1338" i="2"/>
  <c r="AG1337" i="2"/>
  <c r="AG1335" i="2"/>
  <c r="AG1336" i="2"/>
  <c r="AG1334" i="2"/>
  <c r="AG1333" i="2"/>
  <c r="AG1332" i="2"/>
  <c r="AG1460" i="2"/>
  <c r="AG1459" i="2"/>
  <c r="AG1458" i="2"/>
  <c r="AG2539" i="2"/>
  <c r="AG2538" i="2"/>
  <c r="AG2537" i="2"/>
  <c r="AG2501" i="2"/>
  <c r="AG2500" i="2"/>
  <c r="AG2499" i="2"/>
  <c r="AG1331" i="2"/>
  <c r="AG1330" i="2"/>
  <c r="AG1329" i="2"/>
  <c r="AG1328" i="2"/>
  <c r="AG1327" i="2"/>
  <c r="AG1326" i="2"/>
  <c r="AG1325" i="2"/>
  <c r="AG1324" i="2"/>
  <c r="AG1323" i="2"/>
  <c r="AG1322" i="2"/>
  <c r="AG1321" i="2"/>
  <c r="AG1320" i="2"/>
  <c r="AG1319" i="2"/>
  <c r="AG1318" i="2"/>
  <c r="AG1317" i="2"/>
  <c r="AG1316" i="2"/>
  <c r="AG1315" i="2"/>
  <c r="AG1314" i="2"/>
  <c r="AG1313" i="2"/>
  <c r="AG1312" i="2"/>
  <c r="AG1311" i="2"/>
  <c r="AG1310" i="2"/>
  <c r="AG1309" i="2"/>
  <c r="AG1308" i="2"/>
  <c r="AG1307" i="2"/>
  <c r="AG1306" i="2"/>
  <c r="AG1305" i="2"/>
  <c r="AG1304" i="2"/>
  <c r="AG1303" i="2"/>
  <c r="AG1302" i="2"/>
  <c r="AG1301" i="2"/>
  <c r="AG1300" i="2"/>
  <c r="AG1299" i="2"/>
  <c r="AG1298" i="2"/>
  <c r="AG1297" i="2"/>
  <c r="AG1296" i="2"/>
  <c r="AG1295" i="2"/>
  <c r="AG1294" i="2"/>
  <c r="AG1293" i="2"/>
  <c r="AG1292" i="2"/>
  <c r="AG1291" i="2"/>
  <c r="AG1290" i="2"/>
  <c r="AG1289" i="2"/>
  <c r="AG1288" i="2"/>
  <c r="AG1287" i="2"/>
  <c r="AG1286" i="2"/>
  <c r="AG1285" i="2"/>
  <c r="AG1284" i="2"/>
  <c r="AG1283" i="2"/>
  <c r="AG1282" i="2"/>
  <c r="AG1281" i="2"/>
  <c r="AG1280" i="2"/>
  <c r="AG1279" i="2"/>
  <c r="AG1278" i="2"/>
  <c r="AG1277" i="2"/>
  <c r="AG1276" i="2"/>
  <c r="AG1275" i="2"/>
  <c r="AG1274" i="2"/>
  <c r="AG1273" i="2"/>
  <c r="AG1272" i="2"/>
  <c r="AG1271" i="2"/>
  <c r="AG1270" i="2"/>
  <c r="AG1267" i="2"/>
  <c r="AG1269" i="2"/>
  <c r="AG1268" i="2"/>
  <c r="AG1266" i="2"/>
  <c r="AG1265" i="2"/>
  <c r="AG1264" i="2"/>
  <c r="AG1263" i="2"/>
  <c r="AG1262" i="2"/>
  <c r="AG1261" i="2"/>
  <c r="AG1260" i="2"/>
  <c r="AG1259" i="2"/>
  <c r="AG1258" i="2"/>
  <c r="AG1257" i="2"/>
  <c r="AG1256" i="2"/>
  <c r="AG1255" i="2"/>
  <c r="AG1254" i="2"/>
  <c r="AG1253" i="2"/>
  <c r="AG1252" i="2"/>
  <c r="AG1251" i="2"/>
  <c r="AG1250" i="2"/>
  <c r="AG1249" i="2"/>
  <c r="AG1248" i="2"/>
  <c r="AG1247" i="2"/>
  <c r="AG1246" i="2"/>
  <c r="AG1245" i="2"/>
  <c r="AG1244" i="2"/>
  <c r="AG1243" i="2"/>
  <c r="AG1242" i="2"/>
  <c r="AG1241" i="2"/>
  <c r="AG1240" i="2"/>
  <c r="AG1239" i="2"/>
  <c r="AG1238" i="2"/>
  <c r="AG1237" i="2"/>
  <c r="AG1236" i="2"/>
  <c r="AG1235" i="2"/>
  <c r="AG1234" i="2"/>
  <c r="AG1233" i="2"/>
  <c r="AG1232" i="2"/>
  <c r="AG1231" i="2"/>
  <c r="AG1230" i="2"/>
  <c r="AG1229" i="2"/>
  <c r="AG1228" i="2"/>
  <c r="AG1226" i="2"/>
  <c r="AG1227" i="2"/>
  <c r="AG1225" i="2"/>
  <c r="AG1224" i="2"/>
  <c r="AG1223" i="2"/>
  <c r="AG1222" i="2"/>
  <c r="AG1457" i="2"/>
  <c r="AG1456" i="2"/>
  <c r="AG1455" i="2"/>
  <c r="AG1454" i="2"/>
  <c r="AG1453" i="2"/>
  <c r="AG1452" i="2"/>
  <c r="AG2509" i="2"/>
  <c r="AG2508" i="2"/>
  <c r="AG2507" i="2"/>
  <c r="AG2498" i="2"/>
  <c r="AG2497" i="2"/>
  <c r="AG2496" i="2"/>
  <c r="AG1221" i="2"/>
  <c r="AG1220" i="2"/>
  <c r="AG1219" i="2"/>
  <c r="AG1218" i="2"/>
  <c r="AG1217" i="2"/>
  <c r="AG1216" i="2"/>
  <c r="AG1215" i="2"/>
  <c r="AG1214" i="2"/>
  <c r="AG1213" i="2"/>
  <c r="AG1212" i="2"/>
  <c r="AG1211" i="2"/>
  <c r="AG1210" i="2"/>
  <c r="AG1209" i="2"/>
  <c r="AG1208" i="2"/>
  <c r="AG1207" i="2"/>
  <c r="AG1206" i="2"/>
  <c r="AG1205" i="2"/>
  <c r="AG1204" i="2"/>
  <c r="AG1203" i="2"/>
  <c r="AG1202" i="2"/>
  <c r="AG1201" i="2"/>
  <c r="AG1200" i="2"/>
  <c r="AG1199" i="2"/>
  <c r="AG1198" i="2"/>
  <c r="AG1197" i="2"/>
  <c r="AG1196" i="2"/>
  <c r="AG1195" i="2"/>
  <c r="AG1451" i="2"/>
  <c r="AG1194" i="2"/>
  <c r="AG1193" i="2"/>
  <c r="AG1192" i="2"/>
  <c r="AG1191" i="2"/>
  <c r="AG1190" i="2"/>
  <c r="AG1189" i="2"/>
  <c r="AG1188" i="2"/>
  <c r="AG1187" i="2"/>
  <c r="AG1186" i="2"/>
  <c r="AG1185" i="2"/>
  <c r="AG1184" i="2"/>
  <c r="AG1183" i="2"/>
  <c r="AG1182" i="2"/>
  <c r="AG1181" i="2"/>
  <c r="AG1180" i="2"/>
  <c r="AG1179" i="2"/>
  <c r="AG1178" i="2"/>
  <c r="AG1177" i="2"/>
  <c r="AG1176" i="2"/>
  <c r="AG1175" i="2"/>
  <c r="AG1174" i="2"/>
  <c r="AG1173" i="2"/>
  <c r="AG1172" i="2"/>
  <c r="AG1171" i="2"/>
  <c r="AG1170" i="2"/>
  <c r="AG1169" i="2"/>
  <c r="AG1168" i="2"/>
  <c r="AG1167" i="2"/>
  <c r="AG1450" i="2"/>
  <c r="AG1449" i="2"/>
  <c r="AG1448" i="2"/>
  <c r="AG1447" i="2"/>
  <c r="AG1446" i="2"/>
  <c r="AG1445" i="2"/>
  <c r="AG2617" i="2"/>
  <c r="AG2616" i="2"/>
  <c r="AG2615" i="2"/>
  <c r="AG2495" i="2"/>
  <c r="AG2494" i="2"/>
  <c r="AG1166" i="2"/>
  <c r="AG1165" i="2"/>
  <c r="AG1164" i="2"/>
  <c r="AG1163" i="2"/>
  <c r="AG1162" i="2"/>
  <c r="AG1161" i="2"/>
  <c r="AG1160" i="2"/>
  <c r="AG2366" i="2"/>
  <c r="AG1159" i="2"/>
  <c r="AG1158" i="2"/>
  <c r="AG1157" i="2"/>
  <c r="AG1156" i="2"/>
  <c r="AG1155" i="2"/>
  <c r="AG2614" i="2"/>
  <c r="AG2613" i="2"/>
  <c r="AG2612" i="2"/>
  <c r="AG2493" i="2"/>
  <c r="AG2492" i="2"/>
  <c r="AG1154" i="2"/>
  <c r="AG1153" i="2"/>
  <c r="AG1152" i="2"/>
  <c r="AG1151" i="2"/>
  <c r="AG1150" i="2"/>
  <c r="AG1149" i="2"/>
  <c r="AG1148" i="2"/>
  <c r="AG1147" i="2"/>
  <c r="AG1146" i="2"/>
  <c r="AG1145" i="2"/>
  <c r="AG1144" i="2"/>
  <c r="AG1143" i="2"/>
  <c r="AG1142" i="2"/>
  <c r="AG1141" i="2"/>
  <c r="AG2365" i="2"/>
  <c r="AG1140" i="2"/>
  <c r="AG1139" i="2"/>
  <c r="AG1138" i="2"/>
  <c r="AG1137" i="2"/>
  <c r="AG1136" i="2"/>
  <c r="AG1135" i="2"/>
  <c r="AG1134" i="2"/>
  <c r="AG1133" i="2"/>
  <c r="AG1132" i="2"/>
  <c r="AG1131" i="2"/>
  <c r="AG2364" i="2"/>
  <c r="AG1130" i="2"/>
  <c r="AG1129" i="2"/>
  <c r="AG1128" i="2"/>
  <c r="AG1127" i="2"/>
  <c r="AG1126" i="2"/>
  <c r="AG2611" i="2"/>
  <c r="AG2610" i="2"/>
  <c r="AG2609" i="2"/>
  <c r="AG2491" i="2"/>
  <c r="AG2490" i="2"/>
  <c r="AG1125" i="2"/>
  <c r="AG1124" i="2"/>
  <c r="AG1123" i="2"/>
  <c r="AG1122" i="2"/>
  <c r="AG1121" i="2"/>
  <c r="AG1120" i="2"/>
  <c r="AG1119" i="2"/>
  <c r="AG1118" i="2"/>
  <c r="AG1117" i="2"/>
  <c r="AG1116" i="2"/>
  <c r="AG2363" i="2"/>
  <c r="AG1115" i="2"/>
  <c r="AG1114" i="2"/>
  <c r="AG1113" i="2"/>
  <c r="AG1112" i="2"/>
  <c r="AG1111" i="2"/>
  <c r="AG2530" i="2"/>
  <c r="AG2529" i="2"/>
  <c r="AG2528" i="2"/>
  <c r="AG2489" i="2"/>
  <c r="AG2488" i="2"/>
  <c r="AG1110" i="2"/>
  <c r="AG1109" i="2"/>
  <c r="AG1108" i="2"/>
  <c r="AG1107" i="2"/>
  <c r="AG1106" i="2"/>
  <c r="AG1105" i="2"/>
  <c r="AG1104" i="2"/>
  <c r="AG1103" i="2"/>
  <c r="AG1102" i="2"/>
  <c r="AG1101" i="2"/>
  <c r="AG1100" i="2"/>
  <c r="AG1099" i="2"/>
  <c r="AG1098" i="2"/>
  <c r="AG1097" i="2"/>
  <c r="AG1096" i="2"/>
  <c r="AG1095" i="2"/>
  <c r="AG1094" i="2"/>
  <c r="AG1093" i="2"/>
  <c r="AG1092" i="2"/>
  <c r="AG1091" i="2"/>
  <c r="AG1090" i="2"/>
  <c r="AG1089" i="2"/>
  <c r="AG1088" i="2"/>
  <c r="AG1087" i="2"/>
  <c r="AG1086" i="2"/>
  <c r="AG1085" i="2"/>
  <c r="AG2425" i="2"/>
  <c r="AG1084" i="2"/>
  <c r="AG1083" i="2"/>
  <c r="AG1082" i="2"/>
  <c r="AG1081" i="2"/>
  <c r="AG1080" i="2"/>
  <c r="AG2608" i="2"/>
  <c r="AG2607" i="2"/>
  <c r="AG2606" i="2"/>
  <c r="AG2487" i="2"/>
  <c r="AG2486" i="2"/>
  <c r="AG1079" i="2"/>
  <c r="AG1078" i="2"/>
  <c r="AG1077" i="2"/>
  <c r="AG1076" i="2"/>
  <c r="AG1075" i="2"/>
  <c r="AG1074" i="2"/>
  <c r="AG1073" i="2"/>
  <c r="AG1072" i="2"/>
  <c r="AG1071" i="2"/>
  <c r="AG1070" i="2"/>
  <c r="AG1069" i="2"/>
  <c r="AG1068" i="2"/>
  <c r="AG1067" i="2"/>
  <c r="AG1066" i="2"/>
  <c r="AG1065" i="2"/>
  <c r="AG1064" i="2"/>
  <c r="AG1063" i="2"/>
  <c r="AG1062" i="2"/>
  <c r="AG1061" i="2"/>
  <c r="AG1060" i="2"/>
  <c r="AG1059" i="2"/>
  <c r="AG1058" i="2"/>
  <c r="AG1057" i="2"/>
  <c r="AG1056" i="2"/>
  <c r="AG1055" i="2"/>
  <c r="AG1054" i="2"/>
  <c r="AG1053" i="2"/>
  <c r="AG1052" i="2"/>
  <c r="AG1051" i="2"/>
  <c r="AG1050" i="2"/>
  <c r="AG1049" i="2"/>
  <c r="AG1048" i="2"/>
  <c r="AG1047" i="2"/>
  <c r="AG1046" i="2"/>
  <c r="AG1045" i="2"/>
  <c r="AG1044" i="2"/>
  <c r="AG2362" i="2"/>
  <c r="AG1043" i="2"/>
  <c r="AG1042" i="2"/>
  <c r="AG1041" i="2"/>
  <c r="AG1040" i="2"/>
  <c r="AG1039" i="2"/>
  <c r="AG2602" i="2"/>
  <c r="AG2601" i="2"/>
  <c r="AG2600" i="2"/>
  <c r="AG2485" i="2"/>
  <c r="AG2484" i="2"/>
  <c r="AG1038" i="2"/>
  <c r="AG1037" i="2"/>
  <c r="AG1036" i="2"/>
  <c r="AG1035" i="2"/>
  <c r="AG1034" i="2"/>
  <c r="AG1033" i="2"/>
  <c r="AG1032" i="2"/>
  <c r="AG1031" i="2"/>
  <c r="AG1030" i="2"/>
  <c r="AG1029" i="2"/>
  <c r="AG2424" i="2"/>
  <c r="AG1028" i="2"/>
  <c r="AG1027" i="2"/>
  <c r="AG1026" i="2"/>
  <c r="AG1025" i="2"/>
  <c r="AG1024" i="2"/>
  <c r="AG2578" i="2"/>
  <c r="AG2577" i="2"/>
  <c r="AG2576" i="2"/>
  <c r="AG2483" i="2"/>
  <c r="AG2482" i="2"/>
  <c r="AG1023" i="2"/>
  <c r="AG1022" i="2"/>
  <c r="AG1021" i="2"/>
  <c r="AG1020" i="2"/>
  <c r="AG1019" i="2"/>
  <c r="AG1018" i="2"/>
  <c r="AG2361" i="2"/>
  <c r="AG1017" i="2"/>
  <c r="AG1016" i="2"/>
  <c r="AG1015" i="2"/>
  <c r="AG1014" i="2"/>
  <c r="AG1013" i="2"/>
  <c r="AG2575" i="2"/>
  <c r="AG2574" i="2"/>
  <c r="AG2573" i="2"/>
  <c r="AG2481" i="2"/>
  <c r="AG2480" i="2"/>
  <c r="AG1012" i="2"/>
  <c r="AG1011" i="2"/>
  <c r="AG1010" i="2"/>
  <c r="AG1009" i="2"/>
  <c r="AG1008" i="2"/>
  <c r="AG1007" i="2"/>
  <c r="AG1006" i="2"/>
  <c r="AG1005" i="2"/>
  <c r="AG1004" i="2"/>
  <c r="AG1003" i="2"/>
  <c r="AG1002" i="2"/>
  <c r="AG2360" i="2"/>
  <c r="AG1001" i="2"/>
  <c r="AG1000" i="2"/>
  <c r="AG999" i="2"/>
  <c r="AG998" i="2"/>
  <c r="AG997" i="2"/>
  <c r="AG2605" i="2"/>
  <c r="AG2604" i="2"/>
  <c r="AG2603" i="2"/>
  <c r="AG2479" i="2"/>
  <c r="AG2478" i="2"/>
  <c r="AG996" i="2"/>
  <c r="AG995" i="2"/>
  <c r="AG994" i="2"/>
  <c r="AG993" i="2"/>
  <c r="AG992" i="2"/>
  <c r="AG991" i="2"/>
  <c r="AG2359" i="2"/>
  <c r="AG990" i="2"/>
  <c r="AG989" i="2"/>
  <c r="AG988" i="2"/>
  <c r="AG987" i="2"/>
  <c r="AG986" i="2"/>
  <c r="AG2590" i="2"/>
  <c r="AG2589" i="2"/>
  <c r="AG2588" i="2"/>
  <c r="AG2477" i="2"/>
  <c r="AG2476" i="2"/>
  <c r="AG985" i="2"/>
  <c r="AG984" i="2"/>
  <c r="AG983" i="2"/>
  <c r="AG982" i="2"/>
  <c r="AG981" i="2"/>
  <c r="AG980" i="2"/>
  <c r="AG979" i="2"/>
  <c r="AG978" i="2"/>
  <c r="AG977" i="2"/>
  <c r="AG976" i="2"/>
  <c r="AG2423" i="2"/>
  <c r="AG975" i="2"/>
  <c r="AG974" i="2"/>
  <c r="AG973" i="2"/>
  <c r="AG972" i="2"/>
  <c r="AG971" i="2"/>
  <c r="AG970" i="2"/>
  <c r="AG969" i="2"/>
  <c r="AG968" i="2"/>
  <c r="AG967" i="2"/>
  <c r="AG2358" i="2"/>
  <c r="AG966" i="2"/>
  <c r="AG965" i="2"/>
  <c r="AG964" i="2"/>
  <c r="AG963" i="2"/>
  <c r="AG962" i="2"/>
  <c r="AG2527" i="2"/>
  <c r="AG2526" i="2"/>
  <c r="AG2525" i="2"/>
  <c r="AG2475" i="2"/>
  <c r="AG2474" i="2"/>
  <c r="AG961" i="2"/>
  <c r="AG960" i="2"/>
  <c r="AG959" i="2"/>
  <c r="AG958" i="2"/>
  <c r="AG957" i="2"/>
  <c r="AG956" i="2"/>
  <c r="AG955" i="2"/>
  <c r="AG954" i="2"/>
  <c r="AG953" i="2"/>
  <c r="AG952" i="2"/>
  <c r="AG951" i="2"/>
  <c r="AG950" i="2"/>
  <c r="AG949" i="2"/>
  <c r="AG948" i="2"/>
  <c r="AG947" i="2"/>
  <c r="AG946" i="2"/>
  <c r="AG945" i="2"/>
  <c r="AG944" i="2"/>
  <c r="AG943" i="2"/>
  <c r="AG2422" i="2"/>
  <c r="AG942" i="2"/>
  <c r="AG941" i="2"/>
  <c r="AG940" i="2"/>
  <c r="AG939" i="2"/>
  <c r="AG938" i="2"/>
  <c r="AG2572" i="2"/>
  <c r="AG2571" i="2"/>
  <c r="AG2570" i="2"/>
  <c r="AG2473" i="2"/>
  <c r="AG2472" i="2"/>
  <c r="AG937" i="2"/>
  <c r="AG936" i="2"/>
  <c r="AG935" i="2"/>
  <c r="AG934" i="2"/>
  <c r="AG933" i="2"/>
  <c r="AG2357" i="2"/>
  <c r="AG932" i="2"/>
  <c r="AG931" i="2"/>
  <c r="AG930" i="2"/>
  <c r="AG929" i="2"/>
  <c r="AG928" i="2"/>
  <c r="AG2569" i="2"/>
  <c r="AG2568" i="2"/>
  <c r="AG2567" i="2"/>
  <c r="AG2471" i="2"/>
  <c r="AG2470" i="2"/>
  <c r="AG927" i="2"/>
  <c r="AG926" i="2"/>
  <c r="AG925" i="2"/>
  <c r="AG924" i="2"/>
  <c r="AG923" i="2"/>
  <c r="AG922" i="2"/>
  <c r="AG921" i="2"/>
  <c r="AG920" i="2"/>
  <c r="AG919" i="2"/>
  <c r="AG2356" i="2"/>
  <c r="AG918" i="2"/>
  <c r="AG917" i="2"/>
  <c r="AG916" i="2"/>
  <c r="AG915" i="2"/>
  <c r="AG914" i="2"/>
  <c r="AG2596" i="2"/>
  <c r="AG2595" i="2"/>
  <c r="AG2594" i="2"/>
  <c r="AG2469" i="2"/>
  <c r="AG2468" i="2"/>
  <c r="AG913" i="2"/>
  <c r="AG912" i="2"/>
  <c r="AG911" i="2"/>
  <c r="AG910" i="2"/>
  <c r="AG909" i="2"/>
  <c r="AG908" i="2"/>
  <c r="AG907" i="2"/>
  <c r="AG906" i="2"/>
  <c r="AG905" i="2"/>
  <c r="AG904" i="2"/>
  <c r="AG903" i="2"/>
  <c r="AG902" i="2"/>
  <c r="AG2421" i="2"/>
  <c r="AG901" i="2"/>
  <c r="AG900" i="2"/>
  <c r="AG899" i="2"/>
  <c r="AG898" i="2"/>
  <c r="AG897" i="2"/>
  <c r="AG2566" i="2"/>
  <c r="AG2565" i="2"/>
  <c r="AG2564" i="2"/>
  <c r="AG2467" i="2"/>
  <c r="AG2466" i="2"/>
  <c r="AG896" i="2"/>
  <c r="AG895" i="2"/>
  <c r="AG894" i="2"/>
  <c r="AG893" i="2"/>
  <c r="AG892" i="2"/>
  <c r="AG891" i="2"/>
  <c r="AG890" i="2"/>
  <c r="AG889" i="2"/>
  <c r="AG888" i="2"/>
  <c r="AG887" i="2"/>
  <c r="AG886" i="2"/>
  <c r="AG885" i="2"/>
  <c r="AG884" i="2"/>
  <c r="AG883" i="2"/>
  <c r="AG882" i="2"/>
  <c r="AG2355" i="2"/>
  <c r="AG881" i="2"/>
  <c r="AG880" i="2"/>
  <c r="AG879" i="2"/>
  <c r="AG878" i="2"/>
  <c r="AG877" i="2"/>
  <c r="AG2563" i="2"/>
  <c r="AG2562" i="2"/>
  <c r="AG2561" i="2"/>
  <c r="AG2465" i="2"/>
  <c r="AG2464" i="2"/>
  <c r="AG876" i="2"/>
  <c r="AG875" i="2"/>
  <c r="AG874" i="2"/>
  <c r="AG873" i="2"/>
  <c r="AG872" i="2"/>
  <c r="AG871" i="2"/>
  <c r="AG870" i="2"/>
  <c r="AG2420" i="2"/>
  <c r="AG869" i="2"/>
  <c r="AG868" i="2"/>
  <c r="AG867" i="2"/>
  <c r="AG866" i="2"/>
  <c r="AG865" i="2"/>
  <c r="AG2560" i="2"/>
  <c r="AG2559" i="2"/>
  <c r="AG2558" i="2"/>
  <c r="AG2463" i="2"/>
  <c r="AG2462" i="2"/>
  <c r="AG2461" i="2"/>
  <c r="AG864" i="2"/>
  <c r="AG863" i="2"/>
  <c r="AG862" i="2"/>
  <c r="AG861" i="2"/>
  <c r="AG860" i="2"/>
  <c r="AG859" i="2"/>
  <c r="AG858" i="2"/>
  <c r="AG857" i="2"/>
  <c r="AG856" i="2"/>
  <c r="AG855" i="2"/>
  <c r="AG854" i="2"/>
  <c r="AG2354" i="2"/>
  <c r="AG853" i="2"/>
  <c r="AG852" i="2"/>
  <c r="AG851" i="2"/>
  <c r="AG850" i="2"/>
  <c r="AG849" i="2"/>
  <c r="AG2557" i="2"/>
  <c r="AG2556" i="2"/>
  <c r="AG2555" i="2"/>
  <c r="AG2460" i="2"/>
  <c r="AG2459" i="2"/>
  <c r="AG848" i="2"/>
  <c r="AG847" i="2"/>
  <c r="AG846" i="2"/>
  <c r="AG845" i="2"/>
  <c r="AG844" i="2"/>
  <c r="AG843" i="2"/>
  <c r="AG2419" i="2"/>
  <c r="AG842" i="2"/>
  <c r="AG841" i="2"/>
  <c r="AG840" i="2"/>
  <c r="AG839" i="2"/>
  <c r="AG838" i="2"/>
  <c r="AG2554" i="2"/>
  <c r="AG2553" i="2"/>
  <c r="AG2552" i="2"/>
  <c r="AG2458" i="2"/>
  <c r="AG2457" i="2"/>
  <c r="AG837" i="2"/>
  <c r="AG836" i="2"/>
  <c r="AG835" i="2"/>
  <c r="AG834" i="2"/>
  <c r="AG833" i="2"/>
  <c r="AG832" i="2"/>
  <c r="AG831" i="2"/>
  <c r="AG830" i="2"/>
  <c r="AG2418" i="2"/>
  <c r="AG829" i="2"/>
  <c r="AG828" i="2"/>
  <c r="AG827" i="2"/>
  <c r="AG826" i="2"/>
  <c r="AG825" i="2"/>
  <c r="AG2551" i="2"/>
  <c r="AG2550" i="2"/>
  <c r="AG2549" i="2"/>
  <c r="AG2456" i="2"/>
  <c r="AG2455" i="2"/>
  <c r="AG824" i="2"/>
  <c r="AG823" i="2"/>
  <c r="AG822" i="2"/>
  <c r="AG821" i="2"/>
  <c r="AG820" i="2"/>
  <c r="AG819" i="2"/>
  <c r="AG818" i="2"/>
  <c r="AG817" i="2"/>
  <c r="AG816" i="2"/>
  <c r="AG815" i="2"/>
  <c r="AG814" i="2"/>
  <c r="AG813" i="2"/>
  <c r="AG812" i="2"/>
  <c r="AG811" i="2"/>
  <c r="AG810" i="2"/>
  <c r="AG809" i="2"/>
  <c r="AG808" i="2"/>
  <c r="AG807" i="2"/>
  <c r="AG806" i="2"/>
  <c r="AG805" i="2"/>
  <c r="AG804" i="2"/>
  <c r="AG803" i="2"/>
  <c r="AG802" i="2"/>
  <c r="AG801" i="2"/>
  <c r="AG800" i="2"/>
  <c r="AG799" i="2"/>
  <c r="AG798" i="2"/>
  <c r="AG797" i="2"/>
  <c r="AG796" i="2"/>
  <c r="AG795" i="2"/>
  <c r="AG794" i="2"/>
  <c r="AG793" i="2"/>
  <c r="AG2353" i="2"/>
  <c r="AG792" i="2"/>
  <c r="AG791" i="2"/>
  <c r="AG790" i="2"/>
  <c r="AG789" i="2"/>
  <c r="AG788" i="2"/>
  <c r="AG2521" i="2"/>
  <c r="AG2520" i="2"/>
  <c r="AG2519" i="2"/>
  <c r="AG2454" i="2"/>
  <c r="AG2453" i="2"/>
  <c r="AG787" i="2"/>
  <c r="AG786" i="2"/>
  <c r="AG785" i="2"/>
  <c r="AG784" i="2"/>
  <c r="AG783" i="2"/>
  <c r="AG782" i="2"/>
  <c r="AG781" i="2"/>
  <c r="AG780" i="2"/>
  <c r="AG779" i="2"/>
  <c r="AG778" i="2"/>
  <c r="AG777" i="2"/>
  <c r="AG776" i="2"/>
  <c r="AG775" i="2"/>
  <c r="AG774" i="2"/>
  <c r="AG773" i="2"/>
  <c r="AG772" i="2"/>
  <c r="AG771" i="2"/>
  <c r="AG770" i="2"/>
  <c r="AG769" i="2"/>
  <c r="AG768" i="2"/>
  <c r="AG767" i="2"/>
  <c r="AG766" i="2"/>
  <c r="AG765" i="2"/>
  <c r="AG764" i="2"/>
  <c r="AG763" i="2"/>
  <c r="AG2417" i="2"/>
  <c r="AG762" i="2"/>
  <c r="AG761" i="2"/>
  <c r="AG760" i="2"/>
  <c r="AG759" i="2"/>
  <c r="AG758" i="2"/>
  <c r="AG757" i="2"/>
  <c r="AG756" i="2"/>
  <c r="AG755" i="2"/>
  <c r="AG754" i="2"/>
  <c r="AG753" i="2"/>
  <c r="AG752" i="2"/>
  <c r="AG2352" i="2"/>
  <c r="AG751" i="2"/>
  <c r="AG750" i="2"/>
  <c r="AG749" i="2"/>
  <c r="AG748" i="2"/>
  <c r="AG747" i="2"/>
  <c r="AG2545" i="2"/>
  <c r="AG2544" i="2"/>
  <c r="AG2543" i="2"/>
  <c r="AG2452" i="2"/>
  <c r="AG2451" i="2"/>
  <c r="AG746" i="2"/>
  <c r="AG745" i="2"/>
  <c r="AG744" i="2"/>
  <c r="AG743" i="2"/>
  <c r="AG742" i="2"/>
  <c r="AG2416" i="2"/>
  <c r="AG741" i="2"/>
  <c r="AG740" i="2"/>
  <c r="AG739" i="2"/>
  <c r="AG738" i="2"/>
  <c r="AG737" i="2"/>
  <c r="AG736" i="2"/>
  <c r="AG735" i="2"/>
  <c r="AG734" i="2"/>
  <c r="AG733" i="2"/>
  <c r="AG732" i="2"/>
  <c r="AG2351" i="2"/>
  <c r="AG731" i="2"/>
  <c r="AG730" i="2"/>
  <c r="AG729" i="2"/>
  <c r="AG728" i="2"/>
  <c r="AG727" i="2"/>
  <c r="AG726" i="2"/>
  <c r="AG725" i="2"/>
  <c r="AG724" i="2"/>
  <c r="AG723" i="2"/>
  <c r="AG722" i="2"/>
  <c r="AG721" i="2"/>
  <c r="AG720" i="2"/>
  <c r="AG2415" i="2"/>
  <c r="AG719" i="2"/>
  <c r="AG718" i="2"/>
  <c r="AG717" i="2"/>
  <c r="AG716" i="2"/>
  <c r="AG715" i="2"/>
  <c r="AG714" i="2"/>
  <c r="AG713" i="2"/>
  <c r="AG712" i="2"/>
  <c r="AG711" i="2"/>
  <c r="AG710" i="2"/>
  <c r="AG709" i="2"/>
  <c r="AG2350" i="2"/>
  <c r="AG708" i="2"/>
  <c r="AG707" i="2"/>
  <c r="AG706" i="2"/>
  <c r="AG705" i="2"/>
  <c r="AG704" i="2"/>
  <c r="AG2524" i="2"/>
  <c r="AG2523" i="2"/>
  <c r="AG2522" i="2"/>
  <c r="AG2450" i="2"/>
  <c r="AG2449" i="2"/>
  <c r="AG703" i="2"/>
  <c r="AG702" i="2"/>
  <c r="AG701" i="2"/>
  <c r="AG700" i="2"/>
  <c r="AG699" i="2"/>
  <c r="AG698" i="2"/>
  <c r="AG697" i="2"/>
  <c r="AG696" i="2"/>
  <c r="AG695" i="2"/>
  <c r="AG694" i="2"/>
  <c r="AG693" i="2"/>
  <c r="AG692" i="2"/>
  <c r="AG691" i="2"/>
  <c r="AG690" i="2"/>
  <c r="AG689" i="2"/>
  <c r="AG688" i="2"/>
  <c r="AG687" i="2"/>
  <c r="AG686" i="2"/>
  <c r="AG685" i="2"/>
  <c r="AG684" i="2"/>
  <c r="AG2349" i="2"/>
  <c r="AG683" i="2"/>
  <c r="AG682" i="2"/>
  <c r="AG681" i="2"/>
  <c r="AG680" i="2"/>
  <c r="AG679" i="2"/>
  <c r="AG678" i="2"/>
  <c r="AG677" i="2"/>
  <c r="AG676" i="2"/>
  <c r="AG675" i="2"/>
  <c r="AG674" i="2"/>
  <c r="AG2348" i="2"/>
  <c r="AG673" i="2"/>
  <c r="AG672" i="2"/>
  <c r="AG671" i="2"/>
  <c r="AG670" i="2"/>
  <c r="AG669" i="2"/>
  <c r="AG668" i="2"/>
  <c r="AG667" i="2"/>
  <c r="AG666" i="2"/>
  <c r="AG665" i="2"/>
  <c r="AG664" i="2"/>
  <c r="AG663" i="2"/>
  <c r="AG662" i="2"/>
  <c r="AG661" i="2"/>
  <c r="AG660" i="2"/>
  <c r="AG659" i="2"/>
  <c r="AG658" i="2"/>
  <c r="AG657" i="2"/>
  <c r="AG656" i="2"/>
  <c r="AG655" i="2"/>
  <c r="AG654" i="2"/>
  <c r="AG2347" i="2"/>
  <c r="AG653" i="2"/>
  <c r="AG652" i="2"/>
  <c r="AG651" i="2"/>
  <c r="AG650" i="2"/>
  <c r="AG649" i="2"/>
  <c r="AG2593" i="2"/>
  <c r="AG2592" i="2"/>
  <c r="AG2591" i="2"/>
  <c r="AG2448" i="2"/>
  <c r="AG2447" i="2"/>
  <c r="AG2446" i="2"/>
  <c r="AG648" i="2"/>
  <c r="AG647" i="2"/>
  <c r="AG646" i="2"/>
  <c r="AG645" i="2"/>
  <c r="AG644" i="2"/>
  <c r="AG643" i="2"/>
  <c r="AG642" i="2"/>
  <c r="AG641" i="2"/>
  <c r="AG640" i="2"/>
  <c r="AG639" i="2"/>
  <c r="AG638" i="2"/>
  <c r="AG637" i="2"/>
  <c r="AG636" i="2"/>
  <c r="AG635" i="2"/>
  <c r="AG634" i="2"/>
  <c r="AG633" i="2"/>
  <c r="AG632" i="2"/>
  <c r="AG631" i="2"/>
  <c r="AG630" i="2"/>
  <c r="AG629" i="2"/>
  <c r="AG628" i="2"/>
  <c r="AG627" i="2"/>
  <c r="AG626" i="2"/>
  <c r="AG625" i="2"/>
  <c r="AG624" i="2"/>
  <c r="AG623" i="2"/>
  <c r="AG622" i="2"/>
  <c r="AG621" i="2"/>
  <c r="AG620" i="2"/>
  <c r="AG2346" i="2"/>
  <c r="AG619" i="2"/>
  <c r="AG618" i="2"/>
  <c r="AG617" i="2"/>
  <c r="AG616" i="2"/>
  <c r="AG615" i="2"/>
  <c r="AG614" i="2"/>
  <c r="AG613" i="2"/>
  <c r="AG612" i="2"/>
  <c r="AG611" i="2"/>
  <c r="AG610" i="2"/>
  <c r="AG609" i="2"/>
  <c r="AG608" i="2"/>
  <c r="AG2345" i="2"/>
  <c r="AG607" i="2"/>
  <c r="AG606" i="2"/>
  <c r="AG605" i="2"/>
  <c r="AG604" i="2"/>
  <c r="AG603" i="2"/>
  <c r="AG602" i="2"/>
  <c r="AG601" i="2"/>
  <c r="AG600" i="2"/>
  <c r="AG599" i="2"/>
  <c r="AG598" i="2"/>
  <c r="AG597" i="2"/>
  <c r="AG596" i="2"/>
  <c r="AG595" i="2"/>
  <c r="AG594" i="2"/>
  <c r="AG593" i="2"/>
  <c r="AG592" i="2"/>
  <c r="AG591" i="2"/>
  <c r="AG590" i="2"/>
  <c r="AG589" i="2"/>
  <c r="AG588" i="2"/>
  <c r="AG587" i="2"/>
  <c r="AG586" i="2"/>
  <c r="AG585" i="2"/>
  <c r="AG584" i="2"/>
  <c r="AG583" i="2"/>
  <c r="AG582" i="2"/>
  <c r="AG581" i="2"/>
  <c r="AG580" i="2"/>
  <c r="AG579" i="2"/>
  <c r="AG2380" i="2"/>
  <c r="AG578" i="2"/>
  <c r="AG577" i="2"/>
  <c r="AG576" i="2"/>
  <c r="AG575" i="2"/>
  <c r="AG574" i="2"/>
  <c r="AG2515" i="2"/>
  <c r="AG2514" i="2"/>
  <c r="AG2513" i="2"/>
  <c r="AG2445" i="2"/>
  <c r="AG2444" i="2"/>
  <c r="AG573" i="2"/>
  <c r="AG572" i="2"/>
  <c r="AG571" i="2"/>
  <c r="AG570" i="2"/>
  <c r="AG569" i="2"/>
  <c r="AG568" i="2"/>
  <c r="AG567" i="2"/>
  <c r="AG2414" i="2"/>
  <c r="AG566" i="2"/>
  <c r="AG565" i="2"/>
  <c r="AG564" i="2"/>
  <c r="AG563" i="2"/>
  <c r="AG562" i="2"/>
  <c r="AG2587" i="2"/>
  <c r="AG2586" i="2"/>
  <c r="AG2585" i="2"/>
  <c r="AG2443" i="2"/>
  <c r="AG2442" i="2"/>
  <c r="AG561" i="2"/>
  <c r="AG560" i="2"/>
  <c r="AG559" i="2"/>
  <c r="AG558" i="2"/>
  <c r="AG557" i="2"/>
  <c r="AG556" i="2"/>
  <c r="AG555" i="2"/>
  <c r="AG554" i="2"/>
  <c r="AG553" i="2"/>
  <c r="AG552" i="2"/>
  <c r="AG551" i="2"/>
  <c r="AG550" i="2"/>
  <c r="AG2413" i="2"/>
  <c r="AG549" i="2"/>
  <c r="AG548" i="2"/>
  <c r="AG547" i="2"/>
  <c r="AG546" i="2"/>
  <c r="AG545" i="2"/>
  <c r="AG2584" i="2"/>
  <c r="AG2583" i="2"/>
  <c r="AG2582" i="2"/>
  <c r="AG2441" i="2"/>
  <c r="AG2440" i="2"/>
  <c r="AG2439" i="2"/>
  <c r="AG544" i="2"/>
  <c r="AG543" i="2"/>
  <c r="AG542" i="2"/>
  <c r="AG541" i="2"/>
  <c r="AG540" i="2"/>
  <c r="AG539" i="2"/>
  <c r="AG538" i="2"/>
  <c r="AG537" i="2"/>
  <c r="AG536" i="2"/>
  <c r="AG535" i="2"/>
  <c r="AG534" i="2"/>
  <c r="AG533" i="2"/>
  <c r="AG532" i="2"/>
  <c r="AG531" i="2"/>
  <c r="AG530" i="2"/>
  <c r="AG529" i="2"/>
  <c r="AG528" i="2"/>
  <c r="AG527" i="2"/>
  <c r="AG526" i="2"/>
  <c r="AG525" i="2"/>
  <c r="AG524" i="2"/>
  <c r="AG523" i="2"/>
  <c r="AG522" i="2"/>
  <c r="AG521" i="2"/>
  <c r="AG520" i="2"/>
  <c r="AG519" i="2"/>
  <c r="AG518" i="2"/>
  <c r="AG517" i="2"/>
  <c r="AG516" i="2"/>
  <c r="AG515" i="2"/>
  <c r="AG514" i="2"/>
  <c r="AG513" i="2"/>
  <c r="AG512" i="2"/>
  <c r="AG511" i="2"/>
  <c r="AG510" i="2"/>
  <c r="AG509" i="2"/>
  <c r="AG508" i="2"/>
  <c r="AG507" i="2"/>
  <c r="AG506" i="2"/>
  <c r="AG505" i="2"/>
  <c r="AG504" i="2"/>
  <c r="AG503" i="2"/>
  <c r="AG502" i="2"/>
  <c r="AG501" i="2"/>
  <c r="AG500" i="2"/>
  <c r="AG499" i="2"/>
  <c r="AG498" i="2"/>
  <c r="AG497" i="2"/>
  <c r="AG496" i="2"/>
  <c r="AG495" i="2"/>
  <c r="AG494" i="2"/>
  <c r="AG493" i="2"/>
  <c r="AG492" i="2"/>
  <c r="AG491" i="2"/>
  <c r="AG490" i="2"/>
  <c r="AG489" i="2"/>
  <c r="AG488" i="2"/>
  <c r="AG487" i="2"/>
  <c r="AG486" i="2"/>
  <c r="AG485" i="2"/>
  <c r="AG484" i="2"/>
  <c r="AG483" i="2"/>
  <c r="AG482" i="2"/>
  <c r="AG481" i="2"/>
  <c r="AG480" i="2"/>
  <c r="AG479" i="2"/>
  <c r="AG478" i="2"/>
  <c r="AG477" i="2"/>
  <c r="AG476" i="2"/>
  <c r="AG475" i="2"/>
  <c r="AG2379" i="2"/>
  <c r="AG474" i="2"/>
  <c r="AG473" i="2"/>
  <c r="AG472" i="2"/>
  <c r="AG471" i="2"/>
  <c r="AG470" i="2"/>
  <c r="AG469" i="2"/>
  <c r="AG468" i="2"/>
  <c r="AG467" i="2"/>
  <c r="AG466" i="2"/>
  <c r="AG465" i="2"/>
  <c r="AG464" i="2"/>
  <c r="AG463" i="2"/>
  <c r="AG462" i="2"/>
  <c r="AG461" i="2"/>
  <c r="AG460" i="2"/>
  <c r="AG459" i="2"/>
  <c r="AG458" i="2"/>
  <c r="AG457" i="2"/>
  <c r="AG456" i="2"/>
  <c r="AG455" i="2"/>
  <c r="AG454" i="2"/>
  <c r="AG453" i="2"/>
  <c r="AG452" i="2"/>
  <c r="AG451" i="2"/>
  <c r="AG450" i="2"/>
  <c r="AG2412" i="2"/>
  <c r="AG449" i="2"/>
  <c r="AG448" i="2"/>
  <c r="AG447" i="2"/>
  <c r="AG446" i="2"/>
  <c r="AG445" i="2"/>
  <c r="AG444" i="2"/>
  <c r="AG443" i="2"/>
  <c r="AG442" i="2"/>
  <c r="AG441" i="2"/>
  <c r="AG440" i="2"/>
  <c r="AG439" i="2"/>
  <c r="AG438" i="2"/>
  <c r="AG437" i="2"/>
  <c r="AG436" i="2"/>
  <c r="AG435" i="2"/>
  <c r="AG434" i="2"/>
  <c r="AG433" i="2"/>
  <c r="AG2599" i="2"/>
  <c r="AG2598" i="2"/>
  <c r="AG2597" i="2"/>
  <c r="AG2438" i="2"/>
  <c r="AG2437" i="2"/>
  <c r="AG432" i="2"/>
  <c r="AG431" i="2"/>
  <c r="AG430" i="2"/>
  <c r="AG429" i="2"/>
  <c r="AG428" i="2"/>
  <c r="AG427" i="2"/>
  <c r="AG426" i="2"/>
  <c r="AG425" i="2"/>
  <c r="AG424" i="2"/>
  <c r="AG423" i="2"/>
  <c r="AG422" i="2"/>
  <c r="AG2411" i="2"/>
  <c r="AG421" i="2"/>
  <c r="AG420" i="2"/>
  <c r="AG419" i="2"/>
  <c r="AG418" i="2"/>
  <c r="AG417" i="2"/>
  <c r="AG416" i="2"/>
  <c r="AG415" i="2"/>
  <c r="AG414" i="2"/>
  <c r="AG413" i="2"/>
  <c r="AG412" i="2"/>
  <c r="AG411" i="2"/>
  <c r="AG410" i="2"/>
  <c r="AG409" i="2"/>
  <c r="AG408" i="2"/>
  <c r="AG407" i="2"/>
  <c r="AG406" i="2"/>
  <c r="AG405" i="2"/>
  <c r="AG404" i="2"/>
  <c r="AG403" i="2"/>
  <c r="AG402" i="2"/>
  <c r="AG401" i="2"/>
  <c r="AG400" i="2"/>
  <c r="AG399" i="2"/>
  <c r="AG398" i="2"/>
  <c r="AG397" i="2"/>
  <c r="AG396" i="2"/>
  <c r="AG395" i="2"/>
  <c r="AG394" i="2"/>
  <c r="AG393" i="2"/>
  <c r="AG392" i="2"/>
  <c r="AG391" i="2"/>
  <c r="AG390" i="2"/>
  <c r="AG389" i="2"/>
  <c r="AG388" i="2"/>
  <c r="AG387" i="2"/>
  <c r="AG2410" i="2"/>
  <c r="AG386" i="2"/>
  <c r="AG385" i="2"/>
  <c r="AG384" i="2"/>
  <c r="AG383" i="2"/>
  <c r="AG382" i="2"/>
  <c r="AG381" i="2"/>
  <c r="AG380" i="2"/>
  <c r="AG379" i="2"/>
  <c r="AG378" i="2"/>
  <c r="AG377" i="2"/>
  <c r="AG376" i="2"/>
  <c r="AG375" i="2"/>
  <c r="AG374" i="2"/>
  <c r="AG373" i="2"/>
  <c r="AG372" i="2"/>
  <c r="AG371" i="2"/>
  <c r="AG370" i="2"/>
  <c r="AG369" i="2"/>
  <c r="AG368" i="2"/>
  <c r="AG367" i="2"/>
  <c r="AG366" i="2"/>
  <c r="AG365" i="2"/>
  <c r="AG364" i="2"/>
  <c r="AG363" i="2"/>
  <c r="AG362" i="2"/>
  <c r="AG361" i="2"/>
  <c r="AG360" i="2"/>
  <c r="AG2409" i="2"/>
  <c r="AG359" i="2"/>
  <c r="AG358" i="2"/>
  <c r="AG357" i="2"/>
  <c r="AG356" i="2"/>
  <c r="AG355" i="2"/>
  <c r="AG2518" i="2"/>
  <c r="AG2517" i="2"/>
  <c r="AG2516" i="2"/>
  <c r="AG2436" i="2"/>
  <c r="AG2435" i="2"/>
  <c r="AG354" i="2"/>
  <c r="AG2378" i="2"/>
  <c r="AG353" i="2"/>
  <c r="AG2377" i="2"/>
  <c r="AG2376" i="2"/>
  <c r="AG2375" i="2"/>
  <c r="AG352" i="2"/>
  <c r="AG351" i="2"/>
  <c r="AG350" i="2"/>
  <c r="AG349" i="2"/>
  <c r="AG2374" i="2"/>
  <c r="AG2512" i="2"/>
  <c r="AG2511" i="2"/>
  <c r="AG2510" i="2"/>
  <c r="AG2434" i="2"/>
  <c r="AG2433" i="2"/>
  <c r="AG348" i="2"/>
  <c r="AG347" i="2"/>
  <c r="AG346" i="2"/>
  <c r="AG345" i="2"/>
  <c r="AG344" i="2"/>
  <c r="AG343" i="2"/>
  <c r="AG342" i="2"/>
  <c r="AG341" i="2"/>
  <c r="AG340" i="2"/>
  <c r="AG2548" i="2"/>
  <c r="AG2547" i="2"/>
  <c r="AG2546" i="2"/>
  <c r="AG2432" i="2"/>
  <c r="AG2431" i="2"/>
  <c r="AG2430" i="2"/>
  <c r="AG339" i="2"/>
  <c r="AG338" i="2"/>
  <c r="AG337" i="2"/>
  <c r="AG336" i="2"/>
  <c r="AG335" i="2"/>
  <c r="AG334" i="2"/>
  <c r="AG333" i="2"/>
  <c r="AG2536" i="2"/>
  <c r="AG2535" i="2"/>
  <c r="AG2534" i="2"/>
  <c r="AG2429" i="2"/>
  <c r="AG2428" i="2"/>
  <c r="AG2408" i="2"/>
  <c r="AG332" i="2"/>
  <c r="AG331" i="2"/>
  <c r="AG330" i="2"/>
  <c r="AG329" i="2"/>
  <c r="AG2533" i="2"/>
  <c r="AG2532" i="2"/>
  <c r="AG2531" i="2"/>
  <c r="AG2427" i="2"/>
  <c r="AG2426" i="2"/>
  <c r="AG328" i="2"/>
  <c r="AG327" i="2"/>
  <c r="AG326" i="2"/>
  <c r="AG325" i="2"/>
  <c r="AG324" i="2"/>
  <c r="AG323" i="2"/>
  <c r="AG322" i="2"/>
  <c r="AG321" i="2"/>
  <c r="AG320" i="2"/>
  <c r="AG319" i="2"/>
  <c r="AG318" i="2"/>
  <c r="AG317" i="2"/>
  <c r="AG316" i="2"/>
  <c r="AG315" i="2"/>
  <c r="AG314" i="2"/>
  <c r="AG313" i="2"/>
  <c r="AG312" i="2"/>
  <c r="AG311" i="2"/>
  <c r="AG310" i="2"/>
  <c r="AG309" i="2"/>
  <c r="AG308" i="2"/>
  <c r="AG307" i="2"/>
  <c r="AG306" i="2"/>
  <c r="AG305" i="2"/>
  <c r="AG304" i="2"/>
  <c r="AG303" i="2"/>
  <c r="AG302" i="2"/>
  <c r="AG301" i="2"/>
  <c r="AG300" i="2"/>
  <c r="AG299" i="2"/>
  <c r="AG298" i="2"/>
  <c r="AG297" i="2"/>
  <c r="AG296" i="2"/>
  <c r="AG295" i="2"/>
  <c r="AG294" i="2"/>
  <c r="AG293" i="2"/>
  <c r="AG292" i="2"/>
  <c r="AG291" i="2"/>
  <c r="AG290" i="2"/>
  <c r="AG289" i="2"/>
  <c r="AG288" i="2"/>
  <c r="AG287" i="2"/>
  <c r="AG286" i="2"/>
  <c r="AG285" i="2"/>
  <c r="AG284" i="2"/>
  <c r="AG283" i="2"/>
  <c r="AG282" i="2"/>
  <c r="AG281" i="2"/>
  <c r="AG280" i="2"/>
  <c r="AG279" i="2"/>
  <c r="AG278" i="2"/>
  <c r="AG277" i="2"/>
  <c r="AG276" i="2"/>
  <c r="AG275" i="2"/>
  <c r="AG274" i="2"/>
  <c r="AG273" i="2"/>
  <c r="AG272" i="2"/>
  <c r="AG271" i="2"/>
  <c r="AG270" i="2"/>
  <c r="AG269" i="2"/>
  <c r="AG268" i="2"/>
  <c r="AG267" i="2"/>
  <c r="AG266" i="2"/>
  <c r="AG265" i="2"/>
  <c r="AG264" i="2"/>
  <c r="AG263" i="2"/>
  <c r="AG262" i="2"/>
  <c r="AG261" i="2"/>
  <c r="AG260" i="2"/>
  <c r="AG259" i="2"/>
  <c r="AG258" i="2"/>
  <c r="AG257" i="2"/>
  <c r="AG256" i="2"/>
  <c r="AG255" i="2"/>
  <c r="AG254" i="2"/>
  <c r="AG253" i="2"/>
  <c r="AG252" i="2"/>
  <c r="AG251" i="2"/>
  <c r="AG250" i="2"/>
  <c r="AG249" i="2"/>
  <c r="AG248" i="2"/>
  <c r="AG247" i="2"/>
  <c r="AG246" i="2"/>
  <c r="AG245" i="2"/>
  <c r="AG244" i="2"/>
  <c r="AG243" i="2"/>
  <c r="AG242" i="2"/>
  <c r="AG241" i="2"/>
  <c r="AG240" i="2"/>
  <c r="AG239" i="2"/>
  <c r="AG238" i="2"/>
  <c r="AG237" i="2"/>
  <c r="AG236" i="2"/>
  <c r="AG235" i="2"/>
  <c r="AG234" i="2"/>
  <c r="AG233" i="2"/>
  <c r="AG232" i="2"/>
  <c r="AG231" i="2"/>
  <c r="AG230" i="2"/>
  <c r="AG229" i="2"/>
  <c r="AG228" i="2"/>
  <c r="AG227" i="2"/>
  <c r="AG226" i="2"/>
  <c r="AG225" i="2"/>
  <c r="AG224" i="2"/>
  <c r="AG223" i="2"/>
  <c r="AG222" i="2"/>
  <c r="AG221" i="2"/>
  <c r="AG220" i="2"/>
  <c r="AG219" i="2"/>
  <c r="AG218" i="2"/>
  <c r="AG217" i="2"/>
  <c r="AG216" i="2"/>
  <c r="AG215" i="2"/>
  <c r="AG214" i="2"/>
  <c r="AG213" i="2"/>
  <c r="AG212" i="2"/>
  <c r="AG211" i="2"/>
  <c r="AG210" i="2"/>
  <c r="AG209" i="2"/>
  <c r="AG208" i="2"/>
  <c r="AG207" i="2"/>
  <c r="AG206" i="2"/>
  <c r="AG205" i="2"/>
  <c r="AG204" i="2"/>
  <c r="AG203" i="2"/>
  <c r="AG202" i="2"/>
  <c r="AG201" i="2"/>
  <c r="AG200" i="2"/>
  <c r="AG199" i="2"/>
  <c r="AG198" i="2"/>
  <c r="AG197" i="2"/>
  <c r="AG196" i="2"/>
  <c r="AG195" i="2"/>
  <c r="AG194" i="2"/>
  <c r="AG193" i="2"/>
  <c r="AG192" i="2"/>
  <c r="AG191" i="2"/>
  <c r="AG190" i="2"/>
  <c r="AG189" i="2"/>
  <c r="AG188" i="2"/>
  <c r="AG187" i="2"/>
  <c r="AG186" i="2"/>
  <c r="AG185" i="2"/>
  <c r="AG184" i="2"/>
  <c r="AG183" i="2"/>
  <c r="AG182" i="2"/>
  <c r="AG181" i="2"/>
  <c r="AG180" i="2"/>
  <c r="AG179" i="2"/>
  <c r="AG178" i="2"/>
  <c r="AG177" i="2"/>
  <c r="AG176" i="2"/>
  <c r="AG175" i="2"/>
  <c r="AG174" i="2"/>
  <c r="AG173" i="2"/>
  <c r="AG172" i="2"/>
  <c r="AG171" i="2"/>
  <c r="AG170" i="2"/>
  <c r="AG169" i="2"/>
  <c r="AG168" i="2"/>
  <c r="AG167" i="2"/>
  <c r="AG166" i="2"/>
  <c r="AG165" i="2"/>
  <c r="AG164" i="2"/>
  <c r="AG163" i="2"/>
  <c r="AG162" i="2"/>
  <c r="AG161" i="2"/>
  <c r="AG160" i="2"/>
  <c r="AG159" i="2"/>
  <c r="AG158" i="2"/>
  <c r="AG157" i="2"/>
  <c r="AG156" i="2"/>
  <c r="AG155" i="2"/>
  <c r="AG154" i="2"/>
  <c r="AG153" i="2"/>
  <c r="AG152" i="2"/>
  <c r="AG151" i="2"/>
  <c r="AG150" i="2"/>
  <c r="AG149" i="2"/>
  <c r="AG148" i="2"/>
  <c r="AG147" i="2"/>
  <c r="AG146" i="2"/>
  <c r="AG145" i="2"/>
  <c r="AG144" i="2"/>
  <c r="AG143" i="2"/>
  <c r="AG142" i="2"/>
  <c r="AG141" i="2"/>
  <c r="AG140" i="2"/>
  <c r="AG139" i="2"/>
  <c r="AG138" i="2"/>
  <c r="AG137" i="2"/>
  <c r="AG136" i="2"/>
  <c r="AG135" i="2"/>
  <c r="AG134" i="2"/>
  <c r="AG133" i="2"/>
  <c r="AG132" i="2"/>
  <c r="AG131" i="2"/>
  <c r="AG130" i="2"/>
  <c r="AG129" i="2"/>
  <c r="AG128" i="2"/>
  <c r="AG127" i="2"/>
  <c r="AG126" i="2"/>
  <c r="AG125" i="2"/>
  <c r="AG124" i="2"/>
  <c r="AG123" i="2"/>
  <c r="AG122" i="2"/>
  <c r="AG121" i="2"/>
  <c r="AG120" i="2"/>
  <c r="AG119" i="2"/>
  <c r="AG118" i="2"/>
  <c r="AG117" i="2"/>
  <c r="AG116" i="2"/>
  <c r="AG115" i="2"/>
  <c r="AG114" i="2"/>
  <c r="AG113" i="2"/>
  <c r="AG112" i="2"/>
  <c r="AG111" i="2"/>
  <c r="AG110" i="2"/>
  <c r="AG109" i="2"/>
  <c r="AG108" i="2"/>
  <c r="AG107" i="2"/>
  <c r="AG106" i="2"/>
  <c r="AG105" i="2"/>
  <c r="AG104" i="2"/>
  <c r="AG103" i="2"/>
  <c r="AG102" i="2"/>
  <c r="AG101" i="2"/>
  <c r="AG100" i="2"/>
  <c r="AG99" i="2"/>
  <c r="AG98" i="2"/>
  <c r="AG97" i="2"/>
  <c r="AG96" i="2"/>
  <c r="AG95" i="2"/>
  <c r="AG94" i="2"/>
  <c r="AG93" i="2"/>
  <c r="AG92" i="2"/>
  <c r="AG91" i="2"/>
  <c r="AG90" i="2"/>
  <c r="AG89" i="2"/>
  <c r="AG88" i="2"/>
  <c r="AG87" i="2"/>
  <c r="AG86" i="2"/>
  <c r="AG85" i="2"/>
  <c r="AG84" i="2"/>
  <c r="AG83" i="2"/>
  <c r="AG82" i="2"/>
  <c r="AG81" i="2"/>
  <c r="AG80" i="2"/>
  <c r="AG79" i="2"/>
  <c r="AG78" i="2"/>
  <c r="AG77" i="2"/>
  <c r="AG76" i="2"/>
  <c r="AG75" i="2"/>
  <c r="AG74" i="2"/>
  <c r="AG73" i="2"/>
  <c r="AG72" i="2"/>
  <c r="AG71" i="2"/>
  <c r="AG70" i="2"/>
  <c r="AG69" i="2"/>
  <c r="AG68" i="2"/>
  <c r="AG67" i="2"/>
  <c r="AG66" i="2"/>
  <c r="AG65" i="2"/>
  <c r="AG64" i="2"/>
  <c r="AG63" i="2"/>
  <c r="AG62" i="2"/>
  <c r="AG61" i="2"/>
  <c r="AG60" i="2"/>
  <c r="AG59" i="2"/>
  <c r="AG58" i="2"/>
  <c r="AG57" i="2"/>
  <c r="AG56" i="2"/>
  <c r="AG55" i="2"/>
  <c r="AG54" i="2"/>
  <c r="AG53" i="2"/>
  <c r="AG52" i="2"/>
  <c r="AG51" i="2"/>
  <c r="AG50" i="2"/>
  <c r="AG49" i="2"/>
  <c r="AG48" i="2"/>
  <c r="AG47" i="2"/>
  <c r="AG46" i="2"/>
  <c r="AG45" i="2"/>
  <c r="AG44" i="2"/>
  <c r="AG43" i="2"/>
  <c r="AG42" i="2"/>
  <c r="AG41" i="2"/>
  <c r="AG40" i="2"/>
  <c r="AG39" i="2"/>
  <c r="AG38" i="2"/>
  <c r="AG37" i="2"/>
  <c r="AG36" i="2"/>
  <c r="AG35" i="2"/>
  <c r="AG34" i="2"/>
  <c r="AG33" i="2"/>
  <c r="AG32" i="2"/>
  <c r="AG31" i="2"/>
  <c r="AG30" i="2"/>
  <c r="AG29" i="2"/>
  <c r="AG28" i="2"/>
  <c r="AG27" i="2"/>
  <c r="AG26" i="2"/>
  <c r="AG25" i="2"/>
  <c r="AG24" i="2"/>
  <c r="AG23" i="2"/>
  <c r="AG22" i="2"/>
  <c r="AG21" i="2"/>
  <c r="AG20" i="2"/>
  <c r="AG19" i="2"/>
  <c r="AG18" i="2"/>
  <c r="AG17" i="2"/>
  <c r="AG16" i="2"/>
  <c r="AG15" i="2"/>
  <c r="AG14" i="2"/>
  <c r="AG13" i="2"/>
  <c r="AG12" i="2"/>
  <c r="AG11" i="2"/>
  <c r="AG10" i="2"/>
  <c r="AG9" i="2"/>
  <c r="AG8" i="2"/>
  <c r="AG7" i="2"/>
  <c r="AG6" i="2"/>
  <c r="AG5" i="2"/>
  <c r="AG4" i="2"/>
  <c r="AG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 Xiang</author>
    <author>B, Keerthana</author>
  </authors>
  <commentList>
    <comment ref="Q3" authorId="0" shapeId="0" xr:uid="{C26EDEC3-185B-4312-B71A-FADF50A077D7}">
      <text>
        <r>
          <rPr>
            <b/>
            <sz val="9"/>
            <color rgb="FF000000"/>
            <rFont val="Tahoma"/>
            <family val="2"/>
          </rPr>
          <t>Case-insensitive exact lookup after trimming spaces; matches Table Name and Attribute Name to Test sheet.</t>
        </r>
      </text>
    </comment>
    <comment ref="Q4" authorId="0" shapeId="0" xr:uid="{F6EF76A7-E4E5-4E59-BFCA-5D9ED09AAC41}">
      <text>
        <r>
          <rPr>
            <b/>
            <sz val="9"/>
            <color rgb="FF000000"/>
            <rFont val="Tahoma"/>
            <family val="2"/>
          </rPr>
          <t>Case-insensitive exact lookup after trimming spaces; matches Table Name and Attribute Name to Test sheet.</t>
        </r>
      </text>
    </comment>
    <comment ref="W4" authorId="1" shapeId="0" xr:uid="{58E82A7F-F6E2-4363-8BC5-9DFAC9923D91}">
      <text>
        <r>
          <rPr>
            <sz val="11"/>
            <color theme="1"/>
            <rFont val="Calibri"/>
            <family val="2"/>
            <scheme val="minor"/>
          </rPr>
          <t>Looks up Attribute ID against the reviewed catalogue stored in SharePoint Documents/Attachments and returns column V.</t>
        </r>
      </text>
    </comment>
    <comment ref="Q5" authorId="0" shapeId="0" xr:uid="{FA83A16C-5ED6-4C66-91B2-1F4AC7F0A0C4}">
      <text>
        <r>
          <rPr>
            <b/>
            <sz val="9"/>
            <color indexed="81"/>
            <rFont val="Tahoma"/>
            <family val="2"/>
          </rPr>
          <t>Case-insensitive exact lookup after trimming spaces; matches Table Name and Attribute Name to Test sheet.</t>
        </r>
      </text>
    </comment>
    <comment ref="W5" authorId="1" shapeId="0" xr:uid="{4B23AF80-89BA-4524-AAD6-17F8BB5EFC70}">
      <text>
        <r>
          <rPr>
            <sz val="11"/>
            <color theme="1"/>
            <rFont val="Calibri"/>
            <family val="2"/>
            <scheme val="minor"/>
          </rPr>
          <t>Looks up Attribute ID against the reviewed catalogue stored in SharePoint Documents/Attachments and returns column V.</t>
        </r>
      </text>
    </comment>
    <comment ref="Q6" authorId="0" shapeId="0" xr:uid="{79C9A4B3-2766-4078-9DF9-A8F189D1A488}">
      <text>
        <r>
          <rPr>
            <b/>
            <sz val="9"/>
            <color indexed="81"/>
            <rFont val="Tahoma"/>
            <family val="2"/>
          </rPr>
          <t>Case-insensitive exact lookup after trimming spaces; matches Table Name and Attribute Name to Test sheet.</t>
        </r>
      </text>
    </comment>
    <comment ref="W6" authorId="1" shapeId="0" xr:uid="{2808AD24-0B08-4B54-BE73-4FC3420A6DCC}">
      <text>
        <r>
          <rPr>
            <sz val="11"/>
            <color theme="1"/>
            <rFont val="Calibri"/>
            <family val="2"/>
            <scheme val="minor"/>
          </rPr>
          <t>Looks up Attribute ID against the reviewed catalogue stored in SharePoint Documents/Attachments and returns column V.</t>
        </r>
      </text>
    </comment>
    <comment ref="Q7" authorId="0" shapeId="0" xr:uid="{1D9E546B-38D9-4DFD-BCC8-5F813DA884D0}">
      <text>
        <r>
          <rPr>
            <b/>
            <sz val="9"/>
            <color indexed="81"/>
            <rFont val="Tahoma"/>
            <family val="2"/>
          </rPr>
          <t>Case-insensitive exact lookup after trimming spaces; matches Table Name and Attribute Name to Test sheet.</t>
        </r>
      </text>
    </comment>
    <comment ref="W7" authorId="1" shapeId="0" xr:uid="{46714045-0C1D-4DF0-A2FA-24CBA06D0866}">
      <text>
        <r>
          <rPr>
            <sz val="11"/>
            <color theme="1"/>
            <rFont val="Calibri"/>
            <family val="2"/>
            <scheme val="minor"/>
          </rPr>
          <t>Looks up Attribute ID against the reviewed catalogue stored in SharePoint Documents/Attachments and returns column V.</t>
        </r>
      </text>
    </comment>
    <comment ref="Q8" authorId="0" shapeId="0" xr:uid="{C7ADB137-DDA3-4611-8560-147D0EBDEC1D}">
      <text>
        <r>
          <rPr>
            <b/>
            <sz val="9"/>
            <color indexed="81"/>
            <rFont val="Tahoma"/>
            <family val="2"/>
          </rPr>
          <t>Case-insensitive exact lookup after trimming spaces; matches Table Name and Attribute Name to Test sheet.</t>
        </r>
      </text>
    </comment>
    <comment ref="W8" authorId="1" shapeId="0" xr:uid="{1BCE8D22-1ADE-4519-92F2-2EDCB0D9888D}">
      <text>
        <r>
          <rPr>
            <sz val="11"/>
            <color theme="1"/>
            <rFont val="Calibri"/>
            <family val="2"/>
            <scheme val="minor"/>
          </rPr>
          <t>Looks up Attribute ID against the reviewed catalogue stored in SharePoint Documents/Attachments and returns column V.</t>
        </r>
      </text>
    </comment>
    <comment ref="Q9" authorId="0" shapeId="0" xr:uid="{579D7542-3775-4364-8C89-EA3AC1D3D3EB}">
      <text>
        <r>
          <rPr>
            <b/>
            <sz val="9"/>
            <color indexed="81"/>
            <rFont val="Tahoma"/>
            <family val="2"/>
          </rPr>
          <t>Case-insensitive exact lookup after trimming spaces; matches Table Name and Attribute Name to Test sheet.</t>
        </r>
      </text>
    </comment>
    <comment ref="W9" authorId="1" shapeId="0" xr:uid="{D21CEC4E-F739-4724-8015-213A50E4B9B4}">
      <text>
        <r>
          <rPr>
            <sz val="11"/>
            <color theme="1"/>
            <rFont val="Calibri"/>
            <family val="2"/>
            <scheme val="minor"/>
          </rPr>
          <t>Looks up Attribute ID against the reviewed catalogue stored in SharePoint Documents/Attachments and returns column V.</t>
        </r>
      </text>
    </comment>
    <comment ref="Q10" authorId="0" shapeId="0" xr:uid="{0CF7CEFC-8850-4D7F-83A3-FE9F8A8B67DB}">
      <text>
        <r>
          <rPr>
            <b/>
            <sz val="9"/>
            <color indexed="81"/>
            <rFont val="Tahoma"/>
            <family val="2"/>
          </rPr>
          <t>Case-insensitive exact lookup after trimming spaces; matches Table Name and Attribute Name to Test sheet.</t>
        </r>
      </text>
    </comment>
    <comment ref="W10" authorId="1" shapeId="0" xr:uid="{7241BE18-8835-49ED-98D7-B8E5090B8CCC}">
      <text>
        <r>
          <rPr>
            <sz val="11"/>
            <color theme="1"/>
            <rFont val="Calibri"/>
            <family val="2"/>
            <scheme val="minor"/>
          </rPr>
          <t>Looks up Attribute ID against the reviewed catalogue stored in SharePoint Documents/Attachments and returns column V.</t>
        </r>
      </text>
    </comment>
    <comment ref="Q11" authorId="0" shapeId="0" xr:uid="{087EB552-D15D-4449-8918-78AD17156AA3}">
      <text>
        <r>
          <rPr>
            <b/>
            <sz val="9"/>
            <color indexed="81"/>
            <rFont val="Tahoma"/>
            <family val="2"/>
          </rPr>
          <t>Case-insensitive exact lookup after trimming spaces; matches Table Name and Attribute Name to Test sheet.</t>
        </r>
      </text>
    </comment>
    <comment ref="W11" authorId="1" shapeId="0" xr:uid="{FB000DC4-0A09-453A-839D-84D9514C5B7A}">
      <text>
        <r>
          <rPr>
            <sz val="11"/>
            <color theme="1"/>
            <rFont val="Calibri"/>
            <family val="2"/>
            <scheme val="minor"/>
          </rPr>
          <t>Looks up Attribute ID against the reviewed catalogue stored in SharePoint Documents/Attachments and returns column V.</t>
        </r>
      </text>
    </comment>
    <comment ref="Q12" authorId="0" shapeId="0" xr:uid="{E78980EB-8629-436F-927B-980277EC9565}">
      <text>
        <r>
          <rPr>
            <b/>
            <sz val="9"/>
            <color indexed="81"/>
            <rFont val="Tahoma"/>
            <family val="2"/>
          </rPr>
          <t>Case-insensitive exact lookup after trimming spaces; matches Table Name and Attribute Name to Test sheet.</t>
        </r>
      </text>
    </comment>
    <comment ref="W12" authorId="1" shapeId="0" xr:uid="{1F55B65B-D82E-4050-8FF8-641F986FEF82}">
      <text>
        <r>
          <rPr>
            <sz val="11"/>
            <color theme="1"/>
            <rFont val="Calibri"/>
            <family val="2"/>
            <scheme val="minor"/>
          </rPr>
          <t>Looks up Attribute ID against the reviewed catalogue stored in SharePoint Documents/Attachments and returns column V.</t>
        </r>
      </text>
    </comment>
    <comment ref="Q13" authorId="0" shapeId="0" xr:uid="{04A0FBCF-2044-49E9-829D-4F9E2CA5CF76}">
      <text>
        <r>
          <rPr>
            <b/>
            <sz val="9"/>
            <color indexed="81"/>
            <rFont val="Tahoma"/>
            <family val="2"/>
          </rPr>
          <t>Case-insensitive exact lookup after trimming spaces; matches Table Name and Attribute Name to Test sheet.</t>
        </r>
      </text>
    </comment>
    <comment ref="W13" authorId="1" shapeId="0" xr:uid="{3E3147C1-AFA5-484D-9013-093043C6DCA4}">
      <text>
        <r>
          <rPr>
            <sz val="11"/>
            <color theme="1"/>
            <rFont val="Calibri"/>
            <family val="2"/>
            <scheme val="minor"/>
          </rPr>
          <t>Looks up Attribute ID against the reviewed catalogue stored in SharePoint Documents/Attachments and returns column V.</t>
        </r>
      </text>
    </comment>
    <comment ref="Q14" authorId="0" shapeId="0" xr:uid="{124A30A5-0B1C-48E2-A1D8-14B60DDE159C}">
      <text>
        <r>
          <rPr>
            <b/>
            <sz val="9"/>
            <color indexed="81"/>
            <rFont val="Tahoma"/>
            <family val="2"/>
          </rPr>
          <t>Case-insensitive exact lookup after trimming spaces; matches Table Name and Attribute Name to Test sheet.</t>
        </r>
      </text>
    </comment>
    <comment ref="W14" authorId="1" shapeId="0" xr:uid="{840264D2-9D9E-4462-B3B3-5D2AB4A09BFE}">
      <text>
        <r>
          <rPr>
            <sz val="11"/>
            <color theme="1"/>
            <rFont val="Calibri"/>
            <family val="2"/>
            <scheme val="minor"/>
          </rPr>
          <t>Looks up Attribute ID against the reviewed catalogue stored in SharePoint Documents/Attachments and returns column V.</t>
        </r>
      </text>
    </comment>
    <comment ref="Q15" authorId="0" shapeId="0" xr:uid="{8B143A19-8BF9-480D-ACD4-99BA5BB1B3E7}">
      <text>
        <r>
          <rPr>
            <b/>
            <sz val="9"/>
            <color indexed="81"/>
            <rFont val="Tahoma"/>
            <family val="2"/>
          </rPr>
          <t>Case-insensitive exact lookup after trimming spaces; matches Table Name and Attribute Name to Test sheet.</t>
        </r>
      </text>
    </comment>
    <comment ref="W15" authorId="1" shapeId="0" xr:uid="{AC219AB1-AC7F-42B7-986E-D2EE3468060B}">
      <text>
        <r>
          <rPr>
            <sz val="11"/>
            <color theme="1"/>
            <rFont val="Calibri"/>
            <family val="2"/>
            <scheme val="minor"/>
          </rPr>
          <t>Looks up Attribute ID against the reviewed catalogue stored in SharePoint Documents/Attachments and returns column V.</t>
        </r>
      </text>
    </comment>
    <comment ref="Q16" authorId="0" shapeId="0" xr:uid="{3DA9A748-6F83-4279-9A9A-B32F2277F55B}">
      <text>
        <r>
          <rPr>
            <b/>
            <sz val="9"/>
            <color indexed="81"/>
            <rFont val="Tahoma"/>
            <family val="2"/>
          </rPr>
          <t>Case-insensitive exact lookup after trimming spaces; matches Table Name and Attribute Name to Test sheet.</t>
        </r>
      </text>
    </comment>
    <comment ref="W16" authorId="1" shapeId="0" xr:uid="{166C79EF-B785-4301-80A4-8F20F3764725}">
      <text>
        <r>
          <rPr>
            <sz val="11"/>
            <color theme="1"/>
            <rFont val="Calibri"/>
            <family val="2"/>
            <scheme val="minor"/>
          </rPr>
          <t>Looks up Attribute ID against the reviewed catalogue stored in SharePoint Documents/Attachments and returns column V.</t>
        </r>
      </text>
    </comment>
    <comment ref="Q17" authorId="0" shapeId="0" xr:uid="{A94A70C4-6A71-4884-8D44-AE14DFA74D77}">
      <text>
        <r>
          <rPr>
            <b/>
            <sz val="9"/>
            <color indexed="81"/>
            <rFont val="Tahoma"/>
            <family val="2"/>
          </rPr>
          <t>Case-insensitive exact lookup after trimming spaces; matches Table Name and Attribute Name to Test sheet.</t>
        </r>
      </text>
    </comment>
    <comment ref="W17" authorId="1" shapeId="0" xr:uid="{CFA49154-C1DE-4F3E-A43A-006D5EBC7A16}">
      <text>
        <r>
          <rPr>
            <sz val="11"/>
            <color theme="1"/>
            <rFont val="Calibri"/>
            <family val="2"/>
            <scheme val="minor"/>
          </rPr>
          <t>Looks up Attribute ID against the reviewed catalogue stored in SharePoint Documents/Attachments and returns column V.</t>
        </r>
      </text>
    </comment>
    <comment ref="Q18" authorId="0" shapeId="0" xr:uid="{BE8A16C9-9947-4ED5-AE57-EC2A876561B1}">
      <text>
        <r>
          <rPr>
            <b/>
            <sz val="9"/>
            <color indexed="81"/>
            <rFont val="Tahoma"/>
            <family val="2"/>
          </rPr>
          <t>Case-insensitive exact lookup after trimming spaces; matches Table Name and Attribute Name to Test sheet.</t>
        </r>
      </text>
    </comment>
    <comment ref="W18" authorId="1" shapeId="0" xr:uid="{6D0E71E3-E1BC-4682-9352-F67EFE2194E7}">
      <text>
        <r>
          <rPr>
            <sz val="11"/>
            <color theme="1"/>
            <rFont val="Calibri"/>
            <family val="2"/>
            <scheme val="minor"/>
          </rPr>
          <t>Looks up Attribute ID against the reviewed catalogue stored in SharePoint Documents/Attachments and returns column V.</t>
        </r>
      </text>
    </comment>
    <comment ref="Q19" authorId="0" shapeId="0" xr:uid="{B8573F89-E64B-4AEC-A6EC-BE794C194897}">
      <text>
        <r>
          <rPr>
            <b/>
            <sz val="9"/>
            <color indexed="81"/>
            <rFont val="Tahoma"/>
            <family val="2"/>
          </rPr>
          <t>Case-insensitive exact lookup after trimming spaces; matches Table Name and Attribute Name to Test sheet.</t>
        </r>
      </text>
    </comment>
    <comment ref="W19" authorId="1" shapeId="0" xr:uid="{5E5D0083-CDAC-467D-97FD-370BA64C2CE6}">
      <text>
        <r>
          <rPr>
            <sz val="11"/>
            <color theme="1"/>
            <rFont val="Calibri"/>
            <family val="2"/>
            <scheme val="minor"/>
          </rPr>
          <t>Looks up Attribute ID against the reviewed catalogue stored in SharePoint Documents/Attachments and returns column V.</t>
        </r>
      </text>
    </comment>
    <comment ref="Q20" authorId="0" shapeId="0" xr:uid="{73E23657-A8DD-4A93-88E6-EB6F69CA0204}">
      <text>
        <r>
          <rPr>
            <b/>
            <sz val="9"/>
            <color indexed="81"/>
            <rFont val="Tahoma"/>
            <family val="2"/>
          </rPr>
          <t>Case-insensitive exact lookup after trimming spaces; matches Table Name and Attribute Name to Test sheet.</t>
        </r>
      </text>
    </comment>
    <comment ref="W20" authorId="1" shapeId="0" xr:uid="{23B76231-134E-4CD3-AE71-9E3AE0DE230E}">
      <text>
        <r>
          <rPr>
            <sz val="11"/>
            <color theme="1"/>
            <rFont val="Calibri"/>
            <family val="2"/>
            <scheme val="minor"/>
          </rPr>
          <t>Looks up Attribute ID against the reviewed catalogue stored in SharePoint Documents/Attachments and returns column V.</t>
        </r>
      </text>
    </comment>
    <comment ref="Q21" authorId="0" shapeId="0" xr:uid="{07ACE78B-D5EB-4B23-8ED6-785FB9F7BA3F}">
      <text>
        <r>
          <rPr>
            <b/>
            <sz val="9"/>
            <color indexed="81"/>
            <rFont val="Tahoma"/>
            <family val="2"/>
          </rPr>
          <t>Case-insensitive exact lookup after trimming spaces; matches Table Name and Attribute Name to Test sheet.</t>
        </r>
      </text>
    </comment>
    <comment ref="W21" authorId="1" shapeId="0" xr:uid="{8A30121A-A264-4411-8335-DFD7B29FF307}">
      <text>
        <r>
          <rPr>
            <sz val="11"/>
            <color theme="1"/>
            <rFont val="Calibri"/>
            <family val="2"/>
            <scheme val="minor"/>
          </rPr>
          <t>Looks up Attribute ID against the reviewed catalogue stored in SharePoint Documents/Attachments and returns column V.</t>
        </r>
      </text>
    </comment>
    <comment ref="Q22" authorId="0" shapeId="0" xr:uid="{07DBE7DB-7364-4074-9E67-00406E7160E4}">
      <text>
        <r>
          <rPr>
            <b/>
            <sz val="9"/>
            <color indexed="81"/>
            <rFont val="Tahoma"/>
            <family val="2"/>
          </rPr>
          <t>Case-insensitive exact lookup after trimming spaces; matches Table Name and Attribute Name to Test sheet.</t>
        </r>
      </text>
    </comment>
    <comment ref="W22" authorId="1" shapeId="0" xr:uid="{1980E54F-610B-4339-AD38-03ACAB13EBF5}">
      <text>
        <r>
          <rPr>
            <sz val="11"/>
            <color theme="1"/>
            <rFont val="Calibri"/>
            <family val="2"/>
            <scheme val="minor"/>
          </rPr>
          <t>Looks up Attribute ID against the reviewed catalogue stored in SharePoint Documents/Attachments and returns column V.</t>
        </r>
      </text>
    </comment>
    <comment ref="Q23" authorId="0" shapeId="0" xr:uid="{83853775-4316-4696-854C-7FB8BA83B470}">
      <text>
        <r>
          <rPr>
            <b/>
            <sz val="9"/>
            <color indexed="81"/>
            <rFont val="Tahoma"/>
            <family val="2"/>
          </rPr>
          <t>Case-insensitive exact lookup after trimming spaces; matches Table Name and Attribute Name to Test sheet.</t>
        </r>
      </text>
    </comment>
    <comment ref="W23" authorId="1" shapeId="0" xr:uid="{E7042D3D-AC8C-443D-A157-43DCDDC0D9E4}">
      <text>
        <r>
          <rPr>
            <sz val="11"/>
            <color theme="1"/>
            <rFont val="Calibri"/>
            <family val="2"/>
            <scheme val="minor"/>
          </rPr>
          <t>Looks up Attribute ID against the reviewed catalogue stored in SharePoint Documents/Attachments and returns column V.</t>
        </r>
      </text>
    </comment>
    <comment ref="Q24" authorId="0" shapeId="0" xr:uid="{E7F8B75B-0487-42C8-B563-31F17C9D4798}">
      <text>
        <r>
          <rPr>
            <b/>
            <sz val="9"/>
            <color indexed="81"/>
            <rFont val="Tahoma"/>
            <family val="2"/>
          </rPr>
          <t>Case-insensitive exact lookup after trimming spaces; matches Table Name and Attribute Name to Test sheet.</t>
        </r>
      </text>
    </comment>
    <comment ref="W24" authorId="1" shapeId="0" xr:uid="{4F97F017-1376-45E2-B80C-411E7389FF27}">
      <text>
        <r>
          <rPr>
            <sz val="11"/>
            <color theme="1"/>
            <rFont val="Calibri"/>
            <family val="2"/>
            <scheme val="minor"/>
          </rPr>
          <t>Looks up Attribute ID against the reviewed catalogue stored in SharePoint Documents/Attachments and returns column V.</t>
        </r>
      </text>
    </comment>
    <comment ref="Q25" authorId="0" shapeId="0" xr:uid="{0CCDD978-107E-4BA0-9466-FD53C5AFEA7B}">
      <text>
        <r>
          <rPr>
            <b/>
            <sz val="9"/>
            <color indexed="81"/>
            <rFont val="Tahoma"/>
            <family val="2"/>
          </rPr>
          <t>Case-insensitive exact lookup after trimming spaces; matches Table Name and Attribute Name to Test sheet.</t>
        </r>
      </text>
    </comment>
    <comment ref="W25" authorId="1" shapeId="0" xr:uid="{EFB859AE-5AFD-4C52-A01E-849DEBA802B1}">
      <text>
        <r>
          <rPr>
            <sz val="11"/>
            <color theme="1"/>
            <rFont val="Calibri"/>
            <family val="2"/>
            <scheme val="minor"/>
          </rPr>
          <t>Looks up Attribute ID against the reviewed catalogue stored in SharePoint Documents/Attachments and returns column V.</t>
        </r>
      </text>
    </comment>
    <comment ref="Q26" authorId="0" shapeId="0" xr:uid="{3FEBD21B-D3E9-43B6-970F-7A4CFB68E58A}">
      <text>
        <r>
          <rPr>
            <b/>
            <sz val="9"/>
            <color indexed="81"/>
            <rFont val="Tahoma"/>
            <family val="2"/>
          </rPr>
          <t>Case-insensitive exact lookup after trimming spaces; matches Table Name and Attribute Name to Test sheet.</t>
        </r>
      </text>
    </comment>
    <comment ref="W26" authorId="1" shapeId="0" xr:uid="{4D0AFE0E-3B1F-4BEA-8792-2932F1578B60}">
      <text>
        <r>
          <rPr>
            <sz val="11"/>
            <color theme="1"/>
            <rFont val="Calibri"/>
            <family val="2"/>
            <scheme val="minor"/>
          </rPr>
          <t>Looks up Attribute ID against the reviewed catalogue stored in SharePoint Documents/Attachments and returns column V.</t>
        </r>
      </text>
    </comment>
    <comment ref="Q27" authorId="0" shapeId="0" xr:uid="{9544686C-5931-472B-A1CC-895581F48259}">
      <text>
        <r>
          <rPr>
            <b/>
            <sz val="9"/>
            <color indexed="81"/>
            <rFont val="Tahoma"/>
            <family val="2"/>
          </rPr>
          <t>Case-insensitive exact lookup after trimming spaces; matches Table Name and Attribute Name to Test sheet.</t>
        </r>
      </text>
    </comment>
    <comment ref="W27" authorId="1" shapeId="0" xr:uid="{1ECD9795-EB0D-42F8-AA91-BE1B586A4DA3}">
      <text>
        <r>
          <rPr>
            <sz val="11"/>
            <color theme="1"/>
            <rFont val="Calibri"/>
            <family val="2"/>
            <scheme val="minor"/>
          </rPr>
          <t>Looks up Attribute ID against the reviewed catalogue stored in SharePoint Documents/Attachments and returns column V.</t>
        </r>
      </text>
    </comment>
    <comment ref="Q28" authorId="0" shapeId="0" xr:uid="{5966BB90-FA16-4A2B-A8AD-6F40A94B501B}">
      <text>
        <r>
          <rPr>
            <b/>
            <sz val="9"/>
            <color indexed="81"/>
            <rFont val="Tahoma"/>
            <family val="2"/>
          </rPr>
          <t>Case-insensitive exact lookup after trimming spaces; matches Table Name and Attribute Name to Test sheet.</t>
        </r>
      </text>
    </comment>
    <comment ref="W28" authorId="1" shapeId="0" xr:uid="{0407D268-95D4-49F8-A478-7726B352BE3C}">
      <text>
        <r>
          <rPr>
            <sz val="11"/>
            <color theme="1"/>
            <rFont val="Calibri"/>
            <family val="2"/>
            <scheme val="minor"/>
          </rPr>
          <t>Looks up Attribute ID against the reviewed catalogue stored in SharePoint Documents/Attachments and returns column V.</t>
        </r>
      </text>
    </comment>
    <comment ref="Q29" authorId="0" shapeId="0" xr:uid="{1BDC8199-EC4E-439B-A9F4-7A3A19810666}">
      <text>
        <r>
          <rPr>
            <b/>
            <sz val="9"/>
            <color indexed="81"/>
            <rFont val="Tahoma"/>
            <family val="2"/>
          </rPr>
          <t>Case-insensitive exact lookup after trimming spaces; matches Table Name and Attribute Name to Test sheet.</t>
        </r>
      </text>
    </comment>
    <comment ref="W29" authorId="1" shapeId="0" xr:uid="{7628E27C-272B-41ED-A1DA-0856C23E80CD}">
      <text>
        <r>
          <rPr>
            <sz val="11"/>
            <color theme="1"/>
            <rFont val="Calibri"/>
            <family val="2"/>
            <scheme val="minor"/>
          </rPr>
          <t>Looks up Attribute ID against the reviewed catalogue stored in SharePoint Documents/Attachments and returns column V.</t>
        </r>
      </text>
    </comment>
    <comment ref="Q30" authorId="0" shapeId="0" xr:uid="{47A30AA9-F45E-4732-885F-2E60B136D58D}">
      <text>
        <r>
          <rPr>
            <b/>
            <sz val="9"/>
            <color indexed="81"/>
            <rFont val="Tahoma"/>
            <family val="2"/>
          </rPr>
          <t>Case-insensitive exact lookup after trimming spaces; matches Table Name and Attribute Name to Test sheet.</t>
        </r>
      </text>
    </comment>
    <comment ref="W30" authorId="1" shapeId="0" xr:uid="{9F4E357D-94CB-4F84-8426-479104CF66BB}">
      <text>
        <r>
          <rPr>
            <sz val="11"/>
            <color theme="1"/>
            <rFont val="Calibri"/>
            <family val="2"/>
            <scheme val="minor"/>
          </rPr>
          <t>Looks up Attribute ID against the reviewed catalogue stored in SharePoint Documents/Attachments and returns column V.</t>
        </r>
      </text>
    </comment>
    <comment ref="Q31" authorId="0" shapeId="0" xr:uid="{BA74AAD1-930B-4F8B-87F3-0AA42A95E119}">
      <text>
        <r>
          <rPr>
            <b/>
            <sz val="9"/>
            <color indexed="81"/>
            <rFont val="Tahoma"/>
            <family val="2"/>
          </rPr>
          <t>Case-insensitive exact lookup after trimming spaces; matches Table Name and Attribute Name to Test sheet.</t>
        </r>
      </text>
    </comment>
    <comment ref="W31" authorId="1" shapeId="0" xr:uid="{99A918E5-079C-4867-9A35-DC6A562D3810}">
      <text>
        <r>
          <rPr>
            <sz val="11"/>
            <color theme="1"/>
            <rFont val="Calibri"/>
            <family val="2"/>
            <scheme val="minor"/>
          </rPr>
          <t>Looks up Attribute ID against the reviewed catalogue stored in SharePoint Documents/Attachments and returns column V.</t>
        </r>
      </text>
    </comment>
    <comment ref="Q32" authorId="0" shapeId="0" xr:uid="{8CC6E6B8-C31E-4C8B-AC1F-574D3D8A0175}">
      <text>
        <r>
          <rPr>
            <b/>
            <sz val="9"/>
            <color indexed="81"/>
            <rFont val="Tahoma"/>
            <family val="2"/>
          </rPr>
          <t>Case-insensitive exact lookup after trimming spaces; matches Table Name and Attribute Name to Test sheet.</t>
        </r>
      </text>
    </comment>
    <comment ref="W32" authorId="1" shapeId="0" xr:uid="{D6E0D247-5098-4C3B-9456-0A7F2534B090}">
      <text>
        <r>
          <rPr>
            <sz val="11"/>
            <color theme="1"/>
            <rFont val="Calibri"/>
            <family val="2"/>
            <scheme val="minor"/>
          </rPr>
          <t>Looks up Attribute ID against the reviewed catalogue stored in SharePoint Documents/Attachments and returns column V.</t>
        </r>
      </text>
    </comment>
    <comment ref="Q33" authorId="0" shapeId="0" xr:uid="{3AB06CB2-DBEE-476A-BE5A-781CBC2719A9}">
      <text>
        <r>
          <rPr>
            <b/>
            <sz val="9"/>
            <color indexed="81"/>
            <rFont val="Tahoma"/>
            <family val="2"/>
          </rPr>
          <t>Case-insensitive exact lookup after trimming spaces; matches Table Name and Attribute Name to Test sheet.</t>
        </r>
      </text>
    </comment>
    <comment ref="W33" authorId="1" shapeId="0" xr:uid="{147CC7D4-08A6-47F9-BC4C-C9ED6B025BEB}">
      <text>
        <r>
          <rPr>
            <sz val="11"/>
            <color theme="1"/>
            <rFont val="Calibri"/>
            <family val="2"/>
            <scheme val="minor"/>
          </rPr>
          <t>Looks up Attribute ID against the reviewed catalogue stored in SharePoint Documents/Attachments and returns column V.</t>
        </r>
      </text>
    </comment>
    <comment ref="Q34" authorId="0" shapeId="0" xr:uid="{EFF8A672-F874-4BC7-AAF7-139F71904279}">
      <text>
        <r>
          <rPr>
            <b/>
            <sz val="9"/>
            <color indexed="81"/>
            <rFont val="Tahoma"/>
            <family val="2"/>
          </rPr>
          <t>Case-insensitive exact lookup after trimming spaces; matches Table Name and Attribute Name to Test sheet.</t>
        </r>
      </text>
    </comment>
    <comment ref="W34" authorId="1" shapeId="0" xr:uid="{65A1138D-9FB1-4E10-84FD-C999AD88DBC9}">
      <text>
        <r>
          <rPr>
            <sz val="11"/>
            <color theme="1"/>
            <rFont val="Calibri"/>
            <family val="2"/>
            <scheme val="minor"/>
          </rPr>
          <t>Looks up Attribute ID against the reviewed catalogue stored in SharePoint Documents/Attachments and returns column V.</t>
        </r>
      </text>
    </comment>
    <comment ref="Q35" authorId="0" shapeId="0" xr:uid="{831352AA-DCB2-4E14-8BA3-422FE19310A3}">
      <text>
        <r>
          <rPr>
            <b/>
            <sz val="9"/>
            <color indexed="81"/>
            <rFont val="Tahoma"/>
            <family val="2"/>
          </rPr>
          <t>Case-insensitive exact lookup after trimming spaces; matches Table Name and Attribute Name to Test sheet.</t>
        </r>
      </text>
    </comment>
    <comment ref="W35" authorId="1" shapeId="0" xr:uid="{55EF66C4-B3DF-48AB-BE79-1EECA838DDFB}">
      <text>
        <r>
          <rPr>
            <sz val="11"/>
            <color theme="1"/>
            <rFont val="Calibri"/>
            <family val="2"/>
            <scheme val="minor"/>
          </rPr>
          <t>Looks up Attribute ID against the reviewed catalogue stored in SharePoint Documents/Attachments and returns column V.</t>
        </r>
      </text>
    </comment>
    <comment ref="Q36" authorId="0" shapeId="0" xr:uid="{D40F3ECF-5947-4B5C-99D2-E5B0A4EE6B2F}">
      <text>
        <r>
          <rPr>
            <b/>
            <sz val="9"/>
            <color indexed="81"/>
            <rFont val="Tahoma"/>
            <family val="2"/>
          </rPr>
          <t>Case-insensitive exact lookup after trimming spaces; matches Table Name and Attribute Name to Test sheet.</t>
        </r>
      </text>
    </comment>
    <comment ref="W36" authorId="1" shapeId="0" xr:uid="{86FFEDCE-79A9-4127-882C-A2BD3A28A57C}">
      <text>
        <r>
          <rPr>
            <sz val="11"/>
            <color theme="1"/>
            <rFont val="Calibri"/>
            <family val="2"/>
            <scheme val="minor"/>
          </rPr>
          <t>Looks up Attribute ID against the reviewed catalogue stored in SharePoint Documents/Attachments and returns column V.</t>
        </r>
      </text>
    </comment>
    <comment ref="Q37" authorId="0" shapeId="0" xr:uid="{B2137479-9E55-4B0B-A515-EB9C3320BF98}">
      <text>
        <r>
          <rPr>
            <b/>
            <sz val="9"/>
            <color indexed="81"/>
            <rFont val="Tahoma"/>
            <family val="2"/>
          </rPr>
          <t>Case-insensitive exact lookup after trimming spaces; matches Table Name and Attribute Name to Test sheet.</t>
        </r>
      </text>
    </comment>
    <comment ref="W37" authorId="1" shapeId="0" xr:uid="{53883AAB-5569-4179-8595-73256F4BA41C}">
      <text>
        <r>
          <rPr>
            <sz val="11"/>
            <color theme="1"/>
            <rFont val="Calibri"/>
            <family val="2"/>
            <scheme val="minor"/>
          </rPr>
          <t>Looks up Attribute ID against the reviewed catalogue stored in SharePoint Documents/Attachments and returns column V.</t>
        </r>
      </text>
    </comment>
    <comment ref="Q38" authorId="0" shapeId="0" xr:uid="{4120265A-E686-471C-8839-8AF758339EDB}">
      <text>
        <r>
          <rPr>
            <b/>
            <sz val="9"/>
            <color indexed="81"/>
            <rFont val="Tahoma"/>
            <family val="2"/>
          </rPr>
          <t>Case-insensitive exact lookup after trimming spaces; matches Table Name and Attribute Name to Test sheet.</t>
        </r>
      </text>
    </comment>
    <comment ref="W38" authorId="1" shapeId="0" xr:uid="{7BC7EC44-9AC5-4100-932A-A3B4F084608D}">
      <text>
        <r>
          <rPr>
            <sz val="11"/>
            <color theme="1"/>
            <rFont val="Calibri"/>
            <family val="2"/>
            <scheme val="minor"/>
          </rPr>
          <t>Looks up Attribute ID against the reviewed catalogue stored in SharePoint Documents/Attachments and returns column V.</t>
        </r>
      </text>
    </comment>
    <comment ref="Q39" authorId="0" shapeId="0" xr:uid="{982CA9B2-04A1-43F0-B87C-CBFACDBB8124}">
      <text>
        <r>
          <rPr>
            <b/>
            <sz val="9"/>
            <color indexed="81"/>
            <rFont val="Tahoma"/>
            <family val="2"/>
          </rPr>
          <t>Case-insensitive exact lookup after trimming spaces; matches Table Name and Attribute Name to Test sheet.</t>
        </r>
      </text>
    </comment>
    <comment ref="W39" authorId="1" shapeId="0" xr:uid="{429EFE7E-5D6E-488E-9C10-4E0872314CC1}">
      <text>
        <r>
          <rPr>
            <sz val="11"/>
            <color theme="1"/>
            <rFont val="Calibri"/>
            <family val="2"/>
            <scheme val="minor"/>
          </rPr>
          <t>Looks up Attribute ID against the reviewed catalogue stored in SharePoint Documents/Attachments and returns column V.</t>
        </r>
      </text>
    </comment>
    <comment ref="Q40" authorId="0" shapeId="0" xr:uid="{5C0212FF-A94C-4684-95F7-136C7F0FEAFA}">
      <text>
        <r>
          <rPr>
            <b/>
            <sz val="9"/>
            <color indexed="81"/>
            <rFont val="Tahoma"/>
            <family val="2"/>
          </rPr>
          <t>Case-insensitive exact lookup after trimming spaces; matches Table Name and Attribute Name to Test sheet.</t>
        </r>
      </text>
    </comment>
    <comment ref="W40" authorId="1" shapeId="0" xr:uid="{4345620D-6800-4457-A959-0584E861BC00}">
      <text>
        <r>
          <rPr>
            <sz val="11"/>
            <color theme="1"/>
            <rFont val="Calibri"/>
            <family val="2"/>
            <scheme val="minor"/>
          </rPr>
          <t>Looks up Attribute ID against the reviewed catalogue stored in SharePoint Documents/Attachments and returns column V.</t>
        </r>
      </text>
    </comment>
    <comment ref="Q41" authorId="0" shapeId="0" xr:uid="{B9315A92-D4FB-447C-B404-40CF92D024BF}">
      <text>
        <r>
          <rPr>
            <b/>
            <sz val="9"/>
            <color indexed="81"/>
            <rFont val="Tahoma"/>
            <family val="2"/>
          </rPr>
          <t>Case-insensitive exact lookup after trimming spaces; matches Table Name and Attribute Name to Test sheet.</t>
        </r>
      </text>
    </comment>
    <comment ref="W41" authorId="1" shapeId="0" xr:uid="{3884CD77-53E4-44B0-BEB0-58B3E5DDBBA4}">
      <text>
        <r>
          <rPr>
            <sz val="11"/>
            <color theme="1"/>
            <rFont val="Calibri"/>
            <family val="2"/>
            <scheme val="minor"/>
          </rPr>
          <t>Looks up Attribute ID against the reviewed catalogue stored in SharePoint Documents/Attachments and returns column V.</t>
        </r>
      </text>
    </comment>
    <comment ref="Q42" authorId="0" shapeId="0" xr:uid="{22994428-A1F7-4B6F-8558-9056E127F30D}">
      <text>
        <r>
          <rPr>
            <b/>
            <sz val="9"/>
            <color indexed="81"/>
            <rFont val="Tahoma"/>
            <family val="2"/>
          </rPr>
          <t>Case-insensitive exact lookup after trimming spaces; matches Table Name and Attribute Name to Test sheet.</t>
        </r>
      </text>
    </comment>
    <comment ref="W42" authorId="1" shapeId="0" xr:uid="{96ED1BCB-CDFB-4E49-B957-BA7A3EFD6140}">
      <text>
        <r>
          <rPr>
            <sz val="11"/>
            <color theme="1"/>
            <rFont val="Calibri"/>
            <family val="2"/>
            <scheme val="minor"/>
          </rPr>
          <t>Looks up Attribute ID against the reviewed catalogue stored in SharePoint Documents/Attachments and returns column V.</t>
        </r>
      </text>
    </comment>
    <comment ref="Q43" authorId="0" shapeId="0" xr:uid="{A530C46E-CE32-45F8-8E39-4C98F0797F52}">
      <text>
        <r>
          <rPr>
            <b/>
            <sz val="9"/>
            <color indexed="81"/>
            <rFont val="Tahoma"/>
            <family val="2"/>
          </rPr>
          <t>Case-insensitive exact lookup after trimming spaces; matches Table Name and Attribute Name to Test sheet.</t>
        </r>
      </text>
    </comment>
    <comment ref="W43" authorId="1" shapeId="0" xr:uid="{12AFDCF9-2E11-4DB4-B74F-56811CF8AA06}">
      <text>
        <r>
          <rPr>
            <sz val="11"/>
            <color theme="1"/>
            <rFont val="Calibri"/>
            <family val="2"/>
            <scheme val="minor"/>
          </rPr>
          <t>Looks up Attribute ID against the reviewed catalogue stored in SharePoint Documents/Attachments and returns column V.</t>
        </r>
      </text>
    </comment>
    <comment ref="Q44" authorId="0" shapeId="0" xr:uid="{9EA6C419-88FE-47EB-AA2F-7968C8398A1B}">
      <text>
        <r>
          <rPr>
            <b/>
            <sz val="9"/>
            <color indexed="81"/>
            <rFont val="Tahoma"/>
            <family val="2"/>
          </rPr>
          <t>Case-insensitive exact lookup after trimming spaces; matches Table Name and Attribute Name to Test sheet.</t>
        </r>
      </text>
    </comment>
    <comment ref="W44" authorId="1" shapeId="0" xr:uid="{CB1ABC23-9C0C-4671-B54B-32D24FF58920}">
      <text>
        <r>
          <rPr>
            <sz val="11"/>
            <color theme="1"/>
            <rFont val="Calibri"/>
            <family val="2"/>
            <scheme val="minor"/>
          </rPr>
          <t>Looks up Attribute ID against the reviewed catalogue stored in SharePoint Documents/Attachments and returns column V.</t>
        </r>
      </text>
    </comment>
    <comment ref="Q45" authorId="0" shapeId="0" xr:uid="{29D0A70B-E3C5-49D7-89FB-BB4270E2C3AF}">
      <text>
        <r>
          <rPr>
            <b/>
            <sz val="9"/>
            <color indexed="81"/>
            <rFont val="Tahoma"/>
            <family val="2"/>
          </rPr>
          <t>Case-insensitive exact lookup after trimming spaces; matches Table Name and Attribute Name to Test sheet.</t>
        </r>
      </text>
    </comment>
    <comment ref="W45" authorId="1" shapeId="0" xr:uid="{E8E5D814-FD9C-439B-AFF0-88320DBCAA8D}">
      <text>
        <r>
          <rPr>
            <sz val="11"/>
            <color theme="1"/>
            <rFont val="Calibri"/>
            <family val="2"/>
            <scheme val="minor"/>
          </rPr>
          <t>Looks up Attribute ID against the reviewed catalogue stored in SharePoint Documents/Attachments and returns column V.</t>
        </r>
      </text>
    </comment>
    <comment ref="Q46" authorId="0" shapeId="0" xr:uid="{2A5B39DF-96EF-4679-BB23-ABE7661A0F68}">
      <text>
        <r>
          <rPr>
            <b/>
            <sz val="9"/>
            <color indexed="81"/>
            <rFont val="Tahoma"/>
            <family val="2"/>
          </rPr>
          <t>Case-insensitive exact lookup after trimming spaces; matches Table Name and Attribute Name to Test sheet.</t>
        </r>
      </text>
    </comment>
    <comment ref="W46" authorId="1" shapeId="0" xr:uid="{F8157AE8-896C-498B-B99E-27225C63F0C0}">
      <text>
        <r>
          <rPr>
            <sz val="11"/>
            <color theme="1"/>
            <rFont val="Calibri"/>
            <family val="2"/>
            <scheme val="minor"/>
          </rPr>
          <t>Looks up Attribute ID against the reviewed catalogue stored in SharePoint Documents/Attachments and returns column V.</t>
        </r>
      </text>
    </comment>
    <comment ref="Q47" authorId="0" shapeId="0" xr:uid="{CD8C5606-C8CB-4836-84FF-2E075368B476}">
      <text>
        <r>
          <rPr>
            <b/>
            <sz val="9"/>
            <color indexed="81"/>
            <rFont val="Tahoma"/>
            <family val="2"/>
          </rPr>
          <t>Case-insensitive exact lookup after trimming spaces; matches Table Name and Attribute Name to Test sheet.</t>
        </r>
      </text>
    </comment>
    <comment ref="W47" authorId="1" shapeId="0" xr:uid="{074AC723-D7A0-4765-9AF7-A155F159AD28}">
      <text>
        <r>
          <rPr>
            <sz val="11"/>
            <color theme="1"/>
            <rFont val="Calibri"/>
            <family val="2"/>
            <scheme val="minor"/>
          </rPr>
          <t>Looks up Attribute ID against the reviewed catalogue stored in SharePoint Documents/Attachments and returns column V.</t>
        </r>
      </text>
    </comment>
    <comment ref="Q48" authorId="0" shapeId="0" xr:uid="{E14F86B5-A846-454E-9F3E-16C41103444C}">
      <text>
        <r>
          <rPr>
            <b/>
            <sz val="9"/>
            <color indexed="81"/>
            <rFont val="Tahoma"/>
            <family val="2"/>
          </rPr>
          <t>Case-insensitive exact lookup after trimming spaces; matches Table Name and Attribute Name to Test sheet.</t>
        </r>
      </text>
    </comment>
    <comment ref="W48" authorId="1" shapeId="0" xr:uid="{B99F1021-776E-4111-911A-A7DD48765C21}">
      <text>
        <r>
          <rPr>
            <sz val="11"/>
            <color theme="1"/>
            <rFont val="Calibri"/>
            <family val="2"/>
            <scheme val="minor"/>
          </rPr>
          <t>Looks up Attribute ID against the reviewed catalogue stored in SharePoint Documents/Attachments and returns column V.</t>
        </r>
      </text>
    </comment>
    <comment ref="Q49" authorId="0" shapeId="0" xr:uid="{5F8A4D44-DE48-47EF-837D-BB5CD91D7CCF}">
      <text>
        <r>
          <rPr>
            <b/>
            <sz val="9"/>
            <color indexed="81"/>
            <rFont val="Tahoma"/>
            <family val="2"/>
          </rPr>
          <t>Case-insensitive exact lookup after trimming spaces; matches Table Name and Attribute Name to Test sheet.</t>
        </r>
      </text>
    </comment>
    <comment ref="W49" authorId="1" shapeId="0" xr:uid="{B6271B6C-EDE8-42A7-8DD1-D28DA12EE139}">
      <text>
        <r>
          <rPr>
            <sz val="11"/>
            <color theme="1"/>
            <rFont val="Calibri"/>
            <family val="2"/>
            <scheme val="minor"/>
          </rPr>
          <t>Looks up Attribute ID against the reviewed catalogue stored in SharePoint Documents/Attachments and returns column V.</t>
        </r>
      </text>
    </comment>
    <comment ref="Q50" authorId="0" shapeId="0" xr:uid="{D1E5EE22-727C-449D-ADF0-868E8C6CDA11}">
      <text>
        <r>
          <rPr>
            <b/>
            <sz val="9"/>
            <color indexed="81"/>
            <rFont val="Tahoma"/>
            <family val="2"/>
          </rPr>
          <t>Case-insensitive exact lookup after trimming spaces; matches Table Name and Attribute Name to Test sheet.</t>
        </r>
      </text>
    </comment>
    <comment ref="W50" authorId="1" shapeId="0" xr:uid="{5D7FF800-0D01-4617-9DC5-69B783E165E0}">
      <text>
        <r>
          <rPr>
            <sz val="11"/>
            <color theme="1"/>
            <rFont val="Calibri"/>
            <family val="2"/>
            <scheme val="minor"/>
          </rPr>
          <t>Looks up Attribute ID against the reviewed catalogue stored in SharePoint Documents/Attachments and returns column V.</t>
        </r>
      </text>
    </comment>
    <comment ref="Q51" authorId="0" shapeId="0" xr:uid="{EF0C3B4C-1220-46D4-8B11-477EE5B08B0F}">
      <text>
        <r>
          <rPr>
            <b/>
            <sz val="9"/>
            <color indexed="81"/>
            <rFont val="Tahoma"/>
            <family val="2"/>
          </rPr>
          <t>Case-insensitive exact lookup after trimming spaces; matches Table Name and Attribute Name to Test sheet.</t>
        </r>
      </text>
    </comment>
    <comment ref="W51" authorId="1" shapeId="0" xr:uid="{795B8524-ADC4-43B2-A60B-555F7A3C2849}">
      <text>
        <r>
          <rPr>
            <sz val="11"/>
            <color theme="1"/>
            <rFont val="Calibri"/>
            <family val="2"/>
            <scheme val="minor"/>
          </rPr>
          <t>Looks up Attribute ID against the reviewed catalogue stored in SharePoint Documents/Attachments and returns column V.</t>
        </r>
      </text>
    </comment>
    <comment ref="Q52" authorId="0" shapeId="0" xr:uid="{F9EAE476-51BF-4A8A-890C-7DBAEBD69F23}">
      <text>
        <r>
          <rPr>
            <b/>
            <sz val="9"/>
            <color indexed="81"/>
            <rFont val="Tahoma"/>
            <family val="2"/>
          </rPr>
          <t>Case-insensitive exact lookup after trimming spaces; matches Table Name and Attribute Name to Test sheet.</t>
        </r>
      </text>
    </comment>
    <comment ref="W52" authorId="1" shapeId="0" xr:uid="{7813E4D7-0F0D-4712-BD1A-67508C939162}">
      <text>
        <r>
          <rPr>
            <sz val="11"/>
            <color theme="1"/>
            <rFont val="Calibri"/>
            <family val="2"/>
            <scheme val="minor"/>
          </rPr>
          <t>Looks up Attribute ID against the reviewed catalogue stored in SharePoint Documents/Attachments and returns column V.</t>
        </r>
      </text>
    </comment>
    <comment ref="Q53" authorId="0" shapeId="0" xr:uid="{2814CAA1-B4E2-4407-AA1E-92F2DBB14568}">
      <text>
        <r>
          <rPr>
            <b/>
            <sz val="9"/>
            <color indexed="81"/>
            <rFont val="Tahoma"/>
            <family val="2"/>
          </rPr>
          <t>Case-insensitive exact lookup after trimming spaces; matches Table Name and Attribute Name to Test sheet.</t>
        </r>
      </text>
    </comment>
    <comment ref="W53" authorId="1" shapeId="0" xr:uid="{9ECD30FB-039B-4C13-B4D3-09A60BB1AE90}">
      <text>
        <r>
          <rPr>
            <sz val="11"/>
            <color theme="1"/>
            <rFont val="Calibri"/>
            <family val="2"/>
            <scheme val="minor"/>
          </rPr>
          <t>Looks up Attribute ID against the reviewed catalogue stored in SharePoint Documents/Attachments and returns column V.</t>
        </r>
      </text>
    </comment>
    <comment ref="Q54" authorId="0" shapeId="0" xr:uid="{6FCA6BFC-5D5C-485D-A4D9-AE18622A0EDC}">
      <text>
        <r>
          <rPr>
            <b/>
            <sz val="9"/>
            <color indexed="81"/>
            <rFont val="Tahoma"/>
            <family val="2"/>
          </rPr>
          <t>Case-insensitive exact lookup after trimming spaces; matches Table Name and Attribute Name to Test sheet.</t>
        </r>
      </text>
    </comment>
    <comment ref="W54" authorId="1" shapeId="0" xr:uid="{2F84F23C-E76C-40F6-9E59-E5A836A4244E}">
      <text>
        <r>
          <rPr>
            <sz val="11"/>
            <color theme="1"/>
            <rFont val="Calibri"/>
            <family val="2"/>
            <scheme val="minor"/>
          </rPr>
          <t>Looks up Attribute ID against the reviewed catalogue stored in SharePoint Documents/Attachments and returns column V.</t>
        </r>
      </text>
    </comment>
    <comment ref="Q55" authorId="0" shapeId="0" xr:uid="{6386820D-2F61-4A3A-AB23-1A6EC1DA6E3B}">
      <text>
        <r>
          <rPr>
            <b/>
            <sz val="9"/>
            <color indexed="81"/>
            <rFont val="Tahoma"/>
            <family val="2"/>
          </rPr>
          <t>Case-insensitive exact lookup after trimming spaces; matches Table Name and Attribute Name to Test sheet.</t>
        </r>
      </text>
    </comment>
    <comment ref="W55" authorId="1" shapeId="0" xr:uid="{3FD69DBC-9592-4F9E-BDE0-572AA98B0059}">
      <text>
        <r>
          <rPr>
            <sz val="11"/>
            <color theme="1"/>
            <rFont val="Calibri"/>
            <family val="2"/>
            <scheme val="minor"/>
          </rPr>
          <t>Looks up Attribute ID against the reviewed catalogue stored in SharePoint Documents/Attachments and returns column V.</t>
        </r>
      </text>
    </comment>
    <comment ref="Q56" authorId="0" shapeId="0" xr:uid="{343A1F7F-6E8B-4D45-BEBF-36845A6BE88F}">
      <text>
        <r>
          <rPr>
            <b/>
            <sz val="9"/>
            <color indexed="81"/>
            <rFont val="Tahoma"/>
            <family val="2"/>
          </rPr>
          <t>Case-insensitive exact lookup after trimming spaces; matches Table Name and Attribute Name to Test sheet.</t>
        </r>
      </text>
    </comment>
    <comment ref="W56" authorId="1" shapeId="0" xr:uid="{8AFB3DBA-953F-4B3B-B315-024262EE2A93}">
      <text>
        <r>
          <rPr>
            <sz val="11"/>
            <color theme="1"/>
            <rFont val="Calibri"/>
            <family val="2"/>
            <scheme val="minor"/>
          </rPr>
          <t>Looks up Attribute ID against the reviewed catalogue stored in SharePoint Documents/Attachments and returns column V.</t>
        </r>
      </text>
    </comment>
    <comment ref="Q57" authorId="0" shapeId="0" xr:uid="{57111640-37E6-471A-8985-BAAF619B8C8C}">
      <text>
        <r>
          <rPr>
            <b/>
            <sz val="9"/>
            <color indexed="81"/>
            <rFont val="Tahoma"/>
            <family val="2"/>
          </rPr>
          <t>Case-insensitive exact lookup after trimming spaces; matches Table Name and Attribute Name to Test sheet.</t>
        </r>
      </text>
    </comment>
    <comment ref="W57" authorId="1" shapeId="0" xr:uid="{CF95DF55-C29C-4B8C-9EDC-A4947CACF133}">
      <text>
        <r>
          <rPr>
            <sz val="11"/>
            <color theme="1"/>
            <rFont val="Calibri"/>
            <family val="2"/>
            <scheme val="minor"/>
          </rPr>
          <t>Looks up Attribute ID against the reviewed catalogue stored in SharePoint Documents/Attachments and returns column V.</t>
        </r>
      </text>
    </comment>
    <comment ref="Q58" authorId="0" shapeId="0" xr:uid="{E57C5BC2-035D-499B-8CF4-A4C75B947156}">
      <text>
        <r>
          <rPr>
            <b/>
            <sz val="9"/>
            <color indexed="81"/>
            <rFont val="Tahoma"/>
            <family val="2"/>
          </rPr>
          <t>Case-insensitive exact lookup after trimming spaces; matches Table Name and Attribute Name to Test sheet.</t>
        </r>
      </text>
    </comment>
    <comment ref="W58" authorId="1" shapeId="0" xr:uid="{C0EBC4D1-2A7D-438F-B8E7-611E7FAA421C}">
      <text>
        <r>
          <rPr>
            <sz val="11"/>
            <color theme="1"/>
            <rFont val="Calibri"/>
            <family val="2"/>
            <scheme val="minor"/>
          </rPr>
          <t>Looks up Attribute ID against the reviewed catalogue stored in SharePoint Documents/Attachments and returns column V.</t>
        </r>
      </text>
    </comment>
    <comment ref="Q59" authorId="0" shapeId="0" xr:uid="{3A8F2D8E-021E-46EF-BCE9-5720FE903AF3}">
      <text>
        <r>
          <rPr>
            <b/>
            <sz val="9"/>
            <color indexed="81"/>
            <rFont val="Tahoma"/>
            <family val="2"/>
          </rPr>
          <t>Case-insensitive exact lookup after trimming spaces; matches Table Name and Attribute Name to Test sheet.</t>
        </r>
      </text>
    </comment>
    <comment ref="W59" authorId="1" shapeId="0" xr:uid="{5EB8A69A-1096-4CD8-A341-EFD3D444C164}">
      <text>
        <r>
          <rPr>
            <sz val="11"/>
            <color theme="1"/>
            <rFont val="Calibri"/>
            <family val="2"/>
            <scheme val="minor"/>
          </rPr>
          <t>Looks up Attribute ID against the reviewed catalogue stored in SharePoint Documents/Attachments and returns column V.</t>
        </r>
      </text>
    </comment>
    <comment ref="Q60" authorId="0" shapeId="0" xr:uid="{9DF379F0-1E22-4EBA-882B-0A70AFBCA318}">
      <text>
        <r>
          <rPr>
            <b/>
            <sz val="9"/>
            <color indexed="81"/>
            <rFont val="Tahoma"/>
            <family val="2"/>
          </rPr>
          <t>Case-insensitive exact lookup after trimming spaces; matches Table Name and Attribute Name to Test sheet.</t>
        </r>
      </text>
    </comment>
    <comment ref="W60" authorId="1" shapeId="0" xr:uid="{F5EB3CBB-08E0-4C6D-B30E-D9FBE1157207}">
      <text>
        <r>
          <rPr>
            <sz val="11"/>
            <color theme="1"/>
            <rFont val="Calibri"/>
            <family val="2"/>
            <scheme val="minor"/>
          </rPr>
          <t>Looks up Attribute ID against the reviewed catalogue stored in SharePoint Documents/Attachments and returns column V.</t>
        </r>
      </text>
    </comment>
    <comment ref="Q61" authorId="0" shapeId="0" xr:uid="{981C0B12-9D18-41DC-844D-0B6FF89675CE}">
      <text>
        <r>
          <rPr>
            <b/>
            <sz val="9"/>
            <color indexed="81"/>
            <rFont val="Tahoma"/>
            <family val="2"/>
          </rPr>
          <t>Case-insensitive exact lookup after trimming spaces; matches Table Name and Attribute Name to Test sheet.</t>
        </r>
      </text>
    </comment>
    <comment ref="W61" authorId="1" shapeId="0" xr:uid="{A30B462D-FEE4-4814-B189-1B5C9027E7DA}">
      <text>
        <r>
          <rPr>
            <sz val="11"/>
            <color theme="1"/>
            <rFont val="Calibri"/>
            <family val="2"/>
            <scheme val="minor"/>
          </rPr>
          <t>Looks up Attribute ID against the reviewed catalogue stored in SharePoint Documents/Attachments and returns column V.</t>
        </r>
      </text>
    </comment>
    <comment ref="Q62" authorId="0" shapeId="0" xr:uid="{D1132B43-B036-4E0E-8F15-51910285961F}">
      <text>
        <r>
          <rPr>
            <b/>
            <sz val="9"/>
            <color indexed="81"/>
            <rFont val="Tahoma"/>
            <family val="2"/>
          </rPr>
          <t>Case-insensitive exact lookup after trimming spaces; matches Table Name and Attribute Name to Test sheet.</t>
        </r>
      </text>
    </comment>
    <comment ref="W62" authorId="1" shapeId="0" xr:uid="{6DDB0A87-65D4-4390-BD34-A393644C0AB4}">
      <text>
        <r>
          <rPr>
            <sz val="11"/>
            <color theme="1"/>
            <rFont val="Calibri"/>
            <family val="2"/>
            <scheme val="minor"/>
          </rPr>
          <t>Looks up Attribute ID against the reviewed catalogue stored in SharePoint Documents/Attachments and returns column V.</t>
        </r>
      </text>
    </comment>
    <comment ref="Q63" authorId="0" shapeId="0" xr:uid="{2E6D31D6-1297-4C18-9C32-11634A7B71DC}">
      <text>
        <r>
          <rPr>
            <b/>
            <sz val="9"/>
            <color indexed="81"/>
            <rFont val="Tahoma"/>
            <family val="2"/>
          </rPr>
          <t>Case-insensitive exact lookup after trimming spaces; matches Table Name and Attribute Name to Test sheet.</t>
        </r>
      </text>
    </comment>
    <comment ref="W63" authorId="1" shapeId="0" xr:uid="{356EBA2C-58B3-44ED-9D38-675DCA0B53BA}">
      <text>
        <r>
          <rPr>
            <sz val="11"/>
            <color theme="1"/>
            <rFont val="Calibri"/>
            <family val="2"/>
            <scheme val="minor"/>
          </rPr>
          <t>Looks up Attribute ID against the reviewed catalogue stored in SharePoint Documents/Attachments and returns column V.</t>
        </r>
      </text>
    </comment>
    <comment ref="Q64" authorId="0" shapeId="0" xr:uid="{E0CBE039-48E7-45E4-826F-41BDACFD8BAA}">
      <text>
        <r>
          <rPr>
            <b/>
            <sz val="9"/>
            <color indexed="81"/>
            <rFont val="Tahoma"/>
            <family val="2"/>
          </rPr>
          <t>Case-insensitive exact lookup after trimming spaces; matches Table Name and Attribute Name to Test sheet.</t>
        </r>
      </text>
    </comment>
    <comment ref="W64" authorId="1" shapeId="0" xr:uid="{560CFBA9-5227-44A7-9FD6-89FED85C03D5}">
      <text>
        <r>
          <rPr>
            <sz val="11"/>
            <color theme="1"/>
            <rFont val="Calibri"/>
            <family val="2"/>
            <scheme val="minor"/>
          </rPr>
          <t>Looks up Attribute ID against the reviewed catalogue stored in SharePoint Documents/Attachments and returns column V.</t>
        </r>
      </text>
    </comment>
    <comment ref="Q65" authorId="0" shapeId="0" xr:uid="{849871C3-C4E7-4F34-9327-00C79424A354}">
      <text>
        <r>
          <rPr>
            <b/>
            <sz val="9"/>
            <color indexed="81"/>
            <rFont val="Tahoma"/>
            <family val="2"/>
          </rPr>
          <t>Case-insensitive exact lookup after trimming spaces; matches Table Name and Attribute Name to Test sheet.</t>
        </r>
      </text>
    </comment>
    <comment ref="W65" authorId="1" shapeId="0" xr:uid="{62486240-D36C-4FB1-B20B-4D8A3C0EE781}">
      <text>
        <r>
          <rPr>
            <sz val="11"/>
            <color theme="1"/>
            <rFont val="Calibri"/>
            <family val="2"/>
            <scheme val="minor"/>
          </rPr>
          <t>Looks up Attribute ID against the reviewed catalogue stored in SharePoint Documents/Attachments and returns column V.</t>
        </r>
      </text>
    </comment>
    <comment ref="Q66" authorId="0" shapeId="0" xr:uid="{5278A24A-C35F-452C-B6C2-873BE26BA3DD}">
      <text>
        <r>
          <rPr>
            <b/>
            <sz val="9"/>
            <color indexed="81"/>
            <rFont val="Tahoma"/>
            <family val="2"/>
          </rPr>
          <t>Case-insensitive exact lookup after trimming spaces; matches Table Name and Attribute Name to Test sheet.</t>
        </r>
      </text>
    </comment>
    <comment ref="W66" authorId="1" shapeId="0" xr:uid="{7D0103BF-5327-4DE3-83A8-D1F1DDFA9800}">
      <text>
        <r>
          <rPr>
            <sz val="11"/>
            <color theme="1"/>
            <rFont val="Calibri"/>
            <family val="2"/>
            <scheme val="minor"/>
          </rPr>
          <t>Looks up Attribute ID against the reviewed catalogue stored in SharePoint Documents/Attachments and returns column V.</t>
        </r>
      </text>
    </comment>
    <comment ref="Q67" authorId="0" shapeId="0" xr:uid="{8F95B128-792D-49C0-AB95-4B09166A22D9}">
      <text>
        <r>
          <rPr>
            <b/>
            <sz val="9"/>
            <color indexed="81"/>
            <rFont val="Tahoma"/>
            <family val="2"/>
          </rPr>
          <t>Case-insensitive exact lookup after trimming spaces; matches Table Name and Attribute Name to Test sheet.</t>
        </r>
      </text>
    </comment>
    <comment ref="W67" authorId="1" shapeId="0" xr:uid="{1FAB4447-5229-4848-A222-BDA7C716C105}">
      <text>
        <r>
          <rPr>
            <sz val="11"/>
            <color theme="1"/>
            <rFont val="Calibri"/>
            <family val="2"/>
            <scheme val="minor"/>
          </rPr>
          <t>Looks up Attribute ID against the reviewed catalogue stored in SharePoint Documents/Attachments and returns column V.</t>
        </r>
      </text>
    </comment>
    <comment ref="Q68" authorId="0" shapeId="0" xr:uid="{BC45AF57-C625-4957-8CA8-9F3643A7991E}">
      <text>
        <r>
          <rPr>
            <b/>
            <sz val="9"/>
            <color indexed="81"/>
            <rFont val="Tahoma"/>
            <family val="2"/>
          </rPr>
          <t>Case-insensitive exact lookup after trimming spaces; matches Table Name and Attribute Name to Test sheet.</t>
        </r>
      </text>
    </comment>
    <comment ref="W68" authorId="1" shapeId="0" xr:uid="{9B1D09E9-145B-4491-BCDD-6C80BB47101B}">
      <text>
        <r>
          <rPr>
            <sz val="11"/>
            <color theme="1"/>
            <rFont val="Calibri"/>
            <family val="2"/>
            <scheme val="minor"/>
          </rPr>
          <t>Looks up Attribute ID against the reviewed catalogue stored in SharePoint Documents/Attachments and returns column V.</t>
        </r>
      </text>
    </comment>
    <comment ref="Q69" authorId="0" shapeId="0" xr:uid="{A4D582C7-86EA-425F-ACCD-46ACAA8FF611}">
      <text>
        <r>
          <rPr>
            <b/>
            <sz val="9"/>
            <color indexed="81"/>
            <rFont val="Tahoma"/>
            <family val="2"/>
          </rPr>
          <t>Case-insensitive exact lookup after trimming spaces; matches Table Name and Attribute Name to Test sheet.</t>
        </r>
      </text>
    </comment>
    <comment ref="W69" authorId="1" shapeId="0" xr:uid="{E831DBA9-DF8D-40CE-BBA9-A7AB04DB7F61}">
      <text>
        <r>
          <rPr>
            <sz val="11"/>
            <color theme="1"/>
            <rFont val="Calibri"/>
            <family val="2"/>
            <scheme val="minor"/>
          </rPr>
          <t>Looks up Attribute ID against the reviewed catalogue stored in SharePoint Documents/Attachments and returns column V.</t>
        </r>
      </text>
    </comment>
    <comment ref="Q70" authorId="0" shapeId="0" xr:uid="{B4CE3F09-21EF-4B6F-A5D8-2B3C746D9701}">
      <text>
        <r>
          <rPr>
            <b/>
            <sz val="9"/>
            <color indexed="81"/>
            <rFont val="Tahoma"/>
            <family val="2"/>
          </rPr>
          <t>Case-insensitive exact lookup after trimming spaces; matches Table Name and Attribute Name to Test sheet.</t>
        </r>
      </text>
    </comment>
    <comment ref="W70" authorId="1" shapeId="0" xr:uid="{16ACF389-81F2-42C5-81AE-A85875E2B472}">
      <text>
        <r>
          <rPr>
            <sz val="11"/>
            <color theme="1"/>
            <rFont val="Calibri"/>
            <family val="2"/>
            <scheme val="minor"/>
          </rPr>
          <t>Looks up Attribute ID against the reviewed catalogue stored in SharePoint Documents/Attachments and returns column V.</t>
        </r>
      </text>
    </comment>
    <comment ref="Q71" authorId="0" shapeId="0" xr:uid="{99B9300A-A528-478F-8C36-E3E7231F5052}">
      <text>
        <r>
          <rPr>
            <b/>
            <sz val="9"/>
            <color indexed="81"/>
            <rFont val="Tahoma"/>
            <family val="2"/>
          </rPr>
          <t>Case-insensitive exact lookup after trimming spaces; matches Table Name and Attribute Name to Test sheet.</t>
        </r>
      </text>
    </comment>
    <comment ref="W71" authorId="1" shapeId="0" xr:uid="{A6F333C8-E5A8-47EA-B194-520D32170EB1}">
      <text>
        <r>
          <rPr>
            <sz val="11"/>
            <color theme="1"/>
            <rFont val="Calibri"/>
            <family val="2"/>
            <scheme val="minor"/>
          </rPr>
          <t>Looks up Attribute ID against the reviewed catalogue stored in SharePoint Documents/Attachments and returns column V.</t>
        </r>
      </text>
    </comment>
    <comment ref="Q72" authorId="0" shapeId="0" xr:uid="{89F9DFE1-AB40-4C53-B441-FDBEEB9BED19}">
      <text>
        <r>
          <rPr>
            <b/>
            <sz val="9"/>
            <color indexed="81"/>
            <rFont val="Tahoma"/>
            <family val="2"/>
          </rPr>
          <t>Case-insensitive exact lookup after trimming spaces; matches Table Name and Attribute Name to Test sheet.</t>
        </r>
      </text>
    </comment>
    <comment ref="W72" authorId="1" shapeId="0" xr:uid="{2A5D1B68-0F79-45DD-8DFF-F932C9C837F0}">
      <text>
        <r>
          <rPr>
            <sz val="11"/>
            <color theme="1"/>
            <rFont val="Calibri"/>
            <family val="2"/>
            <scheme val="minor"/>
          </rPr>
          <t>Looks up Attribute ID against the reviewed catalogue stored in SharePoint Documents/Attachments and returns column V.</t>
        </r>
      </text>
    </comment>
    <comment ref="Q73" authorId="0" shapeId="0" xr:uid="{441B29F2-121B-4A13-8833-268927788602}">
      <text>
        <r>
          <rPr>
            <b/>
            <sz val="9"/>
            <color indexed="81"/>
            <rFont val="Tahoma"/>
            <family val="2"/>
          </rPr>
          <t>Case-insensitive exact lookup after trimming spaces; matches Table Name and Attribute Name to Test sheet.</t>
        </r>
      </text>
    </comment>
    <comment ref="W73" authorId="1" shapeId="0" xr:uid="{AF782C70-09EE-41B9-A609-D9478625673A}">
      <text>
        <r>
          <rPr>
            <sz val="11"/>
            <color theme="1"/>
            <rFont val="Calibri"/>
            <family val="2"/>
            <scheme val="minor"/>
          </rPr>
          <t>Looks up Attribute ID against the reviewed catalogue stored in SharePoint Documents/Attachments and returns column V.</t>
        </r>
      </text>
    </comment>
    <comment ref="Q74" authorId="0" shapeId="0" xr:uid="{39663C2F-81AE-4874-94A4-4E0A877A1B3D}">
      <text>
        <r>
          <rPr>
            <b/>
            <sz val="9"/>
            <color indexed="81"/>
            <rFont val="Tahoma"/>
            <family val="2"/>
          </rPr>
          <t>Case-insensitive exact lookup after trimming spaces; matches Table Name and Attribute Name to Test sheet.</t>
        </r>
      </text>
    </comment>
    <comment ref="W74" authorId="1" shapeId="0" xr:uid="{E7391923-C5F4-4372-90AF-D01C464EAFDF}">
      <text>
        <r>
          <rPr>
            <sz val="11"/>
            <color theme="1"/>
            <rFont val="Calibri"/>
            <family val="2"/>
            <scheme val="minor"/>
          </rPr>
          <t>Looks up Attribute ID against the reviewed catalogue stored in SharePoint Documents/Attachments and returns column V.</t>
        </r>
      </text>
    </comment>
    <comment ref="Q75" authorId="0" shapeId="0" xr:uid="{54B16B57-9CEE-4B77-BB4C-A9234216F03B}">
      <text>
        <r>
          <rPr>
            <b/>
            <sz val="9"/>
            <color indexed="81"/>
            <rFont val="Tahoma"/>
            <family val="2"/>
          </rPr>
          <t>Case-insensitive exact lookup after trimming spaces; matches Table Name and Attribute Name to Test sheet.</t>
        </r>
      </text>
    </comment>
    <comment ref="W75" authorId="1" shapeId="0" xr:uid="{F1F49A60-3CBD-4C4F-9F52-1EAA348A53D6}">
      <text>
        <r>
          <rPr>
            <sz val="11"/>
            <color theme="1"/>
            <rFont val="Calibri"/>
            <family val="2"/>
            <scheme val="minor"/>
          </rPr>
          <t>Looks up Attribute ID against the reviewed catalogue stored in SharePoint Documents/Attachments and returns column V.</t>
        </r>
      </text>
    </comment>
    <comment ref="Q76" authorId="0" shapeId="0" xr:uid="{3B1ADD6B-6A71-42EF-BA4F-D1A970B1925D}">
      <text>
        <r>
          <rPr>
            <b/>
            <sz val="9"/>
            <color indexed="81"/>
            <rFont val="Tahoma"/>
            <family val="2"/>
          </rPr>
          <t>Case-insensitive exact lookup after trimming spaces; matches Table Name and Attribute Name to Test sheet.</t>
        </r>
      </text>
    </comment>
    <comment ref="W76" authorId="1" shapeId="0" xr:uid="{AFE43E93-F6AD-4745-8FE6-21BC1CB1A725}">
      <text>
        <r>
          <rPr>
            <sz val="11"/>
            <color theme="1"/>
            <rFont val="Calibri"/>
            <family val="2"/>
            <scheme val="minor"/>
          </rPr>
          <t>Looks up Attribute ID against the reviewed catalogue stored in SharePoint Documents/Attachments and returns column V.</t>
        </r>
      </text>
    </comment>
    <comment ref="Q77" authorId="0" shapeId="0" xr:uid="{6F17B463-CA5A-4379-8FA2-6F73C8BD2A55}">
      <text>
        <r>
          <rPr>
            <b/>
            <sz val="9"/>
            <color indexed="81"/>
            <rFont val="Tahoma"/>
            <family val="2"/>
          </rPr>
          <t>Case-insensitive exact lookup after trimming spaces; matches Table Name and Attribute Name to Test sheet.</t>
        </r>
      </text>
    </comment>
    <comment ref="W77" authorId="1" shapeId="0" xr:uid="{534E9736-028F-4213-B109-4CD6B4A76A19}">
      <text>
        <r>
          <rPr>
            <sz val="11"/>
            <color theme="1"/>
            <rFont val="Calibri"/>
            <family val="2"/>
            <scheme val="minor"/>
          </rPr>
          <t>Looks up Attribute ID against the reviewed catalogue stored in SharePoint Documents/Attachments and returns column V.</t>
        </r>
      </text>
    </comment>
    <comment ref="Q78" authorId="0" shapeId="0" xr:uid="{0DC11B36-8F52-46D9-BC22-402A25FFA64B}">
      <text>
        <r>
          <rPr>
            <b/>
            <sz val="9"/>
            <color indexed="81"/>
            <rFont val="Tahoma"/>
            <family val="2"/>
          </rPr>
          <t>Case-insensitive exact lookup after trimming spaces; matches Table Name and Attribute Name to Test sheet.</t>
        </r>
      </text>
    </comment>
    <comment ref="W78" authorId="1" shapeId="0" xr:uid="{6F9C14E8-EF4D-444D-BBA7-CB2342E451B7}">
      <text>
        <r>
          <rPr>
            <sz val="11"/>
            <color theme="1"/>
            <rFont val="Calibri"/>
            <family val="2"/>
            <scheme val="minor"/>
          </rPr>
          <t>Looks up Attribute ID against the reviewed catalogue stored in SharePoint Documents/Attachments and returns column V.</t>
        </r>
      </text>
    </comment>
    <comment ref="Q79" authorId="0" shapeId="0" xr:uid="{04D87D11-88A8-4C5C-ACF7-4DDF876EFA19}">
      <text>
        <r>
          <rPr>
            <b/>
            <sz val="9"/>
            <color indexed="81"/>
            <rFont val="Tahoma"/>
            <family val="2"/>
          </rPr>
          <t>Case-insensitive exact lookup after trimming spaces; matches Table Name and Attribute Name to Test sheet.</t>
        </r>
      </text>
    </comment>
    <comment ref="W79" authorId="1" shapeId="0" xr:uid="{5D91EBF4-EFB8-4125-A53C-1E765CC20512}">
      <text>
        <r>
          <rPr>
            <sz val="11"/>
            <color theme="1"/>
            <rFont val="Calibri"/>
            <family val="2"/>
            <scheme val="minor"/>
          </rPr>
          <t>Looks up Attribute ID against the reviewed catalogue stored in SharePoint Documents/Attachments and returns column V.</t>
        </r>
      </text>
    </comment>
    <comment ref="Q80" authorId="0" shapeId="0" xr:uid="{9FA08CA1-8C14-45FA-B0EC-7D54D81A5FF3}">
      <text>
        <r>
          <rPr>
            <b/>
            <sz val="9"/>
            <color indexed="81"/>
            <rFont val="Tahoma"/>
            <family val="2"/>
          </rPr>
          <t>Case-insensitive exact lookup after trimming spaces; matches Table Name and Attribute Name to Test sheet.</t>
        </r>
      </text>
    </comment>
    <comment ref="W80" authorId="1" shapeId="0" xr:uid="{A12A39D7-395E-46EE-81CD-5BD327C95FD4}">
      <text>
        <r>
          <rPr>
            <sz val="11"/>
            <color theme="1"/>
            <rFont val="Calibri"/>
            <family val="2"/>
            <scheme val="minor"/>
          </rPr>
          <t>Looks up Attribute ID against the reviewed catalogue stored in SharePoint Documents/Attachments and returns column V.</t>
        </r>
      </text>
    </comment>
    <comment ref="Q81" authorId="0" shapeId="0" xr:uid="{43C993F3-A785-430A-9969-9B90A8C1E349}">
      <text>
        <r>
          <rPr>
            <b/>
            <sz val="9"/>
            <color indexed="81"/>
            <rFont val="Tahoma"/>
            <family val="2"/>
          </rPr>
          <t>Case-insensitive exact lookup after trimming spaces; matches Table Name and Attribute Name to Test sheet.</t>
        </r>
      </text>
    </comment>
    <comment ref="W81" authorId="1" shapeId="0" xr:uid="{4C292F13-2E50-4B23-8437-A5E1A8800F36}">
      <text>
        <r>
          <rPr>
            <sz val="11"/>
            <color theme="1"/>
            <rFont val="Calibri"/>
            <family val="2"/>
            <scheme val="minor"/>
          </rPr>
          <t>Looks up Attribute ID against the reviewed catalogue stored in SharePoint Documents/Attachments and returns column V.</t>
        </r>
      </text>
    </comment>
    <comment ref="Q82" authorId="0" shapeId="0" xr:uid="{712F3A57-820B-45FE-8B53-419CD72716F8}">
      <text>
        <r>
          <rPr>
            <b/>
            <sz val="9"/>
            <color indexed="81"/>
            <rFont val="Tahoma"/>
            <family val="2"/>
          </rPr>
          <t>Case-insensitive exact lookup after trimming spaces; matches Table Name and Attribute Name to Test sheet.</t>
        </r>
      </text>
    </comment>
    <comment ref="W82" authorId="1" shapeId="0" xr:uid="{49A03367-1487-402F-BEAC-F19C5B2CBBE3}">
      <text>
        <r>
          <rPr>
            <sz val="11"/>
            <color theme="1"/>
            <rFont val="Calibri"/>
            <family val="2"/>
            <scheme val="minor"/>
          </rPr>
          <t>Looks up Attribute ID against the reviewed catalogue stored in SharePoint Documents/Attachments and returns column V.</t>
        </r>
      </text>
    </comment>
    <comment ref="Q83" authorId="0" shapeId="0" xr:uid="{CB27CD3E-4C51-447D-8423-EFBB841938C0}">
      <text>
        <r>
          <rPr>
            <b/>
            <sz val="9"/>
            <color indexed="81"/>
            <rFont val="Tahoma"/>
            <family val="2"/>
          </rPr>
          <t>Case-insensitive exact lookup after trimming spaces; matches Table Name and Attribute Name to Test sheet.</t>
        </r>
      </text>
    </comment>
    <comment ref="W83" authorId="1" shapeId="0" xr:uid="{C9CEF5E0-FA19-4812-B073-F9CEAFC377E1}">
      <text>
        <r>
          <rPr>
            <sz val="11"/>
            <color theme="1"/>
            <rFont val="Calibri"/>
            <family val="2"/>
            <scheme val="minor"/>
          </rPr>
          <t>Looks up Attribute ID against the reviewed catalogue stored in SharePoint Documents/Attachments and returns column V.</t>
        </r>
      </text>
    </comment>
    <comment ref="Q84" authorId="0" shapeId="0" xr:uid="{E70931A0-D69E-4003-B74D-19E4F0243105}">
      <text>
        <r>
          <rPr>
            <b/>
            <sz val="9"/>
            <color indexed="81"/>
            <rFont val="Tahoma"/>
            <family val="2"/>
          </rPr>
          <t>Case-insensitive exact lookup after trimming spaces; matches Table Name and Attribute Name to Test sheet.</t>
        </r>
      </text>
    </comment>
    <comment ref="W84" authorId="1" shapeId="0" xr:uid="{A6F944DA-56B6-47C5-A643-E557ED68C57F}">
      <text>
        <r>
          <rPr>
            <sz val="11"/>
            <color theme="1"/>
            <rFont val="Calibri"/>
            <family val="2"/>
            <scheme val="minor"/>
          </rPr>
          <t>Looks up Attribute ID against the reviewed catalogue stored in SharePoint Documents/Attachments and returns column V.</t>
        </r>
      </text>
    </comment>
    <comment ref="Q85" authorId="0" shapeId="0" xr:uid="{4F177C70-29BF-4832-A108-8701B6709CFC}">
      <text>
        <r>
          <rPr>
            <b/>
            <sz val="9"/>
            <color indexed="81"/>
            <rFont val="Tahoma"/>
            <family val="2"/>
          </rPr>
          <t>Case-insensitive exact lookup after trimming spaces; matches Table Name and Attribute Name to Test sheet.</t>
        </r>
      </text>
    </comment>
    <comment ref="W85" authorId="1" shapeId="0" xr:uid="{32972B1C-825D-4AE9-83D8-564C386DF8A7}">
      <text>
        <r>
          <rPr>
            <sz val="11"/>
            <color theme="1"/>
            <rFont val="Calibri"/>
            <family val="2"/>
            <scheme val="minor"/>
          </rPr>
          <t>Looks up Attribute ID against the reviewed catalogue stored in SharePoint Documents/Attachments and returns column V.</t>
        </r>
      </text>
    </comment>
    <comment ref="Q86" authorId="0" shapeId="0" xr:uid="{BA57CC08-D881-45DC-A8D2-420AFAF9760D}">
      <text>
        <r>
          <rPr>
            <b/>
            <sz val="9"/>
            <color indexed="81"/>
            <rFont val="Tahoma"/>
            <family val="2"/>
          </rPr>
          <t>Case-insensitive exact lookup after trimming spaces; matches Table Name and Attribute Name to Test sheet.</t>
        </r>
      </text>
    </comment>
    <comment ref="W86" authorId="1" shapeId="0" xr:uid="{C17A3D3C-9390-4841-B61F-89D3417E2827}">
      <text>
        <r>
          <rPr>
            <sz val="11"/>
            <color theme="1"/>
            <rFont val="Calibri"/>
            <family val="2"/>
            <scheme val="minor"/>
          </rPr>
          <t>Looks up Attribute ID against the reviewed catalogue stored in SharePoint Documents/Attachments and returns column V.</t>
        </r>
      </text>
    </comment>
    <comment ref="Q87" authorId="0" shapeId="0" xr:uid="{8F7DF09D-0E22-4820-B4DD-B55C3EFC9AD4}">
      <text>
        <r>
          <rPr>
            <b/>
            <sz val="9"/>
            <color indexed="81"/>
            <rFont val="Tahoma"/>
            <family val="2"/>
          </rPr>
          <t>Case-insensitive exact lookup after trimming spaces; matches Table Name and Attribute Name to Test sheet.</t>
        </r>
      </text>
    </comment>
    <comment ref="W87" authorId="1" shapeId="0" xr:uid="{FEC5DA77-978C-4CA4-9854-380968E7872C}">
      <text>
        <r>
          <rPr>
            <sz val="11"/>
            <color theme="1"/>
            <rFont val="Calibri"/>
            <family val="2"/>
            <scheme val="minor"/>
          </rPr>
          <t>Looks up Attribute ID against the reviewed catalogue stored in SharePoint Documents/Attachments and returns column V.</t>
        </r>
      </text>
    </comment>
    <comment ref="Q88" authorId="0" shapeId="0" xr:uid="{9540682E-1794-47D5-9778-F1D4DD941153}">
      <text>
        <r>
          <rPr>
            <b/>
            <sz val="9"/>
            <color indexed="81"/>
            <rFont val="Tahoma"/>
            <family val="2"/>
          </rPr>
          <t>Case-insensitive exact lookup after trimming spaces; matches Table Name and Attribute Name to Test sheet.</t>
        </r>
      </text>
    </comment>
    <comment ref="W88" authorId="1" shapeId="0" xr:uid="{7355F2D6-8C3A-42B5-9123-FB83B3503398}">
      <text>
        <r>
          <rPr>
            <sz val="11"/>
            <color theme="1"/>
            <rFont val="Calibri"/>
            <family val="2"/>
            <scheme val="minor"/>
          </rPr>
          <t>Looks up Attribute ID against the reviewed catalogue stored in SharePoint Documents/Attachments and returns column V.</t>
        </r>
      </text>
    </comment>
    <comment ref="Q89" authorId="0" shapeId="0" xr:uid="{87C762CF-5260-42ED-B4C0-E15811318A71}">
      <text>
        <r>
          <rPr>
            <b/>
            <sz val="9"/>
            <color indexed="81"/>
            <rFont val="Tahoma"/>
            <family val="2"/>
          </rPr>
          <t>Case-insensitive exact lookup after trimming spaces; matches Table Name and Attribute Name to Test sheet.</t>
        </r>
      </text>
    </comment>
    <comment ref="W89" authorId="1" shapeId="0" xr:uid="{D1A9B43D-BB53-4BBC-BF32-4771BF7996B6}">
      <text>
        <r>
          <rPr>
            <sz val="11"/>
            <color theme="1"/>
            <rFont val="Calibri"/>
            <family val="2"/>
            <scheme val="minor"/>
          </rPr>
          <t>Looks up Attribute ID against the reviewed catalogue stored in SharePoint Documents/Attachments and returns column V.</t>
        </r>
      </text>
    </comment>
    <comment ref="Q90" authorId="0" shapeId="0" xr:uid="{66D24D38-A35B-4051-B85F-C2323D0519C1}">
      <text>
        <r>
          <rPr>
            <b/>
            <sz val="9"/>
            <color indexed="81"/>
            <rFont val="Tahoma"/>
            <family val="2"/>
          </rPr>
          <t>Case-insensitive exact lookup after trimming spaces; matches Table Name and Attribute Name to Test sheet.</t>
        </r>
      </text>
    </comment>
    <comment ref="W90" authorId="1" shapeId="0" xr:uid="{291A7318-B499-41BD-84E0-47E275EED8D6}">
      <text>
        <r>
          <rPr>
            <sz val="11"/>
            <color theme="1"/>
            <rFont val="Calibri"/>
            <family val="2"/>
            <scheme val="minor"/>
          </rPr>
          <t>Looks up Attribute ID against the reviewed catalogue stored in SharePoint Documents/Attachments and returns column V.</t>
        </r>
      </text>
    </comment>
    <comment ref="Q91" authorId="0" shapeId="0" xr:uid="{4228B048-F5BC-4867-8D37-D6E8DAA30C0F}">
      <text>
        <r>
          <rPr>
            <b/>
            <sz val="9"/>
            <color indexed="81"/>
            <rFont val="Tahoma"/>
            <family val="2"/>
          </rPr>
          <t>Case-insensitive exact lookup after trimming spaces; matches Table Name and Attribute Name to Test sheet.</t>
        </r>
      </text>
    </comment>
    <comment ref="W91" authorId="1" shapeId="0" xr:uid="{CA28087E-823A-4B4D-8B1D-08C5D0CAFDFE}">
      <text>
        <r>
          <rPr>
            <sz val="11"/>
            <color theme="1"/>
            <rFont val="Calibri"/>
            <family val="2"/>
            <scheme val="minor"/>
          </rPr>
          <t>Looks up Attribute ID against the reviewed catalogue stored in SharePoint Documents/Attachments and returns column V.</t>
        </r>
      </text>
    </comment>
    <comment ref="Q92" authorId="0" shapeId="0" xr:uid="{CB928273-CBEA-4ECE-975E-F4349F52E0AB}">
      <text>
        <r>
          <rPr>
            <b/>
            <sz val="9"/>
            <color indexed="81"/>
            <rFont val="Tahoma"/>
            <family val="2"/>
          </rPr>
          <t>Case-insensitive exact lookup after trimming spaces; matches Table Name and Attribute Name to Test sheet.</t>
        </r>
      </text>
    </comment>
    <comment ref="W92" authorId="1" shapeId="0" xr:uid="{01AD47E3-7BAB-4E29-962C-C632AAFCD372}">
      <text>
        <r>
          <rPr>
            <sz val="11"/>
            <color theme="1"/>
            <rFont val="Calibri"/>
            <family val="2"/>
            <scheme val="minor"/>
          </rPr>
          <t>Looks up Attribute ID against the reviewed catalogue stored in SharePoint Documents/Attachments and returns column V.</t>
        </r>
      </text>
    </comment>
    <comment ref="Q93" authorId="0" shapeId="0" xr:uid="{90E6CB8E-4406-4854-A191-66458BFC5EC9}">
      <text>
        <r>
          <rPr>
            <b/>
            <sz val="9"/>
            <color indexed="81"/>
            <rFont val="Tahoma"/>
            <family val="2"/>
          </rPr>
          <t>Case-insensitive exact lookup after trimming spaces; matches Table Name and Attribute Name to Test sheet.</t>
        </r>
      </text>
    </comment>
    <comment ref="W93" authorId="1" shapeId="0" xr:uid="{AC485DA1-B0F9-456E-8660-1C6E1A88EDBB}">
      <text>
        <r>
          <rPr>
            <sz val="11"/>
            <color theme="1"/>
            <rFont val="Calibri"/>
            <family val="2"/>
            <scheme val="minor"/>
          </rPr>
          <t>Looks up Attribute ID against the reviewed catalogue stored in SharePoint Documents/Attachments and returns column V.</t>
        </r>
      </text>
    </comment>
    <comment ref="Q94" authorId="0" shapeId="0" xr:uid="{1E87C4DE-5AAD-4D77-A9A8-8EDDE403ABFE}">
      <text>
        <r>
          <rPr>
            <b/>
            <sz val="9"/>
            <color indexed="81"/>
            <rFont val="Tahoma"/>
            <family val="2"/>
          </rPr>
          <t>Case-insensitive exact lookup after trimming spaces; matches Table Name and Attribute Name to Test sheet.</t>
        </r>
      </text>
    </comment>
    <comment ref="W94" authorId="1" shapeId="0" xr:uid="{603A4661-4D2F-4C66-81BB-8D7E4FEB8C79}">
      <text>
        <r>
          <rPr>
            <sz val="11"/>
            <color theme="1"/>
            <rFont val="Calibri"/>
            <family val="2"/>
            <scheme val="minor"/>
          </rPr>
          <t>Looks up Attribute ID against the reviewed catalogue stored in SharePoint Documents/Attachments and returns column V.</t>
        </r>
      </text>
    </comment>
    <comment ref="Q95" authorId="0" shapeId="0" xr:uid="{F070A1DC-974E-4943-8C6C-C1C80781028D}">
      <text>
        <r>
          <rPr>
            <b/>
            <sz val="9"/>
            <color indexed="81"/>
            <rFont val="Tahoma"/>
            <family val="2"/>
          </rPr>
          <t>Case-insensitive exact lookup after trimming spaces; matches Table Name and Attribute Name to Test sheet.</t>
        </r>
      </text>
    </comment>
    <comment ref="W95" authorId="1" shapeId="0" xr:uid="{4F0B74C8-2E3F-487A-A4FB-CD578FDA5BA0}">
      <text>
        <r>
          <rPr>
            <sz val="11"/>
            <color theme="1"/>
            <rFont val="Calibri"/>
            <family val="2"/>
            <scheme val="minor"/>
          </rPr>
          <t>Looks up Attribute ID against the reviewed catalogue stored in SharePoint Documents/Attachments and returns column V.</t>
        </r>
      </text>
    </comment>
    <comment ref="Q96" authorId="0" shapeId="0" xr:uid="{7BDA2313-BFB4-4C63-934F-844D1FCBBB65}">
      <text>
        <r>
          <rPr>
            <b/>
            <sz val="9"/>
            <color indexed="81"/>
            <rFont val="Tahoma"/>
            <family val="2"/>
          </rPr>
          <t>Case-insensitive exact lookup after trimming spaces; matches Table Name and Attribute Name to Test sheet.</t>
        </r>
      </text>
    </comment>
    <comment ref="W96" authorId="1" shapeId="0" xr:uid="{EE5C40E6-3CEB-4F2C-A633-AA6808C2BCFC}">
      <text>
        <r>
          <rPr>
            <sz val="11"/>
            <color theme="1"/>
            <rFont val="Calibri"/>
            <family val="2"/>
            <scheme val="minor"/>
          </rPr>
          <t>Looks up Attribute ID against the reviewed catalogue stored in SharePoint Documents/Attachments and returns column V.</t>
        </r>
      </text>
    </comment>
    <comment ref="Q97" authorId="0" shapeId="0" xr:uid="{6DF26EEC-7482-484B-BA25-106C38DB13AA}">
      <text>
        <r>
          <rPr>
            <b/>
            <sz val="9"/>
            <color indexed="81"/>
            <rFont val="Tahoma"/>
            <family val="2"/>
          </rPr>
          <t>Case-insensitive exact lookup after trimming spaces; matches Table Name and Attribute Name to Test sheet.</t>
        </r>
      </text>
    </comment>
    <comment ref="W97" authorId="1" shapeId="0" xr:uid="{5C7BF45E-FA24-4855-8028-23B1146665BD}">
      <text>
        <r>
          <rPr>
            <sz val="11"/>
            <color theme="1"/>
            <rFont val="Calibri"/>
            <family val="2"/>
            <scheme val="minor"/>
          </rPr>
          <t>Looks up Attribute ID against the reviewed catalogue stored in SharePoint Documents/Attachments and returns column V.</t>
        </r>
      </text>
    </comment>
    <comment ref="Q98" authorId="0" shapeId="0" xr:uid="{966C45B2-4C0B-45C5-B035-7325FB2E9B7B}">
      <text>
        <r>
          <rPr>
            <b/>
            <sz val="9"/>
            <color indexed="81"/>
            <rFont val="Tahoma"/>
            <family val="2"/>
          </rPr>
          <t>Case-insensitive exact lookup after trimming spaces; matches Table Name and Attribute Name to Test sheet.</t>
        </r>
      </text>
    </comment>
    <comment ref="W98" authorId="1" shapeId="0" xr:uid="{896C6962-33EC-4576-BEC9-6E11032D880E}">
      <text>
        <r>
          <rPr>
            <sz val="11"/>
            <color theme="1"/>
            <rFont val="Calibri"/>
            <family val="2"/>
            <scheme val="minor"/>
          </rPr>
          <t>Looks up Attribute ID against the reviewed catalogue stored in SharePoint Documents/Attachments and returns column V.</t>
        </r>
      </text>
    </comment>
    <comment ref="Q99" authorId="0" shapeId="0" xr:uid="{E11A5EE2-1E50-46BD-ACA1-979C53F71781}">
      <text>
        <r>
          <rPr>
            <b/>
            <sz val="9"/>
            <color indexed="81"/>
            <rFont val="Tahoma"/>
            <family val="2"/>
          </rPr>
          <t>Case-insensitive exact lookup after trimming spaces; matches Table Name and Attribute Name to Test sheet.</t>
        </r>
      </text>
    </comment>
    <comment ref="W99" authorId="1" shapeId="0" xr:uid="{6C4ED3E3-2AD9-4E10-A07F-6EF796F9896B}">
      <text>
        <r>
          <rPr>
            <sz val="11"/>
            <color theme="1"/>
            <rFont val="Calibri"/>
            <family val="2"/>
            <scheme val="minor"/>
          </rPr>
          <t>Looks up Attribute ID against the reviewed catalogue stored in SharePoint Documents/Attachments and returns column V.</t>
        </r>
      </text>
    </comment>
    <comment ref="Q100" authorId="0" shapeId="0" xr:uid="{7795A136-FCE9-4B02-8F87-2B719FC84CE0}">
      <text>
        <r>
          <rPr>
            <b/>
            <sz val="9"/>
            <color indexed="81"/>
            <rFont val="Tahoma"/>
            <family val="2"/>
          </rPr>
          <t>Case-insensitive exact lookup after trimming spaces; matches Table Name and Attribute Name to Test sheet.</t>
        </r>
      </text>
    </comment>
    <comment ref="W100" authorId="1" shapeId="0" xr:uid="{64F87748-334E-4FA0-9A14-B8CA9FA86963}">
      <text>
        <r>
          <rPr>
            <sz val="11"/>
            <color theme="1"/>
            <rFont val="Calibri"/>
            <family val="2"/>
            <scheme val="minor"/>
          </rPr>
          <t>Looks up Attribute ID against the reviewed catalogue stored in SharePoint Documents/Attachments and returns column V.</t>
        </r>
      </text>
    </comment>
    <comment ref="Q101" authorId="0" shapeId="0" xr:uid="{AC009E4F-9C05-4F7E-A3D9-14141D88DE77}">
      <text>
        <r>
          <rPr>
            <b/>
            <sz val="9"/>
            <color indexed="81"/>
            <rFont val="Tahoma"/>
            <family val="2"/>
          </rPr>
          <t>Case-insensitive exact lookup after trimming spaces; matches Table Name and Attribute Name to Test sheet.</t>
        </r>
      </text>
    </comment>
    <comment ref="W101" authorId="1" shapeId="0" xr:uid="{7C12F8A9-32A7-464F-AB3A-C43E86CBECB5}">
      <text>
        <r>
          <rPr>
            <sz val="11"/>
            <color theme="1"/>
            <rFont val="Calibri"/>
            <family val="2"/>
            <scheme val="minor"/>
          </rPr>
          <t>Looks up Attribute ID against the reviewed catalogue stored in SharePoint Documents/Attachments and returns column V.</t>
        </r>
      </text>
    </comment>
    <comment ref="Q102" authorId="0" shapeId="0" xr:uid="{826DC4F9-27CB-4017-88F0-48BD36B8BDB2}">
      <text>
        <r>
          <rPr>
            <b/>
            <sz val="9"/>
            <color indexed="81"/>
            <rFont val="Tahoma"/>
            <family val="2"/>
          </rPr>
          <t>Case-insensitive exact lookup after trimming spaces; matches Table Name and Attribute Name to Test sheet.</t>
        </r>
      </text>
    </comment>
    <comment ref="W102" authorId="1" shapeId="0" xr:uid="{94119841-7DC9-41EC-8E9A-2F86C5CAB0CF}">
      <text>
        <r>
          <rPr>
            <sz val="11"/>
            <color theme="1"/>
            <rFont val="Calibri"/>
            <family val="2"/>
            <scheme val="minor"/>
          </rPr>
          <t>Looks up Attribute ID against the reviewed catalogue stored in SharePoint Documents/Attachments and returns column V.</t>
        </r>
      </text>
    </comment>
    <comment ref="Q103" authorId="0" shapeId="0" xr:uid="{BC63281B-90EA-4F10-B7E1-0EAAC30738D0}">
      <text>
        <r>
          <rPr>
            <b/>
            <sz val="9"/>
            <color indexed="81"/>
            <rFont val="Tahoma"/>
            <family val="2"/>
          </rPr>
          <t>Case-insensitive exact lookup after trimming spaces; matches Table Name and Attribute Name to Test sheet.</t>
        </r>
      </text>
    </comment>
    <comment ref="W103" authorId="1" shapeId="0" xr:uid="{D90ACE93-60A8-467B-9FA0-629AE0144605}">
      <text>
        <r>
          <rPr>
            <sz val="11"/>
            <color theme="1"/>
            <rFont val="Calibri"/>
            <family val="2"/>
            <scheme val="minor"/>
          </rPr>
          <t>Looks up Attribute ID against the reviewed catalogue stored in SharePoint Documents/Attachments and returns column V.</t>
        </r>
      </text>
    </comment>
    <comment ref="Q104" authorId="0" shapeId="0" xr:uid="{5DB3E638-2936-46D7-BBD4-469CD9C579C7}">
      <text>
        <r>
          <rPr>
            <b/>
            <sz val="9"/>
            <color indexed="81"/>
            <rFont val="Tahoma"/>
            <family val="2"/>
          </rPr>
          <t>Case-insensitive exact lookup after trimming spaces; matches Table Name and Attribute Name to Test sheet.</t>
        </r>
      </text>
    </comment>
    <comment ref="W104" authorId="1" shapeId="0" xr:uid="{D4929DEE-9D29-4D3E-B001-99A782FD871C}">
      <text>
        <r>
          <rPr>
            <sz val="11"/>
            <color theme="1"/>
            <rFont val="Calibri"/>
            <family val="2"/>
            <scheme val="minor"/>
          </rPr>
          <t>Looks up Attribute ID against the reviewed catalogue stored in SharePoint Documents/Attachments and returns column V.</t>
        </r>
      </text>
    </comment>
    <comment ref="Q105" authorId="0" shapeId="0" xr:uid="{02E4E565-EBB6-4F49-87BB-B033E2507450}">
      <text>
        <r>
          <rPr>
            <b/>
            <sz val="9"/>
            <color indexed="81"/>
            <rFont val="Tahoma"/>
            <family val="2"/>
          </rPr>
          <t>Case-insensitive exact lookup after trimming spaces; matches Table Name and Attribute Name to Test sheet.</t>
        </r>
      </text>
    </comment>
    <comment ref="W105" authorId="1" shapeId="0" xr:uid="{EDF436E8-58E6-49E0-885D-4F1FE75F20AF}">
      <text>
        <r>
          <rPr>
            <sz val="11"/>
            <color theme="1"/>
            <rFont val="Calibri"/>
            <family val="2"/>
            <scheme val="minor"/>
          </rPr>
          <t>Looks up Attribute ID against the reviewed catalogue stored in SharePoint Documents/Attachments and returns column V.</t>
        </r>
      </text>
    </comment>
    <comment ref="Q106" authorId="0" shapeId="0" xr:uid="{02C4E446-D653-453E-9CD9-42AA952697C9}">
      <text>
        <r>
          <rPr>
            <b/>
            <sz val="9"/>
            <color indexed="81"/>
            <rFont val="Tahoma"/>
            <family val="2"/>
          </rPr>
          <t>Case-insensitive exact lookup after trimming spaces; matches Table Name and Attribute Name to Test sheet.</t>
        </r>
      </text>
    </comment>
    <comment ref="W106" authorId="1" shapeId="0" xr:uid="{F9407C45-8D42-4694-A036-FE3B05F30AB9}">
      <text>
        <r>
          <rPr>
            <sz val="11"/>
            <color theme="1"/>
            <rFont val="Calibri"/>
            <family val="2"/>
            <scheme val="minor"/>
          </rPr>
          <t>Looks up Attribute ID against the reviewed catalogue stored in SharePoint Documents/Attachments and returns column V.</t>
        </r>
      </text>
    </comment>
    <comment ref="Q107" authorId="0" shapeId="0" xr:uid="{DE8EC74F-FDD2-462F-BA50-B1507870D4D3}">
      <text>
        <r>
          <rPr>
            <b/>
            <sz val="9"/>
            <color indexed="81"/>
            <rFont val="Tahoma"/>
            <family val="2"/>
          </rPr>
          <t>Case-insensitive exact lookup after trimming spaces; matches Table Name and Attribute Name to Test sheet.</t>
        </r>
      </text>
    </comment>
    <comment ref="W107" authorId="1" shapeId="0" xr:uid="{8FF0086F-836F-4BD4-AFBA-36BA9446DCD3}">
      <text>
        <r>
          <rPr>
            <sz val="11"/>
            <color theme="1"/>
            <rFont val="Calibri"/>
            <family val="2"/>
            <scheme val="minor"/>
          </rPr>
          <t>Looks up Attribute ID against the reviewed catalogue stored in SharePoint Documents/Attachments and returns column V.</t>
        </r>
      </text>
    </comment>
    <comment ref="Q108" authorId="0" shapeId="0" xr:uid="{DBE64E5A-8C67-4625-A731-C1B7000DA7B0}">
      <text>
        <r>
          <rPr>
            <b/>
            <sz val="9"/>
            <color indexed="81"/>
            <rFont val="Tahoma"/>
            <family val="2"/>
          </rPr>
          <t>Case-insensitive exact lookup after trimming spaces; matches Table Name and Attribute Name to Test sheet.</t>
        </r>
      </text>
    </comment>
    <comment ref="W108" authorId="1" shapeId="0" xr:uid="{EA002D65-7470-42DB-A794-D529D763A384}">
      <text>
        <r>
          <rPr>
            <sz val="11"/>
            <color theme="1"/>
            <rFont val="Calibri"/>
            <family val="2"/>
            <scheme val="minor"/>
          </rPr>
          <t>Looks up Attribute ID against the reviewed catalogue stored in SharePoint Documents/Attachments and returns column V.</t>
        </r>
      </text>
    </comment>
    <comment ref="Q109" authorId="0" shapeId="0" xr:uid="{C579D5F0-1D34-4E5A-A867-3AEA6B7C4DC7}">
      <text>
        <r>
          <rPr>
            <b/>
            <sz val="9"/>
            <color indexed="81"/>
            <rFont val="Tahoma"/>
            <family val="2"/>
          </rPr>
          <t>Case-insensitive exact lookup after trimming spaces; matches Table Name and Attribute Name to Test sheet.</t>
        </r>
      </text>
    </comment>
    <comment ref="W109" authorId="1" shapeId="0" xr:uid="{F3860614-99EA-4FCB-9678-091AE5CB8C4C}">
      <text>
        <r>
          <rPr>
            <sz val="11"/>
            <color theme="1"/>
            <rFont val="Calibri"/>
            <family val="2"/>
            <scheme val="minor"/>
          </rPr>
          <t>Looks up Attribute ID against the reviewed catalogue stored in SharePoint Documents/Attachments and returns column V.</t>
        </r>
      </text>
    </comment>
    <comment ref="Q110" authorId="0" shapeId="0" xr:uid="{14FD4D80-6EBA-41E7-BC4E-0B4D646E9EB7}">
      <text>
        <r>
          <rPr>
            <b/>
            <sz val="9"/>
            <color indexed="81"/>
            <rFont val="Tahoma"/>
            <family val="2"/>
          </rPr>
          <t>Case-insensitive exact lookup after trimming spaces; matches Table Name and Attribute Name to Test sheet.</t>
        </r>
      </text>
    </comment>
    <comment ref="W110" authorId="1" shapeId="0" xr:uid="{58C960FB-5C9A-4551-9245-38B0849EEAEA}">
      <text>
        <r>
          <rPr>
            <sz val="11"/>
            <color theme="1"/>
            <rFont val="Calibri"/>
            <family val="2"/>
            <scheme val="minor"/>
          </rPr>
          <t>Looks up Attribute ID against the reviewed catalogue stored in SharePoint Documents/Attachments and returns column V.</t>
        </r>
      </text>
    </comment>
    <comment ref="Q111" authorId="0" shapeId="0" xr:uid="{15DAB693-DE87-4CB8-B704-627B85C5208D}">
      <text>
        <r>
          <rPr>
            <b/>
            <sz val="9"/>
            <color indexed="81"/>
            <rFont val="Tahoma"/>
            <family val="2"/>
          </rPr>
          <t>Case-insensitive exact lookup after trimming spaces; matches Table Name and Attribute Name to Test sheet.</t>
        </r>
      </text>
    </comment>
    <comment ref="W111" authorId="1" shapeId="0" xr:uid="{E75D8D67-35C9-470C-96F6-96FFE73A425F}">
      <text>
        <r>
          <rPr>
            <sz val="11"/>
            <color theme="1"/>
            <rFont val="Calibri"/>
            <family val="2"/>
            <scheme val="minor"/>
          </rPr>
          <t>Looks up Attribute ID against the reviewed catalogue stored in SharePoint Documents/Attachments and returns column V.</t>
        </r>
      </text>
    </comment>
    <comment ref="Q112" authorId="0" shapeId="0" xr:uid="{7C90F88A-620D-4E2A-9284-414E33A62584}">
      <text>
        <r>
          <rPr>
            <b/>
            <sz val="9"/>
            <color indexed="81"/>
            <rFont val="Tahoma"/>
            <family val="2"/>
          </rPr>
          <t>Case-insensitive exact lookup after trimming spaces; matches Table Name and Attribute Name to Test sheet.</t>
        </r>
      </text>
    </comment>
    <comment ref="W112" authorId="1" shapeId="0" xr:uid="{F1F1DFBE-CEF0-412A-900E-52A96288FF63}">
      <text>
        <r>
          <rPr>
            <sz val="11"/>
            <color theme="1"/>
            <rFont val="Calibri"/>
            <family val="2"/>
            <scheme val="minor"/>
          </rPr>
          <t>Looks up Attribute ID against the reviewed catalogue stored in SharePoint Documents/Attachments and returns column V.</t>
        </r>
      </text>
    </comment>
    <comment ref="Q113" authorId="0" shapeId="0" xr:uid="{5D4D2039-8453-41C5-80B7-2910A1B42D1C}">
      <text>
        <r>
          <rPr>
            <b/>
            <sz val="9"/>
            <color indexed="81"/>
            <rFont val="Tahoma"/>
            <family val="2"/>
          </rPr>
          <t>Case-insensitive exact lookup after trimming spaces; matches Table Name and Attribute Name to Test sheet.</t>
        </r>
      </text>
    </comment>
    <comment ref="W113" authorId="1" shapeId="0" xr:uid="{7F9EE892-0AC8-482E-AF4C-C1A571B85A05}">
      <text>
        <r>
          <rPr>
            <sz val="11"/>
            <color theme="1"/>
            <rFont val="Calibri"/>
            <family val="2"/>
            <scheme val="minor"/>
          </rPr>
          <t>Looks up Attribute ID against the reviewed catalogue stored in SharePoint Documents/Attachments and returns column V.</t>
        </r>
      </text>
    </comment>
    <comment ref="Q114" authorId="0" shapeId="0" xr:uid="{1A5AFDE9-47D8-458B-9247-45F6680FB421}">
      <text>
        <r>
          <rPr>
            <b/>
            <sz val="9"/>
            <color indexed="81"/>
            <rFont val="Tahoma"/>
            <family val="2"/>
          </rPr>
          <t>Case-insensitive exact lookup after trimming spaces; matches Table Name and Attribute Name to Test sheet.</t>
        </r>
      </text>
    </comment>
    <comment ref="W114" authorId="1" shapeId="0" xr:uid="{43144AE2-C8C6-4013-AE7E-2CA65600A141}">
      <text>
        <r>
          <rPr>
            <sz val="11"/>
            <color theme="1"/>
            <rFont val="Calibri"/>
            <family val="2"/>
            <scheme val="minor"/>
          </rPr>
          <t>Looks up Attribute ID against the reviewed catalogue stored in SharePoint Documents/Attachments and returns column V.</t>
        </r>
      </text>
    </comment>
    <comment ref="Q115" authorId="0" shapeId="0" xr:uid="{A7029829-DE3D-4F0D-A46E-995EA0AC0E5F}">
      <text>
        <r>
          <rPr>
            <b/>
            <sz val="9"/>
            <color indexed="81"/>
            <rFont val="Tahoma"/>
            <family val="2"/>
          </rPr>
          <t>Case-insensitive exact lookup after trimming spaces; matches Table Name and Attribute Name to Test sheet.</t>
        </r>
      </text>
    </comment>
    <comment ref="W115" authorId="1" shapeId="0" xr:uid="{ED999210-4106-4FA1-AD26-289DCDF4F7D9}">
      <text>
        <r>
          <rPr>
            <sz val="11"/>
            <color theme="1"/>
            <rFont val="Calibri"/>
            <family val="2"/>
            <scheme val="minor"/>
          </rPr>
          <t>Looks up Attribute ID against the reviewed catalogue stored in SharePoint Documents/Attachments and returns column V.</t>
        </r>
      </text>
    </comment>
    <comment ref="Q116" authorId="0" shapeId="0" xr:uid="{8C88D368-1139-49A3-9764-58273795842D}">
      <text>
        <r>
          <rPr>
            <b/>
            <sz val="9"/>
            <color indexed="81"/>
            <rFont val="Tahoma"/>
            <family val="2"/>
          </rPr>
          <t>Case-insensitive exact lookup after trimming spaces; matches Table Name and Attribute Name to Test sheet.</t>
        </r>
      </text>
    </comment>
    <comment ref="W116" authorId="1" shapeId="0" xr:uid="{7BB777B2-47DF-43B6-864A-4D626B5EC308}">
      <text>
        <r>
          <rPr>
            <sz val="11"/>
            <color theme="1"/>
            <rFont val="Calibri"/>
            <family val="2"/>
            <scheme val="minor"/>
          </rPr>
          <t>Looks up Attribute ID against the reviewed catalogue stored in SharePoint Documents/Attachments and returns column V.</t>
        </r>
      </text>
    </comment>
    <comment ref="Q117" authorId="0" shapeId="0" xr:uid="{977EED49-908C-47EA-AF5B-ED5D690CE4F2}">
      <text>
        <r>
          <rPr>
            <b/>
            <sz val="9"/>
            <color indexed="81"/>
            <rFont val="Tahoma"/>
            <family val="2"/>
          </rPr>
          <t>Case-insensitive exact lookup after trimming spaces; matches Table Name and Attribute Name to Test sheet.</t>
        </r>
      </text>
    </comment>
    <comment ref="W117" authorId="1" shapeId="0" xr:uid="{185875EB-5C34-4BFA-8EC5-5E873B1B7AEF}">
      <text>
        <r>
          <rPr>
            <sz val="11"/>
            <color theme="1"/>
            <rFont val="Calibri"/>
            <family val="2"/>
            <scheme val="minor"/>
          </rPr>
          <t>Looks up Attribute ID against the reviewed catalogue stored in SharePoint Documents/Attachments and returns column V.</t>
        </r>
      </text>
    </comment>
    <comment ref="Q118" authorId="0" shapeId="0" xr:uid="{E37EAE53-D96E-4F6F-A2D1-AA616C981802}">
      <text>
        <r>
          <rPr>
            <b/>
            <sz val="9"/>
            <color indexed="81"/>
            <rFont val="Tahoma"/>
            <family val="2"/>
          </rPr>
          <t>Case-insensitive exact lookup after trimming spaces; matches Table Name and Attribute Name to Test sheet.</t>
        </r>
      </text>
    </comment>
    <comment ref="W118" authorId="1" shapeId="0" xr:uid="{F02A2308-5E57-436D-BC9B-49FB990D00BD}">
      <text>
        <r>
          <rPr>
            <sz val="11"/>
            <color theme="1"/>
            <rFont val="Calibri"/>
            <family val="2"/>
            <scheme val="minor"/>
          </rPr>
          <t>Looks up Attribute ID against the reviewed catalogue stored in SharePoint Documents/Attachments and returns column V.</t>
        </r>
      </text>
    </comment>
    <comment ref="Q119" authorId="0" shapeId="0" xr:uid="{531295A4-6E5D-470F-A214-CC7B66801004}">
      <text>
        <r>
          <rPr>
            <b/>
            <sz val="9"/>
            <color indexed="81"/>
            <rFont val="Tahoma"/>
            <family val="2"/>
          </rPr>
          <t>Case-insensitive exact lookup after trimming spaces; matches Table Name and Attribute Name to Test sheet.</t>
        </r>
      </text>
    </comment>
    <comment ref="W119" authorId="1" shapeId="0" xr:uid="{70AB9387-BA06-46C6-9C50-4E0BBC4DEFF9}">
      <text>
        <r>
          <rPr>
            <sz val="11"/>
            <color theme="1"/>
            <rFont val="Calibri"/>
            <family val="2"/>
            <scheme val="minor"/>
          </rPr>
          <t>Looks up Attribute ID against the reviewed catalogue stored in SharePoint Documents/Attachments and returns column V.</t>
        </r>
      </text>
    </comment>
    <comment ref="Q120" authorId="0" shapeId="0" xr:uid="{2F22FAB3-5078-4A20-B332-D8F3D886FE2D}">
      <text>
        <r>
          <rPr>
            <b/>
            <sz val="9"/>
            <color indexed="81"/>
            <rFont val="Tahoma"/>
            <family val="2"/>
          </rPr>
          <t>Case-insensitive exact lookup after trimming spaces; matches Table Name and Attribute Name to Test sheet.</t>
        </r>
      </text>
    </comment>
    <comment ref="W120" authorId="1" shapeId="0" xr:uid="{F46494FC-FA31-4418-AF61-054B1E730020}">
      <text>
        <r>
          <rPr>
            <sz val="11"/>
            <color theme="1"/>
            <rFont val="Calibri"/>
            <family val="2"/>
            <scheme val="minor"/>
          </rPr>
          <t>Looks up Attribute ID against the reviewed catalogue stored in SharePoint Documents/Attachments and returns column V.</t>
        </r>
      </text>
    </comment>
    <comment ref="Q121" authorId="0" shapeId="0" xr:uid="{790A3E15-CAA3-4710-B128-F7B052E1558E}">
      <text>
        <r>
          <rPr>
            <b/>
            <sz val="9"/>
            <color indexed="81"/>
            <rFont val="Tahoma"/>
            <family val="2"/>
          </rPr>
          <t>Case-insensitive exact lookup after trimming spaces; matches Table Name and Attribute Name to Test sheet.</t>
        </r>
      </text>
    </comment>
    <comment ref="W121" authorId="1" shapeId="0" xr:uid="{7F1D868A-9721-4D36-88AF-804F49AE97BB}">
      <text>
        <r>
          <rPr>
            <sz val="11"/>
            <color theme="1"/>
            <rFont val="Calibri"/>
            <family val="2"/>
            <scheme val="minor"/>
          </rPr>
          <t>Looks up Attribute ID against the reviewed catalogue stored in SharePoint Documents/Attachments and returns column V.</t>
        </r>
      </text>
    </comment>
    <comment ref="Q122" authorId="0" shapeId="0" xr:uid="{DF13F343-7F25-49C3-8AB4-CCD6F182A022}">
      <text>
        <r>
          <rPr>
            <b/>
            <sz val="9"/>
            <color indexed="81"/>
            <rFont val="Tahoma"/>
            <family val="2"/>
          </rPr>
          <t>Case-insensitive exact lookup after trimming spaces; matches Table Name and Attribute Name to Test sheet.</t>
        </r>
      </text>
    </comment>
    <comment ref="W122" authorId="1" shapeId="0" xr:uid="{4EF177C7-A1F7-40A6-950A-F4E78546C651}">
      <text>
        <r>
          <rPr>
            <sz val="11"/>
            <color theme="1"/>
            <rFont val="Calibri"/>
            <family val="2"/>
            <scheme val="minor"/>
          </rPr>
          <t>Looks up Attribute ID against the reviewed catalogue stored in SharePoint Documents/Attachments and returns column V.</t>
        </r>
      </text>
    </comment>
    <comment ref="Q123" authorId="0" shapeId="0" xr:uid="{0D6C140D-FAA4-4816-A4B0-CFCF9FE07B13}">
      <text>
        <r>
          <rPr>
            <b/>
            <sz val="9"/>
            <color indexed="81"/>
            <rFont val="Tahoma"/>
            <family val="2"/>
          </rPr>
          <t>Case-insensitive exact lookup after trimming spaces; matches Table Name and Attribute Name to Test sheet.</t>
        </r>
      </text>
    </comment>
    <comment ref="W123" authorId="1" shapeId="0" xr:uid="{CA977890-00DE-4EC9-BA2E-85100D1177AF}">
      <text>
        <r>
          <rPr>
            <sz val="11"/>
            <color theme="1"/>
            <rFont val="Calibri"/>
            <family val="2"/>
            <scheme val="minor"/>
          </rPr>
          <t>Looks up Attribute ID against the reviewed catalogue stored in SharePoint Documents/Attachments and returns column V.</t>
        </r>
      </text>
    </comment>
    <comment ref="Q124" authorId="0" shapeId="0" xr:uid="{264C683A-C5F9-4CFB-A1C3-847BAD40A53D}">
      <text>
        <r>
          <rPr>
            <b/>
            <sz val="9"/>
            <color indexed="81"/>
            <rFont val="Tahoma"/>
            <family val="2"/>
          </rPr>
          <t>Case-insensitive exact lookup after trimming spaces; matches Table Name and Attribute Name to Test sheet.</t>
        </r>
      </text>
    </comment>
    <comment ref="W124" authorId="1" shapeId="0" xr:uid="{ADDBC7C0-59BB-4DDB-97DE-85013D27ABA9}">
      <text>
        <r>
          <rPr>
            <sz val="11"/>
            <color theme="1"/>
            <rFont val="Calibri"/>
            <family val="2"/>
            <scheme val="minor"/>
          </rPr>
          <t>Looks up Attribute ID against the reviewed catalogue stored in SharePoint Documents/Attachments and returns column V.</t>
        </r>
      </text>
    </comment>
    <comment ref="Q125" authorId="0" shapeId="0" xr:uid="{22ABE7C2-8045-4419-9B39-5A1EF3A42205}">
      <text>
        <r>
          <rPr>
            <b/>
            <sz val="9"/>
            <color indexed="81"/>
            <rFont val="Tahoma"/>
            <family val="2"/>
          </rPr>
          <t>Case-insensitive exact lookup after trimming spaces; matches Table Name and Attribute Name to Test sheet.</t>
        </r>
      </text>
    </comment>
    <comment ref="W125" authorId="1" shapeId="0" xr:uid="{D1C158E0-64A1-4D7A-ACA0-DD5CE76ADBB7}">
      <text>
        <r>
          <rPr>
            <sz val="11"/>
            <color theme="1"/>
            <rFont val="Calibri"/>
            <family val="2"/>
            <scheme val="minor"/>
          </rPr>
          <t>Looks up Attribute ID against the reviewed catalogue stored in SharePoint Documents/Attachments and returns column V.</t>
        </r>
      </text>
    </comment>
    <comment ref="Q126" authorId="0" shapeId="0" xr:uid="{FF5BC32C-6F0A-49C2-97FB-6A7F263386CF}">
      <text>
        <r>
          <rPr>
            <b/>
            <sz val="9"/>
            <color indexed="81"/>
            <rFont val="Tahoma"/>
            <family val="2"/>
          </rPr>
          <t>Case-insensitive exact lookup after trimming spaces; matches Table Name and Attribute Name to Test sheet.</t>
        </r>
      </text>
    </comment>
    <comment ref="W126" authorId="1" shapeId="0" xr:uid="{BE690C27-29D1-4B16-B23D-EC71203A38BA}">
      <text>
        <r>
          <rPr>
            <sz val="11"/>
            <color theme="1"/>
            <rFont val="Calibri"/>
            <family val="2"/>
            <scheme val="minor"/>
          </rPr>
          <t>Looks up Attribute ID against the reviewed catalogue stored in SharePoint Documents/Attachments and returns column V.</t>
        </r>
      </text>
    </comment>
    <comment ref="Q127" authorId="0" shapeId="0" xr:uid="{07D27F91-F7CA-4007-A3A2-71BB0D0518BA}">
      <text>
        <r>
          <rPr>
            <b/>
            <sz val="9"/>
            <color indexed="81"/>
            <rFont val="Tahoma"/>
            <family val="2"/>
          </rPr>
          <t>Case-insensitive exact lookup after trimming spaces; matches Table Name and Attribute Name to Test sheet.</t>
        </r>
      </text>
    </comment>
    <comment ref="W127" authorId="1" shapeId="0" xr:uid="{9ADDD107-4E4D-4424-B180-B8604D27A6A7}">
      <text>
        <r>
          <rPr>
            <sz val="11"/>
            <color theme="1"/>
            <rFont val="Calibri"/>
            <family val="2"/>
            <scheme val="minor"/>
          </rPr>
          <t>Looks up Attribute ID against the reviewed catalogue stored in SharePoint Documents/Attachments and returns column V.</t>
        </r>
      </text>
    </comment>
    <comment ref="Q128" authorId="0" shapeId="0" xr:uid="{81EB918A-ADA3-4363-83D1-8FBEC9025686}">
      <text>
        <r>
          <rPr>
            <b/>
            <sz val="9"/>
            <color indexed="81"/>
            <rFont val="Tahoma"/>
            <family val="2"/>
          </rPr>
          <t>Case-insensitive exact lookup after trimming spaces; matches Table Name and Attribute Name to Test sheet.</t>
        </r>
      </text>
    </comment>
    <comment ref="W128" authorId="1" shapeId="0" xr:uid="{E98AC228-B3F6-4FA8-ABE9-8DE7C0821D70}">
      <text>
        <r>
          <rPr>
            <sz val="11"/>
            <color theme="1"/>
            <rFont val="Calibri"/>
            <family val="2"/>
            <scheme val="minor"/>
          </rPr>
          <t>Looks up Attribute ID against the reviewed catalogue stored in SharePoint Documents/Attachments and returns column V.</t>
        </r>
      </text>
    </comment>
    <comment ref="Q129" authorId="0" shapeId="0" xr:uid="{51053F8E-98FB-497E-8550-E62876D225FB}">
      <text>
        <r>
          <rPr>
            <b/>
            <sz val="9"/>
            <color indexed="81"/>
            <rFont val="Tahoma"/>
            <family val="2"/>
          </rPr>
          <t>Case-insensitive exact lookup after trimming spaces; matches Table Name and Attribute Name to Test sheet.</t>
        </r>
      </text>
    </comment>
    <comment ref="W129" authorId="1" shapeId="0" xr:uid="{B2C39602-F9AF-439F-ADAD-2728F21C9AA2}">
      <text>
        <r>
          <rPr>
            <sz val="11"/>
            <color theme="1"/>
            <rFont val="Calibri"/>
            <family val="2"/>
            <scheme val="minor"/>
          </rPr>
          <t>Looks up Attribute ID against the reviewed catalogue stored in SharePoint Documents/Attachments and returns column V.</t>
        </r>
      </text>
    </comment>
    <comment ref="Q130" authorId="0" shapeId="0" xr:uid="{876EA31C-10F6-46CE-8766-16AF585A1B2D}">
      <text>
        <r>
          <rPr>
            <b/>
            <sz val="9"/>
            <color indexed="81"/>
            <rFont val="Tahoma"/>
            <family val="2"/>
          </rPr>
          <t>Case-insensitive exact lookup after trimming spaces; matches Table Name and Attribute Name to Test sheet.</t>
        </r>
      </text>
    </comment>
    <comment ref="W130" authorId="1" shapeId="0" xr:uid="{4D8E8B90-8595-490F-B875-B69CDAB91535}">
      <text>
        <r>
          <rPr>
            <sz val="11"/>
            <color theme="1"/>
            <rFont val="Calibri"/>
            <family val="2"/>
            <scheme val="minor"/>
          </rPr>
          <t>Looks up Attribute ID against the reviewed catalogue stored in SharePoint Documents/Attachments and returns column V.</t>
        </r>
      </text>
    </comment>
    <comment ref="Q131" authorId="0" shapeId="0" xr:uid="{89B9EBAA-4C70-40F8-99B9-3C8CD3F1A7F4}">
      <text>
        <r>
          <rPr>
            <b/>
            <sz val="9"/>
            <color indexed="81"/>
            <rFont val="Tahoma"/>
            <family val="2"/>
          </rPr>
          <t>Case-insensitive exact lookup after trimming spaces; matches Table Name and Attribute Name to Test sheet.</t>
        </r>
      </text>
    </comment>
    <comment ref="W131" authorId="1" shapeId="0" xr:uid="{62E8D85A-DA89-4567-AFEF-D9F948256E4A}">
      <text>
        <r>
          <rPr>
            <sz val="11"/>
            <color theme="1"/>
            <rFont val="Calibri"/>
            <family val="2"/>
            <scheme val="minor"/>
          </rPr>
          <t>Looks up Attribute ID against the reviewed catalogue stored in SharePoint Documents/Attachments and returns column V.</t>
        </r>
      </text>
    </comment>
    <comment ref="Q132" authorId="0" shapeId="0" xr:uid="{91B06BD6-92BE-4A13-97E4-D3650460099D}">
      <text>
        <r>
          <rPr>
            <b/>
            <sz val="9"/>
            <color indexed="81"/>
            <rFont val="Tahoma"/>
            <family val="2"/>
          </rPr>
          <t>Case-insensitive exact lookup after trimming spaces; matches Table Name and Attribute Name to Test sheet.</t>
        </r>
      </text>
    </comment>
    <comment ref="W132" authorId="1" shapeId="0" xr:uid="{357640E6-6F4A-497A-96DE-D7685A061CA1}">
      <text>
        <r>
          <rPr>
            <sz val="11"/>
            <color theme="1"/>
            <rFont val="Calibri"/>
            <family val="2"/>
            <scheme val="minor"/>
          </rPr>
          <t>Looks up Attribute ID against the reviewed catalogue stored in SharePoint Documents/Attachments and returns column V.</t>
        </r>
      </text>
    </comment>
    <comment ref="Q133" authorId="0" shapeId="0" xr:uid="{AD0360E7-EF74-4100-8A56-0351C176CAE2}">
      <text>
        <r>
          <rPr>
            <b/>
            <sz val="9"/>
            <color indexed="81"/>
            <rFont val="Tahoma"/>
            <family val="2"/>
          </rPr>
          <t>Case-insensitive exact lookup after trimming spaces; matches Table Name and Attribute Name to Test sheet.</t>
        </r>
      </text>
    </comment>
    <comment ref="W133" authorId="1" shapeId="0" xr:uid="{12E1A480-3E3D-49D7-8ABC-77DD49794EC4}">
      <text>
        <r>
          <rPr>
            <sz val="11"/>
            <color theme="1"/>
            <rFont val="Calibri"/>
            <family val="2"/>
            <scheme val="minor"/>
          </rPr>
          <t>Looks up Attribute ID against the reviewed catalogue stored in SharePoint Documents/Attachments and returns column V.</t>
        </r>
      </text>
    </comment>
    <comment ref="Q134" authorId="0" shapeId="0" xr:uid="{33991EC2-14F6-4A8A-942F-3874B48BA014}">
      <text>
        <r>
          <rPr>
            <b/>
            <sz val="9"/>
            <color indexed="81"/>
            <rFont val="Tahoma"/>
            <family val="2"/>
          </rPr>
          <t>Case-insensitive exact lookup after trimming spaces; matches Table Name and Attribute Name to Test sheet.</t>
        </r>
      </text>
    </comment>
    <comment ref="W134" authorId="1" shapeId="0" xr:uid="{DAFC88C4-6F9E-4CF6-AAE3-B2B4BE7498B6}">
      <text>
        <r>
          <rPr>
            <sz val="11"/>
            <color theme="1"/>
            <rFont val="Calibri"/>
            <family val="2"/>
            <scheme val="minor"/>
          </rPr>
          <t>Looks up Attribute ID against the reviewed catalogue stored in SharePoint Documents/Attachments and returns column V.</t>
        </r>
      </text>
    </comment>
    <comment ref="Q135" authorId="0" shapeId="0" xr:uid="{04138E21-B1E6-4E72-83C8-E2DCBAD7597D}">
      <text>
        <r>
          <rPr>
            <b/>
            <sz val="9"/>
            <color indexed="81"/>
            <rFont val="Tahoma"/>
            <family val="2"/>
          </rPr>
          <t>Case-insensitive exact lookup after trimming spaces; matches Table Name and Attribute Name to Test sheet.</t>
        </r>
      </text>
    </comment>
    <comment ref="W135" authorId="1" shapeId="0" xr:uid="{E7811179-B046-4295-A030-DAE64E67471F}">
      <text>
        <r>
          <rPr>
            <sz val="11"/>
            <color theme="1"/>
            <rFont val="Calibri"/>
            <family val="2"/>
            <scheme val="minor"/>
          </rPr>
          <t>Looks up Attribute ID against the reviewed catalogue stored in SharePoint Documents/Attachments and returns column V.</t>
        </r>
      </text>
    </comment>
    <comment ref="Q136" authorId="0" shapeId="0" xr:uid="{757122B6-97F9-418D-99FB-30F54AE28201}">
      <text>
        <r>
          <rPr>
            <b/>
            <sz val="9"/>
            <color indexed="81"/>
            <rFont val="Tahoma"/>
            <family val="2"/>
          </rPr>
          <t>Case-insensitive exact lookup after trimming spaces; matches Table Name and Attribute Name to Test sheet.</t>
        </r>
      </text>
    </comment>
    <comment ref="W136" authorId="1" shapeId="0" xr:uid="{18C2F8EF-3F92-4079-B210-6FA09C92A91B}">
      <text>
        <r>
          <rPr>
            <sz val="11"/>
            <color theme="1"/>
            <rFont val="Calibri"/>
            <family val="2"/>
            <scheme val="minor"/>
          </rPr>
          <t>Looks up Attribute ID against the reviewed catalogue stored in SharePoint Documents/Attachments and returns column V.</t>
        </r>
      </text>
    </comment>
    <comment ref="Q137" authorId="0" shapeId="0" xr:uid="{F5DECFCA-FFB2-4938-A8A6-FA87BFE6DA1E}">
      <text>
        <r>
          <rPr>
            <b/>
            <sz val="9"/>
            <color indexed="81"/>
            <rFont val="Tahoma"/>
            <family val="2"/>
          </rPr>
          <t>Case-insensitive exact lookup after trimming spaces; matches Table Name and Attribute Name to Test sheet.</t>
        </r>
      </text>
    </comment>
    <comment ref="W137" authorId="1" shapeId="0" xr:uid="{BF6B65AC-509E-41C2-A585-DC8E8DDDE1A7}">
      <text>
        <r>
          <rPr>
            <sz val="11"/>
            <color theme="1"/>
            <rFont val="Calibri"/>
            <family val="2"/>
            <scheme val="minor"/>
          </rPr>
          <t>Looks up Attribute ID against the reviewed catalogue stored in SharePoint Documents/Attachments and returns column V.</t>
        </r>
      </text>
    </comment>
    <comment ref="Q138" authorId="0" shapeId="0" xr:uid="{8F27B8D1-516A-4570-B5F6-60F2F9EDE84D}">
      <text>
        <r>
          <rPr>
            <b/>
            <sz val="9"/>
            <color indexed="81"/>
            <rFont val="Tahoma"/>
            <family val="2"/>
          </rPr>
          <t>Case-insensitive exact lookup after trimming spaces; matches Table Name and Attribute Name to Test sheet.</t>
        </r>
      </text>
    </comment>
    <comment ref="W138" authorId="1" shapeId="0" xr:uid="{27DA3CD7-D9C5-4A0C-8163-6E2E20FB7801}">
      <text>
        <r>
          <rPr>
            <sz val="11"/>
            <color theme="1"/>
            <rFont val="Calibri"/>
            <family val="2"/>
            <scheme val="minor"/>
          </rPr>
          <t>Looks up Attribute ID against the reviewed catalogue stored in SharePoint Documents/Attachments and returns column V.</t>
        </r>
      </text>
    </comment>
    <comment ref="Q139" authorId="0" shapeId="0" xr:uid="{0F963CD9-7A99-480F-9167-5A214D786F25}">
      <text>
        <r>
          <rPr>
            <b/>
            <sz val="9"/>
            <color indexed="81"/>
            <rFont val="Tahoma"/>
            <family val="2"/>
          </rPr>
          <t>Case-insensitive exact lookup after trimming spaces; matches Table Name and Attribute Name to Test sheet.</t>
        </r>
      </text>
    </comment>
    <comment ref="W139" authorId="1" shapeId="0" xr:uid="{6910D4EA-9207-4737-B69D-869A4AC1BBCD}">
      <text>
        <r>
          <rPr>
            <sz val="11"/>
            <color theme="1"/>
            <rFont val="Calibri"/>
            <family val="2"/>
            <scheme val="minor"/>
          </rPr>
          <t>Looks up Attribute ID against the reviewed catalogue stored in SharePoint Documents/Attachments and returns column V.</t>
        </r>
      </text>
    </comment>
    <comment ref="Q140" authorId="0" shapeId="0" xr:uid="{61DF91E8-5267-4E0E-8BD6-3A98A4D1CB05}">
      <text>
        <r>
          <rPr>
            <b/>
            <sz val="9"/>
            <color indexed="81"/>
            <rFont val="Tahoma"/>
            <family val="2"/>
          </rPr>
          <t>Case-insensitive exact lookup after trimming spaces; matches Table Name and Attribute Name to Test sheet.</t>
        </r>
      </text>
    </comment>
    <comment ref="W140" authorId="1" shapeId="0" xr:uid="{C5524E8E-7295-4B0A-A7A2-F3D0F1D3F01E}">
      <text>
        <r>
          <rPr>
            <sz val="11"/>
            <color theme="1"/>
            <rFont val="Calibri"/>
            <family val="2"/>
            <scheme val="minor"/>
          </rPr>
          <t>Looks up Attribute ID against the reviewed catalogue stored in SharePoint Documents/Attachments and returns column V.</t>
        </r>
      </text>
    </comment>
    <comment ref="Q141" authorId="0" shapeId="0" xr:uid="{1CD76247-419F-4953-BDE0-B2383FF44FB7}">
      <text>
        <r>
          <rPr>
            <b/>
            <sz val="9"/>
            <color indexed="81"/>
            <rFont val="Tahoma"/>
            <family val="2"/>
          </rPr>
          <t>Case-insensitive exact lookup after trimming spaces; matches Table Name and Attribute Name to Test sheet.</t>
        </r>
      </text>
    </comment>
    <comment ref="W141" authorId="1" shapeId="0" xr:uid="{76BA0B58-C51E-4C60-8174-19A4A59A7753}">
      <text>
        <r>
          <rPr>
            <sz val="11"/>
            <color theme="1"/>
            <rFont val="Calibri"/>
            <family val="2"/>
            <scheme val="minor"/>
          </rPr>
          <t>Looks up Attribute ID against the reviewed catalogue stored in SharePoint Documents/Attachments and returns column V.</t>
        </r>
      </text>
    </comment>
    <comment ref="Q142" authorId="0" shapeId="0" xr:uid="{40F03DA6-FA31-49C1-BF80-CD1123D0CD03}">
      <text>
        <r>
          <rPr>
            <b/>
            <sz val="9"/>
            <color indexed="81"/>
            <rFont val="Tahoma"/>
            <family val="2"/>
          </rPr>
          <t>Case-insensitive exact lookup after trimming spaces; matches Table Name and Attribute Name to Test sheet.</t>
        </r>
      </text>
    </comment>
    <comment ref="W142" authorId="1" shapeId="0" xr:uid="{74A8C09C-D25C-4F6B-B3D7-F7092562E027}">
      <text>
        <r>
          <rPr>
            <sz val="11"/>
            <color theme="1"/>
            <rFont val="Calibri"/>
            <family val="2"/>
            <scheme val="minor"/>
          </rPr>
          <t>Looks up Attribute ID against the reviewed catalogue stored in SharePoint Documents/Attachments and returns column V.</t>
        </r>
      </text>
    </comment>
    <comment ref="Q143" authorId="0" shapeId="0" xr:uid="{7026700A-E721-4734-9698-CAE370770CE7}">
      <text>
        <r>
          <rPr>
            <b/>
            <sz val="9"/>
            <color indexed="81"/>
            <rFont val="Tahoma"/>
            <family val="2"/>
          </rPr>
          <t>Case-insensitive exact lookup after trimming spaces; matches Table Name and Attribute Name to Test sheet.</t>
        </r>
      </text>
    </comment>
    <comment ref="W143" authorId="1" shapeId="0" xr:uid="{58AC655A-C9DD-41AB-928A-593ADA2DAEFD}">
      <text>
        <r>
          <rPr>
            <sz val="11"/>
            <color theme="1"/>
            <rFont val="Calibri"/>
            <family val="2"/>
            <scheme val="minor"/>
          </rPr>
          <t>Looks up Attribute ID against the reviewed catalogue stored in SharePoint Documents/Attachments and returns column V.</t>
        </r>
      </text>
    </comment>
    <comment ref="Q144" authorId="0" shapeId="0" xr:uid="{A291A0BE-9B11-4723-AA99-00F4750E41BC}">
      <text>
        <r>
          <rPr>
            <b/>
            <sz val="9"/>
            <color indexed="81"/>
            <rFont val="Tahoma"/>
            <family val="2"/>
          </rPr>
          <t>Case-insensitive exact lookup after trimming spaces; matches Table Name and Attribute Name to Test sheet.</t>
        </r>
      </text>
    </comment>
    <comment ref="W144" authorId="1" shapeId="0" xr:uid="{24D2DEB5-2765-445C-B005-62664BC4F663}">
      <text>
        <r>
          <rPr>
            <sz val="11"/>
            <color theme="1"/>
            <rFont val="Calibri"/>
            <family val="2"/>
            <scheme val="minor"/>
          </rPr>
          <t>Looks up Attribute ID against the reviewed catalogue stored in SharePoint Documents/Attachments and returns column V.</t>
        </r>
      </text>
    </comment>
    <comment ref="Q145" authorId="0" shapeId="0" xr:uid="{C8C1393B-735B-46EC-AFD4-D20A39BB2EF9}">
      <text>
        <r>
          <rPr>
            <b/>
            <sz val="9"/>
            <color indexed="81"/>
            <rFont val="Tahoma"/>
            <family val="2"/>
          </rPr>
          <t>Case-insensitive exact lookup after trimming spaces; matches Table Name and Attribute Name to Test sheet.</t>
        </r>
      </text>
    </comment>
    <comment ref="W145" authorId="1" shapeId="0" xr:uid="{4C9A0910-956C-47C4-B452-905EB6A6EA87}">
      <text>
        <r>
          <rPr>
            <sz val="11"/>
            <color theme="1"/>
            <rFont val="Calibri"/>
            <family val="2"/>
            <scheme val="minor"/>
          </rPr>
          <t>Looks up Attribute ID against the reviewed catalogue stored in SharePoint Documents/Attachments and returns column V.</t>
        </r>
      </text>
    </comment>
    <comment ref="Q146" authorId="0" shapeId="0" xr:uid="{004805F2-A7DD-4199-91AC-3C172D20B34D}">
      <text>
        <r>
          <rPr>
            <b/>
            <sz val="9"/>
            <color indexed="81"/>
            <rFont val="Tahoma"/>
            <family val="2"/>
          </rPr>
          <t>Case-insensitive exact lookup after trimming spaces; matches Table Name and Attribute Name to Test sheet.</t>
        </r>
      </text>
    </comment>
    <comment ref="W146" authorId="1" shapeId="0" xr:uid="{651206B6-DB6D-495B-8929-03FF05679975}">
      <text>
        <r>
          <rPr>
            <sz val="11"/>
            <color theme="1"/>
            <rFont val="Calibri"/>
            <family val="2"/>
            <scheme val="minor"/>
          </rPr>
          <t>Looks up Attribute ID against the reviewed catalogue stored in SharePoint Documents/Attachments and returns column V.</t>
        </r>
      </text>
    </comment>
    <comment ref="Q147" authorId="0" shapeId="0" xr:uid="{EB9AE3E5-850F-4516-AE9A-EB06FA782802}">
      <text>
        <r>
          <rPr>
            <b/>
            <sz val="9"/>
            <color indexed="81"/>
            <rFont val="Tahoma"/>
            <family val="2"/>
          </rPr>
          <t>Case-insensitive exact lookup after trimming spaces; matches Table Name and Attribute Name to Test sheet.</t>
        </r>
      </text>
    </comment>
    <comment ref="W147" authorId="1" shapeId="0" xr:uid="{F6829263-C520-483B-B00A-C41CFB200C3F}">
      <text>
        <r>
          <rPr>
            <sz val="11"/>
            <color theme="1"/>
            <rFont val="Calibri"/>
            <family val="2"/>
            <scheme val="minor"/>
          </rPr>
          <t>Looks up Attribute ID against the reviewed catalogue stored in SharePoint Documents/Attachments and returns column V.</t>
        </r>
      </text>
    </comment>
    <comment ref="Q148" authorId="0" shapeId="0" xr:uid="{7C772463-DC36-4153-9E87-9601535550CF}">
      <text>
        <r>
          <rPr>
            <b/>
            <sz val="9"/>
            <color indexed="81"/>
            <rFont val="Tahoma"/>
            <family val="2"/>
          </rPr>
          <t>Case-insensitive exact lookup after trimming spaces; matches Table Name and Attribute Name to Test sheet.</t>
        </r>
      </text>
    </comment>
    <comment ref="W148" authorId="1" shapeId="0" xr:uid="{89037592-8D16-4B53-8CB8-479ED289674D}">
      <text>
        <r>
          <rPr>
            <sz val="11"/>
            <color theme="1"/>
            <rFont val="Calibri"/>
            <family val="2"/>
            <scheme val="minor"/>
          </rPr>
          <t>Looks up Attribute ID against the reviewed catalogue stored in SharePoint Documents/Attachments and returns column V.</t>
        </r>
      </text>
    </comment>
    <comment ref="Q149" authorId="0" shapeId="0" xr:uid="{87CF9543-9DCE-4306-BDDF-AADCA485C156}">
      <text>
        <r>
          <rPr>
            <b/>
            <sz val="9"/>
            <color indexed="81"/>
            <rFont val="Tahoma"/>
            <family val="2"/>
          </rPr>
          <t>Case-insensitive exact lookup after trimming spaces; matches Table Name and Attribute Name to Test sheet.</t>
        </r>
      </text>
    </comment>
    <comment ref="W149" authorId="1" shapeId="0" xr:uid="{FC8F8BA4-7C9C-4B2E-A5BB-BE6C0F084541}">
      <text>
        <r>
          <rPr>
            <sz val="11"/>
            <color theme="1"/>
            <rFont val="Calibri"/>
            <family val="2"/>
            <scheme val="minor"/>
          </rPr>
          <t>Looks up Attribute ID against the reviewed catalogue stored in SharePoint Documents/Attachments and returns column V.</t>
        </r>
      </text>
    </comment>
    <comment ref="Q150" authorId="0" shapeId="0" xr:uid="{67E1C944-3BB7-4EB2-9929-734067401D1D}">
      <text>
        <r>
          <rPr>
            <b/>
            <sz val="9"/>
            <color indexed="81"/>
            <rFont val="Tahoma"/>
            <family val="2"/>
          </rPr>
          <t>Case-insensitive exact lookup after trimming spaces; matches Table Name and Attribute Name to Test sheet.</t>
        </r>
      </text>
    </comment>
    <comment ref="W150" authorId="1" shapeId="0" xr:uid="{7F233547-ED26-4B9D-A01E-ADF132F9878B}">
      <text>
        <r>
          <rPr>
            <sz val="11"/>
            <color theme="1"/>
            <rFont val="Calibri"/>
            <family val="2"/>
            <scheme val="minor"/>
          </rPr>
          <t>Looks up Attribute ID against the reviewed catalogue stored in SharePoint Documents/Attachments and returns column V.</t>
        </r>
      </text>
    </comment>
    <comment ref="Q151" authorId="0" shapeId="0" xr:uid="{7739F846-6998-45AF-9C69-D80C634765D2}">
      <text>
        <r>
          <rPr>
            <b/>
            <sz val="9"/>
            <color indexed="81"/>
            <rFont val="Tahoma"/>
            <family val="2"/>
          </rPr>
          <t>Case-insensitive exact lookup after trimming spaces; matches Table Name and Attribute Name to Test sheet.</t>
        </r>
      </text>
    </comment>
    <comment ref="W151" authorId="1" shapeId="0" xr:uid="{1D25CA49-000E-4AB2-8665-FAD2352059F5}">
      <text>
        <r>
          <rPr>
            <sz val="11"/>
            <color theme="1"/>
            <rFont val="Calibri"/>
            <family val="2"/>
            <scheme val="minor"/>
          </rPr>
          <t>Looks up Attribute ID against the reviewed catalogue stored in SharePoint Documents/Attachments and returns column V.</t>
        </r>
      </text>
    </comment>
    <comment ref="Q152" authorId="0" shapeId="0" xr:uid="{A21DAAA3-D306-4ADB-AF8E-872888D7C651}">
      <text>
        <r>
          <rPr>
            <b/>
            <sz val="9"/>
            <color indexed="81"/>
            <rFont val="Tahoma"/>
            <family val="2"/>
          </rPr>
          <t>Case-insensitive exact lookup after trimming spaces; matches Table Name and Attribute Name to Test sheet.</t>
        </r>
      </text>
    </comment>
    <comment ref="W152" authorId="1" shapeId="0" xr:uid="{8AFF412B-CD8B-4708-A619-428E450CBEB6}">
      <text>
        <r>
          <rPr>
            <sz val="11"/>
            <color theme="1"/>
            <rFont val="Calibri"/>
            <family val="2"/>
            <scheme val="minor"/>
          </rPr>
          <t>Looks up Attribute ID against the reviewed catalogue stored in SharePoint Documents/Attachments and returns column V.</t>
        </r>
      </text>
    </comment>
    <comment ref="Q153" authorId="0" shapeId="0" xr:uid="{9247C6E4-682E-432D-822E-9D8963F4C804}">
      <text>
        <r>
          <rPr>
            <b/>
            <sz val="9"/>
            <color indexed="81"/>
            <rFont val="Tahoma"/>
            <family val="2"/>
          </rPr>
          <t>Case-insensitive exact lookup after trimming spaces; matches Table Name and Attribute Name to Test sheet.</t>
        </r>
      </text>
    </comment>
    <comment ref="W153" authorId="1" shapeId="0" xr:uid="{7CED8944-05A1-4DC7-8EF1-7F98251E279A}">
      <text>
        <r>
          <rPr>
            <sz val="11"/>
            <color theme="1"/>
            <rFont val="Calibri"/>
            <family val="2"/>
            <scheme val="minor"/>
          </rPr>
          <t>Looks up Attribute ID against the reviewed catalogue stored in SharePoint Documents/Attachments and returns column V.</t>
        </r>
      </text>
    </comment>
    <comment ref="Q154" authorId="0" shapeId="0" xr:uid="{53D34A5F-6153-4263-A619-579159F45CB0}">
      <text>
        <r>
          <rPr>
            <b/>
            <sz val="9"/>
            <color indexed="81"/>
            <rFont val="Tahoma"/>
            <family val="2"/>
          </rPr>
          <t>Case-insensitive exact lookup after trimming spaces; matches Table Name and Attribute Name to Test sheet.</t>
        </r>
      </text>
    </comment>
    <comment ref="W154" authorId="1" shapeId="0" xr:uid="{16A4BFA2-F1B9-4FA8-8E1C-6D195B834644}">
      <text>
        <r>
          <rPr>
            <sz val="11"/>
            <color theme="1"/>
            <rFont val="Calibri"/>
            <family val="2"/>
            <scheme val="minor"/>
          </rPr>
          <t>Looks up Attribute ID against the reviewed catalogue stored in SharePoint Documents/Attachments and returns column V.</t>
        </r>
      </text>
    </comment>
    <comment ref="Q155" authorId="0" shapeId="0" xr:uid="{9644AF6D-94BA-45D6-AE20-F2FF4AA4D37C}">
      <text>
        <r>
          <rPr>
            <b/>
            <sz val="9"/>
            <color indexed="81"/>
            <rFont val="Tahoma"/>
            <family val="2"/>
          </rPr>
          <t>Case-insensitive exact lookup after trimming spaces; matches Table Name and Attribute Name to Test sheet.</t>
        </r>
      </text>
    </comment>
    <comment ref="W155" authorId="1" shapeId="0" xr:uid="{27F08B4A-0426-4933-B1C0-C48C13053B7D}">
      <text>
        <r>
          <rPr>
            <sz val="11"/>
            <color theme="1"/>
            <rFont val="Calibri"/>
            <family val="2"/>
            <scheme val="minor"/>
          </rPr>
          <t>Looks up Attribute ID against the reviewed catalogue stored in SharePoint Documents/Attachments and returns column V.</t>
        </r>
      </text>
    </comment>
    <comment ref="Q156" authorId="0" shapeId="0" xr:uid="{36ECA4FE-D155-4D37-AB8B-5A3BF5C5C6AC}">
      <text>
        <r>
          <rPr>
            <b/>
            <sz val="9"/>
            <color indexed="81"/>
            <rFont val="Tahoma"/>
            <family val="2"/>
          </rPr>
          <t>Case-insensitive exact lookup after trimming spaces; matches Table Name and Attribute Name to Test sheet.</t>
        </r>
      </text>
    </comment>
    <comment ref="W156" authorId="1" shapeId="0" xr:uid="{CD470C76-7D25-43B5-B63E-B13689640823}">
      <text>
        <r>
          <rPr>
            <sz val="11"/>
            <color theme="1"/>
            <rFont val="Calibri"/>
            <family val="2"/>
            <scheme val="minor"/>
          </rPr>
          <t>Looks up Attribute ID against the reviewed catalogue stored in SharePoint Documents/Attachments and returns column V.</t>
        </r>
      </text>
    </comment>
    <comment ref="Q157" authorId="0" shapeId="0" xr:uid="{21D3FF88-4EAE-4244-AA08-0049735B0B83}">
      <text>
        <r>
          <rPr>
            <b/>
            <sz val="9"/>
            <color indexed="81"/>
            <rFont val="Tahoma"/>
            <family val="2"/>
          </rPr>
          <t>Case-insensitive exact lookup after trimming spaces; matches Table Name and Attribute Name to Test sheet.</t>
        </r>
      </text>
    </comment>
    <comment ref="W157" authorId="1" shapeId="0" xr:uid="{93E7F61A-79F4-4505-A08A-7D004AC393FE}">
      <text>
        <r>
          <rPr>
            <sz val="11"/>
            <color theme="1"/>
            <rFont val="Calibri"/>
            <family val="2"/>
            <scheme val="minor"/>
          </rPr>
          <t>Looks up Attribute ID against the reviewed catalogue stored in SharePoint Documents/Attachments and returns column V.</t>
        </r>
      </text>
    </comment>
    <comment ref="Q158" authorId="0" shapeId="0" xr:uid="{6B4A7A94-3C3B-44BB-9ACA-228EE512B877}">
      <text>
        <r>
          <rPr>
            <b/>
            <sz val="9"/>
            <color indexed="81"/>
            <rFont val="Tahoma"/>
            <family val="2"/>
          </rPr>
          <t>Case-insensitive exact lookup after trimming spaces; matches Table Name and Attribute Name to Test sheet.</t>
        </r>
      </text>
    </comment>
    <comment ref="W158" authorId="1" shapeId="0" xr:uid="{1101D5CB-700B-4D27-8415-9C0651CFBC2F}">
      <text>
        <r>
          <rPr>
            <sz val="11"/>
            <color theme="1"/>
            <rFont val="Calibri"/>
            <family val="2"/>
            <scheme val="minor"/>
          </rPr>
          <t>Looks up Attribute ID against the reviewed catalogue stored in SharePoint Documents/Attachments and returns column V.</t>
        </r>
      </text>
    </comment>
    <comment ref="Q159" authorId="0" shapeId="0" xr:uid="{6F99256C-5EBD-4933-B638-651D94E7F221}">
      <text>
        <r>
          <rPr>
            <b/>
            <sz val="9"/>
            <color indexed="81"/>
            <rFont val="Tahoma"/>
            <family val="2"/>
          </rPr>
          <t>Case-insensitive exact lookup after trimming spaces; matches Table Name and Attribute Name to Test sheet.</t>
        </r>
      </text>
    </comment>
    <comment ref="W159" authorId="1" shapeId="0" xr:uid="{6A32E63B-2643-4652-B79B-688CE8EB81FD}">
      <text>
        <r>
          <rPr>
            <sz val="11"/>
            <color theme="1"/>
            <rFont val="Calibri"/>
            <family val="2"/>
            <scheme val="minor"/>
          </rPr>
          <t>Looks up Attribute ID against the reviewed catalogue stored in SharePoint Documents/Attachments and returns column V.</t>
        </r>
      </text>
    </comment>
    <comment ref="Q160" authorId="0" shapeId="0" xr:uid="{8609F9DD-AD1F-4EF8-BD58-BE5CBF93CACF}">
      <text>
        <r>
          <rPr>
            <b/>
            <sz val="9"/>
            <color indexed="81"/>
            <rFont val="Tahoma"/>
            <family val="2"/>
          </rPr>
          <t>Case-insensitive exact lookup after trimming spaces; matches Table Name and Attribute Name to Test sheet.</t>
        </r>
      </text>
    </comment>
    <comment ref="W160" authorId="1" shapeId="0" xr:uid="{0D9B6E23-9FEA-4FD2-BFA3-4DF73793BEE7}">
      <text>
        <r>
          <rPr>
            <sz val="11"/>
            <color theme="1"/>
            <rFont val="Calibri"/>
            <family val="2"/>
            <scheme val="minor"/>
          </rPr>
          <t>Looks up Attribute ID against the reviewed catalogue stored in SharePoint Documents/Attachments and returns column V.</t>
        </r>
      </text>
    </comment>
    <comment ref="Q161" authorId="0" shapeId="0" xr:uid="{5413D572-64BE-4B21-8E78-A6A8000AA5EC}">
      <text>
        <r>
          <rPr>
            <b/>
            <sz val="9"/>
            <color indexed="81"/>
            <rFont val="Tahoma"/>
            <family val="2"/>
          </rPr>
          <t>Case-insensitive exact lookup after trimming spaces; matches Table Name and Attribute Name to Test sheet.</t>
        </r>
      </text>
    </comment>
    <comment ref="W161" authorId="1" shapeId="0" xr:uid="{B1DFE608-FC07-4CFF-BE5F-D3DB35ECE485}">
      <text>
        <r>
          <rPr>
            <sz val="11"/>
            <color theme="1"/>
            <rFont val="Calibri"/>
            <family val="2"/>
            <scheme val="minor"/>
          </rPr>
          <t>Looks up Attribute ID against the reviewed catalogue stored in SharePoint Documents/Attachments and returns column V.</t>
        </r>
      </text>
    </comment>
    <comment ref="Q162" authorId="0" shapeId="0" xr:uid="{B68D1A58-6427-45CE-AA56-D24591B736B1}">
      <text>
        <r>
          <rPr>
            <b/>
            <sz val="9"/>
            <color indexed="81"/>
            <rFont val="Tahoma"/>
            <family val="2"/>
          </rPr>
          <t>Case-insensitive exact lookup after trimming spaces; matches Table Name and Attribute Name to Test sheet.</t>
        </r>
      </text>
    </comment>
    <comment ref="W162" authorId="1" shapeId="0" xr:uid="{212659AC-97B0-4B9F-89EB-8718972FB69E}">
      <text>
        <r>
          <rPr>
            <sz val="11"/>
            <color theme="1"/>
            <rFont val="Calibri"/>
            <family val="2"/>
            <scheme val="minor"/>
          </rPr>
          <t>Looks up Attribute ID against the reviewed catalogue stored in SharePoint Documents/Attachments and returns column V.</t>
        </r>
      </text>
    </comment>
    <comment ref="Q163" authorId="0" shapeId="0" xr:uid="{3BC2E8A3-9E93-42F5-875E-E96676C6CE9E}">
      <text>
        <r>
          <rPr>
            <b/>
            <sz val="9"/>
            <color indexed="81"/>
            <rFont val="Tahoma"/>
            <family val="2"/>
          </rPr>
          <t>Case-insensitive exact lookup after trimming spaces; matches Table Name and Attribute Name to Test sheet.</t>
        </r>
      </text>
    </comment>
    <comment ref="W163" authorId="1" shapeId="0" xr:uid="{C01903E7-AAC2-43A1-80C0-ACC06DF22213}">
      <text>
        <r>
          <rPr>
            <sz val="11"/>
            <color theme="1"/>
            <rFont val="Calibri"/>
            <family val="2"/>
            <scheme val="minor"/>
          </rPr>
          <t>Looks up Attribute ID against the reviewed catalogue stored in SharePoint Documents/Attachments and returns column V.</t>
        </r>
      </text>
    </comment>
    <comment ref="Q164" authorId="0" shapeId="0" xr:uid="{DB7B9FD7-EECB-4217-8CB7-4390A4139507}">
      <text>
        <r>
          <rPr>
            <b/>
            <sz val="9"/>
            <color indexed="81"/>
            <rFont val="Tahoma"/>
            <family val="2"/>
          </rPr>
          <t>Case-insensitive exact lookup after trimming spaces; matches Table Name and Attribute Name to Test sheet.</t>
        </r>
      </text>
    </comment>
    <comment ref="W164" authorId="1" shapeId="0" xr:uid="{6F45A6AF-FA19-47F7-9F4F-0B578CA874F4}">
      <text>
        <r>
          <rPr>
            <sz val="11"/>
            <color theme="1"/>
            <rFont val="Calibri"/>
            <family val="2"/>
            <scheme val="minor"/>
          </rPr>
          <t>Looks up Attribute ID against the reviewed catalogue stored in SharePoint Documents/Attachments and returns column V.</t>
        </r>
      </text>
    </comment>
    <comment ref="Q165" authorId="0" shapeId="0" xr:uid="{27D3ABA6-450B-455E-AA0E-2FE3E2AFB5C2}">
      <text>
        <r>
          <rPr>
            <b/>
            <sz val="9"/>
            <color indexed="81"/>
            <rFont val="Tahoma"/>
            <family val="2"/>
          </rPr>
          <t>Case-insensitive exact lookup after trimming spaces; matches Table Name and Attribute Name to Test sheet.</t>
        </r>
      </text>
    </comment>
    <comment ref="W165" authorId="1" shapeId="0" xr:uid="{22B47F89-1F3C-41E3-AD95-36762E5FB4B6}">
      <text>
        <r>
          <rPr>
            <sz val="11"/>
            <color theme="1"/>
            <rFont val="Calibri"/>
            <family val="2"/>
            <scheme val="minor"/>
          </rPr>
          <t>Looks up Attribute ID against the reviewed catalogue stored in SharePoint Documents/Attachments and returns column V.</t>
        </r>
      </text>
    </comment>
    <comment ref="Q166" authorId="0" shapeId="0" xr:uid="{33F50DCD-2334-4952-8B00-E0FB512F7D0E}">
      <text>
        <r>
          <rPr>
            <b/>
            <sz val="9"/>
            <color indexed="81"/>
            <rFont val="Tahoma"/>
            <family val="2"/>
          </rPr>
          <t>Case-insensitive exact lookup after trimming spaces; matches Table Name and Attribute Name to Test sheet.</t>
        </r>
      </text>
    </comment>
    <comment ref="W166" authorId="1" shapeId="0" xr:uid="{2C9C937A-7F85-40E2-8969-0D071136B7EC}">
      <text>
        <r>
          <rPr>
            <sz val="11"/>
            <color theme="1"/>
            <rFont val="Calibri"/>
            <family val="2"/>
            <scheme val="minor"/>
          </rPr>
          <t>Looks up Attribute ID against the reviewed catalogue stored in SharePoint Documents/Attachments and returns column V.</t>
        </r>
      </text>
    </comment>
    <comment ref="Q167" authorId="0" shapeId="0" xr:uid="{3606AB7B-900B-43B3-B620-A6B7F1F04396}">
      <text>
        <r>
          <rPr>
            <b/>
            <sz val="9"/>
            <color indexed="81"/>
            <rFont val="Tahoma"/>
            <family val="2"/>
          </rPr>
          <t>Case-insensitive exact lookup after trimming spaces; matches Table Name and Attribute Name to Test sheet.</t>
        </r>
      </text>
    </comment>
    <comment ref="W167" authorId="1" shapeId="0" xr:uid="{1E217A7C-727D-431C-8AE6-31EA470D4DBE}">
      <text>
        <r>
          <rPr>
            <sz val="11"/>
            <color theme="1"/>
            <rFont val="Calibri"/>
            <family val="2"/>
            <scheme val="minor"/>
          </rPr>
          <t>Looks up Attribute ID against the reviewed catalogue stored in SharePoint Documents/Attachments and returns column V.</t>
        </r>
      </text>
    </comment>
    <comment ref="Q168" authorId="0" shapeId="0" xr:uid="{9ACF9B03-9766-4CF6-A131-DCE7AE1F0C3D}">
      <text>
        <r>
          <rPr>
            <b/>
            <sz val="9"/>
            <color indexed="81"/>
            <rFont val="Tahoma"/>
            <family val="2"/>
          </rPr>
          <t>Case-insensitive exact lookup after trimming spaces; matches Table Name and Attribute Name to Test sheet.</t>
        </r>
      </text>
    </comment>
    <comment ref="W168" authorId="1" shapeId="0" xr:uid="{87BEABC4-32D0-4650-AC1E-916AAB9839F6}">
      <text>
        <r>
          <rPr>
            <sz val="11"/>
            <color theme="1"/>
            <rFont val="Calibri"/>
            <family val="2"/>
            <scheme val="minor"/>
          </rPr>
          <t>Looks up Attribute ID against the reviewed catalogue stored in SharePoint Documents/Attachments and returns column V.</t>
        </r>
      </text>
    </comment>
    <comment ref="Q169" authorId="0" shapeId="0" xr:uid="{AF2ADA0B-F164-4778-9200-CB8F8B91E7CE}">
      <text>
        <r>
          <rPr>
            <b/>
            <sz val="9"/>
            <color indexed="81"/>
            <rFont val="Tahoma"/>
            <family val="2"/>
          </rPr>
          <t>Case-insensitive exact lookup after trimming spaces; matches Table Name and Attribute Name to Test sheet.</t>
        </r>
      </text>
    </comment>
    <comment ref="W169" authorId="1" shapeId="0" xr:uid="{88914BA4-5AA1-41FD-AB5A-4685B302CEAF}">
      <text>
        <r>
          <rPr>
            <sz val="11"/>
            <color theme="1"/>
            <rFont val="Calibri"/>
            <family val="2"/>
            <scheme val="minor"/>
          </rPr>
          <t>Looks up Attribute ID against the reviewed catalogue stored in SharePoint Documents/Attachments and returns column V.</t>
        </r>
      </text>
    </comment>
    <comment ref="Q170" authorId="0" shapeId="0" xr:uid="{6F8AE0F5-9B29-4CA4-B353-57227CB0F109}">
      <text>
        <r>
          <rPr>
            <b/>
            <sz val="9"/>
            <color indexed="81"/>
            <rFont val="Tahoma"/>
            <family val="2"/>
          </rPr>
          <t>Case-insensitive exact lookup after trimming spaces; matches Table Name and Attribute Name to Test sheet.</t>
        </r>
      </text>
    </comment>
    <comment ref="W170" authorId="1" shapeId="0" xr:uid="{E8B2E2AF-EA9A-47A0-A1A8-84AEEE238FB4}">
      <text>
        <r>
          <rPr>
            <sz val="11"/>
            <color theme="1"/>
            <rFont val="Calibri"/>
            <family val="2"/>
            <scheme val="minor"/>
          </rPr>
          <t>Looks up Attribute ID against the reviewed catalogue stored in SharePoint Documents/Attachments and returns column V.</t>
        </r>
      </text>
    </comment>
    <comment ref="Q171" authorId="0" shapeId="0" xr:uid="{F1A62C2F-D3E8-47A7-95A6-02D1356EB7A6}">
      <text>
        <r>
          <rPr>
            <b/>
            <sz val="9"/>
            <color indexed="81"/>
            <rFont val="Tahoma"/>
            <family val="2"/>
          </rPr>
          <t>Case-insensitive exact lookup after trimming spaces; matches Table Name and Attribute Name to Test sheet.</t>
        </r>
      </text>
    </comment>
    <comment ref="W171" authorId="1" shapeId="0" xr:uid="{71DD13CA-99DD-47A1-9D71-63866A137E39}">
      <text>
        <r>
          <rPr>
            <sz val="11"/>
            <color theme="1"/>
            <rFont val="Calibri"/>
            <family val="2"/>
            <scheme val="minor"/>
          </rPr>
          <t>Looks up Attribute ID against the reviewed catalogue stored in SharePoint Documents/Attachments and returns column V.</t>
        </r>
      </text>
    </comment>
    <comment ref="Q172" authorId="0" shapeId="0" xr:uid="{F6E63A3E-F980-473E-8590-467EACE25B07}">
      <text>
        <r>
          <rPr>
            <b/>
            <sz val="9"/>
            <color indexed="81"/>
            <rFont val="Tahoma"/>
            <family val="2"/>
          </rPr>
          <t>Case-insensitive exact lookup after trimming spaces; matches Table Name and Attribute Name to Test sheet.</t>
        </r>
      </text>
    </comment>
    <comment ref="W172" authorId="1" shapeId="0" xr:uid="{E71F26D8-C5D8-40F0-A407-5BDC9A441D29}">
      <text>
        <r>
          <rPr>
            <sz val="11"/>
            <color theme="1"/>
            <rFont val="Calibri"/>
            <family val="2"/>
            <scheme val="minor"/>
          </rPr>
          <t>Looks up Attribute ID against the reviewed catalogue stored in SharePoint Documents/Attachments and returns column V.</t>
        </r>
      </text>
    </comment>
    <comment ref="Q173" authorId="0" shapeId="0" xr:uid="{760322E5-6175-4E7C-9D4F-1EA7DF1387EF}">
      <text>
        <r>
          <rPr>
            <b/>
            <sz val="9"/>
            <color indexed="81"/>
            <rFont val="Tahoma"/>
            <family val="2"/>
          </rPr>
          <t>Case-insensitive exact lookup after trimming spaces; matches Table Name and Attribute Name to Test sheet.</t>
        </r>
      </text>
    </comment>
    <comment ref="W173" authorId="1" shapeId="0" xr:uid="{743E93FD-686B-4BCE-97DB-43D7AB6D129B}">
      <text>
        <r>
          <rPr>
            <sz val="11"/>
            <color theme="1"/>
            <rFont val="Calibri"/>
            <family val="2"/>
            <scheme val="minor"/>
          </rPr>
          <t>Looks up Attribute ID against the reviewed catalogue stored in SharePoint Documents/Attachments and returns column V.</t>
        </r>
      </text>
    </comment>
    <comment ref="Q174" authorId="0" shapeId="0" xr:uid="{31B16D9E-E124-441F-8B38-A8965F5C4566}">
      <text>
        <r>
          <rPr>
            <b/>
            <sz val="9"/>
            <color indexed="81"/>
            <rFont val="Tahoma"/>
            <family val="2"/>
          </rPr>
          <t>Case-insensitive exact lookup after trimming spaces; matches Table Name and Attribute Name to Test sheet.</t>
        </r>
      </text>
    </comment>
    <comment ref="W174" authorId="1" shapeId="0" xr:uid="{2FD8B12F-F900-4D54-A1D2-6F718BCD92F4}">
      <text>
        <r>
          <rPr>
            <sz val="11"/>
            <color theme="1"/>
            <rFont val="Calibri"/>
            <family val="2"/>
            <scheme val="minor"/>
          </rPr>
          <t>Looks up Attribute ID against the reviewed catalogue stored in SharePoint Documents/Attachments and returns column V.</t>
        </r>
      </text>
    </comment>
    <comment ref="Q175" authorId="0" shapeId="0" xr:uid="{3E2550E3-1DBE-4A91-9F8C-37264F7738EF}">
      <text>
        <r>
          <rPr>
            <b/>
            <sz val="9"/>
            <color indexed="81"/>
            <rFont val="Tahoma"/>
            <family val="2"/>
          </rPr>
          <t>Case-insensitive exact lookup after trimming spaces; matches Table Name and Attribute Name to Test sheet.</t>
        </r>
      </text>
    </comment>
    <comment ref="W175" authorId="1" shapeId="0" xr:uid="{432A1074-22A2-4922-82CD-F2F655616DA0}">
      <text>
        <r>
          <rPr>
            <sz val="11"/>
            <color theme="1"/>
            <rFont val="Calibri"/>
            <family val="2"/>
            <scheme val="minor"/>
          </rPr>
          <t>Looks up Attribute ID against the reviewed catalogue stored in SharePoint Documents/Attachments and returns column V.</t>
        </r>
      </text>
    </comment>
    <comment ref="Q176" authorId="0" shapeId="0" xr:uid="{BC49C384-3F30-4AE4-9D1E-9917CF3EE051}">
      <text>
        <r>
          <rPr>
            <b/>
            <sz val="9"/>
            <color indexed="81"/>
            <rFont val="Tahoma"/>
            <family val="2"/>
          </rPr>
          <t>Case-insensitive exact lookup after trimming spaces; matches Table Name and Attribute Name to Test sheet.</t>
        </r>
      </text>
    </comment>
    <comment ref="W176" authorId="1" shapeId="0" xr:uid="{250C3368-31F1-4934-8357-A6D04E540B29}">
      <text>
        <r>
          <rPr>
            <sz val="11"/>
            <color theme="1"/>
            <rFont val="Calibri"/>
            <family val="2"/>
            <scheme val="minor"/>
          </rPr>
          <t>Looks up Attribute ID against the reviewed catalogue stored in SharePoint Documents/Attachments and returns column V.</t>
        </r>
      </text>
    </comment>
    <comment ref="Q177" authorId="0" shapeId="0" xr:uid="{F137835B-9818-4E2F-96D6-AA0759191337}">
      <text>
        <r>
          <rPr>
            <b/>
            <sz val="9"/>
            <color indexed="81"/>
            <rFont val="Tahoma"/>
            <family val="2"/>
          </rPr>
          <t>Case-insensitive exact lookup after trimming spaces; matches Table Name and Attribute Name to Test sheet.</t>
        </r>
      </text>
    </comment>
    <comment ref="W177" authorId="1" shapeId="0" xr:uid="{0A3EF870-3057-4CB9-8B45-8487804F69CE}">
      <text>
        <r>
          <rPr>
            <sz val="11"/>
            <color theme="1"/>
            <rFont val="Calibri"/>
            <family val="2"/>
            <scheme val="minor"/>
          </rPr>
          <t>Looks up Attribute ID against the reviewed catalogue stored in SharePoint Documents/Attachments and returns column V.</t>
        </r>
      </text>
    </comment>
    <comment ref="Q178" authorId="0" shapeId="0" xr:uid="{DDA1775A-F7C4-4287-9C19-C5CB311FBEE3}">
      <text>
        <r>
          <rPr>
            <b/>
            <sz val="9"/>
            <color indexed="81"/>
            <rFont val="Tahoma"/>
            <family val="2"/>
          </rPr>
          <t>Case-insensitive exact lookup after trimming spaces; matches Table Name and Attribute Name to Test sheet.</t>
        </r>
      </text>
    </comment>
    <comment ref="W178" authorId="1" shapeId="0" xr:uid="{8B24C068-6FEE-4137-9090-A73FBC6C3293}">
      <text>
        <r>
          <rPr>
            <sz val="11"/>
            <color theme="1"/>
            <rFont val="Calibri"/>
            <family val="2"/>
            <scheme val="minor"/>
          </rPr>
          <t>Looks up Attribute ID against the reviewed catalogue stored in SharePoint Documents/Attachments and returns column V.</t>
        </r>
      </text>
    </comment>
    <comment ref="Q179" authorId="0" shapeId="0" xr:uid="{C97DA49E-9B9C-45E1-9CFC-B691E29A3A81}">
      <text>
        <r>
          <rPr>
            <b/>
            <sz val="9"/>
            <color indexed="81"/>
            <rFont val="Tahoma"/>
            <family val="2"/>
          </rPr>
          <t>Case-insensitive exact lookup after trimming spaces; matches Table Name and Attribute Name to Test sheet.</t>
        </r>
      </text>
    </comment>
    <comment ref="W179" authorId="1" shapeId="0" xr:uid="{CDAD31FA-4147-4312-9796-22894714AF9A}">
      <text>
        <r>
          <rPr>
            <sz val="11"/>
            <color theme="1"/>
            <rFont val="Calibri"/>
            <family val="2"/>
            <scheme val="minor"/>
          </rPr>
          <t>Looks up Attribute ID against the reviewed catalogue stored in SharePoint Documents/Attachments and returns column V.</t>
        </r>
      </text>
    </comment>
    <comment ref="Q180" authorId="0" shapeId="0" xr:uid="{470F1B7C-D96A-4F81-974E-FCEDBCBF3E14}">
      <text>
        <r>
          <rPr>
            <b/>
            <sz val="9"/>
            <color indexed="81"/>
            <rFont val="Tahoma"/>
            <family val="2"/>
          </rPr>
          <t>Case-insensitive exact lookup after trimming spaces; matches Table Name and Attribute Name to Test sheet.</t>
        </r>
      </text>
    </comment>
    <comment ref="W180" authorId="1" shapeId="0" xr:uid="{5C8FC58D-FA83-4CC2-995B-20165A028A95}">
      <text>
        <r>
          <rPr>
            <sz val="11"/>
            <color theme="1"/>
            <rFont val="Calibri"/>
            <family val="2"/>
            <scheme val="minor"/>
          </rPr>
          <t>Looks up Attribute ID against the reviewed catalogue stored in SharePoint Documents/Attachments and returns column V.</t>
        </r>
      </text>
    </comment>
    <comment ref="Q181" authorId="0" shapeId="0" xr:uid="{1A2AADDE-1E56-43A8-BDFB-96C807D70052}">
      <text>
        <r>
          <rPr>
            <b/>
            <sz val="9"/>
            <color indexed="81"/>
            <rFont val="Tahoma"/>
            <family val="2"/>
          </rPr>
          <t>Case-insensitive exact lookup after trimming spaces; matches Table Name and Attribute Name to Test sheet.</t>
        </r>
      </text>
    </comment>
    <comment ref="W181" authorId="1" shapeId="0" xr:uid="{49D7D77F-9EA0-4A92-8AFC-3A77E4754461}">
      <text>
        <r>
          <rPr>
            <sz val="11"/>
            <color theme="1"/>
            <rFont val="Calibri"/>
            <family val="2"/>
            <scheme val="minor"/>
          </rPr>
          <t>Looks up Attribute ID against the reviewed catalogue stored in SharePoint Documents/Attachments and returns column V.</t>
        </r>
      </text>
    </comment>
    <comment ref="Q182" authorId="0" shapeId="0" xr:uid="{52486E18-E7BE-4ABD-BECC-1ACC48A5BDBE}">
      <text>
        <r>
          <rPr>
            <b/>
            <sz val="9"/>
            <color indexed="81"/>
            <rFont val="Tahoma"/>
            <family val="2"/>
          </rPr>
          <t>Case-insensitive exact lookup after trimming spaces; matches Table Name and Attribute Name to Test sheet.</t>
        </r>
      </text>
    </comment>
    <comment ref="W182" authorId="1" shapeId="0" xr:uid="{E87CC406-1E78-474C-99C6-93FE04B498B3}">
      <text>
        <r>
          <rPr>
            <sz val="11"/>
            <color theme="1"/>
            <rFont val="Calibri"/>
            <family val="2"/>
            <scheme val="minor"/>
          </rPr>
          <t>Looks up Attribute ID against the reviewed catalogue stored in SharePoint Documents/Attachments and returns column V.</t>
        </r>
      </text>
    </comment>
    <comment ref="Q183" authorId="0" shapeId="0" xr:uid="{DD7E9E89-6D11-4496-A810-76B774877C59}">
      <text>
        <r>
          <rPr>
            <b/>
            <sz val="9"/>
            <color indexed="81"/>
            <rFont val="Tahoma"/>
            <family val="2"/>
          </rPr>
          <t>Case-insensitive exact lookup after trimming spaces; matches Table Name and Attribute Name to Test sheet.</t>
        </r>
      </text>
    </comment>
    <comment ref="W183" authorId="1" shapeId="0" xr:uid="{6606D94D-9799-4A98-8139-6D80DD782244}">
      <text>
        <r>
          <rPr>
            <sz val="11"/>
            <color theme="1"/>
            <rFont val="Calibri"/>
            <family val="2"/>
            <scheme val="minor"/>
          </rPr>
          <t>Looks up Attribute ID against the reviewed catalogue stored in SharePoint Documents/Attachments and returns column V.</t>
        </r>
      </text>
    </comment>
    <comment ref="Q184" authorId="0" shapeId="0" xr:uid="{3F292852-6D01-4B42-BA82-34D8C5D3690D}">
      <text>
        <r>
          <rPr>
            <b/>
            <sz val="9"/>
            <color indexed="81"/>
            <rFont val="Tahoma"/>
            <family val="2"/>
          </rPr>
          <t>Case-insensitive exact lookup after trimming spaces; matches Table Name and Attribute Name to Test sheet.</t>
        </r>
      </text>
    </comment>
    <comment ref="W184" authorId="1" shapeId="0" xr:uid="{72A56CFC-FA32-44E2-8E9A-000DC12D5AD7}">
      <text>
        <r>
          <rPr>
            <sz val="11"/>
            <color theme="1"/>
            <rFont val="Calibri"/>
            <family val="2"/>
            <scheme val="minor"/>
          </rPr>
          <t>Looks up Attribute ID against the reviewed catalogue stored in SharePoint Documents/Attachments and returns column V.</t>
        </r>
      </text>
    </comment>
    <comment ref="Q185" authorId="0" shapeId="0" xr:uid="{CD239AB5-23C2-4ED1-B1F8-9DFC897C4295}">
      <text>
        <r>
          <rPr>
            <b/>
            <sz val="9"/>
            <color indexed="81"/>
            <rFont val="Tahoma"/>
            <family val="2"/>
          </rPr>
          <t>Case-insensitive exact lookup after trimming spaces; matches Table Name and Attribute Name to Test sheet.</t>
        </r>
      </text>
    </comment>
    <comment ref="W185" authorId="1" shapeId="0" xr:uid="{D9A2E4E7-67A1-4BB1-987C-A2CCF56E5C37}">
      <text>
        <r>
          <rPr>
            <sz val="11"/>
            <color theme="1"/>
            <rFont val="Calibri"/>
            <family val="2"/>
            <scheme val="minor"/>
          </rPr>
          <t>Looks up Attribute ID against the reviewed catalogue stored in SharePoint Documents/Attachments and returns column V.</t>
        </r>
      </text>
    </comment>
    <comment ref="Q186" authorId="0" shapeId="0" xr:uid="{D27D5064-3E07-411E-8125-CE65ACB569DD}">
      <text>
        <r>
          <rPr>
            <b/>
            <sz val="9"/>
            <color indexed="81"/>
            <rFont val="Tahoma"/>
            <family val="2"/>
          </rPr>
          <t>Case-insensitive exact lookup after trimming spaces; matches Table Name and Attribute Name to Test sheet.</t>
        </r>
      </text>
    </comment>
    <comment ref="W186" authorId="1" shapeId="0" xr:uid="{BF9E0B67-563A-45FF-A5BE-6911A101422F}">
      <text>
        <r>
          <rPr>
            <sz val="11"/>
            <color theme="1"/>
            <rFont val="Calibri"/>
            <family val="2"/>
            <scheme val="minor"/>
          </rPr>
          <t>Looks up Attribute ID against the reviewed catalogue stored in SharePoint Documents/Attachments and returns column V.</t>
        </r>
      </text>
    </comment>
    <comment ref="Q187" authorId="0" shapeId="0" xr:uid="{A403137D-89E4-44A1-B3F9-4B27EA1E5892}">
      <text>
        <r>
          <rPr>
            <b/>
            <sz val="9"/>
            <color indexed="81"/>
            <rFont val="Tahoma"/>
            <family val="2"/>
          </rPr>
          <t>Case-insensitive exact lookup after trimming spaces; matches Table Name and Attribute Name to Test sheet.</t>
        </r>
      </text>
    </comment>
    <comment ref="W187" authorId="1" shapeId="0" xr:uid="{D81C9F6F-43F7-4187-A02E-1F19E5778DD4}">
      <text>
        <r>
          <rPr>
            <sz val="11"/>
            <color theme="1"/>
            <rFont val="Calibri"/>
            <family val="2"/>
            <scheme val="minor"/>
          </rPr>
          <t>Looks up Attribute ID against the reviewed catalogue stored in SharePoint Documents/Attachments and returns column V.</t>
        </r>
      </text>
    </comment>
    <comment ref="Q188" authorId="0" shapeId="0" xr:uid="{14EF4A86-E0C5-4808-8E5E-692C36F58F96}">
      <text>
        <r>
          <rPr>
            <b/>
            <sz val="9"/>
            <color indexed="81"/>
            <rFont val="Tahoma"/>
            <family val="2"/>
          </rPr>
          <t>Case-insensitive exact lookup after trimming spaces; matches Table Name and Attribute Name to Test sheet.</t>
        </r>
      </text>
    </comment>
    <comment ref="W188" authorId="1" shapeId="0" xr:uid="{4C2F0373-6963-4F0E-BA63-12AF222EE250}">
      <text>
        <r>
          <rPr>
            <sz val="11"/>
            <color theme="1"/>
            <rFont val="Calibri"/>
            <family val="2"/>
            <scheme val="minor"/>
          </rPr>
          <t>Looks up Attribute ID against the reviewed catalogue stored in SharePoint Documents/Attachments and returns column V.</t>
        </r>
      </text>
    </comment>
    <comment ref="Q189" authorId="0" shapeId="0" xr:uid="{65519D7A-9CE6-4DA1-AEF8-D80F100104B7}">
      <text>
        <r>
          <rPr>
            <b/>
            <sz val="9"/>
            <color indexed="81"/>
            <rFont val="Tahoma"/>
            <family val="2"/>
          </rPr>
          <t>Case-insensitive exact lookup after trimming spaces; matches Table Name and Attribute Name to Test sheet.</t>
        </r>
      </text>
    </comment>
    <comment ref="W189" authorId="1" shapeId="0" xr:uid="{1B4FB841-B3A2-4640-AD0A-492CD9BC8301}">
      <text>
        <r>
          <rPr>
            <sz val="11"/>
            <color theme="1"/>
            <rFont val="Calibri"/>
            <family val="2"/>
            <scheme val="minor"/>
          </rPr>
          <t>Looks up Attribute ID against the reviewed catalogue stored in SharePoint Documents/Attachments and returns column V.</t>
        </r>
      </text>
    </comment>
    <comment ref="Q190" authorId="0" shapeId="0" xr:uid="{C8218D9C-450D-49FD-9CC6-4DD07BF0C64A}">
      <text>
        <r>
          <rPr>
            <b/>
            <sz val="9"/>
            <color indexed="81"/>
            <rFont val="Tahoma"/>
            <family val="2"/>
          </rPr>
          <t>Case-insensitive exact lookup after trimming spaces; matches Table Name and Attribute Name to Test sheet.</t>
        </r>
      </text>
    </comment>
    <comment ref="W190" authorId="1" shapeId="0" xr:uid="{4A7CA74A-EBE0-42B8-8888-57B3D4B4A6F5}">
      <text>
        <r>
          <rPr>
            <sz val="11"/>
            <color theme="1"/>
            <rFont val="Calibri"/>
            <family val="2"/>
            <scheme val="minor"/>
          </rPr>
          <t>Looks up Attribute ID against the reviewed catalogue stored in SharePoint Documents/Attachments and returns column V.</t>
        </r>
      </text>
    </comment>
    <comment ref="Q191" authorId="0" shapeId="0" xr:uid="{3C34269E-8634-4111-B84E-F6BB2200E19B}">
      <text>
        <r>
          <rPr>
            <b/>
            <sz val="9"/>
            <color indexed="81"/>
            <rFont val="Tahoma"/>
            <family val="2"/>
          </rPr>
          <t>Case-insensitive exact lookup after trimming spaces; matches Table Name and Attribute Name to Test sheet.</t>
        </r>
      </text>
    </comment>
    <comment ref="W191" authorId="1" shapeId="0" xr:uid="{7C881D21-1441-47EC-A8A0-3BC1668FDC0A}">
      <text>
        <r>
          <rPr>
            <sz val="11"/>
            <color theme="1"/>
            <rFont val="Calibri"/>
            <family val="2"/>
            <scheme val="minor"/>
          </rPr>
          <t>Looks up Attribute ID against the reviewed catalogue stored in SharePoint Documents/Attachments and returns column V.</t>
        </r>
      </text>
    </comment>
    <comment ref="Q192" authorId="0" shapeId="0" xr:uid="{AFD8A162-BC3D-477A-8CC0-F490DB5873DE}">
      <text>
        <r>
          <rPr>
            <b/>
            <sz val="9"/>
            <color indexed="81"/>
            <rFont val="Tahoma"/>
            <family val="2"/>
          </rPr>
          <t>Case-insensitive exact lookup after trimming spaces; matches Table Name and Attribute Name to Test sheet.</t>
        </r>
      </text>
    </comment>
    <comment ref="W192" authorId="1" shapeId="0" xr:uid="{92B78C3C-7CBA-4169-9F15-278C7EDBF483}">
      <text>
        <r>
          <rPr>
            <sz val="11"/>
            <color theme="1"/>
            <rFont val="Calibri"/>
            <family val="2"/>
            <scheme val="minor"/>
          </rPr>
          <t>Looks up Attribute ID against the reviewed catalogue stored in SharePoint Documents/Attachments and returns column V.</t>
        </r>
      </text>
    </comment>
    <comment ref="Q193" authorId="0" shapeId="0" xr:uid="{D98EBA03-BA48-4487-9D1A-E6AB8CFE052D}">
      <text>
        <r>
          <rPr>
            <b/>
            <sz val="9"/>
            <color indexed="81"/>
            <rFont val="Tahoma"/>
            <family val="2"/>
          </rPr>
          <t>Case-insensitive exact lookup after trimming spaces; matches Table Name and Attribute Name to Test sheet.</t>
        </r>
      </text>
    </comment>
    <comment ref="W193" authorId="1" shapeId="0" xr:uid="{25928A92-F51A-4906-BBFE-CDBC7C3EECA4}">
      <text>
        <r>
          <rPr>
            <sz val="11"/>
            <color theme="1"/>
            <rFont val="Calibri"/>
            <family val="2"/>
            <scheme val="minor"/>
          </rPr>
          <t>Looks up Attribute ID against the reviewed catalogue stored in SharePoint Documents/Attachments and returns column V.</t>
        </r>
      </text>
    </comment>
    <comment ref="Q194" authorId="0" shapeId="0" xr:uid="{C7D10EEF-FE90-455C-B9BC-9075B42BDA11}">
      <text>
        <r>
          <rPr>
            <b/>
            <sz val="9"/>
            <color indexed="81"/>
            <rFont val="Tahoma"/>
            <family val="2"/>
          </rPr>
          <t>Case-insensitive exact lookup after trimming spaces; matches Table Name and Attribute Name to Test sheet.</t>
        </r>
      </text>
    </comment>
    <comment ref="W194" authorId="1" shapeId="0" xr:uid="{536593CF-B4CC-46AA-B003-31031F131B80}">
      <text>
        <r>
          <rPr>
            <sz val="11"/>
            <color theme="1"/>
            <rFont val="Calibri"/>
            <family val="2"/>
            <scheme val="minor"/>
          </rPr>
          <t>Looks up Attribute ID against the reviewed catalogue stored in SharePoint Documents/Attachments and returns column V.</t>
        </r>
      </text>
    </comment>
    <comment ref="Q195" authorId="0" shapeId="0" xr:uid="{4377E2FA-18AC-4ED1-8EC0-86413D415660}">
      <text>
        <r>
          <rPr>
            <b/>
            <sz val="9"/>
            <color indexed="81"/>
            <rFont val="Tahoma"/>
            <family val="2"/>
          </rPr>
          <t>Case-insensitive exact lookup after trimming spaces; matches Table Name and Attribute Name to Test sheet.</t>
        </r>
      </text>
    </comment>
    <comment ref="W195" authorId="1" shapeId="0" xr:uid="{8CF57E17-9BCF-42AE-8C56-69360D425C9C}">
      <text>
        <r>
          <rPr>
            <sz val="11"/>
            <color theme="1"/>
            <rFont val="Calibri"/>
            <family val="2"/>
            <scheme val="minor"/>
          </rPr>
          <t>Looks up Attribute ID against the reviewed catalogue stored in SharePoint Documents/Attachments and returns column V.</t>
        </r>
      </text>
    </comment>
    <comment ref="Q196" authorId="0" shapeId="0" xr:uid="{70019FC8-CE43-4107-AA5E-7723FC78764F}">
      <text>
        <r>
          <rPr>
            <b/>
            <sz val="9"/>
            <color indexed="81"/>
            <rFont val="Tahoma"/>
            <family val="2"/>
          </rPr>
          <t>Case-insensitive exact lookup after trimming spaces; matches Table Name and Attribute Name to Test sheet.</t>
        </r>
      </text>
    </comment>
    <comment ref="W196" authorId="1" shapeId="0" xr:uid="{A8AC9DDB-C2EA-4DE7-8734-6C834EC06CC6}">
      <text>
        <r>
          <rPr>
            <sz val="11"/>
            <color theme="1"/>
            <rFont val="Calibri"/>
            <family val="2"/>
            <scheme val="minor"/>
          </rPr>
          <t>Looks up Attribute ID against the reviewed catalogue stored in SharePoint Documents/Attachments and returns column V.</t>
        </r>
      </text>
    </comment>
    <comment ref="Q197" authorId="0" shapeId="0" xr:uid="{4E8A94CE-84E4-417E-9F88-6A3968371798}">
      <text>
        <r>
          <rPr>
            <b/>
            <sz val="9"/>
            <color indexed="81"/>
            <rFont val="Tahoma"/>
            <family val="2"/>
          </rPr>
          <t>Case-insensitive exact lookup after trimming spaces; matches Table Name and Attribute Name to Test sheet.</t>
        </r>
      </text>
    </comment>
    <comment ref="W197" authorId="1" shapeId="0" xr:uid="{94E409CA-E93E-4A64-BC04-E5FF4CB35108}">
      <text>
        <r>
          <rPr>
            <sz val="11"/>
            <color theme="1"/>
            <rFont val="Calibri"/>
            <family val="2"/>
            <scheme val="minor"/>
          </rPr>
          <t>Looks up Attribute ID against the reviewed catalogue stored in SharePoint Documents/Attachments and returns column V.</t>
        </r>
      </text>
    </comment>
    <comment ref="Q198" authorId="0" shapeId="0" xr:uid="{E4491A72-7D85-4C86-B8F4-4DE8FF7A0720}">
      <text>
        <r>
          <rPr>
            <b/>
            <sz val="9"/>
            <color indexed="81"/>
            <rFont val="Tahoma"/>
            <family val="2"/>
          </rPr>
          <t>Case-insensitive exact lookup after trimming spaces; matches Table Name and Attribute Name to Test sheet.</t>
        </r>
      </text>
    </comment>
    <comment ref="W198" authorId="1" shapeId="0" xr:uid="{90401F2E-AA30-4661-83D2-BD498E2E5573}">
      <text>
        <r>
          <rPr>
            <sz val="11"/>
            <color theme="1"/>
            <rFont val="Calibri"/>
            <family val="2"/>
            <scheme val="minor"/>
          </rPr>
          <t>Looks up Attribute ID against the reviewed catalogue stored in SharePoint Documents/Attachments and returns column V.</t>
        </r>
      </text>
    </comment>
    <comment ref="Q199" authorId="0" shapeId="0" xr:uid="{02B3B98D-C169-43FD-88D0-E4895E367F14}">
      <text>
        <r>
          <rPr>
            <b/>
            <sz val="9"/>
            <color indexed="81"/>
            <rFont val="Tahoma"/>
            <family val="2"/>
          </rPr>
          <t>Case-insensitive exact lookup after trimming spaces; matches Table Name and Attribute Name to Test sheet.</t>
        </r>
      </text>
    </comment>
    <comment ref="W199" authorId="1" shapeId="0" xr:uid="{1E984369-223C-4DB9-94E8-8B6972EDA8D3}">
      <text>
        <r>
          <rPr>
            <sz val="11"/>
            <color theme="1"/>
            <rFont val="Calibri"/>
            <family val="2"/>
            <scheme val="minor"/>
          </rPr>
          <t>Looks up Attribute ID against the reviewed catalogue stored in SharePoint Documents/Attachments and returns column V.</t>
        </r>
      </text>
    </comment>
    <comment ref="Q200" authorId="0" shapeId="0" xr:uid="{9CBACEE0-F51E-4643-8218-9B4A44DB08B4}">
      <text>
        <r>
          <rPr>
            <b/>
            <sz val="9"/>
            <color indexed="81"/>
            <rFont val="Tahoma"/>
            <family val="2"/>
          </rPr>
          <t>Case-insensitive exact lookup after trimming spaces; matches Table Name and Attribute Name to Test sheet.</t>
        </r>
      </text>
    </comment>
    <comment ref="W200" authorId="1" shapeId="0" xr:uid="{567E2182-3E09-4CB7-88AF-7F071897BFA0}">
      <text>
        <r>
          <rPr>
            <sz val="11"/>
            <color theme="1"/>
            <rFont val="Calibri"/>
            <family val="2"/>
            <scheme val="minor"/>
          </rPr>
          <t>Looks up Attribute ID against the reviewed catalogue stored in SharePoint Documents/Attachments and returns column V.</t>
        </r>
      </text>
    </comment>
    <comment ref="Q201" authorId="0" shapeId="0" xr:uid="{514E8200-E231-4464-9D7F-F40A55B27A73}">
      <text>
        <r>
          <rPr>
            <b/>
            <sz val="9"/>
            <color indexed="81"/>
            <rFont val="Tahoma"/>
            <family val="2"/>
          </rPr>
          <t>Case-insensitive exact lookup after trimming spaces; matches Table Name and Attribute Name to Test sheet.</t>
        </r>
      </text>
    </comment>
    <comment ref="W201" authorId="1" shapeId="0" xr:uid="{E7F0E46D-D55A-4809-80C3-6FD7683896B7}">
      <text>
        <r>
          <rPr>
            <sz val="11"/>
            <color theme="1"/>
            <rFont val="Calibri"/>
            <family val="2"/>
            <scheme val="minor"/>
          </rPr>
          <t>Looks up Attribute ID against the reviewed catalogue stored in SharePoint Documents/Attachments and returns column V.</t>
        </r>
      </text>
    </comment>
    <comment ref="Q202" authorId="0" shapeId="0" xr:uid="{4DAD12B0-3AB8-40D8-B7D9-AB68310A1B67}">
      <text>
        <r>
          <rPr>
            <b/>
            <sz val="9"/>
            <color indexed="81"/>
            <rFont val="Tahoma"/>
            <family val="2"/>
          </rPr>
          <t>Case-insensitive exact lookup after trimming spaces; matches Table Name and Attribute Name to Test sheet.</t>
        </r>
      </text>
    </comment>
    <comment ref="W202" authorId="1" shapeId="0" xr:uid="{2C2694CF-F533-412E-A01F-7EC246D05FD1}">
      <text>
        <r>
          <rPr>
            <sz val="11"/>
            <color theme="1"/>
            <rFont val="Calibri"/>
            <family val="2"/>
            <scheme val="minor"/>
          </rPr>
          <t>Looks up Attribute ID against the reviewed catalogue stored in SharePoint Documents/Attachments and returns column V.</t>
        </r>
      </text>
    </comment>
    <comment ref="Q203" authorId="0" shapeId="0" xr:uid="{2D52625B-86B0-4264-AF49-0604D1B13C71}">
      <text>
        <r>
          <rPr>
            <b/>
            <sz val="9"/>
            <color indexed="81"/>
            <rFont val="Tahoma"/>
            <family val="2"/>
          </rPr>
          <t>Case-insensitive exact lookup after trimming spaces; matches Table Name and Attribute Name to Test sheet.</t>
        </r>
      </text>
    </comment>
    <comment ref="W203" authorId="1" shapeId="0" xr:uid="{261D73FA-D123-4482-A380-4C2408447A6F}">
      <text>
        <r>
          <rPr>
            <sz val="11"/>
            <color theme="1"/>
            <rFont val="Calibri"/>
            <family val="2"/>
            <scheme val="minor"/>
          </rPr>
          <t>Looks up Attribute ID against the reviewed catalogue stored in SharePoint Documents/Attachments and returns column V.</t>
        </r>
      </text>
    </comment>
    <comment ref="Q204" authorId="0" shapeId="0" xr:uid="{FEF1F767-97DA-4D00-9E3B-FB312B2C59BF}">
      <text>
        <r>
          <rPr>
            <b/>
            <sz val="9"/>
            <color indexed="81"/>
            <rFont val="Tahoma"/>
            <family val="2"/>
          </rPr>
          <t>Case-insensitive exact lookup after trimming spaces; matches Table Name and Attribute Name to Test sheet.</t>
        </r>
      </text>
    </comment>
    <comment ref="W204" authorId="1" shapeId="0" xr:uid="{0E6DCBDF-A0D6-481D-9865-8EF31ACA943F}">
      <text>
        <r>
          <rPr>
            <sz val="11"/>
            <color theme="1"/>
            <rFont val="Calibri"/>
            <family val="2"/>
            <scheme val="minor"/>
          </rPr>
          <t>Looks up Attribute ID against the reviewed catalogue stored in SharePoint Documents/Attachments and returns column V.</t>
        </r>
      </text>
    </comment>
    <comment ref="Q205" authorId="0" shapeId="0" xr:uid="{A40C822B-52CA-4651-B827-26E540F90C6C}">
      <text>
        <r>
          <rPr>
            <b/>
            <sz val="9"/>
            <color indexed="81"/>
            <rFont val="Tahoma"/>
            <family val="2"/>
          </rPr>
          <t>Case-insensitive exact lookup after trimming spaces; matches Table Name and Attribute Name to Test sheet.</t>
        </r>
      </text>
    </comment>
    <comment ref="W205" authorId="1" shapeId="0" xr:uid="{969B178D-1E00-4CEB-8DF9-002CC1902F37}">
      <text>
        <r>
          <rPr>
            <sz val="11"/>
            <color theme="1"/>
            <rFont val="Calibri"/>
            <family val="2"/>
            <scheme val="minor"/>
          </rPr>
          <t>Looks up Attribute ID against the reviewed catalogue stored in SharePoint Documents/Attachments and returns column V.</t>
        </r>
      </text>
    </comment>
    <comment ref="Q206" authorId="0" shapeId="0" xr:uid="{D62AC657-6D59-4F1D-A0CF-AC72CDAD1C1D}">
      <text>
        <r>
          <rPr>
            <b/>
            <sz val="9"/>
            <color indexed="81"/>
            <rFont val="Tahoma"/>
            <family val="2"/>
          </rPr>
          <t>Case-insensitive exact lookup after trimming spaces; matches Table Name and Attribute Name to Test sheet.</t>
        </r>
      </text>
    </comment>
    <comment ref="W206" authorId="1" shapeId="0" xr:uid="{F6FBE140-55C6-4848-9FA6-3FE0513201A7}">
      <text>
        <r>
          <rPr>
            <sz val="11"/>
            <color theme="1"/>
            <rFont val="Calibri"/>
            <family val="2"/>
            <scheme val="minor"/>
          </rPr>
          <t>Looks up Attribute ID against the reviewed catalogue stored in SharePoint Documents/Attachments and returns column V.</t>
        </r>
      </text>
    </comment>
    <comment ref="Q207" authorId="0" shapeId="0" xr:uid="{915526A3-886A-48B7-B97E-A3D0E530AE05}">
      <text>
        <r>
          <rPr>
            <b/>
            <sz val="9"/>
            <color indexed="81"/>
            <rFont val="Tahoma"/>
            <family val="2"/>
          </rPr>
          <t>Case-insensitive exact lookup after trimming spaces; matches Table Name and Attribute Name to Test sheet.</t>
        </r>
      </text>
    </comment>
    <comment ref="W207" authorId="1" shapeId="0" xr:uid="{E3DFE090-959C-41B7-8323-E090D60589DB}">
      <text>
        <r>
          <rPr>
            <sz val="11"/>
            <color theme="1"/>
            <rFont val="Calibri"/>
            <family val="2"/>
            <scheme val="minor"/>
          </rPr>
          <t>Looks up Attribute ID against the reviewed catalogue stored in SharePoint Documents/Attachments and returns column V.</t>
        </r>
      </text>
    </comment>
    <comment ref="Q208" authorId="0" shapeId="0" xr:uid="{AF67B284-22BC-417B-B264-C4A78F242761}">
      <text>
        <r>
          <rPr>
            <b/>
            <sz val="9"/>
            <color indexed="81"/>
            <rFont val="Tahoma"/>
            <family val="2"/>
          </rPr>
          <t>Case-insensitive exact lookup after trimming spaces; matches Table Name and Attribute Name to Test sheet.</t>
        </r>
      </text>
    </comment>
    <comment ref="W208" authorId="1" shapeId="0" xr:uid="{0FC8FBA8-4BE8-49E1-8541-E94BB286FC4A}">
      <text>
        <r>
          <rPr>
            <sz val="11"/>
            <color theme="1"/>
            <rFont val="Calibri"/>
            <family val="2"/>
            <scheme val="minor"/>
          </rPr>
          <t>Looks up Attribute ID against the reviewed catalogue stored in SharePoint Documents/Attachments and returns column V.</t>
        </r>
      </text>
    </comment>
    <comment ref="Q209" authorId="0" shapeId="0" xr:uid="{C05B635F-185D-4473-B4C3-7E3570F1B347}">
      <text>
        <r>
          <rPr>
            <b/>
            <sz val="9"/>
            <color indexed="81"/>
            <rFont val="Tahoma"/>
            <family val="2"/>
          </rPr>
          <t>Case-insensitive exact lookup after trimming spaces; matches Table Name and Attribute Name to Test sheet.</t>
        </r>
      </text>
    </comment>
    <comment ref="W209" authorId="1" shapeId="0" xr:uid="{E54576EE-4B1D-4726-9E0B-112EA6E9D561}">
      <text>
        <r>
          <rPr>
            <sz val="11"/>
            <color theme="1"/>
            <rFont val="Calibri"/>
            <family val="2"/>
            <scheme val="minor"/>
          </rPr>
          <t>Looks up Attribute ID against the reviewed catalogue stored in SharePoint Documents/Attachments and returns column V.</t>
        </r>
      </text>
    </comment>
    <comment ref="Q210" authorId="0" shapeId="0" xr:uid="{C7F9D3AA-A166-4051-B4D4-77EA458606D6}">
      <text>
        <r>
          <rPr>
            <b/>
            <sz val="9"/>
            <color indexed="81"/>
            <rFont val="Tahoma"/>
            <family val="2"/>
          </rPr>
          <t>Case-insensitive exact lookup after trimming spaces; matches Table Name and Attribute Name to Test sheet.</t>
        </r>
      </text>
    </comment>
    <comment ref="W210" authorId="1" shapeId="0" xr:uid="{850D6B8D-3887-4871-B803-9E4EB38A9BFD}">
      <text>
        <r>
          <rPr>
            <sz val="11"/>
            <color theme="1"/>
            <rFont val="Calibri"/>
            <family val="2"/>
            <scheme val="minor"/>
          </rPr>
          <t>Looks up Attribute ID against the reviewed catalogue stored in SharePoint Documents/Attachments and returns column V.</t>
        </r>
      </text>
    </comment>
    <comment ref="Q211" authorId="0" shapeId="0" xr:uid="{18E0FE43-20C6-40DD-B7D5-220EC94CF9A3}">
      <text>
        <r>
          <rPr>
            <b/>
            <sz val="9"/>
            <color indexed="81"/>
            <rFont val="Tahoma"/>
            <family val="2"/>
          </rPr>
          <t>Case-insensitive exact lookup after trimming spaces; matches Table Name and Attribute Name to Test sheet.</t>
        </r>
      </text>
    </comment>
    <comment ref="W211" authorId="1" shapeId="0" xr:uid="{A59D10ED-6A54-4308-AE47-1F2B961C7EDB}">
      <text>
        <r>
          <rPr>
            <sz val="11"/>
            <color theme="1"/>
            <rFont val="Calibri"/>
            <family val="2"/>
            <scheme val="minor"/>
          </rPr>
          <t>Looks up Attribute ID against the reviewed catalogue stored in SharePoint Documents/Attachments and returns column V.</t>
        </r>
      </text>
    </comment>
    <comment ref="Q212" authorId="0" shapeId="0" xr:uid="{6F6DE712-0E72-4B1D-8A75-2BAC355E3DE7}">
      <text>
        <r>
          <rPr>
            <b/>
            <sz val="9"/>
            <color indexed="81"/>
            <rFont val="Tahoma"/>
            <family val="2"/>
          </rPr>
          <t>Case-insensitive exact lookup after trimming spaces; matches Table Name and Attribute Name to Test sheet.</t>
        </r>
      </text>
    </comment>
    <comment ref="W212" authorId="1" shapeId="0" xr:uid="{CC822A28-6AB7-4E84-A009-76D3B732A55C}">
      <text>
        <r>
          <rPr>
            <sz val="11"/>
            <color theme="1"/>
            <rFont val="Calibri"/>
            <family val="2"/>
            <scheme val="minor"/>
          </rPr>
          <t>Looks up Attribute ID against the reviewed catalogue stored in SharePoint Documents/Attachments and returns column V.</t>
        </r>
      </text>
    </comment>
    <comment ref="Q213" authorId="0" shapeId="0" xr:uid="{29345349-15EB-4FAA-9991-47406ABDC362}">
      <text>
        <r>
          <rPr>
            <b/>
            <sz val="9"/>
            <color indexed="81"/>
            <rFont val="Tahoma"/>
            <family val="2"/>
          </rPr>
          <t>Case-insensitive exact lookup after trimming spaces; matches Table Name and Attribute Name to Test sheet.</t>
        </r>
      </text>
    </comment>
    <comment ref="W213" authorId="1" shapeId="0" xr:uid="{6A8410EF-0FAD-4088-BFB6-BF3CD5A6B756}">
      <text>
        <r>
          <rPr>
            <sz val="11"/>
            <color theme="1"/>
            <rFont val="Calibri"/>
            <family val="2"/>
            <scheme val="minor"/>
          </rPr>
          <t>Looks up Attribute ID against the reviewed catalogue stored in SharePoint Documents/Attachments and returns column V.</t>
        </r>
      </text>
    </comment>
    <comment ref="Q214" authorId="0" shapeId="0" xr:uid="{C22A6FC8-D687-4B55-8047-D3DEF71E7B11}">
      <text>
        <r>
          <rPr>
            <b/>
            <sz val="9"/>
            <color indexed="81"/>
            <rFont val="Tahoma"/>
            <family val="2"/>
          </rPr>
          <t>Case-insensitive exact lookup after trimming spaces; matches Table Name and Attribute Name to Test sheet.</t>
        </r>
      </text>
    </comment>
    <comment ref="W214" authorId="1" shapeId="0" xr:uid="{76C5D8EA-D0B5-4FE9-9603-90F373B86846}">
      <text>
        <r>
          <rPr>
            <sz val="11"/>
            <color theme="1"/>
            <rFont val="Calibri"/>
            <family val="2"/>
            <scheme val="minor"/>
          </rPr>
          <t>Looks up Attribute ID against the reviewed catalogue stored in SharePoint Documents/Attachments and returns column V.</t>
        </r>
      </text>
    </comment>
    <comment ref="Q215" authorId="0" shapeId="0" xr:uid="{ABD695EF-FAAE-4781-BA4D-AE9CBF49A621}">
      <text>
        <r>
          <rPr>
            <b/>
            <sz val="9"/>
            <color indexed="81"/>
            <rFont val="Tahoma"/>
            <family val="2"/>
          </rPr>
          <t>Case-insensitive exact lookup after trimming spaces; matches Table Name and Attribute Name to Test sheet.</t>
        </r>
      </text>
    </comment>
    <comment ref="W215" authorId="1" shapeId="0" xr:uid="{DD24B31E-B6BE-4A2B-8672-3115322DA5B2}">
      <text>
        <r>
          <rPr>
            <sz val="11"/>
            <color theme="1"/>
            <rFont val="Calibri"/>
            <family val="2"/>
            <scheme val="minor"/>
          </rPr>
          <t>Looks up Attribute ID against the reviewed catalogue stored in SharePoint Documents/Attachments and returns column V.</t>
        </r>
      </text>
    </comment>
    <comment ref="Q216" authorId="0" shapeId="0" xr:uid="{A769927E-0A9A-483E-A2F8-6DE684C2DD1C}">
      <text>
        <r>
          <rPr>
            <b/>
            <sz val="9"/>
            <color indexed="81"/>
            <rFont val="Tahoma"/>
            <family val="2"/>
          </rPr>
          <t>Case-insensitive exact lookup after trimming spaces; matches Table Name and Attribute Name to Test sheet.</t>
        </r>
      </text>
    </comment>
    <comment ref="W216" authorId="1" shapeId="0" xr:uid="{BBF9FC26-B90B-4554-A4FC-AAF6A7D7F4F5}">
      <text>
        <r>
          <rPr>
            <sz val="11"/>
            <color theme="1"/>
            <rFont val="Calibri"/>
            <family val="2"/>
            <scheme val="minor"/>
          </rPr>
          <t>Looks up Attribute ID against the reviewed catalogue stored in SharePoint Documents/Attachments and returns column V.</t>
        </r>
      </text>
    </comment>
    <comment ref="Q217" authorId="0" shapeId="0" xr:uid="{E980553A-8CCB-41D6-9C1C-64E0E9D14FDE}">
      <text>
        <r>
          <rPr>
            <b/>
            <sz val="9"/>
            <color indexed="81"/>
            <rFont val="Tahoma"/>
            <family val="2"/>
          </rPr>
          <t>Case-insensitive exact lookup after trimming spaces; matches Table Name and Attribute Name to Test sheet.</t>
        </r>
      </text>
    </comment>
    <comment ref="W217" authorId="1" shapeId="0" xr:uid="{34DB3F3F-ADD1-42E3-B3D1-2D60DB30E156}">
      <text>
        <r>
          <rPr>
            <sz val="11"/>
            <color theme="1"/>
            <rFont val="Calibri"/>
            <family val="2"/>
            <scheme val="minor"/>
          </rPr>
          <t>Looks up Attribute ID against the reviewed catalogue stored in SharePoint Documents/Attachments and returns column V.</t>
        </r>
      </text>
    </comment>
    <comment ref="Q218" authorId="0" shapeId="0" xr:uid="{9E159C26-72F4-4CCD-87F2-84EC1C29ABC4}">
      <text>
        <r>
          <rPr>
            <b/>
            <sz val="9"/>
            <color indexed="81"/>
            <rFont val="Tahoma"/>
            <family val="2"/>
          </rPr>
          <t>Case-insensitive exact lookup after trimming spaces; matches Table Name and Attribute Name to Test sheet.</t>
        </r>
      </text>
    </comment>
    <comment ref="W218" authorId="1" shapeId="0" xr:uid="{0534F9A2-82D8-434B-B160-71F7CB02A78A}">
      <text>
        <r>
          <rPr>
            <sz val="11"/>
            <color theme="1"/>
            <rFont val="Calibri"/>
            <family val="2"/>
            <scheme val="minor"/>
          </rPr>
          <t>Looks up Attribute ID against the reviewed catalogue stored in SharePoint Documents/Attachments and returns column V.</t>
        </r>
      </text>
    </comment>
    <comment ref="Q219" authorId="0" shapeId="0" xr:uid="{F2889790-ECA5-4793-AB08-40200B0A2402}">
      <text>
        <r>
          <rPr>
            <b/>
            <sz val="9"/>
            <color indexed="81"/>
            <rFont val="Tahoma"/>
            <family val="2"/>
          </rPr>
          <t>Case-insensitive exact lookup after trimming spaces; matches Table Name and Attribute Name to Test sheet.</t>
        </r>
      </text>
    </comment>
    <comment ref="W219" authorId="1" shapeId="0" xr:uid="{456BE96C-7B89-429D-8D98-0BDE0CE0F096}">
      <text>
        <r>
          <rPr>
            <sz val="11"/>
            <color theme="1"/>
            <rFont val="Calibri"/>
            <family val="2"/>
            <scheme val="minor"/>
          </rPr>
          <t>Looks up Attribute ID against the reviewed catalogue stored in SharePoint Documents/Attachments and returns column V.</t>
        </r>
      </text>
    </comment>
    <comment ref="Q220" authorId="0" shapeId="0" xr:uid="{63E656C0-56F4-48C0-A50A-33FA9F1BD10B}">
      <text>
        <r>
          <rPr>
            <b/>
            <sz val="9"/>
            <color indexed="81"/>
            <rFont val="Tahoma"/>
            <family val="2"/>
          </rPr>
          <t>Case-insensitive exact lookup after trimming spaces; matches Table Name and Attribute Name to Test sheet.</t>
        </r>
      </text>
    </comment>
    <comment ref="W220" authorId="1" shapeId="0" xr:uid="{2DEE0CC7-91CD-4D7B-9235-D41C32C4F797}">
      <text>
        <r>
          <rPr>
            <sz val="11"/>
            <color theme="1"/>
            <rFont val="Calibri"/>
            <family val="2"/>
            <scheme val="minor"/>
          </rPr>
          <t>Looks up Attribute ID against the reviewed catalogue stored in SharePoint Documents/Attachments and returns column V.</t>
        </r>
      </text>
    </comment>
    <comment ref="Q221" authorId="0" shapeId="0" xr:uid="{40F0D8F6-E020-4310-BA4A-F2A57023417D}">
      <text>
        <r>
          <rPr>
            <b/>
            <sz val="9"/>
            <color indexed="81"/>
            <rFont val="Tahoma"/>
            <family val="2"/>
          </rPr>
          <t>Case-insensitive exact lookup after trimming spaces; matches Table Name and Attribute Name to Test sheet.</t>
        </r>
      </text>
    </comment>
    <comment ref="W221" authorId="1" shapeId="0" xr:uid="{A8D368FB-986F-4D86-99C5-E3BDF4DD69D8}">
      <text>
        <r>
          <rPr>
            <sz val="11"/>
            <color theme="1"/>
            <rFont val="Calibri"/>
            <family val="2"/>
            <scheme val="minor"/>
          </rPr>
          <t>Looks up Attribute ID against the reviewed catalogue stored in SharePoint Documents/Attachments and returns column V.</t>
        </r>
      </text>
    </comment>
    <comment ref="Q222" authorId="0" shapeId="0" xr:uid="{3312CD59-AFDD-4036-A289-F5DB1621C5A1}">
      <text>
        <r>
          <rPr>
            <b/>
            <sz val="9"/>
            <color indexed="81"/>
            <rFont val="Tahoma"/>
            <family val="2"/>
          </rPr>
          <t>Case-insensitive exact lookup after trimming spaces; matches Table Name and Attribute Name to Test sheet.</t>
        </r>
      </text>
    </comment>
    <comment ref="W222" authorId="1" shapeId="0" xr:uid="{565C8E8B-9894-449D-9676-32C04BB8B8E3}">
      <text>
        <r>
          <rPr>
            <sz val="11"/>
            <color theme="1"/>
            <rFont val="Calibri"/>
            <family val="2"/>
            <scheme val="minor"/>
          </rPr>
          <t>Looks up Attribute ID against the reviewed catalogue stored in SharePoint Documents/Attachments and returns column V.</t>
        </r>
      </text>
    </comment>
    <comment ref="Q223" authorId="0" shapeId="0" xr:uid="{0E5A1F8A-462E-44F6-9E31-2F32E10C9A53}">
      <text>
        <r>
          <rPr>
            <b/>
            <sz val="9"/>
            <color indexed="81"/>
            <rFont val="Tahoma"/>
            <family val="2"/>
          </rPr>
          <t>Case-insensitive exact lookup after trimming spaces; matches Table Name and Attribute Name to Test sheet.</t>
        </r>
      </text>
    </comment>
    <comment ref="W223" authorId="1" shapeId="0" xr:uid="{5BDAE787-226F-4046-8BF5-85AE2F0FEEA4}">
      <text>
        <r>
          <rPr>
            <sz val="11"/>
            <color theme="1"/>
            <rFont val="Calibri"/>
            <family val="2"/>
            <scheme val="minor"/>
          </rPr>
          <t>Looks up Attribute ID against the reviewed catalogue stored in SharePoint Documents/Attachments and returns column V.</t>
        </r>
      </text>
    </comment>
    <comment ref="Q224" authorId="0" shapeId="0" xr:uid="{45DDDF77-4EE2-4BE9-B9BB-24F971E27FF8}">
      <text>
        <r>
          <rPr>
            <b/>
            <sz val="9"/>
            <color indexed="81"/>
            <rFont val="Tahoma"/>
            <family val="2"/>
          </rPr>
          <t>Case-insensitive exact lookup after trimming spaces; matches Table Name and Attribute Name to Test sheet.</t>
        </r>
      </text>
    </comment>
    <comment ref="W224" authorId="1" shapeId="0" xr:uid="{F30709EF-E9EA-406B-A146-5AB8FE41CDED}">
      <text>
        <r>
          <rPr>
            <sz val="11"/>
            <color theme="1"/>
            <rFont val="Calibri"/>
            <family val="2"/>
            <scheme val="minor"/>
          </rPr>
          <t>Looks up Attribute ID against the reviewed catalogue stored in SharePoint Documents/Attachments and returns column V.</t>
        </r>
      </text>
    </comment>
    <comment ref="Q225" authorId="0" shapeId="0" xr:uid="{96F4E5C7-8758-444E-AB83-859006B3A7B7}">
      <text>
        <r>
          <rPr>
            <b/>
            <sz val="9"/>
            <color indexed="81"/>
            <rFont val="Tahoma"/>
            <family val="2"/>
          </rPr>
          <t>Case-insensitive exact lookup after trimming spaces; matches Table Name and Attribute Name to Test sheet.</t>
        </r>
      </text>
    </comment>
    <comment ref="W225" authorId="1" shapeId="0" xr:uid="{25671083-E41C-40AD-B546-4AEE8D1714D8}">
      <text>
        <r>
          <rPr>
            <sz val="11"/>
            <color theme="1"/>
            <rFont val="Calibri"/>
            <family val="2"/>
            <scheme val="minor"/>
          </rPr>
          <t>Looks up Attribute ID against the reviewed catalogue stored in SharePoint Documents/Attachments and returns column V.</t>
        </r>
      </text>
    </comment>
    <comment ref="Q226" authorId="0" shapeId="0" xr:uid="{35CAA8B3-290A-40D3-B625-88ADD5BDDDCD}">
      <text>
        <r>
          <rPr>
            <b/>
            <sz val="9"/>
            <color indexed="81"/>
            <rFont val="Tahoma"/>
            <family val="2"/>
          </rPr>
          <t>Case-insensitive exact lookup after trimming spaces; matches Table Name and Attribute Name to Test sheet.</t>
        </r>
      </text>
    </comment>
    <comment ref="W226" authorId="1" shapeId="0" xr:uid="{1EE872D0-045B-4A6F-889A-888FEF2C5A79}">
      <text>
        <r>
          <rPr>
            <sz val="11"/>
            <color theme="1"/>
            <rFont val="Calibri"/>
            <family val="2"/>
            <scheme val="minor"/>
          </rPr>
          <t>Looks up Attribute ID against the reviewed catalogue stored in SharePoint Documents/Attachments and returns column V.</t>
        </r>
      </text>
    </comment>
    <comment ref="Q227" authorId="0" shapeId="0" xr:uid="{BFB49F68-1DCD-49FB-8C68-BD1503D03260}">
      <text>
        <r>
          <rPr>
            <b/>
            <sz val="9"/>
            <color indexed="81"/>
            <rFont val="Tahoma"/>
            <family val="2"/>
          </rPr>
          <t>Case-insensitive exact lookup after trimming spaces; matches Table Name and Attribute Name to Test sheet.</t>
        </r>
      </text>
    </comment>
    <comment ref="W227" authorId="1" shapeId="0" xr:uid="{ABB075F2-851C-4155-B935-AE35D3FD33F6}">
      <text>
        <r>
          <rPr>
            <sz val="11"/>
            <color theme="1"/>
            <rFont val="Calibri"/>
            <family val="2"/>
            <scheme val="minor"/>
          </rPr>
          <t>Looks up Attribute ID against the reviewed catalogue stored in SharePoint Documents/Attachments and returns column V.</t>
        </r>
      </text>
    </comment>
    <comment ref="Q228" authorId="0" shapeId="0" xr:uid="{7B7D9A00-7D7B-4FCA-B333-C8D312E1590C}">
      <text>
        <r>
          <rPr>
            <b/>
            <sz val="9"/>
            <color indexed="81"/>
            <rFont val="Tahoma"/>
            <family val="2"/>
          </rPr>
          <t>Case-insensitive exact lookup after trimming spaces; matches Table Name and Attribute Name to Test sheet.</t>
        </r>
      </text>
    </comment>
    <comment ref="W228" authorId="1" shapeId="0" xr:uid="{B06DAC1B-AFAC-44B3-9350-6A908F416892}">
      <text>
        <r>
          <rPr>
            <sz val="11"/>
            <color theme="1"/>
            <rFont val="Calibri"/>
            <family val="2"/>
            <scheme val="minor"/>
          </rPr>
          <t>Looks up Attribute ID against the reviewed catalogue stored in SharePoint Documents/Attachments and returns column V.</t>
        </r>
      </text>
    </comment>
    <comment ref="Q229" authorId="0" shapeId="0" xr:uid="{9724485B-C050-4153-8E50-0F33CF0B256A}">
      <text>
        <r>
          <rPr>
            <b/>
            <sz val="9"/>
            <color indexed="81"/>
            <rFont val="Tahoma"/>
            <family val="2"/>
          </rPr>
          <t>Case-insensitive exact lookup after trimming spaces; matches Table Name and Attribute Name to Test sheet.</t>
        </r>
      </text>
    </comment>
    <comment ref="W229" authorId="1" shapeId="0" xr:uid="{E87838EF-42DF-4FA6-B60A-E80F4F6D2E90}">
      <text>
        <r>
          <rPr>
            <sz val="11"/>
            <color theme="1"/>
            <rFont val="Calibri"/>
            <family val="2"/>
            <scheme val="minor"/>
          </rPr>
          <t>Looks up Attribute ID against the reviewed catalogue stored in SharePoint Documents/Attachments and returns column V.</t>
        </r>
      </text>
    </comment>
    <comment ref="Q230" authorId="0" shapeId="0" xr:uid="{DF96174A-A73B-4B89-8D48-D12AF90195DD}">
      <text>
        <r>
          <rPr>
            <b/>
            <sz val="9"/>
            <color indexed="81"/>
            <rFont val="Tahoma"/>
            <family val="2"/>
          </rPr>
          <t>Case-insensitive exact lookup after trimming spaces; matches Table Name and Attribute Name to Test sheet.</t>
        </r>
      </text>
    </comment>
    <comment ref="W230" authorId="1" shapeId="0" xr:uid="{CC9276A4-FBC6-4D37-8512-E7FEDC376C04}">
      <text>
        <r>
          <rPr>
            <sz val="11"/>
            <color theme="1"/>
            <rFont val="Calibri"/>
            <family val="2"/>
            <scheme val="minor"/>
          </rPr>
          <t>Looks up Attribute ID against the reviewed catalogue stored in SharePoint Documents/Attachments and returns column V.</t>
        </r>
      </text>
    </comment>
    <comment ref="Q231" authorId="0" shapeId="0" xr:uid="{D35539ED-640F-495D-BD85-E1D2352BB675}">
      <text>
        <r>
          <rPr>
            <b/>
            <sz val="9"/>
            <color indexed="81"/>
            <rFont val="Tahoma"/>
            <family val="2"/>
          </rPr>
          <t>Case-insensitive exact lookup after trimming spaces; matches Table Name and Attribute Name to Test sheet.</t>
        </r>
      </text>
    </comment>
    <comment ref="W231" authorId="1" shapeId="0" xr:uid="{E2A7940B-ACB3-4F6F-ABC2-DDCB6D65C438}">
      <text>
        <r>
          <rPr>
            <sz val="11"/>
            <color theme="1"/>
            <rFont val="Calibri"/>
            <family val="2"/>
            <scheme val="minor"/>
          </rPr>
          <t>Looks up Attribute ID against the reviewed catalogue stored in SharePoint Documents/Attachments and returns column V.</t>
        </r>
      </text>
    </comment>
    <comment ref="Q232" authorId="0" shapeId="0" xr:uid="{0B048024-0A50-478B-BFD3-FC3418F5B82C}">
      <text>
        <r>
          <rPr>
            <b/>
            <sz val="9"/>
            <color indexed="81"/>
            <rFont val="Tahoma"/>
            <family val="2"/>
          </rPr>
          <t>Case-insensitive exact lookup after trimming spaces; matches Table Name and Attribute Name to Test sheet.</t>
        </r>
      </text>
    </comment>
    <comment ref="W232" authorId="1" shapeId="0" xr:uid="{583D2699-DB59-4B17-8DE8-B3DCB2B37ADD}">
      <text>
        <r>
          <rPr>
            <sz val="11"/>
            <color theme="1"/>
            <rFont val="Calibri"/>
            <family val="2"/>
            <scheme val="minor"/>
          </rPr>
          <t>Looks up Attribute ID against the reviewed catalogue stored in SharePoint Documents/Attachments and returns column V.</t>
        </r>
      </text>
    </comment>
    <comment ref="Q233" authorId="0" shapeId="0" xr:uid="{BE881130-B0D3-4F6B-849F-B19D50CC7CB3}">
      <text>
        <r>
          <rPr>
            <b/>
            <sz val="9"/>
            <color indexed="81"/>
            <rFont val="Tahoma"/>
            <family val="2"/>
          </rPr>
          <t>Case-insensitive exact lookup after trimming spaces; matches Table Name and Attribute Name to Test sheet.</t>
        </r>
      </text>
    </comment>
    <comment ref="W233" authorId="1" shapeId="0" xr:uid="{040C50AF-A97D-4672-9CE6-2415C4B38853}">
      <text>
        <r>
          <rPr>
            <sz val="11"/>
            <color theme="1"/>
            <rFont val="Calibri"/>
            <family val="2"/>
            <scheme val="minor"/>
          </rPr>
          <t>Looks up Attribute ID against the reviewed catalogue stored in SharePoint Documents/Attachments and returns column V.</t>
        </r>
      </text>
    </comment>
    <comment ref="Q234" authorId="0" shapeId="0" xr:uid="{C19830BD-442B-4948-ADE7-992EF9E26535}">
      <text>
        <r>
          <rPr>
            <b/>
            <sz val="9"/>
            <color indexed="81"/>
            <rFont val="Tahoma"/>
            <family val="2"/>
          </rPr>
          <t>Case-insensitive exact lookup after trimming spaces; matches Table Name and Attribute Name to Test sheet.</t>
        </r>
      </text>
    </comment>
    <comment ref="W234" authorId="1" shapeId="0" xr:uid="{80A6B18E-6FD3-4670-8965-BDB0D5B54AC3}">
      <text>
        <r>
          <rPr>
            <sz val="11"/>
            <color theme="1"/>
            <rFont val="Calibri"/>
            <family val="2"/>
            <scheme val="minor"/>
          </rPr>
          <t>Looks up Attribute ID against the reviewed catalogue stored in SharePoint Documents/Attachments and returns column V.</t>
        </r>
      </text>
    </comment>
    <comment ref="Q235" authorId="0" shapeId="0" xr:uid="{37483806-61EC-42D4-A8D4-EB70D715A2B9}">
      <text>
        <r>
          <rPr>
            <b/>
            <sz val="9"/>
            <color indexed="81"/>
            <rFont val="Tahoma"/>
            <family val="2"/>
          </rPr>
          <t>Case-insensitive exact lookup after trimming spaces; matches Table Name and Attribute Name to Test sheet.</t>
        </r>
      </text>
    </comment>
    <comment ref="W235" authorId="1" shapeId="0" xr:uid="{EB50FBF4-BE77-4595-99CF-9F3157E168DE}">
      <text>
        <r>
          <rPr>
            <sz val="11"/>
            <color theme="1"/>
            <rFont val="Calibri"/>
            <family val="2"/>
            <scheme val="minor"/>
          </rPr>
          <t>Looks up Attribute ID against the reviewed catalogue stored in SharePoint Documents/Attachments and returns column V.</t>
        </r>
      </text>
    </comment>
    <comment ref="Q236" authorId="0" shapeId="0" xr:uid="{63687E37-D862-4C05-8494-1764724B7070}">
      <text>
        <r>
          <rPr>
            <b/>
            <sz val="9"/>
            <color indexed="81"/>
            <rFont val="Tahoma"/>
            <family val="2"/>
          </rPr>
          <t>Case-insensitive exact lookup after trimming spaces; matches Table Name and Attribute Name to Test sheet.</t>
        </r>
      </text>
    </comment>
    <comment ref="W236" authorId="1" shapeId="0" xr:uid="{BCC63DBE-6E13-401C-83C5-DCAE965672BB}">
      <text>
        <r>
          <rPr>
            <sz val="11"/>
            <color theme="1"/>
            <rFont val="Calibri"/>
            <family val="2"/>
            <scheme val="minor"/>
          </rPr>
          <t>Looks up Attribute ID against the reviewed catalogue stored in SharePoint Documents/Attachments and returns column V.</t>
        </r>
      </text>
    </comment>
    <comment ref="Q237" authorId="0" shapeId="0" xr:uid="{602105D6-BF78-4D0A-A50C-461C839A6369}">
      <text>
        <r>
          <rPr>
            <b/>
            <sz val="9"/>
            <color indexed="81"/>
            <rFont val="Tahoma"/>
            <family val="2"/>
          </rPr>
          <t>Case-insensitive exact lookup after trimming spaces; matches Table Name and Attribute Name to Test sheet.</t>
        </r>
      </text>
    </comment>
    <comment ref="W237" authorId="1" shapeId="0" xr:uid="{4BE054BD-4B1B-4540-BD40-C00054ECEDF6}">
      <text>
        <r>
          <rPr>
            <sz val="11"/>
            <color theme="1"/>
            <rFont val="Calibri"/>
            <family val="2"/>
            <scheme val="minor"/>
          </rPr>
          <t>Looks up Attribute ID against the reviewed catalogue stored in SharePoint Documents/Attachments and returns column V.</t>
        </r>
      </text>
    </comment>
    <comment ref="Q238" authorId="0" shapeId="0" xr:uid="{5D2CDBF6-06CD-4ED4-9ECD-A756FF441B87}">
      <text>
        <r>
          <rPr>
            <b/>
            <sz val="9"/>
            <color indexed="81"/>
            <rFont val="Tahoma"/>
            <family val="2"/>
          </rPr>
          <t>Case-insensitive exact lookup after trimming spaces; matches Table Name and Attribute Name to Test sheet.</t>
        </r>
      </text>
    </comment>
    <comment ref="W238" authorId="1" shapeId="0" xr:uid="{260EC7BF-A593-457D-B0B8-43BA377FE71F}">
      <text>
        <r>
          <rPr>
            <sz val="11"/>
            <color theme="1"/>
            <rFont val="Calibri"/>
            <family val="2"/>
            <scheme val="minor"/>
          </rPr>
          <t>Looks up Attribute ID against the reviewed catalogue stored in SharePoint Documents/Attachments and returns column V.</t>
        </r>
      </text>
    </comment>
    <comment ref="Q239" authorId="0" shapeId="0" xr:uid="{58B56F52-C37B-4EBC-92E7-F7317F1225BD}">
      <text>
        <r>
          <rPr>
            <b/>
            <sz val="9"/>
            <color indexed="81"/>
            <rFont val="Tahoma"/>
            <family val="2"/>
          </rPr>
          <t>Case-insensitive exact lookup after trimming spaces; matches Table Name and Attribute Name to Test sheet.</t>
        </r>
      </text>
    </comment>
    <comment ref="W239" authorId="1" shapeId="0" xr:uid="{D50703D6-C75E-4236-ADE5-0151B5604446}">
      <text>
        <r>
          <rPr>
            <sz val="11"/>
            <color theme="1"/>
            <rFont val="Calibri"/>
            <family val="2"/>
            <scheme val="minor"/>
          </rPr>
          <t>Looks up Attribute ID against the reviewed catalogue stored in SharePoint Documents/Attachments and returns column V.</t>
        </r>
      </text>
    </comment>
    <comment ref="Q240" authorId="0" shapeId="0" xr:uid="{BD3E9031-58F7-4CB2-BA29-112FABB72A64}">
      <text>
        <r>
          <rPr>
            <b/>
            <sz val="9"/>
            <color indexed="81"/>
            <rFont val="Tahoma"/>
            <family val="2"/>
          </rPr>
          <t>Case-insensitive exact lookup after trimming spaces; matches Table Name and Attribute Name to Test sheet.</t>
        </r>
      </text>
    </comment>
    <comment ref="W240" authorId="1" shapeId="0" xr:uid="{5CBD1EDE-64B0-48F6-87A4-5F3B777A0750}">
      <text>
        <r>
          <rPr>
            <sz val="11"/>
            <color theme="1"/>
            <rFont val="Calibri"/>
            <family val="2"/>
            <scheme val="minor"/>
          </rPr>
          <t>Looks up Attribute ID against the reviewed catalogue stored in SharePoint Documents/Attachments and returns column V.</t>
        </r>
      </text>
    </comment>
    <comment ref="Q241" authorId="0" shapeId="0" xr:uid="{94182463-4D13-44D1-8BB1-CEA44C44F213}">
      <text>
        <r>
          <rPr>
            <b/>
            <sz val="9"/>
            <color indexed="81"/>
            <rFont val="Tahoma"/>
            <family val="2"/>
          </rPr>
          <t>Case-insensitive exact lookup after trimming spaces; matches Table Name and Attribute Name to Test sheet.</t>
        </r>
      </text>
    </comment>
    <comment ref="W241" authorId="1" shapeId="0" xr:uid="{40942261-ED54-4BCF-BAFF-46D36FFB0291}">
      <text>
        <r>
          <rPr>
            <sz val="11"/>
            <color theme="1"/>
            <rFont val="Calibri"/>
            <family val="2"/>
            <scheme val="minor"/>
          </rPr>
          <t>Looks up Attribute ID against the reviewed catalogue stored in SharePoint Documents/Attachments and returns column V.</t>
        </r>
      </text>
    </comment>
    <comment ref="Q242" authorId="0" shapeId="0" xr:uid="{51CE7A51-FAA5-43B1-9EC5-2F69A6F4BB85}">
      <text>
        <r>
          <rPr>
            <b/>
            <sz val="9"/>
            <color indexed="81"/>
            <rFont val="Tahoma"/>
            <family val="2"/>
          </rPr>
          <t>Case-insensitive exact lookup after trimming spaces; matches Table Name and Attribute Name to Test sheet.</t>
        </r>
      </text>
    </comment>
    <comment ref="W242" authorId="1" shapeId="0" xr:uid="{9E7B0F6C-145C-4830-B794-44C47C33DC02}">
      <text>
        <r>
          <rPr>
            <sz val="11"/>
            <color theme="1"/>
            <rFont val="Calibri"/>
            <family val="2"/>
            <scheme val="minor"/>
          </rPr>
          <t>Looks up Attribute ID against the reviewed catalogue stored in SharePoint Documents/Attachments and returns column V.</t>
        </r>
      </text>
    </comment>
    <comment ref="Q243" authorId="0" shapeId="0" xr:uid="{9A19BC46-B0C5-4EF5-9A3F-5A2BB0701D36}">
      <text>
        <r>
          <rPr>
            <b/>
            <sz val="9"/>
            <color indexed="81"/>
            <rFont val="Tahoma"/>
            <family val="2"/>
          </rPr>
          <t>Case-insensitive exact lookup after trimming spaces; matches Table Name and Attribute Name to Test sheet.</t>
        </r>
      </text>
    </comment>
    <comment ref="W243" authorId="1" shapeId="0" xr:uid="{A52AC028-9AD6-47A3-9EA0-F9D1A38B2B64}">
      <text>
        <r>
          <rPr>
            <sz val="11"/>
            <color theme="1"/>
            <rFont val="Calibri"/>
            <family val="2"/>
            <scheme val="minor"/>
          </rPr>
          <t>Looks up Attribute ID against the reviewed catalogue stored in SharePoint Documents/Attachments and returns column V.</t>
        </r>
      </text>
    </comment>
    <comment ref="Q244" authorId="0" shapeId="0" xr:uid="{4339CDD7-0C9A-421C-8F25-7ED1A21ABE20}">
      <text>
        <r>
          <rPr>
            <b/>
            <sz val="9"/>
            <color indexed="81"/>
            <rFont val="Tahoma"/>
            <family val="2"/>
          </rPr>
          <t>Case-insensitive exact lookup after trimming spaces; matches Table Name and Attribute Name to Test sheet.</t>
        </r>
      </text>
    </comment>
    <comment ref="W244" authorId="1" shapeId="0" xr:uid="{56AD2627-1D86-4F37-9BA8-7D3D9FCFE5B8}">
      <text>
        <r>
          <rPr>
            <sz val="11"/>
            <color theme="1"/>
            <rFont val="Calibri"/>
            <family val="2"/>
            <scheme val="minor"/>
          </rPr>
          <t>Looks up Attribute ID against the reviewed catalogue stored in SharePoint Documents/Attachments and returns column V.</t>
        </r>
      </text>
    </comment>
    <comment ref="Q245" authorId="0" shapeId="0" xr:uid="{6042A951-146F-4207-88CA-BB56A2616FDA}">
      <text>
        <r>
          <rPr>
            <b/>
            <sz val="9"/>
            <color indexed="81"/>
            <rFont val="Tahoma"/>
            <family val="2"/>
          </rPr>
          <t>Case-insensitive exact lookup after trimming spaces; matches Table Name and Attribute Name to Test sheet.</t>
        </r>
      </text>
    </comment>
    <comment ref="W245" authorId="1" shapeId="0" xr:uid="{F8D5AD2E-8C38-4152-B13A-E9B12AC9B23C}">
      <text>
        <r>
          <rPr>
            <sz val="11"/>
            <color theme="1"/>
            <rFont val="Calibri"/>
            <family val="2"/>
            <scheme val="minor"/>
          </rPr>
          <t>Looks up Attribute ID against the reviewed catalogue stored in SharePoint Documents/Attachments and returns column V.</t>
        </r>
      </text>
    </comment>
    <comment ref="Q246" authorId="0" shapeId="0" xr:uid="{334920CC-18C3-4BFE-85A8-0963D1A01602}">
      <text>
        <r>
          <rPr>
            <b/>
            <sz val="9"/>
            <color indexed="81"/>
            <rFont val="Tahoma"/>
            <family val="2"/>
          </rPr>
          <t>Case-insensitive exact lookup after trimming spaces; matches Table Name and Attribute Name to Test sheet.</t>
        </r>
      </text>
    </comment>
    <comment ref="W246" authorId="1" shapeId="0" xr:uid="{B822C14F-F4FE-4A13-8914-AECE68CA5824}">
      <text>
        <r>
          <rPr>
            <sz val="11"/>
            <color theme="1"/>
            <rFont val="Calibri"/>
            <family val="2"/>
            <scheme val="minor"/>
          </rPr>
          <t>Looks up Attribute ID against the reviewed catalogue stored in SharePoint Documents/Attachments and returns column V.</t>
        </r>
      </text>
    </comment>
    <comment ref="Q247" authorId="0" shapeId="0" xr:uid="{002C166C-DA5C-410E-A5BA-4C2A357082F2}">
      <text>
        <r>
          <rPr>
            <b/>
            <sz val="9"/>
            <color indexed="81"/>
            <rFont val="Tahoma"/>
            <family val="2"/>
          </rPr>
          <t>Case-insensitive exact lookup after trimming spaces; matches Table Name and Attribute Name to Test sheet.</t>
        </r>
      </text>
    </comment>
    <comment ref="W247" authorId="1" shapeId="0" xr:uid="{583E12F7-ECF1-4AE1-959D-FB91A5FC0F1D}">
      <text>
        <r>
          <rPr>
            <sz val="11"/>
            <color theme="1"/>
            <rFont val="Calibri"/>
            <family val="2"/>
            <scheme val="minor"/>
          </rPr>
          <t>Looks up Attribute ID against the reviewed catalogue stored in SharePoint Documents/Attachments and returns column V.</t>
        </r>
      </text>
    </comment>
    <comment ref="Q248" authorId="0" shapeId="0" xr:uid="{A3B6B095-BA18-4746-8657-E83A22D71C2D}">
      <text>
        <r>
          <rPr>
            <b/>
            <sz val="9"/>
            <color indexed="81"/>
            <rFont val="Tahoma"/>
            <family val="2"/>
          </rPr>
          <t>Case-insensitive exact lookup after trimming spaces; matches Table Name and Attribute Name to Test sheet.</t>
        </r>
      </text>
    </comment>
    <comment ref="W248" authorId="1" shapeId="0" xr:uid="{B15A32F9-8BE9-49A9-B38D-8489078159A4}">
      <text>
        <r>
          <rPr>
            <sz val="11"/>
            <color theme="1"/>
            <rFont val="Calibri"/>
            <family val="2"/>
            <scheme val="minor"/>
          </rPr>
          <t>Looks up Attribute ID against the reviewed catalogue stored in SharePoint Documents/Attachments and returns column V.</t>
        </r>
      </text>
    </comment>
    <comment ref="Q249" authorId="0" shapeId="0" xr:uid="{A9C9C443-14B9-407E-B528-BEEA1638D8FD}">
      <text>
        <r>
          <rPr>
            <b/>
            <sz val="9"/>
            <color indexed="81"/>
            <rFont val="Tahoma"/>
            <family val="2"/>
          </rPr>
          <t>Case-insensitive exact lookup after trimming spaces; matches Table Name and Attribute Name to Test sheet.</t>
        </r>
      </text>
    </comment>
    <comment ref="W249" authorId="1" shapeId="0" xr:uid="{4A02B591-13FD-44EE-A017-0F910D54FFEE}">
      <text>
        <r>
          <rPr>
            <sz val="11"/>
            <color theme="1"/>
            <rFont val="Calibri"/>
            <family val="2"/>
            <scheme val="minor"/>
          </rPr>
          <t>Looks up Attribute ID against the reviewed catalogue stored in SharePoint Documents/Attachments and returns column V.</t>
        </r>
      </text>
    </comment>
    <comment ref="Q250" authorId="0" shapeId="0" xr:uid="{35676165-CCC8-4171-BCAD-7E21411F5D5A}">
      <text>
        <r>
          <rPr>
            <b/>
            <sz val="9"/>
            <color indexed="81"/>
            <rFont val="Tahoma"/>
            <family val="2"/>
          </rPr>
          <t>Case-insensitive exact lookup after trimming spaces; matches Table Name and Attribute Name to Test sheet.</t>
        </r>
      </text>
    </comment>
    <comment ref="W250" authorId="1" shapeId="0" xr:uid="{FBBBFB54-5CC6-4F53-B3F5-E88173D41093}">
      <text>
        <r>
          <rPr>
            <sz val="11"/>
            <color theme="1"/>
            <rFont val="Calibri"/>
            <family val="2"/>
            <scheme val="minor"/>
          </rPr>
          <t>Looks up Attribute ID against the reviewed catalogue stored in SharePoint Documents/Attachments and returns column V.</t>
        </r>
      </text>
    </comment>
    <comment ref="Q251" authorId="0" shapeId="0" xr:uid="{9F68F8A6-43F7-469E-BF39-FC4DD5F90EBD}">
      <text>
        <r>
          <rPr>
            <b/>
            <sz val="9"/>
            <color indexed="81"/>
            <rFont val="Tahoma"/>
            <family val="2"/>
          </rPr>
          <t>Case-insensitive exact lookup after trimming spaces; matches Table Name and Attribute Name to Test sheet.</t>
        </r>
      </text>
    </comment>
    <comment ref="W251" authorId="1" shapeId="0" xr:uid="{DC8D8C59-E033-4384-99B0-E8217097E60D}">
      <text>
        <r>
          <rPr>
            <sz val="11"/>
            <color theme="1"/>
            <rFont val="Calibri"/>
            <family val="2"/>
            <scheme val="minor"/>
          </rPr>
          <t>Looks up Attribute ID against the reviewed catalogue stored in SharePoint Documents/Attachments and returns column V.</t>
        </r>
      </text>
    </comment>
    <comment ref="Q252" authorId="0" shapeId="0" xr:uid="{19C359A2-2397-4B94-B422-2F9A3664B0D9}">
      <text>
        <r>
          <rPr>
            <b/>
            <sz val="9"/>
            <color indexed="81"/>
            <rFont val="Tahoma"/>
            <family val="2"/>
          </rPr>
          <t>Case-insensitive exact lookup after trimming spaces; matches Table Name and Attribute Name to Test sheet.</t>
        </r>
      </text>
    </comment>
    <comment ref="W252" authorId="1" shapeId="0" xr:uid="{E495F2DC-F6E2-4951-80C8-9718AAD9FD8D}">
      <text>
        <r>
          <rPr>
            <sz val="11"/>
            <color theme="1"/>
            <rFont val="Calibri"/>
            <family val="2"/>
            <scheme val="minor"/>
          </rPr>
          <t>Looks up Attribute ID against the reviewed catalogue stored in SharePoint Documents/Attachments and returns column V.</t>
        </r>
      </text>
    </comment>
    <comment ref="Q253" authorId="0" shapeId="0" xr:uid="{F72D5EE1-28A0-4907-89D2-CE6E18FBC3B6}">
      <text>
        <r>
          <rPr>
            <b/>
            <sz val="9"/>
            <color indexed="81"/>
            <rFont val="Tahoma"/>
            <family val="2"/>
          </rPr>
          <t>Case-insensitive exact lookup after trimming spaces; matches Table Name and Attribute Name to Test sheet.</t>
        </r>
      </text>
    </comment>
    <comment ref="W253" authorId="1" shapeId="0" xr:uid="{18717C8D-0FCE-4751-A559-EAC4D2A3AA04}">
      <text>
        <r>
          <rPr>
            <sz val="11"/>
            <color theme="1"/>
            <rFont val="Calibri"/>
            <family val="2"/>
            <scheme val="minor"/>
          </rPr>
          <t>Looks up Attribute ID against the reviewed catalogue stored in SharePoint Documents/Attachments and returns column V.</t>
        </r>
      </text>
    </comment>
    <comment ref="Q254" authorId="0" shapeId="0" xr:uid="{8C5B2299-E627-4EDD-A4A3-010B90D4E62F}">
      <text>
        <r>
          <rPr>
            <b/>
            <sz val="9"/>
            <color indexed="81"/>
            <rFont val="Tahoma"/>
            <family val="2"/>
          </rPr>
          <t>Case-insensitive exact lookup after trimming spaces; matches Table Name and Attribute Name to Test sheet.</t>
        </r>
      </text>
    </comment>
    <comment ref="W254" authorId="1" shapeId="0" xr:uid="{F4FDB638-1FC1-4D16-9B3C-1F4E70F1C122}">
      <text>
        <r>
          <rPr>
            <sz val="11"/>
            <color theme="1"/>
            <rFont val="Calibri"/>
            <family val="2"/>
            <scheme val="minor"/>
          </rPr>
          <t>Looks up Attribute ID against the reviewed catalogue stored in SharePoint Documents/Attachments and returns column V.</t>
        </r>
      </text>
    </comment>
    <comment ref="Q255" authorId="0" shapeId="0" xr:uid="{96B8831F-DA22-48F6-B587-3A2E2CB0327C}">
      <text>
        <r>
          <rPr>
            <b/>
            <sz val="9"/>
            <color indexed="81"/>
            <rFont val="Tahoma"/>
            <family val="2"/>
          </rPr>
          <t>Case-insensitive exact lookup after trimming spaces; matches Table Name and Attribute Name to Test sheet.</t>
        </r>
      </text>
    </comment>
    <comment ref="W255" authorId="1" shapeId="0" xr:uid="{FDFB6279-C118-4BB7-B7AF-A125F3B19CC9}">
      <text>
        <r>
          <rPr>
            <sz val="11"/>
            <color theme="1"/>
            <rFont val="Calibri"/>
            <family val="2"/>
            <scheme val="minor"/>
          </rPr>
          <t>Looks up Attribute ID against the reviewed catalogue stored in SharePoint Documents/Attachments and returns column V.</t>
        </r>
      </text>
    </comment>
    <comment ref="Q256" authorId="0" shapeId="0" xr:uid="{01787982-B0B1-4045-93BD-123708E693CE}">
      <text>
        <r>
          <rPr>
            <b/>
            <sz val="9"/>
            <color indexed="81"/>
            <rFont val="Tahoma"/>
            <family val="2"/>
          </rPr>
          <t>Case-insensitive exact lookup after trimming spaces; matches Table Name and Attribute Name to Test sheet.</t>
        </r>
      </text>
    </comment>
    <comment ref="W256" authorId="1" shapeId="0" xr:uid="{DB253A36-A535-4265-859C-C9402869BF21}">
      <text>
        <r>
          <rPr>
            <sz val="11"/>
            <color theme="1"/>
            <rFont val="Calibri"/>
            <family val="2"/>
            <scheme val="minor"/>
          </rPr>
          <t>Looks up Attribute ID against the reviewed catalogue stored in SharePoint Documents/Attachments and returns column V.</t>
        </r>
      </text>
    </comment>
    <comment ref="Q257" authorId="0" shapeId="0" xr:uid="{5BD78861-71A7-4994-B4E6-DC9CF4202F9C}">
      <text>
        <r>
          <rPr>
            <b/>
            <sz val="9"/>
            <color indexed="81"/>
            <rFont val="Tahoma"/>
            <family val="2"/>
          </rPr>
          <t>Case-insensitive exact lookup after trimming spaces; matches Table Name and Attribute Name to Test sheet.</t>
        </r>
      </text>
    </comment>
    <comment ref="W257" authorId="1" shapeId="0" xr:uid="{A7FDB31E-3CDF-47DD-A7CD-9341318080C2}">
      <text>
        <r>
          <rPr>
            <sz val="11"/>
            <color theme="1"/>
            <rFont val="Calibri"/>
            <family val="2"/>
            <scheme val="minor"/>
          </rPr>
          <t>Looks up Attribute ID against the reviewed catalogue stored in SharePoint Documents/Attachments and returns column V.</t>
        </r>
      </text>
    </comment>
    <comment ref="Q258" authorId="0" shapeId="0" xr:uid="{7C09CE62-9440-4BA3-BE6F-371BF2C90F18}">
      <text>
        <r>
          <rPr>
            <b/>
            <sz val="9"/>
            <color indexed="81"/>
            <rFont val="Tahoma"/>
            <family val="2"/>
          </rPr>
          <t>Case-insensitive exact lookup after trimming spaces; matches Table Name and Attribute Name to Test sheet.</t>
        </r>
      </text>
    </comment>
    <comment ref="W258" authorId="1" shapeId="0" xr:uid="{667A6F82-695D-42AB-9638-B4BD909E1A99}">
      <text>
        <r>
          <rPr>
            <sz val="11"/>
            <color theme="1"/>
            <rFont val="Calibri"/>
            <family val="2"/>
            <scheme val="minor"/>
          </rPr>
          <t>Looks up Attribute ID against the reviewed catalogue stored in SharePoint Documents/Attachments and returns column V.</t>
        </r>
      </text>
    </comment>
    <comment ref="Q259" authorId="0" shapeId="0" xr:uid="{C17D3BB4-4214-4CD1-A6E4-A42E0D0E13BC}">
      <text>
        <r>
          <rPr>
            <b/>
            <sz val="9"/>
            <color indexed="81"/>
            <rFont val="Tahoma"/>
            <family val="2"/>
          </rPr>
          <t>Case-insensitive exact lookup after trimming spaces; matches Table Name and Attribute Name to Test sheet.</t>
        </r>
      </text>
    </comment>
    <comment ref="W259" authorId="1" shapeId="0" xr:uid="{41D488AA-E630-44B3-9F1F-DF478994E649}">
      <text>
        <r>
          <rPr>
            <sz val="11"/>
            <color theme="1"/>
            <rFont val="Calibri"/>
            <family val="2"/>
            <scheme val="minor"/>
          </rPr>
          <t>Looks up Attribute ID against the reviewed catalogue stored in SharePoint Documents/Attachments and returns column V.</t>
        </r>
      </text>
    </comment>
    <comment ref="Q260" authorId="0" shapeId="0" xr:uid="{BFFD78D7-F034-4E1A-9C6C-F9D070870DB4}">
      <text>
        <r>
          <rPr>
            <b/>
            <sz val="9"/>
            <color indexed="81"/>
            <rFont val="Tahoma"/>
            <family val="2"/>
          </rPr>
          <t>Case-insensitive exact lookup after trimming spaces; matches Table Name and Attribute Name to Test sheet.</t>
        </r>
      </text>
    </comment>
    <comment ref="W260" authorId="1" shapeId="0" xr:uid="{03D3ABCD-557E-4EF3-AB11-232063EC9875}">
      <text>
        <r>
          <rPr>
            <sz val="11"/>
            <color theme="1"/>
            <rFont val="Calibri"/>
            <family val="2"/>
            <scheme val="minor"/>
          </rPr>
          <t>Looks up Attribute ID against the reviewed catalogue stored in SharePoint Documents/Attachments and returns column V.</t>
        </r>
      </text>
    </comment>
    <comment ref="Q261" authorId="0" shapeId="0" xr:uid="{0620666A-2652-4328-9128-23350FA5644A}">
      <text>
        <r>
          <rPr>
            <b/>
            <sz val="9"/>
            <color indexed="81"/>
            <rFont val="Tahoma"/>
            <family val="2"/>
          </rPr>
          <t>Case-insensitive exact lookup after trimming spaces; matches Table Name and Attribute Name to Test sheet.</t>
        </r>
      </text>
    </comment>
    <comment ref="W261" authorId="1" shapeId="0" xr:uid="{C8F45D8A-ADDE-4326-A27E-63B72E2628A9}">
      <text>
        <r>
          <rPr>
            <sz val="11"/>
            <color theme="1"/>
            <rFont val="Calibri"/>
            <family val="2"/>
            <scheme val="minor"/>
          </rPr>
          <t>Looks up Attribute ID against the reviewed catalogue stored in SharePoint Documents/Attachments and returns column V.</t>
        </r>
      </text>
    </comment>
    <comment ref="Q262" authorId="0" shapeId="0" xr:uid="{6DB6511E-4CEF-4F95-BF81-503AA85D2C71}">
      <text>
        <r>
          <rPr>
            <b/>
            <sz val="9"/>
            <color indexed="81"/>
            <rFont val="Tahoma"/>
            <family val="2"/>
          </rPr>
          <t>Case-insensitive exact lookup after trimming spaces; matches Table Name and Attribute Name to Test sheet.</t>
        </r>
      </text>
    </comment>
    <comment ref="W262" authorId="1" shapeId="0" xr:uid="{7ACF3E51-271E-4C10-865D-69BBACEE80AF}">
      <text>
        <r>
          <rPr>
            <sz val="11"/>
            <color theme="1"/>
            <rFont val="Calibri"/>
            <family val="2"/>
            <scheme val="minor"/>
          </rPr>
          <t>Looks up Attribute ID against the reviewed catalogue stored in SharePoint Documents/Attachments and returns column V.</t>
        </r>
      </text>
    </comment>
    <comment ref="Q263" authorId="0" shapeId="0" xr:uid="{A37250FF-CC5D-46FA-B643-73EA7766EC27}">
      <text>
        <r>
          <rPr>
            <b/>
            <sz val="9"/>
            <color indexed="81"/>
            <rFont val="Tahoma"/>
            <family val="2"/>
          </rPr>
          <t>Case-insensitive exact lookup after trimming spaces; matches Table Name and Attribute Name to Test sheet.</t>
        </r>
      </text>
    </comment>
    <comment ref="W263" authorId="1" shapeId="0" xr:uid="{9450C173-436D-49C4-BEB5-D5ED3CDA2E5D}">
      <text>
        <r>
          <rPr>
            <sz val="11"/>
            <color theme="1"/>
            <rFont val="Calibri"/>
            <family val="2"/>
            <scheme val="minor"/>
          </rPr>
          <t>Looks up Attribute ID against the reviewed catalogue stored in SharePoint Documents/Attachments and returns column V.</t>
        </r>
      </text>
    </comment>
    <comment ref="Q264" authorId="0" shapeId="0" xr:uid="{5179B5E9-BBD0-4272-A5F5-7804C15461D3}">
      <text>
        <r>
          <rPr>
            <b/>
            <sz val="9"/>
            <color indexed="81"/>
            <rFont val="Tahoma"/>
            <family val="2"/>
          </rPr>
          <t>Case-insensitive exact lookup after trimming spaces; matches Table Name and Attribute Name to Test sheet.</t>
        </r>
      </text>
    </comment>
    <comment ref="W264" authorId="1" shapeId="0" xr:uid="{ED8D316D-9241-44A7-AD8E-60C848EADA2A}">
      <text>
        <r>
          <rPr>
            <sz val="11"/>
            <color theme="1"/>
            <rFont val="Calibri"/>
            <family val="2"/>
            <scheme val="minor"/>
          </rPr>
          <t>Looks up Attribute ID against the reviewed catalogue stored in SharePoint Documents/Attachments and returns column V.</t>
        </r>
      </text>
    </comment>
    <comment ref="Q265" authorId="0" shapeId="0" xr:uid="{134A466B-991A-4797-A107-6F4BFF55ADD6}">
      <text>
        <r>
          <rPr>
            <b/>
            <sz val="9"/>
            <color indexed="81"/>
            <rFont val="Tahoma"/>
            <family val="2"/>
          </rPr>
          <t>Case-insensitive exact lookup after trimming spaces; matches Table Name and Attribute Name to Test sheet.</t>
        </r>
      </text>
    </comment>
    <comment ref="W265" authorId="1" shapeId="0" xr:uid="{557382FE-B395-4F14-92E1-EAD5D5D527F9}">
      <text>
        <r>
          <rPr>
            <sz val="11"/>
            <color theme="1"/>
            <rFont val="Calibri"/>
            <family val="2"/>
            <scheme val="minor"/>
          </rPr>
          <t>Looks up Attribute ID against the reviewed catalogue stored in SharePoint Documents/Attachments and returns column V.</t>
        </r>
      </text>
    </comment>
    <comment ref="Q266" authorId="0" shapeId="0" xr:uid="{A88BAC8D-1790-481A-A227-DB4B240FF256}">
      <text>
        <r>
          <rPr>
            <b/>
            <sz val="9"/>
            <color indexed="81"/>
            <rFont val="Tahoma"/>
            <family val="2"/>
          </rPr>
          <t>Case-insensitive exact lookup after trimming spaces; matches Table Name and Attribute Name to Test sheet.</t>
        </r>
      </text>
    </comment>
    <comment ref="W266" authorId="1" shapeId="0" xr:uid="{463B5960-8E01-4185-AE52-B1A2C85E3044}">
      <text>
        <r>
          <rPr>
            <sz val="11"/>
            <color theme="1"/>
            <rFont val="Calibri"/>
            <family val="2"/>
            <scheme val="minor"/>
          </rPr>
          <t>Looks up Attribute ID against the reviewed catalogue stored in SharePoint Documents/Attachments and returns column V.</t>
        </r>
      </text>
    </comment>
    <comment ref="Q267" authorId="0" shapeId="0" xr:uid="{DDADBFF0-01D1-435D-9FA9-67E030A88262}">
      <text>
        <r>
          <rPr>
            <b/>
            <sz val="9"/>
            <color indexed="81"/>
            <rFont val="Tahoma"/>
            <family val="2"/>
          </rPr>
          <t>Case-insensitive exact lookup after trimming spaces; matches Table Name and Attribute Name to Test sheet.</t>
        </r>
      </text>
    </comment>
    <comment ref="W267" authorId="1" shapeId="0" xr:uid="{C239BAC8-7CA8-4B23-9137-6936A54C87EB}">
      <text>
        <r>
          <rPr>
            <sz val="11"/>
            <color theme="1"/>
            <rFont val="Calibri"/>
            <family val="2"/>
            <scheme val="minor"/>
          </rPr>
          <t>Looks up Attribute ID against the reviewed catalogue stored in SharePoint Documents/Attachments and returns column V.</t>
        </r>
      </text>
    </comment>
    <comment ref="Q268" authorId="0" shapeId="0" xr:uid="{1FFD5F9D-A0F3-4594-84C6-87C4AB3984E5}">
      <text>
        <r>
          <rPr>
            <b/>
            <sz val="9"/>
            <color indexed="81"/>
            <rFont val="Tahoma"/>
            <family val="2"/>
          </rPr>
          <t>Case-insensitive exact lookup after trimming spaces; matches Table Name and Attribute Name to Test sheet.</t>
        </r>
      </text>
    </comment>
    <comment ref="W268" authorId="1" shapeId="0" xr:uid="{E46C5557-2E26-429D-9330-71542A3D6E1C}">
      <text>
        <r>
          <rPr>
            <sz val="11"/>
            <color theme="1"/>
            <rFont val="Calibri"/>
            <family val="2"/>
            <scheme val="minor"/>
          </rPr>
          <t>Looks up Attribute ID against the reviewed catalogue stored in SharePoint Documents/Attachments and returns column V.</t>
        </r>
      </text>
    </comment>
    <comment ref="Q269" authorId="0" shapeId="0" xr:uid="{1997B6DF-D6FD-41C3-BDDB-5EF01839921B}">
      <text>
        <r>
          <rPr>
            <b/>
            <sz val="9"/>
            <color indexed="81"/>
            <rFont val="Tahoma"/>
            <family val="2"/>
          </rPr>
          <t>Case-insensitive exact lookup after trimming spaces; matches Table Name and Attribute Name to Test sheet.</t>
        </r>
      </text>
    </comment>
    <comment ref="W269" authorId="1" shapeId="0" xr:uid="{09C35AB3-A210-4039-A259-77732DF8924C}">
      <text>
        <r>
          <rPr>
            <sz val="11"/>
            <color theme="1"/>
            <rFont val="Calibri"/>
            <family val="2"/>
            <scheme val="minor"/>
          </rPr>
          <t>Looks up Attribute ID against the reviewed catalogue stored in SharePoint Documents/Attachments and returns column V.</t>
        </r>
      </text>
    </comment>
    <comment ref="Q270" authorId="0" shapeId="0" xr:uid="{C88389C3-28AE-4CD8-9BDF-F6A36FDB991C}">
      <text>
        <r>
          <rPr>
            <b/>
            <sz val="9"/>
            <color indexed="81"/>
            <rFont val="Tahoma"/>
            <family val="2"/>
          </rPr>
          <t>Case-insensitive exact lookup after trimming spaces; matches Table Name and Attribute Name to Test sheet.</t>
        </r>
      </text>
    </comment>
    <comment ref="W270" authorId="1" shapeId="0" xr:uid="{65B0EE70-A6A7-43E4-9527-6DF1F5BE60E0}">
      <text>
        <r>
          <rPr>
            <sz val="11"/>
            <color theme="1"/>
            <rFont val="Calibri"/>
            <family val="2"/>
            <scheme val="minor"/>
          </rPr>
          <t>Looks up Attribute ID against the reviewed catalogue stored in SharePoint Documents/Attachments and returns column V.</t>
        </r>
      </text>
    </comment>
    <comment ref="Q271" authorId="0" shapeId="0" xr:uid="{65825ABD-6D89-4F92-BEFD-2212C229F32F}">
      <text>
        <r>
          <rPr>
            <b/>
            <sz val="9"/>
            <color indexed="81"/>
            <rFont val="Tahoma"/>
            <family val="2"/>
          </rPr>
          <t>Case-insensitive exact lookup after trimming spaces; matches Table Name and Attribute Name to Test sheet.</t>
        </r>
      </text>
    </comment>
    <comment ref="W271" authorId="1" shapeId="0" xr:uid="{DB320E82-5B78-48E8-9828-AB6322DC513B}">
      <text>
        <r>
          <rPr>
            <sz val="11"/>
            <color theme="1"/>
            <rFont val="Calibri"/>
            <family val="2"/>
            <scheme val="minor"/>
          </rPr>
          <t>Looks up Attribute ID against the reviewed catalogue stored in SharePoint Documents/Attachments and returns column V.</t>
        </r>
      </text>
    </comment>
    <comment ref="Q272" authorId="0" shapeId="0" xr:uid="{F935F25C-A2FA-432D-A6B6-D851959513BE}">
      <text>
        <r>
          <rPr>
            <b/>
            <sz val="9"/>
            <color indexed="81"/>
            <rFont val="Tahoma"/>
            <family val="2"/>
          </rPr>
          <t>Case-insensitive exact lookup after trimming spaces; matches Table Name and Attribute Name to Test sheet.</t>
        </r>
      </text>
    </comment>
    <comment ref="W272" authorId="1" shapeId="0" xr:uid="{1CE5F96E-F2D4-4803-9842-01E2D91FB3EE}">
      <text>
        <r>
          <rPr>
            <sz val="11"/>
            <color theme="1"/>
            <rFont val="Calibri"/>
            <family val="2"/>
            <scheme val="minor"/>
          </rPr>
          <t>Looks up Attribute ID against the reviewed catalogue stored in SharePoint Documents/Attachments and returns column V.</t>
        </r>
      </text>
    </comment>
    <comment ref="Q273" authorId="0" shapeId="0" xr:uid="{2BE004C4-7443-4798-A12A-A53675CCB461}">
      <text>
        <r>
          <rPr>
            <b/>
            <sz val="9"/>
            <color indexed="81"/>
            <rFont val="Tahoma"/>
            <family val="2"/>
          </rPr>
          <t>Case-insensitive exact lookup after trimming spaces; matches Table Name and Attribute Name to Test sheet.</t>
        </r>
      </text>
    </comment>
    <comment ref="W273" authorId="1" shapeId="0" xr:uid="{4B065744-F751-4DBA-B6A5-AD80E014493B}">
      <text>
        <r>
          <rPr>
            <sz val="11"/>
            <color theme="1"/>
            <rFont val="Calibri"/>
            <family val="2"/>
            <scheme val="minor"/>
          </rPr>
          <t>Looks up Attribute ID against the reviewed catalogue stored in SharePoint Documents/Attachments and returns column V.</t>
        </r>
      </text>
    </comment>
    <comment ref="Q274" authorId="0" shapeId="0" xr:uid="{14671672-DA7E-45FD-9307-FCF21EEDAEED}">
      <text>
        <r>
          <rPr>
            <b/>
            <sz val="9"/>
            <color indexed="81"/>
            <rFont val="Tahoma"/>
            <family val="2"/>
          </rPr>
          <t>Case-insensitive exact lookup after trimming spaces; matches Table Name and Attribute Name to Test sheet.</t>
        </r>
      </text>
    </comment>
    <comment ref="W274" authorId="1" shapeId="0" xr:uid="{EF2B25C6-AC4C-473F-A83C-CE04FCFB5351}">
      <text>
        <r>
          <rPr>
            <sz val="11"/>
            <color theme="1"/>
            <rFont val="Calibri"/>
            <family val="2"/>
            <scheme val="minor"/>
          </rPr>
          <t>Looks up Attribute ID against the reviewed catalogue stored in SharePoint Documents/Attachments and returns column V.</t>
        </r>
      </text>
    </comment>
    <comment ref="Q275" authorId="0" shapeId="0" xr:uid="{FE5F823E-09EE-4A87-949E-37B4FE9A553E}">
      <text>
        <r>
          <rPr>
            <b/>
            <sz val="9"/>
            <color indexed="81"/>
            <rFont val="Tahoma"/>
            <family val="2"/>
          </rPr>
          <t>Case-insensitive exact lookup after trimming spaces; matches Table Name and Attribute Name to Test sheet.</t>
        </r>
      </text>
    </comment>
    <comment ref="W275" authorId="1" shapeId="0" xr:uid="{82BBCF98-2F5E-4118-99DB-A643F5EC7BD9}">
      <text>
        <r>
          <rPr>
            <sz val="11"/>
            <color theme="1"/>
            <rFont val="Calibri"/>
            <family val="2"/>
            <scheme val="minor"/>
          </rPr>
          <t>Looks up Attribute ID against the reviewed catalogue stored in SharePoint Documents/Attachments and returns column V.</t>
        </r>
      </text>
    </comment>
    <comment ref="Q276" authorId="0" shapeId="0" xr:uid="{F338D986-23B7-4AA7-A5DB-41325667D0A8}">
      <text>
        <r>
          <rPr>
            <b/>
            <sz val="9"/>
            <color indexed="81"/>
            <rFont val="Tahoma"/>
            <family val="2"/>
          </rPr>
          <t>Case-insensitive exact lookup after trimming spaces; matches Table Name and Attribute Name to Test sheet.</t>
        </r>
      </text>
    </comment>
    <comment ref="W276" authorId="1" shapeId="0" xr:uid="{5B7B43B0-BD87-42D6-BF02-E38850968320}">
      <text>
        <r>
          <rPr>
            <sz val="11"/>
            <color theme="1"/>
            <rFont val="Calibri"/>
            <family val="2"/>
            <scheme val="minor"/>
          </rPr>
          <t>Looks up Attribute ID against the reviewed catalogue stored in SharePoint Documents/Attachments and returns column V.</t>
        </r>
      </text>
    </comment>
    <comment ref="Q277" authorId="0" shapeId="0" xr:uid="{175FDAB0-F4EA-46BF-AB16-00DBE778009D}">
      <text>
        <r>
          <rPr>
            <b/>
            <sz val="9"/>
            <color indexed="81"/>
            <rFont val="Tahoma"/>
            <family val="2"/>
          </rPr>
          <t>Case-insensitive exact lookup after trimming spaces; matches Table Name and Attribute Name to Test sheet.</t>
        </r>
      </text>
    </comment>
    <comment ref="W277" authorId="1" shapeId="0" xr:uid="{FB7DC107-B625-438F-A403-701BF1483D04}">
      <text>
        <r>
          <rPr>
            <sz val="11"/>
            <color theme="1"/>
            <rFont val="Calibri"/>
            <family val="2"/>
            <scheme val="minor"/>
          </rPr>
          <t>Looks up Attribute ID against the reviewed catalogue stored in SharePoint Documents/Attachments and returns column V.</t>
        </r>
      </text>
    </comment>
    <comment ref="Q278" authorId="0" shapeId="0" xr:uid="{A6A06CD6-CFFB-40E0-8E30-0981AA6F3CE3}">
      <text>
        <r>
          <rPr>
            <b/>
            <sz val="9"/>
            <color indexed="81"/>
            <rFont val="Tahoma"/>
            <family val="2"/>
          </rPr>
          <t>Case-insensitive exact lookup after trimming spaces; matches Table Name and Attribute Name to Test sheet.</t>
        </r>
      </text>
    </comment>
    <comment ref="W278" authorId="1" shapeId="0" xr:uid="{516793C8-25A4-4CC9-8B64-73556EC403A6}">
      <text>
        <r>
          <rPr>
            <sz val="11"/>
            <color theme="1"/>
            <rFont val="Calibri"/>
            <family val="2"/>
            <scheme val="minor"/>
          </rPr>
          <t>Looks up Attribute ID against the reviewed catalogue stored in SharePoint Documents/Attachments and returns column V.</t>
        </r>
      </text>
    </comment>
    <comment ref="Q279" authorId="0" shapeId="0" xr:uid="{3E9A6528-D8E1-454A-AF82-2B2416A3DC5E}">
      <text>
        <r>
          <rPr>
            <b/>
            <sz val="9"/>
            <color indexed="81"/>
            <rFont val="Tahoma"/>
            <family val="2"/>
          </rPr>
          <t>Case-insensitive exact lookup after trimming spaces; matches Table Name and Attribute Name to Test sheet.</t>
        </r>
      </text>
    </comment>
    <comment ref="W279" authorId="1" shapeId="0" xr:uid="{B14C1103-34DC-44E0-A5CF-C7539FEB03CE}">
      <text>
        <r>
          <rPr>
            <sz val="11"/>
            <color theme="1"/>
            <rFont val="Calibri"/>
            <family val="2"/>
            <scheme val="minor"/>
          </rPr>
          <t>Looks up Attribute ID against the reviewed catalogue stored in SharePoint Documents/Attachments and returns column V.</t>
        </r>
      </text>
    </comment>
    <comment ref="Q280" authorId="0" shapeId="0" xr:uid="{D6BD2405-9F81-4BD8-A3D3-637E2D97D0B9}">
      <text>
        <r>
          <rPr>
            <b/>
            <sz val="9"/>
            <color indexed="81"/>
            <rFont val="Tahoma"/>
            <family val="2"/>
          </rPr>
          <t>Case-insensitive exact lookup after trimming spaces; matches Table Name and Attribute Name to Test sheet.</t>
        </r>
      </text>
    </comment>
    <comment ref="W280" authorId="1" shapeId="0" xr:uid="{3AFE1BF6-49DE-4CD8-B9D4-1AA4C4619277}">
      <text>
        <r>
          <rPr>
            <sz val="11"/>
            <color theme="1"/>
            <rFont val="Calibri"/>
            <family val="2"/>
            <scheme val="minor"/>
          </rPr>
          <t>Looks up Attribute ID against the reviewed catalogue stored in SharePoint Documents/Attachments and returns column V.</t>
        </r>
      </text>
    </comment>
    <comment ref="Q281" authorId="0" shapeId="0" xr:uid="{0AA5A1B1-2173-4FF1-92C7-2D6670293CE6}">
      <text>
        <r>
          <rPr>
            <b/>
            <sz val="9"/>
            <color indexed="81"/>
            <rFont val="Tahoma"/>
            <family val="2"/>
          </rPr>
          <t>Case-insensitive exact lookup after trimming spaces; matches Table Name and Attribute Name to Test sheet.</t>
        </r>
      </text>
    </comment>
    <comment ref="W281" authorId="1" shapeId="0" xr:uid="{B08CC74A-681F-4EE5-9363-046F5AADAC72}">
      <text>
        <r>
          <rPr>
            <sz val="11"/>
            <color theme="1"/>
            <rFont val="Calibri"/>
            <family val="2"/>
            <scheme val="minor"/>
          </rPr>
          <t>Looks up Attribute ID against the reviewed catalogue stored in SharePoint Documents/Attachments and returns column V.</t>
        </r>
      </text>
    </comment>
    <comment ref="Q282" authorId="0" shapeId="0" xr:uid="{917057C8-CEB4-4264-93EE-420274898701}">
      <text>
        <r>
          <rPr>
            <b/>
            <sz val="9"/>
            <color indexed="81"/>
            <rFont val="Tahoma"/>
            <family val="2"/>
          </rPr>
          <t>Case-insensitive exact lookup after trimming spaces; matches Table Name and Attribute Name to Test sheet.</t>
        </r>
      </text>
    </comment>
    <comment ref="W282" authorId="1" shapeId="0" xr:uid="{9023422B-C2A2-40F2-9D79-C97AB0D65D56}">
      <text>
        <r>
          <rPr>
            <sz val="11"/>
            <color theme="1"/>
            <rFont val="Calibri"/>
            <family val="2"/>
            <scheme val="minor"/>
          </rPr>
          <t>Looks up Attribute ID against the reviewed catalogue stored in SharePoint Documents/Attachments and returns column V.</t>
        </r>
      </text>
    </comment>
    <comment ref="Q283" authorId="0" shapeId="0" xr:uid="{EAD9F96D-B0D3-486D-9EE3-5CFB0352ECB5}">
      <text>
        <r>
          <rPr>
            <b/>
            <sz val="9"/>
            <color indexed="81"/>
            <rFont val="Tahoma"/>
            <family val="2"/>
          </rPr>
          <t>Case-insensitive exact lookup after trimming spaces; matches Table Name and Attribute Name to Test sheet.</t>
        </r>
      </text>
    </comment>
    <comment ref="W283" authorId="1" shapeId="0" xr:uid="{5333A37E-7A6E-4C38-8B7C-36399E298F4E}">
      <text>
        <r>
          <rPr>
            <sz val="11"/>
            <color theme="1"/>
            <rFont val="Calibri"/>
            <family val="2"/>
            <scheme val="minor"/>
          </rPr>
          <t>Looks up Attribute ID against the reviewed catalogue stored in SharePoint Documents/Attachments and returns column V.</t>
        </r>
      </text>
    </comment>
    <comment ref="Q284" authorId="0" shapeId="0" xr:uid="{3B5039B4-8186-407B-B5DD-8319D50335A2}">
      <text>
        <r>
          <rPr>
            <b/>
            <sz val="9"/>
            <color indexed="81"/>
            <rFont val="Tahoma"/>
            <family val="2"/>
          </rPr>
          <t>Case-insensitive exact lookup after trimming spaces; matches Table Name and Attribute Name to Test sheet.</t>
        </r>
      </text>
    </comment>
    <comment ref="W284" authorId="1" shapeId="0" xr:uid="{7AA700EB-CB8A-48A7-967E-7920BC339A18}">
      <text>
        <r>
          <rPr>
            <sz val="11"/>
            <color theme="1"/>
            <rFont val="Calibri"/>
            <family val="2"/>
            <scheme val="minor"/>
          </rPr>
          <t>Looks up Attribute ID against the reviewed catalogue stored in SharePoint Documents/Attachments and returns column V.</t>
        </r>
      </text>
    </comment>
    <comment ref="Q285" authorId="0" shapeId="0" xr:uid="{B75B88A6-8542-42B7-80D2-DE2AF891F947}">
      <text>
        <r>
          <rPr>
            <b/>
            <sz val="9"/>
            <color indexed="81"/>
            <rFont val="Tahoma"/>
            <family val="2"/>
          </rPr>
          <t>Case-insensitive exact lookup after trimming spaces; matches Table Name and Attribute Name to Test sheet.</t>
        </r>
      </text>
    </comment>
    <comment ref="W285" authorId="1" shapeId="0" xr:uid="{A43432CA-D07B-45AD-98FA-552686BD5166}">
      <text>
        <r>
          <rPr>
            <sz val="11"/>
            <color theme="1"/>
            <rFont val="Calibri"/>
            <family val="2"/>
            <scheme val="minor"/>
          </rPr>
          <t>Looks up Attribute ID against the reviewed catalogue stored in SharePoint Documents/Attachments and returns column V.</t>
        </r>
      </text>
    </comment>
    <comment ref="Q286" authorId="0" shapeId="0" xr:uid="{D651EF12-0D6B-4271-9EB5-556B276204E5}">
      <text>
        <r>
          <rPr>
            <b/>
            <sz val="9"/>
            <color indexed="81"/>
            <rFont val="Tahoma"/>
            <family val="2"/>
          </rPr>
          <t>Case-insensitive exact lookup after trimming spaces; matches Table Name and Attribute Name to Test sheet.</t>
        </r>
      </text>
    </comment>
    <comment ref="W286" authorId="1" shapeId="0" xr:uid="{D202E00F-D591-4B1C-BA7A-19D2C1996A3A}">
      <text>
        <r>
          <rPr>
            <sz val="11"/>
            <color theme="1"/>
            <rFont val="Calibri"/>
            <family val="2"/>
            <scheme val="minor"/>
          </rPr>
          <t>Looks up Attribute ID against the reviewed catalogue stored in SharePoint Documents/Attachments and returns column V.</t>
        </r>
      </text>
    </comment>
    <comment ref="Q287" authorId="0" shapeId="0" xr:uid="{CA9465F8-618C-4044-8F07-C296FFFDAC51}">
      <text>
        <r>
          <rPr>
            <b/>
            <sz val="9"/>
            <color indexed="81"/>
            <rFont val="Tahoma"/>
            <family val="2"/>
          </rPr>
          <t>Case-insensitive exact lookup after trimming spaces; matches Table Name and Attribute Name to Test sheet.</t>
        </r>
      </text>
    </comment>
    <comment ref="W287" authorId="1" shapeId="0" xr:uid="{023F2CE1-1E44-4452-B1CA-013EBF84719C}">
      <text>
        <r>
          <rPr>
            <sz val="11"/>
            <color theme="1"/>
            <rFont val="Calibri"/>
            <family val="2"/>
            <scheme val="minor"/>
          </rPr>
          <t>Looks up Attribute ID against the reviewed catalogue stored in SharePoint Documents/Attachments and returns column V.</t>
        </r>
      </text>
    </comment>
    <comment ref="Q288" authorId="0" shapeId="0" xr:uid="{F47CC139-F7F1-48D9-AECE-71E43E26B01E}">
      <text>
        <r>
          <rPr>
            <b/>
            <sz val="9"/>
            <color indexed="81"/>
            <rFont val="Tahoma"/>
            <family val="2"/>
          </rPr>
          <t>Case-insensitive exact lookup after trimming spaces; matches Table Name and Attribute Name to Test sheet.</t>
        </r>
      </text>
    </comment>
    <comment ref="W288" authorId="1" shapeId="0" xr:uid="{CB30A54C-ADED-439C-B86D-C6E67FDC1FBE}">
      <text>
        <r>
          <rPr>
            <sz val="11"/>
            <color theme="1"/>
            <rFont val="Calibri"/>
            <family val="2"/>
            <scheme val="minor"/>
          </rPr>
          <t>Looks up Attribute ID against the reviewed catalogue stored in SharePoint Documents/Attachments and returns column V.</t>
        </r>
      </text>
    </comment>
    <comment ref="Q289" authorId="0" shapeId="0" xr:uid="{7BE56007-B2A7-4124-8656-0D193E2A7967}">
      <text>
        <r>
          <rPr>
            <b/>
            <sz val="9"/>
            <color indexed="81"/>
            <rFont val="Tahoma"/>
            <family val="2"/>
          </rPr>
          <t>Case-insensitive exact lookup after trimming spaces; matches Table Name and Attribute Name to Test sheet.</t>
        </r>
      </text>
    </comment>
    <comment ref="W289" authorId="1" shapeId="0" xr:uid="{DA89E859-C61E-49A6-B80F-5EBB30871A4F}">
      <text>
        <r>
          <rPr>
            <sz val="11"/>
            <color theme="1"/>
            <rFont val="Calibri"/>
            <family val="2"/>
            <scheme val="minor"/>
          </rPr>
          <t>Looks up Attribute ID against the reviewed catalogue stored in SharePoint Documents/Attachments and returns column V.</t>
        </r>
      </text>
    </comment>
    <comment ref="Q290" authorId="0" shapeId="0" xr:uid="{E6031559-7BFA-4D58-A7A2-97DD2B1BE3F8}">
      <text>
        <r>
          <rPr>
            <b/>
            <sz val="9"/>
            <color indexed="81"/>
            <rFont val="Tahoma"/>
            <family val="2"/>
          </rPr>
          <t>Case-insensitive exact lookup after trimming spaces; matches Table Name and Attribute Name to Test sheet.</t>
        </r>
      </text>
    </comment>
    <comment ref="W290" authorId="1" shapeId="0" xr:uid="{EBE4A720-06F9-4DDB-8134-65BA88F3E707}">
      <text>
        <r>
          <rPr>
            <sz val="11"/>
            <color theme="1"/>
            <rFont val="Calibri"/>
            <family val="2"/>
            <scheme val="minor"/>
          </rPr>
          <t>Looks up Attribute ID against the reviewed catalogue stored in SharePoint Documents/Attachments and returns column V.</t>
        </r>
      </text>
    </comment>
    <comment ref="Q291" authorId="0" shapeId="0" xr:uid="{41C09A20-6122-489B-A3CA-721F2F685201}">
      <text>
        <r>
          <rPr>
            <b/>
            <sz val="9"/>
            <color indexed="81"/>
            <rFont val="Tahoma"/>
            <family val="2"/>
          </rPr>
          <t>Case-insensitive exact lookup after trimming spaces; matches Table Name and Attribute Name to Test sheet.</t>
        </r>
      </text>
    </comment>
    <comment ref="W291" authorId="1" shapeId="0" xr:uid="{A2E42FC6-67BC-44F7-8864-594B3CB85C59}">
      <text>
        <r>
          <rPr>
            <sz val="11"/>
            <color theme="1"/>
            <rFont val="Calibri"/>
            <family val="2"/>
            <scheme val="minor"/>
          </rPr>
          <t>Looks up Attribute ID against the reviewed catalogue stored in SharePoint Documents/Attachments and returns column V.</t>
        </r>
      </text>
    </comment>
    <comment ref="Q292" authorId="0" shapeId="0" xr:uid="{4D1DBA02-F6B2-46ED-AB89-8DD1B3E5A53C}">
      <text>
        <r>
          <rPr>
            <b/>
            <sz val="9"/>
            <color indexed="81"/>
            <rFont val="Tahoma"/>
            <family val="2"/>
          </rPr>
          <t>Case-insensitive exact lookup after trimming spaces; matches Table Name and Attribute Name to Test sheet.</t>
        </r>
      </text>
    </comment>
    <comment ref="W292" authorId="1" shapeId="0" xr:uid="{A95DE373-E604-43FB-B8ED-AD882A2144E6}">
      <text>
        <r>
          <rPr>
            <sz val="11"/>
            <color theme="1"/>
            <rFont val="Calibri"/>
            <family val="2"/>
            <scheme val="minor"/>
          </rPr>
          <t>Looks up Attribute ID against the reviewed catalogue stored in SharePoint Documents/Attachments and returns column V.</t>
        </r>
      </text>
    </comment>
    <comment ref="Q293" authorId="0" shapeId="0" xr:uid="{16510793-C493-4807-A29E-BDDC61977206}">
      <text>
        <r>
          <rPr>
            <b/>
            <sz val="9"/>
            <color indexed="81"/>
            <rFont val="Tahoma"/>
            <family val="2"/>
          </rPr>
          <t>Case-insensitive exact lookup after trimming spaces; matches Table Name and Attribute Name to Test sheet.</t>
        </r>
      </text>
    </comment>
    <comment ref="W293" authorId="1" shapeId="0" xr:uid="{F2090E4D-A4CF-4F54-B038-CC56A013ACA8}">
      <text>
        <r>
          <rPr>
            <sz val="11"/>
            <color theme="1"/>
            <rFont val="Calibri"/>
            <family val="2"/>
            <scheme val="minor"/>
          </rPr>
          <t>Looks up Attribute ID against the reviewed catalogue stored in SharePoint Documents/Attachments and returns column V.</t>
        </r>
      </text>
    </comment>
    <comment ref="Q294" authorId="0" shapeId="0" xr:uid="{629E5732-E41C-42F6-A349-CF6720C8462A}">
      <text>
        <r>
          <rPr>
            <b/>
            <sz val="9"/>
            <color indexed="81"/>
            <rFont val="Tahoma"/>
            <family val="2"/>
          </rPr>
          <t>Case-insensitive exact lookup after trimming spaces; matches Table Name and Attribute Name to Test sheet.</t>
        </r>
      </text>
    </comment>
    <comment ref="W294" authorId="1" shapeId="0" xr:uid="{D0536820-A3D9-4A3C-8B17-5032977EFFCD}">
      <text>
        <r>
          <rPr>
            <sz val="11"/>
            <color theme="1"/>
            <rFont val="Calibri"/>
            <family val="2"/>
            <scheme val="minor"/>
          </rPr>
          <t>Looks up Attribute ID against the reviewed catalogue stored in SharePoint Documents/Attachments and returns column V.</t>
        </r>
      </text>
    </comment>
    <comment ref="Q295" authorId="0" shapeId="0" xr:uid="{6B115C45-EA95-431B-A095-6AF667558E75}">
      <text>
        <r>
          <rPr>
            <b/>
            <sz val="9"/>
            <color indexed="81"/>
            <rFont val="Tahoma"/>
            <family val="2"/>
          </rPr>
          <t>Case-insensitive exact lookup after trimming spaces; matches Table Name and Attribute Name to Test sheet.</t>
        </r>
      </text>
    </comment>
    <comment ref="W295" authorId="1" shapeId="0" xr:uid="{2FAF51DA-A2AB-4A61-90FF-808157FA2DA1}">
      <text>
        <r>
          <rPr>
            <sz val="11"/>
            <color theme="1"/>
            <rFont val="Calibri"/>
            <family val="2"/>
            <scheme val="minor"/>
          </rPr>
          <t>Looks up Attribute ID against the reviewed catalogue stored in SharePoint Documents/Attachments and returns column V.</t>
        </r>
      </text>
    </comment>
    <comment ref="Q296" authorId="0" shapeId="0" xr:uid="{061AC9C6-7E1B-4BC3-9CB5-963ED3B117BA}">
      <text>
        <r>
          <rPr>
            <b/>
            <sz val="9"/>
            <color indexed="81"/>
            <rFont val="Tahoma"/>
            <family val="2"/>
          </rPr>
          <t>Case-insensitive exact lookup after trimming spaces; matches Table Name and Attribute Name to Test sheet.</t>
        </r>
      </text>
    </comment>
    <comment ref="W296" authorId="1" shapeId="0" xr:uid="{A7155C59-D556-43B5-91A3-3EFCBACEE8D1}">
      <text>
        <r>
          <rPr>
            <sz val="11"/>
            <color theme="1"/>
            <rFont val="Calibri"/>
            <family val="2"/>
            <scheme val="minor"/>
          </rPr>
          <t>Looks up Attribute ID against the reviewed catalogue stored in SharePoint Documents/Attachments and returns column V.</t>
        </r>
      </text>
    </comment>
    <comment ref="Q297" authorId="0" shapeId="0" xr:uid="{FCBB3CA7-4E85-44D4-AA5D-F8C7346A5149}">
      <text>
        <r>
          <rPr>
            <b/>
            <sz val="9"/>
            <color indexed="81"/>
            <rFont val="Tahoma"/>
            <family val="2"/>
          </rPr>
          <t>Case-insensitive exact lookup after trimming spaces; matches Table Name and Attribute Name to Test sheet.</t>
        </r>
      </text>
    </comment>
    <comment ref="W297" authorId="1" shapeId="0" xr:uid="{C0C7F918-C9A4-4CD2-BD79-BEB619E2F14E}">
      <text>
        <r>
          <rPr>
            <sz val="11"/>
            <color theme="1"/>
            <rFont val="Calibri"/>
            <family val="2"/>
            <scheme val="minor"/>
          </rPr>
          <t>Looks up Attribute ID against the reviewed catalogue stored in SharePoint Documents/Attachments and returns column V.</t>
        </r>
      </text>
    </comment>
    <comment ref="Q298" authorId="0" shapeId="0" xr:uid="{2BA409CA-CCD7-4E80-BE50-076B7508ECB9}">
      <text>
        <r>
          <rPr>
            <b/>
            <sz val="9"/>
            <color indexed="81"/>
            <rFont val="Tahoma"/>
            <family val="2"/>
          </rPr>
          <t>Case-insensitive exact lookup after trimming spaces; matches Table Name and Attribute Name to Test sheet.</t>
        </r>
      </text>
    </comment>
    <comment ref="W298" authorId="1" shapeId="0" xr:uid="{6B50775F-9BAB-4DE8-9ECA-CB87B50F4EA2}">
      <text>
        <r>
          <rPr>
            <sz val="11"/>
            <color theme="1"/>
            <rFont val="Calibri"/>
            <family val="2"/>
            <scheme val="minor"/>
          </rPr>
          <t>Looks up Attribute ID against the reviewed catalogue stored in SharePoint Documents/Attachments and returns column V.</t>
        </r>
      </text>
    </comment>
    <comment ref="Q299" authorId="0" shapeId="0" xr:uid="{0E5C8528-D656-49E2-8BA3-8481D5587106}">
      <text>
        <r>
          <rPr>
            <b/>
            <sz val="9"/>
            <color indexed="81"/>
            <rFont val="Tahoma"/>
            <family val="2"/>
          </rPr>
          <t>Case-insensitive exact lookup after trimming spaces; matches Table Name and Attribute Name to Test sheet.</t>
        </r>
      </text>
    </comment>
    <comment ref="W299" authorId="1" shapeId="0" xr:uid="{3632737F-2922-4D04-9912-90087989DFFF}">
      <text>
        <r>
          <rPr>
            <sz val="11"/>
            <color theme="1"/>
            <rFont val="Calibri"/>
            <family val="2"/>
            <scheme val="minor"/>
          </rPr>
          <t>Looks up Attribute ID against the reviewed catalogue stored in SharePoint Documents/Attachments and returns column V.</t>
        </r>
      </text>
    </comment>
    <comment ref="Q300" authorId="0" shapeId="0" xr:uid="{CE56E4AA-D5F7-4973-B66D-A5F745A2B984}">
      <text>
        <r>
          <rPr>
            <b/>
            <sz val="9"/>
            <color indexed="81"/>
            <rFont val="Tahoma"/>
            <family val="2"/>
          </rPr>
          <t>Case-insensitive exact lookup after trimming spaces; matches Table Name and Attribute Name to Test sheet.</t>
        </r>
      </text>
    </comment>
    <comment ref="W300" authorId="1" shapeId="0" xr:uid="{83ED95FB-B08F-461C-A9C7-DAA71E8D59BE}">
      <text>
        <r>
          <rPr>
            <sz val="11"/>
            <color theme="1"/>
            <rFont val="Calibri"/>
            <family val="2"/>
            <scheme val="minor"/>
          </rPr>
          <t>Looks up Attribute ID against the reviewed catalogue stored in SharePoint Documents/Attachments and returns column V.</t>
        </r>
      </text>
    </comment>
    <comment ref="Q301" authorId="0" shapeId="0" xr:uid="{1978771D-5259-47FF-9ECA-E3F9BAF019BA}">
      <text>
        <r>
          <rPr>
            <b/>
            <sz val="9"/>
            <color indexed="81"/>
            <rFont val="Tahoma"/>
            <family val="2"/>
          </rPr>
          <t>Case-insensitive exact lookup after trimming spaces; matches Table Name and Attribute Name to Test sheet.</t>
        </r>
      </text>
    </comment>
    <comment ref="W301" authorId="1" shapeId="0" xr:uid="{2F19A9E0-AA22-440E-B851-F184232D54C5}">
      <text>
        <r>
          <rPr>
            <sz val="11"/>
            <color theme="1"/>
            <rFont val="Calibri"/>
            <family val="2"/>
            <scheme val="minor"/>
          </rPr>
          <t>Looks up Attribute ID against the reviewed catalogue stored in SharePoint Documents/Attachments and returns column V.</t>
        </r>
      </text>
    </comment>
    <comment ref="Q302" authorId="0" shapeId="0" xr:uid="{70B1EDB8-E01A-42BA-B3DB-691F526BF84A}">
      <text>
        <r>
          <rPr>
            <b/>
            <sz val="9"/>
            <color indexed="81"/>
            <rFont val="Tahoma"/>
            <family val="2"/>
          </rPr>
          <t>Case-insensitive exact lookup after trimming spaces; matches Table Name and Attribute Name to Test sheet.</t>
        </r>
      </text>
    </comment>
    <comment ref="W302" authorId="1" shapeId="0" xr:uid="{C4BDEB04-4F90-43D7-8AFB-70B89C6EF6F9}">
      <text>
        <r>
          <rPr>
            <sz val="11"/>
            <color theme="1"/>
            <rFont val="Calibri"/>
            <family val="2"/>
            <scheme val="minor"/>
          </rPr>
          <t>Looks up Attribute ID against the reviewed catalogue stored in SharePoint Documents/Attachments and returns column V.</t>
        </r>
      </text>
    </comment>
    <comment ref="Q303" authorId="0" shapeId="0" xr:uid="{0A698B79-2FFA-4EF7-B6CC-3D432FAD58C4}">
      <text>
        <r>
          <rPr>
            <b/>
            <sz val="9"/>
            <color indexed="81"/>
            <rFont val="Tahoma"/>
            <family val="2"/>
          </rPr>
          <t>Case-insensitive exact lookup after trimming spaces; matches Table Name and Attribute Name to Test sheet.</t>
        </r>
      </text>
    </comment>
    <comment ref="W303" authorId="1" shapeId="0" xr:uid="{C96A5621-17CC-449C-BC32-4FEBBBD16EBB}">
      <text>
        <r>
          <rPr>
            <sz val="11"/>
            <color theme="1"/>
            <rFont val="Calibri"/>
            <family val="2"/>
            <scheme val="minor"/>
          </rPr>
          <t>Looks up Attribute ID against the reviewed catalogue stored in SharePoint Documents/Attachments and returns column V.</t>
        </r>
      </text>
    </comment>
    <comment ref="Q304" authorId="0" shapeId="0" xr:uid="{97BD7FD9-14BA-4085-88D7-C09DA7E6A6C4}">
      <text>
        <r>
          <rPr>
            <b/>
            <sz val="9"/>
            <color indexed="81"/>
            <rFont val="Tahoma"/>
            <family val="2"/>
          </rPr>
          <t>Case-insensitive exact lookup after trimming spaces; matches Table Name and Attribute Name to Test sheet.</t>
        </r>
      </text>
    </comment>
    <comment ref="W304" authorId="1" shapeId="0" xr:uid="{09F66A99-96CD-4404-B20A-D7EA931E7BFC}">
      <text>
        <r>
          <rPr>
            <sz val="11"/>
            <color theme="1"/>
            <rFont val="Calibri"/>
            <family val="2"/>
            <scheme val="minor"/>
          </rPr>
          <t>Looks up Attribute ID against the reviewed catalogue stored in SharePoint Documents/Attachments and returns column V.</t>
        </r>
      </text>
    </comment>
    <comment ref="Q305" authorId="0" shapeId="0" xr:uid="{97EE7942-A26C-49CB-9841-454C30A94301}">
      <text>
        <r>
          <rPr>
            <b/>
            <sz val="9"/>
            <color indexed="81"/>
            <rFont val="Tahoma"/>
            <family val="2"/>
          </rPr>
          <t>Case-insensitive exact lookup after trimming spaces; matches Table Name and Attribute Name to Test sheet.</t>
        </r>
      </text>
    </comment>
    <comment ref="W305" authorId="1" shapeId="0" xr:uid="{A90267F8-2F96-4CDD-ADEA-BC22525B6E97}">
      <text>
        <r>
          <rPr>
            <sz val="11"/>
            <color theme="1"/>
            <rFont val="Calibri"/>
            <family val="2"/>
            <scheme val="minor"/>
          </rPr>
          <t>Looks up Attribute ID against the reviewed catalogue stored in SharePoint Documents/Attachments and returns column V.</t>
        </r>
      </text>
    </comment>
    <comment ref="Q306" authorId="0" shapeId="0" xr:uid="{241A5637-97DE-47B7-AC23-175E2DA9BCA2}">
      <text>
        <r>
          <rPr>
            <b/>
            <sz val="9"/>
            <color indexed="81"/>
            <rFont val="Tahoma"/>
            <family val="2"/>
          </rPr>
          <t>Case-insensitive exact lookup after trimming spaces; matches Table Name and Attribute Name to Test sheet.</t>
        </r>
      </text>
    </comment>
    <comment ref="W306" authorId="1" shapeId="0" xr:uid="{5B20327C-99B0-488B-A68F-673C235F10AB}">
      <text>
        <r>
          <rPr>
            <sz val="11"/>
            <color theme="1"/>
            <rFont val="Calibri"/>
            <family val="2"/>
            <scheme val="minor"/>
          </rPr>
          <t>Looks up Attribute ID against the reviewed catalogue stored in SharePoint Documents/Attachments and returns column V.</t>
        </r>
      </text>
    </comment>
    <comment ref="Q307" authorId="0" shapeId="0" xr:uid="{E3F4F369-AAA2-48AA-B34C-F48778AF9614}">
      <text>
        <r>
          <rPr>
            <b/>
            <sz val="9"/>
            <color indexed="81"/>
            <rFont val="Tahoma"/>
            <family val="2"/>
          </rPr>
          <t>Case-insensitive exact lookup after trimming spaces; matches Table Name and Attribute Name to Test sheet.</t>
        </r>
      </text>
    </comment>
    <comment ref="W307" authorId="1" shapeId="0" xr:uid="{7C395419-FF78-4022-95B7-B9A88C45D89B}">
      <text>
        <r>
          <rPr>
            <sz val="11"/>
            <color theme="1"/>
            <rFont val="Calibri"/>
            <family val="2"/>
            <scheme val="minor"/>
          </rPr>
          <t>Looks up Attribute ID against the reviewed catalogue stored in SharePoint Documents/Attachments and returns column V.</t>
        </r>
      </text>
    </comment>
    <comment ref="Q308" authorId="0" shapeId="0" xr:uid="{8E257E36-3997-48D8-8CF2-A63FCC5CCF7B}">
      <text>
        <r>
          <rPr>
            <b/>
            <sz val="9"/>
            <color indexed="81"/>
            <rFont val="Tahoma"/>
            <family val="2"/>
          </rPr>
          <t>Case-insensitive exact lookup after trimming spaces; matches Table Name and Attribute Name to Test sheet.</t>
        </r>
      </text>
    </comment>
    <comment ref="W308" authorId="1" shapeId="0" xr:uid="{A37CD6F9-E654-4737-95E3-DF0270A49CD3}">
      <text>
        <r>
          <rPr>
            <sz val="11"/>
            <color theme="1"/>
            <rFont val="Calibri"/>
            <family val="2"/>
            <scheme val="minor"/>
          </rPr>
          <t>Looks up Attribute ID against the reviewed catalogue stored in SharePoint Documents/Attachments and returns column V.</t>
        </r>
      </text>
    </comment>
    <comment ref="Q309" authorId="0" shapeId="0" xr:uid="{76FDD915-EB4B-431E-AF4C-BDA5D64469F3}">
      <text>
        <r>
          <rPr>
            <b/>
            <sz val="9"/>
            <color indexed="81"/>
            <rFont val="Tahoma"/>
            <family val="2"/>
          </rPr>
          <t>Case-insensitive exact lookup after trimming spaces; matches Table Name and Attribute Name to Test sheet.</t>
        </r>
      </text>
    </comment>
    <comment ref="W309" authorId="1" shapeId="0" xr:uid="{F4AA51CF-C860-4429-AD11-CA073FA820BE}">
      <text>
        <r>
          <rPr>
            <sz val="11"/>
            <color theme="1"/>
            <rFont val="Calibri"/>
            <family val="2"/>
            <scheme val="minor"/>
          </rPr>
          <t>Looks up Attribute ID against the reviewed catalogue stored in SharePoint Documents/Attachments and returns column V.</t>
        </r>
      </text>
    </comment>
    <comment ref="Q310" authorId="0" shapeId="0" xr:uid="{A54BF8FC-7411-4FAA-8731-099AA02D7A15}">
      <text>
        <r>
          <rPr>
            <b/>
            <sz val="9"/>
            <color indexed="81"/>
            <rFont val="Tahoma"/>
            <family val="2"/>
          </rPr>
          <t>Case-insensitive exact lookup after trimming spaces; matches Table Name and Attribute Name to Test sheet.</t>
        </r>
      </text>
    </comment>
    <comment ref="W310" authorId="1" shapeId="0" xr:uid="{67D65DC9-2B8F-45F1-825C-5510A12D0CD2}">
      <text>
        <r>
          <rPr>
            <sz val="11"/>
            <color theme="1"/>
            <rFont val="Calibri"/>
            <family val="2"/>
            <scheme val="minor"/>
          </rPr>
          <t>Looks up Attribute ID against the reviewed catalogue stored in SharePoint Documents/Attachments and returns column V.</t>
        </r>
      </text>
    </comment>
    <comment ref="Q311" authorId="0" shapeId="0" xr:uid="{FF32884D-32FA-4E3A-8969-2F138DB8F3E2}">
      <text>
        <r>
          <rPr>
            <b/>
            <sz val="9"/>
            <color indexed="81"/>
            <rFont val="Tahoma"/>
            <family val="2"/>
          </rPr>
          <t>Case-insensitive exact lookup after trimming spaces; matches Table Name and Attribute Name to Test sheet.</t>
        </r>
      </text>
    </comment>
    <comment ref="W311" authorId="1" shapeId="0" xr:uid="{575899CC-CEE1-442E-9D1B-6229B7159553}">
      <text>
        <r>
          <rPr>
            <sz val="11"/>
            <color theme="1"/>
            <rFont val="Calibri"/>
            <family val="2"/>
            <scheme val="minor"/>
          </rPr>
          <t>Looks up Attribute ID against the reviewed catalogue stored in SharePoint Documents/Attachments and returns column V.</t>
        </r>
      </text>
    </comment>
    <comment ref="Q312" authorId="0" shapeId="0" xr:uid="{96BEDD08-B7F8-453B-8CB1-CC0E72B3996A}">
      <text>
        <r>
          <rPr>
            <b/>
            <sz val="9"/>
            <color indexed="81"/>
            <rFont val="Tahoma"/>
            <family val="2"/>
          </rPr>
          <t>Case-insensitive exact lookup after trimming spaces; matches Table Name and Attribute Name to Test sheet.</t>
        </r>
      </text>
    </comment>
    <comment ref="W312" authorId="1" shapeId="0" xr:uid="{8300B6AC-82C2-4BAD-AFBA-04C16D7E5B6A}">
      <text>
        <r>
          <rPr>
            <sz val="11"/>
            <color theme="1"/>
            <rFont val="Calibri"/>
            <family val="2"/>
            <scheme val="minor"/>
          </rPr>
          <t>Looks up Attribute ID against the reviewed catalogue stored in SharePoint Documents/Attachments and returns column V.</t>
        </r>
      </text>
    </comment>
    <comment ref="Q313" authorId="0" shapeId="0" xr:uid="{28CFDDE8-A4C9-49AB-977A-8496B4427D55}">
      <text>
        <r>
          <rPr>
            <b/>
            <sz val="9"/>
            <color indexed="81"/>
            <rFont val="Tahoma"/>
            <family val="2"/>
          </rPr>
          <t>Case-insensitive exact lookup after trimming spaces; matches Table Name and Attribute Name to Test sheet.</t>
        </r>
      </text>
    </comment>
    <comment ref="W313" authorId="1" shapeId="0" xr:uid="{2ACFF699-9569-4E77-AD87-D8DA063E916B}">
      <text>
        <r>
          <rPr>
            <sz val="11"/>
            <color theme="1"/>
            <rFont val="Calibri"/>
            <family val="2"/>
            <scheme val="minor"/>
          </rPr>
          <t>Looks up Attribute ID against the reviewed catalogue stored in SharePoint Documents/Attachments and returns column V.</t>
        </r>
      </text>
    </comment>
    <comment ref="Q314" authorId="0" shapeId="0" xr:uid="{C85032BE-0F78-4AEE-A9FF-86CF490FD7E7}">
      <text>
        <r>
          <rPr>
            <b/>
            <sz val="9"/>
            <color indexed="81"/>
            <rFont val="Tahoma"/>
            <family val="2"/>
          </rPr>
          <t>Case-insensitive exact lookup after trimming spaces; matches Table Name and Attribute Name to Test sheet.</t>
        </r>
      </text>
    </comment>
    <comment ref="W314" authorId="1" shapeId="0" xr:uid="{C5A93474-7598-4185-B84C-FFDEAED6CF28}">
      <text>
        <r>
          <rPr>
            <sz val="11"/>
            <color theme="1"/>
            <rFont val="Calibri"/>
            <family val="2"/>
            <scheme val="minor"/>
          </rPr>
          <t>Looks up Attribute ID against the reviewed catalogue stored in SharePoint Documents/Attachments and returns column V.</t>
        </r>
      </text>
    </comment>
    <comment ref="Q315" authorId="0" shapeId="0" xr:uid="{16D00A19-C4B0-4D2C-8EC5-628C28944049}">
      <text>
        <r>
          <rPr>
            <b/>
            <sz val="9"/>
            <color indexed="81"/>
            <rFont val="Tahoma"/>
            <family val="2"/>
          </rPr>
          <t>Case-insensitive exact lookup after trimming spaces; matches Table Name and Attribute Name to Test sheet.</t>
        </r>
      </text>
    </comment>
    <comment ref="W315" authorId="1" shapeId="0" xr:uid="{454734DE-C1BB-48A4-9A1A-48F291B08B4C}">
      <text>
        <r>
          <rPr>
            <sz val="11"/>
            <color theme="1"/>
            <rFont val="Calibri"/>
            <family val="2"/>
            <scheme val="minor"/>
          </rPr>
          <t>Looks up Attribute ID against the reviewed catalogue stored in SharePoint Documents/Attachments and returns column V.</t>
        </r>
      </text>
    </comment>
    <comment ref="Q316" authorId="0" shapeId="0" xr:uid="{2FBD6EC9-0F87-4912-B96E-BDA77C3D3C0D}">
      <text>
        <r>
          <rPr>
            <b/>
            <sz val="9"/>
            <color indexed="81"/>
            <rFont val="Tahoma"/>
            <family val="2"/>
          </rPr>
          <t>Case-insensitive exact lookup after trimming spaces; matches Table Name and Attribute Name to Test sheet.</t>
        </r>
      </text>
    </comment>
    <comment ref="W316" authorId="1" shapeId="0" xr:uid="{8433F805-DE3E-4DF1-9CD3-E90C48E21337}">
      <text>
        <r>
          <rPr>
            <sz val="11"/>
            <color theme="1"/>
            <rFont val="Calibri"/>
            <family val="2"/>
            <scheme val="minor"/>
          </rPr>
          <t>Looks up Attribute ID against the reviewed catalogue stored in SharePoint Documents/Attachments and returns column V.</t>
        </r>
      </text>
    </comment>
    <comment ref="Q317" authorId="0" shapeId="0" xr:uid="{9810EBD4-6C66-427C-A1AA-C64EC9C20036}">
      <text>
        <r>
          <rPr>
            <b/>
            <sz val="9"/>
            <color indexed="81"/>
            <rFont val="Tahoma"/>
            <family val="2"/>
          </rPr>
          <t>Case-insensitive exact lookup after trimming spaces; matches Table Name and Attribute Name to Test sheet.</t>
        </r>
      </text>
    </comment>
    <comment ref="W317" authorId="1" shapeId="0" xr:uid="{3514DD00-EF10-4023-86E0-68109D44AEA3}">
      <text>
        <r>
          <rPr>
            <sz val="11"/>
            <color theme="1"/>
            <rFont val="Calibri"/>
            <family val="2"/>
            <scheme val="minor"/>
          </rPr>
          <t>Looks up Attribute ID against the reviewed catalogue stored in SharePoint Documents/Attachments and returns column V.</t>
        </r>
      </text>
    </comment>
    <comment ref="Q318" authorId="0" shapeId="0" xr:uid="{6542F450-D730-4F96-8C5D-BE4B40EAE0BF}">
      <text>
        <r>
          <rPr>
            <b/>
            <sz val="9"/>
            <color indexed="81"/>
            <rFont val="Tahoma"/>
            <family val="2"/>
          </rPr>
          <t>Case-insensitive exact lookup after trimming spaces; matches Table Name and Attribute Name to Test sheet.</t>
        </r>
      </text>
    </comment>
    <comment ref="W318" authorId="1" shapeId="0" xr:uid="{86C20878-ADA6-4DF0-AA5D-92CA8D1BD9F8}">
      <text>
        <r>
          <rPr>
            <sz val="11"/>
            <color theme="1"/>
            <rFont val="Calibri"/>
            <family val="2"/>
            <scheme val="minor"/>
          </rPr>
          <t>Looks up Attribute ID against the reviewed catalogue stored in SharePoint Documents/Attachments and returns column V.</t>
        </r>
      </text>
    </comment>
    <comment ref="Q319" authorId="0" shapeId="0" xr:uid="{361C41D2-E956-4ABA-8906-4C820EB4CD40}">
      <text>
        <r>
          <rPr>
            <b/>
            <sz val="9"/>
            <color indexed="81"/>
            <rFont val="Tahoma"/>
            <family val="2"/>
          </rPr>
          <t>Case-insensitive exact lookup after trimming spaces; matches Table Name and Attribute Name to Test sheet.</t>
        </r>
      </text>
    </comment>
    <comment ref="W319" authorId="1" shapeId="0" xr:uid="{FB8B8C3E-87CD-42E7-A333-D44F36E90C3C}">
      <text>
        <r>
          <rPr>
            <sz val="11"/>
            <color theme="1"/>
            <rFont val="Calibri"/>
            <family val="2"/>
            <scheme val="minor"/>
          </rPr>
          <t>Looks up Attribute ID against the reviewed catalogue stored in SharePoint Documents/Attachments and returns column V.</t>
        </r>
      </text>
    </comment>
    <comment ref="Q320" authorId="0" shapeId="0" xr:uid="{7631A4EC-45A9-46C9-9F57-CA87A9BB74A9}">
      <text>
        <r>
          <rPr>
            <b/>
            <sz val="9"/>
            <color indexed="81"/>
            <rFont val="Tahoma"/>
            <family val="2"/>
          </rPr>
          <t>Case-insensitive exact lookup after trimming spaces; matches Table Name and Attribute Name to Test sheet.</t>
        </r>
      </text>
    </comment>
    <comment ref="W320" authorId="1" shapeId="0" xr:uid="{A3D17BD7-39B6-44A0-ADAD-028C70BCFA31}">
      <text>
        <r>
          <rPr>
            <sz val="11"/>
            <color theme="1"/>
            <rFont val="Calibri"/>
            <family val="2"/>
            <scheme val="minor"/>
          </rPr>
          <t>Looks up Attribute ID against the reviewed catalogue stored in SharePoint Documents/Attachments and returns column V.</t>
        </r>
      </text>
    </comment>
    <comment ref="Q321" authorId="0" shapeId="0" xr:uid="{E95B0A1D-37F1-4C73-841F-74B46CC83AD6}">
      <text>
        <r>
          <rPr>
            <b/>
            <sz val="9"/>
            <color indexed="81"/>
            <rFont val="Tahoma"/>
            <family val="2"/>
          </rPr>
          <t>Case-insensitive exact lookup after trimming spaces; matches Table Name and Attribute Name to Test sheet.</t>
        </r>
      </text>
    </comment>
    <comment ref="W321" authorId="1" shapeId="0" xr:uid="{B74F3EC8-2078-44C8-9578-BB25C35A3D53}">
      <text>
        <r>
          <rPr>
            <sz val="11"/>
            <color theme="1"/>
            <rFont val="Calibri"/>
            <family val="2"/>
            <scheme val="minor"/>
          </rPr>
          <t>Looks up Attribute ID against the reviewed catalogue stored in SharePoint Documents/Attachments and returns column V.</t>
        </r>
      </text>
    </comment>
    <comment ref="Q322" authorId="0" shapeId="0" xr:uid="{C5C86B60-52D8-495C-8757-201F2934DDB7}">
      <text>
        <r>
          <rPr>
            <b/>
            <sz val="9"/>
            <color indexed="81"/>
            <rFont val="Tahoma"/>
            <family val="2"/>
          </rPr>
          <t>Case-insensitive exact lookup after trimming spaces; matches Table Name and Attribute Name to Test sheet.</t>
        </r>
      </text>
    </comment>
    <comment ref="W322" authorId="1" shapeId="0" xr:uid="{375BDD82-6B46-47A5-98B3-5A738D81E081}">
      <text>
        <r>
          <rPr>
            <sz val="11"/>
            <color theme="1"/>
            <rFont val="Calibri"/>
            <family val="2"/>
            <scheme val="minor"/>
          </rPr>
          <t>Looks up Attribute ID against the reviewed catalogue stored in SharePoint Documents/Attachments and returns column V.</t>
        </r>
      </text>
    </comment>
    <comment ref="Q323" authorId="0" shapeId="0" xr:uid="{C8C0D9E0-9D48-4CA1-8076-9BF3548F7191}">
      <text>
        <r>
          <rPr>
            <b/>
            <sz val="9"/>
            <color indexed="81"/>
            <rFont val="Tahoma"/>
            <family val="2"/>
          </rPr>
          <t>Case-insensitive exact lookup after trimming spaces; matches Table Name and Attribute Name to Test sheet.</t>
        </r>
      </text>
    </comment>
    <comment ref="W323" authorId="1" shapeId="0" xr:uid="{46AF1136-6777-425A-963A-B3BB96ED9F62}">
      <text>
        <r>
          <rPr>
            <sz val="11"/>
            <color theme="1"/>
            <rFont val="Calibri"/>
            <family val="2"/>
            <scheme val="minor"/>
          </rPr>
          <t>Looks up Attribute ID against the reviewed catalogue stored in SharePoint Documents/Attachments and returns column V.</t>
        </r>
      </text>
    </comment>
    <comment ref="Q324" authorId="0" shapeId="0" xr:uid="{E6D59441-70E4-4743-989C-67A5FC939604}">
      <text>
        <r>
          <rPr>
            <b/>
            <sz val="9"/>
            <color indexed="81"/>
            <rFont val="Tahoma"/>
            <family val="2"/>
          </rPr>
          <t>Case-insensitive exact lookup after trimming spaces; matches Table Name and Attribute Name to Test sheet.</t>
        </r>
      </text>
    </comment>
    <comment ref="W324" authorId="1" shapeId="0" xr:uid="{A817F185-8443-4A5C-9018-F73CE8609DF5}">
      <text>
        <r>
          <rPr>
            <sz val="11"/>
            <color theme="1"/>
            <rFont val="Calibri"/>
            <family val="2"/>
            <scheme val="minor"/>
          </rPr>
          <t>Looks up Attribute ID against the reviewed catalogue stored in SharePoint Documents/Attachments and returns column V.</t>
        </r>
      </text>
    </comment>
    <comment ref="Q325" authorId="0" shapeId="0" xr:uid="{EE8F4CE4-69A6-4227-85DC-0DA94D9EEAF3}">
      <text>
        <r>
          <rPr>
            <b/>
            <sz val="9"/>
            <color indexed="81"/>
            <rFont val="Tahoma"/>
            <family val="2"/>
          </rPr>
          <t>Case-insensitive exact lookup after trimming spaces; matches Table Name and Attribute Name to Test sheet.</t>
        </r>
      </text>
    </comment>
    <comment ref="W325" authorId="1" shapeId="0" xr:uid="{4BD8CC4E-E561-4262-9B5E-CC28A1DF149B}">
      <text>
        <r>
          <rPr>
            <sz val="11"/>
            <color theme="1"/>
            <rFont val="Calibri"/>
            <family val="2"/>
            <scheme val="minor"/>
          </rPr>
          <t>Looks up Attribute ID against the reviewed catalogue stored in SharePoint Documents/Attachments and returns column V.</t>
        </r>
      </text>
    </comment>
    <comment ref="Q326" authorId="0" shapeId="0" xr:uid="{352E3574-5195-4F2E-B710-B9D7E41B9F02}">
      <text>
        <r>
          <rPr>
            <b/>
            <sz val="9"/>
            <color indexed="81"/>
            <rFont val="Tahoma"/>
            <family val="2"/>
          </rPr>
          <t>Case-insensitive exact lookup after trimming spaces; matches Table Name and Attribute Name to Test sheet.</t>
        </r>
      </text>
    </comment>
    <comment ref="W326" authorId="1" shapeId="0" xr:uid="{C2839DCA-F1D5-4D11-9FEE-AF001A38AE63}">
      <text>
        <r>
          <rPr>
            <sz val="11"/>
            <color theme="1"/>
            <rFont val="Calibri"/>
            <family val="2"/>
            <scheme val="minor"/>
          </rPr>
          <t>Looks up Attribute ID against the reviewed catalogue stored in SharePoint Documents/Attachments and returns column V.</t>
        </r>
      </text>
    </comment>
    <comment ref="Q327" authorId="0" shapeId="0" xr:uid="{651D7551-3D2D-4BC3-8D36-B583A3CC4858}">
      <text>
        <r>
          <rPr>
            <b/>
            <sz val="9"/>
            <color indexed="81"/>
            <rFont val="Tahoma"/>
            <family val="2"/>
          </rPr>
          <t>Case-insensitive exact lookup after trimming spaces; matches Table Name and Attribute Name to Test sheet.</t>
        </r>
      </text>
    </comment>
    <comment ref="W327" authorId="1" shapeId="0" xr:uid="{32E382C6-F00B-42C7-B3C0-0E84AC230A82}">
      <text>
        <r>
          <rPr>
            <sz val="11"/>
            <color theme="1"/>
            <rFont val="Calibri"/>
            <family val="2"/>
            <scheme val="minor"/>
          </rPr>
          <t>Looks up Attribute ID against the reviewed catalogue stored in SharePoint Documents/Attachments and returns column V.</t>
        </r>
      </text>
    </comment>
    <comment ref="Q328" authorId="0" shapeId="0" xr:uid="{C0E14F13-A24A-4D38-9C72-1167D0D4F904}">
      <text>
        <r>
          <rPr>
            <b/>
            <sz val="9"/>
            <color indexed="81"/>
            <rFont val="Tahoma"/>
            <family val="2"/>
          </rPr>
          <t>Case-insensitive exact lookup after trimming spaces; matches Table Name and Attribute Name to Test sheet.</t>
        </r>
      </text>
    </comment>
    <comment ref="W328" authorId="1" shapeId="0" xr:uid="{49B1879B-D020-49AB-8F4B-8A3CCCE5BAB8}">
      <text>
        <r>
          <rPr>
            <sz val="11"/>
            <color theme="1"/>
            <rFont val="Calibri"/>
            <family val="2"/>
            <scheme val="minor"/>
          </rPr>
          <t>Looks up Attribute ID against the reviewed catalogue stored in SharePoint Documents/Attachments and returns column V.</t>
        </r>
      </text>
    </comment>
    <comment ref="Q329" authorId="0" shapeId="0" xr:uid="{C4FEF5D3-275E-4870-B7A5-B293C89E4827}">
      <text>
        <r>
          <rPr>
            <b/>
            <sz val="9"/>
            <color indexed="81"/>
            <rFont val="Tahoma"/>
            <family val="2"/>
          </rPr>
          <t>Case-insensitive exact lookup after trimming spaces; matches Table Name and Attribute Name to Test sheet.</t>
        </r>
      </text>
    </comment>
    <comment ref="W329" authorId="1" shapeId="0" xr:uid="{9920E62F-45A7-4E7F-B6BD-EFDD1842243F}">
      <text>
        <r>
          <rPr>
            <sz val="11"/>
            <color theme="1"/>
            <rFont val="Calibri"/>
            <family val="2"/>
            <scheme val="minor"/>
          </rPr>
          <t>Looks up Attribute ID against the reviewed catalogue stored in SharePoint Documents/Attachments and returns column V.</t>
        </r>
      </text>
    </comment>
    <comment ref="Q330" authorId="0" shapeId="0" xr:uid="{801B9EB7-83FA-4F87-A159-D158650FDA1F}">
      <text>
        <r>
          <rPr>
            <b/>
            <sz val="9"/>
            <color indexed="81"/>
            <rFont val="Tahoma"/>
            <family val="2"/>
          </rPr>
          <t>Case-insensitive exact lookup after trimming spaces; matches Table Name and Attribute Name to Test sheet.</t>
        </r>
      </text>
    </comment>
    <comment ref="W330" authorId="1" shapeId="0" xr:uid="{EC2CBAEF-3768-4632-9EC1-E9B6BA659ED9}">
      <text>
        <r>
          <rPr>
            <sz val="11"/>
            <color theme="1"/>
            <rFont val="Calibri"/>
            <family val="2"/>
            <scheme val="minor"/>
          </rPr>
          <t>Looks up Attribute ID against the reviewed catalogue stored in SharePoint Documents/Attachments and returns column V.</t>
        </r>
      </text>
    </comment>
    <comment ref="Q331" authorId="0" shapeId="0" xr:uid="{EAC475BC-DD74-4D08-A327-5A793C4E01DC}">
      <text>
        <r>
          <rPr>
            <b/>
            <sz val="9"/>
            <color indexed="81"/>
            <rFont val="Tahoma"/>
            <family val="2"/>
          </rPr>
          <t>Case-insensitive exact lookup after trimming spaces; matches Table Name and Attribute Name to Test sheet.</t>
        </r>
      </text>
    </comment>
    <comment ref="W331" authorId="1" shapeId="0" xr:uid="{CC257ADF-82D7-4574-8489-18D13D6CA776}">
      <text>
        <r>
          <rPr>
            <sz val="11"/>
            <color theme="1"/>
            <rFont val="Calibri"/>
            <family val="2"/>
            <scheme val="minor"/>
          </rPr>
          <t>Looks up Attribute ID against the reviewed catalogue stored in SharePoint Documents/Attachments and returns column V.</t>
        </r>
      </text>
    </comment>
    <comment ref="Q332" authorId="0" shapeId="0" xr:uid="{F8239257-BFA8-427B-B385-488FD3E5CB5A}">
      <text>
        <r>
          <rPr>
            <b/>
            <sz val="9"/>
            <color indexed="81"/>
            <rFont val="Tahoma"/>
            <family val="2"/>
          </rPr>
          <t>Case-insensitive exact lookup after trimming spaces; matches Table Name and Attribute Name to Test sheet.</t>
        </r>
      </text>
    </comment>
    <comment ref="W332" authorId="1" shapeId="0" xr:uid="{B1736912-A383-4D4D-BA2E-384D0A15C212}">
      <text>
        <r>
          <rPr>
            <sz val="11"/>
            <color theme="1"/>
            <rFont val="Calibri"/>
            <family val="2"/>
            <scheme val="minor"/>
          </rPr>
          <t>Looks up Attribute ID against the reviewed catalogue stored in SharePoint Documents/Attachments and returns column V.</t>
        </r>
      </text>
    </comment>
    <comment ref="Q333" authorId="0" shapeId="0" xr:uid="{946DB6DF-80DE-4DFC-A5E7-0539F5A139D9}">
      <text>
        <r>
          <rPr>
            <b/>
            <sz val="9"/>
            <color indexed="81"/>
            <rFont val="Tahoma"/>
            <family val="2"/>
          </rPr>
          <t>Case-insensitive exact lookup after trimming spaces; matches Table Name and Attribute Name to Test sheet.</t>
        </r>
      </text>
    </comment>
    <comment ref="W333" authorId="1" shapeId="0" xr:uid="{8A4BD562-0238-4B5E-89D0-7AB537FE0E83}">
      <text>
        <r>
          <rPr>
            <sz val="11"/>
            <color theme="1"/>
            <rFont val="Calibri"/>
            <family val="2"/>
            <scheme val="minor"/>
          </rPr>
          <t>Looks up Attribute ID against the reviewed catalogue stored in SharePoint Documents/Attachments and returns column V.</t>
        </r>
      </text>
    </comment>
    <comment ref="Q334" authorId="0" shapeId="0" xr:uid="{8D500DA2-489E-414E-8E6E-47F419A892E4}">
      <text>
        <r>
          <rPr>
            <b/>
            <sz val="9"/>
            <color indexed="81"/>
            <rFont val="Tahoma"/>
            <family val="2"/>
          </rPr>
          <t>Case-insensitive exact lookup after trimming spaces; matches Table Name and Attribute Name to Test sheet.</t>
        </r>
      </text>
    </comment>
    <comment ref="W334" authorId="1" shapeId="0" xr:uid="{A0EEABDD-41C9-4D12-AD77-498EDC7E7113}">
      <text>
        <r>
          <rPr>
            <sz val="11"/>
            <color theme="1"/>
            <rFont val="Calibri"/>
            <family val="2"/>
            <scheme val="minor"/>
          </rPr>
          <t>Looks up Attribute ID against the reviewed catalogue stored in SharePoint Documents/Attachments and returns column V.</t>
        </r>
      </text>
    </comment>
    <comment ref="Q335" authorId="0" shapeId="0" xr:uid="{387730E1-0968-4A1A-A5E9-E4AC2EFC7CF9}">
      <text>
        <r>
          <rPr>
            <b/>
            <sz val="9"/>
            <color indexed="81"/>
            <rFont val="Tahoma"/>
            <family val="2"/>
          </rPr>
          <t>Case-insensitive exact lookup after trimming spaces; matches Table Name and Attribute Name to Test sheet.</t>
        </r>
      </text>
    </comment>
    <comment ref="W335" authorId="1" shapeId="0" xr:uid="{1D193595-D50A-4449-9ABC-BF04FFD276A4}">
      <text>
        <r>
          <rPr>
            <sz val="11"/>
            <color theme="1"/>
            <rFont val="Calibri"/>
            <family val="2"/>
            <scheme val="minor"/>
          </rPr>
          <t>Looks up Attribute ID against the reviewed catalogue stored in SharePoint Documents/Attachments and returns column V.</t>
        </r>
      </text>
    </comment>
    <comment ref="Q336" authorId="0" shapeId="0" xr:uid="{E058F008-2DDC-410D-99DD-DA937BB77FE8}">
      <text>
        <r>
          <rPr>
            <b/>
            <sz val="9"/>
            <color indexed="81"/>
            <rFont val="Tahoma"/>
            <family val="2"/>
          </rPr>
          <t>Case-insensitive exact lookup after trimming spaces; matches Table Name and Attribute Name to Test sheet.</t>
        </r>
      </text>
    </comment>
    <comment ref="W336" authorId="1" shapeId="0" xr:uid="{8427B3B5-A97D-41AF-B5AE-6B564D554A9D}">
      <text>
        <r>
          <rPr>
            <sz val="11"/>
            <color theme="1"/>
            <rFont val="Calibri"/>
            <family val="2"/>
            <scheme val="minor"/>
          </rPr>
          <t>Looks up Attribute ID against the reviewed catalogue stored in SharePoint Documents/Attachments and returns column V.</t>
        </r>
      </text>
    </comment>
    <comment ref="Q337" authorId="0" shapeId="0" xr:uid="{58427CFA-9A40-4205-AD4A-83D0D9EB414F}">
      <text>
        <r>
          <rPr>
            <b/>
            <sz val="9"/>
            <color indexed="81"/>
            <rFont val="Tahoma"/>
            <family val="2"/>
          </rPr>
          <t>Case-insensitive exact lookup after trimming spaces; matches Table Name and Attribute Name to Test sheet.</t>
        </r>
      </text>
    </comment>
    <comment ref="W337" authorId="1" shapeId="0" xr:uid="{EF17EA06-DF32-489B-B9B3-D1229B040ABE}">
      <text>
        <r>
          <rPr>
            <sz val="11"/>
            <color theme="1"/>
            <rFont val="Calibri"/>
            <family val="2"/>
            <scheme val="minor"/>
          </rPr>
          <t>Looks up Attribute ID against the reviewed catalogue stored in SharePoint Documents/Attachments and returns column V.</t>
        </r>
      </text>
    </comment>
    <comment ref="Q338" authorId="0" shapeId="0" xr:uid="{E634A66C-265E-4E7E-B688-93F6E3221A2F}">
      <text>
        <r>
          <rPr>
            <b/>
            <sz val="9"/>
            <color indexed="81"/>
            <rFont val="Tahoma"/>
            <family val="2"/>
          </rPr>
          <t>Case-insensitive exact lookup after trimming spaces; matches Table Name and Attribute Name to Test sheet.</t>
        </r>
      </text>
    </comment>
    <comment ref="W338" authorId="1" shapeId="0" xr:uid="{C9348A5F-210E-4712-B525-2DF8C7382F68}">
      <text>
        <r>
          <rPr>
            <sz val="11"/>
            <color theme="1"/>
            <rFont val="Calibri"/>
            <family val="2"/>
            <scheme val="minor"/>
          </rPr>
          <t>Looks up Attribute ID against the reviewed catalogue stored in SharePoint Documents/Attachments and returns column V.</t>
        </r>
      </text>
    </comment>
    <comment ref="Q339" authorId="0" shapeId="0" xr:uid="{F2FBF6D4-3AFE-478D-A400-3D6C335DD790}">
      <text>
        <r>
          <rPr>
            <b/>
            <sz val="9"/>
            <color indexed="81"/>
            <rFont val="Tahoma"/>
            <family val="2"/>
          </rPr>
          <t>Case-insensitive exact lookup after trimming spaces; matches Table Name and Attribute Name to Test sheet.</t>
        </r>
      </text>
    </comment>
    <comment ref="W339" authorId="1" shapeId="0" xr:uid="{2237FA3D-944C-4418-BEB1-C0EB0DECE612}">
      <text>
        <r>
          <rPr>
            <sz val="11"/>
            <color theme="1"/>
            <rFont val="Calibri"/>
            <family val="2"/>
            <scheme val="minor"/>
          </rPr>
          <t>Looks up Attribute ID against the reviewed catalogue stored in SharePoint Documents/Attachments and returns column V.</t>
        </r>
      </text>
    </comment>
    <comment ref="Q340" authorId="0" shapeId="0" xr:uid="{5BABF776-0D2C-45FF-8C67-260D75BF1385}">
      <text>
        <r>
          <rPr>
            <b/>
            <sz val="9"/>
            <color indexed="81"/>
            <rFont val="Tahoma"/>
            <family val="2"/>
          </rPr>
          <t>Case-insensitive exact lookup after trimming spaces; matches Table Name and Attribute Name to Test sheet.</t>
        </r>
      </text>
    </comment>
    <comment ref="W340" authorId="1" shapeId="0" xr:uid="{C7A65C75-674F-430B-9DF4-FAA4B8631DDB}">
      <text>
        <r>
          <rPr>
            <sz val="11"/>
            <color theme="1"/>
            <rFont val="Calibri"/>
            <family val="2"/>
            <scheme val="minor"/>
          </rPr>
          <t>Looks up Attribute ID against the reviewed catalogue stored in SharePoint Documents/Attachments and returns column V.</t>
        </r>
      </text>
    </comment>
    <comment ref="Q341" authorId="0" shapeId="0" xr:uid="{06286F57-F867-40D4-B724-0FCE7322F83B}">
      <text>
        <r>
          <rPr>
            <b/>
            <sz val="9"/>
            <color indexed="81"/>
            <rFont val="Tahoma"/>
            <family val="2"/>
          </rPr>
          <t>Case-insensitive exact lookup after trimming spaces; matches Table Name and Attribute Name to Test sheet.</t>
        </r>
      </text>
    </comment>
    <comment ref="W341" authorId="1" shapeId="0" xr:uid="{FDC518B0-B542-4E8A-875A-5F4094267EE2}">
      <text>
        <r>
          <rPr>
            <sz val="11"/>
            <color theme="1"/>
            <rFont val="Calibri"/>
            <family val="2"/>
            <scheme val="minor"/>
          </rPr>
          <t>Looks up Attribute ID against the reviewed catalogue stored in SharePoint Documents/Attachments and returns column V.</t>
        </r>
      </text>
    </comment>
    <comment ref="Q342" authorId="0" shapeId="0" xr:uid="{0DE88ACD-416E-44E2-BC2F-D533BE5261BA}">
      <text>
        <r>
          <rPr>
            <b/>
            <sz val="9"/>
            <color indexed="81"/>
            <rFont val="Tahoma"/>
            <family val="2"/>
          </rPr>
          <t>Case-insensitive exact lookup after trimming spaces; matches Table Name and Attribute Name to Test sheet.</t>
        </r>
      </text>
    </comment>
    <comment ref="W342" authorId="1" shapeId="0" xr:uid="{BD4901FD-6E64-4B8B-8AF7-186C20D57820}">
      <text>
        <r>
          <rPr>
            <sz val="11"/>
            <color theme="1"/>
            <rFont val="Calibri"/>
            <family val="2"/>
            <scheme val="minor"/>
          </rPr>
          <t>Looks up Attribute ID against the reviewed catalogue stored in SharePoint Documents/Attachments and returns column V.</t>
        </r>
      </text>
    </comment>
    <comment ref="Q343" authorId="0" shapeId="0" xr:uid="{57F2543C-A60E-43D5-B4D0-F68C85EC1904}">
      <text>
        <r>
          <rPr>
            <b/>
            <sz val="9"/>
            <color indexed="81"/>
            <rFont val="Tahoma"/>
            <family val="2"/>
          </rPr>
          <t>Case-insensitive exact lookup after trimming spaces; matches Table Name and Attribute Name to Test sheet.</t>
        </r>
      </text>
    </comment>
    <comment ref="W343" authorId="1" shapeId="0" xr:uid="{E0495EA7-9F11-4BCD-B984-6AE4126B8810}">
      <text>
        <r>
          <rPr>
            <sz val="11"/>
            <color theme="1"/>
            <rFont val="Calibri"/>
            <family val="2"/>
            <scheme val="minor"/>
          </rPr>
          <t>Looks up Attribute ID against the reviewed catalogue stored in SharePoint Documents/Attachments and returns column V.</t>
        </r>
      </text>
    </comment>
    <comment ref="Q344" authorId="0" shapeId="0" xr:uid="{05B32C3F-6331-4DD2-89C2-05DC2F3091BB}">
      <text>
        <r>
          <rPr>
            <b/>
            <sz val="9"/>
            <color indexed="81"/>
            <rFont val="Tahoma"/>
            <family val="2"/>
          </rPr>
          <t>Case-insensitive exact lookup after trimming spaces; matches Table Name and Attribute Name to Test sheet.</t>
        </r>
      </text>
    </comment>
    <comment ref="W344" authorId="1" shapeId="0" xr:uid="{0F3789AB-BBC6-4DBD-BAD1-EC7F6BEE1184}">
      <text>
        <r>
          <rPr>
            <sz val="11"/>
            <color theme="1"/>
            <rFont val="Calibri"/>
            <family val="2"/>
            <scheme val="minor"/>
          </rPr>
          <t>Looks up Attribute ID against the reviewed catalogue stored in SharePoint Documents/Attachments and returns column V.</t>
        </r>
      </text>
    </comment>
    <comment ref="Q345" authorId="0" shapeId="0" xr:uid="{C73B6968-B557-49D7-B100-469B6A1B424D}">
      <text>
        <r>
          <rPr>
            <b/>
            <sz val="9"/>
            <color indexed="81"/>
            <rFont val="Tahoma"/>
            <family val="2"/>
          </rPr>
          <t>Case-insensitive exact lookup after trimming spaces; matches Table Name and Attribute Name to Test sheet.</t>
        </r>
      </text>
    </comment>
    <comment ref="W345" authorId="1" shapeId="0" xr:uid="{BDA8426C-2B75-4950-B29D-BE0C3B012D4B}">
      <text>
        <r>
          <rPr>
            <sz val="11"/>
            <color theme="1"/>
            <rFont val="Calibri"/>
            <family val="2"/>
            <scheme val="minor"/>
          </rPr>
          <t>Looks up Attribute ID against the reviewed catalogue stored in SharePoint Documents/Attachments and returns column V.</t>
        </r>
      </text>
    </comment>
    <comment ref="Q346" authorId="0" shapeId="0" xr:uid="{5A5E4287-F9E5-4D6B-A65F-78C9AF03598B}">
      <text>
        <r>
          <rPr>
            <b/>
            <sz val="9"/>
            <color indexed="81"/>
            <rFont val="Tahoma"/>
            <family val="2"/>
          </rPr>
          <t>Case-insensitive exact lookup after trimming spaces; matches Table Name and Attribute Name to Test sheet.</t>
        </r>
      </text>
    </comment>
    <comment ref="W346" authorId="1" shapeId="0" xr:uid="{D0CF37D5-C02C-435B-8439-9762F988D345}">
      <text>
        <r>
          <rPr>
            <sz val="11"/>
            <color theme="1"/>
            <rFont val="Calibri"/>
            <family val="2"/>
            <scheme val="minor"/>
          </rPr>
          <t>Looks up Attribute ID against the reviewed catalogue stored in SharePoint Documents/Attachments and returns column V.</t>
        </r>
      </text>
    </comment>
    <comment ref="Q347" authorId="0" shapeId="0" xr:uid="{AB754E1B-8AC3-4B90-845A-DEEFA1E79D14}">
      <text>
        <r>
          <rPr>
            <b/>
            <sz val="9"/>
            <color indexed="81"/>
            <rFont val="Tahoma"/>
            <family val="2"/>
          </rPr>
          <t>Case-insensitive exact lookup after trimming spaces; matches Table Name and Attribute Name to Test sheet.</t>
        </r>
      </text>
    </comment>
    <comment ref="W347" authorId="1" shapeId="0" xr:uid="{0A2FAE62-CC64-4424-9C88-E6C665556C55}">
      <text>
        <r>
          <rPr>
            <sz val="11"/>
            <color theme="1"/>
            <rFont val="Calibri"/>
            <family val="2"/>
            <scheme val="minor"/>
          </rPr>
          <t>Looks up Attribute ID against the reviewed catalogue stored in SharePoint Documents/Attachments and returns column V.</t>
        </r>
      </text>
    </comment>
    <comment ref="Q348" authorId="0" shapeId="0" xr:uid="{D2A4E127-1AE7-49B3-898C-91C7FC972F98}">
      <text>
        <r>
          <rPr>
            <b/>
            <sz val="9"/>
            <color indexed="81"/>
            <rFont val="Tahoma"/>
            <family val="2"/>
          </rPr>
          <t>Case-insensitive exact lookup after trimming spaces; matches Table Name and Attribute Name to Test sheet.</t>
        </r>
      </text>
    </comment>
    <comment ref="W348" authorId="1" shapeId="0" xr:uid="{34F45671-87C9-4ECB-AEF5-566E3728E535}">
      <text>
        <r>
          <rPr>
            <sz val="11"/>
            <color theme="1"/>
            <rFont val="Calibri"/>
            <family val="2"/>
            <scheme val="minor"/>
          </rPr>
          <t>Looks up Attribute ID against the reviewed catalogue stored in SharePoint Documents/Attachments and returns column V.</t>
        </r>
      </text>
    </comment>
    <comment ref="Q349" authorId="0" shapeId="0" xr:uid="{0716A80D-8B53-49DF-87AA-98584DA134E3}">
      <text>
        <r>
          <rPr>
            <b/>
            <sz val="9"/>
            <color indexed="81"/>
            <rFont val="Tahoma"/>
            <family val="2"/>
          </rPr>
          <t>Case-insensitive exact lookup after trimming spaces; matches Table Name and Attribute Name to Test sheet.</t>
        </r>
      </text>
    </comment>
    <comment ref="W349" authorId="1" shapeId="0" xr:uid="{63F3BC1A-FD77-4681-AFF3-67EFCAA5CED0}">
      <text>
        <r>
          <rPr>
            <sz val="11"/>
            <color theme="1"/>
            <rFont val="Calibri"/>
            <family val="2"/>
            <scheme val="minor"/>
          </rPr>
          <t>Looks up Attribute ID against the reviewed catalogue stored in SharePoint Documents/Attachments and returns column V.</t>
        </r>
      </text>
    </comment>
    <comment ref="Q350" authorId="0" shapeId="0" xr:uid="{8EED1DFE-78A0-4863-9005-F61B778131E9}">
      <text>
        <r>
          <rPr>
            <b/>
            <sz val="9"/>
            <color indexed="81"/>
            <rFont val="Tahoma"/>
            <family val="2"/>
          </rPr>
          <t>Case-insensitive exact lookup after trimming spaces; matches Table Name and Attribute Name to Test sheet.</t>
        </r>
      </text>
    </comment>
    <comment ref="W350" authorId="1" shapeId="0" xr:uid="{B1566F0D-937C-4365-B775-505B8645BCDC}">
      <text>
        <r>
          <rPr>
            <sz val="11"/>
            <color theme="1"/>
            <rFont val="Calibri"/>
            <family val="2"/>
            <scheme val="minor"/>
          </rPr>
          <t>Looks up Attribute ID against the reviewed catalogue stored in SharePoint Documents/Attachments and returns column V.</t>
        </r>
      </text>
    </comment>
    <comment ref="Q351" authorId="0" shapeId="0" xr:uid="{B23A10FC-AE9D-4C9D-93E3-030BB48E869B}">
      <text>
        <r>
          <rPr>
            <b/>
            <sz val="9"/>
            <color indexed="81"/>
            <rFont val="Tahoma"/>
            <family val="2"/>
          </rPr>
          <t>Case-insensitive exact lookup after trimming spaces; matches Table Name and Attribute Name to Test sheet.</t>
        </r>
      </text>
    </comment>
    <comment ref="W351" authorId="1" shapeId="0" xr:uid="{47EB5485-CAD5-4F5B-900E-D35AE9F0DE5B}">
      <text>
        <r>
          <rPr>
            <sz val="11"/>
            <color theme="1"/>
            <rFont val="Calibri"/>
            <family val="2"/>
            <scheme val="minor"/>
          </rPr>
          <t>Looks up Attribute ID against the reviewed catalogue stored in SharePoint Documents/Attachments and returns column V.</t>
        </r>
      </text>
    </comment>
    <comment ref="Q352" authorId="0" shapeId="0" xr:uid="{D5C60100-5ADE-4EC6-A88F-ACA0960AFB9A}">
      <text>
        <r>
          <rPr>
            <b/>
            <sz val="9"/>
            <color indexed="81"/>
            <rFont val="Tahoma"/>
            <family val="2"/>
          </rPr>
          <t>Case-insensitive exact lookup after trimming spaces; matches Table Name and Attribute Name to Test sheet.</t>
        </r>
      </text>
    </comment>
    <comment ref="W352" authorId="1" shapeId="0" xr:uid="{3BA8B7EA-85A2-4A7C-8721-62E2A0290770}">
      <text>
        <r>
          <rPr>
            <sz val="11"/>
            <color theme="1"/>
            <rFont val="Calibri"/>
            <family val="2"/>
            <scheme val="minor"/>
          </rPr>
          <t>Looks up Attribute ID against the reviewed catalogue stored in SharePoint Documents/Attachments and returns column V.</t>
        </r>
      </text>
    </comment>
    <comment ref="Q353" authorId="0" shapeId="0" xr:uid="{3F755F9C-18A0-4E72-BBD1-A6B890CCFDBF}">
      <text>
        <r>
          <rPr>
            <b/>
            <sz val="9"/>
            <color indexed="81"/>
            <rFont val="Tahoma"/>
            <family val="2"/>
          </rPr>
          <t>Case-insensitive exact lookup after trimming spaces; matches Table Name and Attribute Name to Test sheet.</t>
        </r>
      </text>
    </comment>
    <comment ref="W353" authorId="1" shapeId="0" xr:uid="{70028EF4-B084-4DD1-8783-D3B7F4029365}">
      <text>
        <r>
          <rPr>
            <sz val="11"/>
            <color theme="1"/>
            <rFont val="Calibri"/>
            <family val="2"/>
            <scheme val="minor"/>
          </rPr>
          <t>Looks up Attribute ID against the reviewed catalogue stored in SharePoint Documents/Attachments and returns column V.</t>
        </r>
      </text>
    </comment>
    <comment ref="Q354" authorId="0" shapeId="0" xr:uid="{FF63823C-F711-49F7-A755-87358393743D}">
      <text>
        <r>
          <rPr>
            <b/>
            <sz val="9"/>
            <color indexed="81"/>
            <rFont val="Tahoma"/>
            <family val="2"/>
          </rPr>
          <t>Case-insensitive exact lookup after trimming spaces; matches Table Name and Attribute Name to Test sheet.</t>
        </r>
      </text>
    </comment>
    <comment ref="W354" authorId="1" shapeId="0" xr:uid="{5B5C88ED-E5F2-498C-9BDF-C6245DC9DA91}">
      <text>
        <r>
          <rPr>
            <sz val="11"/>
            <color theme="1"/>
            <rFont val="Calibri"/>
            <family val="2"/>
            <scheme val="minor"/>
          </rPr>
          <t>Looks up Attribute ID against the reviewed catalogue stored in SharePoint Documents/Attachments and returns column V.</t>
        </r>
      </text>
    </comment>
    <comment ref="Q355" authorId="0" shapeId="0" xr:uid="{DF54C6DC-04AE-4D09-98B8-820117983206}">
      <text>
        <r>
          <rPr>
            <b/>
            <sz val="9"/>
            <color indexed="81"/>
            <rFont val="Tahoma"/>
            <family val="2"/>
          </rPr>
          <t>Case-insensitive exact lookup after trimming spaces; matches Table Name and Attribute Name to Test sheet.</t>
        </r>
      </text>
    </comment>
    <comment ref="W355" authorId="1" shapeId="0" xr:uid="{6A0A4AD2-87A2-4E6A-9472-DF27CE42F808}">
      <text>
        <r>
          <rPr>
            <sz val="11"/>
            <color theme="1"/>
            <rFont val="Calibri"/>
            <family val="2"/>
            <scheme val="minor"/>
          </rPr>
          <t>Looks up Attribute ID against the reviewed catalogue stored in SharePoint Documents/Attachments and returns column V.</t>
        </r>
      </text>
    </comment>
    <comment ref="Q356" authorId="0" shapeId="0" xr:uid="{82812435-9935-4CAA-83EC-2CBBB3956F3C}">
      <text>
        <r>
          <rPr>
            <b/>
            <sz val="9"/>
            <color indexed="81"/>
            <rFont val="Tahoma"/>
            <family val="2"/>
          </rPr>
          <t>Case-insensitive exact lookup after trimming spaces; matches Table Name and Attribute Name to Test sheet.</t>
        </r>
      </text>
    </comment>
    <comment ref="W356" authorId="1" shapeId="0" xr:uid="{5BDE6431-9369-42D0-94D8-179A4A0D5576}">
      <text>
        <r>
          <rPr>
            <sz val="11"/>
            <color theme="1"/>
            <rFont val="Calibri"/>
            <family val="2"/>
            <scheme val="minor"/>
          </rPr>
          <t>Looks up Attribute ID against the reviewed catalogue stored in SharePoint Documents/Attachments and returns column V.</t>
        </r>
      </text>
    </comment>
    <comment ref="Q357" authorId="0" shapeId="0" xr:uid="{82291F51-E59B-44AA-B201-8127CD71CF52}">
      <text>
        <r>
          <rPr>
            <b/>
            <sz val="9"/>
            <color indexed="81"/>
            <rFont val="Tahoma"/>
            <family val="2"/>
          </rPr>
          <t>Case-insensitive exact lookup after trimming spaces; matches Table Name and Attribute Name to Test sheet.</t>
        </r>
      </text>
    </comment>
    <comment ref="W357" authorId="1" shapeId="0" xr:uid="{2ADCA944-A183-42A6-8056-36DDF2E150A0}">
      <text>
        <r>
          <rPr>
            <sz val="11"/>
            <color theme="1"/>
            <rFont val="Calibri"/>
            <family val="2"/>
            <scheme val="minor"/>
          </rPr>
          <t>Looks up Attribute ID against the reviewed catalogue stored in SharePoint Documents/Attachments and returns column V.</t>
        </r>
      </text>
    </comment>
    <comment ref="Q358" authorId="0" shapeId="0" xr:uid="{97B6F230-9755-4C48-BDC8-56AAA54E5FA1}">
      <text>
        <r>
          <rPr>
            <b/>
            <sz val="9"/>
            <color indexed="81"/>
            <rFont val="Tahoma"/>
            <family val="2"/>
          </rPr>
          <t>Case-insensitive exact lookup after trimming spaces; matches Table Name and Attribute Name to Test sheet.</t>
        </r>
      </text>
    </comment>
    <comment ref="W358" authorId="1" shapeId="0" xr:uid="{0FF9B4EC-1E51-4038-B26E-4928458D90F3}">
      <text>
        <r>
          <rPr>
            <sz val="11"/>
            <color theme="1"/>
            <rFont val="Calibri"/>
            <family val="2"/>
            <scheme val="minor"/>
          </rPr>
          <t>Looks up Attribute ID against the reviewed catalogue stored in SharePoint Documents/Attachments and returns column V.</t>
        </r>
      </text>
    </comment>
    <comment ref="Q359" authorId="0" shapeId="0" xr:uid="{3BA7D988-8094-421C-B828-0D47821B1A67}">
      <text>
        <r>
          <rPr>
            <b/>
            <sz val="9"/>
            <color indexed="81"/>
            <rFont val="Tahoma"/>
            <family val="2"/>
          </rPr>
          <t>Case-insensitive exact lookup after trimming spaces; matches Table Name and Attribute Name to Test sheet.</t>
        </r>
      </text>
    </comment>
    <comment ref="W359" authorId="1" shapeId="0" xr:uid="{5EC3B421-8E0B-45D2-944D-543FC65C2137}">
      <text>
        <r>
          <rPr>
            <sz val="11"/>
            <color theme="1"/>
            <rFont val="Calibri"/>
            <family val="2"/>
            <scheme val="minor"/>
          </rPr>
          <t>Looks up Attribute ID against the reviewed catalogue stored in SharePoint Documents/Attachments and returns column V.</t>
        </r>
      </text>
    </comment>
    <comment ref="Q360" authorId="0" shapeId="0" xr:uid="{E079813F-EC40-43C2-84EB-D218F61288DF}">
      <text>
        <r>
          <rPr>
            <b/>
            <sz val="9"/>
            <color indexed="81"/>
            <rFont val="Tahoma"/>
            <family val="2"/>
          </rPr>
          <t>Case-insensitive exact lookup after trimming spaces; matches Table Name and Attribute Name to Test sheet.</t>
        </r>
      </text>
    </comment>
    <comment ref="W360" authorId="1" shapeId="0" xr:uid="{D0F221E7-B473-4A1E-A23D-68E2443D42F8}">
      <text>
        <r>
          <rPr>
            <sz val="11"/>
            <color theme="1"/>
            <rFont val="Calibri"/>
            <family val="2"/>
            <scheme val="minor"/>
          </rPr>
          <t>Looks up Attribute ID against the reviewed catalogue stored in SharePoint Documents/Attachments and returns column V.</t>
        </r>
      </text>
    </comment>
    <comment ref="Q361" authorId="0" shapeId="0" xr:uid="{E054D4D8-EA0F-4381-AF5D-3CE797FA430B}">
      <text>
        <r>
          <rPr>
            <b/>
            <sz val="9"/>
            <color indexed="81"/>
            <rFont val="Tahoma"/>
            <family val="2"/>
          </rPr>
          <t>Case-insensitive exact lookup after trimming spaces; matches Table Name and Attribute Name to Test sheet.</t>
        </r>
      </text>
    </comment>
    <comment ref="W361" authorId="1" shapeId="0" xr:uid="{15D7FC27-A047-46A6-94AA-2D7AC580483E}">
      <text>
        <r>
          <rPr>
            <sz val="11"/>
            <color theme="1"/>
            <rFont val="Calibri"/>
            <family val="2"/>
            <scheme val="minor"/>
          </rPr>
          <t>Looks up Attribute ID against the reviewed catalogue stored in SharePoint Documents/Attachments and returns column V.</t>
        </r>
      </text>
    </comment>
    <comment ref="Q362" authorId="0" shapeId="0" xr:uid="{E34F13EB-D414-4497-AACD-30B70EB0BEBE}">
      <text>
        <r>
          <rPr>
            <b/>
            <sz val="9"/>
            <color indexed="81"/>
            <rFont val="Tahoma"/>
            <family val="2"/>
          </rPr>
          <t>Case-insensitive exact lookup after trimming spaces; matches Table Name and Attribute Name to Test sheet.</t>
        </r>
      </text>
    </comment>
    <comment ref="W362" authorId="1" shapeId="0" xr:uid="{2FDF3C5C-C526-4DFA-A0BB-5B13C84B98BB}">
      <text>
        <r>
          <rPr>
            <sz val="11"/>
            <color theme="1"/>
            <rFont val="Calibri"/>
            <family val="2"/>
            <scheme val="minor"/>
          </rPr>
          <t>Looks up Attribute ID against the reviewed catalogue stored in SharePoint Documents/Attachments and returns column V.</t>
        </r>
      </text>
    </comment>
    <comment ref="Q363" authorId="0" shapeId="0" xr:uid="{57140E42-5E85-4568-8FF0-311637B4B45B}">
      <text>
        <r>
          <rPr>
            <b/>
            <sz val="9"/>
            <color indexed="81"/>
            <rFont val="Tahoma"/>
            <family val="2"/>
          </rPr>
          <t>Case-insensitive exact lookup after trimming spaces; matches Table Name and Attribute Name to Test sheet.</t>
        </r>
      </text>
    </comment>
    <comment ref="W363" authorId="1" shapeId="0" xr:uid="{109828C2-6A06-4347-BD49-04614F5F2F2E}">
      <text>
        <r>
          <rPr>
            <sz val="11"/>
            <color theme="1"/>
            <rFont val="Calibri"/>
            <family val="2"/>
            <scheme val="minor"/>
          </rPr>
          <t>Looks up Attribute ID against the reviewed catalogue stored in SharePoint Documents/Attachments and returns column V.</t>
        </r>
      </text>
    </comment>
    <comment ref="Q364" authorId="0" shapeId="0" xr:uid="{DE658056-685C-4E28-B72E-6A1FF5A745D9}">
      <text>
        <r>
          <rPr>
            <b/>
            <sz val="9"/>
            <color indexed="81"/>
            <rFont val="Tahoma"/>
            <family val="2"/>
          </rPr>
          <t>Case-insensitive exact lookup after trimming spaces; matches Table Name and Attribute Name to Test sheet.</t>
        </r>
      </text>
    </comment>
    <comment ref="W364" authorId="1" shapeId="0" xr:uid="{A104A4DE-0E12-4599-80AC-4FB509E56F33}">
      <text>
        <r>
          <rPr>
            <sz val="11"/>
            <color theme="1"/>
            <rFont val="Calibri"/>
            <family val="2"/>
            <scheme val="minor"/>
          </rPr>
          <t>Looks up Attribute ID against the reviewed catalogue stored in SharePoint Documents/Attachments and returns column V.</t>
        </r>
      </text>
    </comment>
    <comment ref="Q365" authorId="0" shapeId="0" xr:uid="{6838514C-1073-4AB5-9596-C2A4D139AE52}">
      <text>
        <r>
          <rPr>
            <b/>
            <sz val="9"/>
            <color indexed="81"/>
            <rFont val="Tahoma"/>
            <family val="2"/>
          </rPr>
          <t>Case-insensitive exact lookup after trimming spaces; matches Table Name and Attribute Name to Test sheet.</t>
        </r>
      </text>
    </comment>
    <comment ref="W365" authorId="1" shapeId="0" xr:uid="{042A83B9-1598-4C3C-B5DF-1D8F32896816}">
      <text>
        <r>
          <rPr>
            <sz val="11"/>
            <color theme="1"/>
            <rFont val="Calibri"/>
            <family val="2"/>
            <scheme val="minor"/>
          </rPr>
          <t>Looks up Attribute ID against the reviewed catalogue stored in SharePoint Documents/Attachments and returns column V.</t>
        </r>
      </text>
    </comment>
    <comment ref="Q366" authorId="0" shapeId="0" xr:uid="{A8283FE3-A02D-42EE-94AD-A330D18C1ABE}">
      <text>
        <r>
          <rPr>
            <b/>
            <sz val="9"/>
            <color indexed="81"/>
            <rFont val="Tahoma"/>
            <family val="2"/>
          </rPr>
          <t>Case-insensitive exact lookup after trimming spaces; matches Table Name and Attribute Name to Test sheet.</t>
        </r>
      </text>
    </comment>
    <comment ref="W366" authorId="1" shapeId="0" xr:uid="{49471DA9-218A-42A5-9308-3D5A14A27579}">
      <text>
        <r>
          <rPr>
            <sz val="11"/>
            <color theme="1"/>
            <rFont val="Calibri"/>
            <family val="2"/>
            <scheme val="minor"/>
          </rPr>
          <t>Looks up Attribute ID against the reviewed catalogue stored in SharePoint Documents/Attachments and returns column V.</t>
        </r>
      </text>
    </comment>
    <comment ref="Q367" authorId="0" shapeId="0" xr:uid="{7FB64F3B-D444-4E1A-B2B2-D603EB020B29}">
      <text>
        <r>
          <rPr>
            <b/>
            <sz val="9"/>
            <color indexed="81"/>
            <rFont val="Tahoma"/>
            <family val="2"/>
          </rPr>
          <t>Case-insensitive exact lookup after trimming spaces; matches Table Name and Attribute Name to Test sheet.</t>
        </r>
      </text>
    </comment>
    <comment ref="W367" authorId="1" shapeId="0" xr:uid="{56EA4955-A883-42A5-ADE8-AC07C0C1997D}">
      <text>
        <r>
          <rPr>
            <sz val="11"/>
            <color theme="1"/>
            <rFont val="Calibri"/>
            <family val="2"/>
            <scheme val="minor"/>
          </rPr>
          <t>Looks up Attribute ID against the reviewed catalogue stored in SharePoint Documents/Attachments and returns column V.</t>
        </r>
      </text>
    </comment>
    <comment ref="Q368" authorId="0" shapeId="0" xr:uid="{E9F3B211-CE60-42A1-BAFF-FC0DAA2D41AF}">
      <text>
        <r>
          <rPr>
            <b/>
            <sz val="9"/>
            <color indexed="81"/>
            <rFont val="Tahoma"/>
            <family val="2"/>
          </rPr>
          <t>Case-insensitive exact lookup after trimming spaces; matches Table Name and Attribute Name to Test sheet.</t>
        </r>
      </text>
    </comment>
    <comment ref="W368" authorId="1" shapeId="0" xr:uid="{3E88502D-9E83-437B-BFE9-BF35149F30E7}">
      <text>
        <r>
          <rPr>
            <sz val="11"/>
            <color theme="1"/>
            <rFont val="Calibri"/>
            <family val="2"/>
            <scheme val="minor"/>
          </rPr>
          <t>Looks up Attribute ID against the reviewed catalogue stored in SharePoint Documents/Attachments and returns column V.</t>
        </r>
      </text>
    </comment>
    <comment ref="Q369" authorId="0" shapeId="0" xr:uid="{4FCF6D2C-3D63-4C72-A945-862EAD48121D}">
      <text>
        <r>
          <rPr>
            <b/>
            <sz val="9"/>
            <color indexed="81"/>
            <rFont val="Tahoma"/>
            <family val="2"/>
          </rPr>
          <t>Case-insensitive exact lookup after trimming spaces; matches Table Name and Attribute Name to Test sheet.</t>
        </r>
      </text>
    </comment>
    <comment ref="W369" authorId="1" shapeId="0" xr:uid="{EE18084C-EAAC-44CA-B085-6B5EED0D1342}">
      <text>
        <r>
          <rPr>
            <sz val="11"/>
            <color theme="1"/>
            <rFont val="Calibri"/>
            <family val="2"/>
            <scheme val="minor"/>
          </rPr>
          <t>Looks up Attribute ID against the reviewed catalogue stored in SharePoint Documents/Attachments and returns column V.</t>
        </r>
      </text>
    </comment>
    <comment ref="Q370" authorId="0" shapeId="0" xr:uid="{5F6CDEBA-5F6C-4A96-AFB4-D17D0879BD02}">
      <text>
        <r>
          <rPr>
            <b/>
            <sz val="9"/>
            <color indexed="81"/>
            <rFont val="Tahoma"/>
            <family val="2"/>
          </rPr>
          <t>Case-insensitive exact lookup after trimming spaces; matches Table Name and Attribute Name to Test sheet.</t>
        </r>
      </text>
    </comment>
    <comment ref="W370" authorId="1" shapeId="0" xr:uid="{D489256F-EC49-4FAA-A3E7-1208B49749D5}">
      <text>
        <r>
          <rPr>
            <sz val="11"/>
            <color theme="1"/>
            <rFont val="Calibri"/>
            <family val="2"/>
            <scheme val="minor"/>
          </rPr>
          <t>Looks up Attribute ID against the reviewed catalogue stored in SharePoint Documents/Attachments and returns column V.</t>
        </r>
      </text>
    </comment>
    <comment ref="Q371" authorId="0" shapeId="0" xr:uid="{CF699649-1A88-4343-8BCA-B70B8C7FE0DB}">
      <text>
        <r>
          <rPr>
            <b/>
            <sz val="9"/>
            <color indexed="81"/>
            <rFont val="Tahoma"/>
            <family val="2"/>
          </rPr>
          <t>Case-insensitive exact lookup after trimming spaces; matches Table Name and Attribute Name to Test sheet.</t>
        </r>
      </text>
    </comment>
    <comment ref="W371" authorId="1" shapeId="0" xr:uid="{4DE3A376-6B7F-4822-A291-E597E0B268D1}">
      <text>
        <r>
          <rPr>
            <sz val="11"/>
            <color theme="1"/>
            <rFont val="Calibri"/>
            <family val="2"/>
            <scheme val="minor"/>
          </rPr>
          <t>Looks up Attribute ID against the reviewed catalogue stored in SharePoint Documents/Attachments and returns column V.</t>
        </r>
      </text>
    </comment>
    <comment ref="Q372" authorId="0" shapeId="0" xr:uid="{B5732ED2-5B7E-47A7-BF45-53896DA9FBF7}">
      <text>
        <r>
          <rPr>
            <b/>
            <sz val="9"/>
            <color indexed="81"/>
            <rFont val="Tahoma"/>
            <family val="2"/>
          </rPr>
          <t>Case-insensitive exact lookup after trimming spaces; matches Table Name and Attribute Name to Test sheet.</t>
        </r>
      </text>
    </comment>
    <comment ref="W372" authorId="1" shapeId="0" xr:uid="{0F54C921-48C3-42CF-9F81-66732AB97058}">
      <text>
        <r>
          <rPr>
            <sz val="11"/>
            <color theme="1"/>
            <rFont val="Calibri"/>
            <family val="2"/>
            <scheme val="minor"/>
          </rPr>
          <t>Looks up Attribute ID against the reviewed catalogue stored in SharePoint Documents/Attachments and returns column V.</t>
        </r>
      </text>
    </comment>
    <comment ref="Q373" authorId="0" shapeId="0" xr:uid="{8B3A3C9A-4789-40D5-89FC-82A67AD94877}">
      <text>
        <r>
          <rPr>
            <b/>
            <sz val="9"/>
            <color indexed="81"/>
            <rFont val="Tahoma"/>
            <family val="2"/>
          </rPr>
          <t>Case-insensitive exact lookup after trimming spaces; matches Table Name and Attribute Name to Test sheet.</t>
        </r>
      </text>
    </comment>
    <comment ref="W373" authorId="1" shapeId="0" xr:uid="{1841AE08-AEA1-4D52-A506-1DBAF945D983}">
      <text>
        <r>
          <rPr>
            <sz val="11"/>
            <color theme="1"/>
            <rFont val="Calibri"/>
            <family val="2"/>
            <scheme val="minor"/>
          </rPr>
          <t>Looks up Attribute ID against the reviewed catalogue stored in SharePoint Documents/Attachments and returns column V.</t>
        </r>
      </text>
    </comment>
    <comment ref="Q374" authorId="0" shapeId="0" xr:uid="{8785ABC0-0CFC-4EED-9005-CA759789C418}">
      <text>
        <r>
          <rPr>
            <b/>
            <sz val="9"/>
            <color indexed="81"/>
            <rFont val="Tahoma"/>
            <family val="2"/>
          </rPr>
          <t>Case-insensitive exact lookup after trimming spaces; matches Table Name and Attribute Name to Test sheet.</t>
        </r>
      </text>
    </comment>
    <comment ref="W374" authorId="1" shapeId="0" xr:uid="{A9BC3766-0C30-410F-9907-62175AAB36C0}">
      <text>
        <r>
          <rPr>
            <sz val="11"/>
            <color theme="1"/>
            <rFont val="Calibri"/>
            <family val="2"/>
            <scheme val="minor"/>
          </rPr>
          <t>Looks up Attribute ID against the reviewed catalogue stored in SharePoint Documents/Attachments and returns column V.</t>
        </r>
      </text>
    </comment>
    <comment ref="Q375" authorId="0" shapeId="0" xr:uid="{4D1C3632-0282-4E10-85C2-EA34AE242BF9}">
      <text>
        <r>
          <rPr>
            <b/>
            <sz val="9"/>
            <color indexed="81"/>
            <rFont val="Tahoma"/>
            <family val="2"/>
          </rPr>
          <t>Case-insensitive exact lookup after trimming spaces; matches Table Name and Attribute Name to Test sheet.</t>
        </r>
      </text>
    </comment>
    <comment ref="W375" authorId="1" shapeId="0" xr:uid="{E54485BE-6CB5-4690-A2A8-A12E0A317C9D}">
      <text>
        <r>
          <rPr>
            <sz val="11"/>
            <color theme="1"/>
            <rFont val="Calibri"/>
            <family val="2"/>
            <scheme val="minor"/>
          </rPr>
          <t>Looks up Attribute ID against the reviewed catalogue stored in SharePoint Documents/Attachments and returns column V.</t>
        </r>
      </text>
    </comment>
    <comment ref="Q376" authorId="0" shapeId="0" xr:uid="{89CCB236-EF3B-413E-81DD-635C0C52C6E2}">
      <text>
        <r>
          <rPr>
            <b/>
            <sz val="9"/>
            <color indexed="81"/>
            <rFont val="Tahoma"/>
            <family val="2"/>
          </rPr>
          <t>Case-insensitive exact lookup after trimming spaces; matches Table Name and Attribute Name to Test sheet.</t>
        </r>
      </text>
    </comment>
    <comment ref="W376" authorId="1" shapeId="0" xr:uid="{03190C94-0E43-4EDC-B95A-9CFF22AF6C4D}">
      <text>
        <r>
          <rPr>
            <sz val="11"/>
            <color theme="1"/>
            <rFont val="Calibri"/>
            <family val="2"/>
            <scheme val="minor"/>
          </rPr>
          <t>Looks up Attribute ID against the reviewed catalogue stored in SharePoint Documents/Attachments and returns column V.</t>
        </r>
      </text>
    </comment>
    <comment ref="Q377" authorId="0" shapeId="0" xr:uid="{30B26322-51B6-460B-8F4C-4A0C6C6C6870}">
      <text>
        <r>
          <rPr>
            <b/>
            <sz val="9"/>
            <color indexed="81"/>
            <rFont val="Tahoma"/>
            <family val="2"/>
          </rPr>
          <t>Case-insensitive exact lookup after trimming spaces; matches Table Name and Attribute Name to Test sheet.</t>
        </r>
      </text>
    </comment>
    <comment ref="W377" authorId="1" shapeId="0" xr:uid="{21517DB5-B565-47AD-AF53-31F0707F0B66}">
      <text>
        <r>
          <rPr>
            <sz val="11"/>
            <color theme="1"/>
            <rFont val="Calibri"/>
            <family val="2"/>
            <scheme val="minor"/>
          </rPr>
          <t>Looks up Attribute ID against the reviewed catalogue stored in SharePoint Documents/Attachments and returns column V.</t>
        </r>
      </text>
    </comment>
    <comment ref="Q378" authorId="0" shapeId="0" xr:uid="{31133E97-FB1A-44BF-B154-AB907CFD766B}">
      <text>
        <r>
          <rPr>
            <b/>
            <sz val="9"/>
            <color indexed="81"/>
            <rFont val="Tahoma"/>
            <family val="2"/>
          </rPr>
          <t>Case-insensitive exact lookup after trimming spaces; matches Table Name and Attribute Name to Test sheet.</t>
        </r>
      </text>
    </comment>
    <comment ref="W378" authorId="1" shapeId="0" xr:uid="{78EE2883-B5C0-4082-9F4A-D4F0882EC5F4}">
      <text>
        <r>
          <rPr>
            <sz val="11"/>
            <color theme="1"/>
            <rFont val="Calibri"/>
            <family val="2"/>
            <scheme val="minor"/>
          </rPr>
          <t>Looks up Attribute ID against the reviewed catalogue stored in SharePoint Documents/Attachments and returns column V.</t>
        </r>
      </text>
    </comment>
    <comment ref="Q379" authorId="0" shapeId="0" xr:uid="{820F15B2-458C-437E-9F84-1B344C469D36}">
      <text>
        <r>
          <rPr>
            <b/>
            <sz val="9"/>
            <color indexed="81"/>
            <rFont val="Tahoma"/>
            <family val="2"/>
          </rPr>
          <t>Case-insensitive exact lookup after trimming spaces; matches Table Name and Attribute Name to Test sheet.</t>
        </r>
      </text>
    </comment>
    <comment ref="W379" authorId="1" shapeId="0" xr:uid="{AD0C83F0-7968-43C6-950F-8425E717F164}">
      <text>
        <r>
          <rPr>
            <sz val="11"/>
            <color theme="1"/>
            <rFont val="Calibri"/>
            <family val="2"/>
            <scheme val="minor"/>
          </rPr>
          <t>Looks up Attribute ID against the reviewed catalogue stored in SharePoint Documents/Attachments and returns column V.</t>
        </r>
      </text>
    </comment>
    <comment ref="Q380" authorId="0" shapeId="0" xr:uid="{1BBB0B77-5ACA-493A-B0F1-14AD043678E1}">
      <text>
        <r>
          <rPr>
            <b/>
            <sz val="9"/>
            <color indexed="81"/>
            <rFont val="Tahoma"/>
            <family val="2"/>
          </rPr>
          <t>Case-insensitive exact lookup after trimming spaces; matches Table Name and Attribute Name to Test sheet.</t>
        </r>
      </text>
    </comment>
    <comment ref="W380" authorId="1" shapeId="0" xr:uid="{F20EE939-FE75-4D32-A5A4-D68553D9938E}">
      <text>
        <r>
          <rPr>
            <sz val="11"/>
            <color theme="1"/>
            <rFont val="Calibri"/>
            <family val="2"/>
            <scheme val="minor"/>
          </rPr>
          <t>Looks up Attribute ID against the reviewed catalogue stored in SharePoint Documents/Attachments and returns column V.</t>
        </r>
      </text>
    </comment>
    <comment ref="Q381" authorId="0" shapeId="0" xr:uid="{84367F25-EC6D-4847-B309-AE5A0EE0BBE3}">
      <text>
        <r>
          <rPr>
            <b/>
            <sz val="9"/>
            <color indexed="81"/>
            <rFont val="Tahoma"/>
            <family val="2"/>
          </rPr>
          <t>Case-insensitive exact lookup after trimming spaces; matches Table Name and Attribute Name to Test sheet.</t>
        </r>
      </text>
    </comment>
    <comment ref="W381" authorId="1" shapeId="0" xr:uid="{EA52CD23-453D-4616-A975-AF37F9391A09}">
      <text>
        <r>
          <rPr>
            <sz val="11"/>
            <color theme="1"/>
            <rFont val="Calibri"/>
            <family val="2"/>
            <scheme val="minor"/>
          </rPr>
          <t>Looks up Attribute ID against the reviewed catalogue stored in SharePoint Documents/Attachments and returns column V.</t>
        </r>
      </text>
    </comment>
    <comment ref="Q382" authorId="0" shapeId="0" xr:uid="{C2A1E080-7326-4417-96CC-060E3EE35710}">
      <text>
        <r>
          <rPr>
            <b/>
            <sz val="9"/>
            <color indexed="81"/>
            <rFont val="Tahoma"/>
            <family val="2"/>
          </rPr>
          <t>Case-insensitive exact lookup after trimming spaces; matches Table Name and Attribute Name to Test sheet.</t>
        </r>
      </text>
    </comment>
    <comment ref="W382" authorId="1" shapeId="0" xr:uid="{DE1F505C-FD2D-4479-9FF7-4444B45D84FA}">
      <text>
        <r>
          <rPr>
            <sz val="11"/>
            <color theme="1"/>
            <rFont val="Calibri"/>
            <family val="2"/>
            <scheme val="minor"/>
          </rPr>
          <t>Looks up Attribute ID against the reviewed catalogue stored in SharePoint Documents/Attachments and returns column V.</t>
        </r>
      </text>
    </comment>
    <comment ref="Q383" authorId="0" shapeId="0" xr:uid="{36AA64FA-CDC8-48DD-88D1-FBF35BE97FEB}">
      <text>
        <r>
          <rPr>
            <b/>
            <sz val="9"/>
            <color indexed="81"/>
            <rFont val="Tahoma"/>
            <family val="2"/>
          </rPr>
          <t>Case-insensitive exact lookup after trimming spaces; matches Table Name and Attribute Name to Test sheet.</t>
        </r>
      </text>
    </comment>
    <comment ref="W383" authorId="1" shapeId="0" xr:uid="{189D37BF-923F-4A60-8C3A-81CD2EF28707}">
      <text>
        <r>
          <rPr>
            <sz val="11"/>
            <color theme="1"/>
            <rFont val="Calibri"/>
            <family val="2"/>
            <scheme val="minor"/>
          </rPr>
          <t>Looks up Attribute ID against the reviewed catalogue stored in SharePoint Documents/Attachments and returns column V.</t>
        </r>
      </text>
    </comment>
    <comment ref="Q384" authorId="0" shapeId="0" xr:uid="{639A0E3A-FC08-4DE5-BA24-423385F6A76C}">
      <text>
        <r>
          <rPr>
            <b/>
            <sz val="9"/>
            <color indexed="81"/>
            <rFont val="Tahoma"/>
            <family val="2"/>
          </rPr>
          <t>Case-insensitive exact lookup after trimming spaces; matches Table Name and Attribute Name to Test sheet.</t>
        </r>
      </text>
    </comment>
    <comment ref="W384" authorId="1" shapeId="0" xr:uid="{B2E2B2A0-4E3F-43E6-AE2E-392CB7344F18}">
      <text>
        <r>
          <rPr>
            <sz val="11"/>
            <color theme="1"/>
            <rFont val="Calibri"/>
            <family val="2"/>
            <scheme val="minor"/>
          </rPr>
          <t>Looks up Attribute ID against the reviewed catalogue stored in SharePoint Documents/Attachments and returns column V.</t>
        </r>
      </text>
    </comment>
    <comment ref="Q385" authorId="0" shapeId="0" xr:uid="{C7203D3C-2B22-4660-AAE1-3FFDFABFE975}">
      <text>
        <r>
          <rPr>
            <b/>
            <sz val="9"/>
            <color indexed="81"/>
            <rFont val="Tahoma"/>
            <family val="2"/>
          </rPr>
          <t>Case-insensitive exact lookup after trimming spaces; matches Table Name and Attribute Name to Test sheet.</t>
        </r>
      </text>
    </comment>
    <comment ref="W385" authorId="1" shapeId="0" xr:uid="{4576A91F-A505-4588-BE80-F88BB434FF96}">
      <text>
        <r>
          <rPr>
            <sz val="11"/>
            <color theme="1"/>
            <rFont val="Calibri"/>
            <family val="2"/>
            <scheme val="minor"/>
          </rPr>
          <t>Looks up Attribute ID against the reviewed catalogue stored in SharePoint Documents/Attachments and returns column V.</t>
        </r>
      </text>
    </comment>
    <comment ref="Q386" authorId="0" shapeId="0" xr:uid="{9133D88F-F336-4353-803C-B41CEE28F47C}">
      <text>
        <r>
          <rPr>
            <b/>
            <sz val="9"/>
            <color indexed="81"/>
            <rFont val="Tahoma"/>
            <family val="2"/>
          </rPr>
          <t>Case-insensitive exact lookup after trimming spaces; matches Table Name and Attribute Name to Test sheet.</t>
        </r>
      </text>
    </comment>
    <comment ref="W386" authorId="1" shapeId="0" xr:uid="{4F61DE22-4ACD-4C0C-95B3-D00DD61E1C69}">
      <text>
        <r>
          <rPr>
            <sz val="11"/>
            <color theme="1"/>
            <rFont val="Calibri"/>
            <family val="2"/>
            <scheme val="minor"/>
          </rPr>
          <t>Looks up Attribute ID against the reviewed catalogue stored in SharePoint Documents/Attachments and returns column V.</t>
        </r>
      </text>
    </comment>
    <comment ref="Q387" authorId="0" shapeId="0" xr:uid="{D7E3E437-0E29-44DB-89F9-F49EBFAB7EBC}">
      <text>
        <r>
          <rPr>
            <b/>
            <sz val="9"/>
            <color indexed="81"/>
            <rFont val="Tahoma"/>
            <family val="2"/>
          </rPr>
          <t>Case-insensitive exact lookup after trimming spaces; matches Table Name and Attribute Name to Test sheet.</t>
        </r>
      </text>
    </comment>
    <comment ref="W387" authorId="1" shapeId="0" xr:uid="{2991C38A-BDE8-4A21-9976-F14F98946B8A}">
      <text>
        <r>
          <rPr>
            <sz val="11"/>
            <color theme="1"/>
            <rFont val="Calibri"/>
            <family val="2"/>
            <scheme val="minor"/>
          </rPr>
          <t>Looks up Attribute ID against the reviewed catalogue stored in SharePoint Documents/Attachments and returns column V.</t>
        </r>
      </text>
    </comment>
    <comment ref="Q388" authorId="0" shapeId="0" xr:uid="{A376CFB3-F6D7-4AD8-9FFC-96648660FB17}">
      <text>
        <r>
          <rPr>
            <b/>
            <sz val="9"/>
            <color indexed="81"/>
            <rFont val="Tahoma"/>
            <family val="2"/>
          </rPr>
          <t>Case-insensitive exact lookup after trimming spaces; matches Table Name and Attribute Name to Test sheet.</t>
        </r>
      </text>
    </comment>
    <comment ref="W388" authorId="1" shapeId="0" xr:uid="{F43B92E9-31A0-4945-9E0E-0F62AC80E363}">
      <text>
        <r>
          <rPr>
            <sz val="11"/>
            <color theme="1"/>
            <rFont val="Calibri"/>
            <family val="2"/>
            <scheme val="minor"/>
          </rPr>
          <t>Looks up Attribute ID against the reviewed catalogue stored in SharePoint Documents/Attachments and returns column V.</t>
        </r>
      </text>
    </comment>
    <comment ref="Q389" authorId="0" shapeId="0" xr:uid="{EAE1211E-9EFD-49C3-B87A-B9C981300F66}">
      <text>
        <r>
          <rPr>
            <b/>
            <sz val="9"/>
            <color indexed="81"/>
            <rFont val="Tahoma"/>
            <family val="2"/>
          </rPr>
          <t>Case-insensitive exact lookup after trimming spaces; matches Table Name and Attribute Name to Test sheet.</t>
        </r>
      </text>
    </comment>
    <comment ref="W389" authorId="1" shapeId="0" xr:uid="{2E63FFC9-508E-4A7E-BEA5-5CE9CE59D107}">
      <text>
        <r>
          <rPr>
            <sz val="11"/>
            <color theme="1"/>
            <rFont val="Calibri"/>
            <family val="2"/>
            <scheme val="minor"/>
          </rPr>
          <t>Looks up Attribute ID against the reviewed catalogue stored in SharePoint Documents/Attachments and returns column V.</t>
        </r>
      </text>
    </comment>
    <comment ref="Q390" authorId="0" shapeId="0" xr:uid="{BF0C3C66-1520-4084-8DD9-8358AA7B2127}">
      <text>
        <r>
          <rPr>
            <b/>
            <sz val="9"/>
            <color indexed="81"/>
            <rFont val="Tahoma"/>
            <family val="2"/>
          </rPr>
          <t>Case-insensitive exact lookup after trimming spaces; matches Table Name and Attribute Name to Test sheet.</t>
        </r>
      </text>
    </comment>
    <comment ref="W390" authorId="1" shapeId="0" xr:uid="{A29E3BF9-3652-491B-9BFF-B6DD258C8AE5}">
      <text>
        <r>
          <rPr>
            <sz val="11"/>
            <color theme="1"/>
            <rFont val="Calibri"/>
            <family val="2"/>
            <scheme val="minor"/>
          </rPr>
          <t>Looks up Attribute ID against the reviewed catalogue stored in SharePoint Documents/Attachments and returns column V.</t>
        </r>
      </text>
    </comment>
    <comment ref="Q391" authorId="0" shapeId="0" xr:uid="{1463B3ED-271D-4A87-AF9C-5E17A12B82D8}">
      <text>
        <r>
          <rPr>
            <b/>
            <sz val="9"/>
            <color indexed="81"/>
            <rFont val="Tahoma"/>
            <family val="2"/>
          </rPr>
          <t>Case-insensitive exact lookup after trimming spaces; matches Table Name and Attribute Name to Test sheet.</t>
        </r>
      </text>
    </comment>
    <comment ref="W391" authorId="1" shapeId="0" xr:uid="{E2C830AB-0DDC-46D7-8E91-CF1037EA75E6}">
      <text>
        <r>
          <rPr>
            <sz val="11"/>
            <color theme="1"/>
            <rFont val="Calibri"/>
            <family val="2"/>
            <scheme val="minor"/>
          </rPr>
          <t>Looks up Attribute ID against the reviewed catalogue stored in SharePoint Documents/Attachments and returns column V.</t>
        </r>
      </text>
    </comment>
    <comment ref="Q392" authorId="0" shapeId="0" xr:uid="{6E8D9496-3961-46E6-A9BF-92122045EC87}">
      <text>
        <r>
          <rPr>
            <b/>
            <sz val="9"/>
            <color indexed="81"/>
            <rFont val="Tahoma"/>
            <family val="2"/>
          </rPr>
          <t>Case-insensitive exact lookup after trimming spaces; matches Table Name and Attribute Name to Test sheet.</t>
        </r>
      </text>
    </comment>
    <comment ref="W392" authorId="1" shapeId="0" xr:uid="{329A9221-A418-4E6F-9698-3C4F8EF1F36D}">
      <text>
        <r>
          <rPr>
            <sz val="11"/>
            <color theme="1"/>
            <rFont val="Calibri"/>
            <family val="2"/>
            <scheme val="minor"/>
          </rPr>
          <t>Looks up Attribute ID against the reviewed catalogue stored in SharePoint Documents/Attachments and returns column V.</t>
        </r>
      </text>
    </comment>
    <comment ref="Q393" authorId="0" shapeId="0" xr:uid="{A6A82108-C49A-41DD-9451-860D39450F30}">
      <text>
        <r>
          <rPr>
            <b/>
            <sz val="9"/>
            <color indexed="81"/>
            <rFont val="Tahoma"/>
            <family val="2"/>
          </rPr>
          <t>Case-insensitive exact lookup after trimming spaces; matches Table Name and Attribute Name to Test sheet.</t>
        </r>
      </text>
    </comment>
    <comment ref="W393" authorId="1" shapeId="0" xr:uid="{E5C4F986-D0D8-4B76-B7F7-84B865143D79}">
      <text>
        <r>
          <rPr>
            <sz val="11"/>
            <color theme="1"/>
            <rFont val="Calibri"/>
            <family val="2"/>
            <scheme val="minor"/>
          </rPr>
          <t>Looks up Attribute ID against the reviewed catalogue stored in SharePoint Documents/Attachments and returns column V.</t>
        </r>
      </text>
    </comment>
    <comment ref="Q394" authorId="0" shapeId="0" xr:uid="{426C4F94-AEF3-4A3C-B156-52A04F60854D}">
      <text>
        <r>
          <rPr>
            <b/>
            <sz val="9"/>
            <color indexed="81"/>
            <rFont val="Tahoma"/>
            <family val="2"/>
          </rPr>
          <t>Case-insensitive exact lookup after trimming spaces; matches Table Name and Attribute Name to Test sheet.</t>
        </r>
      </text>
    </comment>
    <comment ref="W394" authorId="1" shapeId="0" xr:uid="{BDD6EFDF-CB62-4C2C-8BCD-B67886DF4CDA}">
      <text>
        <r>
          <rPr>
            <sz val="11"/>
            <color theme="1"/>
            <rFont val="Calibri"/>
            <family val="2"/>
            <scheme val="minor"/>
          </rPr>
          <t>Looks up Attribute ID against the reviewed catalogue stored in SharePoint Documents/Attachments and returns column V.</t>
        </r>
      </text>
    </comment>
    <comment ref="Q395" authorId="0" shapeId="0" xr:uid="{ABCD0E58-4DD3-4CB1-BC88-C0081BE2D82A}">
      <text>
        <r>
          <rPr>
            <b/>
            <sz val="9"/>
            <color indexed="81"/>
            <rFont val="Tahoma"/>
            <family val="2"/>
          </rPr>
          <t>Case-insensitive exact lookup after trimming spaces; matches Table Name and Attribute Name to Test sheet.</t>
        </r>
      </text>
    </comment>
    <comment ref="W395" authorId="1" shapeId="0" xr:uid="{0D39585B-75D3-4522-A57B-72D07C5773AE}">
      <text>
        <r>
          <rPr>
            <sz val="11"/>
            <color theme="1"/>
            <rFont val="Calibri"/>
            <family val="2"/>
            <scheme val="minor"/>
          </rPr>
          <t>Looks up Attribute ID against the reviewed catalogue stored in SharePoint Documents/Attachments and returns column V.</t>
        </r>
      </text>
    </comment>
    <comment ref="Q396" authorId="0" shapeId="0" xr:uid="{CF60F22B-D8A0-490F-844C-37355CE4B849}">
      <text>
        <r>
          <rPr>
            <b/>
            <sz val="9"/>
            <color indexed="81"/>
            <rFont val="Tahoma"/>
            <family val="2"/>
          </rPr>
          <t>Case-insensitive exact lookup after trimming spaces; matches Table Name and Attribute Name to Test sheet.</t>
        </r>
      </text>
    </comment>
    <comment ref="W396" authorId="1" shapeId="0" xr:uid="{368038A8-8C7D-4682-9DA1-9F7EC56FBA5C}">
      <text>
        <r>
          <rPr>
            <sz val="11"/>
            <color theme="1"/>
            <rFont val="Calibri"/>
            <family val="2"/>
            <scheme val="minor"/>
          </rPr>
          <t>Looks up Attribute ID against the reviewed catalogue stored in SharePoint Documents/Attachments and returns column V.</t>
        </r>
      </text>
    </comment>
    <comment ref="Q397" authorId="0" shapeId="0" xr:uid="{A064E815-D161-4D59-93DD-0A81F6321876}">
      <text>
        <r>
          <rPr>
            <b/>
            <sz val="9"/>
            <color indexed="81"/>
            <rFont val="Tahoma"/>
            <family val="2"/>
          </rPr>
          <t>Case-insensitive exact lookup after trimming spaces; matches Table Name and Attribute Name to Test sheet.</t>
        </r>
      </text>
    </comment>
    <comment ref="W397" authorId="1" shapeId="0" xr:uid="{DCDB8EAA-F324-4103-9E9E-7014DE38078E}">
      <text>
        <r>
          <rPr>
            <sz val="11"/>
            <color theme="1"/>
            <rFont val="Calibri"/>
            <family val="2"/>
            <scheme val="minor"/>
          </rPr>
          <t>Looks up Attribute ID against the reviewed catalogue stored in SharePoint Documents/Attachments and returns column V.</t>
        </r>
      </text>
    </comment>
    <comment ref="Q398" authorId="0" shapeId="0" xr:uid="{4B141BFE-1522-4F1B-9947-AE4E34FE38B6}">
      <text>
        <r>
          <rPr>
            <b/>
            <sz val="9"/>
            <color indexed="81"/>
            <rFont val="Tahoma"/>
            <family val="2"/>
          </rPr>
          <t>Case-insensitive exact lookup after trimming spaces; matches Table Name and Attribute Name to Test sheet.</t>
        </r>
      </text>
    </comment>
    <comment ref="W398" authorId="1" shapeId="0" xr:uid="{DF689518-15BD-4A74-AF4B-CFEED20541E0}">
      <text>
        <r>
          <rPr>
            <sz val="11"/>
            <color theme="1"/>
            <rFont val="Calibri"/>
            <family val="2"/>
            <scheme val="minor"/>
          </rPr>
          <t>Looks up Attribute ID against the reviewed catalogue stored in SharePoint Documents/Attachments and returns column V.</t>
        </r>
      </text>
    </comment>
    <comment ref="Q399" authorId="0" shapeId="0" xr:uid="{D29522BF-B359-48E9-BDCE-B80195B95245}">
      <text>
        <r>
          <rPr>
            <b/>
            <sz val="9"/>
            <color indexed="81"/>
            <rFont val="Tahoma"/>
            <family val="2"/>
          </rPr>
          <t>Case-insensitive exact lookup after trimming spaces; matches Table Name and Attribute Name to Test sheet.</t>
        </r>
      </text>
    </comment>
    <comment ref="W399" authorId="1" shapeId="0" xr:uid="{43FC6DE0-9CE3-4DDD-B5A8-D6144F045A4A}">
      <text>
        <r>
          <rPr>
            <sz val="11"/>
            <color theme="1"/>
            <rFont val="Calibri"/>
            <family val="2"/>
            <scheme val="minor"/>
          </rPr>
          <t>Looks up Attribute ID against the reviewed catalogue stored in SharePoint Documents/Attachments and returns column V.</t>
        </r>
      </text>
    </comment>
    <comment ref="Q400" authorId="0" shapeId="0" xr:uid="{CDA9F873-B9A6-41ED-86D8-B76C4659F7D3}">
      <text>
        <r>
          <rPr>
            <b/>
            <sz val="9"/>
            <color indexed="81"/>
            <rFont val="Tahoma"/>
            <family val="2"/>
          </rPr>
          <t>Case-insensitive exact lookup after trimming spaces; matches Table Name and Attribute Name to Test sheet.</t>
        </r>
      </text>
    </comment>
    <comment ref="W400" authorId="1" shapeId="0" xr:uid="{37F94B90-AEB0-4967-AC21-9E6A348061AC}">
      <text>
        <r>
          <rPr>
            <sz val="11"/>
            <color theme="1"/>
            <rFont val="Calibri"/>
            <family val="2"/>
            <scheme val="minor"/>
          </rPr>
          <t>Looks up Attribute ID against the reviewed catalogue stored in SharePoint Documents/Attachments and returns column V.</t>
        </r>
      </text>
    </comment>
    <comment ref="Q401" authorId="0" shapeId="0" xr:uid="{2413E350-184A-4D07-9264-313CE0820259}">
      <text>
        <r>
          <rPr>
            <b/>
            <sz val="9"/>
            <color indexed="81"/>
            <rFont val="Tahoma"/>
            <family val="2"/>
          </rPr>
          <t>Case-insensitive exact lookup after trimming spaces; matches Table Name and Attribute Name to Test sheet.</t>
        </r>
      </text>
    </comment>
    <comment ref="W401" authorId="1" shapeId="0" xr:uid="{9CD90094-9ED7-4CF4-A031-68C7CD0BAA78}">
      <text>
        <r>
          <rPr>
            <sz val="11"/>
            <color theme="1"/>
            <rFont val="Calibri"/>
            <family val="2"/>
            <scheme val="minor"/>
          </rPr>
          <t>Looks up Attribute ID against the reviewed catalogue stored in SharePoint Documents/Attachments and returns column V.</t>
        </r>
      </text>
    </comment>
    <comment ref="Q402" authorId="0" shapeId="0" xr:uid="{8D053232-C02F-4275-82A2-EF720C8F29E5}">
      <text>
        <r>
          <rPr>
            <b/>
            <sz val="9"/>
            <color indexed="81"/>
            <rFont val="Tahoma"/>
            <family val="2"/>
          </rPr>
          <t>Case-insensitive exact lookup after trimming spaces; matches Table Name and Attribute Name to Test sheet.</t>
        </r>
      </text>
    </comment>
    <comment ref="W402" authorId="1" shapeId="0" xr:uid="{55E98237-81A7-4B4F-AD1F-AFE34D162708}">
      <text>
        <r>
          <rPr>
            <sz val="11"/>
            <color theme="1"/>
            <rFont val="Calibri"/>
            <family val="2"/>
            <scheme val="minor"/>
          </rPr>
          <t>Looks up Attribute ID against the reviewed catalogue stored in SharePoint Documents/Attachments and returns column V.</t>
        </r>
      </text>
    </comment>
    <comment ref="Q403" authorId="0" shapeId="0" xr:uid="{4785B114-F615-47C6-B4A7-05D5ECA6EA60}">
      <text>
        <r>
          <rPr>
            <b/>
            <sz val="9"/>
            <color indexed="81"/>
            <rFont val="Tahoma"/>
            <family val="2"/>
          </rPr>
          <t>Case-insensitive exact lookup after trimming spaces; matches Table Name and Attribute Name to Test sheet.</t>
        </r>
      </text>
    </comment>
    <comment ref="W403" authorId="1" shapeId="0" xr:uid="{29B01BB4-E306-4676-8C38-070C45368BAF}">
      <text>
        <r>
          <rPr>
            <sz val="11"/>
            <color theme="1"/>
            <rFont val="Calibri"/>
            <family val="2"/>
            <scheme val="minor"/>
          </rPr>
          <t>Looks up Attribute ID against the reviewed catalogue stored in SharePoint Documents/Attachments and returns column V.</t>
        </r>
      </text>
    </comment>
    <comment ref="Q404" authorId="0" shapeId="0" xr:uid="{A12CE837-6627-4F63-92E1-75291C22ACF3}">
      <text>
        <r>
          <rPr>
            <b/>
            <sz val="9"/>
            <color indexed="81"/>
            <rFont val="Tahoma"/>
            <family val="2"/>
          </rPr>
          <t>Case-insensitive exact lookup after trimming spaces; matches Table Name and Attribute Name to Test sheet.</t>
        </r>
      </text>
    </comment>
    <comment ref="W404" authorId="1" shapeId="0" xr:uid="{7147285E-4EE4-448F-A054-AC832742687C}">
      <text>
        <r>
          <rPr>
            <sz val="11"/>
            <color theme="1"/>
            <rFont val="Calibri"/>
            <family val="2"/>
            <scheme val="minor"/>
          </rPr>
          <t>Looks up Attribute ID against the reviewed catalogue stored in SharePoint Documents/Attachments and returns column V.</t>
        </r>
      </text>
    </comment>
    <comment ref="Q405" authorId="0" shapeId="0" xr:uid="{B0826B7E-D9E9-4DFE-9F37-DDF28C35B573}">
      <text>
        <r>
          <rPr>
            <b/>
            <sz val="9"/>
            <color indexed="81"/>
            <rFont val="Tahoma"/>
            <family val="2"/>
          </rPr>
          <t>Case-insensitive exact lookup after trimming spaces; matches Table Name and Attribute Name to Test sheet.</t>
        </r>
      </text>
    </comment>
    <comment ref="W405" authorId="1" shapeId="0" xr:uid="{263756FA-9AD0-47AF-A9A5-2990208ACB35}">
      <text>
        <r>
          <rPr>
            <sz val="11"/>
            <color theme="1"/>
            <rFont val="Calibri"/>
            <family val="2"/>
            <scheme val="minor"/>
          </rPr>
          <t>Looks up Attribute ID against the reviewed catalogue stored in SharePoint Documents/Attachments and returns column V.</t>
        </r>
      </text>
    </comment>
    <comment ref="Q406" authorId="0" shapeId="0" xr:uid="{212D6861-1DEB-47F9-858E-2B06CB4545DC}">
      <text>
        <r>
          <rPr>
            <b/>
            <sz val="9"/>
            <color indexed="81"/>
            <rFont val="Tahoma"/>
            <family val="2"/>
          </rPr>
          <t>Case-insensitive exact lookup after trimming spaces; matches Table Name and Attribute Name to Test sheet.</t>
        </r>
      </text>
    </comment>
    <comment ref="W406" authorId="1" shapeId="0" xr:uid="{58EBD04B-4C8C-4983-97A6-1514A9AA5489}">
      <text>
        <r>
          <rPr>
            <sz val="11"/>
            <color theme="1"/>
            <rFont val="Calibri"/>
            <family val="2"/>
            <scheme val="minor"/>
          </rPr>
          <t>Looks up Attribute ID against the reviewed catalogue stored in SharePoint Documents/Attachments and returns column V.</t>
        </r>
      </text>
    </comment>
    <comment ref="Q407" authorId="0" shapeId="0" xr:uid="{AC4B6A27-FAF7-4322-A809-20A18600D4D9}">
      <text>
        <r>
          <rPr>
            <b/>
            <sz val="9"/>
            <color indexed="81"/>
            <rFont val="Tahoma"/>
            <family val="2"/>
          </rPr>
          <t>Case-insensitive exact lookup after trimming spaces; matches Table Name and Attribute Name to Test sheet.</t>
        </r>
      </text>
    </comment>
    <comment ref="W407" authorId="1" shapeId="0" xr:uid="{C1EBFAD0-5814-4857-874D-68E6184A2474}">
      <text>
        <r>
          <rPr>
            <sz val="11"/>
            <color theme="1"/>
            <rFont val="Calibri"/>
            <family val="2"/>
            <scheme val="minor"/>
          </rPr>
          <t>Looks up Attribute ID against the reviewed catalogue stored in SharePoint Documents/Attachments and returns column V.</t>
        </r>
      </text>
    </comment>
    <comment ref="Q408" authorId="0" shapeId="0" xr:uid="{C40DB9AA-8B92-4FA9-94BF-C71C6D8B5B82}">
      <text>
        <r>
          <rPr>
            <b/>
            <sz val="9"/>
            <color indexed="81"/>
            <rFont val="Tahoma"/>
            <family val="2"/>
          </rPr>
          <t>Case-insensitive exact lookup after trimming spaces; matches Table Name and Attribute Name to Test sheet.</t>
        </r>
      </text>
    </comment>
    <comment ref="W408" authorId="1" shapeId="0" xr:uid="{322D370A-C43D-4224-A18D-D5A37C359169}">
      <text>
        <r>
          <rPr>
            <sz val="11"/>
            <color theme="1"/>
            <rFont val="Calibri"/>
            <family val="2"/>
            <scheme val="minor"/>
          </rPr>
          <t>Looks up Attribute ID against the reviewed catalogue stored in SharePoint Documents/Attachments and returns column V.</t>
        </r>
      </text>
    </comment>
    <comment ref="Q409" authorId="0" shapeId="0" xr:uid="{83B89256-2134-46C4-9EEF-0B9836AC602C}">
      <text>
        <r>
          <rPr>
            <b/>
            <sz val="9"/>
            <color indexed="81"/>
            <rFont val="Tahoma"/>
            <family val="2"/>
          </rPr>
          <t>Case-insensitive exact lookup after trimming spaces; matches Table Name and Attribute Name to Test sheet.</t>
        </r>
      </text>
    </comment>
    <comment ref="W409" authorId="1" shapeId="0" xr:uid="{67C47795-9B0E-4D44-AEAE-3D2EC0882F29}">
      <text>
        <r>
          <rPr>
            <sz val="11"/>
            <color theme="1"/>
            <rFont val="Calibri"/>
            <family val="2"/>
            <scheme val="minor"/>
          </rPr>
          <t>Looks up Attribute ID against the reviewed catalogue stored in SharePoint Documents/Attachments and returns column V.</t>
        </r>
      </text>
    </comment>
    <comment ref="Q410" authorId="0" shapeId="0" xr:uid="{A39E1578-B7D0-4C4F-98D3-EC5E55AC3698}">
      <text>
        <r>
          <rPr>
            <b/>
            <sz val="9"/>
            <color indexed="81"/>
            <rFont val="Tahoma"/>
            <family val="2"/>
          </rPr>
          <t>Case-insensitive exact lookup after trimming spaces; matches Table Name and Attribute Name to Test sheet.</t>
        </r>
      </text>
    </comment>
    <comment ref="W410" authorId="1" shapeId="0" xr:uid="{218BAE57-03A7-4300-92D4-5C81E49248A4}">
      <text>
        <r>
          <rPr>
            <sz val="11"/>
            <color theme="1"/>
            <rFont val="Calibri"/>
            <family val="2"/>
            <scheme val="minor"/>
          </rPr>
          <t>Looks up Attribute ID against the reviewed catalogue stored in SharePoint Documents/Attachments and returns column V.</t>
        </r>
      </text>
    </comment>
    <comment ref="Q411" authorId="0" shapeId="0" xr:uid="{780EE646-A58D-4597-9399-2B796D3E55D7}">
      <text>
        <r>
          <rPr>
            <b/>
            <sz val="9"/>
            <color indexed="81"/>
            <rFont val="Tahoma"/>
            <family val="2"/>
          </rPr>
          <t>Case-insensitive exact lookup after trimming spaces; matches Table Name and Attribute Name to Test sheet.</t>
        </r>
      </text>
    </comment>
    <comment ref="W411" authorId="1" shapeId="0" xr:uid="{DA2C30D5-C9B0-4807-AB50-BD28B375FF0F}">
      <text>
        <r>
          <rPr>
            <sz val="11"/>
            <color theme="1"/>
            <rFont val="Calibri"/>
            <family val="2"/>
            <scheme val="minor"/>
          </rPr>
          <t>Looks up Attribute ID against the reviewed catalogue stored in SharePoint Documents/Attachments and returns column V.</t>
        </r>
      </text>
    </comment>
    <comment ref="Q412" authorId="0" shapeId="0" xr:uid="{CE2790E4-18E9-425B-8D2D-A3B7C4B50397}">
      <text>
        <r>
          <rPr>
            <b/>
            <sz val="9"/>
            <color indexed="81"/>
            <rFont val="Tahoma"/>
            <family val="2"/>
          </rPr>
          <t>Case-insensitive exact lookup after trimming spaces; matches Table Name and Attribute Name to Test sheet.</t>
        </r>
      </text>
    </comment>
    <comment ref="W412" authorId="1" shapeId="0" xr:uid="{CF4289ED-661D-4FF4-85DD-CB4E556835CA}">
      <text>
        <r>
          <rPr>
            <sz val="11"/>
            <color theme="1"/>
            <rFont val="Calibri"/>
            <family val="2"/>
            <scheme val="minor"/>
          </rPr>
          <t>Looks up Attribute ID against the reviewed catalogue stored in SharePoint Documents/Attachments and returns column V.</t>
        </r>
      </text>
    </comment>
    <comment ref="Q413" authorId="0" shapeId="0" xr:uid="{AD489C27-C08F-4A7E-96F2-F295175A9514}">
      <text>
        <r>
          <rPr>
            <b/>
            <sz val="9"/>
            <color indexed="81"/>
            <rFont val="Tahoma"/>
            <family val="2"/>
          </rPr>
          <t>Case-insensitive exact lookup after trimming spaces; matches Table Name and Attribute Name to Test sheet.</t>
        </r>
      </text>
    </comment>
    <comment ref="W413" authorId="1" shapeId="0" xr:uid="{0BA49B8E-713D-4664-9A44-902026EEB48C}">
      <text>
        <r>
          <rPr>
            <sz val="11"/>
            <color theme="1"/>
            <rFont val="Calibri"/>
            <family val="2"/>
            <scheme val="minor"/>
          </rPr>
          <t>Looks up Attribute ID against the reviewed catalogue stored in SharePoint Documents/Attachments and returns column V.</t>
        </r>
      </text>
    </comment>
    <comment ref="Q414" authorId="0" shapeId="0" xr:uid="{170BC9F0-D0A2-4718-9CAC-E46C131CEA07}">
      <text>
        <r>
          <rPr>
            <b/>
            <sz val="9"/>
            <color indexed="81"/>
            <rFont val="Tahoma"/>
            <family val="2"/>
          </rPr>
          <t>Case-insensitive exact lookup after trimming spaces; matches Table Name and Attribute Name to Test sheet.</t>
        </r>
      </text>
    </comment>
    <comment ref="W414" authorId="1" shapeId="0" xr:uid="{33E53021-2CED-4A2D-B7D9-1DB5D250260D}">
      <text>
        <r>
          <rPr>
            <sz val="11"/>
            <color theme="1"/>
            <rFont val="Calibri"/>
            <family val="2"/>
            <scheme val="minor"/>
          </rPr>
          <t>Looks up Attribute ID against the reviewed catalogue stored in SharePoint Documents/Attachments and returns column V.</t>
        </r>
      </text>
    </comment>
    <comment ref="Q415" authorId="0" shapeId="0" xr:uid="{A60E6DE1-315A-4DB3-93FE-36DED9588043}">
      <text>
        <r>
          <rPr>
            <b/>
            <sz val="9"/>
            <color indexed="81"/>
            <rFont val="Tahoma"/>
            <family val="2"/>
          </rPr>
          <t>Case-insensitive exact lookup after trimming spaces; matches Table Name and Attribute Name to Test sheet.</t>
        </r>
      </text>
    </comment>
    <comment ref="W415" authorId="1" shapeId="0" xr:uid="{34E8DE0A-8F12-493F-9447-F29A85D93103}">
      <text>
        <r>
          <rPr>
            <sz val="11"/>
            <color theme="1"/>
            <rFont val="Calibri"/>
            <family val="2"/>
            <scheme val="minor"/>
          </rPr>
          <t>Looks up Attribute ID against the reviewed catalogue stored in SharePoint Documents/Attachments and returns column V.</t>
        </r>
      </text>
    </comment>
    <comment ref="Q416" authorId="0" shapeId="0" xr:uid="{6C51821A-A2E4-4A5F-87A3-D59DAA1055F9}">
      <text>
        <r>
          <rPr>
            <b/>
            <sz val="9"/>
            <color indexed="81"/>
            <rFont val="Tahoma"/>
            <family val="2"/>
          </rPr>
          <t>Case-insensitive exact lookup after trimming spaces; matches Table Name and Attribute Name to Test sheet.</t>
        </r>
      </text>
    </comment>
    <comment ref="W416" authorId="1" shapeId="0" xr:uid="{7837ACDF-CC4F-44C4-BE8F-3C93B41D3CC5}">
      <text>
        <r>
          <rPr>
            <sz val="11"/>
            <color theme="1"/>
            <rFont val="Calibri"/>
            <family val="2"/>
            <scheme val="minor"/>
          </rPr>
          <t>Looks up Attribute ID against the reviewed catalogue stored in SharePoint Documents/Attachments and returns column V.</t>
        </r>
      </text>
    </comment>
    <comment ref="Q417" authorId="0" shapeId="0" xr:uid="{5C75E598-2DE2-4ABD-9D7F-1745AE51CEA7}">
      <text>
        <r>
          <rPr>
            <b/>
            <sz val="9"/>
            <color indexed="81"/>
            <rFont val="Tahoma"/>
            <family val="2"/>
          </rPr>
          <t>Case-insensitive exact lookup after trimming spaces; matches Table Name and Attribute Name to Test sheet.</t>
        </r>
      </text>
    </comment>
    <comment ref="W417" authorId="1" shapeId="0" xr:uid="{D52689E4-3C68-4BE0-B2B8-2D548A7D3086}">
      <text>
        <r>
          <rPr>
            <sz val="11"/>
            <color theme="1"/>
            <rFont val="Calibri"/>
            <family val="2"/>
            <scheme val="minor"/>
          </rPr>
          <t>Looks up Attribute ID against the reviewed catalogue stored in SharePoint Documents/Attachments and returns column V.</t>
        </r>
      </text>
    </comment>
    <comment ref="Q418" authorId="0" shapeId="0" xr:uid="{1CCA0608-649A-497D-BA97-D434DE132CEC}">
      <text>
        <r>
          <rPr>
            <b/>
            <sz val="9"/>
            <color indexed="81"/>
            <rFont val="Tahoma"/>
            <family val="2"/>
          </rPr>
          <t>Case-insensitive exact lookup after trimming spaces; matches Table Name and Attribute Name to Test sheet.</t>
        </r>
      </text>
    </comment>
    <comment ref="W418" authorId="1" shapeId="0" xr:uid="{A599E9F0-EEA9-4B84-8904-1B31E5FF2267}">
      <text>
        <r>
          <rPr>
            <sz val="11"/>
            <color theme="1"/>
            <rFont val="Calibri"/>
            <family val="2"/>
            <scheme val="minor"/>
          </rPr>
          <t>Looks up Attribute ID against the reviewed catalogue stored in SharePoint Documents/Attachments and returns column V.</t>
        </r>
      </text>
    </comment>
    <comment ref="Q419" authorId="0" shapeId="0" xr:uid="{A2BB0DF7-838D-4C8D-AFD2-102075FDFCE2}">
      <text>
        <r>
          <rPr>
            <b/>
            <sz val="9"/>
            <color indexed="81"/>
            <rFont val="Tahoma"/>
            <family val="2"/>
          </rPr>
          <t>Case-insensitive exact lookup after trimming spaces; matches Table Name and Attribute Name to Test sheet.</t>
        </r>
      </text>
    </comment>
    <comment ref="W419" authorId="1" shapeId="0" xr:uid="{60C2E8E5-0076-4D73-A2C2-A9AA39FC55B0}">
      <text>
        <r>
          <rPr>
            <sz val="11"/>
            <color theme="1"/>
            <rFont val="Calibri"/>
            <family val="2"/>
            <scheme val="minor"/>
          </rPr>
          <t>Looks up Attribute ID against the reviewed catalogue stored in SharePoint Documents/Attachments and returns column V.</t>
        </r>
      </text>
    </comment>
    <comment ref="Q420" authorId="0" shapeId="0" xr:uid="{4584E16C-3887-48E8-899E-8A398E366C96}">
      <text>
        <r>
          <rPr>
            <b/>
            <sz val="9"/>
            <color indexed="81"/>
            <rFont val="Tahoma"/>
            <family val="2"/>
          </rPr>
          <t>Case-insensitive exact lookup after trimming spaces; matches Table Name and Attribute Name to Test sheet.</t>
        </r>
      </text>
    </comment>
    <comment ref="W420" authorId="1" shapeId="0" xr:uid="{75FDD1EC-E4F5-4AB3-A164-058D326AE368}">
      <text>
        <r>
          <rPr>
            <sz val="11"/>
            <color theme="1"/>
            <rFont val="Calibri"/>
            <family val="2"/>
            <scheme val="minor"/>
          </rPr>
          <t>Looks up Attribute ID against the reviewed catalogue stored in SharePoint Documents/Attachments and returns column V.</t>
        </r>
      </text>
    </comment>
    <comment ref="Q421" authorId="0" shapeId="0" xr:uid="{87294868-A38A-4519-951C-B11F77FB2B2F}">
      <text>
        <r>
          <rPr>
            <b/>
            <sz val="9"/>
            <color indexed="81"/>
            <rFont val="Tahoma"/>
            <family val="2"/>
          </rPr>
          <t>Case-insensitive exact lookup after trimming spaces; matches Table Name and Attribute Name to Test sheet.</t>
        </r>
      </text>
    </comment>
    <comment ref="W421" authorId="1" shapeId="0" xr:uid="{2B774C35-6799-400A-A2B9-B15BA5BFFB5E}">
      <text>
        <r>
          <rPr>
            <sz val="11"/>
            <color theme="1"/>
            <rFont val="Calibri"/>
            <family val="2"/>
            <scheme val="minor"/>
          </rPr>
          <t>Looks up Attribute ID against the reviewed catalogue stored in SharePoint Documents/Attachments and returns column V.</t>
        </r>
      </text>
    </comment>
    <comment ref="Q422" authorId="0" shapeId="0" xr:uid="{758D7431-B2B6-4292-AEC5-7F2F3DF8E6E2}">
      <text>
        <r>
          <rPr>
            <b/>
            <sz val="9"/>
            <color indexed="81"/>
            <rFont val="Tahoma"/>
            <family val="2"/>
          </rPr>
          <t>Case-insensitive exact lookup after trimming spaces; matches Table Name and Attribute Name to Test sheet.</t>
        </r>
      </text>
    </comment>
    <comment ref="W422" authorId="1" shapeId="0" xr:uid="{815EB5E9-E4CA-43E3-A2D5-F77C499FDC2E}">
      <text>
        <r>
          <rPr>
            <sz val="11"/>
            <color theme="1"/>
            <rFont val="Calibri"/>
            <family val="2"/>
            <scheme val="minor"/>
          </rPr>
          <t>Looks up Attribute ID against the reviewed catalogue stored in SharePoint Documents/Attachments and returns column V.</t>
        </r>
      </text>
    </comment>
    <comment ref="Q423" authorId="0" shapeId="0" xr:uid="{B874EF20-6E52-4BDC-9804-7F633E21A1B9}">
      <text>
        <r>
          <rPr>
            <b/>
            <sz val="9"/>
            <color indexed="81"/>
            <rFont val="Tahoma"/>
            <family val="2"/>
          </rPr>
          <t>Case-insensitive exact lookup after trimming spaces; matches Table Name and Attribute Name to Test sheet.</t>
        </r>
      </text>
    </comment>
    <comment ref="W423" authorId="1" shapeId="0" xr:uid="{0B04B1ED-3611-4AD4-873C-78A2FBBD5FBC}">
      <text>
        <r>
          <rPr>
            <sz val="11"/>
            <color theme="1"/>
            <rFont val="Calibri"/>
            <family val="2"/>
            <scheme val="minor"/>
          </rPr>
          <t>Looks up Attribute ID against the reviewed catalogue stored in SharePoint Documents/Attachments and returns column V.</t>
        </r>
      </text>
    </comment>
    <comment ref="Q424" authorId="0" shapeId="0" xr:uid="{E386ABC4-55F5-42E4-98FB-8033E2A25DA2}">
      <text>
        <r>
          <rPr>
            <b/>
            <sz val="9"/>
            <color indexed="81"/>
            <rFont val="Tahoma"/>
            <family val="2"/>
          </rPr>
          <t>Case-insensitive exact lookup after trimming spaces; matches Table Name and Attribute Name to Test sheet.</t>
        </r>
      </text>
    </comment>
    <comment ref="W424" authorId="1" shapeId="0" xr:uid="{5E6DC263-FC3D-4E73-8A5F-3A908C75A6AA}">
      <text>
        <r>
          <rPr>
            <sz val="11"/>
            <color theme="1"/>
            <rFont val="Calibri"/>
            <family val="2"/>
            <scheme val="minor"/>
          </rPr>
          <t>Looks up Attribute ID against the reviewed catalogue stored in SharePoint Documents/Attachments and returns column V.</t>
        </r>
      </text>
    </comment>
    <comment ref="Q425" authorId="0" shapeId="0" xr:uid="{66B1D26E-C78D-4656-BFB7-81D9EFA10291}">
      <text>
        <r>
          <rPr>
            <b/>
            <sz val="9"/>
            <color indexed="81"/>
            <rFont val="Tahoma"/>
            <family val="2"/>
          </rPr>
          <t>Case-insensitive exact lookup after trimming spaces; matches Table Name and Attribute Name to Test sheet.</t>
        </r>
      </text>
    </comment>
    <comment ref="W425" authorId="1" shapeId="0" xr:uid="{F8AC87F0-069C-4135-89E1-1ABCEF29124F}">
      <text>
        <r>
          <rPr>
            <sz val="11"/>
            <color theme="1"/>
            <rFont val="Calibri"/>
            <family val="2"/>
            <scheme val="minor"/>
          </rPr>
          <t>Looks up Attribute ID against the reviewed catalogue stored in SharePoint Documents/Attachments and returns column V.</t>
        </r>
      </text>
    </comment>
    <comment ref="Q426" authorId="0" shapeId="0" xr:uid="{8C559590-0C45-4A01-A2A1-77BA4C54F0F2}">
      <text>
        <r>
          <rPr>
            <b/>
            <sz val="9"/>
            <color indexed="81"/>
            <rFont val="Tahoma"/>
            <family val="2"/>
          </rPr>
          <t>Case-insensitive exact lookup after trimming spaces; matches Table Name and Attribute Name to Test sheet.</t>
        </r>
      </text>
    </comment>
    <comment ref="W426" authorId="1" shapeId="0" xr:uid="{D9C65563-D0FB-4F17-9834-9883E9142063}">
      <text>
        <r>
          <rPr>
            <sz val="11"/>
            <color theme="1"/>
            <rFont val="Calibri"/>
            <family val="2"/>
            <scheme val="minor"/>
          </rPr>
          <t>Looks up Attribute ID against the reviewed catalogue stored in SharePoint Documents/Attachments and returns column V.</t>
        </r>
      </text>
    </comment>
    <comment ref="Q427" authorId="0" shapeId="0" xr:uid="{6171D9A4-F3B3-4858-BD10-31E85C91A74D}">
      <text>
        <r>
          <rPr>
            <b/>
            <sz val="9"/>
            <color indexed="81"/>
            <rFont val="Tahoma"/>
            <family val="2"/>
          </rPr>
          <t>Case-insensitive exact lookup after trimming spaces; matches Table Name and Attribute Name to Test sheet.</t>
        </r>
      </text>
    </comment>
    <comment ref="W427" authorId="1" shapeId="0" xr:uid="{D4D8AAFE-9AB2-4B79-8268-F662F4DCED81}">
      <text>
        <r>
          <rPr>
            <sz val="11"/>
            <color theme="1"/>
            <rFont val="Calibri"/>
            <family val="2"/>
            <scheme val="minor"/>
          </rPr>
          <t>Looks up Attribute ID against the reviewed catalogue stored in SharePoint Documents/Attachments and returns column V.</t>
        </r>
      </text>
    </comment>
    <comment ref="Q428" authorId="0" shapeId="0" xr:uid="{69541793-44FE-4960-BA66-5C8226665D15}">
      <text>
        <r>
          <rPr>
            <b/>
            <sz val="9"/>
            <color indexed="81"/>
            <rFont val="Tahoma"/>
            <family val="2"/>
          </rPr>
          <t>Case-insensitive exact lookup after trimming spaces; matches Table Name and Attribute Name to Test sheet.</t>
        </r>
      </text>
    </comment>
    <comment ref="W428" authorId="1" shapeId="0" xr:uid="{065538D1-0E72-438A-845A-7D2FF1E4A8B5}">
      <text>
        <r>
          <rPr>
            <sz val="11"/>
            <color theme="1"/>
            <rFont val="Calibri"/>
            <family val="2"/>
            <scheme val="minor"/>
          </rPr>
          <t>Looks up Attribute ID against the reviewed catalogue stored in SharePoint Documents/Attachments and returns column V.</t>
        </r>
      </text>
    </comment>
    <comment ref="Q429" authorId="0" shapeId="0" xr:uid="{24BD9AFC-E322-4CBB-AA00-C46F9220D586}">
      <text>
        <r>
          <rPr>
            <b/>
            <sz val="9"/>
            <color indexed="81"/>
            <rFont val="Tahoma"/>
            <family val="2"/>
          </rPr>
          <t>Case-insensitive exact lookup after trimming spaces; matches Table Name and Attribute Name to Test sheet.</t>
        </r>
      </text>
    </comment>
    <comment ref="W429" authorId="1" shapeId="0" xr:uid="{BF46AF30-EEE8-4E06-9E90-6880E897C2A2}">
      <text>
        <r>
          <rPr>
            <sz val="11"/>
            <color theme="1"/>
            <rFont val="Calibri"/>
            <family val="2"/>
            <scheme val="minor"/>
          </rPr>
          <t>Looks up Attribute ID against the reviewed catalogue stored in SharePoint Documents/Attachments and returns column V.</t>
        </r>
      </text>
    </comment>
    <comment ref="Q430" authorId="0" shapeId="0" xr:uid="{84A53035-AFDF-4625-A774-783C681235D2}">
      <text>
        <r>
          <rPr>
            <b/>
            <sz val="9"/>
            <color indexed="81"/>
            <rFont val="Tahoma"/>
            <family val="2"/>
          </rPr>
          <t>Case-insensitive exact lookup after trimming spaces; matches Table Name and Attribute Name to Test sheet.</t>
        </r>
      </text>
    </comment>
    <comment ref="W430" authorId="1" shapeId="0" xr:uid="{5F745332-BA19-4148-A051-97028FC23996}">
      <text>
        <r>
          <rPr>
            <sz val="11"/>
            <color theme="1"/>
            <rFont val="Calibri"/>
            <family val="2"/>
            <scheme val="minor"/>
          </rPr>
          <t>Looks up Attribute ID against the reviewed catalogue stored in SharePoint Documents/Attachments and returns column V.</t>
        </r>
      </text>
    </comment>
    <comment ref="Q431" authorId="0" shapeId="0" xr:uid="{AE623FEA-5584-45EB-ACAB-DADB82259CAE}">
      <text>
        <r>
          <rPr>
            <b/>
            <sz val="9"/>
            <color indexed="81"/>
            <rFont val="Tahoma"/>
            <family val="2"/>
          </rPr>
          <t>Case-insensitive exact lookup after trimming spaces; matches Table Name and Attribute Name to Test sheet.</t>
        </r>
      </text>
    </comment>
    <comment ref="W431" authorId="1" shapeId="0" xr:uid="{2936E25D-AF27-4E25-9977-BD4273F17231}">
      <text>
        <r>
          <rPr>
            <sz val="11"/>
            <color theme="1"/>
            <rFont val="Calibri"/>
            <family val="2"/>
            <scheme val="minor"/>
          </rPr>
          <t>Looks up Attribute ID against the reviewed catalogue stored in SharePoint Documents/Attachments and returns column V.</t>
        </r>
      </text>
    </comment>
    <comment ref="Q432" authorId="0" shapeId="0" xr:uid="{3C7C58B1-D7D9-4443-A5EB-7559514AA7DF}">
      <text>
        <r>
          <rPr>
            <b/>
            <sz val="9"/>
            <color indexed="81"/>
            <rFont val="Tahoma"/>
            <family val="2"/>
          </rPr>
          <t>Case-insensitive exact lookup after trimming spaces; matches Table Name and Attribute Name to Test sheet.</t>
        </r>
      </text>
    </comment>
    <comment ref="W432" authorId="1" shapeId="0" xr:uid="{C296027D-CE70-4D51-AA49-F93E209DCCEB}">
      <text>
        <r>
          <rPr>
            <sz val="11"/>
            <color theme="1"/>
            <rFont val="Calibri"/>
            <family val="2"/>
            <scheme val="minor"/>
          </rPr>
          <t>Looks up Attribute ID against the reviewed catalogue stored in SharePoint Documents/Attachments and returns column V.</t>
        </r>
      </text>
    </comment>
    <comment ref="Q433" authorId="0" shapeId="0" xr:uid="{D6EB640D-26A6-4DAE-9417-4638DCBD6DDE}">
      <text>
        <r>
          <rPr>
            <b/>
            <sz val="9"/>
            <color indexed="81"/>
            <rFont val="Tahoma"/>
            <family val="2"/>
          </rPr>
          <t>Case-insensitive exact lookup after trimming spaces; matches Table Name and Attribute Name to Test sheet.</t>
        </r>
      </text>
    </comment>
    <comment ref="W433" authorId="1" shapeId="0" xr:uid="{33BD2875-DF09-4A4F-BA4A-D5EF263D0932}">
      <text>
        <r>
          <rPr>
            <sz val="11"/>
            <color theme="1"/>
            <rFont val="Calibri"/>
            <family val="2"/>
            <scheme val="minor"/>
          </rPr>
          <t>Looks up Attribute ID against the reviewed catalogue stored in SharePoint Documents/Attachments and returns column V.</t>
        </r>
      </text>
    </comment>
    <comment ref="Q434" authorId="0" shapeId="0" xr:uid="{107C4412-4B12-428C-8BD9-9BD44054F93E}">
      <text>
        <r>
          <rPr>
            <b/>
            <sz val="9"/>
            <color indexed="81"/>
            <rFont val="Tahoma"/>
            <family val="2"/>
          </rPr>
          <t>Case-insensitive exact lookup after trimming spaces; matches Table Name and Attribute Name to Test sheet.</t>
        </r>
      </text>
    </comment>
    <comment ref="W434" authorId="1" shapeId="0" xr:uid="{E954F8D0-F517-4405-8F95-3B13ABED6242}">
      <text>
        <r>
          <rPr>
            <sz val="11"/>
            <color theme="1"/>
            <rFont val="Calibri"/>
            <family val="2"/>
            <scheme val="minor"/>
          </rPr>
          <t>Looks up Attribute ID against the reviewed catalogue stored in SharePoint Documents/Attachments and returns column V.</t>
        </r>
      </text>
    </comment>
    <comment ref="Q435" authorId="0" shapeId="0" xr:uid="{D05BC390-6A45-4BBE-BA55-0C3CBFE91A9F}">
      <text>
        <r>
          <rPr>
            <b/>
            <sz val="9"/>
            <color indexed="81"/>
            <rFont val="Tahoma"/>
            <family val="2"/>
          </rPr>
          <t>Case-insensitive exact lookup after trimming spaces; matches Table Name and Attribute Name to Test sheet.</t>
        </r>
      </text>
    </comment>
    <comment ref="W435" authorId="1" shapeId="0" xr:uid="{C33A3471-D703-45D4-B96C-5858E0D2DE2F}">
      <text>
        <r>
          <rPr>
            <sz val="11"/>
            <color theme="1"/>
            <rFont val="Calibri"/>
            <family val="2"/>
            <scheme val="minor"/>
          </rPr>
          <t>Looks up Attribute ID against the reviewed catalogue stored in SharePoint Documents/Attachments and returns column V.</t>
        </r>
      </text>
    </comment>
    <comment ref="Q436" authorId="0" shapeId="0" xr:uid="{FC9A3629-EE49-4F44-9377-24529D2528C8}">
      <text>
        <r>
          <rPr>
            <b/>
            <sz val="9"/>
            <color indexed="81"/>
            <rFont val="Tahoma"/>
            <family val="2"/>
          </rPr>
          <t>Case-insensitive exact lookup after trimming spaces; matches Table Name and Attribute Name to Test sheet.</t>
        </r>
      </text>
    </comment>
    <comment ref="W436" authorId="1" shapeId="0" xr:uid="{242FB209-0834-459D-9A09-1A9CEF89DB10}">
      <text>
        <r>
          <rPr>
            <sz val="11"/>
            <color theme="1"/>
            <rFont val="Calibri"/>
            <family val="2"/>
            <scheme val="minor"/>
          </rPr>
          <t>Looks up Attribute ID against the reviewed catalogue stored in SharePoint Documents/Attachments and returns column V.</t>
        </r>
      </text>
    </comment>
    <comment ref="Q437" authorId="0" shapeId="0" xr:uid="{FF3873F9-313D-4C9B-9AA9-1518081A5303}">
      <text>
        <r>
          <rPr>
            <b/>
            <sz val="9"/>
            <color indexed="81"/>
            <rFont val="Tahoma"/>
            <family val="2"/>
          </rPr>
          <t>Case-insensitive exact lookup after trimming spaces; matches Table Name and Attribute Name to Test sheet.</t>
        </r>
      </text>
    </comment>
    <comment ref="W437" authorId="1" shapeId="0" xr:uid="{5F2B349F-DE66-422E-88F4-86DC25B8789B}">
      <text>
        <r>
          <rPr>
            <sz val="11"/>
            <color theme="1"/>
            <rFont val="Calibri"/>
            <family val="2"/>
            <scheme val="minor"/>
          </rPr>
          <t>Looks up Attribute ID against the reviewed catalogue stored in SharePoint Documents/Attachments and returns column V.</t>
        </r>
      </text>
    </comment>
    <comment ref="Q438" authorId="0" shapeId="0" xr:uid="{970638E6-BAAA-4A84-B7A3-0BC0106F6A7F}">
      <text>
        <r>
          <rPr>
            <b/>
            <sz val="9"/>
            <color indexed="81"/>
            <rFont val="Tahoma"/>
            <family val="2"/>
          </rPr>
          <t>Case-insensitive exact lookup after trimming spaces; matches Table Name and Attribute Name to Test sheet.</t>
        </r>
      </text>
    </comment>
    <comment ref="W438" authorId="1" shapeId="0" xr:uid="{FDAAE7F6-3861-40C7-AF78-14DAAAEEC6AB}">
      <text>
        <r>
          <rPr>
            <sz val="11"/>
            <color theme="1"/>
            <rFont val="Calibri"/>
            <family val="2"/>
            <scheme val="minor"/>
          </rPr>
          <t>Looks up Attribute ID against the reviewed catalogue stored in SharePoint Documents/Attachments and returns column V.</t>
        </r>
      </text>
    </comment>
    <comment ref="Q439" authorId="0" shapeId="0" xr:uid="{71281AC8-37A5-4D05-A681-B35EF458FAB4}">
      <text>
        <r>
          <rPr>
            <b/>
            <sz val="9"/>
            <color indexed="81"/>
            <rFont val="Tahoma"/>
            <family val="2"/>
          </rPr>
          <t>Case-insensitive exact lookup after trimming spaces; matches Table Name and Attribute Name to Test sheet.</t>
        </r>
      </text>
    </comment>
    <comment ref="W439" authorId="1" shapeId="0" xr:uid="{519E2714-9BE9-433E-9C7E-AAD54D4CA90B}">
      <text>
        <r>
          <rPr>
            <sz val="11"/>
            <color theme="1"/>
            <rFont val="Calibri"/>
            <family val="2"/>
            <scheme val="minor"/>
          </rPr>
          <t>Looks up Attribute ID against the reviewed catalogue stored in SharePoint Documents/Attachments and returns column V.</t>
        </r>
      </text>
    </comment>
    <comment ref="Q440" authorId="0" shapeId="0" xr:uid="{C4D6F73E-8636-4A9A-B6E7-C050BD2BC615}">
      <text>
        <r>
          <rPr>
            <b/>
            <sz val="9"/>
            <color indexed="81"/>
            <rFont val="Tahoma"/>
            <family val="2"/>
          </rPr>
          <t>Case-insensitive exact lookup after trimming spaces; matches Table Name and Attribute Name to Test sheet.</t>
        </r>
      </text>
    </comment>
    <comment ref="W440" authorId="1" shapeId="0" xr:uid="{D88BACF0-C4DE-4C95-9E37-6677EB57B431}">
      <text>
        <r>
          <rPr>
            <sz val="11"/>
            <color theme="1"/>
            <rFont val="Calibri"/>
            <family val="2"/>
            <scheme val="minor"/>
          </rPr>
          <t>Looks up Attribute ID against the reviewed catalogue stored in SharePoint Documents/Attachments and returns column V.</t>
        </r>
      </text>
    </comment>
    <comment ref="Q441" authorId="0" shapeId="0" xr:uid="{A7AEB598-3AC6-44D5-9C1E-73B3947B6203}">
      <text>
        <r>
          <rPr>
            <b/>
            <sz val="9"/>
            <color indexed="81"/>
            <rFont val="Tahoma"/>
            <family val="2"/>
          </rPr>
          <t>Case-insensitive exact lookup after trimming spaces; matches Table Name and Attribute Name to Test sheet.</t>
        </r>
      </text>
    </comment>
    <comment ref="W441" authorId="1" shapeId="0" xr:uid="{B8D18BBD-11E2-42E6-97AF-36594171F16F}">
      <text>
        <r>
          <rPr>
            <sz val="11"/>
            <color theme="1"/>
            <rFont val="Calibri"/>
            <family val="2"/>
            <scheme val="minor"/>
          </rPr>
          <t>Looks up Attribute ID against the reviewed catalogue stored in SharePoint Documents/Attachments and returns column V.</t>
        </r>
      </text>
    </comment>
    <comment ref="Q442" authorId="0" shapeId="0" xr:uid="{991C22E3-58FF-4D00-9154-97BCA1D75745}">
      <text>
        <r>
          <rPr>
            <b/>
            <sz val="9"/>
            <color indexed="81"/>
            <rFont val="Tahoma"/>
            <family val="2"/>
          </rPr>
          <t>Case-insensitive exact lookup after trimming spaces; matches Table Name and Attribute Name to Test sheet.</t>
        </r>
      </text>
    </comment>
    <comment ref="W442" authorId="1" shapeId="0" xr:uid="{21BFA412-450B-4227-8FF0-761CD6D9EBE4}">
      <text>
        <r>
          <rPr>
            <sz val="11"/>
            <color theme="1"/>
            <rFont val="Calibri"/>
            <family val="2"/>
            <scheme val="minor"/>
          </rPr>
          <t>Looks up Attribute ID against the reviewed catalogue stored in SharePoint Documents/Attachments and returns column V.</t>
        </r>
      </text>
    </comment>
    <comment ref="Q443" authorId="0" shapeId="0" xr:uid="{8A1298A7-AF11-4716-B048-7E0739D58F8A}">
      <text>
        <r>
          <rPr>
            <b/>
            <sz val="9"/>
            <color indexed="81"/>
            <rFont val="Tahoma"/>
            <family val="2"/>
          </rPr>
          <t>Case-insensitive exact lookup after trimming spaces; matches Table Name and Attribute Name to Test sheet.</t>
        </r>
      </text>
    </comment>
    <comment ref="W443" authorId="1" shapeId="0" xr:uid="{E96EBAF6-B6B0-4982-8F9C-B799BEDDD841}">
      <text>
        <r>
          <rPr>
            <sz val="11"/>
            <color theme="1"/>
            <rFont val="Calibri"/>
            <family val="2"/>
            <scheme val="minor"/>
          </rPr>
          <t>Looks up Attribute ID against the reviewed catalogue stored in SharePoint Documents/Attachments and returns column V.</t>
        </r>
      </text>
    </comment>
    <comment ref="Q444" authorId="0" shapeId="0" xr:uid="{D4E2ABF3-CC65-4F48-83C2-CC47B1F179C1}">
      <text>
        <r>
          <rPr>
            <b/>
            <sz val="9"/>
            <color indexed="81"/>
            <rFont val="Tahoma"/>
            <family val="2"/>
          </rPr>
          <t>Case-insensitive exact lookup after trimming spaces; matches Table Name and Attribute Name to Test sheet.</t>
        </r>
      </text>
    </comment>
    <comment ref="W444" authorId="1" shapeId="0" xr:uid="{22505B25-98A9-4AF3-B329-D9C7AEAF7EE0}">
      <text>
        <r>
          <rPr>
            <sz val="11"/>
            <color theme="1"/>
            <rFont val="Calibri"/>
            <family val="2"/>
            <scheme val="minor"/>
          </rPr>
          <t>Looks up Attribute ID against the reviewed catalogue stored in SharePoint Documents/Attachments and returns column V.</t>
        </r>
      </text>
    </comment>
    <comment ref="Q445" authorId="0" shapeId="0" xr:uid="{3EE6C33F-2193-40D6-8518-CCCC1DF50535}">
      <text>
        <r>
          <rPr>
            <b/>
            <sz val="9"/>
            <color indexed="81"/>
            <rFont val="Tahoma"/>
            <family val="2"/>
          </rPr>
          <t>Case-insensitive exact lookup after trimming spaces; matches Table Name and Attribute Name to Test sheet.</t>
        </r>
      </text>
    </comment>
    <comment ref="W445" authorId="1" shapeId="0" xr:uid="{68584732-E0DD-4566-A1C9-1951CC146778}">
      <text>
        <r>
          <rPr>
            <sz val="11"/>
            <color theme="1"/>
            <rFont val="Calibri"/>
            <family val="2"/>
            <scheme val="minor"/>
          </rPr>
          <t>Looks up Attribute ID against the reviewed catalogue stored in SharePoint Documents/Attachments and returns column V.</t>
        </r>
      </text>
    </comment>
    <comment ref="Q446" authorId="0" shapeId="0" xr:uid="{616D78F6-69AA-4C45-B0DE-8819D29FEEDA}">
      <text>
        <r>
          <rPr>
            <b/>
            <sz val="9"/>
            <color indexed="81"/>
            <rFont val="Tahoma"/>
            <family val="2"/>
          </rPr>
          <t>Case-insensitive exact lookup after trimming spaces; matches Table Name and Attribute Name to Test sheet.</t>
        </r>
      </text>
    </comment>
    <comment ref="W446" authorId="1" shapeId="0" xr:uid="{FB28CF76-CBE2-4EEB-82D5-0B6661407586}">
      <text>
        <r>
          <rPr>
            <sz val="11"/>
            <color theme="1"/>
            <rFont val="Calibri"/>
            <family val="2"/>
            <scheme val="minor"/>
          </rPr>
          <t>Looks up Attribute ID against the reviewed catalogue stored in SharePoint Documents/Attachments and returns column V.</t>
        </r>
      </text>
    </comment>
    <comment ref="Q447" authorId="0" shapeId="0" xr:uid="{94C2531D-54B5-469B-A202-E0D87350DD4B}">
      <text>
        <r>
          <rPr>
            <b/>
            <sz val="9"/>
            <color indexed="81"/>
            <rFont val="Tahoma"/>
            <family val="2"/>
          </rPr>
          <t>Case-insensitive exact lookup after trimming spaces; matches Table Name and Attribute Name to Test sheet.</t>
        </r>
      </text>
    </comment>
    <comment ref="W447" authorId="1" shapeId="0" xr:uid="{8F9A3470-0EBB-469C-ACD0-A1B4043E6D74}">
      <text>
        <r>
          <rPr>
            <sz val="11"/>
            <color theme="1"/>
            <rFont val="Calibri"/>
            <family val="2"/>
            <scheme val="minor"/>
          </rPr>
          <t>Looks up Attribute ID against the reviewed catalogue stored in SharePoint Documents/Attachments and returns column V.</t>
        </r>
      </text>
    </comment>
    <comment ref="Q448" authorId="0" shapeId="0" xr:uid="{4C544B22-4383-4572-A95A-954651318C71}">
      <text>
        <r>
          <rPr>
            <b/>
            <sz val="9"/>
            <color indexed="81"/>
            <rFont val="Tahoma"/>
            <family val="2"/>
          </rPr>
          <t>Case-insensitive exact lookup after trimming spaces; matches Table Name and Attribute Name to Test sheet.</t>
        </r>
      </text>
    </comment>
    <comment ref="W448" authorId="1" shapeId="0" xr:uid="{F853E112-38FD-48CE-B71B-FDB881FDD1A0}">
      <text>
        <r>
          <rPr>
            <sz val="11"/>
            <color theme="1"/>
            <rFont val="Calibri"/>
            <family val="2"/>
            <scheme val="minor"/>
          </rPr>
          <t>Looks up Attribute ID against the reviewed catalogue stored in SharePoint Documents/Attachments and returns column V.</t>
        </r>
      </text>
    </comment>
    <comment ref="Q449" authorId="0" shapeId="0" xr:uid="{A3EDF5AF-FDA0-4FA9-B895-2AE809C9936F}">
      <text>
        <r>
          <rPr>
            <b/>
            <sz val="9"/>
            <color indexed="81"/>
            <rFont val="Tahoma"/>
            <family val="2"/>
          </rPr>
          <t>Case-insensitive exact lookup after trimming spaces; matches Table Name and Attribute Name to Test sheet.</t>
        </r>
      </text>
    </comment>
    <comment ref="W449" authorId="1" shapeId="0" xr:uid="{CD62B84D-F6EE-4EF3-B0DE-BF53A23F6F27}">
      <text>
        <r>
          <rPr>
            <sz val="11"/>
            <color theme="1"/>
            <rFont val="Calibri"/>
            <family val="2"/>
            <scheme val="minor"/>
          </rPr>
          <t>Looks up Attribute ID against the reviewed catalogue stored in SharePoint Documents/Attachments and returns column V.</t>
        </r>
      </text>
    </comment>
    <comment ref="Q450" authorId="0" shapeId="0" xr:uid="{67B5EA2B-1DC4-4506-98F3-2A90F3DAC028}">
      <text>
        <r>
          <rPr>
            <b/>
            <sz val="9"/>
            <color indexed="81"/>
            <rFont val="Tahoma"/>
            <family val="2"/>
          </rPr>
          <t>Case-insensitive exact lookup after trimming spaces; matches Table Name and Attribute Name to Test sheet.</t>
        </r>
      </text>
    </comment>
    <comment ref="W450" authorId="1" shapeId="0" xr:uid="{54930046-722A-4041-8719-AAA9E39859EC}">
      <text>
        <r>
          <rPr>
            <sz val="11"/>
            <color theme="1"/>
            <rFont val="Calibri"/>
            <family val="2"/>
            <scheme val="minor"/>
          </rPr>
          <t>Looks up Attribute ID against the reviewed catalogue stored in SharePoint Documents/Attachments and returns column V.</t>
        </r>
      </text>
    </comment>
    <comment ref="Q451" authorId="0" shapeId="0" xr:uid="{1A6DE848-4AB3-4B56-A504-33A5FD72D7CB}">
      <text>
        <r>
          <rPr>
            <b/>
            <sz val="9"/>
            <color indexed="81"/>
            <rFont val="Tahoma"/>
            <family val="2"/>
          </rPr>
          <t>Case-insensitive exact lookup after trimming spaces; matches Table Name and Attribute Name to Test sheet.</t>
        </r>
      </text>
    </comment>
    <comment ref="W451" authorId="1" shapeId="0" xr:uid="{E68D7C5E-2B98-4F6E-A225-25C3AAA64631}">
      <text>
        <r>
          <rPr>
            <sz val="11"/>
            <color theme="1"/>
            <rFont val="Calibri"/>
            <family val="2"/>
            <scheme val="minor"/>
          </rPr>
          <t>Looks up Attribute ID against the reviewed catalogue stored in SharePoint Documents/Attachments and returns column V.</t>
        </r>
      </text>
    </comment>
    <comment ref="Q452" authorId="0" shapeId="0" xr:uid="{9CEDB93F-13A7-4548-835C-C015EEE515AA}">
      <text>
        <r>
          <rPr>
            <b/>
            <sz val="9"/>
            <color indexed="81"/>
            <rFont val="Tahoma"/>
            <family val="2"/>
          </rPr>
          <t>Case-insensitive exact lookup after trimming spaces; matches Table Name and Attribute Name to Test sheet.</t>
        </r>
      </text>
    </comment>
    <comment ref="W452" authorId="1" shapeId="0" xr:uid="{350AF100-75C5-47D3-A814-F9004A09D828}">
      <text>
        <r>
          <rPr>
            <sz val="11"/>
            <color theme="1"/>
            <rFont val="Calibri"/>
            <family val="2"/>
            <scheme val="minor"/>
          </rPr>
          <t>Looks up Attribute ID against the reviewed catalogue stored in SharePoint Documents/Attachments and returns column V.</t>
        </r>
      </text>
    </comment>
    <comment ref="Q453" authorId="0" shapeId="0" xr:uid="{4BAE400C-5211-4144-B1B3-FFC7EF20F5C5}">
      <text>
        <r>
          <rPr>
            <b/>
            <sz val="9"/>
            <color indexed="81"/>
            <rFont val="Tahoma"/>
            <family val="2"/>
          </rPr>
          <t>Case-insensitive exact lookup after trimming spaces; matches Table Name and Attribute Name to Test sheet.</t>
        </r>
      </text>
    </comment>
    <comment ref="W453" authorId="1" shapeId="0" xr:uid="{6582F5F2-0A59-47F4-AC16-5B3CAC5E766D}">
      <text>
        <r>
          <rPr>
            <sz val="11"/>
            <color theme="1"/>
            <rFont val="Calibri"/>
            <family val="2"/>
            <scheme val="minor"/>
          </rPr>
          <t>Looks up Attribute ID against the reviewed catalogue stored in SharePoint Documents/Attachments and returns column V.</t>
        </r>
      </text>
    </comment>
    <comment ref="Q454" authorId="0" shapeId="0" xr:uid="{0BEA36DC-6E6F-4799-A4AF-4D869034E63D}">
      <text>
        <r>
          <rPr>
            <b/>
            <sz val="9"/>
            <color indexed="81"/>
            <rFont val="Tahoma"/>
            <family val="2"/>
          </rPr>
          <t>Case-insensitive exact lookup after trimming spaces; matches Table Name and Attribute Name to Test sheet.</t>
        </r>
      </text>
    </comment>
    <comment ref="W454" authorId="1" shapeId="0" xr:uid="{E1E60D85-601B-4B54-AF5B-9346899167D4}">
      <text>
        <r>
          <rPr>
            <sz val="11"/>
            <color theme="1"/>
            <rFont val="Calibri"/>
            <family val="2"/>
            <scheme val="minor"/>
          </rPr>
          <t>Looks up Attribute ID against the reviewed catalogue stored in SharePoint Documents/Attachments and returns column V.</t>
        </r>
      </text>
    </comment>
    <comment ref="Q455" authorId="0" shapeId="0" xr:uid="{EDFAF2EE-675C-48F3-86BC-18E89B1851E9}">
      <text>
        <r>
          <rPr>
            <b/>
            <sz val="9"/>
            <color indexed="81"/>
            <rFont val="Tahoma"/>
            <family val="2"/>
          </rPr>
          <t>Case-insensitive exact lookup after trimming spaces; matches Table Name and Attribute Name to Test sheet.</t>
        </r>
      </text>
    </comment>
    <comment ref="W455" authorId="1" shapeId="0" xr:uid="{EC21B80A-5EBB-4C49-B214-93128C6BF28E}">
      <text>
        <r>
          <rPr>
            <sz val="11"/>
            <color theme="1"/>
            <rFont val="Calibri"/>
            <family val="2"/>
            <scheme val="minor"/>
          </rPr>
          <t>Looks up Attribute ID against the reviewed catalogue stored in SharePoint Documents/Attachments and returns column V.</t>
        </r>
      </text>
    </comment>
    <comment ref="Q456" authorId="0" shapeId="0" xr:uid="{CE6C7446-46A0-42E9-AE45-AB9A76B8E13A}">
      <text>
        <r>
          <rPr>
            <b/>
            <sz val="9"/>
            <color indexed="81"/>
            <rFont val="Tahoma"/>
            <family val="2"/>
          </rPr>
          <t>Case-insensitive exact lookup after trimming spaces; matches Table Name and Attribute Name to Test sheet.</t>
        </r>
      </text>
    </comment>
    <comment ref="W456" authorId="1" shapeId="0" xr:uid="{CA50E61F-6608-42F0-9DB6-962E5C9DF7BD}">
      <text>
        <r>
          <rPr>
            <sz val="11"/>
            <color theme="1"/>
            <rFont val="Calibri"/>
            <family val="2"/>
            <scheme val="minor"/>
          </rPr>
          <t>Looks up Attribute ID against the reviewed catalogue stored in SharePoint Documents/Attachments and returns column V.</t>
        </r>
      </text>
    </comment>
    <comment ref="Q457" authorId="0" shapeId="0" xr:uid="{CBCB8BEC-62D5-463E-935E-0B2F1787CB51}">
      <text>
        <r>
          <rPr>
            <b/>
            <sz val="9"/>
            <color indexed="81"/>
            <rFont val="Tahoma"/>
            <family val="2"/>
          </rPr>
          <t>Case-insensitive exact lookup after trimming spaces; matches Table Name and Attribute Name to Test sheet.</t>
        </r>
      </text>
    </comment>
    <comment ref="W457" authorId="1" shapeId="0" xr:uid="{376915D4-3116-4E7D-A974-0B01B59A347E}">
      <text>
        <r>
          <rPr>
            <sz val="11"/>
            <color theme="1"/>
            <rFont val="Calibri"/>
            <family val="2"/>
            <scheme val="minor"/>
          </rPr>
          <t>Looks up Attribute ID against the reviewed catalogue stored in SharePoint Documents/Attachments and returns column V.</t>
        </r>
      </text>
    </comment>
    <comment ref="Q458" authorId="0" shapeId="0" xr:uid="{BF83C64F-F046-4C3C-9F41-AADD098FE686}">
      <text>
        <r>
          <rPr>
            <b/>
            <sz val="9"/>
            <color indexed="81"/>
            <rFont val="Tahoma"/>
            <family val="2"/>
          </rPr>
          <t>Case-insensitive exact lookup after trimming spaces; matches Table Name and Attribute Name to Test sheet.</t>
        </r>
      </text>
    </comment>
    <comment ref="W458" authorId="1" shapeId="0" xr:uid="{B01EA891-8775-4E2B-B044-D31A6F9B87C6}">
      <text>
        <r>
          <rPr>
            <sz val="11"/>
            <color theme="1"/>
            <rFont val="Calibri"/>
            <family val="2"/>
            <scheme val="minor"/>
          </rPr>
          <t>Looks up Attribute ID against the reviewed catalogue stored in SharePoint Documents/Attachments and returns column V.</t>
        </r>
      </text>
    </comment>
    <comment ref="Q459" authorId="0" shapeId="0" xr:uid="{4A3FEA5D-3C02-4979-B693-8B8D4A170958}">
      <text>
        <r>
          <rPr>
            <b/>
            <sz val="9"/>
            <color indexed="81"/>
            <rFont val="Tahoma"/>
            <family val="2"/>
          </rPr>
          <t>Case-insensitive exact lookup after trimming spaces; matches Table Name and Attribute Name to Test sheet.</t>
        </r>
      </text>
    </comment>
    <comment ref="W459" authorId="1" shapeId="0" xr:uid="{39F396A8-5AA4-47E4-891A-710C2F77377E}">
      <text>
        <r>
          <rPr>
            <sz val="11"/>
            <color theme="1"/>
            <rFont val="Calibri"/>
            <family val="2"/>
            <scheme val="minor"/>
          </rPr>
          <t>Looks up Attribute ID against the reviewed catalogue stored in SharePoint Documents/Attachments and returns column V.</t>
        </r>
      </text>
    </comment>
    <comment ref="Q460" authorId="0" shapeId="0" xr:uid="{5343E527-5188-4014-95EA-E0DFDE54ED35}">
      <text>
        <r>
          <rPr>
            <b/>
            <sz val="9"/>
            <color indexed="81"/>
            <rFont val="Tahoma"/>
            <family val="2"/>
          </rPr>
          <t>Case-insensitive exact lookup after trimming spaces; matches Table Name and Attribute Name to Test sheet.</t>
        </r>
      </text>
    </comment>
    <comment ref="W460" authorId="1" shapeId="0" xr:uid="{B1C265C1-1118-4582-88F9-B68EB94AC00A}">
      <text>
        <r>
          <rPr>
            <sz val="11"/>
            <color theme="1"/>
            <rFont val="Calibri"/>
            <family val="2"/>
            <scheme val="minor"/>
          </rPr>
          <t>Looks up Attribute ID against the reviewed catalogue stored in SharePoint Documents/Attachments and returns column V.</t>
        </r>
      </text>
    </comment>
    <comment ref="Q461" authorId="0" shapeId="0" xr:uid="{B7ADFFD6-0C9A-4494-BB4E-C9EC721EBB0C}">
      <text>
        <r>
          <rPr>
            <b/>
            <sz val="9"/>
            <color indexed="81"/>
            <rFont val="Tahoma"/>
            <family val="2"/>
          </rPr>
          <t>Case-insensitive exact lookup after trimming spaces; matches Table Name and Attribute Name to Test sheet.</t>
        </r>
      </text>
    </comment>
    <comment ref="W461" authorId="1" shapeId="0" xr:uid="{44E5AC9D-382C-4945-A46A-16FF2CD59C8C}">
      <text>
        <r>
          <rPr>
            <sz val="11"/>
            <color theme="1"/>
            <rFont val="Calibri"/>
            <family val="2"/>
            <scheme val="minor"/>
          </rPr>
          <t>Looks up Attribute ID against the reviewed catalogue stored in SharePoint Documents/Attachments and returns column V.</t>
        </r>
      </text>
    </comment>
    <comment ref="Q462" authorId="0" shapeId="0" xr:uid="{E5D29583-2DA8-420C-A564-910996183F08}">
      <text>
        <r>
          <rPr>
            <b/>
            <sz val="9"/>
            <color indexed="81"/>
            <rFont val="Tahoma"/>
            <family val="2"/>
          </rPr>
          <t>Case-insensitive exact lookup after trimming spaces; matches Table Name and Attribute Name to Test sheet.</t>
        </r>
      </text>
    </comment>
    <comment ref="W462" authorId="1" shapeId="0" xr:uid="{094FA501-7FB2-408C-A41E-55F3E2D0BBE1}">
      <text>
        <r>
          <rPr>
            <sz val="11"/>
            <color theme="1"/>
            <rFont val="Calibri"/>
            <family val="2"/>
            <scheme val="minor"/>
          </rPr>
          <t>Looks up Attribute ID against the reviewed catalogue stored in SharePoint Documents/Attachments and returns column V.</t>
        </r>
      </text>
    </comment>
    <comment ref="Q463" authorId="0" shapeId="0" xr:uid="{961D38E9-3235-4F2C-86F6-21FBBDE28187}">
      <text>
        <r>
          <rPr>
            <b/>
            <sz val="9"/>
            <color indexed="81"/>
            <rFont val="Tahoma"/>
            <family val="2"/>
          </rPr>
          <t>Case-insensitive exact lookup after trimming spaces; matches Table Name and Attribute Name to Test sheet.</t>
        </r>
      </text>
    </comment>
    <comment ref="W463" authorId="1" shapeId="0" xr:uid="{C55E0828-7CC4-4AB8-A549-694C3B8D6A6B}">
      <text>
        <r>
          <rPr>
            <sz val="11"/>
            <color theme="1"/>
            <rFont val="Calibri"/>
            <family val="2"/>
            <scheme val="minor"/>
          </rPr>
          <t>Looks up Attribute ID against the reviewed catalogue stored in SharePoint Documents/Attachments and returns column V.</t>
        </r>
      </text>
    </comment>
    <comment ref="Q464" authorId="0" shapeId="0" xr:uid="{140D8D14-DD0D-4BBE-8E5B-F85498EA6EAB}">
      <text>
        <r>
          <rPr>
            <b/>
            <sz val="9"/>
            <color indexed="81"/>
            <rFont val="Tahoma"/>
            <family val="2"/>
          </rPr>
          <t>Case-insensitive exact lookup after trimming spaces; matches Table Name and Attribute Name to Test sheet.</t>
        </r>
      </text>
    </comment>
    <comment ref="W464" authorId="1" shapeId="0" xr:uid="{741060E5-F081-47D9-AB78-71F8D2A74826}">
      <text>
        <r>
          <rPr>
            <sz val="11"/>
            <color theme="1"/>
            <rFont val="Calibri"/>
            <family val="2"/>
            <scheme val="minor"/>
          </rPr>
          <t>Looks up Attribute ID against the reviewed catalogue stored in SharePoint Documents/Attachments and returns column V.</t>
        </r>
      </text>
    </comment>
    <comment ref="Q465" authorId="0" shapeId="0" xr:uid="{86243F3D-918D-4F67-8C49-8D9E2CB8AF41}">
      <text>
        <r>
          <rPr>
            <b/>
            <sz val="9"/>
            <color indexed="81"/>
            <rFont val="Tahoma"/>
            <family val="2"/>
          </rPr>
          <t>Case-insensitive exact lookup after trimming spaces; matches Table Name and Attribute Name to Test sheet.</t>
        </r>
      </text>
    </comment>
    <comment ref="W465" authorId="1" shapeId="0" xr:uid="{8742AFDC-9C3F-4DD1-95EA-8B340B57E71C}">
      <text>
        <r>
          <rPr>
            <sz val="11"/>
            <color theme="1"/>
            <rFont val="Calibri"/>
            <family val="2"/>
            <scheme val="minor"/>
          </rPr>
          <t>Looks up Attribute ID against the reviewed catalogue stored in SharePoint Documents/Attachments and returns column V.</t>
        </r>
      </text>
    </comment>
    <comment ref="Q466" authorId="0" shapeId="0" xr:uid="{321D8246-B7F1-4886-9198-E559494DC6F2}">
      <text>
        <r>
          <rPr>
            <b/>
            <sz val="9"/>
            <color indexed="81"/>
            <rFont val="Tahoma"/>
            <family val="2"/>
          </rPr>
          <t>Case-insensitive exact lookup after trimming spaces; matches Table Name and Attribute Name to Test sheet.</t>
        </r>
      </text>
    </comment>
    <comment ref="W466" authorId="1" shapeId="0" xr:uid="{EFA3878D-C102-44AB-9623-4F02CFE9946E}">
      <text>
        <r>
          <rPr>
            <sz val="11"/>
            <color theme="1"/>
            <rFont val="Calibri"/>
            <family val="2"/>
            <scheme val="minor"/>
          </rPr>
          <t>Looks up Attribute ID against the reviewed catalogue stored in SharePoint Documents/Attachments and returns column V.</t>
        </r>
      </text>
    </comment>
    <comment ref="Q467" authorId="0" shapeId="0" xr:uid="{4C0A5B72-5B9B-4144-BCA0-DE5798F66928}">
      <text>
        <r>
          <rPr>
            <b/>
            <sz val="9"/>
            <color indexed="81"/>
            <rFont val="Tahoma"/>
            <family val="2"/>
          </rPr>
          <t>Case-insensitive exact lookup after trimming spaces; matches Table Name and Attribute Name to Test sheet.</t>
        </r>
      </text>
    </comment>
    <comment ref="W467" authorId="1" shapeId="0" xr:uid="{C58DDB9B-4EDA-4D21-BC12-875FCB0C27DA}">
      <text>
        <r>
          <rPr>
            <sz val="11"/>
            <color theme="1"/>
            <rFont val="Calibri"/>
            <family val="2"/>
            <scheme val="minor"/>
          </rPr>
          <t>Looks up Attribute ID against the reviewed catalogue stored in SharePoint Documents/Attachments and returns column V.</t>
        </r>
      </text>
    </comment>
    <comment ref="Q468" authorId="0" shapeId="0" xr:uid="{2516C56E-C170-4427-8EAF-872DB9F3EBEF}">
      <text>
        <r>
          <rPr>
            <b/>
            <sz val="9"/>
            <color indexed="81"/>
            <rFont val="Tahoma"/>
            <family val="2"/>
          </rPr>
          <t>Case-insensitive exact lookup after trimming spaces; matches Table Name and Attribute Name to Test sheet.</t>
        </r>
      </text>
    </comment>
    <comment ref="W468" authorId="1" shapeId="0" xr:uid="{5567536C-EDAD-495B-A298-2031263668D3}">
      <text>
        <r>
          <rPr>
            <sz val="11"/>
            <color theme="1"/>
            <rFont val="Calibri"/>
            <family val="2"/>
            <scheme val="minor"/>
          </rPr>
          <t>Looks up Attribute ID against the reviewed catalogue stored in SharePoint Documents/Attachments and returns column V.</t>
        </r>
      </text>
    </comment>
    <comment ref="Q469" authorId="0" shapeId="0" xr:uid="{E2924DED-7C6F-40FA-A941-585383D7219F}">
      <text>
        <r>
          <rPr>
            <b/>
            <sz val="9"/>
            <color indexed="81"/>
            <rFont val="Tahoma"/>
            <family val="2"/>
          </rPr>
          <t>Case-insensitive exact lookup after trimming spaces; matches Table Name and Attribute Name to Test sheet.</t>
        </r>
      </text>
    </comment>
    <comment ref="W469" authorId="1" shapeId="0" xr:uid="{18BDFD7B-4CB2-4162-BFE3-D201B4F009E4}">
      <text>
        <r>
          <rPr>
            <sz val="11"/>
            <color theme="1"/>
            <rFont val="Calibri"/>
            <family val="2"/>
            <scheme val="minor"/>
          </rPr>
          <t>Looks up Attribute ID against the reviewed catalogue stored in SharePoint Documents/Attachments and returns column V.</t>
        </r>
      </text>
    </comment>
    <comment ref="Q470" authorId="0" shapeId="0" xr:uid="{EEC95A1D-A173-4E81-A11E-62F3D8BBC460}">
      <text>
        <r>
          <rPr>
            <b/>
            <sz val="9"/>
            <color indexed="81"/>
            <rFont val="Tahoma"/>
            <family val="2"/>
          </rPr>
          <t>Case-insensitive exact lookup after trimming spaces; matches Table Name and Attribute Name to Test sheet.</t>
        </r>
      </text>
    </comment>
    <comment ref="W470" authorId="1" shapeId="0" xr:uid="{A35D302B-2C0D-40C2-9C3C-AA26D216D01E}">
      <text>
        <r>
          <rPr>
            <sz val="11"/>
            <color theme="1"/>
            <rFont val="Calibri"/>
            <family val="2"/>
            <scheme val="minor"/>
          </rPr>
          <t>Looks up Attribute ID against the reviewed catalogue stored in SharePoint Documents/Attachments and returns column V.</t>
        </r>
      </text>
    </comment>
    <comment ref="Q471" authorId="0" shapeId="0" xr:uid="{CC38A69A-E9AB-41A1-B75F-C5383C5C8A5A}">
      <text>
        <r>
          <rPr>
            <b/>
            <sz val="9"/>
            <color indexed="81"/>
            <rFont val="Tahoma"/>
            <family val="2"/>
          </rPr>
          <t>Case-insensitive exact lookup after trimming spaces; matches Table Name and Attribute Name to Test sheet.</t>
        </r>
      </text>
    </comment>
    <comment ref="W471" authorId="1" shapeId="0" xr:uid="{A5E91F7A-A39B-47E9-8EF7-695FE55FFDB8}">
      <text>
        <r>
          <rPr>
            <sz val="11"/>
            <color theme="1"/>
            <rFont val="Calibri"/>
            <family val="2"/>
            <scheme val="minor"/>
          </rPr>
          <t>Looks up Attribute ID against the reviewed catalogue stored in SharePoint Documents/Attachments and returns column V.</t>
        </r>
      </text>
    </comment>
    <comment ref="Q472" authorId="0" shapeId="0" xr:uid="{B4B18FA2-FB0D-4EB1-90F6-6D73EF3F103E}">
      <text>
        <r>
          <rPr>
            <b/>
            <sz val="9"/>
            <color indexed="81"/>
            <rFont val="Tahoma"/>
            <family val="2"/>
          </rPr>
          <t>Case-insensitive exact lookup after trimming spaces; matches Table Name and Attribute Name to Test sheet.</t>
        </r>
      </text>
    </comment>
    <comment ref="W472" authorId="1" shapeId="0" xr:uid="{6465A0A7-DE05-4FCB-874F-A40FA38A0D2D}">
      <text>
        <r>
          <rPr>
            <sz val="11"/>
            <color theme="1"/>
            <rFont val="Calibri"/>
            <family val="2"/>
            <scheme val="minor"/>
          </rPr>
          <t>Looks up Attribute ID against the reviewed catalogue stored in SharePoint Documents/Attachments and returns column V.</t>
        </r>
      </text>
    </comment>
    <comment ref="Q473" authorId="0" shapeId="0" xr:uid="{FC3568A8-12FE-4819-ACE5-AAC9655EE347}">
      <text>
        <r>
          <rPr>
            <b/>
            <sz val="9"/>
            <color indexed="81"/>
            <rFont val="Tahoma"/>
            <family val="2"/>
          </rPr>
          <t>Case-insensitive exact lookup after trimming spaces; matches Table Name and Attribute Name to Test sheet.</t>
        </r>
      </text>
    </comment>
    <comment ref="W473" authorId="1" shapeId="0" xr:uid="{387DBEEB-62D9-4B99-9B1D-774E0EFE3476}">
      <text>
        <r>
          <rPr>
            <sz val="11"/>
            <color theme="1"/>
            <rFont val="Calibri"/>
            <family val="2"/>
            <scheme val="minor"/>
          </rPr>
          <t>Looks up Attribute ID against the reviewed catalogue stored in SharePoint Documents/Attachments and returns column V.</t>
        </r>
      </text>
    </comment>
    <comment ref="Q474" authorId="0" shapeId="0" xr:uid="{8FCB93D0-D778-451A-A02C-95A2F9B1D3A1}">
      <text>
        <r>
          <rPr>
            <b/>
            <sz val="9"/>
            <color indexed="81"/>
            <rFont val="Tahoma"/>
            <family val="2"/>
          </rPr>
          <t>Case-insensitive exact lookup after trimming spaces; matches Table Name and Attribute Name to Test sheet.</t>
        </r>
      </text>
    </comment>
    <comment ref="W474" authorId="1" shapeId="0" xr:uid="{7035F548-A51C-4570-A613-51E8C73D8BC3}">
      <text>
        <r>
          <rPr>
            <sz val="11"/>
            <color theme="1"/>
            <rFont val="Calibri"/>
            <family val="2"/>
            <scheme val="minor"/>
          </rPr>
          <t>Looks up Attribute ID against the reviewed catalogue stored in SharePoint Documents/Attachments and returns column V.</t>
        </r>
      </text>
    </comment>
    <comment ref="Q475" authorId="0" shapeId="0" xr:uid="{814B11C5-7E6B-4095-8931-DC9815E39A59}">
      <text>
        <r>
          <rPr>
            <b/>
            <sz val="9"/>
            <color indexed="81"/>
            <rFont val="Tahoma"/>
            <family val="2"/>
          </rPr>
          <t>Case-insensitive exact lookup after trimming spaces; matches Table Name and Attribute Name to Test sheet.</t>
        </r>
      </text>
    </comment>
    <comment ref="W475" authorId="1" shapeId="0" xr:uid="{8F2D4B42-1CB4-4215-B945-E90B25DB69BF}">
      <text>
        <r>
          <rPr>
            <sz val="11"/>
            <color theme="1"/>
            <rFont val="Calibri"/>
            <family val="2"/>
            <scheme val="minor"/>
          </rPr>
          <t>Looks up Attribute ID against the reviewed catalogue stored in SharePoint Documents/Attachments and returns column V.</t>
        </r>
      </text>
    </comment>
    <comment ref="Q476" authorId="0" shapeId="0" xr:uid="{DC1A38DD-DE4D-4E7F-AD65-D18D4E484F6A}">
      <text>
        <r>
          <rPr>
            <b/>
            <sz val="9"/>
            <color indexed="81"/>
            <rFont val="Tahoma"/>
            <family val="2"/>
          </rPr>
          <t>Case-insensitive exact lookup after trimming spaces; matches Table Name and Attribute Name to Test sheet.</t>
        </r>
      </text>
    </comment>
    <comment ref="W476" authorId="1" shapeId="0" xr:uid="{4F6976FD-5C5B-4104-9D69-779337A64E6E}">
      <text>
        <r>
          <rPr>
            <sz val="11"/>
            <color theme="1"/>
            <rFont val="Calibri"/>
            <family val="2"/>
            <scheme val="minor"/>
          </rPr>
          <t>Looks up Attribute ID against the reviewed catalogue stored in SharePoint Documents/Attachments and returns column V.</t>
        </r>
      </text>
    </comment>
    <comment ref="Q477" authorId="0" shapeId="0" xr:uid="{10ED07ED-A791-49CE-AAA5-DF903A0918CC}">
      <text>
        <r>
          <rPr>
            <b/>
            <sz val="9"/>
            <color indexed="81"/>
            <rFont val="Tahoma"/>
            <family val="2"/>
          </rPr>
          <t>Case-insensitive exact lookup after trimming spaces; matches Table Name and Attribute Name to Test sheet.</t>
        </r>
      </text>
    </comment>
    <comment ref="W477" authorId="1" shapeId="0" xr:uid="{54EEA94D-A378-4602-BADA-DC68BF24E76D}">
      <text>
        <r>
          <rPr>
            <sz val="11"/>
            <color theme="1"/>
            <rFont val="Calibri"/>
            <family val="2"/>
            <scheme val="minor"/>
          </rPr>
          <t>Looks up Attribute ID against the reviewed catalogue stored in SharePoint Documents/Attachments and returns column V.</t>
        </r>
      </text>
    </comment>
    <comment ref="Q478" authorId="0" shapeId="0" xr:uid="{978BCD5B-9F46-423A-B312-6E179FE22A13}">
      <text>
        <r>
          <rPr>
            <b/>
            <sz val="9"/>
            <color indexed="81"/>
            <rFont val="Tahoma"/>
            <family val="2"/>
          </rPr>
          <t>Case-insensitive exact lookup after trimming spaces; matches Table Name and Attribute Name to Test sheet.</t>
        </r>
      </text>
    </comment>
    <comment ref="W478" authorId="1" shapeId="0" xr:uid="{0D576DAB-C791-431B-9DF1-A9FE36F7BCD9}">
      <text>
        <r>
          <rPr>
            <sz val="11"/>
            <color theme="1"/>
            <rFont val="Calibri"/>
            <family val="2"/>
            <scheme val="minor"/>
          </rPr>
          <t>Looks up Attribute ID against the reviewed catalogue stored in SharePoint Documents/Attachments and returns column V.</t>
        </r>
      </text>
    </comment>
    <comment ref="Q479" authorId="0" shapeId="0" xr:uid="{007BDF57-2474-4D62-9CCC-7A20DF53A64F}">
      <text>
        <r>
          <rPr>
            <b/>
            <sz val="9"/>
            <color indexed="81"/>
            <rFont val="Tahoma"/>
            <family val="2"/>
          </rPr>
          <t>Case-insensitive exact lookup after trimming spaces; matches Table Name and Attribute Name to Test sheet.</t>
        </r>
      </text>
    </comment>
    <comment ref="W479" authorId="1" shapeId="0" xr:uid="{23A11BA9-171A-4212-BC24-D4B055DEE633}">
      <text>
        <r>
          <rPr>
            <sz val="11"/>
            <color theme="1"/>
            <rFont val="Calibri"/>
            <family val="2"/>
            <scheme val="minor"/>
          </rPr>
          <t>Looks up Attribute ID against the reviewed catalogue stored in SharePoint Documents/Attachments and returns column V.</t>
        </r>
      </text>
    </comment>
    <comment ref="Q480" authorId="0" shapeId="0" xr:uid="{40B39CC6-61CA-4073-9431-BD0EF292B61F}">
      <text>
        <r>
          <rPr>
            <b/>
            <sz val="9"/>
            <color indexed="81"/>
            <rFont val="Tahoma"/>
            <family val="2"/>
          </rPr>
          <t>Case-insensitive exact lookup after trimming spaces; matches Table Name and Attribute Name to Test sheet.</t>
        </r>
      </text>
    </comment>
    <comment ref="W480" authorId="1" shapeId="0" xr:uid="{2327B064-229A-44BF-BD1B-F5E042329B6E}">
      <text>
        <r>
          <rPr>
            <sz val="11"/>
            <color theme="1"/>
            <rFont val="Calibri"/>
            <family val="2"/>
            <scheme val="minor"/>
          </rPr>
          <t>Looks up Attribute ID against the reviewed catalogue stored in SharePoint Documents/Attachments and returns column V.</t>
        </r>
      </text>
    </comment>
    <comment ref="Q481" authorId="0" shapeId="0" xr:uid="{3DDA7AF0-DC51-4EC6-A02B-B6E720BC31C8}">
      <text>
        <r>
          <rPr>
            <b/>
            <sz val="9"/>
            <color indexed="81"/>
            <rFont val="Tahoma"/>
            <family val="2"/>
          </rPr>
          <t>Case-insensitive exact lookup after trimming spaces; matches Table Name and Attribute Name to Test sheet.</t>
        </r>
      </text>
    </comment>
    <comment ref="W481" authorId="1" shapeId="0" xr:uid="{B7D036F0-798A-49CD-BBE7-648F16CAA2CD}">
      <text>
        <r>
          <rPr>
            <sz val="11"/>
            <color theme="1"/>
            <rFont val="Calibri"/>
            <family val="2"/>
            <scheme val="minor"/>
          </rPr>
          <t>Looks up Attribute ID against the reviewed catalogue stored in SharePoint Documents/Attachments and returns column V.</t>
        </r>
      </text>
    </comment>
    <comment ref="Q482" authorId="0" shapeId="0" xr:uid="{01941F77-5C53-4CBC-B4DC-B3850ED6A9F5}">
      <text>
        <r>
          <rPr>
            <b/>
            <sz val="9"/>
            <color indexed="81"/>
            <rFont val="Tahoma"/>
            <family val="2"/>
          </rPr>
          <t>Case-insensitive exact lookup after trimming spaces; matches Table Name and Attribute Name to Test sheet.</t>
        </r>
      </text>
    </comment>
    <comment ref="W482" authorId="1" shapeId="0" xr:uid="{E24BAC9F-6DA0-4E33-94FD-4AB03ACB80CD}">
      <text>
        <r>
          <rPr>
            <sz val="11"/>
            <color theme="1"/>
            <rFont val="Calibri"/>
            <family val="2"/>
            <scheme val="minor"/>
          </rPr>
          <t>Looks up Attribute ID against the reviewed catalogue stored in SharePoint Documents/Attachments and returns column V.</t>
        </r>
      </text>
    </comment>
    <comment ref="Q483" authorId="0" shapeId="0" xr:uid="{0B4F0268-D942-4F39-9724-541B44CF99D9}">
      <text>
        <r>
          <rPr>
            <b/>
            <sz val="9"/>
            <color indexed="81"/>
            <rFont val="Tahoma"/>
            <family val="2"/>
          </rPr>
          <t>Case-insensitive exact lookup after trimming spaces; matches Table Name and Attribute Name to Test sheet.</t>
        </r>
      </text>
    </comment>
    <comment ref="W483" authorId="1" shapeId="0" xr:uid="{C0D78FFF-FB5D-4F64-85B8-35756082704A}">
      <text>
        <r>
          <rPr>
            <sz val="11"/>
            <color theme="1"/>
            <rFont val="Calibri"/>
            <family val="2"/>
            <scheme val="minor"/>
          </rPr>
          <t>Looks up Attribute ID against the reviewed catalogue stored in SharePoint Documents/Attachments and returns column V.</t>
        </r>
      </text>
    </comment>
    <comment ref="Q484" authorId="0" shapeId="0" xr:uid="{B85FB57D-AB1C-4FD0-A284-E497D6CE3F7A}">
      <text>
        <r>
          <rPr>
            <b/>
            <sz val="9"/>
            <color indexed="81"/>
            <rFont val="Tahoma"/>
            <family val="2"/>
          </rPr>
          <t>Case-insensitive exact lookup after trimming spaces; matches Table Name and Attribute Name to Test sheet.</t>
        </r>
      </text>
    </comment>
    <comment ref="W484" authorId="1" shapeId="0" xr:uid="{2F173EDB-15D5-4213-B526-89D2A8C512BC}">
      <text>
        <r>
          <rPr>
            <sz val="11"/>
            <color theme="1"/>
            <rFont val="Calibri"/>
            <family val="2"/>
            <scheme val="minor"/>
          </rPr>
          <t>Looks up Attribute ID against the reviewed catalogue stored in SharePoint Documents/Attachments and returns column V.</t>
        </r>
      </text>
    </comment>
    <comment ref="Q485" authorId="0" shapeId="0" xr:uid="{D0ECF9E2-05BE-4093-B1C3-25B41766FAA4}">
      <text>
        <r>
          <rPr>
            <b/>
            <sz val="9"/>
            <color indexed="81"/>
            <rFont val="Tahoma"/>
            <family val="2"/>
          </rPr>
          <t>Case-insensitive exact lookup after trimming spaces; matches Table Name and Attribute Name to Test sheet.</t>
        </r>
      </text>
    </comment>
    <comment ref="W485" authorId="1" shapeId="0" xr:uid="{98D063D1-8A4C-44B2-9DA2-47EC11D68C7B}">
      <text>
        <r>
          <rPr>
            <sz val="11"/>
            <color theme="1"/>
            <rFont val="Calibri"/>
            <family val="2"/>
            <scheme val="minor"/>
          </rPr>
          <t>Looks up Attribute ID against the reviewed catalogue stored in SharePoint Documents/Attachments and returns column V.</t>
        </r>
      </text>
    </comment>
    <comment ref="Q486" authorId="0" shapeId="0" xr:uid="{61903F28-AC0B-45C8-8C97-0B1814FB20B1}">
      <text>
        <r>
          <rPr>
            <b/>
            <sz val="9"/>
            <color indexed="81"/>
            <rFont val="Tahoma"/>
            <family val="2"/>
          </rPr>
          <t>Case-insensitive exact lookup after trimming spaces; matches Table Name and Attribute Name to Test sheet.</t>
        </r>
      </text>
    </comment>
    <comment ref="W486" authorId="1" shapeId="0" xr:uid="{0CBCFBB8-B9F2-4BA6-AF57-7F51B09ECC62}">
      <text>
        <r>
          <rPr>
            <sz val="11"/>
            <color theme="1"/>
            <rFont val="Calibri"/>
            <family val="2"/>
            <scheme val="minor"/>
          </rPr>
          <t>Looks up Attribute ID against the reviewed catalogue stored in SharePoint Documents/Attachments and returns column V.</t>
        </r>
      </text>
    </comment>
    <comment ref="Q487" authorId="0" shapeId="0" xr:uid="{25FF3615-884F-49E7-821E-7DA6372518E3}">
      <text>
        <r>
          <rPr>
            <b/>
            <sz val="9"/>
            <color indexed="81"/>
            <rFont val="Tahoma"/>
            <family val="2"/>
          </rPr>
          <t>Case-insensitive exact lookup after trimming spaces; matches Table Name and Attribute Name to Test sheet.</t>
        </r>
      </text>
    </comment>
    <comment ref="W487" authorId="1" shapeId="0" xr:uid="{52F25808-490C-4B95-AE48-F94028F6E88F}">
      <text>
        <r>
          <rPr>
            <sz val="11"/>
            <color theme="1"/>
            <rFont val="Calibri"/>
            <family val="2"/>
            <scheme val="minor"/>
          </rPr>
          <t>Looks up Attribute ID against the reviewed catalogue stored in SharePoint Documents/Attachments and returns column V.</t>
        </r>
      </text>
    </comment>
    <comment ref="Q488" authorId="0" shapeId="0" xr:uid="{90A8728C-C0BB-45C2-AA6F-DECF3EB9A2AE}">
      <text>
        <r>
          <rPr>
            <b/>
            <sz val="9"/>
            <color indexed="81"/>
            <rFont val="Tahoma"/>
            <family val="2"/>
          </rPr>
          <t>Case-insensitive exact lookup after trimming spaces; matches Table Name and Attribute Name to Test sheet.</t>
        </r>
      </text>
    </comment>
    <comment ref="W488" authorId="1" shapeId="0" xr:uid="{09020CAE-E127-4309-8A68-0A6AF27C1C83}">
      <text>
        <r>
          <rPr>
            <sz val="11"/>
            <color theme="1"/>
            <rFont val="Calibri"/>
            <family val="2"/>
            <scheme val="minor"/>
          </rPr>
          <t>Looks up Attribute ID against the reviewed catalogue stored in SharePoint Documents/Attachments and returns column V.</t>
        </r>
      </text>
    </comment>
    <comment ref="Q489" authorId="0" shapeId="0" xr:uid="{6DCCC3EE-A825-4878-BF49-77EBEC86445B}">
      <text>
        <r>
          <rPr>
            <b/>
            <sz val="9"/>
            <color indexed="81"/>
            <rFont val="Tahoma"/>
            <family val="2"/>
          </rPr>
          <t>Case-insensitive exact lookup after trimming spaces; matches Table Name and Attribute Name to Test sheet.</t>
        </r>
      </text>
    </comment>
    <comment ref="W489" authorId="1" shapeId="0" xr:uid="{1268D4FD-CFF6-460E-AD46-3F0399945427}">
      <text>
        <r>
          <rPr>
            <sz val="11"/>
            <color theme="1"/>
            <rFont val="Calibri"/>
            <family val="2"/>
            <scheme val="minor"/>
          </rPr>
          <t>Looks up Attribute ID against the reviewed catalogue stored in SharePoint Documents/Attachments and returns column V.</t>
        </r>
      </text>
    </comment>
    <comment ref="Q490" authorId="0" shapeId="0" xr:uid="{062BC932-D21B-4E29-8679-2FA67A6223BD}">
      <text>
        <r>
          <rPr>
            <b/>
            <sz val="9"/>
            <color indexed="81"/>
            <rFont val="Tahoma"/>
            <family val="2"/>
          </rPr>
          <t>Case-insensitive exact lookup after trimming spaces; matches Table Name and Attribute Name to Test sheet.</t>
        </r>
      </text>
    </comment>
    <comment ref="W490" authorId="1" shapeId="0" xr:uid="{31AA8F24-F209-48C6-B936-F037C968974D}">
      <text>
        <r>
          <rPr>
            <sz val="11"/>
            <color theme="1"/>
            <rFont val="Calibri"/>
            <family val="2"/>
            <scheme val="minor"/>
          </rPr>
          <t>Looks up Attribute ID against the reviewed catalogue stored in SharePoint Documents/Attachments and returns column V.</t>
        </r>
      </text>
    </comment>
    <comment ref="Q491" authorId="0" shapeId="0" xr:uid="{EFA03658-1650-4AEA-873E-F40F05C537D1}">
      <text>
        <r>
          <rPr>
            <b/>
            <sz val="9"/>
            <color indexed="81"/>
            <rFont val="Tahoma"/>
            <family val="2"/>
          </rPr>
          <t>Case-insensitive exact lookup after trimming spaces; matches Table Name and Attribute Name to Test sheet.</t>
        </r>
      </text>
    </comment>
    <comment ref="W491" authorId="1" shapeId="0" xr:uid="{9832605A-5741-4ABE-A4F5-87301EAC6716}">
      <text>
        <r>
          <rPr>
            <sz val="11"/>
            <color theme="1"/>
            <rFont val="Calibri"/>
            <family val="2"/>
            <scheme val="minor"/>
          </rPr>
          <t>Looks up Attribute ID against the reviewed catalogue stored in SharePoint Documents/Attachments and returns column V.</t>
        </r>
      </text>
    </comment>
    <comment ref="Q492" authorId="0" shapeId="0" xr:uid="{A52C1C11-49B1-42A8-A302-4D82CAC01E90}">
      <text>
        <r>
          <rPr>
            <b/>
            <sz val="9"/>
            <color indexed="81"/>
            <rFont val="Tahoma"/>
            <family val="2"/>
          </rPr>
          <t>Case-insensitive exact lookup after trimming spaces; matches Table Name and Attribute Name to Test sheet.</t>
        </r>
      </text>
    </comment>
    <comment ref="W492" authorId="1" shapeId="0" xr:uid="{4C8D3743-FCEA-4CB0-BF3B-C4343051D7D4}">
      <text>
        <r>
          <rPr>
            <sz val="11"/>
            <color theme="1"/>
            <rFont val="Calibri"/>
            <family val="2"/>
            <scheme val="minor"/>
          </rPr>
          <t>Looks up Attribute ID against the reviewed catalogue stored in SharePoint Documents/Attachments and returns column V.</t>
        </r>
      </text>
    </comment>
    <comment ref="Q493" authorId="0" shapeId="0" xr:uid="{90A86B99-72BC-47C5-A293-3988A7A05919}">
      <text>
        <r>
          <rPr>
            <b/>
            <sz val="9"/>
            <color indexed="81"/>
            <rFont val="Tahoma"/>
            <family val="2"/>
          </rPr>
          <t>Case-insensitive exact lookup after trimming spaces; matches Table Name and Attribute Name to Test sheet.</t>
        </r>
      </text>
    </comment>
    <comment ref="W493" authorId="1" shapeId="0" xr:uid="{0FAF6EEC-5548-414B-A4D0-77830220C048}">
      <text>
        <r>
          <rPr>
            <sz val="11"/>
            <color theme="1"/>
            <rFont val="Calibri"/>
            <family val="2"/>
            <scheme val="minor"/>
          </rPr>
          <t>Looks up Attribute ID against the reviewed catalogue stored in SharePoint Documents/Attachments and returns column V.</t>
        </r>
      </text>
    </comment>
    <comment ref="Q494" authorId="0" shapeId="0" xr:uid="{8A4B8727-84EE-4A0D-83FD-43AF10B8C6D4}">
      <text>
        <r>
          <rPr>
            <b/>
            <sz val="9"/>
            <color indexed="81"/>
            <rFont val="Tahoma"/>
            <family val="2"/>
          </rPr>
          <t>Case-insensitive exact lookup after trimming spaces; matches Table Name and Attribute Name to Test sheet.</t>
        </r>
      </text>
    </comment>
    <comment ref="W494" authorId="1" shapeId="0" xr:uid="{ACE3C29F-A85A-418A-8B1D-37436517A362}">
      <text>
        <r>
          <rPr>
            <sz val="11"/>
            <color theme="1"/>
            <rFont val="Calibri"/>
            <family val="2"/>
            <scheme val="minor"/>
          </rPr>
          <t>Looks up Attribute ID against the reviewed catalogue stored in SharePoint Documents/Attachments and returns column V.</t>
        </r>
      </text>
    </comment>
    <comment ref="Q495" authorId="0" shapeId="0" xr:uid="{E8A04C33-5A3E-4909-8D15-9E333B2024BF}">
      <text>
        <r>
          <rPr>
            <b/>
            <sz val="9"/>
            <color indexed="81"/>
            <rFont val="Tahoma"/>
            <family val="2"/>
          </rPr>
          <t>Case-insensitive exact lookup after trimming spaces; matches Table Name and Attribute Name to Test sheet.</t>
        </r>
      </text>
    </comment>
    <comment ref="W495" authorId="1" shapeId="0" xr:uid="{83B1523F-4713-4B6D-8511-9E4B91F5B999}">
      <text>
        <r>
          <rPr>
            <sz val="11"/>
            <color theme="1"/>
            <rFont val="Calibri"/>
            <family val="2"/>
            <scheme val="minor"/>
          </rPr>
          <t>Looks up Attribute ID against the reviewed catalogue stored in SharePoint Documents/Attachments and returns column V.</t>
        </r>
      </text>
    </comment>
    <comment ref="Q496" authorId="0" shapeId="0" xr:uid="{85B9554B-5C1A-408D-9C96-1D547D87B337}">
      <text>
        <r>
          <rPr>
            <b/>
            <sz val="9"/>
            <color indexed="81"/>
            <rFont val="Tahoma"/>
            <family val="2"/>
          </rPr>
          <t>Case-insensitive exact lookup after trimming spaces; matches Table Name and Attribute Name to Test sheet.</t>
        </r>
      </text>
    </comment>
    <comment ref="W496" authorId="1" shapeId="0" xr:uid="{34F7622A-2AF4-411B-94E5-5069DD37E641}">
      <text>
        <r>
          <rPr>
            <sz val="11"/>
            <color theme="1"/>
            <rFont val="Calibri"/>
            <family val="2"/>
            <scheme val="minor"/>
          </rPr>
          <t>Looks up Attribute ID against the reviewed catalogue stored in SharePoint Documents/Attachments and returns column V.</t>
        </r>
      </text>
    </comment>
    <comment ref="Q497" authorId="0" shapeId="0" xr:uid="{17A336A8-9D27-4EF0-B541-688710FEC1A9}">
      <text>
        <r>
          <rPr>
            <b/>
            <sz val="9"/>
            <color indexed="81"/>
            <rFont val="Tahoma"/>
            <family val="2"/>
          </rPr>
          <t>Case-insensitive exact lookup after trimming spaces; matches Table Name and Attribute Name to Test sheet.</t>
        </r>
      </text>
    </comment>
    <comment ref="W497" authorId="1" shapeId="0" xr:uid="{4B5C0541-363F-4A16-8D55-0703AA853190}">
      <text>
        <r>
          <rPr>
            <sz val="11"/>
            <color theme="1"/>
            <rFont val="Calibri"/>
            <family val="2"/>
            <scheme val="minor"/>
          </rPr>
          <t>Looks up Attribute ID against the reviewed catalogue stored in SharePoint Documents/Attachments and returns column V.</t>
        </r>
      </text>
    </comment>
    <comment ref="Q498" authorId="0" shapeId="0" xr:uid="{704570EA-C4A5-4AAF-8ACA-0F331449B1C2}">
      <text>
        <r>
          <rPr>
            <b/>
            <sz val="9"/>
            <color indexed="81"/>
            <rFont val="Tahoma"/>
            <family val="2"/>
          </rPr>
          <t>Case-insensitive exact lookup after trimming spaces; matches Table Name and Attribute Name to Test sheet.</t>
        </r>
      </text>
    </comment>
    <comment ref="W498" authorId="1" shapeId="0" xr:uid="{4B397CBE-61B4-411A-A36E-59A4187BA27F}">
      <text>
        <r>
          <rPr>
            <sz val="11"/>
            <color theme="1"/>
            <rFont val="Calibri"/>
            <family val="2"/>
            <scheme val="minor"/>
          </rPr>
          <t>Looks up Attribute ID against the reviewed catalogue stored in SharePoint Documents/Attachments and returns column V.</t>
        </r>
      </text>
    </comment>
    <comment ref="Q499" authorId="0" shapeId="0" xr:uid="{363D31FA-E30A-40EC-985A-260BBB0604F2}">
      <text>
        <r>
          <rPr>
            <b/>
            <sz val="9"/>
            <color indexed="81"/>
            <rFont val="Tahoma"/>
            <family val="2"/>
          </rPr>
          <t>Case-insensitive exact lookup after trimming spaces; matches Table Name and Attribute Name to Test sheet.</t>
        </r>
      </text>
    </comment>
    <comment ref="W499" authorId="1" shapeId="0" xr:uid="{21DB81F1-A984-453C-B584-829C0F6832CA}">
      <text>
        <r>
          <rPr>
            <sz val="11"/>
            <color theme="1"/>
            <rFont val="Calibri"/>
            <family val="2"/>
            <scheme val="minor"/>
          </rPr>
          <t>Looks up Attribute ID against the reviewed catalogue stored in SharePoint Documents/Attachments and returns column V.</t>
        </r>
      </text>
    </comment>
    <comment ref="Q500" authorId="0" shapeId="0" xr:uid="{AAF4D8B8-8759-4C9E-8E64-CA1C7397984F}">
      <text>
        <r>
          <rPr>
            <b/>
            <sz val="9"/>
            <color indexed="81"/>
            <rFont val="Tahoma"/>
            <family val="2"/>
          </rPr>
          <t>Case-insensitive exact lookup after trimming spaces; matches Table Name and Attribute Name to Test sheet.</t>
        </r>
      </text>
    </comment>
    <comment ref="W500" authorId="1" shapeId="0" xr:uid="{4ADBEECE-EF05-49B7-96B8-3394A1EB1F7E}">
      <text>
        <r>
          <rPr>
            <sz val="11"/>
            <color theme="1"/>
            <rFont val="Calibri"/>
            <family val="2"/>
            <scheme val="minor"/>
          </rPr>
          <t>Looks up Attribute ID against the reviewed catalogue stored in SharePoint Documents/Attachments and returns column V.</t>
        </r>
      </text>
    </comment>
    <comment ref="Q501" authorId="0" shapeId="0" xr:uid="{AF4AEA61-DC5A-4776-A105-F8E6BA8A261D}">
      <text>
        <r>
          <rPr>
            <b/>
            <sz val="9"/>
            <color indexed="81"/>
            <rFont val="Tahoma"/>
            <family val="2"/>
          </rPr>
          <t>Case-insensitive exact lookup after trimming spaces; matches Table Name and Attribute Name to Test sheet.</t>
        </r>
      </text>
    </comment>
    <comment ref="W501" authorId="1" shapeId="0" xr:uid="{4C67AAED-CAF2-45F5-AD46-A268A39ECD68}">
      <text>
        <r>
          <rPr>
            <sz val="11"/>
            <color theme="1"/>
            <rFont val="Calibri"/>
            <family val="2"/>
            <scheme val="minor"/>
          </rPr>
          <t>Looks up Attribute ID against the reviewed catalogue stored in SharePoint Documents/Attachments and returns column V.</t>
        </r>
      </text>
    </comment>
    <comment ref="Q502" authorId="0" shapeId="0" xr:uid="{6E48D90B-FB5C-4371-A32B-06316BE54C74}">
      <text>
        <r>
          <rPr>
            <b/>
            <sz val="9"/>
            <color indexed="81"/>
            <rFont val="Tahoma"/>
            <family val="2"/>
          </rPr>
          <t>Case-insensitive exact lookup after trimming spaces; matches Table Name and Attribute Name to Test sheet.</t>
        </r>
      </text>
    </comment>
    <comment ref="W502" authorId="1" shapeId="0" xr:uid="{C64BD523-7E3D-42E9-B5A0-6E8D5806B426}">
      <text>
        <r>
          <rPr>
            <sz val="11"/>
            <color theme="1"/>
            <rFont val="Calibri"/>
            <family val="2"/>
            <scheme val="minor"/>
          </rPr>
          <t>Looks up Attribute ID against the reviewed catalogue stored in SharePoint Documents/Attachments and returns column V.</t>
        </r>
      </text>
    </comment>
    <comment ref="Q503" authorId="0" shapeId="0" xr:uid="{BB50667B-8E21-44A0-B7EC-F896ED250F2E}">
      <text>
        <r>
          <rPr>
            <b/>
            <sz val="9"/>
            <color indexed="81"/>
            <rFont val="Tahoma"/>
            <family val="2"/>
          </rPr>
          <t>Case-insensitive exact lookup after trimming spaces; matches Table Name and Attribute Name to Test sheet.</t>
        </r>
      </text>
    </comment>
    <comment ref="W503" authorId="1" shapeId="0" xr:uid="{005498BD-9D4E-4128-AA93-5934F73112C5}">
      <text>
        <r>
          <rPr>
            <sz val="11"/>
            <color theme="1"/>
            <rFont val="Calibri"/>
            <family val="2"/>
            <scheme val="minor"/>
          </rPr>
          <t>Looks up Attribute ID against the reviewed catalogue stored in SharePoint Documents/Attachments and returns column V.</t>
        </r>
      </text>
    </comment>
    <comment ref="Q504" authorId="0" shapeId="0" xr:uid="{C8B0E0CB-769E-45EC-AD0F-7EDCD19BD2A7}">
      <text>
        <r>
          <rPr>
            <b/>
            <sz val="9"/>
            <color indexed="81"/>
            <rFont val="Tahoma"/>
            <family val="2"/>
          </rPr>
          <t>Case-insensitive exact lookup after trimming spaces; matches Table Name and Attribute Name to Test sheet.</t>
        </r>
      </text>
    </comment>
    <comment ref="W504" authorId="1" shapeId="0" xr:uid="{CB2FBC55-75F7-4D6F-B084-439EB81150A4}">
      <text>
        <r>
          <rPr>
            <sz val="11"/>
            <color theme="1"/>
            <rFont val="Calibri"/>
            <family val="2"/>
            <scheme val="minor"/>
          </rPr>
          <t>Looks up Attribute ID against the reviewed catalogue stored in SharePoint Documents/Attachments and returns column V.</t>
        </r>
      </text>
    </comment>
    <comment ref="Q505" authorId="0" shapeId="0" xr:uid="{4CB798AE-6DA5-441E-A4AC-EC90E5A7FCEB}">
      <text>
        <r>
          <rPr>
            <b/>
            <sz val="9"/>
            <color indexed="81"/>
            <rFont val="Tahoma"/>
            <family val="2"/>
          </rPr>
          <t>Case-insensitive exact lookup after trimming spaces; matches Table Name and Attribute Name to Test sheet.</t>
        </r>
      </text>
    </comment>
    <comment ref="W505" authorId="1" shapeId="0" xr:uid="{35F35C31-79F4-45B9-8B79-8BAD94F83C66}">
      <text>
        <r>
          <rPr>
            <sz val="11"/>
            <color theme="1"/>
            <rFont val="Calibri"/>
            <family val="2"/>
            <scheme val="minor"/>
          </rPr>
          <t>Looks up Attribute ID against the reviewed catalogue stored in SharePoint Documents/Attachments and returns column V.</t>
        </r>
      </text>
    </comment>
    <comment ref="Q506" authorId="0" shapeId="0" xr:uid="{24FBC29B-A0EC-4941-9B01-493C6BEF5541}">
      <text>
        <r>
          <rPr>
            <b/>
            <sz val="9"/>
            <color indexed="81"/>
            <rFont val="Tahoma"/>
            <family val="2"/>
          </rPr>
          <t>Case-insensitive exact lookup after trimming spaces; matches Table Name and Attribute Name to Test sheet.</t>
        </r>
      </text>
    </comment>
    <comment ref="W506" authorId="1" shapeId="0" xr:uid="{D3749182-E42B-4F25-9C38-F071B4DE8F0B}">
      <text>
        <r>
          <rPr>
            <sz val="11"/>
            <color theme="1"/>
            <rFont val="Calibri"/>
            <family val="2"/>
            <scheme val="minor"/>
          </rPr>
          <t>Looks up Attribute ID against the reviewed catalogue stored in SharePoint Documents/Attachments and returns column V.</t>
        </r>
      </text>
    </comment>
    <comment ref="Q507" authorId="0" shapeId="0" xr:uid="{1C5F29F7-7DDF-41B4-BB0B-2FE931539EA4}">
      <text>
        <r>
          <rPr>
            <b/>
            <sz val="9"/>
            <color indexed="81"/>
            <rFont val="Tahoma"/>
            <family val="2"/>
          </rPr>
          <t>Case-insensitive exact lookup after trimming spaces; matches Table Name and Attribute Name to Test sheet.</t>
        </r>
      </text>
    </comment>
    <comment ref="W507" authorId="1" shapeId="0" xr:uid="{93E0B5E9-6D23-415D-83BC-2DA19265D160}">
      <text>
        <r>
          <rPr>
            <sz val="11"/>
            <color theme="1"/>
            <rFont val="Calibri"/>
            <family val="2"/>
            <scheme val="minor"/>
          </rPr>
          <t>Looks up Attribute ID against the reviewed catalogue stored in SharePoint Documents/Attachments and returns column V.</t>
        </r>
      </text>
    </comment>
    <comment ref="Q508" authorId="0" shapeId="0" xr:uid="{6C17C5F9-EFF2-4D52-B18D-E2D26DC52A85}">
      <text>
        <r>
          <rPr>
            <b/>
            <sz val="9"/>
            <color indexed="81"/>
            <rFont val="Tahoma"/>
            <family val="2"/>
          </rPr>
          <t>Case-insensitive exact lookup after trimming spaces; matches Table Name and Attribute Name to Test sheet.</t>
        </r>
      </text>
    </comment>
    <comment ref="W508" authorId="1" shapeId="0" xr:uid="{775C4249-3BF2-4BDC-9A10-DF9773F076B3}">
      <text>
        <r>
          <rPr>
            <sz val="11"/>
            <color theme="1"/>
            <rFont val="Calibri"/>
            <family val="2"/>
            <scheme val="minor"/>
          </rPr>
          <t>Looks up Attribute ID against the reviewed catalogue stored in SharePoint Documents/Attachments and returns column V.</t>
        </r>
      </text>
    </comment>
    <comment ref="Q509" authorId="0" shapeId="0" xr:uid="{4FAA094B-1A35-462D-A9D2-34E037051BCE}">
      <text>
        <r>
          <rPr>
            <b/>
            <sz val="9"/>
            <color indexed="81"/>
            <rFont val="Tahoma"/>
            <family val="2"/>
          </rPr>
          <t>Case-insensitive exact lookup after trimming spaces; matches Table Name and Attribute Name to Test sheet.</t>
        </r>
      </text>
    </comment>
    <comment ref="W509" authorId="1" shapeId="0" xr:uid="{16022147-BA9C-4244-A2C9-11C2A12D0973}">
      <text>
        <r>
          <rPr>
            <sz val="11"/>
            <color theme="1"/>
            <rFont val="Calibri"/>
            <family val="2"/>
            <scheme val="minor"/>
          </rPr>
          <t>Looks up Attribute ID against the reviewed catalogue stored in SharePoint Documents/Attachments and returns column V.</t>
        </r>
      </text>
    </comment>
    <comment ref="Q510" authorId="0" shapeId="0" xr:uid="{629F6E48-D4A2-4D38-9DC2-DDE0FF367DDD}">
      <text>
        <r>
          <rPr>
            <b/>
            <sz val="9"/>
            <color indexed="81"/>
            <rFont val="Tahoma"/>
            <family val="2"/>
          </rPr>
          <t>Case-insensitive exact lookup after trimming spaces; matches Table Name and Attribute Name to Test sheet.</t>
        </r>
      </text>
    </comment>
    <comment ref="W510" authorId="1" shapeId="0" xr:uid="{95C7AAE8-ECA4-4838-916B-06A013311A6F}">
      <text>
        <r>
          <rPr>
            <sz val="11"/>
            <color theme="1"/>
            <rFont val="Calibri"/>
            <family val="2"/>
            <scheme val="minor"/>
          </rPr>
          <t>Looks up Attribute ID against the reviewed catalogue stored in SharePoint Documents/Attachments and returns column V.</t>
        </r>
      </text>
    </comment>
    <comment ref="Q511" authorId="0" shapeId="0" xr:uid="{F25FF1A0-AE42-416F-93E6-88C59F412996}">
      <text>
        <r>
          <rPr>
            <b/>
            <sz val="9"/>
            <color indexed="81"/>
            <rFont val="Tahoma"/>
            <family val="2"/>
          </rPr>
          <t>Case-insensitive exact lookup after trimming spaces; matches Table Name and Attribute Name to Test sheet.</t>
        </r>
      </text>
    </comment>
    <comment ref="W511" authorId="1" shapeId="0" xr:uid="{D0781169-50B7-4BD8-93B0-5EF44C3DD510}">
      <text>
        <r>
          <rPr>
            <sz val="11"/>
            <color theme="1"/>
            <rFont val="Calibri"/>
            <family val="2"/>
            <scheme val="minor"/>
          </rPr>
          <t>Looks up Attribute ID against the reviewed catalogue stored in SharePoint Documents/Attachments and returns column V.</t>
        </r>
      </text>
    </comment>
    <comment ref="Q512" authorId="0" shapeId="0" xr:uid="{C9338709-FABD-4A4D-8D59-22575A9C1F67}">
      <text>
        <r>
          <rPr>
            <b/>
            <sz val="9"/>
            <color indexed="81"/>
            <rFont val="Tahoma"/>
            <family val="2"/>
          </rPr>
          <t>Case-insensitive exact lookup after trimming spaces; matches Table Name and Attribute Name to Test sheet.</t>
        </r>
      </text>
    </comment>
    <comment ref="W512" authorId="1" shapeId="0" xr:uid="{640B31EF-11B8-4BA5-BD75-E674FD78534A}">
      <text>
        <r>
          <rPr>
            <sz val="11"/>
            <color theme="1"/>
            <rFont val="Calibri"/>
            <family val="2"/>
            <scheme val="minor"/>
          </rPr>
          <t>Looks up Attribute ID against the reviewed catalogue stored in SharePoint Documents/Attachments and returns column V.</t>
        </r>
      </text>
    </comment>
    <comment ref="Q513" authorId="0" shapeId="0" xr:uid="{36785930-E004-4CDE-9651-76ECB2578984}">
      <text>
        <r>
          <rPr>
            <b/>
            <sz val="9"/>
            <color indexed="81"/>
            <rFont val="Tahoma"/>
            <family val="2"/>
          </rPr>
          <t>Case-insensitive exact lookup after trimming spaces; matches Table Name and Attribute Name to Test sheet.</t>
        </r>
      </text>
    </comment>
    <comment ref="W513" authorId="1" shapeId="0" xr:uid="{F4F1CE80-2823-4231-8FCF-53CFA0FB37E7}">
      <text>
        <r>
          <rPr>
            <sz val="11"/>
            <color theme="1"/>
            <rFont val="Calibri"/>
            <family val="2"/>
            <scheme val="minor"/>
          </rPr>
          <t>Looks up Attribute ID against the reviewed catalogue stored in SharePoint Documents/Attachments and returns column V.</t>
        </r>
      </text>
    </comment>
    <comment ref="Q514" authorId="0" shapeId="0" xr:uid="{3BB43E55-4F48-438C-A99E-07FAA1AC3737}">
      <text>
        <r>
          <rPr>
            <b/>
            <sz val="9"/>
            <color indexed="81"/>
            <rFont val="Tahoma"/>
            <family val="2"/>
          </rPr>
          <t>Case-insensitive exact lookup after trimming spaces; matches Table Name and Attribute Name to Test sheet.</t>
        </r>
      </text>
    </comment>
    <comment ref="W514" authorId="1" shapeId="0" xr:uid="{6CF11873-B8AD-4CA1-8DC1-42E53ECD86DA}">
      <text>
        <r>
          <rPr>
            <sz val="11"/>
            <color theme="1"/>
            <rFont val="Calibri"/>
            <family val="2"/>
            <scheme val="minor"/>
          </rPr>
          <t>Looks up Attribute ID against the reviewed catalogue stored in SharePoint Documents/Attachments and returns column V.</t>
        </r>
      </text>
    </comment>
    <comment ref="Q515" authorId="0" shapeId="0" xr:uid="{81F39E84-20C3-4276-B2A8-FAC8AF4012F3}">
      <text>
        <r>
          <rPr>
            <b/>
            <sz val="9"/>
            <color indexed="81"/>
            <rFont val="Tahoma"/>
            <family val="2"/>
          </rPr>
          <t>Case-insensitive exact lookup after trimming spaces; matches Table Name and Attribute Name to Test sheet.</t>
        </r>
      </text>
    </comment>
    <comment ref="W515" authorId="1" shapeId="0" xr:uid="{0CA1F966-87E8-4852-969E-A813E3A6029A}">
      <text>
        <r>
          <rPr>
            <sz val="11"/>
            <color theme="1"/>
            <rFont val="Calibri"/>
            <family val="2"/>
            <scheme val="minor"/>
          </rPr>
          <t>Looks up Attribute ID against the reviewed catalogue stored in SharePoint Documents/Attachments and returns column V.</t>
        </r>
      </text>
    </comment>
    <comment ref="Q516" authorId="0" shapeId="0" xr:uid="{4D767CF2-DE46-4EA5-A817-A09A98733DE5}">
      <text>
        <r>
          <rPr>
            <b/>
            <sz val="9"/>
            <color indexed="81"/>
            <rFont val="Tahoma"/>
            <family val="2"/>
          </rPr>
          <t>Case-insensitive exact lookup after trimming spaces; matches Table Name and Attribute Name to Test sheet.</t>
        </r>
      </text>
    </comment>
    <comment ref="W516" authorId="1" shapeId="0" xr:uid="{73C761B8-6CC9-4D20-8A8B-DE09C341D78F}">
      <text>
        <r>
          <rPr>
            <sz val="11"/>
            <color theme="1"/>
            <rFont val="Calibri"/>
            <family val="2"/>
            <scheme val="minor"/>
          </rPr>
          <t>Looks up Attribute ID against the reviewed catalogue stored in SharePoint Documents/Attachments and returns column V.</t>
        </r>
      </text>
    </comment>
    <comment ref="Q517" authorId="0" shapeId="0" xr:uid="{FE4ED3A8-083A-496F-89C3-57F9875E0A5B}">
      <text>
        <r>
          <rPr>
            <b/>
            <sz val="9"/>
            <color indexed="81"/>
            <rFont val="Tahoma"/>
            <family val="2"/>
          </rPr>
          <t>Case-insensitive exact lookup after trimming spaces; matches Table Name and Attribute Name to Test sheet.</t>
        </r>
      </text>
    </comment>
    <comment ref="W517" authorId="1" shapeId="0" xr:uid="{09CB85E3-4CDE-45B0-A350-9C5328FCECFB}">
      <text>
        <r>
          <rPr>
            <sz val="11"/>
            <color theme="1"/>
            <rFont val="Calibri"/>
            <family val="2"/>
            <scheme val="minor"/>
          </rPr>
          <t>Looks up Attribute ID against the reviewed catalogue stored in SharePoint Documents/Attachments and returns column V.</t>
        </r>
      </text>
    </comment>
    <comment ref="Q518" authorId="0" shapeId="0" xr:uid="{73625F98-27F7-4C84-8630-01288EFC1FC0}">
      <text>
        <r>
          <rPr>
            <b/>
            <sz val="9"/>
            <color indexed="81"/>
            <rFont val="Tahoma"/>
            <family val="2"/>
          </rPr>
          <t>Case-insensitive exact lookup after trimming spaces; matches Table Name and Attribute Name to Test sheet.</t>
        </r>
      </text>
    </comment>
    <comment ref="W518" authorId="1" shapeId="0" xr:uid="{E747AF2D-8613-40B2-8E1C-F6436B997314}">
      <text>
        <r>
          <rPr>
            <sz val="11"/>
            <color theme="1"/>
            <rFont val="Calibri"/>
            <family val="2"/>
            <scheme val="minor"/>
          </rPr>
          <t>Looks up Attribute ID against the reviewed catalogue stored in SharePoint Documents/Attachments and returns column V.</t>
        </r>
      </text>
    </comment>
    <comment ref="Q519" authorId="0" shapeId="0" xr:uid="{613A99BA-B03C-438A-99AF-10909DB989C4}">
      <text>
        <r>
          <rPr>
            <b/>
            <sz val="9"/>
            <color indexed="81"/>
            <rFont val="Tahoma"/>
            <family val="2"/>
          </rPr>
          <t>Case-insensitive exact lookup after trimming spaces; matches Table Name and Attribute Name to Test sheet.</t>
        </r>
      </text>
    </comment>
    <comment ref="W519" authorId="1" shapeId="0" xr:uid="{7EBFEE23-397A-423D-A3C2-6A6DAD95DD05}">
      <text>
        <r>
          <rPr>
            <sz val="11"/>
            <color theme="1"/>
            <rFont val="Calibri"/>
            <family val="2"/>
            <scheme val="minor"/>
          </rPr>
          <t>Looks up Attribute ID against the reviewed catalogue stored in SharePoint Documents/Attachments and returns column V.</t>
        </r>
      </text>
    </comment>
    <comment ref="Q520" authorId="0" shapeId="0" xr:uid="{DF28B456-595E-4DC7-B82D-642723C9C6BA}">
      <text>
        <r>
          <rPr>
            <b/>
            <sz val="9"/>
            <color indexed="81"/>
            <rFont val="Tahoma"/>
            <family val="2"/>
          </rPr>
          <t>Case-insensitive exact lookup after trimming spaces; matches Table Name and Attribute Name to Test sheet.</t>
        </r>
      </text>
    </comment>
    <comment ref="W520" authorId="1" shapeId="0" xr:uid="{1DA8F5D0-C342-4620-BD85-7214E9093EA7}">
      <text>
        <r>
          <rPr>
            <sz val="11"/>
            <color theme="1"/>
            <rFont val="Calibri"/>
            <family val="2"/>
            <scheme val="minor"/>
          </rPr>
          <t>Looks up Attribute ID against the reviewed catalogue stored in SharePoint Documents/Attachments and returns column V.</t>
        </r>
      </text>
    </comment>
    <comment ref="Q521" authorId="0" shapeId="0" xr:uid="{BEF18B49-FF4F-441C-8C00-E12ADEA93E19}">
      <text>
        <r>
          <rPr>
            <b/>
            <sz val="9"/>
            <color indexed="81"/>
            <rFont val="Tahoma"/>
            <family val="2"/>
          </rPr>
          <t>Case-insensitive exact lookup after trimming spaces; matches Table Name and Attribute Name to Test sheet.</t>
        </r>
      </text>
    </comment>
    <comment ref="W521" authorId="1" shapeId="0" xr:uid="{043835E1-98EA-41D2-B204-DED5F41962FE}">
      <text>
        <r>
          <rPr>
            <sz val="11"/>
            <color theme="1"/>
            <rFont val="Calibri"/>
            <family val="2"/>
            <scheme val="minor"/>
          </rPr>
          <t>Looks up Attribute ID against the reviewed catalogue stored in SharePoint Documents/Attachments and returns column V.</t>
        </r>
      </text>
    </comment>
    <comment ref="Q522" authorId="0" shapeId="0" xr:uid="{79F768F5-B55C-4005-820B-34C2E6BCAD43}">
      <text>
        <r>
          <rPr>
            <b/>
            <sz val="9"/>
            <color indexed="81"/>
            <rFont val="Tahoma"/>
            <family val="2"/>
          </rPr>
          <t>Case-insensitive exact lookup after trimming spaces; matches Table Name and Attribute Name to Test sheet.</t>
        </r>
      </text>
    </comment>
    <comment ref="W522" authorId="1" shapeId="0" xr:uid="{C00555CF-27D1-45C5-8947-FF76C740CE38}">
      <text>
        <r>
          <rPr>
            <sz val="11"/>
            <color theme="1"/>
            <rFont val="Calibri"/>
            <family val="2"/>
            <scheme val="minor"/>
          </rPr>
          <t>Looks up Attribute ID against the reviewed catalogue stored in SharePoint Documents/Attachments and returns column V.</t>
        </r>
      </text>
    </comment>
    <comment ref="Q523" authorId="0" shapeId="0" xr:uid="{253DDF57-1450-4867-8158-EC7705FA0055}">
      <text>
        <r>
          <rPr>
            <b/>
            <sz val="9"/>
            <color indexed="81"/>
            <rFont val="Tahoma"/>
            <family val="2"/>
          </rPr>
          <t>Case-insensitive exact lookup after trimming spaces; matches Table Name and Attribute Name to Test sheet.</t>
        </r>
      </text>
    </comment>
    <comment ref="W523" authorId="1" shapeId="0" xr:uid="{D6DA5065-6D9C-4ECE-98BA-70BC8519D135}">
      <text>
        <r>
          <rPr>
            <sz val="11"/>
            <color theme="1"/>
            <rFont val="Calibri"/>
            <family val="2"/>
            <scheme val="minor"/>
          </rPr>
          <t>Looks up Attribute ID against the reviewed catalogue stored in SharePoint Documents/Attachments and returns column V.</t>
        </r>
      </text>
    </comment>
    <comment ref="Q524" authorId="0" shapeId="0" xr:uid="{EE737B8B-3098-49D3-B63C-4BC871A8BE11}">
      <text>
        <r>
          <rPr>
            <b/>
            <sz val="9"/>
            <color indexed="81"/>
            <rFont val="Tahoma"/>
            <family val="2"/>
          </rPr>
          <t>Case-insensitive exact lookup after trimming spaces; matches Table Name and Attribute Name to Test sheet.</t>
        </r>
      </text>
    </comment>
    <comment ref="W524" authorId="1" shapeId="0" xr:uid="{4CD0B252-DAF8-4C31-B782-C3C6E102342E}">
      <text>
        <r>
          <rPr>
            <sz val="11"/>
            <color theme="1"/>
            <rFont val="Calibri"/>
            <family val="2"/>
            <scheme val="minor"/>
          </rPr>
          <t>Looks up Attribute ID against the reviewed catalogue stored in SharePoint Documents/Attachments and returns column V.</t>
        </r>
      </text>
    </comment>
    <comment ref="Q525" authorId="0" shapeId="0" xr:uid="{6D574152-AB99-4C25-8078-CE9E35A823B9}">
      <text>
        <r>
          <rPr>
            <b/>
            <sz val="9"/>
            <color indexed="81"/>
            <rFont val="Tahoma"/>
            <family val="2"/>
          </rPr>
          <t>Case-insensitive exact lookup after trimming spaces; matches Table Name and Attribute Name to Test sheet.</t>
        </r>
      </text>
    </comment>
    <comment ref="W525" authorId="1" shapeId="0" xr:uid="{2BC3DEC6-5BB5-4D9B-8692-4F58304B7CA3}">
      <text>
        <r>
          <rPr>
            <sz val="11"/>
            <color theme="1"/>
            <rFont val="Calibri"/>
            <family val="2"/>
            <scheme val="minor"/>
          </rPr>
          <t>Looks up Attribute ID against the reviewed catalogue stored in SharePoint Documents/Attachments and returns column V.</t>
        </r>
      </text>
    </comment>
    <comment ref="Q526" authorId="0" shapeId="0" xr:uid="{05AB45E7-3EF3-4EC7-A913-8EEC034FA31E}">
      <text>
        <r>
          <rPr>
            <b/>
            <sz val="9"/>
            <color indexed="81"/>
            <rFont val="Tahoma"/>
            <family val="2"/>
          </rPr>
          <t>Case-insensitive exact lookup after trimming spaces; matches Table Name and Attribute Name to Test sheet.</t>
        </r>
      </text>
    </comment>
    <comment ref="W526" authorId="1" shapeId="0" xr:uid="{244001D5-1D66-4A1E-BB49-B89323EE21F5}">
      <text>
        <r>
          <rPr>
            <sz val="11"/>
            <color theme="1"/>
            <rFont val="Calibri"/>
            <family val="2"/>
            <scheme val="minor"/>
          </rPr>
          <t>Looks up Attribute ID against the reviewed catalogue stored in SharePoint Documents/Attachments and returns column V.</t>
        </r>
      </text>
    </comment>
    <comment ref="Q527" authorId="0" shapeId="0" xr:uid="{3B119498-33BD-4723-9A18-7213501DCE01}">
      <text>
        <r>
          <rPr>
            <b/>
            <sz val="9"/>
            <color indexed="81"/>
            <rFont val="Tahoma"/>
            <family val="2"/>
          </rPr>
          <t>Case-insensitive exact lookup after trimming spaces; matches Table Name and Attribute Name to Test sheet.</t>
        </r>
      </text>
    </comment>
    <comment ref="W527" authorId="1" shapeId="0" xr:uid="{27AEA7EE-4951-48E9-B2B1-082F8D65F13F}">
      <text>
        <r>
          <rPr>
            <sz val="11"/>
            <color theme="1"/>
            <rFont val="Calibri"/>
            <family val="2"/>
            <scheme val="minor"/>
          </rPr>
          <t>Looks up Attribute ID against the reviewed catalogue stored in SharePoint Documents/Attachments and returns column V.</t>
        </r>
      </text>
    </comment>
    <comment ref="Q528" authorId="0" shapeId="0" xr:uid="{5786A7EA-031B-4395-8BDD-DEBE9D0F077E}">
      <text>
        <r>
          <rPr>
            <b/>
            <sz val="9"/>
            <color indexed="81"/>
            <rFont val="Tahoma"/>
            <family val="2"/>
          </rPr>
          <t>Case-insensitive exact lookup after trimming spaces; matches Table Name and Attribute Name to Test sheet.</t>
        </r>
      </text>
    </comment>
    <comment ref="W528" authorId="1" shapeId="0" xr:uid="{90C3B7A2-B1C9-4515-9E46-800FE9AF2313}">
      <text>
        <r>
          <rPr>
            <sz val="11"/>
            <color theme="1"/>
            <rFont val="Calibri"/>
            <family val="2"/>
            <scheme val="minor"/>
          </rPr>
          <t>Looks up Attribute ID against the reviewed catalogue stored in SharePoint Documents/Attachments and returns column V.</t>
        </r>
      </text>
    </comment>
    <comment ref="Q529" authorId="0" shapeId="0" xr:uid="{7F857FDC-2124-4C88-8452-F4E6B53BE688}">
      <text>
        <r>
          <rPr>
            <b/>
            <sz val="9"/>
            <color indexed="81"/>
            <rFont val="Tahoma"/>
            <family val="2"/>
          </rPr>
          <t>Case-insensitive exact lookup after trimming spaces; matches Table Name and Attribute Name to Test sheet.</t>
        </r>
      </text>
    </comment>
    <comment ref="W529" authorId="1" shapeId="0" xr:uid="{72F40524-45E0-4928-9D29-184B6828EC3F}">
      <text>
        <r>
          <rPr>
            <sz val="11"/>
            <color theme="1"/>
            <rFont val="Calibri"/>
            <family val="2"/>
            <scheme val="minor"/>
          </rPr>
          <t>Looks up Attribute ID against the reviewed catalogue stored in SharePoint Documents/Attachments and returns column V.</t>
        </r>
      </text>
    </comment>
    <comment ref="Q530" authorId="0" shapeId="0" xr:uid="{50BB2F79-2F84-4D77-8D19-8415516850A8}">
      <text>
        <r>
          <rPr>
            <b/>
            <sz val="9"/>
            <color indexed="81"/>
            <rFont val="Tahoma"/>
            <family val="2"/>
          </rPr>
          <t>Case-insensitive exact lookup after trimming spaces; matches Table Name and Attribute Name to Test sheet.</t>
        </r>
      </text>
    </comment>
    <comment ref="W530" authorId="1" shapeId="0" xr:uid="{3420F843-908E-4F6F-AD0E-B6394E92938F}">
      <text>
        <r>
          <rPr>
            <sz val="11"/>
            <color theme="1"/>
            <rFont val="Calibri"/>
            <family val="2"/>
            <scheme val="minor"/>
          </rPr>
          <t>Looks up Attribute ID against the reviewed catalogue stored in SharePoint Documents/Attachments and returns column V.</t>
        </r>
      </text>
    </comment>
    <comment ref="Q531" authorId="0" shapeId="0" xr:uid="{92FBE84F-C3F8-47C5-A97F-B4B9DE2E2B00}">
      <text>
        <r>
          <rPr>
            <b/>
            <sz val="9"/>
            <color indexed="81"/>
            <rFont val="Tahoma"/>
            <family val="2"/>
          </rPr>
          <t>Case-insensitive exact lookup after trimming spaces; matches Table Name and Attribute Name to Test sheet.</t>
        </r>
      </text>
    </comment>
    <comment ref="W531" authorId="1" shapeId="0" xr:uid="{A6266BF4-6A58-444B-9475-ED1C0390C6C4}">
      <text>
        <r>
          <rPr>
            <sz val="11"/>
            <color theme="1"/>
            <rFont val="Calibri"/>
            <family val="2"/>
            <scheme val="minor"/>
          </rPr>
          <t>Looks up Attribute ID against the reviewed catalogue stored in SharePoint Documents/Attachments and returns column V.</t>
        </r>
      </text>
    </comment>
    <comment ref="Q532" authorId="0" shapeId="0" xr:uid="{6F321996-5185-459F-A2F2-1CD7DD1D9AFB}">
      <text>
        <r>
          <rPr>
            <b/>
            <sz val="9"/>
            <color indexed="81"/>
            <rFont val="Tahoma"/>
            <family val="2"/>
          </rPr>
          <t>Case-insensitive exact lookup after trimming spaces; matches Table Name and Attribute Name to Test sheet.</t>
        </r>
      </text>
    </comment>
    <comment ref="W532" authorId="1" shapeId="0" xr:uid="{5684A3D3-F0E5-4B51-8B1D-A9C9148EAD0A}">
      <text>
        <r>
          <rPr>
            <sz val="11"/>
            <color theme="1"/>
            <rFont val="Calibri"/>
            <family val="2"/>
            <scheme val="minor"/>
          </rPr>
          <t>Looks up Attribute ID against the reviewed catalogue stored in SharePoint Documents/Attachments and returns column V.</t>
        </r>
      </text>
    </comment>
    <comment ref="Q533" authorId="0" shapeId="0" xr:uid="{C12EF92D-3E48-4D27-A817-96BA737CF751}">
      <text>
        <r>
          <rPr>
            <b/>
            <sz val="9"/>
            <color indexed="81"/>
            <rFont val="Tahoma"/>
            <family val="2"/>
          </rPr>
          <t>Case-insensitive exact lookup after trimming spaces; matches Table Name and Attribute Name to Test sheet.</t>
        </r>
      </text>
    </comment>
    <comment ref="W533" authorId="1" shapeId="0" xr:uid="{86A705E5-0D7D-4C0B-B9E0-4E8E4D55A701}">
      <text>
        <r>
          <rPr>
            <sz val="11"/>
            <color theme="1"/>
            <rFont val="Calibri"/>
            <family val="2"/>
            <scheme val="minor"/>
          </rPr>
          <t>Looks up Attribute ID against the reviewed catalogue stored in SharePoint Documents/Attachments and returns column V.</t>
        </r>
      </text>
    </comment>
    <comment ref="Q534" authorId="0" shapeId="0" xr:uid="{00A3ABFE-FBCD-4A76-BFE2-2761DF3129B6}">
      <text>
        <r>
          <rPr>
            <b/>
            <sz val="9"/>
            <color indexed="81"/>
            <rFont val="Tahoma"/>
            <family val="2"/>
          </rPr>
          <t>Case-insensitive exact lookup after trimming spaces; matches Table Name and Attribute Name to Test sheet.</t>
        </r>
      </text>
    </comment>
    <comment ref="W534" authorId="1" shapeId="0" xr:uid="{4E47DDBC-5E65-4F2F-A462-EF38C66AB498}">
      <text>
        <r>
          <rPr>
            <sz val="11"/>
            <color theme="1"/>
            <rFont val="Calibri"/>
            <family val="2"/>
            <scheme val="minor"/>
          </rPr>
          <t>Looks up Attribute ID against the reviewed catalogue stored in SharePoint Documents/Attachments and returns column V.</t>
        </r>
      </text>
    </comment>
    <comment ref="Q535" authorId="0" shapeId="0" xr:uid="{A54CB4CE-1E40-4F7E-A876-94C68973828F}">
      <text>
        <r>
          <rPr>
            <b/>
            <sz val="9"/>
            <color indexed="81"/>
            <rFont val="Tahoma"/>
            <family val="2"/>
          </rPr>
          <t>Case-insensitive exact lookup after trimming spaces; matches Table Name and Attribute Name to Test sheet.</t>
        </r>
      </text>
    </comment>
    <comment ref="W535" authorId="1" shapeId="0" xr:uid="{B2AD72DB-E418-4672-9FEB-0F506C16166E}">
      <text>
        <r>
          <rPr>
            <sz val="11"/>
            <color theme="1"/>
            <rFont val="Calibri"/>
            <family val="2"/>
            <scheme val="minor"/>
          </rPr>
          <t>Looks up Attribute ID against the reviewed catalogue stored in SharePoint Documents/Attachments and returns column V.</t>
        </r>
      </text>
    </comment>
    <comment ref="Q536" authorId="0" shapeId="0" xr:uid="{1A253EBD-F7EB-4F96-A6C2-203710389F39}">
      <text>
        <r>
          <rPr>
            <b/>
            <sz val="9"/>
            <color indexed="81"/>
            <rFont val="Tahoma"/>
            <family val="2"/>
          </rPr>
          <t>Case-insensitive exact lookup after trimming spaces; matches Table Name and Attribute Name to Test sheet.</t>
        </r>
      </text>
    </comment>
    <comment ref="W536" authorId="1" shapeId="0" xr:uid="{C7ABB7E2-A7BB-4E7C-B38E-4BCA5FCA540B}">
      <text>
        <r>
          <rPr>
            <sz val="11"/>
            <color theme="1"/>
            <rFont val="Calibri"/>
            <family val="2"/>
            <scheme val="minor"/>
          </rPr>
          <t>Looks up Attribute ID against the reviewed catalogue stored in SharePoint Documents/Attachments and returns column V.</t>
        </r>
      </text>
    </comment>
    <comment ref="Q537" authorId="0" shapeId="0" xr:uid="{6CF4F1DD-DE0D-49A5-8A3F-94530435004B}">
      <text>
        <r>
          <rPr>
            <b/>
            <sz val="9"/>
            <color indexed="81"/>
            <rFont val="Tahoma"/>
            <family val="2"/>
          </rPr>
          <t>Case-insensitive exact lookup after trimming spaces; matches Table Name and Attribute Name to Test sheet.</t>
        </r>
      </text>
    </comment>
    <comment ref="W537" authorId="1" shapeId="0" xr:uid="{F080AC7B-3B4E-426D-948C-C7838B8C8DE6}">
      <text>
        <r>
          <rPr>
            <sz val="11"/>
            <color theme="1"/>
            <rFont val="Calibri"/>
            <family val="2"/>
            <scheme val="minor"/>
          </rPr>
          <t>Looks up Attribute ID against the reviewed catalogue stored in SharePoint Documents/Attachments and returns column V.</t>
        </r>
      </text>
    </comment>
    <comment ref="Q538" authorId="0" shapeId="0" xr:uid="{1CC3DD7F-1288-4916-9DEB-A23DD758710D}">
      <text>
        <r>
          <rPr>
            <b/>
            <sz val="9"/>
            <color indexed="81"/>
            <rFont val="Tahoma"/>
            <family val="2"/>
          </rPr>
          <t>Case-insensitive exact lookup after trimming spaces; matches Table Name and Attribute Name to Test sheet.</t>
        </r>
      </text>
    </comment>
    <comment ref="W538" authorId="1" shapeId="0" xr:uid="{75BB93C3-57BC-44FB-9583-3ACF787A15CF}">
      <text>
        <r>
          <rPr>
            <sz val="11"/>
            <color theme="1"/>
            <rFont val="Calibri"/>
            <family val="2"/>
            <scheme val="minor"/>
          </rPr>
          <t>Looks up Attribute ID against the reviewed catalogue stored in SharePoint Documents/Attachments and returns column V.</t>
        </r>
      </text>
    </comment>
    <comment ref="Q539" authorId="0" shapeId="0" xr:uid="{E4FC4AC9-DC5B-4A4E-BDFD-C077323B15A1}">
      <text>
        <r>
          <rPr>
            <b/>
            <sz val="9"/>
            <color indexed="81"/>
            <rFont val="Tahoma"/>
            <family val="2"/>
          </rPr>
          <t>Case-insensitive exact lookup after trimming spaces; matches Table Name and Attribute Name to Test sheet.</t>
        </r>
      </text>
    </comment>
    <comment ref="W539" authorId="1" shapeId="0" xr:uid="{FAE9D8F0-8D7F-44E7-A9DC-032BABEDC895}">
      <text>
        <r>
          <rPr>
            <sz val="11"/>
            <color theme="1"/>
            <rFont val="Calibri"/>
            <family val="2"/>
            <scheme val="minor"/>
          </rPr>
          <t>Looks up Attribute ID against the reviewed catalogue stored in SharePoint Documents/Attachments and returns column V.</t>
        </r>
      </text>
    </comment>
    <comment ref="Q540" authorId="0" shapeId="0" xr:uid="{9CB3E7BE-5745-4BB2-B459-975C07497197}">
      <text>
        <r>
          <rPr>
            <b/>
            <sz val="9"/>
            <color indexed="81"/>
            <rFont val="Tahoma"/>
            <family val="2"/>
          </rPr>
          <t>Case-insensitive exact lookup after trimming spaces; matches Table Name and Attribute Name to Test sheet.</t>
        </r>
      </text>
    </comment>
    <comment ref="W540" authorId="1" shapeId="0" xr:uid="{CAF3462C-68DE-4C01-A779-A786F9C3144C}">
      <text>
        <r>
          <rPr>
            <sz val="11"/>
            <color theme="1"/>
            <rFont val="Calibri"/>
            <family val="2"/>
            <scheme val="minor"/>
          </rPr>
          <t>Looks up Attribute ID against the reviewed catalogue stored in SharePoint Documents/Attachments and returns column V.</t>
        </r>
      </text>
    </comment>
    <comment ref="Q541" authorId="0" shapeId="0" xr:uid="{A917EC38-A07B-4C80-A44F-57C58B9682AA}">
      <text>
        <r>
          <rPr>
            <b/>
            <sz val="9"/>
            <color indexed="81"/>
            <rFont val="Tahoma"/>
            <family val="2"/>
          </rPr>
          <t>Case-insensitive exact lookup after trimming spaces; matches Table Name and Attribute Name to Test sheet.</t>
        </r>
      </text>
    </comment>
    <comment ref="W541" authorId="1" shapeId="0" xr:uid="{4168C3A5-F405-4032-92D6-3B4173D0EEF9}">
      <text>
        <r>
          <rPr>
            <sz val="11"/>
            <color theme="1"/>
            <rFont val="Calibri"/>
            <family val="2"/>
            <scheme val="minor"/>
          </rPr>
          <t>Looks up Attribute ID against the reviewed catalogue stored in SharePoint Documents/Attachments and returns column V.</t>
        </r>
      </text>
    </comment>
    <comment ref="Q542" authorId="0" shapeId="0" xr:uid="{5C31B710-D2EF-4E7D-995B-E08C96F74EEE}">
      <text>
        <r>
          <rPr>
            <b/>
            <sz val="9"/>
            <color indexed="81"/>
            <rFont val="Tahoma"/>
            <family val="2"/>
          </rPr>
          <t>Case-insensitive exact lookup after trimming spaces; matches Table Name and Attribute Name to Test sheet.</t>
        </r>
      </text>
    </comment>
    <comment ref="W542" authorId="1" shapeId="0" xr:uid="{362C253A-27CF-4CCD-84D9-5B0AF6F846FB}">
      <text>
        <r>
          <rPr>
            <sz val="11"/>
            <color theme="1"/>
            <rFont val="Calibri"/>
            <family val="2"/>
            <scheme val="minor"/>
          </rPr>
          <t>Looks up Attribute ID against the reviewed catalogue stored in SharePoint Documents/Attachments and returns column V.</t>
        </r>
      </text>
    </comment>
    <comment ref="Q543" authorId="0" shapeId="0" xr:uid="{83F0CDF6-92D1-44AC-8C8B-4057519C1F11}">
      <text>
        <r>
          <rPr>
            <b/>
            <sz val="9"/>
            <color indexed="81"/>
            <rFont val="Tahoma"/>
            <family val="2"/>
          </rPr>
          <t>Case-insensitive exact lookup after trimming spaces; matches Table Name and Attribute Name to Test sheet.</t>
        </r>
      </text>
    </comment>
    <comment ref="W543" authorId="1" shapeId="0" xr:uid="{8328C65E-466B-4804-BDF0-5AAE4C2F6E78}">
      <text>
        <r>
          <rPr>
            <sz val="11"/>
            <color theme="1"/>
            <rFont val="Calibri"/>
            <family val="2"/>
            <scheme val="minor"/>
          </rPr>
          <t>Looks up Attribute ID against the reviewed catalogue stored in SharePoint Documents/Attachments and returns column V.</t>
        </r>
      </text>
    </comment>
    <comment ref="Q544" authorId="0" shapeId="0" xr:uid="{AED7816F-69DD-49BC-B135-6380D218C3AB}">
      <text>
        <r>
          <rPr>
            <b/>
            <sz val="9"/>
            <color indexed="81"/>
            <rFont val="Tahoma"/>
            <family val="2"/>
          </rPr>
          <t>Case-insensitive exact lookup after trimming spaces; matches Table Name and Attribute Name to Test sheet.</t>
        </r>
      </text>
    </comment>
    <comment ref="W544" authorId="1" shapeId="0" xr:uid="{4894F372-C451-46D7-89E1-63CC8BA0938F}">
      <text>
        <r>
          <rPr>
            <sz val="11"/>
            <color theme="1"/>
            <rFont val="Calibri"/>
            <family val="2"/>
            <scheme val="minor"/>
          </rPr>
          <t>Looks up Attribute ID against the reviewed catalogue stored in SharePoint Documents/Attachments and returns column V.</t>
        </r>
      </text>
    </comment>
    <comment ref="Q545" authorId="0" shapeId="0" xr:uid="{BE61F65A-DA05-4C7C-8BF1-66C524087E59}">
      <text>
        <r>
          <rPr>
            <b/>
            <sz val="9"/>
            <color indexed="81"/>
            <rFont val="Tahoma"/>
            <family val="2"/>
          </rPr>
          <t>Case-insensitive exact lookup after trimming spaces; matches Table Name and Attribute Name to Test sheet.</t>
        </r>
      </text>
    </comment>
    <comment ref="W545" authorId="1" shapeId="0" xr:uid="{A69223AC-A5E4-430A-ACEA-F672198293D0}">
      <text>
        <r>
          <rPr>
            <sz val="11"/>
            <color theme="1"/>
            <rFont val="Calibri"/>
            <family val="2"/>
            <scheme val="minor"/>
          </rPr>
          <t>Looks up Attribute ID against the reviewed catalogue stored in SharePoint Documents/Attachments and returns column V.</t>
        </r>
      </text>
    </comment>
    <comment ref="Q546" authorId="0" shapeId="0" xr:uid="{95EF977E-320A-4DA3-98F0-502B82C70631}">
      <text>
        <r>
          <rPr>
            <b/>
            <sz val="9"/>
            <color indexed="81"/>
            <rFont val="Tahoma"/>
            <family val="2"/>
          </rPr>
          <t>Case-insensitive exact lookup after trimming spaces; matches Table Name and Attribute Name to Test sheet.</t>
        </r>
      </text>
    </comment>
    <comment ref="W546" authorId="1" shapeId="0" xr:uid="{BD0610A0-4262-4E0A-A97D-4EF28C39060D}">
      <text>
        <r>
          <rPr>
            <sz val="11"/>
            <color theme="1"/>
            <rFont val="Calibri"/>
            <family val="2"/>
            <scheme val="minor"/>
          </rPr>
          <t>Looks up Attribute ID against the reviewed catalogue stored in SharePoint Documents/Attachments and returns column V.</t>
        </r>
      </text>
    </comment>
    <comment ref="Q547" authorId="0" shapeId="0" xr:uid="{27BF174A-82C6-4C38-A5C0-4C7F2D3D6170}">
      <text>
        <r>
          <rPr>
            <b/>
            <sz val="9"/>
            <color indexed="81"/>
            <rFont val="Tahoma"/>
            <family val="2"/>
          </rPr>
          <t>Case-insensitive exact lookup after trimming spaces; matches Table Name and Attribute Name to Test sheet.</t>
        </r>
      </text>
    </comment>
    <comment ref="W547" authorId="1" shapeId="0" xr:uid="{5EA18416-53C0-4E64-B7A6-E032F02D86A1}">
      <text>
        <r>
          <rPr>
            <sz val="11"/>
            <color theme="1"/>
            <rFont val="Calibri"/>
            <family val="2"/>
            <scheme val="minor"/>
          </rPr>
          <t>Looks up Attribute ID against the reviewed catalogue stored in SharePoint Documents/Attachments and returns column V.</t>
        </r>
      </text>
    </comment>
    <comment ref="Q548" authorId="0" shapeId="0" xr:uid="{7BC991B7-4318-48FA-8F92-7F04E1E3D889}">
      <text>
        <r>
          <rPr>
            <b/>
            <sz val="9"/>
            <color indexed="81"/>
            <rFont val="Tahoma"/>
            <family val="2"/>
          </rPr>
          <t>Case-insensitive exact lookup after trimming spaces; matches Table Name and Attribute Name to Test sheet.</t>
        </r>
      </text>
    </comment>
    <comment ref="W548" authorId="1" shapeId="0" xr:uid="{A591B5EB-0860-4F3C-89A4-900F8D10232C}">
      <text>
        <r>
          <rPr>
            <sz val="11"/>
            <color theme="1"/>
            <rFont val="Calibri"/>
            <family val="2"/>
            <scheme val="minor"/>
          </rPr>
          <t>Looks up Attribute ID against the reviewed catalogue stored in SharePoint Documents/Attachments and returns column V.</t>
        </r>
      </text>
    </comment>
    <comment ref="Q549" authorId="0" shapeId="0" xr:uid="{7F64052E-3DC3-4CC8-B396-CB9E33832C12}">
      <text>
        <r>
          <rPr>
            <b/>
            <sz val="9"/>
            <color indexed="81"/>
            <rFont val="Tahoma"/>
            <family val="2"/>
          </rPr>
          <t>Case-insensitive exact lookup after trimming spaces; matches Table Name and Attribute Name to Test sheet.</t>
        </r>
      </text>
    </comment>
    <comment ref="W549" authorId="1" shapeId="0" xr:uid="{126C3109-B3CF-4682-AE46-FF963D9D3718}">
      <text>
        <r>
          <rPr>
            <sz val="11"/>
            <color theme="1"/>
            <rFont val="Calibri"/>
            <family val="2"/>
            <scheme val="minor"/>
          </rPr>
          <t>Looks up Attribute ID against the reviewed catalogue stored in SharePoint Documents/Attachments and returns column V.</t>
        </r>
      </text>
    </comment>
    <comment ref="Q550" authorId="0" shapeId="0" xr:uid="{30B7F246-5E83-43E0-9C00-ACDFB2AF2A34}">
      <text>
        <r>
          <rPr>
            <b/>
            <sz val="9"/>
            <color indexed="81"/>
            <rFont val="Tahoma"/>
            <family val="2"/>
          </rPr>
          <t>Case-insensitive exact lookup after trimming spaces; matches Table Name and Attribute Name to Test sheet.</t>
        </r>
      </text>
    </comment>
    <comment ref="W550" authorId="1" shapeId="0" xr:uid="{91DFBB09-22FB-4957-A448-334D9F775AB2}">
      <text>
        <r>
          <rPr>
            <sz val="11"/>
            <color theme="1"/>
            <rFont val="Calibri"/>
            <family val="2"/>
            <scheme val="minor"/>
          </rPr>
          <t>Looks up Attribute ID against the reviewed catalogue stored in SharePoint Documents/Attachments and returns column V.</t>
        </r>
      </text>
    </comment>
    <comment ref="Q551" authorId="0" shapeId="0" xr:uid="{BED97037-8227-4C42-BF39-46E164A6F514}">
      <text>
        <r>
          <rPr>
            <b/>
            <sz val="9"/>
            <color indexed="81"/>
            <rFont val="Tahoma"/>
            <family val="2"/>
          </rPr>
          <t>Case-insensitive exact lookup after trimming spaces; matches Table Name and Attribute Name to Test sheet.</t>
        </r>
      </text>
    </comment>
    <comment ref="W551" authorId="1" shapeId="0" xr:uid="{CC9CFBEA-563E-4DE5-BA36-684F712706A1}">
      <text>
        <r>
          <rPr>
            <sz val="11"/>
            <color theme="1"/>
            <rFont val="Calibri"/>
            <family val="2"/>
            <scheme val="minor"/>
          </rPr>
          <t>Looks up Attribute ID against the reviewed catalogue stored in SharePoint Documents/Attachments and returns column V.</t>
        </r>
      </text>
    </comment>
    <comment ref="Q552" authorId="0" shapeId="0" xr:uid="{5A6D079B-32AF-429B-9555-010D93DB66B8}">
      <text>
        <r>
          <rPr>
            <b/>
            <sz val="9"/>
            <color indexed="81"/>
            <rFont val="Tahoma"/>
            <family val="2"/>
          </rPr>
          <t>Case-insensitive exact lookup after trimming spaces; matches Table Name and Attribute Name to Test sheet.</t>
        </r>
      </text>
    </comment>
    <comment ref="W552" authorId="1" shapeId="0" xr:uid="{19772C45-3A9C-4200-8145-072D430E8482}">
      <text>
        <r>
          <rPr>
            <sz val="11"/>
            <color theme="1"/>
            <rFont val="Calibri"/>
            <family val="2"/>
            <scheme val="minor"/>
          </rPr>
          <t>Looks up Attribute ID against the reviewed catalogue stored in SharePoint Documents/Attachments and returns column V.</t>
        </r>
      </text>
    </comment>
    <comment ref="Q553" authorId="0" shapeId="0" xr:uid="{89FE7DC2-A5D6-47BD-B68E-A73757781A77}">
      <text>
        <r>
          <rPr>
            <b/>
            <sz val="9"/>
            <color indexed="81"/>
            <rFont val="Tahoma"/>
            <family val="2"/>
          </rPr>
          <t>Case-insensitive exact lookup after trimming spaces; matches Table Name and Attribute Name to Test sheet.</t>
        </r>
      </text>
    </comment>
    <comment ref="W553" authorId="1" shapeId="0" xr:uid="{7C2A7745-4905-450A-98FA-C4A03BB65DB0}">
      <text>
        <r>
          <rPr>
            <sz val="11"/>
            <color theme="1"/>
            <rFont val="Calibri"/>
            <family val="2"/>
            <scheme val="minor"/>
          </rPr>
          <t>Looks up Attribute ID against the reviewed catalogue stored in SharePoint Documents/Attachments and returns column V.</t>
        </r>
      </text>
    </comment>
    <comment ref="Q554" authorId="0" shapeId="0" xr:uid="{6DAF0311-CA7B-4EEA-BEAE-607938B04C88}">
      <text>
        <r>
          <rPr>
            <b/>
            <sz val="9"/>
            <color indexed="81"/>
            <rFont val="Tahoma"/>
            <family val="2"/>
          </rPr>
          <t>Case-insensitive exact lookup after trimming spaces; matches Table Name and Attribute Name to Test sheet.</t>
        </r>
      </text>
    </comment>
    <comment ref="W554" authorId="1" shapeId="0" xr:uid="{A5ACB3AC-683D-41D3-91D0-ED19BF9DA02B}">
      <text>
        <r>
          <rPr>
            <sz val="11"/>
            <color theme="1"/>
            <rFont val="Calibri"/>
            <family val="2"/>
            <scheme val="minor"/>
          </rPr>
          <t>Looks up Attribute ID against the reviewed catalogue stored in SharePoint Documents/Attachments and returns column V.</t>
        </r>
      </text>
    </comment>
    <comment ref="Q555" authorId="0" shapeId="0" xr:uid="{A4798975-0C6C-4EB5-BEAF-44D325DC5EFD}">
      <text>
        <r>
          <rPr>
            <b/>
            <sz val="9"/>
            <color indexed="81"/>
            <rFont val="Tahoma"/>
            <family val="2"/>
          </rPr>
          <t>Case-insensitive exact lookup after trimming spaces; matches Table Name and Attribute Name to Test sheet.</t>
        </r>
      </text>
    </comment>
    <comment ref="W555" authorId="1" shapeId="0" xr:uid="{3B22EF7B-9772-4558-B1ED-DB3A5F120753}">
      <text>
        <r>
          <rPr>
            <sz val="11"/>
            <color theme="1"/>
            <rFont val="Calibri"/>
            <family val="2"/>
            <scheme val="minor"/>
          </rPr>
          <t>Looks up Attribute ID against the reviewed catalogue stored in SharePoint Documents/Attachments and returns column V.</t>
        </r>
      </text>
    </comment>
    <comment ref="Q556" authorId="0" shapeId="0" xr:uid="{8A8A79FE-DE2B-470B-8A1A-8CDF5C9B4B7D}">
      <text>
        <r>
          <rPr>
            <b/>
            <sz val="9"/>
            <color indexed="81"/>
            <rFont val="Tahoma"/>
            <family val="2"/>
          </rPr>
          <t>Case-insensitive exact lookup after trimming spaces; matches Table Name and Attribute Name to Test sheet.</t>
        </r>
      </text>
    </comment>
    <comment ref="W556" authorId="1" shapeId="0" xr:uid="{19AD010B-E195-477E-81D8-63F9269E1630}">
      <text>
        <r>
          <rPr>
            <sz val="11"/>
            <color theme="1"/>
            <rFont val="Calibri"/>
            <family val="2"/>
            <scheme val="minor"/>
          </rPr>
          <t>Looks up Attribute ID against the reviewed catalogue stored in SharePoint Documents/Attachments and returns column V.</t>
        </r>
      </text>
    </comment>
    <comment ref="Q557" authorId="0" shapeId="0" xr:uid="{F481DDB1-4999-4931-9505-04798E07BC01}">
      <text>
        <r>
          <rPr>
            <b/>
            <sz val="9"/>
            <color indexed="81"/>
            <rFont val="Tahoma"/>
            <family val="2"/>
          </rPr>
          <t>Case-insensitive exact lookup after trimming spaces; matches Table Name and Attribute Name to Test sheet.</t>
        </r>
      </text>
    </comment>
    <comment ref="W557" authorId="1" shapeId="0" xr:uid="{7129642E-AD17-4C97-9787-78C7F1A85B6C}">
      <text>
        <r>
          <rPr>
            <sz val="11"/>
            <color theme="1"/>
            <rFont val="Calibri"/>
            <family val="2"/>
            <scheme val="minor"/>
          </rPr>
          <t>Looks up Attribute ID against the reviewed catalogue stored in SharePoint Documents/Attachments and returns column V.</t>
        </r>
      </text>
    </comment>
    <comment ref="Q558" authorId="0" shapeId="0" xr:uid="{6351CC70-4248-4F69-B66F-B9376FE32821}">
      <text>
        <r>
          <rPr>
            <b/>
            <sz val="9"/>
            <color indexed="81"/>
            <rFont val="Tahoma"/>
            <family val="2"/>
          </rPr>
          <t>Case-insensitive exact lookup after trimming spaces; matches Table Name and Attribute Name to Test sheet.</t>
        </r>
      </text>
    </comment>
    <comment ref="W558" authorId="1" shapeId="0" xr:uid="{4379ADEE-1CCA-493C-94D7-D66CE2D0A602}">
      <text>
        <r>
          <rPr>
            <sz val="11"/>
            <color theme="1"/>
            <rFont val="Calibri"/>
            <family val="2"/>
            <scheme val="minor"/>
          </rPr>
          <t>Looks up Attribute ID against the reviewed catalogue stored in SharePoint Documents/Attachments and returns column V.</t>
        </r>
      </text>
    </comment>
    <comment ref="Q559" authorId="0" shapeId="0" xr:uid="{B1F1F434-7685-401A-BCAB-CB152B545A96}">
      <text>
        <r>
          <rPr>
            <b/>
            <sz val="9"/>
            <color indexed="81"/>
            <rFont val="Tahoma"/>
            <family val="2"/>
          </rPr>
          <t>Case-insensitive exact lookup after trimming spaces; matches Table Name and Attribute Name to Test sheet.</t>
        </r>
      </text>
    </comment>
    <comment ref="W559" authorId="1" shapeId="0" xr:uid="{E8C19F8B-09BD-45CF-A120-6ADEF5AC7330}">
      <text>
        <r>
          <rPr>
            <sz val="11"/>
            <color theme="1"/>
            <rFont val="Calibri"/>
            <family val="2"/>
            <scheme val="minor"/>
          </rPr>
          <t>Looks up Attribute ID against the reviewed catalogue stored in SharePoint Documents/Attachments and returns column V.</t>
        </r>
      </text>
    </comment>
    <comment ref="Q560" authorId="0" shapeId="0" xr:uid="{EAA64E40-F521-4136-9702-59D7C692A40B}">
      <text>
        <r>
          <rPr>
            <b/>
            <sz val="9"/>
            <color indexed="81"/>
            <rFont val="Tahoma"/>
            <family val="2"/>
          </rPr>
          <t>Case-insensitive exact lookup after trimming spaces; matches Table Name and Attribute Name to Test sheet.</t>
        </r>
      </text>
    </comment>
    <comment ref="W560" authorId="1" shapeId="0" xr:uid="{68CA7F6E-6EB2-464D-9308-C160DA211ED0}">
      <text>
        <r>
          <rPr>
            <sz val="11"/>
            <color theme="1"/>
            <rFont val="Calibri"/>
            <family val="2"/>
            <scheme val="minor"/>
          </rPr>
          <t>Looks up Attribute ID against the reviewed catalogue stored in SharePoint Documents/Attachments and returns column V.</t>
        </r>
      </text>
    </comment>
    <comment ref="Q561" authorId="0" shapeId="0" xr:uid="{1F91FDF2-215D-4AA1-A10E-046E367D0257}">
      <text>
        <r>
          <rPr>
            <b/>
            <sz val="9"/>
            <color indexed="81"/>
            <rFont val="Tahoma"/>
            <family val="2"/>
          </rPr>
          <t>Case-insensitive exact lookup after trimming spaces; matches Table Name and Attribute Name to Test sheet.</t>
        </r>
      </text>
    </comment>
    <comment ref="W561" authorId="1" shapeId="0" xr:uid="{8BBE9664-24CD-4891-ADDF-899F9484D98E}">
      <text>
        <r>
          <rPr>
            <sz val="11"/>
            <color theme="1"/>
            <rFont val="Calibri"/>
            <family val="2"/>
            <scheme val="minor"/>
          </rPr>
          <t>Looks up Attribute ID against the reviewed catalogue stored in SharePoint Documents/Attachments and returns column V.</t>
        </r>
      </text>
    </comment>
    <comment ref="Q562" authorId="0" shapeId="0" xr:uid="{3C563ED7-F423-4217-90E6-55B67E25C940}">
      <text>
        <r>
          <rPr>
            <b/>
            <sz val="9"/>
            <color indexed="81"/>
            <rFont val="Tahoma"/>
            <family val="2"/>
          </rPr>
          <t>Case-insensitive exact lookup after trimming spaces; matches Table Name and Attribute Name to Test sheet.</t>
        </r>
      </text>
    </comment>
    <comment ref="W562" authorId="1" shapeId="0" xr:uid="{1155B960-4246-4AE0-A177-65CA35BC2AE2}">
      <text>
        <r>
          <rPr>
            <sz val="11"/>
            <color theme="1"/>
            <rFont val="Calibri"/>
            <family val="2"/>
            <scheme val="minor"/>
          </rPr>
          <t>Looks up Attribute ID against the reviewed catalogue stored in SharePoint Documents/Attachments and returns column V.</t>
        </r>
      </text>
    </comment>
    <comment ref="Q563" authorId="0" shapeId="0" xr:uid="{E274232A-6036-43B2-B1B6-931A37846D92}">
      <text>
        <r>
          <rPr>
            <b/>
            <sz val="9"/>
            <color indexed="81"/>
            <rFont val="Tahoma"/>
            <family val="2"/>
          </rPr>
          <t>Case-insensitive exact lookup after trimming spaces; matches Table Name and Attribute Name to Test sheet.</t>
        </r>
      </text>
    </comment>
    <comment ref="W563" authorId="1" shapeId="0" xr:uid="{4D60D36B-A004-4D9A-BBFB-EB17CC472DF4}">
      <text>
        <r>
          <rPr>
            <sz val="11"/>
            <color theme="1"/>
            <rFont val="Calibri"/>
            <family val="2"/>
            <scheme val="minor"/>
          </rPr>
          <t>Looks up Attribute ID against the reviewed catalogue stored in SharePoint Documents/Attachments and returns column V.</t>
        </r>
      </text>
    </comment>
    <comment ref="Q564" authorId="0" shapeId="0" xr:uid="{BB74B091-33EE-4033-9AE4-0B486D8D21B2}">
      <text>
        <r>
          <rPr>
            <b/>
            <sz val="9"/>
            <color indexed="81"/>
            <rFont val="Tahoma"/>
            <family val="2"/>
          </rPr>
          <t>Case-insensitive exact lookup after trimming spaces; matches Table Name and Attribute Name to Test sheet.</t>
        </r>
      </text>
    </comment>
    <comment ref="W564" authorId="1" shapeId="0" xr:uid="{DDF0533C-9167-4F7A-864F-343052978DA3}">
      <text>
        <r>
          <rPr>
            <sz val="11"/>
            <color theme="1"/>
            <rFont val="Calibri"/>
            <family val="2"/>
            <scheme val="minor"/>
          </rPr>
          <t>Looks up Attribute ID against the reviewed catalogue stored in SharePoint Documents/Attachments and returns column V.</t>
        </r>
      </text>
    </comment>
    <comment ref="Q565" authorId="0" shapeId="0" xr:uid="{2BBFEC73-0449-4411-BD35-20F72E764529}">
      <text>
        <r>
          <rPr>
            <b/>
            <sz val="9"/>
            <color indexed="81"/>
            <rFont val="Tahoma"/>
            <family val="2"/>
          </rPr>
          <t>Case-insensitive exact lookup after trimming spaces; matches Table Name and Attribute Name to Test sheet.</t>
        </r>
      </text>
    </comment>
    <comment ref="W565" authorId="1" shapeId="0" xr:uid="{80DF0E62-CF25-413D-BB62-2F1ADD82ABE0}">
      <text>
        <r>
          <rPr>
            <sz val="11"/>
            <color theme="1"/>
            <rFont val="Calibri"/>
            <family val="2"/>
            <scheme val="minor"/>
          </rPr>
          <t>Looks up Attribute ID against the reviewed catalogue stored in SharePoint Documents/Attachments and returns column V.</t>
        </r>
      </text>
    </comment>
    <comment ref="Q566" authorId="0" shapeId="0" xr:uid="{97AA5304-6DA6-48BD-9EDE-61376370DCD3}">
      <text>
        <r>
          <rPr>
            <b/>
            <sz val="9"/>
            <color indexed="81"/>
            <rFont val="Tahoma"/>
            <family val="2"/>
          </rPr>
          <t>Case-insensitive exact lookup after trimming spaces; matches Table Name and Attribute Name to Test sheet.</t>
        </r>
      </text>
    </comment>
    <comment ref="W566" authorId="1" shapeId="0" xr:uid="{CC9DEC33-38B6-4B10-BD19-48F56E23234D}">
      <text>
        <r>
          <rPr>
            <sz val="11"/>
            <color theme="1"/>
            <rFont val="Calibri"/>
            <family val="2"/>
            <scheme val="minor"/>
          </rPr>
          <t>Looks up Attribute ID against the reviewed catalogue stored in SharePoint Documents/Attachments and returns column V.</t>
        </r>
      </text>
    </comment>
    <comment ref="Q567" authorId="0" shapeId="0" xr:uid="{03008B03-4CB2-4749-923A-87F678A30074}">
      <text>
        <r>
          <rPr>
            <b/>
            <sz val="9"/>
            <color indexed="81"/>
            <rFont val="Tahoma"/>
            <family val="2"/>
          </rPr>
          <t>Case-insensitive exact lookup after trimming spaces; matches Table Name and Attribute Name to Test sheet.</t>
        </r>
      </text>
    </comment>
    <comment ref="W567" authorId="1" shapeId="0" xr:uid="{1E8614FD-C69F-4AE9-A561-7494E6D7A58C}">
      <text>
        <r>
          <rPr>
            <sz val="11"/>
            <color theme="1"/>
            <rFont val="Calibri"/>
            <family val="2"/>
            <scheme val="minor"/>
          </rPr>
          <t>Looks up Attribute ID against the reviewed catalogue stored in SharePoint Documents/Attachments and returns column V.</t>
        </r>
      </text>
    </comment>
    <comment ref="Q568" authorId="0" shapeId="0" xr:uid="{1A8E91E2-A115-48B1-94FA-F5906220A1D2}">
      <text>
        <r>
          <rPr>
            <b/>
            <sz val="9"/>
            <color indexed="81"/>
            <rFont val="Tahoma"/>
            <family val="2"/>
          </rPr>
          <t>Case-insensitive exact lookup after trimming spaces; matches Table Name and Attribute Name to Test sheet.</t>
        </r>
      </text>
    </comment>
    <comment ref="W568" authorId="1" shapeId="0" xr:uid="{976B91F8-D39E-4EF1-A106-20904245E974}">
      <text>
        <r>
          <rPr>
            <sz val="11"/>
            <color theme="1"/>
            <rFont val="Calibri"/>
            <family val="2"/>
            <scheme val="minor"/>
          </rPr>
          <t>Looks up Attribute ID against the reviewed catalogue stored in SharePoint Documents/Attachments and returns column V.</t>
        </r>
      </text>
    </comment>
    <comment ref="Q569" authorId="0" shapeId="0" xr:uid="{C15B3D20-18DB-40E5-BE1F-AB3AAEBC1CE8}">
      <text>
        <r>
          <rPr>
            <b/>
            <sz val="9"/>
            <color indexed="81"/>
            <rFont val="Tahoma"/>
            <family val="2"/>
          </rPr>
          <t>Case-insensitive exact lookup after trimming spaces; matches Table Name and Attribute Name to Test sheet.</t>
        </r>
      </text>
    </comment>
    <comment ref="W569" authorId="1" shapeId="0" xr:uid="{6FF371C6-140F-411D-9F6A-FD203D834704}">
      <text>
        <r>
          <rPr>
            <sz val="11"/>
            <color theme="1"/>
            <rFont val="Calibri"/>
            <family val="2"/>
            <scheme val="minor"/>
          </rPr>
          <t>Looks up Attribute ID against the reviewed catalogue stored in SharePoint Documents/Attachments and returns column V.</t>
        </r>
      </text>
    </comment>
    <comment ref="Q570" authorId="0" shapeId="0" xr:uid="{A4BE9D51-CFB0-4EA6-808F-007CC5D97242}">
      <text>
        <r>
          <rPr>
            <b/>
            <sz val="9"/>
            <color indexed="81"/>
            <rFont val="Tahoma"/>
            <family val="2"/>
          </rPr>
          <t>Case-insensitive exact lookup after trimming spaces; matches Table Name and Attribute Name to Test sheet.</t>
        </r>
      </text>
    </comment>
    <comment ref="W570" authorId="1" shapeId="0" xr:uid="{E12375EF-09D5-4D40-9033-0ADB25ABB9C7}">
      <text>
        <r>
          <rPr>
            <sz val="11"/>
            <color theme="1"/>
            <rFont val="Calibri"/>
            <family val="2"/>
            <scheme val="minor"/>
          </rPr>
          <t>Looks up Attribute ID against the reviewed catalogue stored in SharePoint Documents/Attachments and returns column V.</t>
        </r>
      </text>
    </comment>
    <comment ref="Q571" authorId="0" shapeId="0" xr:uid="{011DDEA0-112C-4207-8CDF-7B2D12CBAEBF}">
      <text>
        <r>
          <rPr>
            <b/>
            <sz val="9"/>
            <color indexed="81"/>
            <rFont val="Tahoma"/>
            <family val="2"/>
          </rPr>
          <t>Case-insensitive exact lookup after trimming spaces; matches Table Name and Attribute Name to Test sheet.</t>
        </r>
      </text>
    </comment>
    <comment ref="W571" authorId="1" shapeId="0" xr:uid="{B9723A3F-7A45-4EE0-9C28-93EA4514DF81}">
      <text>
        <r>
          <rPr>
            <sz val="11"/>
            <color theme="1"/>
            <rFont val="Calibri"/>
            <family val="2"/>
            <scheme val="minor"/>
          </rPr>
          <t>Looks up Attribute ID against the reviewed catalogue stored in SharePoint Documents/Attachments and returns column V.</t>
        </r>
      </text>
    </comment>
    <comment ref="Q572" authorId="0" shapeId="0" xr:uid="{69F4666B-F208-4438-87BB-3C45ECC32452}">
      <text>
        <r>
          <rPr>
            <b/>
            <sz val="9"/>
            <color indexed="81"/>
            <rFont val="Tahoma"/>
            <family val="2"/>
          </rPr>
          <t>Case-insensitive exact lookup after trimming spaces; matches Table Name and Attribute Name to Test sheet.</t>
        </r>
      </text>
    </comment>
    <comment ref="W572" authorId="1" shapeId="0" xr:uid="{4B794EFD-749A-4F6F-9A62-A90DA25CB143}">
      <text>
        <r>
          <rPr>
            <sz val="11"/>
            <color theme="1"/>
            <rFont val="Calibri"/>
            <family val="2"/>
            <scheme val="minor"/>
          </rPr>
          <t>Looks up Attribute ID against the reviewed catalogue stored in SharePoint Documents/Attachments and returns column V.</t>
        </r>
      </text>
    </comment>
    <comment ref="Q573" authorId="0" shapeId="0" xr:uid="{EF7DDB5C-A423-45AB-8836-6F7C5C7A8A22}">
      <text>
        <r>
          <rPr>
            <b/>
            <sz val="9"/>
            <color indexed="81"/>
            <rFont val="Tahoma"/>
            <family val="2"/>
          </rPr>
          <t>Case-insensitive exact lookup after trimming spaces; matches Table Name and Attribute Name to Test sheet.</t>
        </r>
      </text>
    </comment>
    <comment ref="W573" authorId="1" shapeId="0" xr:uid="{C0697F27-4403-4A4D-A614-D5B30850757D}">
      <text>
        <r>
          <rPr>
            <sz val="11"/>
            <color theme="1"/>
            <rFont val="Calibri"/>
            <family val="2"/>
            <scheme val="minor"/>
          </rPr>
          <t>Looks up Attribute ID against the reviewed catalogue stored in SharePoint Documents/Attachments and returns column V.</t>
        </r>
      </text>
    </comment>
    <comment ref="Q574" authorId="0" shapeId="0" xr:uid="{FEB54182-FAC1-4E21-AF80-ECE07CB2F036}">
      <text>
        <r>
          <rPr>
            <b/>
            <sz val="9"/>
            <color indexed="81"/>
            <rFont val="Tahoma"/>
            <family val="2"/>
          </rPr>
          <t>Case-insensitive exact lookup after trimming spaces; matches Table Name and Attribute Name to Test sheet.</t>
        </r>
      </text>
    </comment>
    <comment ref="W574" authorId="1" shapeId="0" xr:uid="{59524A2A-62E5-4CAF-8729-99C543866077}">
      <text>
        <r>
          <rPr>
            <sz val="11"/>
            <color theme="1"/>
            <rFont val="Calibri"/>
            <family val="2"/>
            <scheme val="minor"/>
          </rPr>
          <t>Looks up Attribute ID against the reviewed catalogue stored in SharePoint Documents/Attachments and returns column V.</t>
        </r>
      </text>
    </comment>
    <comment ref="Q575" authorId="0" shapeId="0" xr:uid="{DC467E80-250F-4F16-9D91-E36891256C9A}">
      <text>
        <r>
          <rPr>
            <b/>
            <sz val="9"/>
            <color indexed="81"/>
            <rFont val="Tahoma"/>
            <family val="2"/>
          </rPr>
          <t>Case-insensitive exact lookup after trimming spaces; matches Table Name and Attribute Name to Test sheet.</t>
        </r>
      </text>
    </comment>
    <comment ref="W575" authorId="1" shapeId="0" xr:uid="{70FCF61F-1F54-40FA-A4D7-900716BDBE6A}">
      <text>
        <r>
          <rPr>
            <sz val="11"/>
            <color theme="1"/>
            <rFont val="Calibri"/>
            <family val="2"/>
            <scheme val="minor"/>
          </rPr>
          <t>Looks up Attribute ID against the reviewed catalogue stored in SharePoint Documents/Attachments and returns column V.</t>
        </r>
      </text>
    </comment>
    <comment ref="Q576" authorId="0" shapeId="0" xr:uid="{E9C50B72-2F6A-4392-9750-734EE6983B26}">
      <text>
        <r>
          <rPr>
            <b/>
            <sz val="9"/>
            <color indexed="81"/>
            <rFont val="Tahoma"/>
            <family val="2"/>
          </rPr>
          <t>Case-insensitive exact lookup after trimming spaces; matches Table Name and Attribute Name to Test sheet.</t>
        </r>
      </text>
    </comment>
    <comment ref="W576" authorId="1" shapeId="0" xr:uid="{C6353460-74C9-49B0-9CE8-E61ABC0B44E5}">
      <text>
        <r>
          <rPr>
            <sz val="11"/>
            <color theme="1"/>
            <rFont val="Calibri"/>
            <family val="2"/>
            <scheme val="minor"/>
          </rPr>
          <t>Looks up Attribute ID against the reviewed catalogue stored in SharePoint Documents/Attachments and returns column V.</t>
        </r>
      </text>
    </comment>
    <comment ref="Q577" authorId="0" shapeId="0" xr:uid="{9656A5BD-CFE0-4761-8A4F-C8CA5BD977BB}">
      <text>
        <r>
          <rPr>
            <b/>
            <sz val="9"/>
            <color indexed="81"/>
            <rFont val="Tahoma"/>
            <family val="2"/>
          </rPr>
          <t>Case-insensitive exact lookup after trimming spaces; matches Table Name and Attribute Name to Test sheet.</t>
        </r>
      </text>
    </comment>
    <comment ref="W577" authorId="1" shapeId="0" xr:uid="{3C595871-5BD6-490A-AA29-0D3EFF54D51A}">
      <text>
        <r>
          <rPr>
            <sz val="11"/>
            <color theme="1"/>
            <rFont val="Calibri"/>
            <family val="2"/>
            <scheme val="minor"/>
          </rPr>
          <t>Looks up Attribute ID against the reviewed catalogue stored in SharePoint Documents/Attachments and returns column V.</t>
        </r>
      </text>
    </comment>
    <comment ref="Q578" authorId="0" shapeId="0" xr:uid="{BB72B92B-EA3D-4774-B454-D7CF9D28CBD9}">
      <text>
        <r>
          <rPr>
            <b/>
            <sz val="9"/>
            <color indexed="81"/>
            <rFont val="Tahoma"/>
            <family val="2"/>
          </rPr>
          <t>Case-insensitive exact lookup after trimming spaces; matches Table Name and Attribute Name to Test sheet.</t>
        </r>
      </text>
    </comment>
    <comment ref="W578" authorId="1" shapeId="0" xr:uid="{73130A22-4664-4C4B-AEFC-D5526186C7F2}">
      <text>
        <r>
          <rPr>
            <sz val="11"/>
            <color theme="1"/>
            <rFont val="Calibri"/>
            <family val="2"/>
            <scheme val="minor"/>
          </rPr>
          <t>Looks up Attribute ID against the reviewed catalogue stored in SharePoint Documents/Attachments and returns column V.</t>
        </r>
      </text>
    </comment>
    <comment ref="Q579" authorId="0" shapeId="0" xr:uid="{F9DE05D2-25FD-40F5-BDF1-3DE8FF16E987}">
      <text>
        <r>
          <rPr>
            <b/>
            <sz val="9"/>
            <color indexed="81"/>
            <rFont val="Tahoma"/>
            <family val="2"/>
          </rPr>
          <t>Case-insensitive exact lookup after trimming spaces; matches Table Name and Attribute Name to Test sheet.</t>
        </r>
      </text>
    </comment>
    <comment ref="W579" authorId="1" shapeId="0" xr:uid="{62ABF4F9-94F9-4774-8BB6-E8A2A81347BB}">
      <text>
        <r>
          <rPr>
            <sz val="11"/>
            <color theme="1"/>
            <rFont val="Calibri"/>
            <family val="2"/>
            <scheme val="minor"/>
          </rPr>
          <t>Looks up Attribute ID against the reviewed catalogue stored in SharePoint Documents/Attachments and returns column V.</t>
        </r>
      </text>
    </comment>
    <comment ref="Q580" authorId="0" shapeId="0" xr:uid="{70CA1AFC-85B4-4A71-A995-BF02FF4C9C42}">
      <text>
        <r>
          <rPr>
            <b/>
            <sz val="9"/>
            <color indexed="81"/>
            <rFont val="Tahoma"/>
            <family val="2"/>
          </rPr>
          <t>Case-insensitive exact lookup after trimming spaces; matches Table Name and Attribute Name to Test sheet.</t>
        </r>
      </text>
    </comment>
    <comment ref="W580" authorId="1" shapeId="0" xr:uid="{2EA97B32-21C8-4AE5-B30E-698B03F2104F}">
      <text>
        <r>
          <rPr>
            <sz val="11"/>
            <color theme="1"/>
            <rFont val="Calibri"/>
            <family val="2"/>
            <scheme val="minor"/>
          </rPr>
          <t>Looks up Attribute ID against the reviewed catalogue stored in SharePoint Documents/Attachments and returns column V.</t>
        </r>
      </text>
    </comment>
    <comment ref="Q581" authorId="0" shapeId="0" xr:uid="{F228A61B-BF4A-4E3E-A0CB-839942B8A640}">
      <text>
        <r>
          <rPr>
            <b/>
            <sz val="9"/>
            <color indexed="81"/>
            <rFont val="Tahoma"/>
            <family val="2"/>
          </rPr>
          <t>Case-insensitive exact lookup after trimming spaces; matches Table Name and Attribute Name to Test sheet.</t>
        </r>
      </text>
    </comment>
    <comment ref="W581" authorId="1" shapeId="0" xr:uid="{6F69F608-D1E1-402E-814F-D66865C816F8}">
      <text>
        <r>
          <rPr>
            <sz val="11"/>
            <color theme="1"/>
            <rFont val="Calibri"/>
            <family val="2"/>
            <scheme val="minor"/>
          </rPr>
          <t>Looks up Attribute ID against the reviewed catalogue stored in SharePoint Documents/Attachments and returns column V.</t>
        </r>
      </text>
    </comment>
    <comment ref="Q582" authorId="0" shapeId="0" xr:uid="{1B976917-7F5B-4848-AEFA-2BDE256CF8B7}">
      <text>
        <r>
          <rPr>
            <b/>
            <sz val="9"/>
            <color indexed="81"/>
            <rFont val="Tahoma"/>
            <family val="2"/>
          </rPr>
          <t>Case-insensitive exact lookup after trimming spaces; matches Table Name and Attribute Name to Test sheet.</t>
        </r>
      </text>
    </comment>
    <comment ref="W582" authorId="1" shapeId="0" xr:uid="{7FA93448-B94D-430A-8353-1095DB5AF7C4}">
      <text>
        <r>
          <rPr>
            <sz val="11"/>
            <color theme="1"/>
            <rFont val="Calibri"/>
            <family val="2"/>
            <scheme val="minor"/>
          </rPr>
          <t>Looks up Attribute ID against the reviewed catalogue stored in SharePoint Documents/Attachments and returns column V.</t>
        </r>
      </text>
    </comment>
    <comment ref="Q583" authorId="0" shapeId="0" xr:uid="{5F1F1CA0-556E-416C-8E84-6F1FF0C69AEC}">
      <text>
        <r>
          <rPr>
            <b/>
            <sz val="9"/>
            <color indexed="81"/>
            <rFont val="Tahoma"/>
            <family val="2"/>
          </rPr>
          <t>Case-insensitive exact lookup after trimming spaces; matches Table Name and Attribute Name to Test sheet.</t>
        </r>
      </text>
    </comment>
    <comment ref="W583" authorId="1" shapeId="0" xr:uid="{D9806E15-1F59-42FD-93F7-BA8EF818EED3}">
      <text>
        <r>
          <rPr>
            <sz val="11"/>
            <color theme="1"/>
            <rFont val="Calibri"/>
            <family val="2"/>
            <scheme val="minor"/>
          </rPr>
          <t>Looks up Attribute ID against the reviewed catalogue stored in SharePoint Documents/Attachments and returns column V.</t>
        </r>
      </text>
    </comment>
    <comment ref="Q584" authorId="0" shapeId="0" xr:uid="{04DF4646-291F-4259-9D10-D59E0E766E4D}">
      <text>
        <r>
          <rPr>
            <b/>
            <sz val="9"/>
            <color indexed="81"/>
            <rFont val="Tahoma"/>
            <family val="2"/>
          </rPr>
          <t>Case-insensitive exact lookup after trimming spaces; matches Table Name and Attribute Name to Test sheet.</t>
        </r>
      </text>
    </comment>
    <comment ref="W584" authorId="1" shapeId="0" xr:uid="{D8129331-6C54-42CE-93EC-A2CA0FBCF91E}">
      <text>
        <r>
          <rPr>
            <sz val="11"/>
            <color theme="1"/>
            <rFont val="Calibri"/>
            <family val="2"/>
            <scheme val="minor"/>
          </rPr>
          <t>Looks up Attribute ID against the reviewed catalogue stored in SharePoint Documents/Attachments and returns column V.</t>
        </r>
      </text>
    </comment>
    <comment ref="Q585" authorId="0" shapeId="0" xr:uid="{933D2F09-BCA0-40C8-A5B0-0777E628EE47}">
      <text>
        <r>
          <rPr>
            <b/>
            <sz val="9"/>
            <color indexed="81"/>
            <rFont val="Tahoma"/>
            <family val="2"/>
          </rPr>
          <t>Case-insensitive exact lookup after trimming spaces; matches Table Name and Attribute Name to Test sheet.</t>
        </r>
      </text>
    </comment>
    <comment ref="W585" authorId="1" shapeId="0" xr:uid="{A7584C94-507A-4B4E-930D-2DF60E34FAD1}">
      <text>
        <r>
          <rPr>
            <sz val="11"/>
            <color theme="1"/>
            <rFont val="Calibri"/>
            <family val="2"/>
            <scheme val="minor"/>
          </rPr>
          <t>Looks up Attribute ID against the reviewed catalogue stored in SharePoint Documents/Attachments and returns column V.</t>
        </r>
      </text>
    </comment>
    <comment ref="Q586" authorId="0" shapeId="0" xr:uid="{D59979F1-16BC-4C42-B0F2-660EF56611D7}">
      <text>
        <r>
          <rPr>
            <b/>
            <sz val="9"/>
            <color indexed="81"/>
            <rFont val="Tahoma"/>
            <family val="2"/>
          </rPr>
          <t>Case-insensitive exact lookup after trimming spaces; matches Table Name and Attribute Name to Test sheet.</t>
        </r>
      </text>
    </comment>
    <comment ref="W586" authorId="1" shapeId="0" xr:uid="{E931E639-A1A2-4999-A03A-64E05A47D347}">
      <text>
        <r>
          <rPr>
            <sz val="11"/>
            <color theme="1"/>
            <rFont val="Calibri"/>
            <family val="2"/>
            <scheme val="minor"/>
          </rPr>
          <t>Looks up Attribute ID against the reviewed catalogue stored in SharePoint Documents/Attachments and returns column V.</t>
        </r>
      </text>
    </comment>
    <comment ref="Q587" authorId="0" shapeId="0" xr:uid="{22E3ECD1-2A44-4450-A27B-1614DE7698E0}">
      <text>
        <r>
          <rPr>
            <b/>
            <sz val="9"/>
            <color indexed="81"/>
            <rFont val="Tahoma"/>
            <family val="2"/>
          </rPr>
          <t>Case-insensitive exact lookup after trimming spaces; matches Table Name and Attribute Name to Test sheet.</t>
        </r>
      </text>
    </comment>
    <comment ref="W587" authorId="1" shapeId="0" xr:uid="{AF31C122-1492-42F8-B605-40204923874A}">
      <text>
        <r>
          <rPr>
            <sz val="11"/>
            <color theme="1"/>
            <rFont val="Calibri"/>
            <family val="2"/>
            <scheme val="minor"/>
          </rPr>
          <t>Looks up Attribute ID against the reviewed catalogue stored in SharePoint Documents/Attachments and returns column V.</t>
        </r>
      </text>
    </comment>
    <comment ref="Q588" authorId="0" shapeId="0" xr:uid="{46A6BDDB-9A47-49BE-97FA-26ADF3CBB284}">
      <text>
        <r>
          <rPr>
            <b/>
            <sz val="9"/>
            <color indexed="81"/>
            <rFont val="Tahoma"/>
            <family val="2"/>
          </rPr>
          <t>Case-insensitive exact lookup after trimming spaces; matches Table Name and Attribute Name to Test sheet.</t>
        </r>
      </text>
    </comment>
    <comment ref="W588" authorId="1" shapeId="0" xr:uid="{56341804-8EA3-4497-8E4E-A616E5CE34A0}">
      <text>
        <r>
          <rPr>
            <sz val="11"/>
            <color theme="1"/>
            <rFont val="Calibri"/>
            <family val="2"/>
            <scheme val="minor"/>
          </rPr>
          <t>Looks up Attribute ID against the reviewed catalogue stored in SharePoint Documents/Attachments and returns column V.</t>
        </r>
      </text>
    </comment>
    <comment ref="Q589" authorId="0" shapeId="0" xr:uid="{3C4F13CC-33D9-4698-83A3-4A25CB884418}">
      <text>
        <r>
          <rPr>
            <b/>
            <sz val="9"/>
            <color indexed="81"/>
            <rFont val="Tahoma"/>
            <family val="2"/>
          </rPr>
          <t>Case-insensitive exact lookup after trimming spaces; matches Table Name and Attribute Name to Test sheet.</t>
        </r>
      </text>
    </comment>
    <comment ref="W589" authorId="1" shapeId="0" xr:uid="{0A35C95F-8795-4E02-A467-A46758475D44}">
      <text>
        <r>
          <rPr>
            <sz val="11"/>
            <color theme="1"/>
            <rFont val="Calibri"/>
            <family val="2"/>
            <scheme val="minor"/>
          </rPr>
          <t>Looks up Attribute ID against the reviewed catalogue stored in SharePoint Documents/Attachments and returns column V.</t>
        </r>
      </text>
    </comment>
    <comment ref="Q590" authorId="0" shapeId="0" xr:uid="{3C9140A2-ADD9-4EE4-A403-C47D0869ABB1}">
      <text>
        <r>
          <rPr>
            <b/>
            <sz val="9"/>
            <color indexed="81"/>
            <rFont val="Tahoma"/>
            <family val="2"/>
          </rPr>
          <t>Case-insensitive exact lookup after trimming spaces; matches Table Name and Attribute Name to Test sheet.</t>
        </r>
      </text>
    </comment>
    <comment ref="W590" authorId="1" shapeId="0" xr:uid="{A69A0567-09B9-469F-BA48-AFF5A142AF2D}">
      <text>
        <r>
          <rPr>
            <sz val="11"/>
            <color theme="1"/>
            <rFont val="Calibri"/>
            <family val="2"/>
            <scheme val="minor"/>
          </rPr>
          <t>Looks up Attribute ID against the reviewed catalogue stored in SharePoint Documents/Attachments and returns column V.</t>
        </r>
      </text>
    </comment>
    <comment ref="Q591" authorId="0" shapeId="0" xr:uid="{147EF8B1-9167-4F44-B74E-2A240703F01D}">
      <text>
        <r>
          <rPr>
            <b/>
            <sz val="9"/>
            <color indexed="81"/>
            <rFont val="Tahoma"/>
            <family val="2"/>
          </rPr>
          <t>Case-insensitive exact lookup after trimming spaces; matches Table Name and Attribute Name to Test sheet.</t>
        </r>
      </text>
    </comment>
    <comment ref="W591" authorId="1" shapeId="0" xr:uid="{93D70033-098C-4718-B455-418347B9D437}">
      <text>
        <r>
          <rPr>
            <sz val="11"/>
            <color theme="1"/>
            <rFont val="Calibri"/>
            <family val="2"/>
            <scheme val="minor"/>
          </rPr>
          <t>Looks up Attribute ID against the reviewed catalogue stored in SharePoint Documents/Attachments and returns column V.</t>
        </r>
      </text>
    </comment>
    <comment ref="Q592" authorId="0" shapeId="0" xr:uid="{4285E61F-0731-4F26-911B-18FEC2AB67EF}">
      <text>
        <r>
          <rPr>
            <b/>
            <sz val="9"/>
            <color indexed="81"/>
            <rFont val="Tahoma"/>
            <family val="2"/>
          </rPr>
          <t>Case-insensitive exact lookup after trimming spaces; matches Table Name and Attribute Name to Test sheet.</t>
        </r>
      </text>
    </comment>
    <comment ref="W592" authorId="1" shapeId="0" xr:uid="{9844028B-B1A7-42AC-B821-4F54E57A256E}">
      <text>
        <r>
          <rPr>
            <sz val="11"/>
            <color theme="1"/>
            <rFont val="Calibri"/>
            <family val="2"/>
            <scheme val="minor"/>
          </rPr>
          <t>Looks up Attribute ID against the reviewed catalogue stored in SharePoint Documents/Attachments and returns column V.</t>
        </r>
      </text>
    </comment>
    <comment ref="Q593" authorId="0" shapeId="0" xr:uid="{B7572CFF-B23A-452E-A442-71D1038F3537}">
      <text>
        <r>
          <rPr>
            <b/>
            <sz val="9"/>
            <color indexed="81"/>
            <rFont val="Tahoma"/>
            <family val="2"/>
          </rPr>
          <t>Case-insensitive exact lookup after trimming spaces; matches Table Name and Attribute Name to Test sheet.</t>
        </r>
      </text>
    </comment>
    <comment ref="W593" authorId="1" shapeId="0" xr:uid="{E1DEC3EE-D5E1-498D-825F-82736266C709}">
      <text>
        <r>
          <rPr>
            <sz val="11"/>
            <color theme="1"/>
            <rFont val="Calibri"/>
            <family val="2"/>
            <scheme val="minor"/>
          </rPr>
          <t>Looks up Attribute ID against the reviewed catalogue stored in SharePoint Documents/Attachments and returns column V.</t>
        </r>
      </text>
    </comment>
    <comment ref="Q594" authorId="0" shapeId="0" xr:uid="{04DF31BE-3EC5-4377-9474-63F922F92917}">
      <text>
        <r>
          <rPr>
            <b/>
            <sz val="9"/>
            <color indexed="81"/>
            <rFont val="Tahoma"/>
            <family val="2"/>
          </rPr>
          <t>Case-insensitive exact lookup after trimming spaces; matches Table Name and Attribute Name to Test sheet.</t>
        </r>
      </text>
    </comment>
    <comment ref="W594" authorId="1" shapeId="0" xr:uid="{A1264C4C-A31D-4966-8DCE-3BC30F25A316}">
      <text>
        <r>
          <rPr>
            <sz val="11"/>
            <color theme="1"/>
            <rFont val="Calibri"/>
            <family val="2"/>
            <scheme val="minor"/>
          </rPr>
          <t>Looks up Attribute ID against the reviewed catalogue stored in SharePoint Documents/Attachments and returns column V.</t>
        </r>
      </text>
    </comment>
    <comment ref="Q595" authorId="0" shapeId="0" xr:uid="{5DD4A775-B469-40AF-877B-0E92B326C4F8}">
      <text>
        <r>
          <rPr>
            <b/>
            <sz val="9"/>
            <color indexed="81"/>
            <rFont val="Tahoma"/>
            <family val="2"/>
          </rPr>
          <t>Case-insensitive exact lookup after trimming spaces; matches Table Name and Attribute Name to Test sheet.</t>
        </r>
      </text>
    </comment>
    <comment ref="W595" authorId="1" shapeId="0" xr:uid="{269EA08D-ABD8-47AC-8296-2CAAE5F1D786}">
      <text>
        <r>
          <rPr>
            <sz val="11"/>
            <color theme="1"/>
            <rFont val="Calibri"/>
            <family val="2"/>
            <scheme val="minor"/>
          </rPr>
          <t>Looks up Attribute ID against the reviewed catalogue stored in SharePoint Documents/Attachments and returns column V.</t>
        </r>
      </text>
    </comment>
    <comment ref="Q596" authorId="0" shapeId="0" xr:uid="{4E299F22-9D3C-43C4-B71E-27A2E015996E}">
      <text>
        <r>
          <rPr>
            <b/>
            <sz val="9"/>
            <color indexed="81"/>
            <rFont val="Tahoma"/>
            <family val="2"/>
          </rPr>
          <t>Case-insensitive exact lookup after trimming spaces; matches Table Name and Attribute Name to Test sheet.</t>
        </r>
      </text>
    </comment>
    <comment ref="W596" authorId="1" shapeId="0" xr:uid="{628213B5-9633-46E4-A6E6-DBEE96773221}">
      <text>
        <r>
          <rPr>
            <sz val="11"/>
            <color theme="1"/>
            <rFont val="Calibri"/>
            <family val="2"/>
            <scheme val="minor"/>
          </rPr>
          <t>Looks up Attribute ID against the reviewed catalogue stored in SharePoint Documents/Attachments and returns column V.</t>
        </r>
      </text>
    </comment>
    <comment ref="Q597" authorId="0" shapeId="0" xr:uid="{888711D5-C06F-4ACB-A233-6E257FAE1640}">
      <text>
        <r>
          <rPr>
            <b/>
            <sz val="9"/>
            <color indexed="81"/>
            <rFont val="Tahoma"/>
            <family val="2"/>
          </rPr>
          <t>Case-insensitive exact lookup after trimming spaces; matches Table Name and Attribute Name to Test sheet.</t>
        </r>
      </text>
    </comment>
    <comment ref="W597" authorId="1" shapeId="0" xr:uid="{719A26CF-1B14-4BDB-A654-F42F162F83A8}">
      <text>
        <r>
          <rPr>
            <sz val="11"/>
            <color theme="1"/>
            <rFont val="Calibri"/>
            <family val="2"/>
            <scheme val="minor"/>
          </rPr>
          <t>Looks up Attribute ID against the reviewed catalogue stored in SharePoint Documents/Attachments and returns column V.</t>
        </r>
      </text>
    </comment>
    <comment ref="Q598" authorId="0" shapeId="0" xr:uid="{1BE27120-B89E-4494-9E91-FFCD217F62E5}">
      <text>
        <r>
          <rPr>
            <b/>
            <sz val="9"/>
            <color indexed="81"/>
            <rFont val="Tahoma"/>
            <family val="2"/>
          </rPr>
          <t>Case-insensitive exact lookup after trimming spaces; matches Table Name and Attribute Name to Test sheet.</t>
        </r>
      </text>
    </comment>
    <comment ref="W598" authorId="1" shapeId="0" xr:uid="{B7B415AD-5FFB-432A-AE53-55E1576CB42F}">
      <text>
        <r>
          <rPr>
            <sz val="11"/>
            <color theme="1"/>
            <rFont val="Calibri"/>
            <family val="2"/>
            <scheme val="minor"/>
          </rPr>
          <t>Looks up Attribute ID against the reviewed catalogue stored in SharePoint Documents/Attachments and returns column V.</t>
        </r>
      </text>
    </comment>
    <comment ref="Q599" authorId="0" shapeId="0" xr:uid="{F4A258B0-EB6D-4722-9776-20B66773430E}">
      <text>
        <r>
          <rPr>
            <b/>
            <sz val="9"/>
            <color indexed="81"/>
            <rFont val="Tahoma"/>
            <family val="2"/>
          </rPr>
          <t>Case-insensitive exact lookup after trimming spaces; matches Table Name and Attribute Name to Test sheet.</t>
        </r>
      </text>
    </comment>
    <comment ref="W599" authorId="1" shapeId="0" xr:uid="{AFB67337-0B22-4808-90E3-D77C0C24F486}">
      <text>
        <r>
          <rPr>
            <sz val="11"/>
            <color theme="1"/>
            <rFont val="Calibri"/>
            <family val="2"/>
            <scheme val="minor"/>
          </rPr>
          <t>Looks up Attribute ID against the reviewed catalogue stored in SharePoint Documents/Attachments and returns column V.</t>
        </r>
      </text>
    </comment>
    <comment ref="Q600" authorId="0" shapeId="0" xr:uid="{8A9F4271-2D06-431A-A627-4F7271E179A1}">
      <text>
        <r>
          <rPr>
            <b/>
            <sz val="9"/>
            <color indexed="81"/>
            <rFont val="Tahoma"/>
            <family val="2"/>
          </rPr>
          <t>Case-insensitive exact lookup after trimming spaces; matches Table Name and Attribute Name to Test sheet.</t>
        </r>
      </text>
    </comment>
    <comment ref="W600" authorId="1" shapeId="0" xr:uid="{265FD0CE-F5E7-4B69-AB73-50C04CF477CD}">
      <text>
        <r>
          <rPr>
            <sz val="11"/>
            <color theme="1"/>
            <rFont val="Calibri"/>
            <family val="2"/>
            <scheme val="minor"/>
          </rPr>
          <t>Looks up Attribute ID against the reviewed catalogue stored in SharePoint Documents/Attachments and returns column V.</t>
        </r>
      </text>
    </comment>
    <comment ref="Q601" authorId="0" shapeId="0" xr:uid="{181BA698-4EA8-4CAB-B7C4-BAB3F9C09BB4}">
      <text>
        <r>
          <rPr>
            <b/>
            <sz val="9"/>
            <color indexed="81"/>
            <rFont val="Tahoma"/>
            <family val="2"/>
          </rPr>
          <t>Case-insensitive exact lookup after trimming spaces; matches Table Name and Attribute Name to Test sheet.</t>
        </r>
      </text>
    </comment>
    <comment ref="W601" authorId="1" shapeId="0" xr:uid="{1EDFEC8A-2325-441B-9AA7-880A9196680B}">
      <text>
        <r>
          <rPr>
            <sz val="11"/>
            <color theme="1"/>
            <rFont val="Calibri"/>
            <family val="2"/>
            <scheme val="minor"/>
          </rPr>
          <t>Looks up Attribute ID against the reviewed catalogue stored in SharePoint Documents/Attachments and returns column V.</t>
        </r>
      </text>
    </comment>
    <comment ref="Q602" authorId="0" shapeId="0" xr:uid="{CACB74D6-611B-4562-8076-CBDE7F819067}">
      <text>
        <r>
          <rPr>
            <b/>
            <sz val="9"/>
            <color indexed="81"/>
            <rFont val="Tahoma"/>
            <family val="2"/>
          </rPr>
          <t>Case-insensitive exact lookup after trimming spaces; matches Table Name and Attribute Name to Test sheet.</t>
        </r>
      </text>
    </comment>
    <comment ref="W602" authorId="1" shapeId="0" xr:uid="{3DC126E0-D3B8-464B-987A-FED49C88C0D6}">
      <text>
        <r>
          <rPr>
            <sz val="11"/>
            <color theme="1"/>
            <rFont val="Calibri"/>
            <family val="2"/>
            <scheme val="minor"/>
          </rPr>
          <t>Looks up Attribute ID against the reviewed catalogue stored in SharePoint Documents/Attachments and returns column V.</t>
        </r>
      </text>
    </comment>
    <comment ref="Q603" authorId="0" shapeId="0" xr:uid="{7C6A4AF3-9EF1-40F7-9CDF-A847A171A665}">
      <text>
        <r>
          <rPr>
            <b/>
            <sz val="9"/>
            <color indexed="81"/>
            <rFont val="Tahoma"/>
            <family val="2"/>
          </rPr>
          <t>Case-insensitive exact lookup after trimming spaces; matches Table Name and Attribute Name to Test sheet.</t>
        </r>
      </text>
    </comment>
    <comment ref="W603" authorId="1" shapeId="0" xr:uid="{C1C6CE13-0599-495D-907C-0D480387C249}">
      <text>
        <r>
          <rPr>
            <sz val="11"/>
            <color theme="1"/>
            <rFont val="Calibri"/>
            <family val="2"/>
            <scheme val="minor"/>
          </rPr>
          <t>Looks up Attribute ID against the reviewed catalogue stored in SharePoint Documents/Attachments and returns column V.</t>
        </r>
      </text>
    </comment>
    <comment ref="Q604" authorId="0" shapeId="0" xr:uid="{D3C10EFE-3CEA-4AE2-B286-3A70C8B428D7}">
      <text>
        <r>
          <rPr>
            <b/>
            <sz val="9"/>
            <color indexed="81"/>
            <rFont val="Tahoma"/>
            <family val="2"/>
          </rPr>
          <t>Case-insensitive exact lookup after trimming spaces; matches Table Name and Attribute Name to Test sheet.</t>
        </r>
      </text>
    </comment>
    <comment ref="W604" authorId="1" shapeId="0" xr:uid="{920650F5-7D00-4EC2-A231-181B3119F01B}">
      <text>
        <r>
          <rPr>
            <sz val="11"/>
            <color theme="1"/>
            <rFont val="Calibri"/>
            <family val="2"/>
            <scheme val="minor"/>
          </rPr>
          <t>Looks up Attribute ID against the reviewed catalogue stored in SharePoint Documents/Attachments and returns column V.</t>
        </r>
      </text>
    </comment>
    <comment ref="Q605" authorId="0" shapeId="0" xr:uid="{9EF6B537-77B4-4E27-936F-83E1AC408F88}">
      <text>
        <r>
          <rPr>
            <b/>
            <sz val="9"/>
            <color indexed="81"/>
            <rFont val="Tahoma"/>
            <family val="2"/>
          </rPr>
          <t>Case-insensitive exact lookup after trimming spaces; matches Table Name and Attribute Name to Test sheet.</t>
        </r>
      </text>
    </comment>
    <comment ref="W605" authorId="1" shapeId="0" xr:uid="{DBCCC94C-68FF-47B4-9091-1F0DDCBAAF8D}">
      <text>
        <r>
          <rPr>
            <sz val="11"/>
            <color theme="1"/>
            <rFont val="Calibri"/>
            <family val="2"/>
            <scheme val="minor"/>
          </rPr>
          <t>Looks up Attribute ID against the reviewed catalogue stored in SharePoint Documents/Attachments and returns column V.</t>
        </r>
      </text>
    </comment>
    <comment ref="Q606" authorId="0" shapeId="0" xr:uid="{477F6D3E-19CB-4DEF-A953-E3F859D711DB}">
      <text>
        <r>
          <rPr>
            <b/>
            <sz val="9"/>
            <color indexed="81"/>
            <rFont val="Tahoma"/>
            <family val="2"/>
          </rPr>
          <t>Case-insensitive exact lookup after trimming spaces; matches Table Name and Attribute Name to Test sheet.</t>
        </r>
      </text>
    </comment>
    <comment ref="W606" authorId="1" shapeId="0" xr:uid="{19ADB6D4-A7E1-4DB8-83E6-14447584BC37}">
      <text>
        <r>
          <rPr>
            <sz val="11"/>
            <color theme="1"/>
            <rFont val="Calibri"/>
            <family val="2"/>
            <scheme val="minor"/>
          </rPr>
          <t>Looks up Attribute ID against the reviewed catalogue stored in SharePoint Documents/Attachments and returns column V.</t>
        </r>
      </text>
    </comment>
    <comment ref="Q607" authorId="0" shapeId="0" xr:uid="{46B18BE7-C5A2-49F6-98FC-903E7A6B7128}">
      <text>
        <r>
          <rPr>
            <b/>
            <sz val="9"/>
            <color indexed="81"/>
            <rFont val="Tahoma"/>
            <family val="2"/>
          </rPr>
          <t>Case-insensitive exact lookup after trimming spaces; matches Table Name and Attribute Name to Test sheet.</t>
        </r>
      </text>
    </comment>
    <comment ref="W607" authorId="1" shapeId="0" xr:uid="{F3061B49-B506-4B94-BBB1-3870D467D9B7}">
      <text>
        <r>
          <rPr>
            <sz val="11"/>
            <color theme="1"/>
            <rFont val="Calibri"/>
            <family val="2"/>
            <scheme val="minor"/>
          </rPr>
          <t>Looks up Attribute ID against the reviewed catalogue stored in SharePoint Documents/Attachments and returns column V.</t>
        </r>
      </text>
    </comment>
    <comment ref="Q608" authorId="0" shapeId="0" xr:uid="{60B9E7CB-10A9-461B-9293-19A1FB1B1B6A}">
      <text>
        <r>
          <rPr>
            <b/>
            <sz val="9"/>
            <color indexed="81"/>
            <rFont val="Tahoma"/>
            <family val="2"/>
          </rPr>
          <t>Case-insensitive exact lookup after trimming spaces; matches Table Name and Attribute Name to Test sheet.</t>
        </r>
      </text>
    </comment>
    <comment ref="W608" authorId="1" shapeId="0" xr:uid="{C90CAD27-A840-4D49-AB72-90B268D144DA}">
      <text>
        <r>
          <rPr>
            <sz val="11"/>
            <color theme="1"/>
            <rFont val="Calibri"/>
            <family val="2"/>
            <scheme val="minor"/>
          </rPr>
          <t>Looks up Attribute ID against the reviewed catalogue stored in SharePoint Documents/Attachments and returns column V.</t>
        </r>
      </text>
    </comment>
    <comment ref="Q609" authorId="0" shapeId="0" xr:uid="{7889089A-0A84-48D5-8878-C83F4BE1D32B}">
      <text>
        <r>
          <rPr>
            <b/>
            <sz val="9"/>
            <color indexed="81"/>
            <rFont val="Tahoma"/>
            <family val="2"/>
          </rPr>
          <t>Case-insensitive exact lookup after trimming spaces; matches Table Name and Attribute Name to Test sheet.</t>
        </r>
      </text>
    </comment>
    <comment ref="W609" authorId="1" shapeId="0" xr:uid="{9738B1DB-6777-4C64-BA82-ACE8A26D1633}">
      <text>
        <r>
          <rPr>
            <sz val="11"/>
            <color theme="1"/>
            <rFont val="Calibri"/>
            <family val="2"/>
            <scheme val="minor"/>
          </rPr>
          <t>Looks up Attribute ID against the reviewed catalogue stored in SharePoint Documents/Attachments and returns column V.</t>
        </r>
      </text>
    </comment>
    <comment ref="Q610" authorId="0" shapeId="0" xr:uid="{F97C7716-9291-4525-8863-23CCA4E01D4A}">
      <text>
        <r>
          <rPr>
            <b/>
            <sz val="9"/>
            <color indexed="81"/>
            <rFont val="Tahoma"/>
            <family val="2"/>
          </rPr>
          <t>Case-insensitive exact lookup after trimming spaces; matches Table Name and Attribute Name to Test sheet.</t>
        </r>
      </text>
    </comment>
    <comment ref="W610" authorId="1" shapeId="0" xr:uid="{1CE8C0FB-A1E7-4B37-AE4C-DAFFBE45984F}">
      <text>
        <r>
          <rPr>
            <sz val="11"/>
            <color theme="1"/>
            <rFont val="Calibri"/>
            <family val="2"/>
            <scheme val="minor"/>
          </rPr>
          <t>Looks up Attribute ID against the reviewed catalogue stored in SharePoint Documents/Attachments and returns column V.</t>
        </r>
      </text>
    </comment>
    <comment ref="Q611" authorId="0" shapeId="0" xr:uid="{2756C585-113D-416E-9810-C63B09801615}">
      <text>
        <r>
          <rPr>
            <b/>
            <sz val="9"/>
            <color indexed="81"/>
            <rFont val="Tahoma"/>
            <family val="2"/>
          </rPr>
          <t>Case-insensitive exact lookup after trimming spaces; matches Table Name and Attribute Name to Test sheet.</t>
        </r>
      </text>
    </comment>
    <comment ref="W611" authorId="1" shapeId="0" xr:uid="{59F07C36-CF9B-4992-AAB3-AE2F0A90F590}">
      <text>
        <r>
          <rPr>
            <sz val="11"/>
            <color theme="1"/>
            <rFont val="Calibri"/>
            <family val="2"/>
            <scheme val="minor"/>
          </rPr>
          <t>Looks up Attribute ID against the reviewed catalogue stored in SharePoint Documents/Attachments and returns column V.</t>
        </r>
      </text>
    </comment>
    <comment ref="Q612" authorId="0" shapeId="0" xr:uid="{A5B63BCA-8FD6-4635-9A47-2AE070A1A3C6}">
      <text>
        <r>
          <rPr>
            <b/>
            <sz val="9"/>
            <color indexed="81"/>
            <rFont val="Tahoma"/>
            <family val="2"/>
          </rPr>
          <t>Case-insensitive exact lookup after trimming spaces; matches Table Name and Attribute Name to Test sheet.</t>
        </r>
      </text>
    </comment>
    <comment ref="W612" authorId="1" shapeId="0" xr:uid="{63912693-F86F-4FE7-8824-D0BDF77FBDCE}">
      <text>
        <r>
          <rPr>
            <sz val="11"/>
            <color theme="1"/>
            <rFont val="Calibri"/>
            <family val="2"/>
            <scheme val="minor"/>
          </rPr>
          <t>Looks up Attribute ID against the reviewed catalogue stored in SharePoint Documents/Attachments and returns column V.</t>
        </r>
      </text>
    </comment>
    <comment ref="Q613" authorId="0" shapeId="0" xr:uid="{74D99CA1-BA35-4521-80AD-96BDE509AD48}">
      <text>
        <r>
          <rPr>
            <b/>
            <sz val="9"/>
            <color indexed="81"/>
            <rFont val="Tahoma"/>
            <family val="2"/>
          </rPr>
          <t>Case-insensitive exact lookup after trimming spaces; matches Table Name and Attribute Name to Test sheet.</t>
        </r>
      </text>
    </comment>
    <comment ref="W613" authorId="1" shapeId="0" xr:uid="{D45B0F8E-99C4-4A42-AEB5-D317C85DF675}">
      <text>
        <r>
          <rPr>
            <sz val="11"/>
            <color theme="1"/>
            <rFont val="Calibri"/>
            <family val="2"/>
            <scheme val="minor"/>
          </rPr>
          <t>Looks up Attribute ID against the reviewed catalogue stored in SharePoint Documents/Attachments and returns column V.</t>
        </r>
      </text>
    </comment>
    <comment ref="Q614" authorId="0" shapeId="0" xr:uid="{4445E6B8-57E8-43A6-800F-C65C99A6601F}">
      <text>
        <r>
          <rPr>
            <b/>
            <sz val="9"/>
            <color indexed="81"/>
            <rFont val="Tahoma"/>
            <family val="2"/>
          </rPr>
          <t>Case-insensitive exact lookup after trimming spaces; matches Table Name and Attribute Name to Test sheet.</t>
        </r>
      </text>
    </comment>
    <comment ref="W614" authorId="1" shapeId="0" xr:uid="{75E120FA-22E3-4B37-B807-4D1AB55835FE}">
      <text>
        <r>
          <rPr>
            <sz val="11"/>
            <color theme="1"/>
            <rFont val="Calibri"/>
            <family val="2"/>
            <scheme val="minor"/>
          </rPr>
          <t>Looks up Attribute ID against the reviewed catalogue stored in SharePoint Documents/Attachments and returns column V.</t>
        </r>
      </text>
    </comment>
    <comment ref="Q615" authorId="0" shapeId="0" xr:uid="{9FCCC12C-0DFB-47A8-BF9E-AAC8FFED9F2C}">
      <text>
        <r>
          <rPr>
            <b/>
            <sz val="9"/>
            <color indexed="81"/>
            <rFont val="Tahoma"/>
            <family val="2"/>
          </rPr>
          <t>Case-insensitive exact lookup after trimming spaces; matches Table Name and Attribute Name to Test sheet.</t>
        </r>
      </text>
    </comment>
    <comment ref="W615" authorId="1" shapeId="0" xr:uid="{34B29621-9C02-463D-AEA0-D9D2A0DF8C0D}">
      <text>
        <r>
          <rPr>
            <sz val="11"/>
            <color theme="1"/>
            <rFont val="Calibri"/>
            <family val="2"/>
            <scheme val="minor"/>
          </rPr>
          <t>Looks up Attribute ID against the reviewed catalogue stored in SharePoint Documents/Attachments and returns column V.</t>
        </r>
      </text>
    </comment>
    <comment ref="Q616" authorId="0" shapeId="0" xr:uid="{8898B55D-66ED-43F9-A88C-3F6BBE3A20B8}">
      <text>
        <r>
          <rPr>
            <b/>
            <sz val="9"/>
            <color indexed="81"/>
            <rFont val="Tahoma"/>
            <family val="2"/>
          </rPr>
          <t>Case-insensitive exact lookup after trimming spaces; matches Table Name and Attribute Name to Test sheet.</t>
        </r>
      </text>
    </comment>
    <comment ref="W616" authorId="1" shapeId="0" xr:uid="{4994AB85-D5D5-4469-BFAC-7AA608AB4802}">
      <text>
        <r>
          <rPr>
            <sz val="11"/>
            <color theme="1"/>
            <rFont val="Calibri"/>
            <family val="2"/>
            <scheme val="minor"/>
          </rPr>
          <t>Looks up Attribute ID against the reviewed catalogue stored in SharePoint Documents/Attachments and returns column V.</t>
        </r>
      </text>
    </comment>
    <comment ref="Q617" authorId="0" shapeId="0" xr:uid="{D58F4CE6-28DD-4BA0-BDAE-C242B8E8155E}">
      <text>
        <r>
          <rPr>
            <b/>
            <sz val="9"/>
            <color indexed="81"/>
            <rFont val="Tahoma"/>
            <family val="2"/>
          </rPr>
          <t>Case-insensitive exact lookup after trimming spaces; matches Table Name and Attribute Name to Test sheet.</t>
        </r>
      </text>
    </comment>
    <comment ref="W617" authorId="1" shapeId="0" xr:uid="{AEED70FA-6069-495A-B2CC-9CAD53115706}">
      <text>
        <r>
          <rPr>
            <sz val="11"/>
            <color theme="1"/>
            <rFont val="Calibri"/>
            <family val="2"/>
            <scheme val="minor"/>
          </rPr>
          <t>Looks up Attribute ID against the reviewed catalogue stored in SharePoint Documents/Attachments and returns column V.</t>
        </r>
      </text>
    </comment>
    <comment ref="Q618" authorId="0" shapeId="0" xr:uid="{80615B54-8854-4248-A5F2-837A6D667E18}">
      <text>
        <r>
          <rPr>
            <b/>
            <sz val="9"/>
            <color indexed="81"/>
            <rFont val="Tahoma"/>
            <family val="2"/>
          </rPr>
          <t>Case-insensitive exact lookup after trimming spaces; matches Table Name and Attribute Name to Test sheet.</t>
        </r>
      </text>
    </comment>
    <comment ref="W618" authorId="1" shapeId="0" xr:uid="{508D3E62-5E52-47F6-9C70-3332C1923241}">
      <text>
        <r>
          <rPr>
            <sz val="11"/>
            <color theme="1"/>
            <rFont val="Calibri"/>
            <family val="2"/>
            <scheme val="minor"/>
          </rPr>
          <t>Looks up Attribute ID against the reviewed catalogue stored in SharePoint Documents/Attachments and returns column V.</t>
        </r>
      </text>
    </comment>
    <comment ref="Q619" authorId="0" shapeId="0" xr:uid="{465332D9-A0B9-4B1F-A8D7-C36486FB74B1}">
      <text>
        <r>
          <rPr>
            <b/>
            <sz val="9"/>
            <color indexed="81"/>
            <rFont val="Tahoma"/>
            <family val="2"/>
          </rPr>
          <t>Case-insensitive exact lookup after trimming spaces; matches Table Name and Attribute Name to Test sheet.</t>
        </r>
      </text>
    </comment>
    <comment ref="W619" authorId="1" shapeId="0" xr:uid="{BDF3B70F-8BC7-4091-990E-A91B600A9441}">
      <text>
        <r>
          <rPr>
            <sz val="11"/>
            <color theme="1"/>
            <rFont val="Calibri"/>
            <family val="2"/>
            <scheme val="minor"/>
          </rPr>
          <t>Looks up Attribute ID against the reviewed catalogue stored in SharePoint Documents/Attachments and returns column V.</t>
        </r>
      </text>
    </comment>
    <comment ref="Q620" authorId="0" shapeId="0" xr:uid="{D02DC5C5-706F-497C-B1D5-3F5C57136D81}">
      <text>
        <r>
          <rPr>
            <b/>
            <sz val="9"/>
            <color indexed="81"/>
            <rFont val="Tahoma"/>
            <family val="2"/>
          </rPr>
          <t>Case-insensitive exact lookup after trimming spaces; matches Table Name and Attribute Name to Test sheet.</t>
        </r>
      </text>
    </comment>
    <comment ref="W620" authorId="1" shapeId="0" xr:uid="{E5220C14-F335-4202-9DB1-3BC45E1DD51F}">
      <text>
        <r>
          <rPr>
            <sz val="11"/>
            <color theme="1"/>
            <rFont val="Calibri"/>
            <family val="2"/>
            <scheme val="minor"/>
          </rPr>
          <t>Looks up Attribute ID against the reviewed catalogue stored in SharePoint Documents/Attachments and returns column V.</t>
        </r>
      </text>
    </comment>
    <comment ref="Q621" authorId="0" shapeId="0" xr:uid="{DA36CB7B-F265-46C7-8B26-BA5FD57FD208}">
      <text>
        <r>
          <rPr>
            <b/>
            <sz val="9"/>
            <color indexed="81"/>
            <rFont val="Tahoma"/>
            <family val="2"/>
          </rPr>
          <t>Case-insensitive exact lookup after trimming spaces; matches Table Name and Attribute Name to Test sheet.</t>
        </r>
      </text>
    </comment>
    <comment ref="W621" authorId="1" shapeId="0" xr:uid="{C2F206CC-18DE-4DF5-B9F1-E3586FDC1203}">
      <text>
        <r>
          <rPr>
            <sz val="11"/>
            <color theme="1"/>
            <rFont val="Calibri"/>
            <family val="2"/>
            <scheme val="minor"/>
          </rPr>
          <t>Looks up Attribute ID against the reviewed catalogue stored in SharePoint Documents/Attachments and returns column V.</t>
        </r>
      </text>
    </comment>
    <comment ref="Q622" authorId="0" shapeId="0" xr:uid="{6E314C44-9D8B-4A38-B2F9-A92AADA134B4}">
      <text>
        <r>
          <rPr>
            <b/>
            <sz val="9"/>
            <color indexed="81"/>
            <rFont val="Tahoma"/>
            <family val="2"/>
          </rPr>
          <t>Case-insensitive exact lookup after trimming spaces; matches Table Name and Attribute Name to Test sheet.</t>
        </r>
      </text>
    </comment>
    <comment ref="W622" authorId="1" shapeId="0" xr:uid="{50C1CF8E-F06D-4F3A-BFB0-A4A236921ABF}">
      <text>
        <r>
          <rPr>
            <sz val="11"/>
            <color theme="1"/>
            <rFont val="Calibri"/>
            <family val="2"/>
            <scheme val="minor"/>
          </rPr>
          <t>Looks up Attribute ID against the reviewed catalogue stored in SharePoint Documents/Attachments and returns column V.</t>
        </r>
      </text>
    </comment>
    <comment ref="Q623" authorId="0" shapeId="0" xr:uid="{960220CF-BFAB-45E8-9117-A0BE33C50F6E}">
      <text>
        <r>
          <rPr>
            <b/>
            <sz val="9"/>
            <color indexed="81"/>
            <rFont val="Tahoma"/>
            <family val="2"/>
          </rPr>
          <t>Case-insensitive exact lookup after trimming spaces; matches Table Name and Attribute Name to Test sheet.</t>
        </r>
      </text>
    </comment>
    <comment ref="W623" authorId="1" shapeId="0" xr:uid="{C9FA1173-B3D5-4183-BFA7-EC2739587101}">
      <text>
        <r>
          <rPr>
            <sz val="11"/>
            <color theme="1"/>
            <rFont val="Calibri"/>
            <family val="2"/>
            <scheme val="minor"/>
          </rPr>
          <t>Looks up Attribute ID against the reviewed catalogue stored in SharePoint Documents/Attachments and returns column V.</t>
        </r>
      </text>
    </comment>
    <comment ref="Q624" authorId="0" shapeId="0" xr:uid="{55F8F5BD-375F-403C-B71C-712971EDBF01}">
      <text>
        <r>
          <rPr>
            <b/>
            <sz val="9"/>
            <color indexed="81"/>
            <rFont val="Tahoma"/>
            <family val="2"/>
          </rPr>
          <t>Case-insensitive exact lookup after trimming spaces; matches Table Name and Attribute Name to Test sheet.</t>
        </r>
      </text>
    </comment>
    <comment ref="W624" authorId="1" shapeId="0" xr:uid="{479233EC-1EE9-42AF-8FAF-97EFDC2925A2}">
      <text>
        <r>
          <rPr>
            <sz val="11"/>
            <color theme="1"/>
            <rFont val="Calibri"/>
            <family val="2"/>
            <scheme val="minor"/>
          </rPr>
          <t>Looks up Attribute ID against the reviewed catalogue stored in SharePoint Documents/Attachments and returns column V.</t>
        </r>
      </text>
    </comment>
    <comment ref="Q625" authorId="0" shapeId="0" xr:uid="{DD4AE464-C3D6-4787-B269-5B14B2E51260}">
      <text>
        <r>
          <rPr>
            <b/>
            <sz val="9"/>
            <color indexed="81"/>
            <rFont val="Tahoma"/>
            <family val="2"/>
          </rPr>
          <t>Case-insensitive exact lookup after trimming spaces; matches Table Name and Attribute Name to Test sheet.</t>
        </r>
      </text>
    </comment>
    <comment ref="W625" authorId="1" shapeId="0" xr:uid="{0733C726-D9B0-463E-851A-7ACF32684045}">
      <text>
        <r>
          <rPr>
            <sz val="11"/>
            <color theme="1"/>
            <rFont val="Calibri"/>
            <family val="2"/>
            <scheme val="minor"/>
          </rPr>
          <t>Looks up Attribute ID against the reviewed catalogue stored in SharePoint Documents/Attachments and returns column V.</t>
        </r>
      </text>
    </comment>
    <comment ref="Q626" authorId="0" shapeId="0" xr:uid="{9FE18B17-6825-4E1A-899B-0F516BBDF1FB}">
      <text>
        <r>
          <rPr>
            <b/>
            <sz val="9"/>
            <color indexed="81"/>
            <rFont val="Tahoma"/>
            <family val="2"/>
          </rPr>
          <t>Case-insensitive exact lookup after trimming spaces; matches Table Name and Attribute Name to Test sheet.</t>
        </r>
      </text>
    </comment>
    <comment ref="W626" authorId="1" shapeId="0" xr:uid="{8355136C-C560-484F-BA7B-42A67CA22348}">
      <text>
        <r>
          <rPr>
            <sz val="11"/>
            <color theme="1"/>
            <rFont val="Calibri"/>
            <family val="2"/>
            <scheme val="minor"/>
          </rPr>
          <t>Looks up Attribute ID against the reviewed catalogue stored in SharePoint Documents/Attachments and returns column V.</t>
        </r>
      </text>
    </comment>
    <comment ref="Q627" authorId="0" shapeId="0" xr:uid="{CB923F63-262D-42C5-8E1B-4B916A6C3496}">
      <text>
        <r>
          <rPr>
            <b/>
            <sz val="9"/>
            <color indexed="81"/>
            <rFont val="Tahoma"/>
            <family val="2"/>
          </rPr>
          <t>Case-insensitive exact lookup after trimming spaces; matches Table Name and Attribute Name to Test sheet.</t>
        </r>
      </text>
    </comment>
    <comment ref="W627" authorId="1" shapeId="0" xr:uid="{3D6161D6-7CD8-4E9C-8B51-72A4845A1C30}">
      <text>
        <r>
          <rPr>
            <sz val="11"/>
            <color theme="1"/>
            <rFont val="Calibri"/>
            <family val="2"/>
            <scheme val="minor"/>
          </rPr>
          <t>Looks up Attribute ID against the reviewed catalogue stored in SharePoint Documents/Attachments and returns column V.</t>
        </r>
      </text>
    </comment>
    <comment ref="Q628" authorId="0" shapeId="0" xr:uid="{C29AD538-5551-4E74-B696-00125EB820F3}">
      <text>
        <r>
          <rPr>
            <b/>
            <sz val="9"/>
            <color indexed="81"/>
            <rFont val="Tahoma"/>
            <family val="2"/>
          </rPr>
          <t>Case-insensitive exact lookup after trimming spaces; matches Table Name and Attribute Name to Test sheet.</t>
        </r>
      </text>
    </comment>
    <comment ref="W628" authorId="1" shapeId="0" xr:uid="{2D6CE360-77AC-4A5E-9F91-4E4FFDD09399}">
      <text>
        <r>
          <rPr>
            <sz val="11"/>
            <color theme="1"/>
            <rFont val="Calibri"/>
            <family val="2"/>
            <scheme val="minor"/>
          </rPr>
          <t>Looks up Attribute ID against the reviewed catalogue stored in SharePoint Documents/Attachments and returns column V.</t>
        </r>
      </text>
    </comment>
    <comment ref="Q629" authorId="0" shapeId="0" xr:uid="{E42040E2-2340-4EB1-B435-ADF92F4323DB}">
      <text>
        <r>
          <rPr>
            <b/>
            <sz val="9"/>
            <color indexed="81"/>
            <rFont val="Tahoma"/>
            <family val="2"/>
          </rPr>
          <t>Case-insensitive exact lookup after trimming spaces; matches Table Name and Attribute Name to Test sheet.</t>
        </r>
      </text>
    </comment>
    <comment ref="W629" authorId="1" shapeId="0" xr:uid="{B02C4D30-4E34-4EE5-9294-E720684C33E2}">
      <text>
        <r>
          <rPr>
            <sz val="11"/>
            <color theme="1"/>
            <rFont val="Calibri"/>
            <family val="2"/>
            <scheme val="minor"/>
          </rPr>
          <t>Looks up Attribute ID against the reviewed catalogue stored in SharePoint Documents/Attachments and returns column V.</t>
        </r>
      </text>
    </comment>
    <comment ref="Q630" authorId="0" shapeId="0" xr:uid="{B3E0ECDC-C904-485D-B3D3-D2D5281D54CD}">
      <text>
        <r>
          <rPr>
            <b/>
            <sz val="9"/>
            <color indexed="81"/>
            <rFont val="Tahoma"/>
            <family val="2"/>
          </rPr>
          <t>Case-insensitive exact lookup after trimming spaces; matches Table Name and Attribute Name to Test sheet.</t>
        </r>
      </text>
    </comment>
    <comment ref="W630" authorId="1" shapeId="0" xr:uid="{84E02A87-2B0B-4789-9523-FED2839B3F5F}">
      <text>
        <r>
          <rPr>
            <sz val="11"/>
            <color theme="1"/>
            <rFont val="Calibri"/>
            <family val="2"/>
            <scheme val="minor"/>
          </rPr>
          <t>Looks up Attribute ID against the reviewed catalogue stored in SharePoint Documents/Attachments and returns column V.</t>
        </r>
      </text>
    </comment>
    <comment ref="Q631" authorId="0" shapeId="0" xr:uid="{40600D35-F3F7-4BB4-A343-F899BF0E52AF}">
      <text>
        <r>
          <rPr>
            <b/>
            <sz val="9"/>
            <color indexed="81"/>
            <rFont val="Tahoma"/>
            <family val="2"/>
          </rPr>
          <t>Case-insensitive exact lookup after trimming spaces; matches Table Name and Attribute Name to Test sheet.</t>
        </r>
      </text>
    </comment>
    <comment ref="W631" authorId="1" shapeId="0" xr:uid="{09B49C12-780A-41C6-90F3-9B947A65943C}">
      <text>
        <r>
          <rPr>
            <sz val="11"/>
            <color theme="1"/>
            <rFont val="Calibri"/>
            <family val="2"/>
            <scheme val="minor"/>
          </rPr>
          <t>Looks up Attribute ID against the reviewed catalogue stored in SharePoint Documents/Attachments and returns column V.</t>
        </r>
      </text>
    </comment>
    <comment ref="Q632" authorId="0" shapeId="0" xr:uid="{BA4785A4-D15F-453F-9E1C-4BB6B5AB8C7F}">
      <text>
        <r>
          <rPr>
            <b/>
            <sz val="9"/>
            <color indexed="81"/>
            <rFont val="Tahoma"/>
            <family val="2"/>
          </rPr>
          <t>Case-insensitive exact lookup after trimming spaces; matches Table Name and Attribute Name to Test sheet.</t>
        </r>
      </text>
    </comment>
    <comment ref="W632" authorId="1" shapeId="0" xr:uid="{24E61E51-963D-4524-AB39-118E897CE001}">
      <text>
        <r>
          <rPr>
            <sz val="11"/>
            <color theme="1"/>
            <rFont val="Calibri"/>
            <family val="2"/>
            <scheme val="minor"/>
          </rPr>
          <t>Looks up Attribute ID against the reviewed catalogue stored in SharePoint Documents/Attachments and returns column V.</t>
        </r>
      </text>
    </comment>
    <comment ref="Q633" authorId="0" shapeId="0" xr:uid="{56FBCD53-0E06-47C0-A90E-FFD573E35356}">
      <text>
        <r>
          <rPr>
            <b/>
            <sz val="9"/>
            <color indexed="81"/>
            <rFont val="Tahoma"/>
            <family val="2"/>
          </rPr>
          <t>Case-insensitive exact lookup after trimming spaces; matches Table Name and Attribute Name to Test sheet.</t>
        </r>
      </text>
    </comment>
    <comment ref="W633" authorId="1" shapeId="0" xr:uid="{86D49172-86A4-41D7-A0D4-5208513EDD20}">
      <text>
        <r>
          <rPr>
            <sz val="11"/>
            <color theme="1"/>
            <rFont val="Calibri"/>
            <family val="2"/>
            <scheme val="minor"/>
          </rPr>
          <t>Looks up Attribute ID against the reviewed catalogue stored in SharePoint Documents/Attachments and returns column V.</t>
        </r>
      </text>
    </comment>
    <comment ref="Q634" authorId="0" shapeId="0" xr:uid="{13344512-76C8-46F4-9652-4EE7582678CE}">
      <text>
        <r>
          <rPr>
            <b/>
            <sz val="9"/>
            <color indexed="81"/>
            <rFont val="Tahoma"/>
            <family val="2"/>
          </rPr>
          <t>Case-insensitive exact lookup after trimming spaces; matches Table Name and Attribute Name to Test sheet.</t>
        </r>
      </text>
    </comment>
    <comment ref="W634" authorId="1" shapeId="0" xr:uid="{6AB73D6B-0B31-4368-8E6B-C884108CD5AA}">
      <text>
        <r>
          <rPr>
            <sz val="11"/>
            <color theme="1"/>
            <rFont val="Calibri"/>
            <family val="2"/>
            <scheme val="minor"/>
          </rPr>
          <t>Looks up Attribute ID against the reviewed catalogue stored in SharePoint Documents/Attachments and returns column V.</t>
        </r>
      </text>
    </comment>
    <comment ref="Q635" authorId="0" shapeId="0" xr:uid="{CBF8122B-EA7C-4811-A244-615AB2412ABA}">
      <text>
        <r>
          <rPr>
            <b/>
            <sz val="9"/>
            <color indexed="81"/>
            <rFont val="Tahoma"/>
            <family val="2"/>
          </rPr>
          <t>Case-insensitive exact lookup after trimming spaces; matches Table Name and Attribute Name to Test sheet.</t>
        </r>
      </text>
    </comment>
    <comment ref="W635" authorId="1" shapeId="0" xr:uid="{C99D8C47-FDA4-42B2-8024-CFD716B17239}">
      <text>
        <r>
          <rPr>
            <sz val="11"/>
            <color theme="1"/>
            <rFont val="Calibri"/>
            <family val="2"/>
            <scheme val="minor"/>
          </rPr>
          <t>Looks up Attribute ID against the reviewed catalogue stored in SharePoint Documents/Attachments and returns column V.</t>
        </r>
      </text>
    </comment>
    <comment ref="Q636" authorId="0" shapeId="0" xr:uid="{3FD6BD5D-41CF-45DB-932E-A922C4846690}">
      <text>
        <r>
          <rPr>
            <b/>
            <sz val="9"/>
            <color indexed="81"/>
            <rFont val="Tahoma"/>
            <family val="2"/>
          </rPr>
          <t>Case-insensitive exact lookup after trimming spaces; matches Table Name and Attribute Name to Test sheet.</t>
        </r>
      </text>
    </comment>
    <comment ref="W636" authorId="1" shapeId="0" xr:uid="{6D0576C3-0402-4FB6-A4D9-B656903362C6}">
      <text>
        <r>
          <rPr>
            <sz val="11"/>
            <color theme="1"/>
            <rFont val="Calibri"/>
            <family val="2"/>
            <scheme val="minor"/>
          </rPr>
          <t>Looks up Attribute ID against the reviewed catalogue stored in SharePoint Documents/Attachments and returns column V.</t>
        </r>
      </text>
    </comment>
    <comment ref="Q637" authorId="0" shapeId="0" xr:uid="{E2DCEE28-764C-428F-B18A-0F61899D0080}">
      <text>
        <r>
          <rPr>
            <b/>
            <sz val="9"/>
            <color indexed="81"/>
            <rFont val="Tahoma"/>
            <family val="2"/>
          </rPr>
          <t>Case-insensitive exact lookup after trimming spaces; matches Table Name and Attribute Name to Test sheet.</t>
        </r>
      </text>
    </comment>
    <comment ref="W637" authorId="1" shapeId="0" xr:uid="{B0C7963F-4005-410D-BA8F-894CD023273C}">
      <text>
        <r>
          <rPr>
            <sz val="11"/>
            <color theme="1"/>
            <rFont val="Calibri"/>
            <family val="2"/>
            <scheme val="minor"/>
          </rPr>
          <t>Looks up Attribute ID against the reviewed catalogue stored in SharePoint Documents/Attachments and returns column V.</t>
        </r>
      </text>
    </comment>
    <comment ref="Q638" authorId="0" shapeId="0" xr:uid="{F9384CDA-3403-4852-B1A4-A0DDADD461D0}">
      <text>
        <r>
          <rPr>
            <b/>
            <sz val="9"/>
            <color indexed="81"/>
            <rFont val="Tahoma"/>
            <family val="2"/>
          </rPr>
          <t>Case-insensitive exact lookup after trimming spaces; matches Table Name and Attribute Name to Test sheet.</t>
        </r>
      </text>
    </comment>
    <comment ref="W638" authorId="1" shapeId="0" xr:uid="{E1A84EBB-ABB1-4FF9-8D21-E35ABB9E6218}">
      <text>
        <r>
          <rPr>
            <sz val="11"/>
            <color theme="1"/>
            <rFont val="Calibri"/>
            <family val="2"/>
            <scheme val="minor"/>
          </rPr>
          <t>Looks up Attribute ID against the reviewed catalogue stored in SharePoint Documents/Attachments and returns column V.</t>
        </r>
      </text>
    </comment>
    <comment ref="Q639" authorId="0" shapeId="0" xr:uid="{DA0B46D8-A35F-4895-B673-B44C7FF20CE1}">
      <text>
        <r>
          <rPr>
            <b/>
            <sz val="9"/>
            <color indexed="81"/>
            <rFont val="Tahoma"/>
            <family val="2"/>
          </rPr>
          <t>Case-insensitive exact lookup after trimming spaces; matches Table Name and Attribute Name to Test sheet.</t>
        </r>
      </text>
    </comment>
    <comment ref="W639" authorId="1" shapeId="0" xr:uid="{D69A1B84-0093-49EF-890F-33900E539353}">
      <text>
        <r>
          <rPr>
            <sz val="11"/>
            <color theme="1"/>
            <rFont val="Calibri"/>
            <family val="2"/>
            <scheme val="minor"/>
          </rPr>
          <t>Looks up Attribute ID against the reviewed catalogue stored in SharePoint Documents/Attachments and returns column V.</t>
        </r>
      </text>
    </comment>
    <comment ref="Q640" authorId="0" shapeId="0" xr:uid="{1B065C63-4269-4479-B48F-6914B573204E}">
      <text>
        <r>
          <rPr>
            <b/>
            <sz val="9"/>
            <color indexed="81"/>
            <rFont val="Tahoma"/>
            <family val="2"/>
          </rPr>
          <t>Case-insensitive exact lookup after trimming spaces; matches Table Name and Attribute Name to Test sheet.</t>
        </r>
      </text>
    </comment>
    <comment ref="W640" authorId="1" shapeId="0" xr:uid="{081BD22D-ACBD-4562-BF57-EE387C60CEA8}">
      <text>
        <r>
          <rPr>
            <sz val="11"/>
            <color theme="1"/>
            <rFont val="Calibri"/>
            <family val="2"/>
            <scheme val="minor"/>
          </rPr>
          <t>Looks up Attribute ID against the reviewed catalogue stored in SharePoint Documents/Attachments and returns column V.</t>
        </r>
      </text>
    </comment>
    <comment ref="Q641" authorId="0" shapeId="0" xr:uid="{299D2CE6-96DF-421D-AF55-24779C010B4B}">
      <text>
        <r>
          <rPr>
            <b/>
            <sz val="9"/>
            <color indexed="81"/>
            <rFont val="Tahoma"/>
            <family val="2"/>
          </rPr>
          <t>Case-insensitive exact lookup after trimming spaces; matches Table Name and Attribute Name to Test sheet.</t>
        </r>
      </text>
    </comment>
    <comment ref="W641" authorId="1" shapeId="0" xr:uid="{5C9575B4-C7F7-48FF-9D04-6CCE5F3DDE8D}">
      <text>
        <r>
          <rPr>
            <sz val="11"/>
            <color theme="1"/>
            <rFont val="Calibri"/>
            <family val="2"/>
            <scheme val="minor"/>
          </rPr>
          <t>Looks up Attribute ID against the reviewed catalogue stored in SharePoint Documents/Attachments and returns column V.</t>
        </r>
      </text>
    </comment>
    <comment ref="Q642" authorId="0" shapeId="0" xr:uid="{84C481F5-897C-4094-96FE-8A025A8857BD}">
      <text>
        <r>
          <rPr>
            <b/>
            <sz val="9"/>
            <color indexed="81"/>
            <rFont val="Tahoma"/>
            <family val="2"/>
          </rPr>
          <t>Case-insensitive exact lookup after trimming spaces; matches Table Name and Attribute Name to Test sheet.</t>
        </r>
      </text>
    </comment>
    <comment ref="W642" authorId="1" shapeId="0" xr:uid="{E2D40D5D-2BDD-452B-9819-1189C55845A4}">
      <text>
        <r>
          <rPr>
            <sz val="11"/>
            <color theme="1"/>
            <rFont val="Calibri"/>
            <family val="2"/>
            <scheme val="minor"/>
          </rPr>
          <t>Looks up Attribute ID against the reviewed catalogue stored in SharePoint Documents/Attachments and returns column V.</t>
        </r>
      </text>
    </comment>
    <comment ref="Q643" authorId="0" shapeId="0" xr:uid="{DF6F3BCE-B462-4465-B642-2E5FF8320072}">
      <text>
        <r>
          <rPr>
            <b/>
            <sz val="9"/>
            <color indexed="81"/>
            <rFont val="Tahoma"/>
            <family val="2"/>
          </rPr>
          <t>Case-insensitive exact lookup after trimming spaces; matches Table Name and Attribute Name to Test sheet.</t>
        </r>
      </text>
    </comment>
    <comment ref="W643" authorId="1" shapeId="0" xr:uid="{8D724BE4-AEEC-48D7-A473-0EAAD6B67E12}">
      <text>
        <r>
          <rPr>
            <sz val="11"/>
            <color theme="1"/>
            <rFont val="Calibri"/>
            <family val="2"/>
            <scheme val="minor"/>
          </rPr>
          <t>Looks up Attribute ID against the reviewed catalogue stored in SharePoint Documents/Attachments and returns column V.</t>
        </r>
      </text>
    </comment>
    <comment ref="Q644" authorId="0" shapeId="0" xr:uid="{2D9ADFFD-BE6F-4E7A-98E4-558FEC767567}">
      <text>
        <r>
          <rPr>
            <b/>
            <sz val="9"/>
            <color indexed="81"/>
            <rFont val="Tahoma"/>
            <family val="2"/>
          </rPr>
          <t>Case-insensitive exact lookup after trimming spaces; matches Table Name and Attribute Name to Test sheet.</t>
        </r>
      </text>
    </comment>
    <comment ref="W644" authorId="1" shapeId="0" xr:uid="{31B5BBC0-3AF3-4435-B825-34E2622159D1}">
      <text>
        <r>
          <rPr>
            <sz val="11"/>
            <color theme="1"/>
            <rFont val="Calibri"/>
            <family val="2"/>
            <scheme val="minor"/>
          </rPr>
          <t>Looks up Attribute ID against the reviewed catalogue stored in SharePoint Documents/Attachments and returns column V.</t>
        </r>
      </text>
    </comment>
    <comment ref="Q645" authorId="0" shapeId="0" xr:uid="{DE55502A-8FE7-4BD4-88B7-C10AA63AE74D}">
      <text>
        <r>
          <rPr>
            <b/>
            <sz val="9"/>
            <color indexed="81"/>
            <rFont val="Tahoma"/>
            <family val="2"/>
          </rPr>
          <t>Case-insensitive exact lookup after trimming spaces; matches Table Name and Attribute Name to Test sheet.</t>
        </r>
      </text>
    </comment>
    <comment ref="W645" authorId="1" shapeId="0" xr:uid="{9FCF6DAB-9E7E-49B6-A39E-DA9E33E55B5A}">
      <text>
        <r>
          <rPr>
            <sz val="11"/>
            <color theme="1"/>
            <rFont val="Calibri"/>
            <family val="2"/>
            <scheme val="minor"/>
          </rPr>
          <t>Looks up Attribute ID against the reviewed catalogue stored in SharePoint Documents/Attachments and returns column V.</t>
        </r>
      </text>
    </comment>
    <comment ref="Q646" authorId="0" shapeId="0" xr:uid="{733708E5-D7E3-471B-8B16-E1736C8058EE}">
      <text>
        <r>
          <rPr>
            <b/>
            <sz val="9"/>
            <color indexed="81"/>
            <rFont val="Tahoma"/>
            <family val="2"/>
          </rPr>
          <t>Case-insensitive exact lookup after trimming spaces; matches Table Name and Attribute Name to Test sheet.</t>
        </r>
      </text>
    </comment>
    <comment ref="W646" authorId="1" shapeId="0" xr:uid="{A325BC0D-C031-4AD9-8F81-C0E36650E996}">
      <text>
        <r>
          <rPr>
            <sz val="11"/>
            <color theme="1"/>
            <rFont val="Calibri"/>
            <family val="2"/>
            <scheme val="minor"/>
          </rPr>
          <t>Looks up Attribute ID against the reviewed catalogue stored in SharePoint Documents/Attachments and returns column V.</t>
        </r>
      </text>
    </comment>
    <comment ref="Q647" authorId="0" shapeId="0" xr:uid="{C3085C36-100F-4701-A8EF-82B07C61F598}">
      <text>
        <r>
          <rPr>
            <b/>
            <sz val="9"/>
            <color indexed="81"/>
            <rFont val="Tahoma"/>
            <family val="2"/>
          </rPr>
          <t>Case-insensitive exact lookup after trimming spaces; matches Table Name and Attribute Name to Test sheet.</t>
        </r>
      </text>
    </comment>
    <comment ref="W647" authorId="1" shapeId="0" xr:uid="{F436F9A5-6B2A-44B4-A185-93BAA97E97ED}">
      <text>
        <r>
          <rPr>
            <sz val="11"/>
            <color theme="1"/>
            <rFont val="Calibri"/>
            <family val="2"/>
            <scheme val="minor"/>
          </rPr>
          <t>Looks up Attribute ID against the reviewed catalogue stored in SharePoint Documents/Attachments and returns column V.</t>
        </r>
      </text>
    </comment>
    <comment ref="Q648" authorId="0" shapeId="0" xr:uid="{6F58805B-48A6-4859-B844-EB583C335E20}">
      <text>
        <r>
          <rPr>
            <b/>
            <sz val="9"/>
            <color indexed="81"/>
            <rFont val="Tahoma"/>
            <family val="2"/>
          </rPr>
          <t>Case-insensitive exact lookup after trimming spaces; matches Table Name and Attribute Name to Test sheet.</t>
        </r>
      </text>
    </comment>
    <comment ref="W648" authorId="1" shapeId="0" xr:uid="{479B4BFD-AF24-46EF-9DF9-AB2E6737A30F}">
      <text>
        <r>
          <rPr>
            <sz val="11"/>
            <color theme="1"/>
            <rFont val="Calibri"/>
            <family val="2"/>
            <scheme val="minor"/>
          </rPr>
          <t>Looks up Attribute ID against the reviewed catalogue stored in SharePoint Documents/Attachments and returns column V.</t>
        </r>
      </text>
    </comment>
    <comment ref="Q649" authorId="0" shapeId="0" xr:uid="{FC289BB9-EADC-4DCF-8756-C5D4530A7ECD}">
      <text>
        <r>
          <rPr>
            <b/>
            <sz val="9"/>
            <color indexed="81"/>
            <rFont val="Tahoma"/>
            <family val="2"/>
          </rPr>
          <t>Case-insensitive exact lookup after trimming spaces; matches Table Name and Attribute Name to Test sheet.</t>
        </r>
      </text>
    </comment>
    <comment ref="W649" authorId="1" shapeId="0" xr:uid="{B693D7EB-CFF8-4DF7-B89C-B4FFA975E26D}">
      <text>
        <r>
          <rPr>
            <sz val="11"/>
            <color theme="1"/>
            <rFont val="Calibri"/>
            <family val="2"/>
            <scheme val="minor"/>
          </rPr>
          <t>Looks up Attribute ID against the reviewed catalogue stored in SharePoint Documents/Attachments and returns column V.</t>
        </r>
      </text>
    </comment>
    <comment ref="Q650" authorId="0" shapeId="0" xr:uid="{24AEFB2E-9CC8-4E54-B361-073A2C65BA27}">
      <text>
        <r>
          <rPr>
            <b/>
            <sz val="9"/>
            <color indexed="81"/>
            <rFont val="Tahoma"/>
            <family val="2"/>
          </rPr>
          <t>Case-insensitive exact lookup after trimming spaces; matches Table Name and Attribute Name to Test sheet.</t>
        </r>
      </text>
    </comment>
    <comment ref="W650" authorId="1" shapeId="0" xr:uid="{9E1A3FED-06CD-49D4-A38D-F950603CCF8F}">
      <text>
        <r>
          <rPr>
            <sz val="11"/>
            <color theme="1"/>
            <rFont val="Calibri"/>
            <family val="2"/>
            <scheme val="minor"/>
          </rPr>
          <t>Looks up Attribute ID against the reviewed catalogue stored in SharePoint Documents/Attachments and returns column V.</t>
        </r>
      </text>
    </comment>
    <comment ref="Q651" authorId="0" shapeId="0" xr:uid="{40D102ED-12C0-4938-95EC-9787E0384297}">
      <text>
        <r>
          <rPr>
            <b/>
            <sz val="9"/>
            <color indexed="81"/>
            <rFont val="Tahoma"/>
            <family val="2"/>
          </rPr>
          <t>Case-insensitive exact lookup after trimming spaces; matches Table Name and Attribute Name to Test sheet.</t>
        </r>
      </text>
    </comment>
    <comment ref="W651" authorId="1" shapeId="0" xr:uid="{1CD0DA6C-BE1D-44F4-93B3-402A7C70B1D7}">
      <text>
        <r>
          <rPr>
            <sz val="11"/>
            <color theme="1"/>
            <rFont val="Calibri"/>
            <family val="2"/>
            <scheme val="minor"/>
          </rPr>
          <t>Looks up Attribute ID against the reviewed catalogue stored in SharePoint Documents/Attachments and returns column V.</t>
        </r>
      </text>
    </comment>
    <comment ref="Q652" authorId="0" shapeId="0" xr:uid="{1B7BA7BC-EC29-4D7D-84F4-DFAFAA42A248}">
      <text>
        <r>
          <rPr>
            <b/>
            <sz val="9"/>
            <color indexed="81"/>
            <rFont val="Tahoma"/>
            <family val="2"/>
          </rPr>
          <t>Case-insensitive exact lookup after trimming spaces; matches Table Name and Attribute Name to Test sheet.</t>
        </r>
      </text>
    </comment>
    <comment ref="W652" authorId="1" shapeId="0" xr:uid="{8359D378-F73B-495A-A1EF-C096E016BA4C}">
      <text>
        <r>
          <rPr>
            <sz val="11"/>
            <color theme="1"/>
            <rFont val="Calibri"/>
            <family val="2"/>
            <scheme val="minor"/>
          </rPr>
          <t>Looks up Attribute ID against the reviewed catalogue stored in SharePoint Documents/Attachments and returns column V.</t>
        </r>
      </text>
    </comment>
    <comment ref="Q653" authorId="0" shapeId="0" xr:uid="{E51C9D1F-E310-4EB4-BF4B-24A6EA2D9BD4}">
      <text>
        <r>
          <rPr>
            <b/>
            <sz val="9"/>
            <color indexed="81"/>
            <rFont val="Tahoma"/>
            <family val="2"/>
          </rPr>
          <t>Case-insensitive exact lookup after trimming spaces; matches Table Name and Attribute Name to Test sheet.</t>
        </r>
      </text>
    </comment>
    <comment ref="W653" authorId="1" shapeId="0" xr:uid="{29BC521F-8978-4F6B-BBA1-A41350D446D9}">
      <text>
        <r>
          <rPr>
            <sz val="11"/>
            <color theme="1"/>
            <rFont val="Calibri"/>
            <family val="2"/>
            <scheme val="minor"/>
          </rPr>
          <t>Looks up Attribute ID against the reviewed catalogue stored in SharePoint Documents/Attachments and returns column V.</t>
        </r>
      </text>
    </comment>
    <comment ref="Q654" authorId="0" shapeId="0" xr:uid="{D8A4CB59-454D-4DD6-8888-596C4484DCFE}">
      <text>
        <r>
          <rPr>
            <b/>
            <sz val="9"/>
            <color indexed="81"/>
            <rFont val="Tahoma"/>
            <family val="2"/>
          </rPr>
          <t>Case-insensitive exact lookup after trimming spaces; matches Table Name and Attribute Name to Test sheet.</t>
        </r>
      </text>
    </comment>
    <comment ref="W654" authorId="1" shapeId="0" xr:uid="{F4DF4C95-CC5C-4153-A10D-C03B8E09EC72}">
      <text>
        <r>
          <rPr>
            <sz val="11"/>
            <color theme="1"/>
            <rFont val="Calibri"/>
            <family val="2"/>
            <scheme val="minor"/>
          </rPr>
          <t>Looks up Attribute ID against the reviewed catalogue stored in SharePoint Documents/Attachments and returns column V.</t>
        </r>
      </text>
    </comment>
    <comment ref="Q655" authorId="0" shapeId="0" xr:uid="{D4490CC5-D691-4396-AB4A-880452F182C0}">
      <text>
        <r>
          <rPr>
            <b/>
            <sz val="9"/>
            <color indexed="81"/>
            <rFont val="Tahoma"/>
            <family val="2"/>
          </rPr>
          <t>Case-insensitive exact lookup after trimming spaces; matches Table Name and Attribute Name to Test sheet.</t>
        </r>
      </text>
    </comment>
    <comment ref="W655" authorId="1" shapeId="0" xr:uid="{433C0B25-3B93-48B4-BEFD-C01F572F1FB6}">
      <text>
        <r>
          <rPr>
            <sz val="11"/>
            <color theme="1"/>
            <rFont val="Calibri"/>
            <family val="2"/>
            <scheme val="minor"/>
          </rPr>
          <t>Looks up Attribute ID against the reviewed catalogue stored in SharePoint Documents/Attachments and returns column V.</t>
        </r>
      </text>
    </comment>
    <comment ref="Q656" authorId="0" shapeId="0" xr:uid="{87B532F3-3DC1-450D-A85E-EF16B1EA7706}">
      <text>
        <r>
          <rPr>
            <b/>
            <sz val="9"/>
            <color indexed="81"/>
            <rFont val="Tahoma"/>
            <family val="2"/>
          </rPr>
          <t>Case-insensitive exact lookup after trimming spaces; matches Table Name and Attribute Name to Test sheet.</t>
        </r>
      </text>
    </comment>
    <comment ref="W656" authorId="1" shapeId="0" xr:uid="{6F6BC28B-C406-4A30-A8AE-E2CB5AC5014C}">
      <text>
        <r>
          <rPr>
            <sz val="11"/>
            <color theme="1"/>
            <rFont val="Calibri"/>
            <family val="2"/>
            <scheme val="minor"/>
          </rPr>
          <t>Looks up Attribute ID against the reviewed catalogue stored in SharePoint Documents/Attachments and returns column V.</t>
        </r>
      </text>
    </comment>
    <comment ref="Q657" authorId="0" shapeId="0" xr:uid="{65353099-3B45-4471-A82B-8A07939B9C4A}">
      <text>
        <r>
          <rPr>
            <b/>
            <sz val="9"/>
            <color indexed="81"/>
            <rFont val="Tahoma"/>
            <family val="2"/>
          </rPr>
          <t>Case-insensitive exact lookup after trimming spaces; matches Table Name and Attribute Name to Test sheet.</t>
        </r>
      </text>
    </comment>
    <comment ref="W657" authorId="1" shapeId="0" xr:uid="{6B66578E-7CBB-4F5F-B7DB-97D304779994}">
      <text>
        <r>
          <rPr>
            <sz val="11"/>
            <color theme="1"/>
            <rFont val="Calibri"/>
            <family val="2"/>
            <scheme val="minor"/>
          </rPr>
          <t>Looks up Attribute ID against the reviewed catalogue stored in SharePoint Documents/Attachments and returns column V.</t>
        </r>
      </text>
    </comment>
    <comment ref="Q658" authorId="0" shapeId="0" xr:uid="{96F536B9-AA77-4CD8-A216-A8FC9FCA0405}">
      <text>
        <r>
          <rPr>
            <b/>
            <sz val="9"/>
            <color indexed="81"/>
            <rFont val="Tahoma"/>
            <family val="2"/>
          </rPr>
          <t>Case-insensitive exact lookup after trimming spaces; matches Table Name and Attribute Name to Test sheet.</t>
        </r>
      </text>
    </comment>
    <comment ref="W658" authorId="1" shapeId="0" xr:uid="{1FD7FE1D-6314-4BA2-AB69-C6CE56BAE7E1}">
      <text>
        <r>
          <rPr>
            <sz val="11"/>
            <color theme="1"/>
            <rFont val="Calibri"/>
            <family val="2"/>
            <scheme val="minor"/>
          </rPr>
          <t>Looks up Attribute ID against the reviewed catalogue stored in SharePoint Documents/Attachments and returns column V.</t>
        </r>
      </text>
    </comment>
    <comment ref="Q659" authorId="0" shapeId="0" xr:uid="{58029613-9558-47E2-8DE1-DDF91ACCCC32}">
      <text>
        <r>
          <rPr>
            <b/>
            <sz val="9"/>
            <color indexed="81"/>
            <rFont val="Tahoma"/>
            <family val="2"/>
          </rPr>
          <t>Case-insensitive exact lookup after trimming spaces; matches Table Name and Attribute Name to Test sheet.</t>
        </r>
      </text>
    </comment>
    <comment ref="W659" authorId="1" shapeId="0" xr:uid="{5A79C0DB-CB91-4AFA-ADF4-AD21E68663DC}">
      <text>
        <r>
          <rPr>
            <sz val="11"/>
            <color theme="1"/>
            <rFont val="Calibri"/>
            <family val="2"/>
            <scheme val="minor"/>
          </rPr>
          <t>Looks up Attribute ID against the reviewed catalogue stored in SharePoint Documents/Attachments and returns column V.</t>
        </r>
      </text>
    </comment>
    <comment ref="Q660" authorId="0" shapeId="0" xr:uid="{1B0866A4-724D-4D29-8E4B-50E776168703}">
      <text>
        <r>
          <rPr>
            <b/>
            <sz val="9"/>
            <color indexed="81"/>
            <rFont val="Tahoma"/>
            <family val="2"/>
          </rPr>
          <t>Case-insensitive exact lookup after trimming spaces; matches Table Name and Attribute Name to Test sheet.</t>
        </r>
      </text>
    </comment>
    <comment ref="W660" authorId="1" shapeId="0" xr:uid="{501A8459-2A44-45B9-B2B6-18EEB5C17E90}">
      <text>
        <r>
          <rPr>
            <sz val="11"/>
            <color theme="1"/>
            <rFont val="Calibri"/>
            <family val="2"/>
            <scheme val="minor"/>
          </rPr>
          <t>Looks up Attribute ID against the reviewed catalogue stored in SharePoint Documents/Attachments and returns column V.</t>
        </r>
      </text>
    </comment>
    <comment ref="Q661" authorId="0" shapeId="0" xr:uid="{CB43A34C-1AC8-43B1-8A8C-52F45FA6BDFC}">
      <text>
        <r>
          <rPr>
            <b/>
            <sz val="9"/>
            <color indexed="81"/>
            <rFont val="Tahoma"/>
            <family val="2"/>
          </rPr>
          <t>Case-insensitive exact lookup after trimming spaces; matches Table Name and Attribute Name to Test sheet.</t>
        </r>
      </text>
    </comment>
    <comment ref="W661" authorId="1" shapeId="0" xr:uid="{3D1976FB-9123-4BAA-A540-CEDF36083786}">
      <text>
        <r>
          <rPr>
            <sz val="11"/>
            <color theme="1"/>
            <rFont val="Calibri"/>
            <family val="2"/>
            <scheme val="minor"/>
          </rPr>
          <t>Looks up Attribute ID against the reviewed catalogue stored in SharePoint Documents/Attachments and returns column V.</t>
        </r>
      </text>
    </comment>
    <comment ref="Q662" authorId="0" shapeId="0" xr:uid="{39E1D15A-B044-40CB-8D93-860058B37807}">
      <text>
        <r>
          <rPr>
            <b/>
            <sz val="9"/>
            <color indexed="81"/>
            <rFont val="Tahoma"/>
            <family val="2"/>
          </rPr>
          <t>Case-insensitive exact lookup after trimming spaces; matches Table Name and Attribute Name to Test sheet.</t>
        </r>
      </text>
    </comment>
    <comment ref="W662" authorId="1" shapeId="0" xr:uid="{1F19AFDD-2FB5-4B95-A7D8-C10774E06FA1}">
      <text>
        <r>
          <rPr>
            <sz val="11"/>
            <color theme="1"/>
            <rFont val="Calibri"/>
            <family val="2"/>
            <scheme val="minor"/>
          </rPr>
          <t>Looks up Attribute ID against the reviewed catalogue stored in SharePoint Documents/Attachments and returns column V.</t>
        </r>
      </text>
    </comment>
    <comment ref="Q663" authorId="0" shapeId="0" xr:uid="{998D484F-9EA0-44E6-8FCE-077EFCDAFBC7}">
      <text>
        <r>
          <rPr>
            <b/>
            <sz val="9"/>
            <color indexed="81"/>
            <rFont val="Tahoma"/>
            <family val="2"/>
          </rPr>
          <t>Case-insensitive exact lookup after trimming spaces; matches Table Name and Attribute Name to Test sheet.</t>
        </r>
      </text>
    </comment>
    <comment ref="W663" authorId="1" shapeId="0" xr:uid="{BB3FBCA1-9599-4ECE-8D30-018AD3A74995}">
      <text>
        <r>
          <rPr>
            <sz val="11"/>
            <color theme="1"/>
            <rFont val="Calibri"/>
            <family val="2"/>
            <scheme val="minor"/>
          </rPr>
          <t>Looks up Attribute ID against the reviewed catalogue stored in SharePoint Documents/Attachments and returns column V.</t>
        </r>
      </text>
    </comment>
    <comment ref="Q664" authorId="0" shapeId="0" xr:uid="{B58B8E4A-6D20-4B2A-AB12-296D1F1B0161}">
      <text>
        <r>
          <rPr>
            <b/>
            <sz val="9"/>
            <color indexed="81"/>
            <rFont val="Tahoma"/>
            <family val="2"/>
          </rPr>
          <t>Case-insensitive exact lookup after trimming spaces; matches Table Name and Attribute Name to Test sheet.</t>
        </r>
      </text>
    </comment>
    <comment ref="W664" authorId="1" shapeId="0" xr:uid="{987D5C94-D699-4A92-B116-91BA51DFF068}">
      <text>
        <r>
          <rPr>
            <sz val="11"/>
            <color theme="1"/>
            <rFont val="Calibri"/>
            <family val="2"/>
            <scheme val="minor"/>
          </rPr>
          <t>Looks up Attribute ID against the reviewed catalogue stored in SharePoint Documents/Attachments and returns column V.</t>
        </r>
      </text>
    </comment>
    <comment ref="Q665" authorId="0" shapeId="0" xr:uid="{4002F2A7-3BEB-4B8C-8818-9F07A270A8D4}">
      <text>
        <r>
          <rPr>
            <b/>
            <sz val="9"/>
            <color indexed="81"/>
            <rFont val="Tahoma"/>
            <family val="2"/>
          </rPr>
          <t>Case-insensitive exact lookup after trimming spaces; matches Table Name and Attribute Name to Test sheet.</t>
        </r>
      </text>
    </comment>
    <comment ref="W665" authorId="1" shapeId="0" xr:uid="{9D925FE9-CF42-49B9-9A05-BD06100B6CC4}">
      <text>
        <r>
          <rPr>
            <sz val="11"/>
            <color theme="1"/>
            <rFont val="Calibri"/>
            <family val="2"/>
            <scheme val="minor"/>
          </rPr>
          <t>Looks up Attribute ID against the reviewed catalogue stored in SharePoint Documents/Attachments and returns column V.</t>
        </r>
      </text>
    </comment>
    <comment ref="Q666" authorId="0" shapeId="0" xr:uid="{6334CE47-68C1-4370-8607-CBEE5082E105}">
      <text>
        <r>
          <rPr>
            <b/>
            <sz val="9"/>
            <color indexed="81"/>
            <rFont val="Tahoma"/>
            <family val="2"/>
          </rPr>
          <t>Case-insensitive exact lookup after trimming spaces; matches Table Name and Attribute Name to Test sheet.</t>
        </r>
      </text>
    </comment>
    <comment ref="W666" authorId="1" shapeId="0" xr:uid="{5CBD783C-73E7-4481-8D44-1F5F95C0E2A3}">
      <text>
        <r>
          <rPr>
            <sz val="11"/>
            <color theme="1"/>
            <rFont val="Calibri"/>
            <family val="2"/>
            <scheme val="minor"/>
          </rPr>
          <t>Looks up Attribute ID against the reviewed catalogue stored in SharePoint Documents/Attachments and returns column V.</t>
        </r>
      </text>
    </comment>
    <comment ref="Q667" authorId="0" shapeId="0" xr:uid="{1C3FDB1D-B2EE-4AE3-B523-2F7062A6522F}">
      <text>
        <r>
          <rPr>
            <b/>
            <sz val="9"/>
            <color indexed="81"/>
            <rFont val="Tahoma"/>
            <family val="2"/>
          </rPr>
          <t>Case-insensitive exact lookup after trimming spaces; matches Table Name and Attribute Name to Test sheet.</t>
        </r>
      </text>
    </comment>
    <comment ref="W667" authorId="1" shapeId="0" xr:uid="{FA666708-6628-40C5-999E-C0F23D7E4C9D}">
      <text>
        <r>
          <rPr>
            <sz val="11"/>
            <color theme="1"/>
            <rFont val="Calibri"/>
            <family val="2"/>
            <scheme val="minor"/>
          </rPr>
          <t>Looks up Attribute ID against the reviewed catalogue stored in SharePoint Documents/Attachments and returns column V.</t>
        </r>
      </text>
    </comment>
    <comment ref="Q668" authorId="0" shapeId="0" xr:uid="{1A37389F-196F-4183-95C6-D2B77BE9D526}">
      <text>
        <r>
          <rPr>
            <b/>
            <sz val="9"/>
            <color indexed="81"/>
            <rFont val="Tahoma"/>
            <family val="2"/>
          </rPr>
          <t>Case-insensitive exact lookup after trimming spaces; matches Table Name and Attribute Name to Test sheet.</t>
        </r>
      </text>
    </comment>
    <comment ref="W668" authorId="1" shapeId="0" xr:uid="{4FDF2C3F-BD44-4F92-9F7A-5BB73BFE85BA}">
      <text>
        <r>
          <rPr>
            <sz val="11"/>
            <color theme="1"/>
            <rFont val="Calibri"/>
            <family val="2"/>
            <scheme val="minor"/>
          </rPr>
          <t>Looks up Attribute ID against the reviewed catalogue stored in SharePoint Documents/Attachments and returns column V.</t>
        </r>
      </text>
    </comment>
    <comment ref="Q669" authorId="0" shapeId="0" xr:uid="{FDD88F9A-A3EC-4E2B-A5B8-1E0ADFEF1F59}">
      <text>
        <r>
          <rPr>
            <b/>
            <sz val="9"/>
            <color indexed="81"/>
            <rFont val="Tahoma"/>
            <family val="2"/>
          </rPr>
          <t>Case-insensitive exact lookup after trimming spaces; matches Table Name and Attribute Name to Test sheet.</t>
        </r>
      </text>
    </comment>
    <comment ref="W669" authorId="1" shapeId="0" xr:uid="{3E05D0E8-46B8-4AE1-8041-47D4EA77C852}">
      <text>
        <r>
          <rPr>
            <sz val="11"/>
            <color theme="1"/>
            <rFont val="Calibri"/>
            <family val="2"/>
            <scheme val="minor"/>
          </rPr>
          <t>Looks up Attribute ID against the reviewed catalogue stored in SharePoint Documents/Attachments and returns column V.</t>
        </r>
      </text>
    </comment>
    <comment ref="Q670" authorId="0" shapeId="0" xr:uid="{EE4D9754-3901-45E4-A087-FF81C1B37967}">
      <text>
        <r>
          <rPr>
            <b/>
            <sz val="9"/>
            <color indexed="81"/>
            <rFont val="Tahoma"/>
            <family val="2"/>
          </rPr>
          <t>Case-insensitive exact lookup after trimming spaces; matches Table Name and Attribute Name to Test sheet.</t>
        </r>
      </text>
    </comment>
    <comment ref="W670" authorId="1" shapeId="0" xr:uid="{84509E72-26BE-449A-9F87-7E3805553F4E}">
      <text>
        <r>
          <rPr>
            <sz val="11"/>
            <color theme="1"/>
            <rFont val="Calibri"/>
            <family val="2"/>
            <scheme val="minor"/>
          </rPr>
          <t>Looks up Attribute ID against the reviewed catalogue stored in SharePoint Documents/Attachments and returns column V.</t>
        </r>
      </text>
    </comment>
    <comment ref="Q671" authorId="0" shapeId="0" xr:uid="{FD657146-F4AA-4D0A-88F2-8C9809C3D779}">
      <text>
        <r>
          <rPr>
            <b/>
            <sz val="9"/>
            <color indexed="81"/>
            <rFont val="Tahoma"/>
            <family val="2"/>
          </rPr>
          <t>Case-insensitive exact lookup after trimming spaces; matches Table Name and Attribute Name to Test sheet.</t>
        </r>
      </text>
    </comment>
    <comment ref="W671" authorId="1" shapeId="0" xr:uid="{F3A15ECB-A5BA-4FCE-B70F-D9A686B787CA}">
      <text>
        <r>
          <rPr>
            <sz val="11"/>
            <color theme="1"/>
            <rFont val="Calibri"/>
            <family val="2"/>
            <scheme val="minor"/>
          </rPr>
          <t>Looks up Attribute ID against the reviewed catalogue stored in SharePoint Documents/Attachments and returns column V.</t>
        </r>
      </text>
    </comment>
    <comment ref="Q672" authorId="0" shapeId="0" xr:uid="{0AA6A1C2-1083-4F43-A5DC-9643B86506AF}">
      <text>
        <r>
          <rPr>
            <b/>
            <sz val="9"/>
            <color indexed="81"/>
            <rFont val="Tahoma"/>
            <family val="2"/>
          </rPr>
          <t>Case-insensitive exact lookup after trimming spaces; matches Table Name and Attribute Name to Test sheet.</t>
        </r>
      </text>
    </comment>
    <comment ref="W672" authorId="1" shapeId="0" xr:uid="{CD07F7FB-9B72-430C-96A3-D9EB38552612}">
      <text>
        <r>
          <rPr>
            <sz val="11"/>
            <color theme="1"/>
            <rFont val="Calibri"/>
            <family val="2"/>
            <scheme val="minor"/>
          </rPr>
          <t>Looks up Attribute ID against the reviewed catalogue stored in SharePoint Documents/Attachments and returns column V.</t>
        </r>
      </text>
    </comment>
    <comment ref="Q673" authorId="0" shapeId="0" xr:uid="{7E15F003-97F6-4DF5-8574-08D48FC64872}">
      <text>
        <r>
          <rPr>
            <b/>
            <sz val="9"/>
            <color indexed="81"/>
            <rFont val="Tahoma"/>
            <family val="2"/>
          </rPr>
          <t>Case-insensitive exact lookup after trimming spaces; matches Table Name and Attribute Name to Test sheet.</t>
        </r>
      </text>
    </comment>
    <comment ref="W673" authorId="1" shapeId="0" xr:uid="{4E1B63C7-35C7-4931-AD0B-50B6BBE69361}">
      <text>
        <r>
          <rPr>
            <sz val="11"/>
            <color theme="1"/>
            <rFont val="Calibri"/>
            <family val="2"/>
            <scheme val="minor"/>
          </rPr>
          <t>Looks up Attribute ID against the reviewed catalogue stored in SharePoint Documents/Attachments and returns column V.</t>
        </r>
      </text>
    </comment>
    <comment ref="Q674" authorId="0" shapeId="0" xr:uid="{66C7EB0F-3094-45E7-9480-7A46EFF62976}">
      <text>
        <r>
          <rPr>
            <b/>
            <sz val="9"/>
            <color indexed="81"/>
            <rFont val="Tahoma"/>
            <family val="2"/>
          </rPr>
          <t>Case-insensitive exact lookup after trimming spaces; matches Table Name and Attribute Name to Test sheet.</t>
        </r>
      </text>
    </comment>
    <comment ref="W674" authorId="1" shapeId="0" xr:uid="{7076CC58-781D-4A79-8DFA-1811E59AFC7F}">
      <text>
        <r>
          <rPr>
            <sz val="11"/>
            <color theme="1"/>
            <rFont val="Calibri"/>
            <family val="2"/>
            <scheme val="minor"/>
          </rPr>
          <t>Looks up Attribute ID against the reviewed catalogue stored in SharePoint Documents/Attachments and returns column V.</t>
        </r>
      </text>
    </comment>
    <comment ref="Q675" authorId="0" shapeId="0" xr:uid="{01458C93-1D2A-4654-9E38-2F8A851F1648}">
      <text>
        <r>
          <rPr>
            <b/>
            <sz val="9"/>
            <color indexed="81"/>
            <rFont val="Tahoma"/>
            <family val="2"/>
          </rPr>
          <t>Case-insensitive exact lookup after trimming spaces; matches Table Name and Attribute Name to Test sheet.</t>
        </r>
      </text>
    </comment>
    <comment ref="W675" authorId="1" shapeId="0" xr:uid="{D601A285-DC1D-4B7B-8D2E-DD276A575A2C}">
      <text>
        <r>
          <rPr>
            <sz val="11"/>
            <color theme="1"/>
            <rFont val="Calibri"/>
            <family val="2"/>
            <scheme val="minor"/>
          </rPr>
          <t>Looks up Attribute ID against the reviewed catalogue stored in SharePoint Documents/Attachments and returns column V.</t>
        </r>
      </text>
    </comment>
    <comment ref="Q676" authorId="0" shapeId="0" xr:uid="{9E762717-B400-4465-A899-9C86470DF68B}">
      <text>
        <r>
          <rPr>
            <b/>
            <sz val="9"/>
            <color indexed="81"/>
            <rFont val="Tahoma"/>
            <family val="2"/>
          </rPr>
          <t>Case-insensitive exact lookup after trimming spaces; matches Table Name and Attribute Name to Test sheet.</t>
        </r>
      </text>
    </comment>
    <comment ref="W676" authorId="1" shapeId="0" xr:uid="{D8A47AE8-7B39-41BE-A31F-00855997EFE4}">
      <text>
        <r>
          <rPr>
            <sz val="11"/>
            <color theme="1"/>
            <rFont val="Calibri"/>
            <family val="2"/>
            <scheme val="minor"/>
          </rPr>
          <t>Looks up Attribute ID against the reviewed catalogue stored in SharePoint Documents/Attachments and returns column V.</t>
        </r>
      </text>
    </comment>
    <comment ref="Q677" authorId="0" shapeId="0" xr:uid="{390C5C42-7B31-4A8A-B27E-CD4909DC8372}">
      <text>
        <r>
          <rPr>
            <b/>
            <sz val="9"/>
            <color indexed="81"/>
            <rFont val="Tahoma"/>
            <family val="2"/>
          </rPr>
          <t>Case-insensitive exact lookup after trimming spaces; matches Table Name and Attribute Name to Test sheet.</t>
        </r>
      </text>
    </comment>
    <comment ref="W677" authorId="1" shapeId="0" xr:uid="{9174294D-6813-4BCB-9F54-56DD3B66F018}">
      <text>
        <r>
          <rPr>
            <sz val="11"/>
            <color theme="1"/>
            <rFont val="Calibri"/>
            <family val="2"/>
            <scheme val="minor"/>
          </rPr>
          <t>Looks up Attribute ID against the reviewed catalogue stored in SharePoint Documents/Attachments and returns column V.</t>
        </r>
      </text>
    </comment>
    <comment ref="Q678" authorId="0" shapeId="0" xr:uid="{9B0C633A-D63F-4ED4-B2AB-DA538D53515F}">
      <text>
        <r>
          <rPr>
            <b/>
            <sz val="9"/>
            <color indexed="81"/>
            <rFont val="Tahoma"/>
            <family val="2"/>
          </rPr>
          <t>Case-insensitive exact lookup after trimming spaces; matches Table Name and Attribute Name to Test sheet.</t>
        </r>
      </text>
    </comment>
    <comment ref="W678" authorId="1" shapeId="0" xr:uid="{6B5CFECA-4122-4FD7-866F-6697465C3707}">
      <text>
        <r>
          <rPr>
            <sz val="11"/>
            <color theme="1"/>
            <rFont val="Calibri"/>
            <family val="2"/>
            <scheme val="minor"/>
          </rPr>
          <t>Looks up Attribute ID against the reviewed catalogue stored in SharePoint Documents/Attachments and returns column V.</t>
        </r>
      </text>
    </comment>
    <comment ref="Q679" authorId="0" shapeId="0" xr:uid="{8DE387DE-59D5-4AAF-866A-6F14751C3007}">
      <text>
        <r>
          <rPr>
            <b/>
            <sz val="9"/>
            <color indexed="81"/>
            <rFont val="Tahoma"/>
            <family val="2"/>
          </rPr>
          <t>Case-insensitive exact lookup after trimming spaces; matches Table Name and Attribute Name to Test sheet.</t>
        </r>
      </text>
    </comment>
    <comment ref="W679" authorId="1" shapeId="0" xr:uid="{4E22E1C6-5F41-4BC8-8F8B-CA727303E586}">
      <text>
        <r>
          <rPr>
            <sz val="11"/>
            <color theme="1"/>
            <rFont val="Calibri"/>
            <family val="2"/>
            <scheme val="minor"/>
          </rPr>
          <t>Looks up Attribute ID against the reviewed catalogue stored in SharePoint Documents/Attachments and returns column V.</t>
        </r>
      </text>
    </comment>
    <comment ref="Q680" authorId="0" shapeId="0" xr:uid="{E57DE1F0-D273-4D00-88AC-48C5930BD5A0}">
      <text>
        <r>
          <rPr>
            <b/>
            <sz val="9"/>
            <color indexed="81"/>
            <rFont val="Tahoma"/>
            <family val="2"/>
          </rPr>
          <t>Case-insensitive exact lookup after trimming spaces; matches Table Name and Attribute Name to Test sheet.</t>
        </r>
      </text>
    </comment>
    <comment ref="W680" authorId="1" shapeId="0" xr:uid="{EC86F817-2140-448B-9C13-E0823D76C809}">
      <text>
        <r>
          <rPr>
            <sz val="11"/>
            <color theme="1"/>
            <rFont val="Calibri"/>
            <family val="2"/>
            <scheme val="minor"/>
          </rPr>
          <t>Looks up Attribute ID against the reviewed catalogue stored in SharePoint Documents/Attachments and returns column V.</t>
        </r>
      </text>
    </comment>
    <comment ref="Q681" authorId="0" shapeId="0" xr:uid="{390B59A1-1751-45B2-8CFD-CB7EAAD4BB62}">
      <text>
        <r>
          <rPr>
            <b/>
            <sz val="9"/>
            <color indexed="81"/>
            <rFont val="Tahoma"/>
            <family val="2"/>
          </rPr>
          <t>Case-insensitive exact lookup after trimming spaces; matches Table Name and Attribute Name to Test sheet.</t>
        </r>
      </text>
    </comment>
    <comment ref="W681" authorId="1" shapeId="0" xr:uid="{723D9BAE-3424-47A4-9ECE-E87F05709813}">
      <text>
        <r>
          <rPr>
            <sz val="11"/>
            <color theme="1"/>
            <rFont val="Calibri"/>
            <family val="2"/>
            <scheme val="minor"/>
          </rPr>
          <t>Looks up Attribute ID against the reviewed catalogue stored in SharePoint Documents/Attachments and returns column V.</t>
        </r>
      </text>
    </comment>
    <comment ref="Q682" authorId="0" shapeId="0" xr:uid="{46375E11-5D99-4BAB-AEDB-92A50B3EF4CA}">
      <text>
        <r>
          <rPr>
            <b/>
            <sz val="9"/>
            <color indexed="81"/>
            <rFont val="Tahoma"/>
            <family val="2"/>
          </rPr>
          <t>Case-insensitive exact lookup after trimming spaces; matches Table Name and Attribute Name to Test sheet.</t>
        </r>
      </text>
    </comment>
    <comment ref="W682" authorId="1" shapeId="0" xr:uid="{02E899DE-9399-407F-93C6-EF9D0C8F9183}">
      <text>
        <r>
          <rPr>
            <sz val="11"/>
            <color theme="1"/>
            <rFont val="Calibri"/>
            <family val="2"/>
            <scheme val="minor"/>
          </rPr>
          <t>Looks up Attribute ID against the reviewed catalogue stored in SharePoint Documents/Attachments and returns column V.</t>
        </r>
      </text>
    </comment>
    <comment ref="Q683" authorId="0" shapeId="0" xr:uid="{AFB5C06D-B033-4872-8066-DE619BE31048}">
      <text>
        <r>
          <rPr>
            <b/>
            <sz val="9"/>
            <color indexed="81"/>
            <rFont val="Tahoma"/>
            <family val="2"/>
          </rPr>
          <t>Case-insensitive exact lookup after trimming spaces; matches Table Name and Attribute Name to Test sheet.</t>
        </r>
      </text>
    </comment>
    <comment ref="W683" authorId="1" shapeId="0" xr:uid="{BACA0845-05DC-4D0A-B3F1-5DC934AE62E9}">
      <text>
        <r>
          <rPr>
            <sz val="11"/>
            <color theme="1"/>
            <rFont val="Calibri"/>
            <family val="2"/>
            <scheme val="minor"/>
          </rPr>
          <t>Looks up Attribute ID against the reviewed catalogue stored in SharePoint Documents/Attachments and returns column V.</t>
        </r>
      </text>
    </comment>
    <comment ref="Q684" authorId="0" shapeId="0" xr:uid="{5817F3F5-6D5E-4936-8A7B-8B9A261FD730}">
      <text>
        <r>
          <rPr>
            <b/>
            <sz val="9"/>
            <color indexed="81"/>
            <rFont val="Tahoma"/>
            <family val="2"/>
          </rPr>
          <t>Case-insensitive exact lookup after trimming spaces; matches Table Name and Attribute Name to Test sheet.</t>
        </r>
      </text>
    </comment>
    <comment ref="W684" authorId="1" shapeId="0" xr:uid="{028D6BEA-3B79-4025-8962-44DA206FDA49}">
      <text>
        <r>
          <rPr>
            <sz val="11"/>
            <color theme="1"/>
            <rFont val="Calibri"/>
            <family val="2"/>
            <scheme val="minor"/>
          </rPr>
          <t>Looks up Attribute ID against the reviewed catalogue stored in SharePoint Documents/Attachments and returns column V.</t>
        </r>
      </text>
    </comment>
    <comment ref="Q685" authorId="0" shapeId="0" xr:uid="{12346F5E-A1CD-42E8-8977-965DF3F46530}">
      <text>
        <r>
          <rPr>
            <b/>
            <sz val="9"/>
            <color indexed="81"/>
            <rFont val="Tahoma"/>
            <family val="2"/>
          </rPr>
          <t>Case-insensitive exact lookup after trimming spaces; matches Table Name and Attribute Name to Test sheet.</t>
        </r>
      </text>
    </comment>
    <comment ref="W685" authorId="1" shapeId="0" xr:uid="{105C3662-46E8-4C7A-B643-A38A89D8DC80}">
      <text>
        <r>
          <rPr>
            <sz val="11"/>
            <color theme="1"/>
            <rFont val="Calibri"/>
            <family val="2"/>
            <scheme val="minor"/>
          </rPr>
          <t>Looks up Attribute ID against the reviewed catalogue stored in SharePoint Documents/Attachments and returns column V.</t>
        </r>
      </text>
    </comment>
    <comment ref="Q686" authorId="0" shapeId="0" xr:uid="{8A3448D5-621C-4AEC-9E09-18BC4B83FEAA}">
      <text>
        <r>
          <rPr>
            <b/>
            <sz val="9"/>
            <color indexed="81"/>
            <rFont val="Tahoma"/>
            <family val="2"/>
          </rPr>
          <t>Case-insensitive exact lookup after trimming spaces; matches Table Name and Attribute Name to Test sheet.</t>
        </r>
      </text>
    </comment>
    <comment ref="W686" authorId="1" shapeId="0" xr:uid="{42410F2D-AAFD-4B8E-B06D-2A6BB07EC3F4}">
      <text>
        <r>
          <rPr>
            <sz val="11"/>
            <color theme="1"/>
            <rFont val="Calibri"/>
            <family val="2"/>
            <scheme val="minor"/>
          </rPr>
          <t>Looks up Attribute ID against the reviewed catalogue stored in SharePoint Documents/Attachments and returns column V.</t>
        </r>
      </text>
    </comment>
    <comment ref="Q687" authorId="0" shapeId="0" xr:uid="{23CCCBBC-EB84-4A2B-9474-4661B5FFE85F}">
      <text>
        <r>
          <rPr>
            <b/>
            <sz val="9"/>
            <color indexed="81"/>
            <rFont val="Tahoma"/>
            <family val="2"/>
          </rPr>
          <t>Case-insensitive exact lookup after trimming spaces; matches Table Name and Attribute Name to Test sheet.</t>
        </r>
      </text>
    </comment>
    <comment ref="W687" authorId="1" shapeId="0" xr:uid="{DFF589B0-EA87-4892-87E6-C83112FF1B69}">
      <text>
        <r>
          <rPr>
            <sz val="11"/>
            <color theme="1"/>
            <rFont val="Calibri"/>
            <family val="2"/>
            <scheme val="minor"/>
          </rPr>
          <t>Looks up Attribute ID against the reviewed catalogue stored in SharePoint Documents/Attachments and returns column V.</t>
        </r>
      </text>
    </comment>
    <comment ref="Q688" authorId="0" shapeId="0" xr:uid="{ED6C20A3-0017-468B-833A-39F04BB47AD4}">
      <text>
        <r>
          <rPr>
            <b/>
            <sz val="9"/>
            <color indexed="81"/>
            <rFont val="Tahoma"/>
            <family val="2"/>
          </rPr>
          <t>Case-insensitive exact lookup after trimming spaces; matches Table Name and Attribute Name to Test sheet.</t>
        </r>
      </text>
    </comment>
    <comment ref="W688" authorId="1" shapeId="0" xr:uid="{F8D43FAE-471B-48A2-B7A8-3F1005A84617}">
      <text>
        <r>
          <rPr>
            <sz val="11"/>
            <color theme="1"/>
            <rFont val="Calibri"/>
            <family val="2"/>
            <scheme val="minor"/>
          </rPr>
          <t>Looks up Attribute ID against the reviewed catalogue stored in SharePoint Documents/Attachments and returns column V.</t>
        </r>
      </text>
    </comment>
    <comment ref="Q689" authorId="0" shapeId="0" xr:uid="{BA8BF1FC-18A6-484B-8476-924740A663E6}">
      <text>
        <r>
          <rPr>
            <b/>
            <sz val="9"/>
            <color indexed="81"/>
            <rFont val="Tahoma"/>
            <family val="2"/>
          </rPr>
          <t>Case-insensitive exact lookup after trimming spaces; matches Table Name and Attribute Name to Test sheet.</t>
        </r>
      </text>
    </comment>
    <comment ref="W689" authorId="1" shapeId="0" xr:uid="{5857674E-F30E-4BCC-99D3-D2F229290C16}">
      <text>
        <r>
          <rPr>
            <sz val="11"/>
            <color theme="1"/>
            <rFont val="Calibri"/>
            <family val="2"/>
            <scheme val="minor"/>
          </rPr>
          <t>Looks up Attribute ID against the reviewed catalogue stored in SharePoint Documents/Attachments and returns column V.</t>
        </r>
      </text>
    </comment>
    <comment ref="Q690" authorId="0" shapeId="0" xr:uid="{DF4F4FE3-325F-4C34-8EA4-7109A660BC0D}">
      <text>
        <r>
          <rPr>
            <b/>
            <sz val="9"/>
            <color indexed="81"/>
            <rFont val="Tahoma"/>
            <family val="2"/>
          </rPr>
          <t>Case-insensitive exact lookup after trimming spaces; matches Table Name and Attribute Name to Test sheet.</t>
        </r>
      </text>
    </comment>
    <comment ref="W690" authorId="1" shapeId="0" xr:uid="{5767127D-CB07-4521-A982-8A9D1B869BD1}">
      <text>
        <r>
          <rPr>
            <sz val="11"/>
            <color theme="1"/>
            <rFont val="Calibri"/>
            <family val="2"/>
            <scheme val="minor"/>
          </rPr>
          <t>Looks up Attribute ID against the reviewed catalogue stored in SharePoint Documents/Attachments and returns column V.</t>
        </r>
      </text>
    </comment>
    <comment ref="Q691" authorId="0" shapeId="0" xr:uid="{0E1DC882-90DF-4D92-A2FB-1B0297896CA7}">
      <text>
        <r>
          <rPr>
            <b/>
            <sz val="9"/>
            <color indexed="81"/>
            <rFont val="Tahoma"/>
            <family val="2"/>
          </rPr>
          <t>Case-insensitive exact lookup after trimming spaces; matches Table Name and Attribute Name to Test sheet.</t>
        </r>
      </text>
    </comment>
    <comment ref="W691" authorId="1" shapeId="0" xr:uid="{90178448-4443-4BAB-B01C-1455A3CA716E}">
      <text>
        <r>
          <rPr>
            <sz val="11"/>
            <color theme="1"/>
            <rFont val="Calibri"/>
            <family val="2"/>
            <scheme val="minor"/>
          </rPr>
          <t>Looks up Attribute ID against the reviewed catalogue stored in SharePoint Documents/Attachments and returns column V.</t>
        </r>
      </text>
    </comment>
    <comment ref="Q692" authorId="0" shapeId="0" xr:uid="{EE0EB404-A171-4B56-A1C3-EF2E331CDD55}">
      <text>
        <r>
          <rPr>
            <b/>
            <sz val="9"/>
            <color indexed="81"/>
            <rFont val="Tahoma"/>
            <family val="2"/>
          </rPr>
          <t>Case-insensitive exact lookup after trimming spaces; matches Table Name and Attribute Name to Test sheet.</t>
        </r>
      </text>
    </comment>
    <comment ref="W692" authorId="1" shapeId="0" xr:uid="{2B1C8BCB-4938-4A6D-953B-7F8B4D9DA5B1}">
      <text>
        <r>
          <rPr>
            <sz val="11"/>
            <color theme="1"/>
            <rFont val="Calibri"/>
            <family val="2"/>
            <scheme val="minor"/>
          </rPr>
          <t>Looks up Attribute ID against the reviewed catalogue stored in SharePoint Documents/Attachments and returns column V.</t>
        </r>
      </text>
    </comment>
    <comment ref="Q693" authorId="0" shapeId="0" xr:uid="{7D078886-B3DF-4E75-A685-CD834382677D}">
      <text>
        <r>
          <rPr>
            <b/>
            <sz val="9"/>
            <color indexed="81"/>
            <rFont val="Tahoma"/>
            <family val="2"/>
          </rPr>
          <t>Case-insensitive exact lookup after trimming spaces; matches Table Name and Attribute Name to Test sheet.</t>
        </r>
      </text>
    </comment>
    <comment ref="W693" authorId="1" shapeId="0" xr:uid="{9A269882-668D-443A-BBDF-D8C3343304DC}">
      <text>
        <r>
          <rPr>
            <sz val="11"/>
            <color theme="1"/>
            <rFont val="Calibri"/>
            <family val="2"/>
            <scheme val="minor"/>
          </rPr>
          <t>Looks up Attribute ID against the reviewed catalogue stored in SharePoint Documents/Attachments and returns column V.</t>
        </r>
      </text>
    </comment>
    <comment ref="Q694" authorId="0" shapeId="0" xr:uid="{1F478CEF-85F9-48DE-AD6B-BF71BCE0FE65}">
      <text>
        <r>
          <rPr>
            <b/>
            <sz val="9"/>
            <color indexed="81"/>
            <rFont val="Tahoma"/>
            <family val="2"/>
          </rPr>
          <t>Case-insensitive exact lookup after trimming spaces; matches Table Name and Attribute Name to Test sheet.</t>
        </r>
      </text>
    </comment>
    <comment ref="W694" authorId="1" shapeId="0" xr:uid="{B0BF1DAC-7B94-47B9-BFB0-584661170EA5}">
      <text>
        <r>
          <rPr>
            <sz val="11"/>
            <color theme="1"/>
            <rFont val="Calibri"/>
            <family val="2"/>
            <scheme val="minor"/>
          </rPr>
          <t>Looks up Attribute ID against the reviewed catalogue stored in SharePoint Documents/Attachments and returns column V.</t>
        </r>
      </text>
    </comment>
    <comment ref="Q695" authorId="0" shapeId="0" xr:uid="{ECA0792E-A95C-412A-BCE0-6030A1F8CC81}">
      <text>
        <r>
          <rPr>
            <b/>
            <sz val="9"/>
            <color indexed="81"/>
            <rFont val="Tahoma"/>
            <family val="2"/>
          </rPr>
          <t>Case-insensitive exact lookup after trimming spaces; matches Table Name and Attribute Name to Test sheet.</t>
        </r>
      </text>
    </comment>
    <comment ref="W695" authorId="1" shapeId="0" xr:uid="{08F87CB5-9533-4F8A-B4CD-239440AE6729}">
      <text>
        <r>
          <rPr>
            <sz val="11"/>
            <color theme="1"/>
            <rFont val="Calibri"/>
            <family val="2"/>
            <scheme val="minor"/>
          </rPr>
          <t>Looks up Attribute ID against the reviewed catalogue stored in SharePoint Documents/Attachments and returns column V.</t>
        </r>
      </text>
    </comment>
    <comment ref="Q696" authorId="0" shapeId="0" xr:uid="{162CD71B-1B70-44A0-B3FA-E2E75BCD6855}">
      <text>
        <r>
          <rPr>
            <b/>
            <sz val="9"/>
            <color indexed="81"/>
            <rFont val="Tahoma"/>
            <family val="2"/>
          </rPr>
          <t>Case-insensitive exact lookup after trimming spaces; matches Table Name and Attribute Name to Test sheet.</t>
        </r>
      </text>
    </comment>
    <comment ref="W696" authorId="1" shapeId="0" xr:uid="{43C9A1F4-AD14-4440-B8F9-BF93D2A46230}">
      <text>
        <r>
          <rPr>
            <sz val="11"/>
            <color theme="1"/>
            <rFont val="Calibri"/>
            <family val="2"/>
            <scheme val="minor"/>
          </rPr>
          <t>Looks up Attribute ID against the reviewed catalogue stored in SharePoint Documents/Attachments and returns column V.</t>
        </r>
      </text>
    </comment>
    <comment ref="Q697" authorId="0" shapeId="0" xr:uid="{A059AAD8-FB4E-4208-B1AC-6E3FFFB6BE69}">
      <text>
        <r>
          <rPr>
            <b/>
            <sz val="9"/>
            <color indexed="81"/>
            <rFont val="Tahoma"/>
            <family val="2"/>
          </rPr>
          <t>Case-insensitive exact lookup after trimming spaces; matches Table Name and Attribute Name to Test sheet.</t>
        </r>
      </text>
    </comment>
    <comment ref="W697" authorId="1" shapeId="0" xr:uid="{9D156EA4-2613-4783-8C36-B9075170886C}">
      <text>
        <r>
          <rPr>
            <sz val="11"/>
            <color theme="1"/>
            <rFont val="Calibri"/>
            <family val="2"/>
            <scheme val="minor"/>
          </rPr>
          <t>Looks up Attribute ID against the reviewed catalogue stored in SharePoint Documents/Attachments and returns column V.</t>
        </r>
      </text>
    </comment>
    <comment ref="Q698" authorId="0" shapeId="0" xr:uid="{E679F00E-C3E7-40DD-8D04-793EB5A2BD7B}">
      <text>
        <r>
          <rPr>
            <b/>
            <sz val="9"/>
            <color indexed="81"/>
            <rFont val="Tahoma"/>
            <family val="2"/>
          </rPr>
          <t>Case-insensitive exact lookup after trimming spaces; matches Table Name and Attribute Name to Test sheet.</t>
        </r>
      </text>
    </comment>
    <comment ref="W698" authorId="1" shapeId="0" xr:uid="{23CE41C4-BA9D-4198-97CA-CA36DC31D5F2}">
      <text>
        <r>
          <rPr>
            <sz val="11"/>
            <color theme="1"/>
            <rFont val="Calibri"/>
            <family val="2"/>
            <scheme val="minor"/>
          </rPr>
          <t>Looks up Attribute ID against the reviewed catalogue stored in SharePoint Documents/Attachments and returns column V.</t>
        </r>
      </text>
    </comment>
    <comment ref="Q699" authorId="0" shapeId="0" xr:uid="{C45508DE-5A17-4D5A-8BFF-53EE32612AC5}">
      <text>
        <r>
          <rPr>
            <b/>
            <sz val="9"/>
            <color indexed="81"/>
            <rFont val="Tahoma"/>
            <family val="2"/>
          </rPr>
          <t>Case-insensitive exact lookup after trimming spaces; matches Table Name and Attribute Name to Test sheet.</t>
        </r>
      </text>
    </comment>
    <comment ref="W699" authorId="1" shapeId="0" xr:uid="{64713BF3-F6A8-440C-A68A-9B663C4A6B7B}">
      <text>
        <r>
          <rPr>
            <sz val="11"/>
            <color theme="1"/>
            <rFont val="Calibri"/>
            <family val="2"/>
            <scheme val="minor"/>
          </rPr>
          <t>Looks up Attribute ID against the reviewed catalogue stored in SharePoint Documents/Attachments and returns column V.</t>
        </r>
      </text>
    </comment>
    <comment ref="Q700" authorId="0" shapeId="0" xr:uid="{930CA785-9AD8-4BDB-A20D-BEED524DAC4E}">
      <text>
        <r>
          <rPr>
            <b/>
            <sz val="9"/>
            <color indexed="81"/>
            <rFont val="Tahoma"/>
            <family val="2"/>
          </rPr>
          <t>Case-insensitive exact lookup after trimming spaces; matches Table Name and Attribute Name to Test sheet.</t>
        </r>
      </text>
    </comment>
    <comment ref="W700" authorId="1" shapeId="0" xr:uid="{DF156D0C-A5E1-4E94-98CA-ED5F1AB77D58}">
      <text>
        <r>
          <rPr>
            <sz val="11"/>
            <color theme="1"/>
            <rFont val="Calibri"/>
            <family val="2"/>
            <scheme val="minor"/>
          </rPr>
          <t>Looks up Attribute ID against the reviewed catalogue stored in SharePoint Documents/Attachments and returns column V.</t>
        </r>
      </text>
    </comment>
    <comment ref="Q701" authorId="0" shapeId="0" xr:uid="{CDA97365-FCAA-462F-9B27-D25138DE606A}">
      <text>
        <r>
          <rPr>
            <b/>
            <sz val="9"/>
            <color indexed="81"/>
            <rFont val="Tahoma"/>
            <family val="2"/>
          </rPr>
          <t>Case-insensitive exact lookup after trimming spaces; matches Table Name and Attribute Name to Test sheet.</t>
        </r>
      </text>
    </comment>
    <comment ref="W701" authorId="1" shapeId="0" xr:uid="{A727F499-50B1-47CD-A941-E79C3731A562}">
      <text>
        <r>
          <rPr>
            <sz val="11"/>
            <color theme="1"/>
            <rFont val="Calibri"/>
            <family val="2"/>
            <scheme val="minor"/>
          </rPr>
          <t>Looks up Attribute ID against the reviewed catalogue stored in SharePoint Documents/Attachments and returns column V.</t>
        </r>
      </text>
    </comment>
    <comment ref="Q702" authorId="0" shapeId="0" xr:uid="{21D8987F-533E-46C4-B29F-90F256FA2D3A}">
      <text>
        <r>
          <rPr>
            <b/>
            <sz val="9"/>
            <color indexed="81"/>
            <rFont val="Tahoma"/>
            <family val="2"/>
          </rPr>
          <t>Case-insensitive exact lookup after trimming spaces; matches Table Name and Attribute Name to Test sheet.</t>
        </r>
      </text>
    </comment>
    <comment ref="W702" authorId="1" shapeId="0" xr:uid="{0A627EB3-520E-40D2-9D24-8423A741B390}">
      <text>
        <r>
          <rPr>
            <sz val="11"/>
            <color theme="1"/>
            <rFont val="Calibri"/>
            <family val="2"/>
            <scheme val="minor"/>
          </rPr>
          <t>Looks up Attribute ID against the reviewed catalogue stored in SharePoint Documents/Attachments and returns column V.</t>
        </r>
      </text>
    </comment>
    <comment ref="Q703" authorId="0" shapeId="0" xr:uid="{8E0021B5-52E8-48B8-98B8-6C3B70FC14ED}">
      <text>
        <r>
          <rPr>
            <b/>
            <sz val="9"/>
            <color indexed="81"/>
            <rFont val="Tahoma"/>
            <family val="2"/>
          </rPr>
          <t>Case-insensitive exact lookup after trimming spaces; matches Table Name and Attribute Name to Test sheet.</t>
        </r>
      </text>
    </comment>
    <comment ref="W703" authorId="1" shapeId="0" xr:uid="{E0E66B2D-CBB4-4960-8276-D45EDAB5885C}">
      <text>
        <r>
          <rPr>
            <sz val="11"/>
            <color theme="1"/>
            <rFont val="Calibri"/>
            <family val="2"/>
            <scheme val="minor"/>
          </rPr>
          <t>Looks up Attribute ID against the reviewed catalogue stored in SharePoint Documents/Attachments and returns column V.</t>
        </r>
      </text>
    </comment>
    <comment ref="Q704" authorId="0" shapeId="0" xr:uid="{DBB38E74-8095-4D82-A469-F5AD255C2EEB}">
      <text>
        <r>
          <rPr>
            <b/>
            <sz val="9"/>
            <color indexed="81"/>
            <rFont val="Tahoma"/>
            <family val="2"/>
          </rPr>
          <t>Case-insensitive exact lookup after trimming spaces; matches Table Name and Attribute Name to Test sheet.</t>
        </r>
      </text>
    </comment>
    <comment ref="W704" authorId="1" shapeId="0" xr:uid="{EB0496CB-05DB-4A2E-863B-F1837CD580DB}">
      <text>
        <r>
          <rPr>
            <sz val="11"/>
            <color theme="1"/>
            <rFont val="Calibri"/>
            <family val="2"/>
            <scheme val="minor"/>
          </rPr>
          <t>Looks up Attribute ID against the reviewed catalogue stored in SharePoint Documents/Attachments and returns column V.</t>
        </r>
      </text>
    </comment>
    <comment ref="Q705" authorId="0" shapeId="0" xr:uid="{5EF136E9-1B83-4182-B2D0-E01196D66352}">
      <text>
        <r>
          <rPr>
            <b/>
            <sz val="9"/>
            <color indexed="81"/>
            <rFont val="Tahoma"/>
            <family val="2"/>
          </rPr>
          <t>Case-insensitive exact lookup after trimming spaces; matches Table Name and Attribute Name to Test sheet.</t>
        </r>
      </text>
    </comment>
    <comment ref="W705" authorId="1" shapeId="0" xr:uid="{CF12341A-67FF-4F81-809C-A841E65A705A}">
      <text>
        <r>
          <rPr>
            <sz val="11"/>
            <color theme="1"/>
            <rFont val="Calibri"/>
            <family val="2"/>
            <scheme val="minor"/>
          </rPr>
          <t>Looks up Attribute ID against the reviewed catalogue stored in SharePoint Documents/Attachments and returns column V.</t>
        </r>
      </text>
    </comment>
    <comment ref="Q706" authorId="0" shapeId="0" xr:uid="{6065FDB5-94A8-40C3-85E0-A6EF5A008B17}">
      <text>
        <r>
          <rPr>
            <b/>
            <sz val="9"/>
            <color indexed="81"/>
            <rFont val="Tahoma"/>
            <family val="2"/>
          </rPr>
          <t>Case-insensitive exact lookup after trimming spaces; matches Table Name and Attribute Name to Test sheet.</t>
        </r>
      </text>
    </comment>
    <comment ref="W706" authorId="1" shapeId="0" xr:uid="{4ED5AE37-CCCB-4A8B-AE0F-DC8A97E0F924}">
      <text>
        <r>
          <rPr>
            <sz val="11"/>
            <color theme="1"/>
            <rFont val="Calibri"/>
            <family val="2"/>
            <scheme val="minor"/>
          </rPr>
          <t>Looks up Attribute ID against the reviewed catalogue stored in SharePoint Documents/Attachments and returns column V.</t>
        </r>
      </text>
    </comment>
    <comment ref="Q707" authorId="0" shapeId="0" xr:uid="{7016E4E0-FAF4-4E50-A359-645677119E85}">
      <text>
        <r>
          <rPr>
            <b/>
            <sz val="9"/>
            <color indexed="81"/>
            <rFont val="Tahoma"/>
            <family val="2"/>
          </rPr>
          <t>Case-insensitive exact lookup after trimming spaces; matches Table Name and Attribute Name to Test sheet.</t>
        </r>
      </text>
    </comment>
    <comment ref="W707" authorId="1" shapeId="0" xr:uid="{FA364A23-5EAC-4AAF-A035-2ADC7C4BA107}">
      <text>
        <r>
          <rPr>
            <sz val="11"/>
            <color theme="1"/>
            <rFont val="Calibri"/>
            <family val="2"/>
            <scheme val="minor"/>
          </rPr>
          <t>Looks up Attribute ID against the reviewed catalogue stored in SharePoint Documents/Attachments and returns column V.</t>
        </r>
      </text>
    </comment>
    <comment ref="Q708" authorId="0" shapeId="0" xr:uid="{7821D776-3BFE-4AB7-A177-8652CF8EB614}">
      <text>
        <r>
          <rPr>
            <b/>
            <sz val="9"/>
            <color indexed="81"/>
            <rFont val="Tahoma"/>
            <family val="2"/>
          </rPr>
          <t>Case-insensitive exact lookup after trimming spaces; matches Table Name and Attribute Name to Test sheet.</t>
        </r>
      </text>
    </comment>
    <comment ref="W708" authorId="1" shapeId="0" xr:uid="{19B37661-0723-4AA3-9431-092FD4369002}">
      <text>
        <r>
          <rPr>
            <sz val="11"/>
            <color theme="1"/>
            <rFont val="Calibri"/>
            <family val="2"/>
            <scheme val="minor"/>
          </rPr>
          <t>Looks up Attribute ID against the reviewed catalogue stored in SharePoint Documents/Attachments and returns column V.</t>
        </r>
      </text>
    </comment>
    <comment ref="Q709" authorId="0" shapeId="0" xr:uid="{CA6FB320-11C1-4C3B-A6BB-A509C57CAF47}">
      <text>
        <r>
          <rPr>
            <b/>
            <sz val="9"/>
            <color indexed="81"/>
            <rFont val="Tahoma"/>
            <family val="2"/>
          </rPr>
          <t>Case-insensitive exact lookup after trimming spaces; matches Table Name and Attribute Name to Test sheet.</t>
        </r>
      </text>
    </comment>
    <comment ref="W709" authorId="1" shapeId="0" xr:uid="{D026D5C7-0AF0-4BBB-BA56-621F566B2173}">
      <text>
        <r>
          <rPr>
            <sz val="11"/>
            <color theme="1"/>
            <rFont val="Calibri"/>
            <family val="2"/>
            <scheme val="minor"/>
          </rPr>
          <t>Looks up Attribute ID against the reviewed catalogue stored in SharePoint Documents/Attachments and returns column V.</t>
        </r>
      </text>
    </comment>
    <comment ref="Q710" authorId="0" shapeId="0" xr:uid="{998B7A5C-BA3E-45A6-A180-52D4B00A953E}">
      <text>
        <r>
          <rPr>
            <b/>
            <sz val="9"/>
            <color indexed="81"/>
            <rFont val="Tahoma"/>
            <family val="2"/>
          </rPr>
          <t>Case-insensitive exact lookup after trimming spaces; matches Table Name and Attribute Name to Test sheet.</t>
        </r>
      </text>
    </comment>
    <comment ref="W710" authorId="1" shapeId="0" xr:uid="{355B2DEE-7A53-4F18-AA56-F2AB391A9E3F}">
      <text>
        <r>
          <rPr>
            <sz val="11"/>
            <color theme="1"/>
            <rFont val="Calibri"/>
            <family val="2"/>
            <scheme val="minor"/>
          </rPr>
          <t>Looks up Attribute ID against the reviewed catalogue stored in SharePoint Documents/Attachments and returns column V.</t>
        </r>
      </text>
    </comment>
    <comment ref="Q711" authorId="0" shapeId="0" xr:uid="{5BD8EB66-3437-476A-B025-C07C08E62DD4}">
      <text>
        <r>
          <rPr>
            <b/>
            <sz val="9"/>
            <color indexed="81"/>
            <rFont val="Tahoma"/>
            <family val="2"/>
          </rPr>
          <t>Case-insensitive exact lookup after trimming spaces; matches Table Name and Attribute Name to Test sheet.</t>
        </r>
      </text>
    </comment>
    <comment ref="W711" authorId="1" shapeId="0" xr:uid="{A9DF370C-7A6D-450E-8991-6401F1E3241C}">
      <text>
        <r>
          <rPr>
            <sz val="11"/>
            <color theme="1"/>
            <rFont val="Calibri"/>
            <family val="2"/>
            <scheme val="minor"/>
          </rPr>
          <t>Looks up Attribute ID against the reviewed catalogue stored in SharePoint Documents/Attachments and returns column V.</t>
        </r>
      </text>
    </comment>
    <comment ref="Q712" authorId="0" shapeId="0" xr:uid="{06D4EE25-5DB9-4307-B19E-E41DED5C797F}">
      <text>
        <r>
          <rPr>
            <b/>
            <sz val="9"/>
            <color indexed="81"/>
            <rFont val="Tahoma"/>
            <family val="2"/>
          </rPr>
          <t>Case-insensitive exact lookup after trimming spaces; matches Table Name and Attribute Name to Test sheet.</t>
        </r>
      </text>
    </comment>
    <comment ref="W712" authorId="1" shapeId="0" xr:uid="{1552DEB8-1B8F-4F89-BC6C-20156EC039DE}">
      <text>
        <r>
          <rPr>
            <sz val="11"/>
            <color theme="1"/>
            <rFont val="Calibri"/>
            <family val="2"/>
            <scheme val="minor"/>
          </rPr>
          <t>Looks up Attribute ID against the reviewed catalogue stored in SharePoint Documents/Attachments and returns column V.</t>
        </r>
      </text>
    </comment>
    <comment ref="Q713" authorId="0" shapeId="0" xr:uid="{08EFBFDA-6AFC-493D-80BE-FE4445C13EE9}">
      <text>
        <r>
          <rPr>
            <b/>
            <sz val="9"/>
            <color indexed="81"/>
            <rFont val="Tahoma"/>
            <family val="2"/>
          </rPr>
          <t>Case-insensitive exact lookup after trimming spaces; matches Table Name and Attribute Name to Test sheet.</t>
        </r>
      </text>
    </comment>
    <comment ref="W713" authorId="1" shapeId="0" xr:uid="{75A3FDA4-7398-4E5F-98B8-3C23D66A309F}">
      <text>
        <r>
          <rPr>
            <sz val="11"/>
            <color theme="1"/>
            <rFont val="Calibri"/>
            <family val="2"/>
            <scheme val="minor"/>
          </rPr>
          <t>Looks up Attribute ID against the reviewed catalogue stored in SharePoint Documents/Attachments and returns column V.</t>
        </r>
      </text>
    </comment>
    <comment ref="Q714" authorId="0" shapeId="0" xr:uid="{F07686E9-C214-49DD-BE0C-F31EDF707635}">
      <text>
        <r>
          <rPr>
            <b/>
            <sz val="9"/>
            <color indexed="81"/>
            <rFont val="Tahoma"/>
            <family val="2"/>
          </rPr>
          <t>Case-insensitive exact lookup after trimming spaces; matches Table Name and Attribute Name to Test sheet.</t>
        </r>
      </text>
    </comment>
    <comment ref="W714" authorId="1" shapeId="0" xr:uid="{E5CEE65E-FAB2-42A6-9983-CED581DDAA0B}">
      <text>
        <r>
          <rPr>
            <sz val="11"/>
            <color theme="1"/>
            <rFont val="Calibri"/>
            <family val="2"/>
            <scheme val="minor"/>
          </rPr>
          <t>Looks up Attribute ID against the reviewed catalogue stored in SharePoint Documents/Attachments and returns column V.</t>
        </r>
      </text>
    </comment>
    <comment ref="Q715" authorId="0" shapeId="0" xr:uid="{A4F424F4-882F-4599-AC86-9E2AEA2C5CC6}">
      <text>
        <r>
          <rPr>
            <b/>
            <sz val="9"/>
            <color indexed="81"/>
            <rFont val="Tahoma"/>
            <family val="2"/>
          </rPr>
          <t>Case-insensitive exact lookup after trimming spaces; matches Table Name and Attribute Name to Test sheet.</t>
        </r>
      </text>
    </comment>
    <comment ref="W715" authorId="1" shapeId="0" xr:uid="{89B708DC-5C4A-400F-B902-6C2A4775192B}">
      <text>
        <r>
          <rPr>
            <sz val="11"/>
            <color theme="1"/>
            <rFont val="Calibri"/>
            <family val="2"/>
            <scheme val="minor"/>
          </rPr>
          <t>Looks up Attribute ID against the reviewed catalogue stored in SharePoint Documents/Attachments and returns column V.</t>
        </r>
      </text>
    </comment>
    <comment ref="Q716" authorId="0" shapeId="0" xr:uid="{6D54C342-8C16-4B9C-B0C9-A294BE826C54}">
      <text>
        <r>
          <rPr>
            <b/>
            <sz val="9"/>
            <color indexed="81"/>
            <rFont val="Tahoma"/>
            <family val="2"/>
          </rPr>
          <t>Case-insensitive exact lookup after trimming spaces; matches Table Name and Attribute Name to Test sheet.</t>
        </r>
      </text>
    </comment>
    <comment ref="W716" authorId="1" shapeId="0" xr:uid="{45F4174A-701B-4380-83FD-6F59D4BB206D}">
      <text>
        <r>
          <rPr>
            <sz val="11"/>
            <color theme="1"/>
            <rFont val="Calibri"/>
            <family val="2"/>
            <scheme val="minor"/>
          </rPr>
          <t>Looks up Attribute ID against the reviewed catalogue stored in SharePoint Documents/Attachments and returns column V.</t>
        </r>
      </text>
    </comment>
    <comment ref="Q717" authorId="0" shapeId="0" xr:uid="{B8E01D63-E5B9-42BC-BC29-A34CC03234D0}">
      <text>
        <r>
          <rPr>
            <b/>
            <sz val="9"/>
            <color indexed="81"/>
            <rFont val="Tahoma"/>
            <family val="2"/>
          </rPr>
          <t>Case-insensitive exact lookup after trimming spaces; matches Table Name and Attribute Name to Test sheet.</t>
        </r>
      </text>
    </comment>
    <comment ref="W717" authorId="1" shapeId="0" xr:uid="{80429A64-8149-4311-8D96-B575FB28E990}">
      <text>
        <r>
          <rPr>
            <sz val="11"/>
            <color theme="1"/>
            <rFont val="Calibri"/>
            <family val="2"/>
            <scheme val="minor"/>
          </rPr>
          <t>Looks up Attribute ID against the reviewed catalogue stored in SharePoint Documents/Attachments and returns column V.</t>
        </r>
      </text>
    </comment>
    <comment ref="Q718" authorId="0" shapeId="0" xr:uid="{445CCEDC-988B-4C23-A87B-B1898A196739}">
      <text>
        <r>
          <rPr>
            <b/>
            <sz val="9"/>
            <color indexed="81"/>
            <rFont val="Tahoma"/>
            <family val="2"/>
          </rPr>
          <t>Case-insensitive exact lookup after trimming spaces; matches Table Name and Attribute Name to Test sheet.</t>
        </r>
      </text>
    </comment>
    <comment ref="W718" authorId="1" shapeId="0" xr:uid="{9AC20721-AB8A-4A55-99A1-417D6EE933F2}">
      <text>
        <r>
          <rPr>
            <sz val="11"/>
            <color theme="1"/>
            <rFont val="Calibri"/>
            <family val="2"/>
            <scheme val="minor"/>
          </rPr>
          <t>Looks up Attribute ID against the reviewed catalogue stored in SharePoint Documents/Attachments and returns column V.</t>
        </r>
      </text>
    </comment>
    <comment ref="Q719" authorId="0" shapeId="0" xr:uid="{BB0CD534-37C0-4384-B1AA-9A834E368B80}">
      <text>
        <r>
          <rPr>
            <b/>
            <sz val="9"/>
            <color indexed="81"/>
            <rFont val="Tahoma"/>
            <family val="2"/>
          </rPr>
          <t>Case-insensitive exact lookup after trimming spaces; matches Table Name and Attribute Name to Test sheet.</t>
        </r>
      </text>
    </comment>
    <comment ref="W719" authorId="1" shapeId="0" xr:uid="{084D8308-CB57-4C21-BF02-3183484C0F7B}">
      <text>
        <r>
          <rPr>
            <sz val="11"/>
            <color theme="1"/>
            <rFont val="Calibri"/>
            <family val="2"/>
            <scheme val="minor"/>
          </rPr>
          <t>Looks up Attribute ID against the reviewed catalogue stored in SharePoint Documents/Attachments and returns column V.</t>
        </r>
      </text>
    </comment>
    <comment ref="Q720" authorId="0" shapeId="0" xr:uid="{BE966EFC-2294-4F83-8012-B9491F2D0E51}">
      <text>
        <r>
          <rPr>
            <b/>
            <sz val="9"/>
            <color indexed="81"/>
            <rFont val="Tahoma"/>
            <family val="2"/>
          </rPr>
          <t>Case-insensitive exact lookup after trimming spaces; matches Table Name and Attribute Name to Test sheet.</t>
        </r>
      </text>
    </comment>
    <comment ref="W720" authorId="1" shapeId="0" xr:uid="{35323467-4846-4E28-B81F-0181518DD82B}">
      <text>
        <r>
          <rPr>
            <sz val="11"/>
            <color theme="1"/>
            <rFont val="Calibri"/>
            <family val="2"/>
            <scheme val="minor"/>
          </rPr>
          <t>Looks up Attribute ID against the reviewed catalogue stored in SharePoint Documents/Attachments and returns column V.</t>
        </r>
      </text>
    </comment>
    <comment ref="Q721" authorId="0" shapeId="0" xr:uid="{984BBAF0-C3C4-416F-B46A-6394F72ECA33}">
      <text>
        <r>
          <rPr>
            <b/>
            <sz val="9"/>
            <color indexed="81"/>
            <rFont val="Tahoma"/>
            <family val="2"/>
          </rPr>
          <t>Case-insensitive exact lookup after trimming spaces; matches Table Name and Attribute Name to Test sheet.</t>
        </r>
      </text>
    </comment>
    <comment ref="W721" authorId="1" shapeId="0" xr:uid="{D287FD24-B100-49F1-B884-B27D3B14748F}">
      <text>
        <r>
          <rPr>
            <sz val="11"/>
            <color theme="1"/>
            <rFont val="Calibri"/>
            <family val="2"/>
            <scheme val="minor"/>
          </rPr>
          <t>Looks up Attribute ID against the reviewed catalogue stored in SharePoint Documents/Attachments and returns column V.</t>
        </r>
      </text>
    </comment>
    <comment ref="Q722" authorId="0" shapeId="0" xr:uid="{40E56257-AA4D-48E9-8039-A98472AAA2C2}">
      <text>
        <r>
          <rPr>
            <b/>
            <sz val="9"/>
            <color indexed="81"/>
            <rFont val="Tahoma"/>
            <family val="2"/>
          </rPr>
          <t>Case-insensitive exact lookup after trimming spaces; matches Table Name and Attribute Name to Test sheet.</t>
        </r>
      </text>
    </comment>
    <comment ref="W722" authorId="1" shapeId="0" xr:uid="{2F01BE75-01FF-4732-B9B2-CA95A426B34C}">
      <text>
        <r>
          <rPr>
            <sz val="11"/>
            <color theme="1"/>
            <rFont val="Calibri"/>
            <family val="2"/>
            <scheme val="minor"/>
          </rPr>
          <t>Looks up Attribute ID against the reviewed catalogue stored in SharePoint Documents/Attachments and returns column V.</t>
        </r>
      </text>
    </comment>
    <comment ref="Q723" authorId="0" shapeId="0" xr:uid="{0E039026-8F27-48BF-A004-A77C2F0B202A}">
      <text>
        <r>
          <rPr>
            <b/>
            <sz val="9"/>
            <color indexed="81"/>
            <rFont val="Tahoma"/>
            <family val="2"/>
          </rPr>
          <t>Case-insensitive exact lookup after trimming spaces; matches Table Name and Attribute Name to Test sheet.</t>
        </r>
      </text>
    </comment>
    <comment ref="W723" authorId="1" shapeId="0" xr:uid="{493660F2-553E-4D8B-865B-D7BD31B95DFF}">
      <text>
        <r>
          <rPr>
            <sz val="11"/>
            <color theme="1"/>
            <rFont val="Calibri"/>
            <family val="2"/>
            <scheme val="minor"/>
          </rPr>
          <t>Looks up Attribute ID against the reviewed catalogue stored in SharePoint Documents/Attachments and returns column V.</t>
        </r>
      </text>
    </comment>
    <comment ref="Q724" authorId="0" shapeId="0" xr:uid="{5DDBDBB2-FF2C-4702-A751-39B02443D735}">
      <text>
        <r>
          <rPr>
            <b/>
            <sz val="9"/>
            <color indexed="81"/>
            <rFont val="Tahoma"/>
            <family val="2"/>
          </rPr>
          <t>Case-insensitive exact lookup after trimming spaces; matches Table Name and Attribute Name to Test sheet.</t>
        </r>
      </text>
    </comment>
    <comment ref="W724" authorId="1" shapeId="0" xr:uid="{99C69F72-27F2-4FE7-B735-D010D4AE3573}">
      <text>
        <r>
          <rPr>
            <sz val="11"/>
            <color theme="1"/>
            <rFont val="Calibri"/>
            <family val="2"/>
            <scheme val="minor"/>
          </rPr>
          <t>Looks up Attribute ID against the reviewed catalogue stored in SharePoint Documents/Attachments and returns column V.</t>
        </r>
      </text>
    </comment>
    <comment ref="Q725" authorId="0" shapeId="0" xr:uid="{18401E69-9912-4078-9F05-09CC7D0F4828}">
      <text>
        <r>
          <rPr>
            <b/>
            <sz val="9"/>
            <color indexed="81"/>
            <rFont val="Tahoma"/>
            <family val="2"/>
          </rPr>
          <t>Case-insensitive exact lookup after trimming spaces; matches Table Name and Attribute Name to Test sheet.</t>
        </r>
      </text>
    </comment>
    <comment ref="W725" authorId="1" shapeId="0" xr:uid="{90CCCFDA-7129-48D2-A615-F38BEF4398BD}">
      <text>
        <r>
          <rPr>
            <sz val="11"/>
            <color theme="1"/>
            <rFont val="Calibri"/>
            <family val="2"/>
            <scheme val="minor"/>
          </rPr>
          <t>Looks up Attribute ID against the reviewed catalogue stored in SharePoint Documents/Attachments and returns column V.</t>
        </r>
      </text>
    </comment>
    <comment ref="Q726" authorId="0" shapeId="0" xr:uid="{4D15376D-1026-4CB4-BD8B-5BC5A93147F1}">
      <text>
        <r>
          <rPr>
            <b/>
            <sz val="9"/>
            <color indexed="81"/>
            <rFont val="Tahoma"/>
            <family val="2"/>
          </rPr>
          <t>Case-insensitive exact lookup after trimming spaces; matches Table Name and Attribute Name to Test sheet.</t>
        </r>
      </text>
    </comment>
    <comment ref="W726" authorId="1" shapeId="0" xr:uid="{A431F552-9734-49A4-BCFA-2DBA7E192F35}">
      <text>
        <r>
          <rPr>
            <sz val="11"/>
            <color theme="1"/>
            <rFont val="Calibri"/>
            <family val="2"/>
            <scheme val="minor"/>
          </rPr>
          <t>Looks up Attribute ID against the reviewed catalogue stored in SharePoint Documents/Attachments and returns column V.</t>
        </r>
      </text>
    </comment>
    <comment ref="Q727" authorId="0" shapeId="0" xr:uid="{B6B98E3B-2575-4375-9EC2-9910C6A759AA}">
      <text>
        <r>
          <rPr>
            <b/>
            <sz val="9"/>
            <color indexed="81"/>
            <rFont val="Tahoma"/>
            <family val="2"/>
          </rPr>
          <t>Case-insensitive exact lookup after trimming spaces; matches Table Name and Attribute Name to Test sheet.</t>
        </r>
      </text>
    </comment>
    <comment ref="W727" authorId="1" shapeId="0" xr:uid="{5C1ECD44-0FFF-4D02-89E0-4FF8819378B4}">
      <text>
        <r>
          <rPr>
            <sz val="11"/>
            <color theme="1"/>
            <rFont val="Calibri"/>
            <family val="2"/>
            <scheme val="minor"/>
          </rPr>
          <t>Looks up Attribute ID against the reviewed catalogue stored in SharePoint Documents/Attachments and returns column V.</t>
        </r>
      </text>
    </comment>
    <comment ref="Q728" authorId="0" shapeId="0" xr:uid="{61CDF4D2-D9E3-4DA6-AC31-4A594E0BA815}">
      <text>
        <r>
          <rPr>
            <b/>
            <sz val="9"/>
            <color indexed="81"/>
            <rFont val="Tahoma"/>
            <family val="2"/>
          </rPr>
          <t>Case-insensitive exact lookup after trimming spaces; matches Table Name and Attribute Name to Test sheet.</t>
        </r>
      </text>
    </comment>
    <comment ref="W728" authorId="1" shapeId="0" xr:uid="{32C69781-B886-4096-8047-F9EC88C1BA11}">
      <text>
        <r>
          <rPr>
            <sz val="11"/>
            <color theme="1"/>
            <rFont val="Calibri"/>
            <family val="2"/>
            <scheme val="minor"/>
          </rPr>
          <t>Looks up Attribute ID against the reviewed catalogue stored in SharePoint Documents/Attachments and returns column V.</t>
        </r>
      </text>
    </comment>
    <comment ref="Q729" authorId="0" shapeId="0" xr:uid="{F1A441C9-A36B-4077-90F6-5318F25488CE}">
      <text>
        <r>
          <rPr>
            <b/>
            <sz val="9"/>
            <color indexed="81"/>
            <rFont val="Tahoma"/>
            <family val="2"/>
          </rPr>
          <t>Case-insensitive exact lookup after trimming spaces; matches Table Name and Attribute Name to Test sheet.</t>
        </r>
      </text>
    </comment>
    <comment ref="W729" authorId="1" shapeId="0" xr:uid="{A14EB70E-7690-48B0-8522-363426AD405E}">
      <text>
        <r>
          <rPr>
            <sz val="11"/>
            <color theme="1"/>
            <rFont val="Calibri"/>
            <family val="2"/>
            <scheme val="minor"/>
          </rPr>
          <t>Looks up Attribute ID against the reviewed catalogue stored in SharePoint Documents/Attachments and returns column V.</t>
        </r>
      </text>
    </comment>
    <comment ref="Q730" authorId="0" shapeId="0" xr:uid="{D9ED95F2-6958-4561-9042-F7AB35C4C21A}">
      <text>
        <r>
          <rPr>
            <b/>
            <sz val="9"/>
            <color indexed="81"/>
            <rFont val="Tahoma"/>
            <family val="2"/>
          </rPr>
          <t>Case-insensitive exact lookup after trimming spaces; matches Table Name and Attribute Name to Test sheet.</t>
        </r>
      </text>
    </comment>
    <comment ref="W730" authorId="1" shapeId="0" xr:uid="{AB5E1521-2E22-4544-81CF-9CECA2634EC5}">
      <text>
        <r>
          <rPr>
            <sz val="11"/>
            <color theme="1"/>
            <rFont val="Calibri"/>
            <family val="2"/>
            <scheme val="minor"/>
          </rPr>
          <t>Looks up Attribute ID against the reviewed catalogue stored in SharePoint Documents/Attachments and returns column V.</t>
        </r>
      </text>
    </comment>
    <comment ref="Q731" authorId="0" shapeId="0" xr:uid="{9B6379AB-AD46-474A-9852-53BC5D9A497E}">
      <text>
        <r>
          <rPr>
            <b/>
            <sz val="9"/>
            <color indexed="81"/>
            <rFont val="Tahoma"/>
            <family val="2"/>
          </rPr>
          <t>Case-insensitive exact lookup after trimming spaces; matches Table Name and Attribute Name to Test sheet.</t>
        </r>
      </text>
    </comment>
    <comment ref="W731" authorId="1" shapeId="0" xr:uid="{425F9F70-308F-4969-93E6-688974BADE81}">
      <text>
        <r>
          <rPr>
            <sz val="11"/>
            <color theme="1"/>
            <rFont val="Calibri"/>
            <family val="2"/>
            <scheme val="minor"/>
          </rPr>
          <t>Looks up Attribute ID against the reviewed catalogue stored in SharePoint Documents/Attachments and returns column V.</t>
        </r>
      </text>
    </comment>
    <comment ref="Q732" authorId="0" shapeId="0" xr:uid="{09E43727-1690-4ECA-A01B-AEAFDDC6E5A4}">
      <text>
        <r>
          <rPr>
            <b/>
            <sz val="9"/>
            <color indexed="81"/>
            <rFont val="Tahoma"/>
            <family val="2"/>
          </rPr>
          <t>Case-insensitive exact lookup after trimming spaces; matches Table Name and Attribute Name to Test sheet.</t>
        </r>
      </text>
    </comment>
    <comment ref="W732" authorId="1" shapeId="0" xr:uid="{5D1ED7E9-E06B-41E8-8545-CC6A7D54C6CB}">
      <text>
        <r>
          <rPr>
            <sz val="11"/>
            <color theme="1"/>
            <rFont val="Calibri"/>
            <family val="2"/>
            <scheme val="minor"/>
          </rPr>
          <t>Looks up Attribute ID against the reviewed catalogue stored in SharePoint Documents/Attachments and returns column V.</t>
        </r>
      </text>
    </comment>
    <comment ref="Q733" authorId="0" shapeId="0" xr:uid="{DB46E44A-E42E-415D-B650-A3D6E231DD3A}">
      <text>
        <r>
          <rPr>
            <b/>
            <sz val="9"/>
            <color indexed="81"/>
            <rFont val="Tahoma"/>
            <family val="2"/>
          </rPr>
          <t>Case-insensitive exact lookup after trimming spaces; matches Table Name and Attribute Name to Test sheet.</t>
        </r>
      </text>
    </comment>
    <comment ref="W733" authorId="1" shapeId="0" xr:uid="{68D0FCE8-CE26-4251-A833-DC39BACCF3DF}">
      <text>
        <r>
          <rPr>
            <sz val="11"/>
            <color theme="1"/>
            <rFont val="Calibri"/>
            <family val="2"/>
            <scheme val="minor"/>
          </rPr>
          <t>Looks up Attribute ID against the reviewed catalogue stored in SharePoint Documents/Attachments and returns column V.</t>
        </r>
      </text>
    </comment>
    <comment ref="Q734" authorId="0" shapeId="0" xr:uid="{A069DF57-4719-4A1F-A6C0-541FF325D1C6}">
      <text>
        <r>
          <rPr>
            <b/>
            <sz val="9"/>
            <color indexed="81"/>
            <rFont val="Tahoma"/>
            <family val="2"/>
          </rPr>
          <t>Case-insensitive exact lookup after trimming spaces; matches Table Name and Attribute Name to Test sheet.</t>
        </r>
      </text>
    </comment>
    <comment ref="W734" authorId="1" shapeId="0" xr:uid="{BD34761D-9940-44E9-8451-285B580AB31B}">
      <text>
        <r>
          <rPr>
            <sz val="11"/>
            <color theme="1"/>
            <rFont val="Calibri"/>
            <family val="2"/>
            <scheme val="minor"/>
          </rPr>
          <t>Looks up Attribute ID against the reviewed catalogue stored in SharePoint Documents/Attachments and returns column V.</t>
        </r>
      </text>
    </comment>
    <comment ref="Q735" authorId="0" shapeId="0" xr:uid="{DA6F77CD-6A7E-483B-B112-7469EF06697C}">
      <text>
        <r>
          <rPr>
            <b/>
            <sz val="9"/>
            <color indexed="81"/>
            <rFont val="Tahoma"/>
            <family val="2"/>
          </rPr>
          <t>Case-insensitive exact lookup after trimming spaces; matches Table Name and Attribute Name to Test sheet.</t>
        </r>
      </text>
    </comment>
    <comment ref="W735" authorId="1" shapeId="0" xr:uid="{2DAE1260-F5C1-4759-8BE3-47B039929D76}">
      <text>
        <r>
          <rPr>
            <sz val="11"/>
            <color theme="1"/>
            <rFont val="Calibri"/>
            <family val="2"/>
            <scheme val="minor"/>
          </rPr>
          <t>Looks up Attribute ID against the reviewed catalogue stored in SharePoint Documents/Attachments and returns column V.</t>
        </r>
      </text>
    </comment>
    <comment ref="Q736" authorId="0" shapeId="0" xr:uid="{3900D7C9-3951-43DB-93E7-B89ACFDE9382}">
      <text>
        <r>
          <rPr>
            <b/>
            <sz val="9"/>
            <color indexed="81"/>
            <rFont val="Tahoma"/>
            <family val="2"/>
          </rPr>
          <t>Case-insensitive exact lookup after trimming spaces; matches Table Name and Attribute Name to Test sheet.</t>
        </r>
      </text>
    </comment>
    <comment ref="W736" authorId="1" shapeId="0" xr:uid="{99F78E19-9332-43A2-88DE-7F55BB3B8ABB}">
      <text>
        <r>
          <rPr>
            <sz val="11"/>
            <color theme="1"/>
            <rFont val="Calibri"/>
            <family val="2"/>
            <scheme val="minor"/>
          </rPr>
          <t>Looks up Attribute ID against the reviewed catalogue stored in SharePoint Documents/Attachments and returns column V.</t>
        </r>
      </text>
    </comment>
    <comment ref="Q737" authorId="0" shapeId="0" xr:uid="{03D24E98-A080-410A-9AC8-421972D41A69}">
      <text>
        <r>
          <rPr>
            <b/>
            <sz val="9"/>
            <color indexed="81"/>
            <rFont val="Tahoma"/>
            <family val="2"/>
          </rPr>
          <t>Case-insensitive exact lookup after trimming spaces; matches Table Name and Attribute Name to Test sheet.</t>
        </r>
      </text>
    </comment>
    <comment ref="W737" authorId="1" shapeId="0" xr:uid="{BC6E5279-9C0D-45F1-8B22-8F1B700529A4}">
      <text>
        <r>
          <rPr>
            <sz val="11"/>
            <color theme="1"/>
            <rFont val="Calibri"/>
            <family val="2"/>
            <scheme val="minor"/>
          </rPr>
          <t>Looks up Attribute ID against the reviewed catalogue stored in SharePoint Documents/Attachments and returns column V.</t>
        </r>
      </text>
    </comment>
    <comment ref="Q738" authorId="0" shapeId="0" xr:uid="{75F72EC5-8D00-4A7F-AB03-8F059FEA29B4}">
      <text>
        <r>
          <rPr>
            <b/>
            <sz val="9"/>
            <color indexed="81"/>
            <rFont val="Tahoma"/>
            <family val="2"/>
          </rPr>
          <t>Case-insensitive exact lookup after trimming spaces; matches Table Name and Attribute Name to Test sheet.</t>
        </r>
      </text>
    </comment>
    <comment ref="W738" authorId="1" shapeId="0" xr:uid="{B902696B-C164-4530-827E-D2F3AABCC256}">
      <text>
        <r>
          <rPr>
            <sz val="11"/>
            <color theme="1"/>
            <rFont val="Calibri"/>
            <family val="2"/>
            <scheme val="minor"/>
          </rPr>
          <t>Looks up Attribute ID against the reviewed catalogue stored in SharePoint Documents/Attachments and returns column V.</t>
        </r>
      </text>
    </comment>
    <comment ref="Q739" authorId="0" shapeId="0" xr:uid="{BC69A8A3-3F56-4887-8D8B-CFEDC7E19E30}">
      <text>
        <r>
          <rPr>
            <b/>
            <sz val="9"/>
            <color indexed="81"/>
            <rFont val="Tahoma"/>
            <family val="2"/>
          </rPr>
          <t>Case-insensitive exact lookup after trimming spaces; matches Table Name and Attribute Name to Test sheet.</t>
        </r>
      </text>
    </comment>
    <comment ref="W739" authorId="1" shapeId="0" xr:uid="{6AC47BEF-59CA-4708-A4A7-8E87D8FC4969}">
      <text>
        <r>
          <rPr>
            <sz val="11"/>
            <color theme="1"/>
            <rFont val="Calibri"/>
            <family val="2"/>
            <scheme val="minor"/>
          </rPr>
          <t>Looks up Attribute ID against the reviewed catalogue stored in SharePoint Documents/Attachments and returns column V.</t>
        </r>
      </text>
    </comment>
    <comment ref="Q740" authorId="0" shapeId="0" xr:uid="{43F85F02-6E4E-49C3-96D8-90B77EADC3D3}">
      <text>
        <r>
          <rPr>
            <b/>
            <sz val="9"/>
            <color indexed="81"/>
            <rFont val="Tahoma"/>
            <family val="2"/>
          </rPr>
          <t>Case-insensitive exact lookup after trimming spaces; matches Table Name and Attribute Name to Test sheet.</t>
        </r>
      </text>
    </comment>
    <comment ref="W740" authorId="1" shapeId="0" xr:uid="{B0232CE1-5032-4A2B-8786-3EA4222646EA}">
      <text>
        <r>
          <rPr>
            <sz val="11"/>
            <color theme="1"/>
            <rFont val="Calibri"/>
            <family val="2"/>
            <scheme val="minor"/>
          </rPr>
          <t>Looks up Attribute ID against the reviewed catalogue stored in SharePoint Documents/Attachments and returns column V.</t>
        </r>
      </text>
    </comment>
    <comment ref="Q741" authorId="0" shapeId="0" xr:uid="{1B68C457-7B7F-4FDA-B50D-5122C351C200}">
      <text>
        <r>
          <rPr>
            <b/>
            <sz val="9"/>
            <color indexed="81"/>
            <rFont val="Tahoma"/>
            <family val="2"/>
          </rPr>
          <t>Case-insensitive exact lookup after trimming spaces; matches Table Name and Attribute Name to Test sheet.</t>
        </r>
      </text>
    </comment>
    <comment ref="W741" authorId="1" shapeId="0" xr:uid="{C0664720-903B-4812-99D1-751EB152DBD9}">
      <text>
        <r>
          <rPr>
            <sz val="11"/>
            <color theme="1"/>
            <rFont val="Calibri"/>
            <family val="2"/>
            <scheme val="minor"/>
          </rPr>
          <t>Looks up Attribute ID against the reviewed catalogue stored in SharePoint Documents/Attachments and returns column V.</t>
        </r>
      </text>
    </comment>
    <comment ref="Q742" authorId="0" shapeId="0" xr:uid="{D436CFFA-76BD-4C65-9573-61FD6C95246B}">
      <text>
        <r>
          <rPr>
            <b/>
            <sz val="9"/>
            <color indexed="81"/>
            <rFont val="Tahoma"/>
            <family val="2"/>
          </rPr>
          <t>Case-insensitive exact lookup after trimming spaces; matches Table Name and Attribute Name to Test sheet.</t>
        </r>
      </text>
    </comment>
    <comment ref="W742" authorId="1" shapeId="0" xr:uid="{39959404-C43E-428A-B00D-3DC9AB735EB1}">
      <text>
        <r>
          <rPr>
            <sz val="11"/>
            <color theme="1"/>
            <rFont val="Calibri"/>
            <family val="2"/>
            <scheme val="minor"/>
          </rPr>
          <t>Looks up Attribute ID against the reviewed catalogue stored in SharePoint Documents/Attachments and returns column V.</t>
        </r>
      </text>
    </comment>
    <comment ref="Q743" authorId="0" shapeId="0" xr:uid="{B2A13C1A-7F5E-4B04-B786-2D6C47AFD8CC}">
      <text>
        <r>
          <rPr>
            <b/>
            <sz val="9"/>
            <color indexed="81"/>
            <rFont val="Tahoma"/>
            <family val="2"/>
          </rPr>
          <t>Case-insensitive exact lookup after trimming spaces; matches Table Name and Attribute Name to Test sheet.</t>
        </r>
      </text>
    </comment>
    <comment ref="W743" authorId="1" shapeId="0" xr:uid="{5BA87EF4-1DF4-472A-A0A4-08DB12A7423A}">
      <text>
        <r>
          <rPr>
            <sz val="11"/>
            <color theme="1"/>
            <rFont val="Calibri"/>
            <family val="2"/>
            <scheme val="minor"/>
          </rPr>
          <t>Looks up Attribute ID against the reviewed catalogue stored in SharePoint Documents/Attachments and returns column V.</t>
        </r>
      </text>
    </comment>
    <comment ref="Q744" authorId="0" shapeId="0" xr:uid="{1B9B839D-2686-4149-8B05-1A4EED645011}">
      <text>
        <r>
          <rPr>
            <b/>
            <sz val="9"/>
            <color indexed="81"/>
            <rFont val="Tahoma"/>
            <family val="2"/>
          </rPr>
          <t>Case-insensitive exact lookup after trimming spaces; matches Table Name and Attribute Name to Test sheet.</t>
        </r>
      </text>
    </comment>
    <comment ref="W744" authorId="1" shapeId="0" xr:uid="{2783D0A7-FDAE-4359-8030-A31E5171AE95}">
      <text>
        <r>
          <rPr>
            <sz val="11"/>
            <color theme="1"/>
            <rFont val="Calibri"/>
            <family val="2"/>
            <scheme val="minor"/>
          </rPr>
          <t>Looks up Attribute ID against the reviewed catalogue stored in SharePoint Documents/Attachments and returns column V.</t>
        </r>
      </text>
    </comment>
    <comment ref="Q745" authorId="0" shapeId="0" xr:uid="{0E59D23A-35B5-444A-8CC5-07E733233A53}">
      <text>
        <r>
          <rPr>
            <b/>
            <sz val="9"/>
            <color indexed="81"/>
            <rFont val="Tahoma"/>
            <family val="2"/>
          </rPr>
          <t>Case-insensitive exact lookup after trimming spaces; matches Table Name and Attribute Name to Test sheet.</t>
        </r>
      </text>
    </comment>
    <comment ref="W745" authorId="1" shapeId="0" xr:uid="{DDD374E6-B963-4C11-9B56-25DFBDFB106D}">
      <text>
        <r>
          <rPr>
            <sz val="11"/>
            <color theme="1"/>
            <rFont val="Calibri"/>
            <family val="2"/>
            <scheme val="minor"/>
          </rPr>
          <t>Looks up Attribute ID against the reviewed catalogue stored in SharePoint Documents/Attachments and returns column V.</t>
        </r>
      </text>
    </comment>
    <comment ref="Q746" authorId="0" shapeId="0" xr:uid="{C0017554-5755-462D-B911-BDD4B5773B64}">
      <text>
        <r>
          <rPr>
            <b/>
            <sz val="9"/>
            <color indexed="81"/>
            <rFont val="Tahoma"/>
            <family val="2"/>
          </rPr>
          <t>Case-insensitive exact lookup after trimming spaces; matches Table Name and Attribute Name to Test sheet.</t>
        </r>
      </text>
    </comment>
    <comment ref="W746" authorId="1" shapeId="0" xr:uid="{89894F4B-11D8-4AD2-B911-E7B45D3B8484}">
      <text>
        <r>
          <rPr>
            <sz val="11"/>
            <color theme="1"/>
            <rFont val="Calibri"/>
            <family val="2"/>
            <scheme val="minor"/>
          </rPr>
          <t>Looks up Attribute ID against the reviewed catalogue stored in SharePoint Documents/Attachments and returns column V.</t>
        </r>
      </text>
    </comment>
    <comment ref="Q747" authorId="0" shapeId="0" xr:uid="{A3A7337E-963F-42F1-AA53-E17B78833A73}">
      <text>
        <r>
          <rPr>
            <b/>
            <sz val="9"/>
            <color indexed="81"/>
            <rFont val="Tahoma"/>
            <family val="2"/>
          </rPr>
          <t>Case-insensitive exact lookup after trimming spaces; matches Table Name and Attribute Name to Test sheet.</t>
        </r>
      </text>
    </comment>
    <comment ref="W747" authorId="1" shapeId="0" xr:uid="{11414189-D436-409A-A90D-1D3BA4ED021A}">
      <text>
        <r>
          <rPr>
            <sz val="11"/>
            <color theme="1"/>
            <rFont val="Calibri"/>
            <family val="2"/>
            <scheme val="minor"/>
          </rPr>
          <t>Looks up Attribute ID against the reviewed catalogue stored in SharePoint Documents/Attachments and returns column V.</t>
        </r>
      </text>
    </comment>
    <comment ref="Q748" authorId="0" shapeId="0" xr:uid="{8B082732-32FB-407D-A1EE-9632F4893CC2}">
      <text>
        <r>
          <rPr>
            <b/>
            <sz val="9"/>
            <color indexed="81"/>
            <rFont val="Tahoma"/>
            <family val="2"/>
          </rPr>
          <t>Case-insensitive exact lookup after trimming spaces; matches Table Name and Attribute Name to Test sheet.</t>
        </r>
      </text>
    </comment>
    <comment ref="W748" authorId="1" shapeId="0" xr:uid="{4AF5BEC8-80DD-41D7-85DA-FD699DB43604}">
      <text>
        <r>
          <rPr>
            <sz val="11"/>
            <color theme="1"/>
            <rFont val="Calibri"/>
            <family val="2"/>
            <scheme val="minor"/>
          </rPr>
          <t>Looks up Attribute ID against the reviewed catalogue stored in SharePoint Documents/Attachments and returns column V.</t>
        </r>
      </text>
    </comment>
    <comment ref="Q749" authorId="0" shapeId="0" xr:uid="{9D92E057-919E-4C2B-B4FE-11DD73E7F626}">
      <text>
        <r>
          <rPr>
            <b/>
            <sz val="9"/>
            <color indexed="81"/>
            <rFont val="Tahoma"/>
            <family val="2"/>
          </rPr>
          <t>Case-insensitive exact lookup after trimming spaces; matches Table Name and Attribute Name to Test sheet.</t>
        </r>
      </text>
    </comment>
    <comment ref="W749" authorId="1" shapeId="0" xr:uid="{36D18445-F2C4-4AA6-84E3-687C79A4835B}">
      <text>
        <r>
          <rPr>
            <sz val="11"/>
            <color theme="1"/>
            <rFont val="Calibri"/>
            <family val="2"/>
            <scheme val="minor"/>
          </rPr>
          <t>Looks up Attribute ID against the reviewed catalogue stored in SharePoint Documents/Attachments and returns column V.</t>
        </r>
      </text>
    </comment>
    <comment ref="Q750" authorId="0" shapeId="0" xr:uid="{B151F1E0-5F75-4952-A323-A1614F6CD924}">
      <text>
        <r>
          <rPr>
            <b/>
            <sz val="9"/>
            <color indexed="81"/>
            <rFont val="Tahoma"/>
            <family val="2"/>
          </rPr>
          <t>Case-insensitive exact lookup after trimming spaces; matches Table Name and Attribute Name to Test sheet.</t>
        </r>
      </text>
    </comment>
    <comment ref="W750" authorId="1" shapeId="0" xr:uid="{F9826E2E-1237-4A53-9D07-A01ECAC69EAC}">
      <text>
        <r>
          <rPr>
            <sz val="11"/>
            <color theme="1"/>
            <rFont val="Calibri"/>
            <family val="2"/>
            <scheme val="minor"/>
          </rPr>
          <t>Looks up Attribute ID against the reviewed catalogue stored in SharePoint Documents/Attachments and returns column V.</t>
        </r>
      </text>
    </comment>
    <comment ref="Q751" authorId="0" shapeId="0" xr:uid="{53F56892-B5C9-44D5-A787-5A034C91A41D}">
      <text>
        <r>
          <rPr>
            <b/>
            <sz val="9"/>
            <color indexed="81"/>
            <rFont val="Tahoma"/>
            <family val="2"/>
          </rPr>
          <t>Case-insensitive exact lookup after trimming spaces; matches Table Name and Attribute Name to Test sheet.</t>
        </r>
      </text>
    </comment>
    <comment ref="W751" authorId="1" shapeId="0" xr:uid="{FE903612-2EFD-4A8A-8C54-904303DCAD04}">
      <text>
        <r>
          <rPr>
            <sz val="11"/>
            <color theme="1"/>
            <rFont val="Calibri"/>
            <family val="2"/>
            <scheme val="minor"/>
          </rPr>
          <t>Looks up Attribute ID against the reviewed catalogue stored in SharePoint Documents/Attachments and returns column V.</t>
        </r>
      </text>
    </comment>
    <comment ref="Q752" authorId="0" shapeId="0" xr:uid="{F2300D75-0E22-4CC5-B0B6-E92C37A3177F}">
      <text>
        <r>
          <rPr>
            <b/>
            <sz val="9"/>
            <color indexed="81"/>
            <rFont val="Tahoma"/>
            <family val="2"/>
          </rPr>
          <t>Case-insensitive exact lookup after trimming spaces; matches Table Name and Attribute Name to Test sheet.</t>
        </r>
      </text>
    </comment>
    <comment ref="W752" authorId="1" shapeId="0" xr:uid="{7F59C34A-0247-4758-A22C-00C845F2EB20}">
      <text>
        <r>
          <rPr>
            <sz val="11"/>
            <color theme="1"/>
            <rFont val="Calibri"/>
            <family val="2"/>
            <scheme val="minor"/>
          </rPr>
          <t>Looks up Attribute ID against the reviewed catalogue stored in SharePoint Documents/Attachments and returns column V.</t>
        </r>
      </text>
    </comment>
    <comment ref="Q753" authorId="0" shapeId="0" xr:uid="{4220FC0C-7CB0-41ED-855C-9D212AA72E7E}">
      <text>
        <r>
          <rPr>
            <b/>
            <sz val="9"/>
            <color indexed="81"/>
            <rFont val="Tahoma"/>
            <family val="2"/>
          </rPr>
          <t>Case-insensitive exact lookup after trimming spaces; matches Table Name and Attribute Name to Test sheet.</t>
        </r>
      </text>
    </comment>
    <comment ref="W753" authorId="1" shapeId="0" xr:uid="{DD9D75A1-2068-4C86-8FFB-DD02FA467755}">
      <text>
        <r>
          <rPr>
            <sz val="11"/>
            <color theme="1"/>
            <rFont val="Calibri"/>
            <family val="2"/>
            <scheme val="minor"/>
          </rPr>
          <t>Looks up Attribute ID against the reviewed catalogue stored in SharePoint Documents/Attachments and returns column V.</t>
        </r>
      </text>
    </comment>
    <comment ref="Q754" authorId="0" shapeId="0" xr:uid="{753DDAF0-C59F-4E91-98E7-96D59DF1D43F}">
      <text>
        <r>
          <rPr>
            <b/>
            <sz val="9"/>
            <color indexed="81"/>
            <rFont val="Tahoma"/>
            <family val="2"/>
          </rPr>
          <t>Case-insensitive exact lookup after trimming spaces; matches Table Name and Attribute Name to Test sheet.</t>
        </r>
      </text>
    </comment>
    <comment ref="W754" authorId="1" shapeId="0" xr:uid="{BB03DF4B-0134-48FA-8AF9-662C7925BED3}">
      <text>
        <r>
          <rPr>
            <sz val="11"/>
            <color theme="1"/>
            <rFont val="Calibri"/>
            <family val="2"/>
            <scheme val="minor"/>
          </rPr>
          <t>Looks up Attribute ID against the reviewed catalogue stored in SharePoint Documents/Attachments and returns column V.</t>
        </r>
      </text>
    </comment>
    <comment ref="Q755" authorId="0" shapeId="0" xr:uid="{6AE745FD-7E87-4A63-833C-49939345D8F4}">
      <text>
        <r>
          <rPr>
            <b/>
            <sz val="9"/>
            <color indexed="81"/>
            <rFont val="Tahoma"/>
            <family val="2"/>
          </rPr>
          <t>Case-insensitive exact lookup after trimming spaces; matches Table Name and Attribute Name to Test sheet.</t>
        </r>
      </text>
    </comment>
    <comment ref="W755" authorId="1" shapeId="0" xr:uid="{F5DB965F-DE06-4A72-875E-30E3F382C7C3}">
      <text>
        <r>
          <rPr>
            <sz val="11"/>
            <color theme="1"/>
            <rFont val="Calibri"/>
            <family val="2"/>
            <scheme val="minor"/>
          </rPr>
          <t>Looks up Attribute ID against the reviewed catalogue stored in SharePoint Documents/Attachments and returns column V.</t>
        </r>
      </text>
    </comment>
    <comment ref="Q756" authorId="0" shapeId="0" xr:uid="{5BA2C537-EAF8-4F22-ACCE-DCA8B217B836}">
      <text>
        <r>
          <rPr>
            <b/>
            <sz val="9"/>
            <color indexed="81"/>
            <rFont val="Tahoma"/>
            <family val="2"/>
          </rPr>
          <t>Case-insensitive exact lookup after trimming spaces; matches Table Name and Attribute Name to Test sheet.</t>
        </r>
      </text>
    </comment>
    <comment ref="W756" authorId="1" shapeId="0" xr:uid="{27B9E166-0D21-4B04-847C-256DE144D4EE}">
      <text>
        <r>
          <rPr>
            <sz val="11"/>
            <color theme="1"/>
            <rFont val="Calibri"/>
            <family val="2"/>
            <scheme val="minor"/>
          </rPr>
          <t>Looks up Attribute ID against the reviewed catalogue stored in SharePoint Documents/Attachments and returns column V.</t>
        </r>
      </text>
    </comment>
    <comment ref="Q757" authorId="0" shapeId="0" xr:uid="{736805B8-0399-4476-8A84-7EBAC412DF15}">
      <text>
        <r>
          <rPr>
            <b/>
            <sz val="9"/>
            <color indexed="81"/>
            <rFont val="Tahoma"/>
            <family val="2"/>
          </rPr>
          <t>Case-insensitive exact lookup after trimming spaces; matches Table Name and Attribute Name to Test sheet.</t>
        </r>
      </text>
    </comment>
    <comment ref="W757" authorId="1" shapeId="0" xr:uid="{E763BD91-3511-4AF8-9C36-BDDA78BC5282}">
      <text>
        <r>
          <rPr>
            <sz val="11"/>
            <color theme="1"/>
            <rFont val="Calibri"/>
            <family val="2"/>
            <scheme val="minor"/>
          </rPr>
          <t>Looks up Attribute ID against the reviewed catalogue stored in SharePoint Documents/Attachments and returns column V.</t>
        </r>
      </text>
    </comment>
    <comment ref="Q758" authorId="0" shapeId="0" xr:uid="{A7BE957F-C7D3-4BE1-B1F4-C65957269C4F}">
      <text>
        <r>
          <rPr>
            <b/>
            <sz val="9"/>
            <color indexed="81"/>
            <rFont val="Tahoma"/>
            <family val="2"/>
          </rPr>
          <t>Case-insensitive exact lookup after trimming spaces; matches Table Name and Attribute Name to Test sheet.</t>
        </r>
      </text>
    </comment>
    <comment ref="W758" authorId="1" shapeId="0" xr:uid="{252C1126-8A06-4E1C-862A-27D062EEA856}">
      <text>
        <r>
          <rPr>
            <sz val="11"/>
            <color theme="1"/>
            <rFont val="Calibri"/>
            <family val="2"/>
            <scheme val="minor"/>
          </rPr>
          <t>Looks up Attribute ID against the reviewed catalogue stored in SharePoint Documents/Attachments and returns column V.</t>
        </r>
      </text>
    </comment>
    <comment ref="Q759" authorId="0" shapeId="0" xr:uid="{C45A1F3A-E6FE-465C-9397-93F180753AC2}">
      <text>
        <r>
          <rPr>
            <b/>
            <sz val="9"/>
            <color indexed="81"/>
            <rFont val="Tahoma"/>
            <family val="2"/>
          </rPr>
          <t>Case-insensitive exact lookup after trimming spaces; matches Table Name and Attribute Name to Test sheet.</t>
        </r>
      </text>
    </comment>
    <comment ref="W759" authorId="1" shapeId="0" xr:uid="{8F084888-A08D-4C1E-B789-84106E3522D5}">
      <text>
        <r>
          <rPr>
            <sz val="11"/>
            <color theme="1"/>
            <rFont val="Calibri"/>
            <family val="2"/>
            <scheme val="minor"/>
          </rPr>
          <t>Looks up Attribute ID against the reviewed catalogue stored in SharePoint Documents/Attachments and returns column V.</t>
        </r>
      </text>
    </comment>
    <comment ref="Q760" authorId="0" shapeId="0" xr:uid="{B9151E3B-A5AD-4817-B1F9-03E20281E682}">
      <text>
        <r>
          <rPr>
            <b/>
            <sz val="9"/>
            <color indexed="81"/>
            <rFont val="Tahoma"/>
            <family val="2"/>
          </rPr>
          <t>Case-insensitive exact lookup after trimming spaces; matches Table Name and Attribute Name to Test sheet.</t>
        </r>
      </text>
    </comment>
    <comment ref="W760" authorId="1" shapeId="0" xr:uid="{B06A89A7-6185-4B19-A943-D8E13BB60C96}">
      <text>
        <r>
          <rPr>
            <sz val="11"/>
            <color theme="1"/>
            <rFont val="Calibri"/>
            <family val="2"/>
            <scheme val="minor"/>
          </rPr>
          <t>Looks up Attribute ID against the reviewed catalogue stored in SharePoint Documents/Attachments and returns column V.</t>
        </r>
      </text>
    </comment>
    <comment ref="Q761" authorId="0" shapeId="0" xr:uid="{9AE25AEA-D162-4182-ABD4-6F8AFD714D79}">
      <text>
        <r>
          <rPr>
            <b/>
            <sz val="9"/>
            <color indexed="81"/>
            <rFont val="Tahoma"/>
            <family val="2"/>
          </rPr>
          <t>Case-insensitive exact lookup after trimming spaces; matches Table Name and Attribute Name to Test sheet.</t>
        </r>
      </text>
    </comment>
    <comment ref="W761" authorId="1" shapeId="0" xr:uid="{119821E5-92E3-417F-BF40-C357FEF5268D}">
      <text>
        <r>
          <rPr>
            <sz val="11"/>
            <color theme="1"/>
            <rFont val="Calibri"/>
            <family val="2"/>
            <scheme val="minor"/>
          </rPr>
          <t>Looks up Attribute ID against the reviewed catalogue stored in SharePoint Documents/Attachments and returns column V.</t>
        </r>
      </text>
    </comment>
    <comment ref="Q762" authorId="0" shapeId="0" xr:uid="{3A5BB410-353A-4EEF-8462-7E52C4B0A9FF}">
      <text>
        <r>
          <rPr>
            <b/>
            <sz val="9"/>
            <color indexed="81"/>
            <rFont val="Tahoma"/>
            <family val="2"/>
          </rPr>
          <t>Case-insensitive exact lookup after trimming spaces; matches Table Name and Attribute Name to Test sheet.</t>
        </r>
      </text>
    </comment>
    <comment ref="W762" authorId="1" shapeId="0" xr:uid="{0ADA60E2-AC89-4C9A-BF85-3ED379A74C59}">
      <text>
        <r>
          <rPr>
            <sz val="11"/>
            <color theme="1"/>
            <rFont val="Calibri"/>
            <family val="2"/>
            <scheme val="minor"/>
          </rPr>
          <t>Looks up Attribute ID against the reviewed catalogue stored in SharePoint Documents/Attachments and returns column V.</t>
        </r>
      </text>
    </comment>
    <comment ref="Q763" authorId="0" shapeId="0" xr:uid="{03EC307E-2560-4730-A8C1-B093C58D5E80}">
      <text>
        <r>
          <rPr>
            <b/>
            <sz val="9"/>
            <color indexed="81"/>
            <rFont val="Tahoma"/>
            <family val="2"/>
          </rPr>
          <t>Case-insensitive exact lookup after trimming spaces; matches Table Name and Attribute Name to Test sheet.</t>
        </r>
      </text>
    </comment>
    <comment ref="W763" authorId="1" shapeId="0" xr:uid="{9258664E-5E2D-46B2-AB3C-E059EA225FEE}">
      <text>
        <r>
          <rPr>
            <sz val="11"/>
            <color theme="1"/>
            <rFont val="Calibri"/>
            <family val="2"/>
            <scheme val="minor"/>
          </rPr>
          <t>Looks up Attribute ID against the reviewed catalogue stored in SharePoint Documents/Attachments and returns column V.</t>
        </r>
      </text>
    </comment>
    <comment ref="Q764" authorId="0" shapeId="0" xr:uid="{789DAA11-57CE-4723-9F31-91D971288B9F}">
      <text>
        <r>
          <rPr>
            <b/>
            <sz val="9"/>
            <color indexed="81"/>
            <rFont val="Tahoma"/>
            <family val="2"/>
          </rPr>
          <t>Case-insensitive exact lookup after trimming spaces; matches Table Name and Attribute Name to Test sheet.</t>
        </r>
      </text>
    </comment>
    <comment ref="W764" authorId="1" shapeId="0" xr:uid="{0CB588FB-FD62-4A11-A8E5-7AB03606946E}">
      <text>
        <r>
          <rPr>
            <sz val="11"/>
            <color theme="1"/>
            <rFont val="Calibri"/>
            <family val="2"/>
            <scheme val="minor"/>
          </rPr>
          <t>Looks up Attribute ID against the reviewed catalogue stored in SharePoint Documents/Attachments and returns column V.</t>
        </r>
      </text>
    </comment>
    <comment ref="Q765" authorId="0" shapeId="0" xr:uid="{0B8D64C5-366E-4F31-930B-CA70984649B6}">
      <text>
        <r>
          <rPr>
            <b/>
            <sz val="9"/>
            <color indexed="81"/>
            <rFont val="Tahoma"/>
            <family val="2"/>
          </rPr>
          <t>Case-insensitive exact lookup after trimming spaces; matches Table Name and Attribute Name to Test sheet.</t>
        </r>
      </text>
    </comment>
    <comment ref="W765" authorId="1" shapeId="0" xr:uid="{98788DD7-6B5C-4082-A6F1-8F043AF7235E}">
      <text>
        <r>
          <rPr>
            <sz val="11"/>
            <color theme="1"/>
            <rFont val="Calibri"/>
            <family val="2"/>
            <scheme val="minor"/>
          </rPr>
          <t>Looks up Attribute ID against the reviewed catalogue stored in SharePoint Documents/Attachments and returns column V.</t>
        </r>
      </text>
    </comment>
    <comment ref="Q766" authorId="0" shapeId="0" xr:uid="{56A2F657-63BE-4247-AF70-1B37782C225E}">
      <text>
        <r>
          <rPr>
            <b/>
            <sz val="9"/>
            <color indexed="81"/>
            <rFont val="Tahoma"/>
            <family val="2"/>
          </rPr>
          <t>Case-insensitive exact lookup after trimming spaces; matches Table Name and Attribute Name to Test sheet.</t>
        </r>
      </text>
    </comment>
    <comment ref="W766" authorId="1" shapeId="0" xr:uid="{0DFCF574-6531-41D8-B6FB-C9C5524F304D}">
      <text>
        <r>
          <rPr>
            <sz val="11"/>
            <color theme="1"/>
            <rFont val="Calibri"/>
            <family val="2"/>
            <scheme val="minor"/>
          </rPr>
          <t>Looks up Attribute ID against the reviewed catalogue stored in SharePoint Documents/Attachments and returns column V.</t>
        </r>
      </text>
    </comment>
    <comment ref="Q767" authorId="0" shapeId="0" xr:uid="{CF5B2886-C5EF-4C70-B1D2-163620402147}">
      <text>
        <r>
          <rPr>
            <b/>
            <sz val="9"/>
            <color indexed="81"/>
            <rFont val="Tahoma"/>
            <family val="2"/>
          </rPr>
          <t>Case-insensitive exact lookup after trimming spaces; matches Table Name and Attribute Name to Test sheet.</t>
        </r>
      </text>
    </comment>
    <comment ref="W767" authorId="1" shapeId="0" xr:uid="{F166A6CE-A9E9-464D-8E15-2061CB331FF6}">
      <text>
        <r>
          <rPr>
            <sz val="11"/>
            <color theme="1"/>
            <rFont val="Calibri"/>
            <family val="2"/>
            <scheme val="minor"/>
          </rPr>
          <t>Looks up Attribute ID against the reviewed catalogue stored in SharePoint Documents/Attachments and returns column V.</t>
        </r>
      </text>
    </comment>
    <comment ref="Q768" authorId="0" shapeId="0" xr:uid="{829D837C-2321-4B6C-BFE5-2DBDD770523C}">
      <text>
        <r>
          <rPr>
            <b/>
            <sz val="9"/>
            <color indexed="81"/>
            <rFont val="Tahoma"/>
            <family val="2"/>
          </rPr>
          <t>Case-insensitive exact lookup after trimming spaces; matches Table Name and Attribute Name to Test sheet.</t>
        </r>
      </text>
    </comment>
    <comment ref="W768" authorId="1" shapeId="0" xr:uid="{63E5F0F4-B5B3-4EF3-B1B4-4CC28C40E68F}">
      <text>
        <r>
          <rPr>
            <sz val="11"/>
            <color theme="1"/>
            <rFont val="Calibri"/>
            <family val="2"/>
            <scheme val="minor"/>
          </rPr>
          <t>Looks up Attribute ID against the reviewed catalogue stored in SharePoint Documents/Attachments and returns column V.</t>
        </r>
      </text>
    </comment>
    <comment ref="Q769" authorId="0" shapeId="0" xr:uid="{870ED409-CFA6-4694-8601-3FCCA065D60D}">
      <text>
        <r>
          <rPr>
            <b/>
            <sz val="9"/>
            <color indexed="81"/>
            <rFont val="Tahoma"/>
            <family val="2"/>
          </rPr>
          <t>Case-insensitive exact lookup after trimming spaces; matches Table Name and Attribute Name to Test sheet.</t>
        </r>
      </text>
    </comment>
    <comment ref="W769" authorId="1" shapeId="0" xr:uid="{E601D333-E983-4022-B0C5-6454BFD18A1A}">
      <text>
        <r>
          <rPr>
            <sz val="11"/>
            <color theme="1"/>
            <rFont val="Calibri"/>
            <family val="2"/>
            <scheme val="minor"/>
          </rPr>
          <t>Looks up Attribute ID against the reviewed catalogue stored in SharePoint Documents/Attachments and returns column V.</t>
        </r>
      </text>
    </comment>
    <comment ref="Q770" authorId="0" shapeId="0" xr:uid="{E33524AF-AD53-4BCA-9604-750D1C1FC165}">
      <text>
        <r>
          <rPr>
            <b/>
            <sz val="9"/>
            <color indexed="81"/>
            <rFont val="Tahoma"/>
            <family val="2"/>
          </rPr>
          <t>Case-insensitive exact lookup after trimming spaces; matches Table Name and Attribute Name to Test sheet.</t>
        </r>
      </text>
    </comment>
    <comment ref="W770" authorId="1" shapeId="0" xr:uid="{DFF67A99-3E54-40D5-A290-63863B1B13B4}">
      <text>
        <r>
          <rPr>
            <sz val="11"/>
            <color theme="1"/>
            <rFont val="Calibri"/>
            <family val="2"/>
            <scheme val="minor"/>
          </rPr>
          <t>Looks up Attribute ID against the reviewed catalogue stored in SharePoint Documents/Attachments and returns column V.</t>
        </r>
      </text>
    </comment>
    <comment ref="Q771" authorId="0" shapeId="0" xr:uid="{FAD583D5-0880-4204-AF1A-5E346BF77E3D}">
      <text>
        <r>
          <rPr>
            <b/>
            <sz val="9"/>
            <color indexed="81"/>
            <rFont val="Tahoma"/>
            <family val="2"/>
          </rPr>
          <t>Case-insensitive exact lookup after trimming spaces; matches Table Name and Attribute Name to Test sheet.</t>
        </r>
      </text>
    </comment>
    <comment ref="W771" authorId="1" shapeId="0" xr:uid="{6C932337-E1E7-4AFE-B4DB-3A8BE7B40D7A}">
      <text>
        <r>
          <rPr>
            <sz val="11"/>
            <color theme="1"/>
            <rFont val="Calibri"/>
            <family val="2"/>
            <scheme val="minor"/>
          </rPr>
          <t>Looks up Attribute ID against the reviewed catalogue stored in SharePoint Documents/Attachments and returns column V.</t>
        </r>
      </text>
    </comment>
    <comment ref="Q772" authorId="0" shapeId="0" xr:uid="{063BD327-6E23-4CE7-96D7-6C11EAB344D5}">
      <text>
        <r>
          <rPr>
            <b/>
            <sz val="9"/>
            <color indexed="81"/>
            <rFont val="Tahoma"/>
            <family val="2"/>
          </rPr>
          <t>Case-insensitive exact lookup after trimming spaces; matches Table Name and Attribute Name to Test sheet.</t>
        </r>
      </text>
    </comment>
    <comment ref="W772" authorId="1" shapeId="0" xr:uid="{4D71FA6A-019F-4D1F-A0C0-CA5261157FA8}">
      <text>
        <r>
          <rPr>
            <sz val="11"/>
            <color theme="1"/>
            <rFont val="Calibri"/>
            <family val="2"/>
            <scheme val="minor"/>
          </rPr>
          <t>Looks up Attribute ID against the reviewed catalogue stored in SharePoint Documents/Attachments and returns column V.</t>
        </r>
      </text>
    </comment>
    <comment ref="Q773" authorId="0" shapeId="0" xr:uid="{E2906895-E78F-457E-AE41-499497E5EC2B}">
      <text>
        <r>
          <rPr>
            <b/>
            <sz val="9"/>
            <color indexed="81"/>
            <rFont val="Tahoma"/>
            <family val="2"/>
          </rPr>
          <t>Case-insensitive exact lookup after trimming spaces; matches Table Name and Attribute Name to Test sheet.</t>
        </r>
      </text>
    </comment>
    <comment ref="W773" authorId="1" shapeId="0" xr:uid="{B709A18F-4681-4B35-AF52-12E8758A4E43}">
      <text>
        <r>
          <rPr>
            <sz val="11"/>
            <color theme="1"/>
            <rFont val="Calibri"/>
            <family val="2"/>
            <scheme val="minor"/>
          </rPr>
          <t>Looks up Attribute ID against the reviewed catalogue stored in SharePoint Documents/Attachments and returns column V.</t>
        </r>
      </text>
    </comment>
    <comment ref="Q774" authorId="0" shapeId="0" xr:uid="{4F3BB2B9-F2BA-4DA4-98E5-115FE9696695}">
      <text>
        <r>
          <rPr>
            <b/>
            <sz val="9"/>
            <color indexed="81"/>
            <rFont val="Tahoma"/>
            <family val="2"/>
          </rPr>
          <t>Case-insensitive exact lookup after trimming spaces; matches Table Name and Attribute Name to Test sheet.</t>
        </r>
      </text>
    </comment>
    <comment ref="W774" authorId="1" shapeId="0" xr:uid="{938F6715-A1F2-4EA8-8738-3B78831436BF}">
      <text>
        <r>
          <rPr>
            <sz val="11"/>
            <color theme="1"/>
            <rFont val="Calibri"/>
            <family val="2"/>
            <scheme val="minor"/>
          </rPr>
          <t>Looks up Attribute ID against the reviewed catalogue stored in SharePoint Documents/Attachments and returns column V.</t>
        </r>
      </text>
    </comment>
    <comment ref="Q775" authorId="0" shapeId="0" xr:uid="{E28AB5B0-ED55-49F6-A72E-65AA004077C3}">
      <text>
        <r>
          <rPr>
            <b/>
            <sz val="9"/>
            <color indexed="81"/>
            <rFont val="Tahoma"/>
            <family val="2"/>
          </rPr>
          <t>Case-insensitive exact lookup after trimming spaces; matches Table Name and Attribute Name to Test sheet.</t>
        </r>
      </text>
    </comment>
    <comment ref="W775" authorId="1" shapeId="0" xr:uid="{9DB9EC8A-959D-45C9-92A1-2B02B5BE1791}">
      <text>
        <r>
          <rPr>
            <sz val="11"/>
            <color theme="1"/>
            <rFont val="Calibri"/>
            <family val="2"/>
            <scheme val="minor"/>
          </rPr>
          <t>Looks up Attribute ID against the reviewed catalogue stored in SharePoint Documents/Attachments and returns column V.</t>
        </r>
      </text>
    </comment>
    <comment ref="Q776" authorId="0" shapeId="0" xr:uid="{17A66DDC-D0CF-4C91-96C2-566AD7234318}">
      <text>
        <r>
          <rPr>
            <b/>
            <sz val="9"/>
            <color indexed="81"/>
            <rFont val="Tahoma"/>
            <family val="2"/>
          </rPr>
          <t>Case-insensitive exact lookup after trimming spaces; matches Table Name and Attribute Name to Test sheet.</t>
        </r>
      </text>
    </comment>
    <comment ref="W776" authorId="1" shapeId="0" xr:uid="{2536F046-F272-4553-9C20-EE3E17743A84}">
      <text>
        <r>
          <rPr>
            <sz val="11"/>
            <color theme="1"/>
            <rFont val="Calibri"/>
            <family val="2"/>
            <scheme val="minor"/>
          </rPr>
          <t>Looks up Attribute ID against the reviewed catalogue stored in SharePoint Documents/Attachments and returns column V.</t>
        </r>
      </text>
    </comment>
    <comment ref="Q777" authorId="0" shapeId="0" xr:uid="{EFFBB990-987A-4CA3-80DF-D1DF0BFD3BF6}">
      <text>
        <r>
          <rPr>
            <b/>
            <sz val="9"/>
            <color indexed="81"/>
            <rFont val="Tahoma"/>
            <family val="2"/>
          </rPr>
          <t>Case-insensitive exact lookup after trimming spaces; matches Table Name and Attribute Name to Test sheet.</t>
        </r>
      </text>
    </comment>
    <comment ref="W777" authorId="1" shapeId="0" xr:uid="{140A422F-D7D4-4EE6-8C9C-7DF63CF481DE}">
      <text>
        <r>
          <rPr>
            <sz val="11"/>
            <color theme="1"/>
            <rFont val="Calibri"/>
            <family val="2"/>
            <scheme val="minor"/>
          </rPr>
          <t>Looks up Attribute ID against the reviewed catalogue stored in SharePoint Documents/Attachments and returns column V.</t>
        </r>
      </text>
    </comment>
    <comment ref="Q778" authorId="0" shapeId="0" xr:uid="{C78A0DD4-0277-48EF-9948-60BACDFE465F}">
      <text>
        <r>
          <rPr>
            <b/>
            <sz val="9"/>
            <color indexed="81"/>
            <rFont val="Tahoma"/>
            <family val="2"/>
          </rPr>
          <t>Case-insensitive exact lookup after trimming spaces; matches Table Name and Attribute Name to Test sheet.</t>
        </r>
      </text>
    </comment>
    <comment ref="W778" authorId="1" shapeId="0" xr:uid="{58A419D0-F8BF-4E51-BDE8-930526738E2C}">
      <text>
        <r>
          <rPr>
            <sz val="11"/>
            <color theme="1"/>
            <rFont val="Calibri"/>
            <family val="2"/>
            <scheme val="minor"/>
          </rPr>
          <t>Looks up Attribute ID against the reviewed catalogue stored in SharePoint Documents/Attachments and returns column V.</t>
        </r>
      </text>
    </comment>
    <comment ref="Q779" authorId="0" shapeId="0" xr:uid="{11ACB510-93B7-4DE3-BB46-2204C5BE3CDF}">
      <text>
        <r>
          <rPr>
            <b/>
            <sz val="9"/>
            <color indexed="81"/>
            <rFont val="Tahoma"/>
            <family val="2"/>
          </rPr>
          <t>Case-insensitive exact lookup after trimming spaces; matches Table Name and Attribute Name to Test sheet.</t>
        </r>
      </text>
    </comment>
    <comment ref="W779" authorId="1" shapeId="0" xr:uid="{7984E87B-1742-41E4-8724-E21B5401E5BB}">
      <text>
        <r>
          <rPr>
            <sz val="11"/>
            <color theme="1"/>
            <rFont val="Calibri"/>
            <family val="2"/>
            <scheme val="minor"/>
          </rPr>
          <t>Looks up Attribute ID against the reviewed catalogue stored in SharePoint Documents/Attachments and returns column V.</t>
        </r>
      </text>
    </comment>
    <comment ref="Q780" authorId="0" shapeId="0" xr:uid="{9DD17464-E2C0-40B7-930B-6D70FD1CE14B}">
      <text>
        <r>
          <rPr>
            <b/>
            <sz val="9"/>
            <color indexed="81"/>
            <rFont val="Tahoma"/>
            <family val="2"/>
          </rPr>
          <t>Case-insensitive exact lookup after trimming spaces; matches Table Name and Attribute Name to Test sheet.</t>
        </r>
      </text>
    </comment>
    <comment ref="W780" authorId="1" shapeId="0" xr:uid="{11CCDEE3-AF45-41DB-BED9-9F5EA8B98197}">
      <text>
        <r>
          <rPr>
            <sz val="11"/>
            <color theme="1"/>
            <rFont val="Calibri"/>
            <family val="2"/>
            <scheme val="minor"/>
          </rPr>
          <t>Looks up Attribute ID against the reviewed catalogue stored in SharePoint Documents/Attachments and returns column V.</t>
        </r>
      </text>
    </comment>
    <comment ref="Q781" authorId="0" shapeId="0" xr:uid="{A7FC36A1-B06A-402B-A2EE-103C6C01FCCD}">
      <text>
        <r>
          <rPr>
            <b/>
            <sz val="9"/>
            <color indexed="81"/>
            <rFont val="Tahoma"/>
            <family val="2"/>
          </rPr>
          <t>Case-insensitive exact lookup after trimming spaces; matches Table Name and Attribute Name to Test sheet.</t>
        </r>
      </text>
    </comment>
    <comment ref="W781" authorId="1" shapeId="0" xr:uid="{84EB0E02-8405-4101-9ED3-4564AA16E902}">
      <text>
        <r>
          <rPr>
            <sz val="11"/>
            <color theme="1"/>
            <rFont val="Calibri"/>
            <family val="2"/>
            <scheme val="minor"/>
          </rPr>
          <t>Looks up Attribute ID against the reviewed catalogue stored in SharePoint Documents/Attachments and returns column V.</t>
        </r>
      </text>
    </comment>
    <comment ref="Q782" authorId="0" shapeId="0" xr:uid="{4A1B943D-616F-455A-AE8D-5CE1B1D26179}">
      <text>
        <r>
          <rPr>
            <b/>
            <sz val="9"/>
            <color indexed="81"/>
            <rFont val="Tahoma"/>
            <family val="2"/>
          </rPr>
          <t>Case-insensitive exact lookup after trimming spaces; matches Table Name and Attribute Name to Test sheet.</t>
        </r>
      </text>
    </comment>
    <comment ref="W782" authorId="1" shapeId="0" xr:uid="{8F639097-A267-4B5C-8B4B-5FE2C58B7FA7}">
      <text>
        <r>
          <rPr>
            <sz val="11"/>
            <color theme="1"/>
            <rFont val="Calibri"/>
            <family val="2"/>
            <scheme val="minor"/>
          </rPr>
          <t>Looks up Attribute ID against the reviewed catalogue stored in SharePoint Documents/Attachments and returns column V.</t>
        </r>
      </text>
    </comment>
    <comment ref="Q783" authorId="0" shapeId="0" xr:uid="{6ACC3CF5-12D9-42D8-9BD3-E13BF103586C}">
      <text>
        <r>
          <rPr>
            <b/>
            <sz val="9"/>
            <color indexed="81"/>
            <rFont val="Tahoma"/>
            <family val="2"/>
          </rPr>
          <t>Case-insensitive exact lookup after trimming spaces; matches Table Name and Attribute Name to Test sheet.</t>
        </r>
      </text>
    </comment>
    <comment ref="W783" authorId="1" shapeId="0" xr:uid="{B975A4CE-FB18-4E1E-959C-CE3CC8CE949A}">
      <text>
        <r>
          <rPr>
            <sz val="11"/>
            <color theme="1"/>
            <rFont val="Calibri"/>
            <family val="2"/>
            <scheme val="minor"/>
          </rPr>
          <t>Looks up Attribute ID against the reviewed catalogue stored in SharePoint Documents/Attachments and returns column V.</t>
        </r>
      </text>
    </comment>
    <comment ref="Q784" authorId="0" shapeId="0" xr:uid="{10212BBB-ABC2-4DD6-BE6E-0B33800EBE16}">
      <text>
        <r>
          <rPr>
            <b/>
            <sz val="9"/>
            <color indexed="81"/>
            <rFont val="Tahoma"/>
            <family val="2"/>
          </rPr>
          <t>Case-insensitive exact lookup after trimming spaces; matches Table Name and Attribute Name to Test sheet.</t>
        </r>
      </text>
    </comment>
    <comment ref="W784" authorId="1" shapeId="0" xr:uid="{B33FF8E4-2D35-435B-9612-B87DCFE54531}">
      <text>
        <r>
          <rPr>
            <sz val="11"/>
            <color theme="1"/>
            <rFont val="Calibri"/>
            <family val="2"/>
            <scheme val="minor"/>
          </rPr>
          <t>Looks up Attribute ID against the reviewed catalogue stored in SharePoint Documents/Attachments and returns column V.</t>
        </r>
      </text>
    </comment>
    <comment ref="Q785" authorId="0" shapeId="0" xr:uid="{BAFA2005-24A3-42A7-BB73-369B4B42263E}">
      <text>
        <r>
          <rPr>
            <b/>
            <sz val="9"/>
            <color indexed="81"/>
            <rFont val="Tahoma"/>
            <family val="2"/>
          </rPr>
          <t>Case-insensitive exact lookup after trimming spaces; matches Table Name and Attribute Name to Test sheet.</t>
        </r>
      </text>
    </comment>
    <comment ref="W785" authorId="1" shapeId="0" xr:uid="{E5A85504-175B-48AE-BBF2-13B9573AF52D}">
      <text>
        <r>
          <rPr>
            <sz val="11"/>
            <color theme="1"/>
            <rFont val="Calibri"/>
            <family val="2"/>
            <scheme val="minor"/>
          </rPr>
          <t>Looks up Attribute ID against the reviewed catalogue stored in SharePoint Documents/Attachments and returns column V.</t>
        </r>
      </text>
    </comment>
    <comment ref="Q786" authorId="0" shapeId="0" xr:uid="{DB1A8357-B3B8-4C7E-8559-0BDCA497AD2C}">
      <text>
        <r>
          <rPr>
            <b/>
            <sz val="9"/>
            <color indexed="81"/>
            <rFont val="Tahoma"/>
            <family val="2"/>
          </rPr>
          <t>Case-insensitive exact lookup after trimming spaces; matches Table Name and Attribute Name to Test sheet.</t>
        </r>
      </text>
    </comment>
    <comment ref="W786" authorId="1" shapeId="0" xr:uid="{853A94A5-CF5A-4CD1-8760-26F4010ADA1F}">
      <text>
        <r>
          <rPr>
            <sz val="11"/>
            <color theme="1"/>
            <rFont val="Calibri"/>
            <family val="2"/>
            <scheme val="minor"/>
          </rPr>
          <t>Looks up Attribute ID against the reviewed catalogue stored in SharePoint Documents/Attachments and returns column V.</t>
        </r>
      </text>
    </comment>
    <comment ref="Q787" authorId="0" shapeId="0" xr:uid="{7FDCF351-B39A-48A9-9A93-3A51EE61D9E9}">
      <text>
        <r>
          <rPr>
            <b/>
            <sz val="9"/>
            <color indexed="81"/>
            <rFont val="Tahoma"/>
            <family val="2"/>
          </rPr>
          <t>Case-insensitive exact lookup after trimming spaces; matches Table Name and Attribute Name to Test sheet.</t>
        </r>
      </text>
    </comment>
    <comment ref="W787" authorId="1" shapeId="0" xr:uid="{ECA91EB0-2EC2-44A6-B9FD-CC02C938E7FD}">
      <text>
        <r>
          <rPr>
            <sz val="11"/>
            <color theme="1"/>
            <rFont val="Calibri"/>
            <family val="2"/>
            <scheme val="minor"/>
          </rPr>
          <t>Looks up Attribute ID against the reviewed catalogue stored in SharePoint Documents/Attachments and returns column V.</t>
        </r>
      </text>
    </comment>
    <comment ref="Q788" authorId="0" shapeId="0" xr:uid="{CA4ABD1F-32F9-4968-BDFA-2B562779495B}">
      <text>
        <r>
          <rPr>
            <b/>
            <sz val="9"/>
            <color indexed="81"/>
            <rFont val="Tahoma"/>
            <family val="2"/>
          </rPr>
          <t>Case-insensitive exact lookup after trimming spaces; matches Table Name and Attribute Name to Test sheet.</t>
        </r>
      </text>
    </comment>
    <comment ref="W788" authorId="1" shapeId="0" xr:uid="{F00E2C30-D5E6-4C43-A4A0-DC3142423E86}">
      <text>
        <r>
          <rPr>
            <sz val="11"/>
            <color theme="1"/>
            <rFont val="Calibri"/>
            <family val="2"/>
            <scheme val="minor"/>
          </rPr>
          <t>Looks up Attribute ID against the reviewed catalogue stored in SharePoint Documents/Attachments and returns column V.</t>
        </r>
      </text>
    </comment>
    <comment ref="Q789" authorId="0" shapeId="0" xr:uid="{A2B2CBA8-0ADE-42C2-86DF-25C791B42005}">
      <text>
        <r>
          <rPr>
            <b/>
            <sz val="9"/>
            <color indexed="81"/>
            <rFont val="Tahoma"/>
            <family val="2"/>
          </rPr>
          <t>Case-insensitive exact lookup after trimming spaces; matches Table Name and Attribute Name to Test sheet.</t>
        </r>
      </text>
    </comment>
    <comment ref="W789" authorId="1" shapeId="0" xr:uid="{44680295-A543-490D-A7E6-6ECB41E903BA}">
      <text>
        <r>
          <rPr>
            <sz val="11"/>
            <color theme="1"/>
            <rFont val="Calibri"/>
            <family val="2"/>
            <scheme val="minor"/>
          </rPr>
          <t>Looks up Attribute ID against the reviewed catalogue stored in SharePoint Documents/Attachments and returns column V.</t>
        </r>
      </text>
    </comment>
    <comment ref="Q790" authorId="0" shapeId="0" xr:uid="{848B2847-5CAA-4B77-9C2E-F86528597759}">
      <text>
        <r>
          <rPr>
            <b/>
            <sz val="9"/>
            <color indexed="81"/>
            <rFont val="Tahoma"/>
            <family val="2"/>
          </rPr>
          <t>Case-insensitive exact lookup after trimming spaces; matches Table Name and Attribute Name to Test sheet.</t>
        </r>
      </text>
    </comment>
    <comment ref="W790" authorId="1" shapeId="0" xr:uid="{E726BDA8-1AE8-47D2-BEBC-62E618CE26E3}">
      <text>
        <r>
          <rPr>
            <sz val="11"/>
            <color theme="1"/>
            <rFont val="Calibri"/>
            <family val="2"/>
            <scheme val="minor"/>
          </rPr>
          <t>Looks up Attribute ID against the reviewed catalogue stored in SharePoint Documents/Attachments and returns column V.</t>
        </r>
      </text>
    </comment>
    <comment ref="Q791" authorId="0" shapeId="0" xr:uid="{14E692E6-F19C-4EE9-9D37-43B52962C168}">
      <text>
        <r>
          <rPr>
            <b/>
            <sz val="9"/>
            <color indexed="81"/>
            <rFont val="Tahoma"/>
            <family val="2"/>
          </rPr>
          <t>Case-insensitive exact lookup after trimming spaces; matches Table Name and Attribute Name to Test sheet.</t>
        </r>
      </text>
    </comment>
    <comment ref="W791" authorId="1" shapeId="0" xr:uid="{261E334A-77EE-4A97-A7C4-B8CFAC51A2CF}">
      <text>
        <r>
          <rPr>
            <sz val="11"/>
            <color theme="1"/>
            <rFont val="Calibri"/>
            <family val="2"/>
            <scheme val="minor"/>
          </rPr>
          <t>Looks up Attribute ID against the reviewed catalogue stored in SharePoint Documents/Attachments and returns column V.</t>
        </r>
      </text>
    </comment>
    <comment ref="Q792" authorId="0" shapeId="0" xr:uid="{AB6B68E0-0BF2-4255-AC23-1827DE0AAD3D}">
      <text>
        <r>
          <rPr>
            <b/>
            <sz val="9"/>
            <color indexed="81"/>
            <rFont val="Tahoma"/>
            <family val="2"/>
          </rPr>
          <t>Case-insensitive exact lookup after trimming spaces; matches Table Name and Attribute Name to Test sheet.</t>
        </r>
      </text>
    </comment>
    <comment ref="W792" authorId="1" shapeId="0" xr:uid="{C0BE8D78-FE46-4585-A4EF-56962A7C24A1}">
      <text>
        <r>
          <rPr>
            <sz val="11"/>
            <color theme="1"/>
            <rFont val="Calibri"/>
            <family val="2"/>
            <scheme val="minor"/>
          </rPr>
          <t>Looks up Attribute ID against the reviewed catalogue stored in SharePoint Documents/Attachments and returns column V.</t>
        </r>
      </text>
    </comment>
    <comment ref="Q793" authorId="0" shapeId="0" xr:uid="{7156C9A9-1EE4-4734-9170-F0FF94A7BA3E}">
      <text>
        <r>
          <rPr>
            <b/>
            <sz val="9"/>
            <color indexed="81"/>
            <rFont val="Tahoma"/>
            <family val="2"/>
          </rPr>
          <t>Case-insensitive exact lookup after trimming spaces; matches Table Name and Attribute Name to Test sheet.</t>
        </r>
      </text>
    </comment>
    <comment ref="W793" authorId="1" shapeId="0" xr:uid="{A320669B-A36E-4CF0-9742-2A98EDE3E028}">
      <text>
        <r>
          <rPr>
            <sz val="11"/>
            <color theme="1"/>
            <rFont val="Calibri"/>
            <family val="2"/>
            <scheme val="minor"/>
          </rPr>
          <t>Looks up Attribute ID against the reviewed catalogue stored in SharePoint Documents/Attachments and returns column V.</t>
        </r>
      </text>
    </comment>
    <comment ref="Q794" authorId="0" shapeId="0" xr:uid="{B71B4729-AE4C-4E68-9B86-87B080B50711}">
      <text>
        <r>
          <rPr>
            <b/>
            <sz val="9"/>
            <color indexed="81"/>
            <rFont val="Tahoma"/>
            <family val="2"/>
          </rPr>
          <t>Case-insensitive exact lookup after trimming spaces; matches Table Name and Attribute Name to Test sheet.</t>
        </r>
      </text>
    </comment>
    <comment ref="W794" authorId="1" shapeId="0" xr:uid="{5A73201B-E5DB-4DAD-8AFE-984DC597DD63}">
      <text>
        <r>
          <rPr>
            <sz val="11"/>
            <color theme="1"/>
            <rFont val="Calibri"/>
            <family val="2"/>
            <scheme val="minor"/>
          </rPr>
          <t>Looks up Attribute ID against the reviewed catalogue stored in SharePoint Documents/Attachments and returns column V.</t>
        </r>
      </text>
    </comment>
    <comment ref="Q795" authorId="0" shapeId="0" xr:uid="{B29B8B55-AA33-4793-BF0C-448E4ECC8133}">
      <text>
        <r>
          <rPr>
            <b/>
            <sz val="9"/>
            <color indexed="81"/>
            <rFont val="Tahoma"/>
            <family val="2"/>
          </rPr>
          <t>Case-insensitive exact lookup after trimming spaces; matches Table Name and Attribute Name to Test sheet.</t>
        </r>
      </text>
    </comment>
    <comment ref="W795" authorId="1" shapeId="0" xr:uid="{E25D22DA-B5DF-4DDA-98F4-DE115DFBD8DB}">
      <text>
        <r>
          <rPr>
            <sz val="11"/>
            <color theme="1"/>
            <rFont val="Calibri"/>
            <family val="2"/>
            <scheme val="minor"/>
          </rPr>
          <t>Looks up Attribute ID against the reviewed catalogue stored in SharePoint Documents/Attachments and returns column V.</t>
        </r>
      </text>
    </comment>
    <comment ref="Q796" authorId="0" shapeId="0" xr:uid="{41AE8C05-DC46-4876-8150-5262C22B3E18}">
      <text>
        <r>
          <rPr>
            <b/>
            <sz val="9"/>
            <color indexed="81"/>
            <rFont val="Tahoma"/>
            <family val="2"/>
          </rPr>
          <t>Case-insensitive exact lookup after trimming spaces; matches Table Name and Attribute Name to Test sheet.</t>
        </r>
      </text>
    </comment>
    <comment ref="W796" authorId="1" shapeId="0" xr:uid="{EC676FA0-EDEF-49DC-A844-F994DD2AFB7D}">
      <text>
        <r>
          <rPr>
            <sz val="11"/>
            <color theme="1"/>
            <rFont val="Calibri"/>
            <family val="2"/>
            <scheme val="minor"/>
          </rPr>
          <t>Looks up Attribute ID against the reviewed catalogue stored in SharePoint Documents/Attachments and returns column V.</t>
        </r>
      </text>
    </comment>
    <comment ref="Q797" authorId="0" shapeId="0" xr:uid="{666DD6FF-24FE-4C2E-830C-B084BD101D92}">
      <text>
        <r>
          <rPr>
            <b/>
            <sz val="9"/>
            <color indexed="81"/>
            <rFont val="Tahoma"/>
            <family val="2"/>
          </rPr>
          <t>Case-insensitive exact lookup after trimming spaces; matches Table Name and Attribute Name to Test sheet.</t>
        </r>
      </text>
    </comment>
    <comment ref="W797" authorId="1" shapeId="0" xr:uid="{E0B00AA4-62EE-40E3-929E-F73B89C77ED5}">
      <text>
        <r>
          <rPr>
            <sz val="11"/>
            <color theme="1"/>
            <rFont val="Calibri"/>
            <family val="2"/>
            <scheme val="minor"/>
          </rPr>
          <t>Looks up Attribute ID against the reviewed catalogue stored in SharePoint Documents/Attachments and returns column V.</t>
        </r>
      </text>
    </comment>
    <comment ref="Q798" authorId="0" shapeId="0" xr:uid="{6E9BD62D-959A-4D43-B057-BCD2A47A4D71}">
      <text>
        <r>
          <rPr>
            <b/>
            <sz val="9"/>
            <color indexed="81"/>
            <rFont val="Tahoma"/>
            <family val="2"/>
          </rPr>
          <t>Case-insensitive exact lookup after trimming spaces; matches Table Name and Attribute Name to Test sheet.</t>
        </r>
      </text>
    </comment>
    <comment ref="W798" authorId="1" shapeId="0" xr:uid="{15EA643F-3D70-459E-BD50-1E77594798A2}">
      <text>
        <r>
          <rPr>
            <sz val="11"/>
            <color theme="1"/>
            <rFont val="Calibri"/>
            <family val="2"/>
            <scheme val="minor"/>
          </rPr>
          <t>Looks up Attribute ID against the reviewed catalogue stored in SharePoint Documents/Attachments and returns column V.</t>
        </r>
      </text>
    </comment>
    <comment ref="Q799" authorId="0" shapeId="0" xr:uid="{3BCEDFC3-57EE-4229-BAA4-20651A8B6250}">
      <text>
        <r>
          <rPr>
            <b/>
            <sz val="9"/>
            <color indexed="81"/>
            <rFont val="Tahoma"/>
            <family val="2"/>
          </rPr>
          <t>Case-insensitive exact lookup after trimming spaces; matches Table Name and Attribute Name to Test sheet.</t>
        </r>
      </text>
    </comment>
    <comment ref="W799" authorId="1" shapeId="0" xr:uid="{064C504C-B111-459A-914D-9399336FDD77}">
      <text>
        <r>
          <rPr>
            <sz val="11"/>
            <color theme="1"/>
            <rFont val="Calibri"/>
            <family val="2"/>
            <scheme val="minor"/>
          </rPr>
          <t>Looks up Attribute ID against the reviewed catalogue stored in SharePoint Documents/Attachments and returns column V.</t>
        </r>
      </text>
    </comment>
    <comment ref="Q800" authorId="0" shapeId="0" xr:uid="{E3A6A002-376B-41D8-8915-9D7171CC3E28}">
      <text>
        <r>
          <rPr>
            <b/>
            <sz val="9"/>
            <color indexed="81"/>
            <rFont val="Tahoma"/>
            <family val="2"/>
          </rPr>
          <t>Case-insensitive exact lookup after trimming spaces; matches Table Name and Attribute Name to Test sheet.</t>
        </r>
      </text>
    </comment>
    <comment ref="W800" authorId="1" shapeId="0" xr:uid="{EF5AA73E-6B55-4143-B46F-69B1C254BC04}">
      <text>
        <r>
          <rPr>
            <sz val="11"/>
            <color theme="1"/>
            <rFont val="Calibri"/>
            <family val="2"/>
            <scheme val="minor"/>
          </rPr>
          <t>Looks up Attribute ID against the reviewed catalogue stored in SharePoint Documents/Attachments and returns column V.</t>
        </r>
      </text>
    </comment>
    <comment ref="Q801" authorId="0" shapeId="0" xr:uid="{1681F714-6DE8-4363-9454-69BE29577DDD}">
      <text>
        <r>
          <rPr>
            <b/>
            <sz val="9"/>
            <color indexed="81"/>
            <rFont val="Tahoma"/>
            <family val="2"/>
          </rPr>
          <t>Case-insensitive exact lookup after trimming spaces; matches Table Name and Attribute Name to Test sheet.</t>
        </r>
      </text>
    </comment>
    <comment ref="W801" authorId="1" shapeId="0" xr:uid="{0FD1A823-8DC3-420C-8A5C-08E9E3BE899C}">
      <text>
        <r>
          <rPr>
            <sz val="11"/>
            <color theme="1"/>
            <rFont val="Calibri"/>
            <family val="2"/>
            <scheme val="minor"/>
          </rPr>
          <t>Looks up Attribute ID against the reviewed catalogue stored in SharePoint Documents/Attachments and returns column V.</t>
        </r>
      </text>
    </comment>
    <comment ref="Q802" authorId="0" shapeId="0" xr:uid="{D00481CA-013D-45DD-89FF-07E4ED36C59F}">
      <text>
        <r>
          <rPr>
            <b/>
            <sz val="9"/>
            <color indexed="81"/>
            <rFont val="Tahoma"/>
            <family val="2"/>
          </rPr>
          <t>Case-insensitive exact lookup after trimming spaces; matches Table Name and Attribute Name to Test sheet.</t>
        </r>
      </text>
    </comment>
    <comment ref="W802" authorId="1" shapeId="0" xr:uid="{98C2D93E-FCA7-4142-B702-235CB74EDABD}">
      <text>
        <r>
          <rPr>
            <sz val="11"/>
            <color theme="1"/>
            <rFont val="Calibri"/>
            <family val="2"/>
            <scheme val="minor"/>
          </rPr>
          <t>Looks up Attribute ID against the reviewed catalogue stored in SharePoint Documents/Attachments and returns column V.</t>
        </r>
      </text>
    </comment>
    <comment ref="Q803" authorId="0" shapeId="0" xr:uid="{E92F6485-2F3F-4367-ACA8-F3ECB9204B11}">
      <text>
        <r>
          <rPr>
            <b/>
            <sz val="9"/>
            <color indexed="81"/>
            <rFont val="Tahoma"/>
            <family val="2"/>
          </rPr>
          <t>Case-insensitive exact lookup after trimming spaces; matches Table Name and Attribute Name to Test sheet.</t>
        </r>
      </text>
    </comment>
    <comment ref="W803" authorId="1" shapeId="0" xr:uid="{F694B764-1182-4F69-BD02-45F4998825F8}">
      <text>
        <r>
          <rPr>
            <sz val="11"/>
            <color theme="1"/>
            <rFont val="Calibri"/>
            <family val="2"/>
            <scheme val="minor"/>
          </rPr>
          <t>Looks up Attribute ID against the reviewed catalogue stored in SharePoint Documents/Attachments and returns column V.</t>
        </r>
      </text>
    </comment>
    <comment ref="Q804" authorId="0" shapeId="0" xr:uid="{5E4B5720-F824-4D25-ADB1-4FB26487E287}">
      <text>
        <r>
          <rPr>
            <b/>
            <sz val="9"/>
            <color indexed="81"/>
            <rFont val="Tahoma"/>
            <family val="2"/>
          </rPr>
          <t>Case-insensitive exact lookup after trimming spaces; matches Table Name and Attribute Name to Test sheet.</t>
        </r>
      </text>
    </comment>
    <comment ref="W804" authorId="1" shapeId="0" xr:uid="{5E1ACC71-F537-4EF4-9A34-74A90C4A53EE}">
      <text>
        <r>
          <rPr>
            <sz val="11"/>
            <color theme="1"/>
            <rFont val="Calibri"/>
            <family val="2"/>
            <scheme val="minor"/>
          </rPr>
          <t>Looks up Attribute ID against the reviewed catalogue stored in SharePoint Documents/Attachments and returns column V.</t>
        </r>
      </text>
    </comment>
    <comment ref="Q805" authorId="0" shapeId="0" xr:uid="{AD383891-00AF-49C5-AF9B-B768B0C354ED}">
      <text>
        <r>
          <rPr>
            <b/>
            <sz val="9"/>
            <color indexed="81"/>
            <rFont val="Tahoma"/>
            <family val="2"/>
          </rPr>
          <t>Case-insensitive exact lookup after trimming spaces; matches Table Name and Attribute Name to Test sheet.</t>
        </r>
      </text>
    </comment>
    <comment ref="W805" authorId="1" shapeId="0" xr:uid="{9281F265-90B1-4FD1-9EB5-86F5B85897A3}">
      <text>
        <r>
          <rPr>
            <sz val="11"/>
            <color theme="1"/>
            <rFont val="Calibri"/>
            <family val="2"/>
            <scheme val="minor"/>
          </rPr>
          <t>Looks up Attribute ID against the reviewed catalogue stored in SharePoint Documents/Attachments and returns column V.</t>
        </r>
      </text>
    </comment>
    <comment ref="Q806" authorId="0" shapeId="0" xr:uid="{2D8CC51A-30D3-47C8-873C-28DAC5698724}">
      <text>
        <r>
          <rPr>
            <b/>
            <sz val="9"/>
            <color indexed="81"/>
            <rFont val="Tahoma"/>
            <family val="2"/>
          </rPr>
          <t>Case-insensitive exact lookup after trimming spaces; matches Table Name and Attribute Name to Test sheet.</t>
        </r>
      </text>
    </comment>
    <comment ref="W806" authorId="1" shapeId="0" xr:uid="{235A16B6-5AF3-421A-8E46-055FBABED5F0}">
      <text>
        <r>
          <rPr>
            <sz val="11"/>
            <color theme="1"/>
            <rFont val="Calibri"/>
            <family val="2"/>
            <scheme val="minor"/>
          </rPr>
          <t>Looks up Attribute ID against the reviewed catalogue stored in SharePoint Documents/Attachments and returns column V.</t>
        </r>
      </text>
    </comment>
    <comment ref="Q807" authorId="0" shapeId="0" xr:uid="{78BC99FF-FD05-4E1A-AE8F-6503EF7397E2}">
      <text>
        <r>
          <rPr>
            <b/>
            <sz val="9"/>
            <color indexed="81"/>
            <rFont val="Tahoma"/>
            <family val="2"/>
          </rPr>
          <t>Case-insensitive exact lookup after trimming spaces; matches Table Name and Attribute Name to Test sheet.</t>
        </r>
      </text>
    </comment>
    <comment ref="W807" authorId="1" shapeId="0" xr:uid="{628A0B72-5E72-487B-9DF1-68B76231C792}">
      <text>
        <r>
          <rPr>
            <sz val="11"/>
            <color theme="1"/>
            <rFont val="Calibri"/>
            <family val="2"/>
            <scheme val="minor"/>
          </rPr>
          <t>Looks up Attribute ID against the reviewed catalogue stored in SharePoint Documents/Attachments and returns column V.</t>
        </r>
      </text>
    </comment>
    <comment ref="Q808" authorId="0" shapeId="0" xr:uid="{49A061B4-0744-46A0-91D7-5B6912B58B54}">
      <text>
        <r>
          <rPr>
            <b/>
            <sz val="9"/>
            <color indexed="81"/>
            <rFont val="Tahoma"/>
            <family val="2"/>
          </rPr>
          <t>Case-insensitive exact lookup after trimming spaces; matches Table Name and Attribute Name to Test sheet.</t>
        </r>
      </text>
    </comment>
    <comment ref="W808" authorId="1" shapeId="0" xr:uid="{3550BB78-5001-45B2-AD7A-BEDE6FF31CE6}">
      <text>
        <r>
          <rPr>
            <sz val="11"/>
            <color theme="1"/>
            <rFont val="Calibri"/>
            <family val="2"/>
            <scheme val="minor"/>
          </rPr>
          <t>Looks up Attribute ID against the reviewed catalogue stored in SharePoint Documents/Attachments and returns column V.</t>
        </r>
      </text>
    </comment>
    <comment ref="Q809" authorId="0" shapeId="0" xr:uid="{E7533A6A-8B9D-4446-830F-50E8DAE47852}">
      <text>
        <r>
          <rPr>
            <b/>
            <sz val="9"/>
            <color indexed="81"/>
            <rFont val="Tahoma"/>
            <family val="2"/>
          </rPr>
          <t>Case-insensitive exact lookup after trimming spaces; matches Table Name and Attribute Name to Test sheet.</t>
        </r>
      </text>
    </comment>
    <comment ref="W809" authorId="1" shapeId="0" xr:uid="{CCA00B28-7824-4E53-B170-2089F9C1FC82}">
      <text>
        <r>
          <rPr>
            <sz val="11"/>
            <color theme="1"/>
            <rFont val="Calibri"/>
            <family val="2"/>
            <scheme val="minor"/>
          </rPr>
          <t>Looks up Attribute ID against the reviewed catalogue stored in SharePoint Documents/Attachments and returns column V.</t>
        </r>
      </text>
    </comment>
    <comment ref="Q810" authorId="0" shapeId="0" xr:uid="{1E07DD98-F6C2-4ABA-B00C-4DB928E14903}">
      <text>
        <r>
          <rPr>
            <b/>
            <sz val="9"/>
            <color indexed="81"/>
            <rFont val="Tahoma"/>
            <family val="2"/>
          </rPr>
          <t>Case-insensitive exact lookup after trimming spaces; matches Table Name and Attribute Name to Test sheet.</t>
        </r>
      </text>
    </comment>
    <comment ref="W810" authorId="1" shapeId="0" xr:uid="{9A3AD9B6-675C-4602-BE15-97F354AB808B}">
      <text>
        <r>
          <rPr>
            <sz val="11"/>
            <color theme="1"/>
            <rFont val="Calibri"/>
            <family val="2"/>
            <scheme val="minor"/>
          </rPr>
          <t>Looks up Attribute ID against the reviewed catalogue stored in SharePoint Documents/Attachments and returns column V.</t>
        </r>
      </text>
    </comment>
    <comment ref="Q811" authorId="0" shapeId="0" xr:uid="{52D63D30-9088-4E0C-A09A-84A2047BC88A}">
      <text>
        <r>
          <rPr>
            <b/>
            <sz val="9"/>
            <color indexed="81"/>
            <rFont val="Tahoma"/>
            <family val="2"/>
          </rPr>
          <t>Case-insensitive exact lookup after trimming spaces; matches Table Name and Attribute Name to Test sheet.</t>
        </r>
      </text>
    </comment>
    <comment ref="W811" authorId="1" shapeId="0" xr:uid="{3F62F4B8-737B-4750-A00B-67696E2B44AC}">
      <text>
        <r>
          <rPr>
            <sz val="11"/>
            <color theme="1"/>
            <rFont val="Calibri"/>
            <family val="2"/>
            <scheme val="minor"/>
          </rPr>
          <t>Looks up Attribute ID against the reviewed catalogue stored in SharePoint Documents/Attachments and returns column V.</t>
        </r>
      </text>
    </comment>
    <comment ref="Q812" authorId="0" shapeId="0" xr:uid="{A3CF464E-3524-4DDB-B631-61AE73258D44}">
      <text>
        <r>
          <rPr>
            <b/>
            <sz val="9"/>
            <color indexed="81"/>
            <rFont val="Tahoma"/>
            <family val="2"/>
          </rPr>
          <t>Case-insensitive exact lookup after trimming spaces; matches Table Name and Attribute Name to Test sheet.</t>
        </r>
      </text>
    </comment>
    <comment ref="W812" authorId="1" shapeId="0" xr:uid="{D5DFEB6A-E892-418C-A905-F54D05A5BFE3}">
      <text>
        <r>
          <rPr>
            <sz val="11"/>
            <color theme="1"/>
            <rFont val="Calibri"/>
            <family val="2"/>
            <scheme val="minor"/>
          </rPr>
          <t>Looks up Attribute ID against the reviewed catalogue stored in SharePoint Documents/Attachments and returns column V.</t>
        </r>
      </text>
    </comment>
    <comment ref="Q813" authorId="0" shapeId="0" xr:uid="{2D74208E-B014-4467-B46C-A459527DA3D1}">
      <text>
        <r>
          <rPr>
            <b/>
            <sz val="9"/>
            <color indexed="81"/>
            <rFont val="Tahoma"/>
            <family val="2"/>
          </rPr>
          <t>Case-insensitive exact lookup after trimming spaces; matches Table Name and Attribute Name to Test sheet.</t>
        </r>
      </text>
    </comment>
    <comment ref="W813" authorId="1" shapeId="0" xr:uid="{7EAB0165-D3E8-4C68-B1CF-6AD21D9EFA21}">
      <text>
        <r>
          <rPr>
            <sz val="11"/>
            <color theme="1"/>
            <rFont val="Calibri"/>
            <family val="2"/>
            <scheme val="minor"/>
          </rPr>
          <t>Looks up Attribute ID against the reviewed catalogue stored in SharePoint Documents/Attachments and returns column V.</t>
        </r>
      </text>
    </comment>
    <comment ref="Q814" authorId="0" shapeId="0" xr:uid="{1E53CADA-C7FD-4522-A19A-A5C99F2D69E8}">
      <text>
        <r>
          <rPr>
            <b/>
            <sz val="9"/>
            <color indexed="81"/>
            <rFont val="Tahoma"/>
            <family val="2"/>
          </rPr>
          <t>Case-insensitive exact lookup after trimming spaces; matches Table Name and Attribute Name to Test sheet.</t>
        </r>
      </text>
    </comment>
    <comment ref="W814" authorId="1" shapeId="0" xr:uid="{AD5FD7E9-B992-40E0-B1A5-F4CCB4BDDB78}">
      <text>
        <r>
          <rPr>
            <sz val="11"/>
            <color theme="1"/>
            <rFont val="Calibri"/>
            <family val="2"/>
            <scheme val="minor"/>
          </rPr>
          <t>Looks up Attribute ID against the reviewed catalogue stored in SharePoint Documents/Attachments and returns column V.</t>
        </r>
      </text>
    </comment>
    <comment ref="Q815" authorId="0" shapeId="0" xr:uid="{C6B2F9F3-0F05-4CF7-B68C-4EF201F298C7}">
      <text>
        <r>
          <rPr>
            <b/>
            <sz val="9"/>
            <color indexed="81"/>
            <rFont val="Tahoma"/>
            <family val="2"/>
          </rPr>
          <t>Case-insensitive exact lookup after trimming spaces; matches Table Name and Attribute Name to Test sheet.</t>
        </r>
      </text>
    </comment>
    <comment ref="W815" authorId="1" shapeId="0" xr:uid="{125CE500-A18B-4118-BCD0-F11ACD2991A6}">
      <text>
        <r>
          <rPr>
            <sz val="11"/>
            <color theme="1"/>
            <rFont val="Calibri"/>
            <family val="2"/>
            <scheme val="minor"/>
          </rPr>
          <t>Looks up Attribute ID against the reviewed catalogue stored in SharePoint Documents/Attachments and returns column V.</t>
        </r>
      </text>
    </comment>
    <comment ref="Q816" authorId="0" shapeId="0" xr:uid="{0DD535DE-EF4C-4F51-A05A-23A49FC4346F}">
      <text>
        <r>
          <rPr>
            <b/>
            <sz val="9"/>
            <color indexed="81"/>
            <rFont val="Tahoma"/>
            <family val="2"/>
          </rPr>
          <t>Case-insensitive exact lookup after trimming spaces; matches Table Name and Attribute Name to Test sheet.</t>
        </r>
      </text>
    </comment>
    <comment ref="W816" authorId="1" shapeId="0" xr:uid="{DB14172E-3D1F-49CF-8D18-D2760EAF63AD}">
      <text>
        <r>
          <rPr>
            <sz val="11"/>
            <color theme="1"/>
            <rFont val="Calibri"/>
            <family val="2"/>
            <scheme val="minor"/>
          </rPr>
          <t>Looks up Attribute ID against the reviewed catalogue stored in SharePoint Documents/Attachments and returns column V.</t>
        </r>
      </text>
    </comment>
    <comment ref="Q817" authorId="0" shapeId="0" xr:uid="{39C8088D-C42E-495B-8A0A-88FDB19A9732}">
      <text>
        <r>
          <rPr>
            <b/>
            <sz val="9"/>
            <color indexed="81"/>
            <rFont val="Tahoma"/>
            <family val="2"/>
          </rPr>
          <t>Case-insensitive exact lookup after trimming spaces; matches Table Name and Attribute Name to Test sheet.</t>
        </r>
      </text>
    </comment>
    <comment ref="W817" authorId="1" shapeId="0" xr:uid="{668C5499-21C3-40D3-8AF4-1836E7BBE93C}">
      <text>
        <r>
          <rPr>
            <sz val="11"/>
            <color theme="1"/>
            <rFont val="Calibri"/>
            <family val="2"/>
            <scheme val="minor"/>
          </rPr>
          <t>Looks up Attribute ID against the reviewed catalogue stored in SharePoint Documents/Attachments and returns column V.</t>
        </r>
      </text>
    </comment>
    <comment ref="Q818" authorId="0" shapeId="0" xr:uid="{7D6BD2AB-906B-4714-8AA8-43B671EE408C}">
      <text>
        <r>
          <rPr>
            <b/>
            <sz val="9"/>
            <color indexed="81"/>
            <rFont val="Tahoma"/>
            <family val="2"/>
          </rPr>
          <t>Case-insensitive exact lookup after trimming spaces; matches Table Name and Attribute Name to Test sheet.</t>
        </r>
      </text>
    </comment>
    <comment ref="W818" authorId="1" shapeId="0" xr:uid="{B3178D4A-9B4D-4794-9112-BEB69596803E}">
      <text>
        <r>
          <rPr>
            <sz val="11"/>
            <color theme="1"/>
            <rFont val="Calibri"/>
            <family val="2"/>
            <scheme val="minor"/>
          </rPr>
          <t>Looks up Attribute ID against the reviewed catalogue stored in SharePoint Documents/Attachments and returns column V.</t>
        </r>
      </text>
    </comment>
    <comment ref="Q819" authorId="0" shapeId="0" xr:uid="{8165B6CB-1142-4416-AFB1-EFE727484428}">
      <text>
        <r>
          <rPr>
            <b/>
            <sz val="9"/>
            <color indexed="81"/>
            <rFont val="Tahoma"/>
            <family val="2"/>
          </rPr>
          <t>Case-insensitive exact lookup after trimming spaces; matches Table Name and Attribute Name to Test sheet.</t>
        </r>
      </text>
    </comment>
    <comment ref="W819" authorId="1" shapeId="0" xr:uid="{2FE82C12-74F4-4FCF-BCE1-75F2FF7803B1}">
      <text>
        <r>
          <rPr>
            <sz val="11"/>
            <color theme="1"/>
            <rFont val="Calibri"/>
            <family val="2"/>
            <scheme val="minor"/>
          </rPr>
          <t>Looks up Attribute ID against the reviewed catalogue stored in SharePoint Documents/Attachments and returns column V.</t>
        </r>
      </text>
    </comment>
    <comment ref="Q820" authorId="0" shapeId="0" xr:uid="{A54154F6-5781-413C-BA4C-F0F711B14D28}">
      <text>
        <r>
          <rPr>
            <b/>
            <sz val="9"/>
            <color indexed="81"/>
            <rFont val="Tahoma"/>
            <family val="2"/>
          </rPr>
          <t>Case-insensitive exact lookup after trimming spaces; matches Table Name and Attribute Name to Test sheet.</t>
        </r>
      </text>
    </comment>
    <comment ref="W820" authorId="1" shapeId="0" xr:uid="{CC594A7E-A262-4E16-8210-7975DEBEBB1E}">
      <text>
        <r>
          <rPr>
            <sz val="11"/>
            <color theme="1"/>
            <rFont val="Calibri"/>
            <family val="2"/>
            <scheme val="minor"/>
          </rPr>
          <t>Looks up Attribute ID against the reviewed catalogue stored in SharePoint Documents/Attachments and returns column V.</t>
        </r>
      </text>
    </comment>
    <comment ref="Q821" authorId="0" shapeId="0" xr:uid="{A81167B9-C6B3-49A0-B23A-00E995A23981}">
      <text>
        <r>
          <rPr>
            <b/>
            <sz val="9"/>
            <color indexed="81"/>
            <rFont val="Tahoma"/>
            <family val="2"/>
          </rPr>
          <t>Case-insensitive exact lookup after trimming spaces; matches Table Name and Attribute Name to Test sheet.</t>
        </r>
      </text>
    </comment>
    <comment ref="W821" authorId="1" shapeId="0" xr:uid="{55228D83-1551-42FA-A92A-EF202601172C}">
      <text>
        <r>
          <rPr>
            <sz val="11"/>
            <color theme="1"/>
            <rFont val="Calibri"/>
            <family val="2"/>
            <scheme val="minor"/>
          </rPr>
          <t>Looks up Attribute ID against the reviewed catalogue stored in SharePoint Documents/Attachments and returns column V.</t>
        </r>
      </text>
    </comment>
    <comment ref="Q822" authorId="0" shapeId="0" xr:uid="{EAD12485-9D04-492B-9C51-C4F18BC332D2}">
      <text>
        <r>
          <rPr>
            <b/>
            <sz val="9"/>
            <color indexed="81"/>
            <rFont val="Tahoma"/>
            <family val="2"/>
          </rPr>
          <t>Case-insensitive exact lookup after trimming spaces; matches Table Name and Attribute Name to Test sheet.</t>
        </r>
      </text>
    </comment>
    <comment ref="W822" authorId="1" shapeId="0" xr:uid="{93200812-1777-45F7-B987-3DAFF3B55014}">
      <text>
        <r>
          <rPr>
            <sz val="11"/>
            <color theme="1"/>
            <rFont val="Calibri"/>
            <family val="2"/>
            <scheme val="minor"/>
          </rPr>
          <t>Looks up Attribute ID against the reviewed catalogue stored in SharePoint Documents/Attachments and returns column V.</t>
        </r>
      </text>
    </comment>
    <comment ref="Q823" authorId="0" shapeId="0" xr:uid="{7636E5E6-38E9-448B-8CDA-FAAE939B367C}">
      <text>
        <r>
          <rPr>
            <b/>
            <sz val="9"/>
            <color indexed="81"/>
            <rFont val="Tahoma"/>
            <family val="2"/>
          </rPr>
          <t>Case-insensitive exact lookup after trimming spaces; matches Table Name and Attribute Name to Test sheet.</t>
        </r>
      </text>
    </comment>
    <comment ref="W823" authorId="1" shapeId="0" xr:uid="{783502A0-59BB-449A-A5DE-BC4E13E772D2}">
      <text>
        <r>
          <rPr>
            <sz val="11"/>
            <color theme="1"/>
            <rFont val="Calibri"/>
            <family val="2"/>
            <scheme val="minor"/>
          </rPr>
          <t>Looks up Attribute ID against the reviewed catalogue stored in SharePoint Documents/Attachments and returns column V.</t>
        </r>
      </text>
    </comment>
    <comment ref="Q824" authorId="0" shapeId="0" xr:uid="{45B0D7C1-B13B-4E51-A18A-68D2708A0882}">
      <text>
        <r>
          <rPr>
            <b/>
            <sz val="9"/>
            <color indexed="81"/>
            <rFont val="Tahoma"/>
            <family val="2"/>
          </rPr>
          <t>Case-insensitive exact lookup after trimming spaces; matches Table Name and Attribute Name to Test sheet.</t>
        </r>
      </text>
    </comment>
    <comment ref="W824" authorId="1" shapeId="0" xr:uid="{14A78A02-472D-4B89-BE84-48AB7AB118BA}">
      <text>
        <r>
          <rPr>
            <sz val="11"/>
            <color theme="1"/>
            <rFont val="Calibri"/>
            <family val="2"/>
            <scheme val="minor"/>
          </rPr>
          <t>Looks up Attribute ID against the reviewed catalogue stored in SharePoint Documents/Attachments and returns column V.</t>
        </r>
      </text>
    </comment>
    <comment ref="Q825" authorId="0" shapeId="0" xr:uid="{3FB1A9C4-D95C-42B9-8AC7-8DADCA0A21A2}">
      <text>
        <r>
          <rPr>
            <b/>
            <sz val="9"/>
            <color indexed="81"/>
            <rFont val="Tahoma"/>
            <family val="2"/>
          </rPr>
          <t>Case-insensitive exact lookup after trimming spaces; matches Table Name and Attribute Name to Test sheet.</t>
        </r>
      </text>
    </comment>
    <comment ref="W825" authorId="1" shapeId="0" xr:uid="{94C26185-1619-45BF-A902-32C2F9247427}">
      <text>
        <r>
          <rPr>
            <sz val="11"/>
            <color theme="1"/>
            <rFont val="Calibri"/>
            <family val="2"/>
            <scheme val="minor"/>
          </rPr>
          <t>Looks up Attribute ID against the reviewed catalogue stored in SharePoint Documents/Attachments and returns column V.</t>
        </r>
      </text>
    </comment>
    <comment ref="Q826" authorId="0" shapeId="0" xr:uid="{554CD59D-2DD7-4E60-A97A-54D786E768BE}">
      <text>
        <r>
          <rPr>
            <b/>
            <sz val="9"/>
            <color indexed="81"/>
            <rFont val="Tahoma"/>
            <family val="2"/>
          </rPr>
          <t>Case-insensitive exact lookup after trimming spaces; matches Table Name and Attribute Name to Test sheet.</t>
        </r>
      </text>
    </comment>
    <comment ref="W826" authorId="1" shapeId="0" xr:uid="{E55EAAFD-3D7F-4111-ADF1-F2D46764ECA5}">
      <text>
        <r>
          <rPr>
            <sz val="11"/>
            <color theme="1"/>
            <rFont val="Calibri"/>
            <family val="2"/>
            <scheme val="minor"/>
          </rPr>
          <t>Looks up Attribute ID against the reviewed catalogue stored in SharePoint Documents/Attachments and returns column V.</t>
        </r>
      </text>
    </comment>
    <comment ref="Q827" authorId="0" shapeId="0" xr:uid="{855473A2-A65B-4509-9482-1C8AEEC6F063}">
      <text>
        <r>
          <rPr>
            <b/>
            <sz val="9"/>
            <color indexed="81"/>
            <rFont val="Tahoma"/>
            <family val="2"/>
          </rPr>
          <t>Case-insensitive exact lookup after trimming spaces; matches Table Name and Attribute Name to Test sheet.</t>
        </r>
      </text>
    </comment>
    <comment ref="W827" authorId="1" shapeId="0" xr:uid="{57679B5A-41E9-400E-B50F-9AC88ABB36EE}">
      <text>
        <r>
          <rPr>
            <sz val="11"/>
            <color theme="1"/>
            <rFont val="Calibri"/>
            <family val="2"/>
            <scheme val="minor"/>
          </rPr>
          <t>Looks up Attribute ID against the reviewed catalogue stored in SharePoint Documents/Attachments and returns column V.</t>
        </r>
      </text>
    </comment>
    <comment ref="Q828" authorId="0" shapeId="0" xr:uid="{47A1293C-7B78-4C9D-80E1-FE2EE13BCFA9}">
      <text>
        <r>
          <rPr>
            <b/>
            <sz val="9"/>
            <color indexed="81"/>
            <rFont val="Tahoma"/>
            <family val="2"/>
          </rPr>
          <t>Case-insensitive exact lookup after trimming spaces; matches Table Name and Attribute Name to Test sheet.</t>
        </r>
      </text>
    </comment>
    <comment ref="W828" authorId="1" shapeId="0" xr:uid="{2D315689-D020-4D10-9D3F-7CAA9A8F94E7}">
      <text>
        <r>
          <rPr>
            <sz val="11"/>
            <color theme="1"/>
            <rFont val="Calibri"/>
            <family val="2"/>
            <scheme val="minor"/>
          </rPr>
          <t>Looks up Attribute ID against the reviewed catalogue stored in SharePoint Documents/Attachments and returns column V.</t>
        </r>
      </text>
    </comment>
    <comment ref="Q829" authorId="0" shapeId="0" xr:uid="{D109249D-426A-4DF5-AA37-E5CB41FCB7A9}">
      <text>
        <r>
          <rPr>
            <b/>
            <sz val="9"/>
            <color indexed="81"/>
            <rFont val="Tahoma"/>
            <family val="2"/>
          </rPr>
          <t>Case-insensitive exact lookup after trimming spaces; matches Table Name and Attribute Name to Test sheet.</t>
        </r>
      </text>
    </comment>
    <comment ref="W829" authorId="1" shapeId="0" xr:uid="{3B9412FC-10AB-4966-AC0A-4E9C3FD75A2B}">
      <text>
        <r>
          <rPr>
            <sz val="11"/>
            <color theme="1"/>
            <rFont val="Calibri"/>
            <family val="2"/>
            <scheme val="minor"/>
          </rPr>
          <t>Looks up Attribute ID against the reviewed catalogue stored in SharePoint Documents/Attachments and returns column V.</t>
        </r>
      </text>
    </comment>
    <comment ref="Q830" authorId="0" shapeId="0" xr:uid="{B9480025-A4A4-4B2F-B0AF-BB1A5E0299BD}">
      <text>
        <r>
          <rPr>
            <b/>
            <sz val="9"/>
            <color indexed="81"/>
            <rFont val="Tahoma"/>
            <family val="2"/>
          </rPr>
          <t>Case-insensitive exact lookup after trimming spaces; matches Table Name and Attribute Name to Test sheet.</t>
        </r>
      </text>
    </comment>
    <comment ref="W830" authorId="1" shapeId="0" xr:uid="{831C51FB-A752-421E-8D34-924F6EC4E211}">
      <text>
        <r>
          <rPr>
            <sz val="11"/>
            <color theme="1"/>
            <rFont val="Calibri"/>
            <family val="2"/>
            <scheme val="minor"/>
          </rPr>
          <t>Looks up Attribute ID against the reviewed catalogue stored in SharePoint Documents/Attachments and returns column V.</t>
        </r>
      </text>
    </comment>
    <comment ref="Q831" authorId="0" shapeId="0" xr:uid="{8B092885-45A3-426F-BEAB-C56F87B3A5AE}">
      <text>
        <r>
          <rPr>
            <b/>
            <sz val="9"/>
            <color indexed="81"/>
            <rFont val="Tahoma"/>
            <family val="2"/>
          </rPr>
          <t>Case-insensitive exact lookup after trimming spaces; matches Table Name and Attribute Name to Test sheet.</t>
        </r>
      </text>
    </comment>
    <comment ref="W831" authorId="1" shapeId="0" xr:uid="{AD94B06D-77C2-461F-80E4-CC21B5EE5685}">
      <text>
        <r>
          <rPr>
            <sz val="11"/>
            <color theme="1"/>
            <rFont val="Calibri"/>
            <family val="2"/>
            <scheme val="minor"/>
          </rPr>
          <t>Looks up Attribute ID against the reviewed catalogue stored in SharePoint Documents/Attachments and returns column V.</t>
        </r>
      </text>
    </comment>
    <comment ref="Q832" authorId="0" shapeId="0" xr:uid="{5E48E094-A722-45EF-B9CC-EA76C8AA2803}">
      <text>
        <r>
          <rPr>
            <b/>
            <sz val="9"/>
            <color indexed="81"/>
            <rFont val="Tahoma"/>
            <family val="2"/>
          </rPr>
          <t>Case-insensitive exact lookup after trimming spaces; matches Table Name and Attribute Name to Test sheet.</t>
        </r>
      </text>
    </comment>
    <comment ref="W832" authorId="1" shapeId="0" xr:uid="{38E3CDAE-5175-452F-B319-A6B0EAFBAF74}">
      <text>
        <r>
          <rPr>
            <sz val="11"/>
            <color theme="1"/>
            <rFont val="Calibri"/>
            <family val="2"/>
            <scheme val="minor"/>
          </rPr>
          <t>Looks up Attribute ID against the reviewed catalogue stored in SharePoint Documents/Attachments and returns column V.</t>
        </r>
      </text>
    </comment>
    <comment ref="Q833" authorId="0" shapeId="0" xr:uid="{32067364-F700-4B52-95D5-C4E27AD3EA6B}">
      <text>
        <r>
          <rPr>
            <b/>
            <sz val="9"/>
            <color indexed="81"/>
            <rFont val="Tahoma"/>
            <family val="2"/>
          </rPr>
          <t>Case-insensitive exact lookup after trimming spaces; matches Table Name and Attribute Name to Test sheet.</t>
        </r>
      </text>
    </comment>
    <comment ref="W833" authorId="1" shapeId="0" xr:uid="{2590D62C-F439-45DB-BD43-A0089689684A}">
      <text>
        <r>
          <rPr>
            <sz val="11"/>
            <color theme="1"/>
            <rFont val="Calibri"/>
            <family val="2"/>
            <scheme val="minor"/>
          </rPr>
          <t>Looks up Attribute ID against the reviewed catalogue stored in SharePoint Documents/Attachments and returns column V.</t>
        </r>
      </text>
    </comment>
    <comment ref="Q834" authorId="0" shapeId="0" xr:uid="{2C24E899-9533-4DF2-BAA4-0D159AA8663A}">
      <text>
        <r>
          <rPr>
            <b/>
            <sz val="9"/>
            <color indexed="81"/>
            <rFont val="Tahoma"/>
            <family val="2"/>
          </rPr>
          <t>Case-insensitive exact lookup after trimming spaces; matches Table Name and Attribute Name to Test sheet.</t>
        </r>
      </text>
    </comment>
    <comment ref="W834" authorId="1" shapeId="0" xr:uid="{BAD6A01A-292F-477E-A177-102B9CF17CD8}">
      <text>
        <r>
          <rPr>
            <sz val="11"/>
            <color theme="1"/>
            <rFont val="Calibri"/>
            <family val="2"/>
            <scheme val="minor"/>
          </rPr>
          <t>Looks up Attribute ID against the reviewed catalogue stored in SharePoint Documents/Attachments and returns column V.</t>
        </r>
      </text>
    </comment>
    <comment ref="Q835" authorId="0" shapeId="0" xr:uid="{E016AF81-552B-480D-8B99-370E28F582F9}">
      <text>
        <r>
          <rPr>
            <b/>
            <sz val="9"/>
            <color indexed="81"/>
            <rFont val="Tahoma"/>
            <family val="2"/>
          </rPr>
          <t>Case-insensitive exact lookup after trimming spaces; matches Table Name and Attribute Name to Test sheet.</t>
        </r>
      </text>
    </comment>
    <comment ref="W835" authorId="1" shapeId="0" xr:uid="{3223649C-E265-45DD-9E89-77EE05C6C543}">
      <text>
        <r>
          <rPr>
            <sz val="11"/>
            <color theme="1"/>
            <rFont val="Calibri"/>
            <family val="2"/>
            <scheme val="minor"/>
          </rPr>
          <t>Looks up Attribute ID against the reviewed catalogue stored in SharePoint Documents/Attachments and returns column V.</t>
        </r>
      </text>
    </comment>
    <comment ref="Q836" authorId="0" shapeId="0" xr:uid="{3BD4C9C6-2547-4429-9A81-4598AC0F2BA1}">
      <text>
        <r>
          <rPr>
            <b/>
            <sz val="9"/>
            <color indexed="81"/>
            <rFont val="Tahoma"/>
            <family val="2"/>
          </rPr>
          <t>Case-insensitive exact lookup after trimming spaces; matches Table Name and Attribute Name to Test sheet.</t>
        </r>
      </text>
    </comment>
    <comment ref="W836" authorId="1" shapeId="0" xr:uid="{96A9FF54-7CEE-4780-B751-2E8861E68C52}">
      <text>
        <r>
          <rPr>
            <sz val="11"/>
            <color theme="1"/>
            <rFont val="Calibri"/>
            <family val="2"/>
            <scheme val="minor"/>
          </rPr>
          <t>Looks up Attribute ID against the reviewed catalogue stored in SharePoint Documents/Attachments and returns column V.</t>
        </r>
      </text>
    </comment>
    <comment ref="Q837" authorId="0" shapeId="0" xr:uid="{2767BA27-5515-4BCC-BA23-8DAE8689BD92}">
      <text>
        <r>
          <rPr>
            <b/>
            <sz val="9"/>
            <color indexed="81"/>
            <rFont val="Tahoma"/>
            <family val="2"/>
          </rPr>
          <t>Case-insensitive exact lookup after trimming spaces; matches Table Name and Attribute Name to Test sheet.</t>
        </r>
      </text>
    </comment>
    <comment ref="W837" authorId="1" shapeId="0" xr:uid="{DE89E9EC-EE9D-4820-9A9D-2ACBE87A3847}">
      <text>
        <r>
          <rPr>
            <sz val="11"/>
            <color theme="1"/>
            <rFont val="Calibri"/>
            <family val="2"/>
            <scheme val="minor"/>
          </rPr>
          <t>Looks up Attribute ID against the reviewed catalogue stored in SharePoint Documents/Attachments and returns column V.</t>
        </r>
      </text>
    </comment>
    <comment ref="Q838" authorId="0" shapeId="0" xr:uid="{9AF6E890-FB66-409D-9AAA-C669910E5DE8}">
      <text>
        <r>
          <rPr>
            <b/>
            <sz val="9"/>
            <color indexed="81"/>
            <rFont val="Tahoma"/>
            <family val="2"/>
          </rPr>
          <t>Case-insensitive exact lookup after trimming spaces; matches Table Name and Attribute Name to Test sheet.</t>
        </r>
      </text>
    </comment>
    <comment ref="W838" authorId="1" shapeId="0" xr:uid="{3402AAA3-77D2-4E12-917C-C12C9192EFC8}">
      <text>
        <r>
          <rPr>
            <sz val="11"/>
            <color theme="1"/>
            <rFont val="Calibri"/>
            <family val="2"/>
            <scheme val="minor"/>
          </rPr>
          <t>Looks up Attribute ID against the reviewed catalogue stored in SharePoint Documents/Attachments and returns column V.</t>
        </r>
      </text>
    </comment>
    <comment ref="Q839" authorId="0" shapeId="0" xr:uid="{E6DDC633-AC4C-450B-AC1F-63339E6F0CBD}">
      <text>
        <r>
          <rPr>
            <b/>
            <sz val="9"/>
            <color indexed="81"/>
            <rFont val="Tahoma"/>
            <family val="2"/>
          </rPr>
          <t>Case-insensitive exact lookup after trimming spaces; matches Table Name and Attribute Name to Test sheet.</t>
        </r>
      </text>
    </comment>
    <comment ref="W839" authorId="1" shapeId="0" xr:uid="{2A9D1CE3-B9CA-4A4C-A136-BE2817F1CDE0}">
      <text>
        <r>
          <rPr>
            <sz val="11"/>
            <color theme="1"/>
            <rFont val="Calibri"/>
            <family val="2"/>
            <scheme val="minor"/>
          </rPr>
          <t>Looks up Attribute ID against the reviewed catalogue stored in SharePoint Documents/Attachments and returns column V.</t>
        </r>
      </text>
    </comment>
    <comment ref="Q840" authorId="0" shapeId="0" xr:uid="{F552E1A9-8CB9-4715-8A69-91AB75AD95F0}">
      <text>
        <r>
          <rPr>
            <b/>
            <sz val="9"/>
            <color indexed="81"/>
            <rFont val="Tahoma"/>
            <family val="2"/>
          </rPr>
          <t>Case-insensitive exact lookup after trimming spaces; matches Table Name and Attribute Name to Test sheet.</t>
        </r>
      </text>
    </comment>
    <comment ref="W840" authorId="1" shapeId="0" xr:uid="{18A2B591-B446-4871-851C-6598E83B3E56}">
      <text>
        <r>
          <rPr>
            <sz val="11"/>
            <color theme="1"/>
            <rFont val="Calibri"/>
            <family val="2"/>
            <scheme val="minor"/>
          </rPr>
          <t>Looks up Attribute ID against the reviewed catalogue stored in SharePoint Documents/Attachments and returns column V.</t>
        </r>
      </text>
    </comment>
    <comment ref="Q841" authorId="0" shapeId="0" xr:uid="{A8F6A968-95D9-45EE-B04F-4D9206891FC8}">
      <text>
        <r>
          <rPr>
            <b/>
            <sz val="9"/>
            <color indexed="81"/>
            <rFont val="Tahoma"/>
            <family val="2"/>
          </rPr>
          <t>Case-insensitive exact lookup after trimming spaces; matches Table Name and Attribute Name to Test sheet.</t>
        </r>
      </text>
    </comment>
    <comment ref="W841" authorId="1" shapeId="0" xr:uid="{4623885C-0982-4B24-A706-5C94470E2990}">
      <text>
        <r>
          <rPr>
            <sz val="11"/>
            <color theme="1"/>
            <rFont val="Calibri"/>
            <family val="2"/>
            <scheme val="minor"/>
          </rPr>
          <t>Looks up Attribute ID against the reviewed catalogue stored in SharePoint Documents/Attachments and returns column V.</t>
        </r>
      </text>
    </comment>
    <comment ref="Q842" authorId="0" shapeId="0" xr:uid="{CD291B9F-BEB8-4FC6-ADBF-5D0103EBCBD6}">
      <text>
        <r>
          <rPr>
            <b/>
            <sz val="9"/>
            <color indexed="81"/>
            <rFont val="Tahoma"/>
            <family val="2"/>
          </rPr>
          <t>Case-insensitive exact lookup after trimming spaces; matches Table Name and Attribute Name to Test sheet.</t>
        </r>
      </text>
    </comment>
    <comment ref="W842" authorId="1" shapeId="0" xr:uid="{7CE58C93-7590-4678-97E2-56E52CA740F2}">
      <text>
        <r>
          <rPr>
            <sz val="11"/>
            <color theme="1"/>
            <rFont val="Calibri"/>
            <family val="2"/>
            <scheme val="minor"/>
          </rPr>
          <t>Looks up Attribute ID against the reviewed catalogue stored in SharePoint Documents/Attachments and returns column V.</t>
        </r>
      </text>
    </comment>
    <comment ref="Q843" authorId="0" shapeId="0" xr:uid="{1B783D03-5207-4E69-B03C-D0C6D8084B5D}">
      <text>
        <r>
          <rPr>
            <b/>
            <sz val="9"/>
            <color indexed="81"/>
            <rFont val="Tahoma"/>
            <family val="2"/>
          </rPr>
          <t>Case-insensitive exact lookup after trimming spaces; matches Table Name and Attribute Name to Test sheet.</t>
        </r>
      </text>
    </comment>
    <comment ref="W843" authorId="1" shapeId="0" xr:uid="{3DFE9CA4-0CED-490D-BB97-4A2F851053F4}">
      <text>
        <r>
          <rPr>
            <sz val="11"/>
            <color theme="1"/>
            <rFont val="Calibri"/>
            <family val="2"/>
            <scheme val="minor"/>
          </rPr>
          <t>Looks up Attribute ID against the reviewed catalogue stored in SharePoint Documents/Attachments and returns column V.</t>
        </r>
      </text>
    </comment>
    <comment ref="Q844" authorId="0" shapeId="0" xr:uid="{10EE5E33-F9A8-472A-94C0-3FC9C04458AB}">
      <text>
        <r>
          <rPr>
            <b/>
            <sz val="9"/>
            <color indexed="81"/>
            <rFont val="Tahoma"/>
            <family val="2"/>
          </rPr>
          <t>Case-insensitive exact lookup after trimming spaces; matches Table Name and Attribute Name to Test sheet.</t>
        </r>
      </text>
    </comment>
    <comment ref="W844" authorId="1" shapeId="0" xr:uid="{5F650F8D-0533-45BB-9F70-421971314135}">
      <text>
        <r>
          <rPr>
            <sz val="11"/>
            <color theme="1"/>
            <rFont val="Calibri"/>
            <family val="2"/>
            <scheme val="minor"/>
          </rPr>
          <t>Looks up Attribute ID against the reviewed catalogue stored in SharePoint Documents/Attachments and returns column V.</t>
        </r>
      </text>
    </comment>
    <comment ref="Q845" authorId="0" shapeId="0" xr:uid="{FDF2C33A-49FB-46D0-881B-10DE739BDDF8}">
      <text>
        <r>
          <rPr>
            <b/>
            <sz val="9"/>
            <color indexed="81"/>
            <rFont val="Tahoma"/>
            <family val="2"/>
          </rPr>
          <t>Case-insensitive exact lookup after trimming spaces; matches Table Name and Attribute Name to Test sheet.</t>
        </r>
      </text>
    </comment>
    <comment ref="W845" authorId="1" shapeId="0" xr:uid="{2A93A91F-6E63-44B5-8CE1-A30EB915FC12}">
      <text>
        <r>
          <rPr>
            <sz val="11"/>
            <color theme="1"/>
            <rFont val="Calibri"/>
            <family val="2"/>
            <scheme val="minor"/>
          </rPr>
          <t>Looks up Attribute ID against the reviewed catalogue stored in SharePoint Documents/Attachments and returns column V.</t>
        </r>
      </text>
    </comment>
    <comment ref="Q846" authorId="0" shapeId="0" xr:uid="{5C02BFD7-5A87-4FE6-AB7C-7CEB734CC7DD}">
      <text>
        <r>
          <rPr>
            <b/>
            <sz val="9"/>
            <color indexed="81"/>
            <rFont val="Tahoma"/>
            <family val="2"/>
          </rPr>
          <t>Case-insensitive exact lookup after trimming spaces; matches Table Name and Attribute Name to Test sheet.</t>
        </r>
      </text>
    </comment>
    <comment ref="W846" authorId="1" shapeId="0" xr:uid="{FEE8C0D5-D4CA-43B4-84C4-6248EAE25352}">
      <text>
        <r>
          <rPr>
            <sz val="11"/>
            <color theme="1"/>
            <rFont val="Calibri"/>
            <family val="2"/>
            <scheme val="minor"/>
          </rPr>
          <t>Looks up Attribute ID against the reviewed catalogue stored in SharePoint Documents/Attachments and returns column V.</t>
        </r>
      </text>
    </comment>
    <comment ref="Q847" authorId="0" shapeId="0" xr:uid="{A12BDFAE-2D40-4572-A807-B502D8002996}">
      <text>
        <r>
          <rPr>
            <b/>
            <sz val="9"/>
            <color indexed="81"/>
            <rFont val="Tahoma"/>
            <family val="2"/>
          </rPr>
          <t>Case-insensitive exact lookup after trimming spaces; matches Table Name and Attribute Name to Test sheet.</t>
        </r>
      </text>
    </comment>
    <comment ref="W847" authorId="1" shapeId="0" xr:uid="{4A2D5509-2A40-4530-AD8E-2A0FBA58A981}">
      <text>
        <r>
          <rPr>
            <sz val="11"/>
            <color theme="1"/>
            <rFont val="Calibri"/>
            <family val="2"/>
            <scheme val="minor"/>
          </rPr>
          <t>Looks up Attribute ID against the reviewed catalogue stored in SharePoint Documents/Attachments and returns column V.</t>
        </r>
      </text>
    </comment>
    <comment ref="Q848" authorId="0" shapeId="0" xr:uid="{4A5D55A5-335A-4B6C-B579-A5FCED41E9E7}">
      <text>
        <r>
          <rPr>
            <b/>
            <sz val="9"/>
            <color indexed="81"/>
            <rFont val="Tahoma"/>
            <family val="2"/>
          </rPr>
          <t>Case-insensitive exact lookup after trimming spaces; matches Table Name and Attribute Name to Test sheet.</t>
        </r>
      </text>
    </comment>
    <comment ref="W848" authorId="1" shapeId="0" xr:uid="{B0CCA42C-4432-4A60-9C6E-B5CB7946595C}">
      <text>
        <r>
          <rPr>
            <sz val="11"/>
            <color theme="1"/>
            <rFont val="Calibri"/>
            <family val="2"/>
            <scheme val="minor"/>
          </rPr>
          <t>Looks up Attribute ID against the reviewed catalogue stored in SharePoint Documents/Attachments and returns column V.</t>
        </r>
      </text>
    </comment>
    <comment ref="Q849" authorId="0" shapeId="0" xr:uid="{344BC1FC-4F58-418E-B39E-F233800CC190}">
      <text>
        <r>
          <rPr>
            <b/>
            <sz val="9"/>
            <color indexed="81"/>
            <rFont val="Tahoma"/>
            <family val="2"/>
          </rPr>
          <t>Case-insensitive exact lookup after trimming spaces; matches Table Name and Attribute Name to Test sheet.</t>
        </r>
      </text>
    </comment>
    <comment ref="W849" authorId="1" shapeId="0" xr:uid="{D2A63A2B-9A54-4060-9F23-E65FF66A2068}">
      <text>
        <r>
          <rPr>
            <sz val="11"/>
            <color theme="1"/>
            <rFont val="Calibri"/>
            <family val="2"/>
            <scheme val="minor"/>
          </rPr>
          <t>Looks up Attribute ID against the reviewed catalogue stored in SharePoint Documents/Attachments and returns column V.</t>
        </r>
      </text>
    </comment>
    <comment ref="Q850" authorId="0" shapeId="0" xr:uid="{DA602D38-A73A-4436-AA35-3B419418A1A8}">
      <text>
        <r>
          <rPr>
            <b/>
            <sz val="9"/>
            <color indexed="81"/>
            <rFont val="Tahoma"/>
            <family val="2"/>
          </rPr>
          <t>Case-insensitive exact lookup after trimming spaces; matches Table Name and Attribute Name to Test sheet.</t>
        </r>
      </text>
    </comment>
    <comment ref="W850" authorId="1" shapeId="0" xr:uid="{16564467-9568-4C18-9777-8F8D8772138D}">
      <text>
        <r>
          <rPr>
            <sz val="11"/>
            <color theme="1"/>
            <rFont val="Calibri"/>
            <family val="2"/>
            <scheme val="minor"/>
          </rPr>
          <t>Looks up Attribute ID against the reviewed catalogue stored in SharePoint Documents/Attachments and returns column V.</t>
        </r>
      </text>
    </comment>
    <comment ref="Q851" authorId="0" shapeId="0" xr:uid="{BADA0C22-567F-487F-9E2B-18FC84042DDC}">
      <text>
        <r>
          <rPr>
            <b/>
            <sz val="9"/>
            <color indexed="81"/>
            <rFont val="Tahoma"/>
            <family val="2"/>
          </rPr>
          <t>Case-insensitive exact lookup after trimming spaces; matches Table Name and Attribute Name to Test sheet.</t>
        </r>
      </text>
    </comment>
    <comment ref="W851" authorId="1" shapeId="0" xr:uid="{580D310A-CA3D-444D-91D5-972F4B15EBA1}">
      <text>
        <r>
          <rPr>
            <sz val="11"/>
            <color theme="1"/>
            <rFont val="Calibri"/>
            <family val="2"/>
            <scheme val="minor"/>
          </rPr>
          <t>Looks up Attribute ID against the reviewed catalogue stored in SharePoint Documents/Attachments and returns column V.</t>
        </r>
      </text>
    </comment>
    <comment ref="Q852" authorId="0" shapeId="0" xr:uid="{ED5C9BCD-F8FA-4F12-B825-1592D7CC0621}">
      <text>
        <r>
          <rPr>
            <b/>
            <sz val="9"/>
            <color indexed="81"/>
            <rFont val="Tahoma"/>
            <family val="2"/>
          </rPr>
          <t>Case-insensitive exact lookup after trimming spaces; matches Table Name and Attribute Name to Test sheet.</t>
        </r>
      </text>
    </comment>
    <comment ref="W852" authorId="1" shapeId="0" xr:uid="{BF6B8E78-F025-47CC-A074-C7C09D8F0E77}">
      <text>
        <r>
          <rPr>
            <sz val="11"/>
            <color theme="1"/>
            <rFont val="Calibri"/>
            <family val="2"/>
            <scheme val="minor"/>
          </rPr>
          <t>Looks up Attribute ID against the reviewed catalogue stored in SharePoint Documents/Attachments and returns column V.</t>
        </r>
      </text>
    </comment>
    <comment ref="Q853" authorId="0" shapeId="0" xr:uid="{8B9816A6-1FF7-4332-99DE-094D7CCFC274}">
      <text>
        <r>
          <rPr>
            <b/>
            <sz val="9"/>
            <color indexed="81"/>
            <rFont val="Tahoma"/>
            <family val="2"/>
          </rPr>
          <t>Case-insensitive exact lookup after trimming spaces; matches Table Name and Attribute Name to Test sheet.</t>
        </r>
      </text>
    </comment>
    <comment ref="W853" authorId="1" shapeId="0" xr:uid="{35929077-F90A-47B2-9FE6-7A25A6C2E348}">
      <text>
        <r>
          <rPr>
            <sz val="11"/>
            <color theme="1"/>
            <rFont val="Calibri"/>
            <family val="2"/>
            <scheme val="minor"/>
          </rPr>
          <t>Looks up Attribute ID against the reviewed catalogue stored in SharePoint Documents/Attachments and returns column V.</t>
        </r>
      </text>
    </comment>
    <comment ref="Q854" authorId="0" shapeId="0" xr:uid="{6C016836-7AB8-4EE9-A035-BF2CDDB5903D}">
      <text>
        <r>
          <rPr>
            <b/>
            <sz val="9"/>
            <color indexed="81"/>
            <rFont val="Tahoma"/>
            <family val="2"/>
          </rPr>
          <t>Case-insensitive exact lookup after trimming spaces; matches Table Name and Attribute Name to Test sheet.</t>
        </r>
      </text>
    </comment>
    <comment ref="W854" authorId="1" shapeId="0" xr:uid="{AA5AECDD-5655-467D-B63E-A51A9A31FD87}">
      <text>
        <r>
          <rPr>
            <sz val="11"/>
            <color theme="1"/>
            <rFont val="Calibri"/>
            <family val="2"/>
            <scheme val="minor"/>
          </rPr>
          <t>Looks up Attribute ID against the reviewed catalogue stored in SharePoint Documents/Attachments and returns column V.</t>
        </r>
      </text>
    </comment>
    <comment ref="Q855" authorId="0" shapeId="0" xr:uid="{2535F858-B008-4CF4-9385-2EC3A6DB5F63}">
      <text>
        <r>
          <rPr>
            <b/>
            <sz val="9"/>
            <color indexed="81"/>
            <rFont val="Tahoma"/>
            <family val="2"/>
          </rPr>
          <t>Case-insensitive exact lookup after trimming spaces; matches Table Name and Attribute Name to Test sheet.</t>
        </r>
      </text>
    </comment>
    <comment ref="W855" authorId="1" shapeId="0" xr:uid="{5A10375C-B136-49C1-B11F-0F201F10ADB3}">
      <text>
        <r>
          <rPr>
            <sz val="11"/>
            <color theme="1"/>
            <rFont val="Calibri"/>
            <family val="2"/>
            <scheme val="minor"/>
          </rPr>
          <t>Looks up Attribute ID against the reviewed catalogue stored in SharePoint Documents/Attachments and returns column V.</t>
        </r>
      </text>
    </comment>
    <comment ref="Q856" authorId="0" shapeId="0" xr:uid="{3EB6F76D-D9EB-4F74-8E33-581818018C28}">
      <text>
        <r>
          <rPr>
            <b/>
            <sz val="9"/>
            <color indexed="81"/>
            <rFont val="Tahoma"/>
            <family val="2"/>
          </rPr>
          <t>Case-insensitive exact lookup after trimming spaces; matches Table Name and Attribute Name to Test sheet.</t>
        </r>
      </text>
    </comment>
    <comment ref="W856" authorId="1" shapeId="0" xr:uid="{470F46E1-5C4D-4CCD-AE80-43198B5508BF}">
      <text>
        <r>
          <rPr>
            <sz val="11"/>
            <color theme="1"/>
            <rFont val="Calibri"/>
            <family val="2"/>
            <scheme val="minor"/>
          </rPr>
          <t>Looks up Attribute ID against the reviewed catalogue stored in SharePoint Documents/Attachments and returns column V.</t>
        </r>
      </text>
    </comment>
    <comment ref="Q857" authorId="0" shapeId="0" xr:uid="{F1032F24-A206-4061-AA44-D4DCD727FC65}">
      <text>
        <r>
          <rPr>
            <b/>
            <sz val="9"/>
            <color indexed="81"/>
            <rFont val="Tahoma"/>
            <family val="2"/>
          </rPr>
          <t>Case-insensitive exact lookup after trimming spaces; matches Table Name and Attribute Name to Test sheet.</t>
        </r>
      </text>
    </comment>
    <comment ref="W857" authorId="1" shapeId="0" xr:uid="{3D06BF58-7969-4401-9F96-49BBD35052D1}">
      <text>
        <r>
          <rPr>
            <sz val="11"/>
            <color theme="1"/>
            <rFont val="Calibri"/>
            <family val="2"/>
            <scheme val="minor"/>
          </rPr>
          <t>Looks up Attribute ID against the reviewed catalogue stored in SharePoint Documents/Attachments and returns column V.</t>
        </r>
      </text>
    </comment>
    <comment ref="Q858" authorId="0" shapeId="0" xr:uid="{0FC0E27C-04C9-4570-A6B5-AE56A42E8C55}">
      <text>
        <r>
          <rPr>
            <b/>
            <sz val="9"/>
            <color indexed="81"/>
            <rFont val="Tahoma"/>
            <family val="2"/>
          </rPr>
          <t>Case-insensitive exact lookup after trimming spaces; matches Table Name and Attribute Name to Test sheet.</t>
        </r>
      </text>
    </comment>
    <comment ref="W858" authorId="1" shapeId="0" xr:uid="{0D749B29-C79A-4A0A-AA57-CD898AF25C48}">
      <text>
        <r>
          <rPr>
            <sz val="11"/>
            <color theme="1"/>
            <rFont val="Calibri"/>
            <family val="2"/>
            <scheme val="minor"/>
          </rPr>
          <t>Looks up Attribute ID against the reviewed catalogue stored in SharePoint Documents/Attachments and returns column V.</t>
        </r>
      </text>
    </comment>
    <comment ref="Q859" authorId="0" shapeId="0" xr:uid="{8A29AFFC-E606-4091-8514-9225F5060786}">
      <text>
        <r>
          <rPr>
            <b/>
            <sz val="9"/>
            <color indexed="81"/>
            <rFont val="Tahoma"/>
            <family val="2"/>
          </rPr>
          <t>Case-insensitive exact lookup after trimming spaces; matches Table Name and Attribute Name to Test sheet.</t>
        </r>
      </text>
    </comment>
    <comment ref="W859" authorId="1" shapeId="0" xr:uid="{340F2F19-F0FC-4F1D-98EB-A155A57E7629}">
      <text>
        <r>
          <rPr>
            <sz val="11"/>
            <color theme="1"/>
            <rFont val="Calibri"/>
            <family val="2"/>
            <scheme val="minor"/>
          </rPr>
          <t>Looks up Attribute ID against the reviewed catalogue stored in SharePoint Documents/Attachments and returns column V.</t>
        </r>
      </text>
    </comment>
    <comment ref="Q860" authorId="0" shapeId="0" xr:uid="{C392C980-3ABD-4383-8911-70D0F4AC0F5E}">
      <text>
        <r>
          <rPr>
            <b/>
            <sz val="9"/>
            <color indexed="81"/>
            <rFont val="Tahoma"/>
            <family val="2"/>
          </rPr>
          <t>Case-insensitive exact lookup after trimming spaces; matches Table Name and Attribute Name to Test sheet.</t>
        </r>
      </text>
    </comment>
    <comment ref="W860" authorId="1" shapeId="0" xr:uid="{09C96E74-4E56-4C4D-82A1-231B478E46E3}">
      <text>
        <r>
          <rPr>
            <sz val="11"/>
            <color theme="1"/>
            <rFont val="Calibri"/>
            <family val="2"/>
            <scheme val="minor"/>
          </rPr>
          <t>Looks up Attribute ID against the reviewed catalogue stored in SharePoint Documents/Attachments and returns column V.</t>
        </r>
      </text>
    </comment>
    <comment ref="Q861" authorId="0" shapeId="0" xr:uid="{E2B22CF0-0AEB-4D0B-AF58-B4252B850E5E}">
      <text>
        <r>
          <rPr>
            <b/>
            <sz val="9"/>
            <color indexed="81"/>
            <rFont val="Tahoma"/>
            <family val="2"/>
          </rPr>
          <t>Case-insensitive exact lookup after trimming spaces; matches Table Name and Attribute Name to Test sheet.</t>
        </r>
      </text>
    </comment>
    <comment ref="W861" authorId="1" shapeId="0" xr:uid="{D60BAF50-0C02-4D1B-8269-2728841BCD3B}">
      <text>
        <r>
          <rPr>
            <sz val="11"/>
            <color theme="1"/>
            <rFont val="Calibri"/>
            <family val="2"/>
            <scheme val="minor"/>
          </rPr>
          <t>Looks up Attribute ID against the reviewed catalogue stored in SharePoint Documents/Attachments and returns column V.</t>
        </r>
      </text>
    </comment>
    <comment ref="Q862" authorId="0" shapeId="0" xr:uid="{8547F93B-FBA8-4862-9AFE-ABC633C2B660}">
      <text>
        <r>
          <rPr>
            <b/>
            <sz val="9"/>
            <color indexed="81"/>
            <rFont val="Tahoma"/>
            <family val="2"/>
          </rPr>
          <t>Case-insensitive exact lookup after trimming spaces; matches Table Name and Attribute Name to Test sheet.</t>
        </r>
      </text>
    </comment>
    <comment ref="W862" authorId="1" shapeId="0" xr:uid="{D7D10EE4-F6CD-4C81-9D87-7D2B6BE3C42E}">
      <text>
        <r>
          <rPr>
            <sz val="11"/>
            <color theme="1"/>
            <rFont val="Calibri"/>
            <family val="2"/>
            <scheme val="minor"/>
          </rPr>
          <t>Looks up Attribute ID against the reviewed catalogue stored in SharePoint Documents/Attachments and returns column V.</t>
        </r>
      </text>
    </comment>
    <comment ref="Q863" authorId="0" shapeId="0" xr:uid="{989DF862-8EDF-47C4-8DE9-FBE97BE49397}">
      <text>
        <r>
          <rPr>
            <b/>
            <sz val="9"/>
            <color indexed="81"/>
            <rFont val="Tahoma"/>
            <family val="2"/>
          </rPr>
          <t>Case-insensitive exact lookup after trimming spaces; matches Table Name and Attribute Name to Test sheet.</t>
        </r>
      </text>
    </comment>
    <comment ref="W863" authorId="1" shapeId="0" xr:uid="{6547F446-B613-4519-8CB7-8667543966C3}">
      <text>
        <r>
          <rPr>
            <sz val="11"/>
            <color theme="1"/>
            <rFont val="Calibri"/>
            <family val="2"/>
            <scheme val="minor"/>
          </rPr>
          <t>Looks up Attribute ID against the reviewed catalogue stored in SharePoint Documents/Attachments and returns column V.</t>
        </r>
      </text>
    </comment>
    <comment ref="Q864" authorId="0" shapeId="0" xr:uid="{8619C4E1-F264-434B-805A-124DB410B05F}">
      <text>
        <r>
          <rPr>
            <b/>
            <sz val="9"/>
            <color indexed="81"/>
            <rFont val="Tahoma"/>
            <family val="2"/>
          </rPr>
          <t>Case-insensitive exact lookup after trimming spaces; matches Table Name and Attribute Name to Test sheet.</t>
        </r>
      </text>
    </comment>
    <comment ref="W864" authorId="1" shapeId="0" xr:uid="{018564F3-BB9E-442E-A522-C19E74561B9E}">
      <text>
        <r>
          <rPr>
            <sz val="11"/>
            <color theme="1"/>
            <rFont val="Calibri"/>
            <family val="2"/>
            <scheme val="minor"/>
          </rPr>
          <t>Looks up Attribute ID against the reviewed catalogue stored in SharePoint Documents/Attachments and returns column V.</t>
        </r>
      </text>
    </comment>
    <comment ref="Q865" authorId="0" shapeId="0" xr:uid="{09BBA1B5-D281-40A9-AE0D-65EE63217980}">
      <text>
        <r>
          <rPr>
            <b/>
            <sz val="9"/>
            <color indexed="81"/>
            <rFont val="Tahoma"/>
            <family val="2"/>
          </rPr>
          <t>Case-insensitive exact lookup after trimming spaces; matches Table Name and Attribute Name to Test sheet.</t>
        </r>
      </text>
    </comment>
    <comment ref="W865" authorId="1" shapeId="0" xr:uid="{6F0AB765-288C-4816-9EF7-EF81A8246A80}">
      <text>
        <r>
          <rPr>
            <sz val="11"/>
            <color theme="1"/>
            <rFont val="Calibri"/>
            <family val="2"/>
            <scheme val="minor"/>
          </rPr>
          <t>Looks up Attribute ID against the reviewed catalogue stored in SharePoint Documents/Attachments and returns column V.</t>
        </r>
      </text>
    </comment>
    <comment ref="Q866" authorId="0" shapeId="0" xr:uid="{AFA0431B-F4D1-4FAA-A5B8-9A440F9669E2}">
      <text>
        <r>
          <rPr>
            <b/>
            <sz val="9"/>
            <color indexed="81"/>
            <rFont val="Tahoma"/>
            <family val="2"/>
          </rPr>
          <t>Case-insensitive exact lookup after trimming spaces; matches Table Name and Attribute Name to Test sheet.</t>
        </r>
      </text>
    </comment>
    <comment ref="W866" authorId="1" shapeId="0" xr:uid="{CF50880E-1D56-413E-B8AB-4AD7B9959B96}">
      <text>
        <r>
          <rPr>
            <sz val="11"/>
            <color theme="1"/>
            <rFont val="Calibri"/>
            <family val="2"/>
            <scheme val="minor"/>
          </rPr>
          <t>Looks up Attribute ID against the reviewed catalogue stored in SharePoint Documents/Attachments and returns column V.</t>
        </r>
      </text>
    </comment>
    <comment ref="Q867" authorId="0" shapeId="0" xr:uid="{645002E4-C3B9-444F-8C3F-4F30A15E7FA2}">
      <text>
        <r>
          <rPr>
            <b/>
            <sz val="9"/>
            <color indexed="81"/>
            <rFont val="Tahoma"/>
            <family val="2"/>
          </rPr>
          <t>Case-insensitive exact lookup after trimming spaces; matches Table Name and Attribute Name to Test sheet.</t>
        </r>
      </text>
    </comment>
    <comment ref="W867" authorId="1" shapeId="0" xr:uid="{9BFB0D1E-0BD8-4146-9280-32997D90D83F}">
      <text>
        <r>
          <rPr>
            <sz val="11"/>
            <color theme="1"/>
            <rFont val="Calibri"/>
            <family val="2"/>
            <scheme val="minor"/>
          </rPr>
          <t>Looks up Attribute ID against the reviewed catalogue stored in SharePoint Documents/Attachments and returns column V.</t>
        </r>
      </text>
    </comment>
    <comment ref="Q868" authorId="0" shapeId="0" xr:uid="{0DDEBA87-17BD-4738-B8CC-FE8C719802D4}">
      <text>
        <r>
          <rPr>
            <b/>
            <sz val="9"/>
            <color indexed="81"/>
            <rFont val="Tahoma"/>
            <family val="2"/>
          </rPr>
          <t>Case-insensitive exact lookup after trimming spaces; matches Table Name and Attribute Name to Test sheet.</t>
        </r>
      </text>
    </comment>
    <comment ref="W868" authorId="1" shapeId="0" xr:uid="{6E117877-7FC7-483D-85AB-1987A11E0E15}">
      <text>
        <r>
          <rPr>
            <sz val="11"/>
            <color theme="1"/>
            <rFont val="Calibri"/>
            <family val="2"/>
            <scheme val="minor"/>
          </rPr>
          <t>Looks up Attribute ID against the reviewed catalogue stored in SharePoint Documents/Attachments and returns column V.</t>
        </r>
      </text>
    </comment>
    <comment ref="Q869" authorId="0" shapeId="0" xr:uid="{8F359F16-7009-47B9-97B8-B96F8B563D71}">
      <text>
        <r>
          <rPr>
            <b/>
            <sz val="9"/>
            <color indexed="81"/>
            <rFont val="Tahoma"/>
            <family val="2"/>
          </rPr>
          <t>Case-insensitive exact lookup after trimming spaces; matches Table Name and Attribute Name to Test sheet.</t>
        </r>
      </text>
    </comment>
    <comment ref="W869" authorId="1" shapeId="0" xr:uid="{9E8ACB29-4780-4C1D-BFEA-EAA45F54C205}">
      <text>
        <r>
          <rPr>
            <sz val="11"/>
            <color theme="1"/>
            <rFont val="Calibri"/>
            <family val="2"/>
            <scheme val="minor"/>
          </rPr>
          <t>Looks up Attribute ID against the reviewed catalogue stored in SharePoint Documents/Attachments and returns column V.</t>
        </r>
      </text>
    </comment>
    <comment ref="Q870" authorId="0" shapeId="0" xr:uid="{A5BCBE32-C494-4C4F-9F35-7BED036A9C36}">
      <text>
        <r>
          <rPr>
            <b/>
            <sz val="9"/>
            <color indexed="81"/>
            <rFont val="Tahoma"/>
            <family val="2"/>
          </rPr>
          <t>Case-insensitive exact lookup after trimming spaces; matches Table Name and Attribute Name to Test sheet.</t>
        </r>
      </text>
    </comment>
    <comment ref="W870" authorId="1" shapeId="0" xr:uid="{4F9DA185-BDFF-4DA4-A05C-CAE43AA4A98B}">
      <text>
        <r>
          <rPr>
            <sz val="11"/>
            <color theme="1"/>
            <rFont val="Calibri"/>
            <family val="2"/>
            <scheme val="minor"/>
          </rPr>
          <t>Looks up Attribute ID against the reviewed catalogue stored in SharePoint Documents/Attachments and returns column V.</t>
        </r>
      </text>
    </comment>
    <comment ref="Q871" authorId="0" shapeId="0" xr:uid="{4D027B27-8D04-43A2-9523-B4D638F44247}">
      <text>
        <r>
          <rPr>
            <b/>
            <sz val="9"/>
            <color indexed="81"/>
            <rFont val="Tahoma"/>
            <family val="2"/>
          </rPr>
          <t>Case-insensitive exact lookup after trimming spaces; matches Table Name and Attribute Name to Test sheet.</t>
        </r>
      </text>
    </comment>
    <comment ref="W871" authorId="1" shapeId="0" xr:uid="{B315AB92-7918-4271-B621-76D0169500DC}">
      <text>
        <r>
          <rPr>
            <sz val="11"/>
            <color theme="1"/>
            <rFont val="Calibri"/>
            <family val="2"/>
            <scheme val="minor"/>
          </rPr>
          <t>Looks up Attribute ID against the reviewed catalogue stored in SharePoint Documents/Attachments and returns column V.</t>
        </r>
      </text>
    </comment>
    <comment ref="Q872" authorId="0" shapeId="0" xr:uid="{511AC1E8-33C0-46B0-9932-5294BA58E3E5}">
      <text>
        <r>
          <rPr>
            <b/>
            <sz val="9"/>
            <color indexed="81"/>
            <rFont val="Tahoma"/>
            <family val="2"/>
          </rPr>
          <t>Case-insensitive exact lookup after trimming spaces; matches Table Name and Attribute Name to Test sheet.</t>
        </r>
      </text>
    </comment>
    <comment ref="W872" authorId="1" shapeId="0" xr:uid="{FD83CF28-A439-4D60-8C17-5C9C25E0093B}">
      <text>
        <r>
          <rPr>
            <sz val="11"/>
            <color theme="1"/>
            <rFont val="Calibri"/>
            <family val="2"/>
            <scheme val="minor"/>
          </rPr>
          <t>Looks up Attribute ID against the reviewed catalogue stored in SharePoint Documents/Attachments and returns column V.</t>
        </r>
      </text>
    </comment>
    <comment ref="Q873" authorId="0" shapeId="0" xr:uid="{EB9BF073-B666-449C-B994-B70F147BBBF4}">
      <text>
        <r>
          <rPr>
            <b/>
            <sz val="9"/>
            <color indexed="81"/>
            <rFont val="Tahoma"/>
            <family val="2"/>
          </rPr>
          <t>Case-insensitive exact lookup after trimming spaces; matches Table Name and Attribute Name to Test sheet.</t>
        </r>
      </text>
    </comment>
    <comment ref="W873" authorId="1" shapeId="0" xr:uid="{5A1B251E-1DC0-4B99-A640-AD58AEFE33D6}">
      <text>
        <r>
          <rPr>
            <sz val="11"/>
            <color theme="1"/>
            <rFont val="Calibri"/>
            <family val="2"/>
            <scheme val="minor"/>
          </rPr>
          <t>Looks up Attribute ID against the reviewed catalogue stored in SharePoint Documents/Attachments and returns column V.</t>
        </r>
      </text>
    </comment>
    <comment ref="Q874" authorId="0" shapeId="0" xr:uid="{50896F43-EF3A-4DEC-B461-37A7BAC4E5DF}">
      <text>
        <r>
          <rPr>
            <b/>
            <sz val="9"/>
            <color indexed="81"/>
            <rFont val="Tahoma"/>
            <family val="2"/>
          </rPr>
          <t>Case-insensitive exact lookup after trimming spaces; matches Table Name and Attribute Name to Test sheet.</t>
        </r>
      </text>
    </comment>
    <comment ref="W874" authorId="1" shapeId="0" xr:uid="{A0A8E96A-C766-49D2-8F9F-0CBDB909A28A}">
      <text>
        <r>
          <rPr>
            <sz val="11"/>
            <color theme="1"/>
            <rFont val="Calibri"/>
            <family val="2"/>
            <scheme val="minor"/>
          </rPr>
          <t>Looks up Attribute ID against the reviewed catalogue stored in SharePoint Documents/Attachments and returns column V.</t>
        </r>
      </text>
    </comment>
    <comment ref="Q875" authorId="0" shapeId="0" xr:uid="{C233F743-31AC-4B8E-B8BC-9F14E2044D2A}">
      <text>
        <r>
          <rPr>
            <b/>
            <sz val="9"/>
            <color indexed="81"/>
            <rFont val="Tahoma"/>
            <family val="2"/>
          </rPr>
          <t>Case-insensitive exact lookup after trimming spaces; matches Table Name and Attribute Name to Test sheet.</t>
        </r>
      </text>
    </comment>
    <comment ref="W875" authorId="1" shapeId="0" xr:uid="{E3B81DC8-F9FA-47CE-AB0B-96494F5F321D}">
      <text>
        <r>
          <rPr>
            <sz val="11"/>
            <color theme="1"/>
            <rFont val="Calibri"/>
            <family val="2"/>
            <scheme val="minor"/>
          </rPr>
          <t>Looks up Attribute ID against the reviewed catalogue stored in SharePoint Documents/Attachments and returns column V.</t>
        </r>
      </text>
    </comment>
    <comment ref="Q876" authorId="0" shapeId="0" xr:uid="{728C3D1B-7483-42A6-8475-83E40A842688}">
      <text>
        <r>
          <rPr>
            <b/>
            <sz val="9"/>
            <color indexed="81"/>
            <rFont val="Tahoma"/>
            <family val="2"/>
          </rPr>
          <t>Case-insensitive exact lookup after trimming spaces; matches Table Name and Attribute Name to Test sheet.</t>
        </r>
      </text>
    </comment>
    <comment ref="W876" authorId="1" shapeId="0" xr:uid="{6CE7B017-35B6-40A5-8858-FCD71CE6AC87}">
      <text>
        <r>
          <rPr>
            <sz val="11"/>
            <color theme="1"/>
            <rFont val="Calibri"/>
            <family val="2"/>
            <scheme val="minor"/>
          </rPr>
          <t>Looks up Attribute ID against the reviewed catalogue stored in SharePoint Documents/Attachments and returns column V.</t>
        </r>
      </text>
    </comment>
    <comment ref="Q877" authorId="0" shapeId="0" xr:uid="{23C2C0FD-C8B6-4D0B-A15E-E7735123EE17}">
      <text>
        <r>
          <rPr>
            <b/>
            <sz val="9"/>
            <color indexed="81"/>
            <rFont val="Tahoma"/>
            <family val="2"/>
          </rPr>
          <t>Case-insensitive exact lookup after trimming spaces; matches Table Name and Attribute Name to Test sheet.</t>
        </r>
      </text>
    </comment>
    <comment ref="W877" authorId="1" shapeId="0" xr:uid="{E30F1B0D-16CA-4ADB-95CA-77AA5B13A52C}">
      <text>
        <r>
          <rPr>
            <sz val="11"/>
            <color theme="1"/>
            <rFont val="Calibri"/>
            <family val="2"/>
            <scheme val="minor"/>
          </rPr>
          <t>Looks up Attribute ID against the reviewed catalogue stored in SharePoint Documents/Attachments and returns column V.</t>
        </r>
      </text>
    </comment>
    <comment ref="Q878" authorId="0" shapeId="0" xr:uid="{13C08C36-D6A9-4F1E-AEB8-EA777FB3DD67}">
      <text>
        <r>
          <rPr>
            <b/>
            <sz val="9"/>
            <color indexed="81"/>
            <rFont val="Tahoma"/>
            <family val="2"/>
          </rPr>
          <t>Case-insensitive exact lookup after trimming spaces; matches Table Name and Attribute Name to Test sheet.</t>
        </r>
      </text>
    </comment>
    <comment ref="W878" authorId="1" shapeId="0" xr:uid="{F3AF66C0-FB3E-4833-9D85-C428155ECCF0}">
      <text>
        <r>
          <rPr>
            <sz val="11"/>
            <color theme="1"/>
            <rFont val="Calibri"/>
            <family val="2"/>
            <scheme val="minor"/>
          </rPr>
          <t>Looks up Attribute ID against the reviewed catalogue stored in SharePoint Documents/Attachments and returns column V.</t>
        </r>
      </text>
    </comment>
    <comment ref="Q879" authorId="0" shapeId="0" xr:uid="{7D1E8F2A-5F9A-4E80-964D-8E2BBAA054C9}">
      <text>
        <r>
          <rPr>
            <b/>
            <sz val="9"/>
            <color indexed="81"/>
            <rFont val="Tahoma"/>
            <family val="2"/>
          </rPr>
          <t>Case-insensitive exact lookup after trimming spaces; matches Table Name and Attribute Name to Test sheet.</t>
        </r>
      </text>
    </comment>
    <comment ref="W879" authorId="1" shapeId="0" xr:uid="{C15C06D7-0BF7-4216-A9AB-A42E4AE75243}">
      <text>
        <r>
          <rPr>
            <sz val="11"/>
            <color theme="1"/>
            <rFont val="Calibri"/>
            <family val="2"/>
            <scheme val="minor"/>
          </rPr>
          <t>Looks up Attribute ID against the reviewed catalogue stored in SharePoint Documents/Attachments and returns column V.</t>
        </r>
      </text>
    </comment>
    <comment ref="Q880" authorId="0" shapeId="0" xr:uid="{AC9834B0-D9BB-4D21-8E93-55525E8C55ED}">
      <text>
        <r>
          <rPr>
            <b/>
            <sz val="9"/>
            <color indexed="81"/>
            <rFont val="Tahoma"/>
            <family val="2"/>
          </rPr>
          <t>Case-insensitive exact lookup after trimming spaces; matches Table Name and Attribute Name to Test sheet.</t>
        </r>
      </text>
    </comment>
    <comment ref="W880" authorId="1" shapeId="0" xr:uid="{F2208AFF-2828-43B9-9A17-E1193827D485}">
      <text>
        <r>
          <rPr>
            <sz val="11"/>
            <color theme="1"/>
            <rFont val="Calibri"/>
            <family val="2"/>
            <scheme val="minor"/>
          </rPr>
          <t>Looks up Attribute ID against the reviewed catalogue stored in SharePoint Documents/Attachments and returns column V.</t>
        </r>
      </text>
    </comment>
    <comment ref="Q881" authorId="0" shapeId="0" xr:uid="{C4071CB8-3058-42AA-A8E3-9C5C3EBF7468}">
      <text>
        <r>
          <rPr>
            <b/>
            <sz val="9"/>
            <color indexed="81"/>
            <rFont val="Tahoma"/>
            <family val="2"/>
          </rPr>
          <t>Case-insensitive exact lookup after trimming spaces; matches Table Name and Attribute Name to Test sheet.</t>
        </r>
      </text>
    </comment>
    <comment ref="W881" authorId="1" shapeId="0" xr:uid="{BB8E3C2B-BBE7-4E51-8961-627FE88D7C1A}">
      <text>
        <r>
          <rPr>
            <sz val="11"/>
            <color theme="1"/>
            <rFont val="Calibri"/>
            <family val="2"/>
            <scheme val="minor"/>
          </rPr>
          <t>Looks up Attribute ID against the reviewed catalogue stored in SharePoint Documents/Attachments and returns column V.</t>
        </r>
      </text>
    </comment>
    <comment ref="Q882" authorId="0" shapeId="0" xr:uid="{BE8EA8AD-314F-4F81-8230-51459450C8F9}">
      <text>
        <r>
          <rPr>
            <b/>
            <sz val="9"/>
            <color indexed="81"/>
            <rFont val="Tahoma"/>
            <family val="2"/>
          </rPr>
          <t>Case-insensitive exact lookup after trimming spaces; matches Table Name and Attribute Name to Test sheet.</t>
        </r>
      </text>
    </comment>
    <comment ref="W882" authorId="1" shapeId="0" xr:uid="{3ABAA299-D3A8-4896-A37D-7FFFBE560966}">
      <text>
        <r>
          <rPr>
            <sz val="11"/>
            <color theme="1"/>
            <rFont val="Calibri"/>
            <family val="2"/>
            <scheme val="minor"/>
          </rPr>
          <t>Looks up Attribute ID against the reviewed catalogue stored in SharePoint Documents/Attachments and returns column V.</t>
        </r>
      </text>
    </comment>
    <comment ref="Q883" authorId="0" shapeId="0" xr:uid="{074D21F4-A4B7-44E1-BF8A-C6CF7FFA057E}">
      <text>
        <r>
          <rPr>
            <b/>
            <sz val="9"/>
            <color indexed="81"/>
            <rFont val="Tahoma"/>
            <family val="2"/>
          </rPr>
          <t>Case-insensitive exact lookup after trimming spaces; matches Table Name and Attribute Name to Test sheet.</t>
        </r>
      </text>
    </comment>
    <comment ref="W883" authorId="1" shapeId="0" xr:uid="{F3413272-254A-4B9F-A35E-0DDA5D12F965}">
      <text>
        <r>
          <rPr>
            <sz val="11"/>
            <color theme="1"/>
            <rFont val="Calibri"/>
            <family val="2"/>
            <scheme val="minor"/>
          </rPr>
          <t>Looks up Attribute ID against the reviewed catalogue stored in SharePoint Documents/Attachments and returns column V.</t>
        </r>
      </text>
    </comment>
    <comment ref="Q884" authorId="0" shapeId="0" xr:uid="{D086F7BE-77FB-4FD2-AE94-D1C0EE662C35}">
      <text>
        <r>
          <rPr>
            <b/>
            <sz val="9"/>
            <color indexed="81"/>
            <rFont val="Tahoma"/>
            <family val="2"/>
          </rPr>
          <t>Case-insensitive exact lookup after trimming spaces; matches Table Name and Attribute Name to Test sheet.</t>
        </r>
      </text>
    </comment>
    <comment ref="W884" authorId="1" shapeId="0" xr:uid="{FDFA03F9-625E-468C-AED9-D8CD3CFC27E1}">
      <text>
        <r>
          <rPr>
            <sz val="11"/>
            <color theme="1"/>
            <rFont val="Calibri"/>
            <family val="2"/>
            <scheme val="minor"/>
          </rPr>
          <t>Looks up Attribute ID against the reviewed catalogue stored in SharePoint Documents/Attachments and returns column V.</t>
        </r>
      </text>
    </comment>
    <comment ref="Q885" authorId="0" shapeId="0" xr:uid="{8FBC8327-45E1-4FCD-995E-C837CCF79D69}">
      <text>
        <r>
          <rPr>
            <b/>
            <sz val="9"/>
            <color indexed="81"/>
            <rFont val="Tahoma"/>
            <family val="2"/>
          </rPr>
          <t>Case-insensitive exact lookup after trimming spaces; matches Table Name and Attribute Name to Test sheet.</t>
        </r>
      </text>
    </comment>
    <comment ref="W885" authorId="1" shapeId="0" xr:uid="{2CB02B56-D0BF-461C-AC82-ADDD73518D3B}">
      <text>
        <r>
          <rPr>
            <sz val="11"/>
            <color theme="1"/>
            <rFont val="Calibri"/>
            <family val="2"/>
            <scheme val="minor"/>
          </rPr>
          <t>Looks up Attribute ID against the reviewed catalogue stored in SharePoint Documents/Attachments and returns column V.</t>
        </r>
      </text>
    </comment>
    <comment ref="Q886" authorId="0" shapeId="0" xr:uid="{E037C476-EA7A-4E19-96F9-D5AB9DEDA7DD}">
      <text>
        <r>
          <rPr>
            <b/>
            <sz val="9"/>
            <color indexed="81"/>
            <rFont val="Tahoma"/>
            <family val="2"/>
          </rPr>
          <t>Case-insensitive exact lookup after trimming spaces; matches Table Name and Attribute Name to Test sheet.</t>
        </r>
      </text>
    </comment>
    <comment ref="W886" authorId="1" shapeId="0" xr:uid="{5D980E8F-2A37-4B20-BE6F-4C5BA38DCA2B}">
      <text>
        <r>
          <rPr>
            <sz val="11"/>
            <color theme="1"/>
            <rFont val="Calibri"/>
            <family val="2"/>
            <scheme val="minor"/>
          </rPr>
          <t>Looks up Attribute ID against the reviewed catalogue stored in SharePoint Documents/Attachments and returns column V.</t>
        </r>
      </text>
    </comment>
    <comment ref="Q887" authorId="0" shapeId="0" xr:uid="{02D008B3-A290-45A3-89CC-C2D58A619C44}">
      <text>
        <r>
          <rPr>
            <b/>
            <sz val="9"/>
            <color indexed="81"/>
            <rFont val="Tahoma"/>
            <family val="2"/>
          </rPr>
          <t>Case-insensitive exact lookup after trimming spaces; matches Table Name and Attribute Name to Test sheet.</t>
        </r>
      </text>
    </comment>
    <comment ref="W887" authorId="1" shapeId="0" xr:uid="{F4460666-0E55-4FB4-9689-55E8448AEC95}">
      <text>
        <r>
          <rPr>
            <sz val="11"/>
            <color theme="1"/>
            <rFont val="Calibri"/>
            <family val="2"/>
            <scheme val="minor"/>
          </rPr>
          <t>Looks up Attribute ID against the reviewed catalogue stored in SharePoint Documents/Attachments and returns column V.</t>
        </r>
      </text>
    </comment>
    <comment ref="Q888" authorId="0" shapeId="0" xr:uid="{94C89BE4-DECE-43E7-A85E-A1244FB8A79A}">
      <text>
        <r>
          <rPr>
            <b/>
            <sz val="9"/>
            <color indexed="81"/>
            <rFont val="Tahoma"/>
            <family val="2"/>
          </rPr>
          <t>Case-insensitive exact lookup after trimming spaces; matches Table Name and Attribute Name to Test sheet.</t>
        </r>
      </text>
    </comment>
    <comment ref="W888" authorId="1" shapeId="0" xr:uid="{0B7AF98C-C67E-4AF3-B6AF-85254F12560C}">
      <text>
        <r>
          <rPr>
            <sz val="11"/>
            <color theme="1"/>
            <rFont val="Calibri"/>
            <family val="2"/>
            <scheme val="minor"/>
          </rPr>
          <t>Looks up Attribute ID against the reviewed catalogue stored in SharePoint Documents/Attachments and returns column V.</t>
        </r>
      </text>
    </comment>
    <comment ref="Q889" authorId="0" shapeId="0" xr:uid="{A82354AB-6D77-45B6-85EB-F05F4A2E8538}">
      <text>
        <r>
          <rPr>
            <b/>
            <sz val="9"/>
            <color indexed="81"/>
            <rFont val="Tahoma"/>
            <family val="2"/>
          </rPr>
          <t>Case-insensitive exact lookup after trimming spaces; matches Table Name and Attribute Name to Test sheet.</t>
        </r>
      </text>
    </comment>
    <comment ref="W889" authorId="1" shapeId="0" xr:uid="{A4E61C67-AA74-4DEC-9BA7-3924F7CD854F}">
      <text>
        <r>
          <rPr>
            <sz val="11"/>
            <color theme="1"/>
            <rFont val="Calibri"/>
            <family val="2"/>
            <scheme val="minor"/>
          </rPr>
          <t>Looks up Attribute ID against the reviewed catalogue stored in SharePoint Documents/Attachments and returns column V.</t>
        </r>
      </text>
    </comment>
    <comment ref="Q890" authorId="0" shapeId="0" xr:uid="{57D9D379-A3F4-4AEC-BFFC-05BDD03AE1ED}">
      <text>
        <r>
          <rPr>
            <b/>
            <sz val="9"/>
            <color indexed="81"/>
            <rFont val="Tahoma"/>
            <family val="2"/>
          </rPr>
          <t>Case-insensitive exact lookup after trimming spaces; matches Table Name and Attribute Name to Test sheet.</t>
        </r>
      </text>
    </comment>
    <comment ref="W890" authorId="1" shapeId="0" xr:uid="{B2AA3AA7-718B-4927-B0BF-F699F5692238}">
      <text>
        <r>
          <rPr>
            <sz val="11"/>
            <color theme="1"/>
            <rFont val="Calibri"/>
            <family val="2"/>
            <scheme val="minor"/>
          </rPr>
          <t>Looks up Attribute ID against the reviewed catalogue stored in SharePoint Documents/Attachments and returns column V.</t>
        </r>
      </text>
    </comment>
    <comment ref="Q891" authorId="0" shapeId="0" xr:uid="{31E5836E-7FD3-4A0D-8F66-4A7D46E8A3B5}">
      <text>
        <r>
          <rPr>
            <b/>
            <sz val="9"/>
            <color indexed="81"/>
            <rFont val="Tahoma"/>
            <family val="2"/>
          </rPr>
          <t>Case-insensitive exact lookup after trimming spaces; matches Table Name and Attribute Name to Test sheet.</t>
        </r>
      </text>
    </comment>
    <comment ref="W891" authorId="1" shapeId="0" xr:uid="{48751485-AE65-4616-8A3C-EBDB54E1F85B}">
      <text>
        <r>
          <rPr>
            <sz val="11"/>
            <color theme="1"/>
            <rFont val="Calibri"/>
            <family val="2"/>
            <scheme val="minor"/>
          </rPr>
          <t>Looks up Attribute ID against the reviewed catalogue stored in SharePoint Documents/Attachments and returns column V.</t>
        </r>
      </text>
    </comment>
    <comment ref="Q892" authorId="0" shapeId="0" xr:uid="{8DC6D17F-FA90-4919-A9F3-42E892E7E86E}">
      <text>
        <r>
          <rPr>
            <b/>
            <sz val="9"/>
            <color indexed="81"/>
            <rFont val="Tahoma"/>
            <family val="2"/>
          </rPr>
          <t>Case-insensitive exact lookup after trimming spaces; matches Table Name and Attribute Name to Test sheet.</t>
        </r>
      </text>
    </comment>
    <comment ref="W892" authorId="1" shapeId="0" xr:uid="{A60B035F-8AFB-42B2-9B51-2ADCDD9E0AF9}">
      <text>
        <r>
          <rPr>
            <sz val="11"/>
            <color theme="1"/>
            <rFont val="Calibri"/>
            <family val="2"/>
            <scheme val="minor"/>
          </rPr>
          <t>Looks up Attribute ID against the reviewed catalogue stored in SharePoint Documents/Attachments and returns column V.</t>
        </r>
      </text>
    </comment>
    <comment ref="Q893" authorId="0" shapeId="0" xr:uid="{465F8096-FEA6-4271-BB2C-3407CDF93534}">
      <text>
        <r>
          <rPr>
            <b/>
            <sz val="9"/>
            <color indexed="81"/>
            <rFont val="Tahoma"/>
            <family val="2"/>
          </rPr>
          <t>Case-insensitive exact lookup after trimming spaces; matches Table Name and Attribute Name to Test sheet.</t>
        </r>
      </text>
    </comment>
    <comment ref="W893" authorId="1" shapeId="0" xr:uid="{EBA8F27F-DF91-4ADE-8DC6-5840B17AD63C}">
      <text>
        <r>
          <rPr>
            <sz val="11"/>
            <color theme="1"/>
            <rFont val="Calibri"/>
            <family val="2"/>
            <scheme val="minor"/>
          </rPr>
          <t>Looks up Attribute ID against the reviewed catalogue stored in SharePoint Documents/Attachments and returns column V.</t>
        </r>
      </text>
    </comment>
    <comment ref="Q894" authorId="0" shapeId="0" xr:uid="{5D8D34F4-CAEA-461C-A937-1BCC7B8DB105}">
      <text>
        <r>
          <rPr>
            <b/>
            <sz val="9"/>
            <color indexed="81"/>
            <rFont val="Tahoma"/>
            <family val="2"/>
          </rPr>
          <t>Case-insensitive exact lookup after trimming spaces; matches Table Name and Attribute Name to Test sheet.</t>
        </r>
      </text>
    </comment>
    <comment ref="W894" authorId="1" shapeId="0" xr:uid="{179ADD14-98BF-4462-8601-530A92DD44E8}">
      <text>
        <r>
          <rPr>
            <sz val="11"/>
            <color theme="1"/>
            <rFont val="Calibri"/>
            <family val="2"/>
            <scheme val="minor"/>
          </rPr>
          <t>Looks up Attribute ID against the reviewed catalogue stored in SharePoint Documents/Attachments and returns column V.</t>
        </r>
      </text>
    </comment>
    <comment ref="Q895" authorId="0" shapeId="0" xr:uid="{23C88C81-2ADE-458D-B1CE-FBE78A5B6DF3}">
      <text>
        <r>
          <rPr>
            <b/>
            <sz val="9"/>
            <color indexed="81"/>
            <rFont val="Tahoma"/>
            <family val="2"/>
          </rPr>
          <t>Case-insensitive exact lookup after trimming spaces; matches Table Name and Attribute Name to Test sheet.</t>
        </r>
      </text>
    </comment>
    <comment ref="W895" authorId="1" shapeId="0" xr:uid="{4C2391CE-C567-4160-9C4F-842C1F234B6E}">
      <text>
        <r>
          <rPr>
            <sz val="11"/>
            <color theme="1"/>
            <rFont val="Calibri"/>
            <family val="2"/>
            <scheme val="minor"/>
          </rPr>
          <t>Looks up Attribute ID against the reviewed catalogue stored in SharePoint Documents/Attachments and returns column V.</t>
        </r>
      </text>
    </comment>
    <comment ref="Q896" authorId="0" shapeId="0" xr:uid="{0DCC837D-3F6F-4E7F-9EA3-E2B4BD1E280F}">
      <text>
        <r>
          <rPr>
            <b/>
            <sz val="9"/>
            <color indexed="81"/>
            <rFont val="Tahoma"/>
            <family val="2"/>
          </rPr>
          <t>Case-insensitive exact lookup after trimming spaces; matches Table Name and Attribute Name to Test sheet.</t>
        </r>
      </text>
    </comment>
    <comment ref="W896" authorId="1" shapeId="0" xr:uid="{5416F0B4-713B-4B74-B654-B37B48ED3111}">
      <text>
        <r>
          <rPr>
            <sz val="11"/>
            <color theme="1"/>
            <rFont val="Calibri"/>
            <family val="2"/>
            <scheme val="minor"/>
          </rPr>
          <t>Looks up Attribute ID against the reviewed catalogue stored in SharePoint Documents/Attachments and returns column V.</t>
        </r>
      </text>
    </comment>
    <comment ref="Q897" authorId="0" shapeId="0" xr:uid="{BBADCF25-57A2-4A19-977F-1A34DF301F72}">
      <text>
        <r>
          <rPr>
            <b/>
            <sz val="9"/>
            <color indexed="81"/>
            <rFont val="Tahoma"/>
            <family val="2"/>
          </rPr>
          <t>Case-insensitive exact lookup after trimming spaces; matches Table Name and Attribute Name to Test sheet.</t>
        </r>
      </text>
    </comment>
    <comment ref="W897" authorId="1" shapeId="0" xr:uid="{7BEFC252-9ED0-43DD-A4EE-4F0D269B4C20}">
      <text>
        <r>
          <rPr>
            <sz val="11"/>
            <color theme="1"/>
            <rFont val="Calibri"/>
            <family val="2"/>
            <scheme val="minor"/>
          </rPr>
          <t>Looks up Attribute ID against the reviewed catalogue stored in SharePoint Documents/Attachments and returns column V.</t>
        </r>
      </text>
    </comment>
    <comment ref="Q898" authorId="0" shapeId="0" xr:uid="{0C08CB9D-A0ED-4F6A-9F6F-2B85D30DBCB6}">
      <text>
        <r>
          <rPr>
            <b/>
            <sz val="9"/>
            <color indexed="81"/>
            <rFont val="Tahoma"/>
            <family val="2"/>
          </rPr>
          <t>Case-insensitive exact lookup after trimming spaces; matches Table Name and Attribute Name to Test sheet.</t>
        </r>
      </text>
    </comment>
    <comment ref="W898" authorId="1" shapeId="0" xr:uid="{127E7B1C-B187-424D-B655-370874810C78}">
      <text>
        <r>
          <rPr>
            <sz val="11"/>
            <color theme="1"/>
            <rFont val="Calibri"/>
            <family val="2"/>
            <scheme val="minor"/>
          </rPr>
          <t>Looks up Attribute ID against the reviewed catalogue stored in SharePoint Documents/Attachments and returns column V.</t>
        </r>
      </text>
    </comment>
    <comment ref="Q899" authorId="0" shapeId="0" xr:uid="{FF4AEFB8-B3CD-4E67-82BE-1D6689BA6E61}">
      <text>
        <r>
          <rPr>
            <b/>
            <sz val="9"/>
            <color indexed="81"/>
            <rFont val="Tahoma"/>
            <family val="2"/>
          </rPr>
          <t>Case-insensitive exact lookup after trimming spaces; matches Table Name and Attribute Name to Test sheet.</t>
        </r>
      </text>
    </comment>
    <comment ref="W899" authorId="1" shapeId="0" xr:uid="{72BDA9FE-CEDF-457A-9302-7EBADBFEB542}">
      <text>
        <r>
          <rPr>
            <sz val="11"/>
            <color theme="1"/>
            <rFont val="Calibri"/>
            <family val="2"/>
            <scheme val="minor"/>
          </rPr>
          <t>Looks up Attribute ID against the reviewed catalogue stored in SharePoint Documents/Attachments and returns column V.</t>
        </r>
      </text>
    </comment>
    <comment ref="Q900" authorId="0" shapeId="0" xr:uid="{088457A1-11D7-4E8F-801B-931B8FFC0231}">
      <text>
        <r>
          <rPr>
            <b/>
            <sz val="9"/>
            <color indexed="81"/>
            <rFont val="Tahoma"/>
            <family val="2"/>
          </rPr>
          <t>Case-insensitive exact lookup after trimming spaces; matches Table Name and Attribute Name to Test sheet.</t>
        </r>
      </text>
    </comment>
    <comment ref="W900" authorId="1" shapeId="0" xr:uid="{D7801EAE-6D20-4079-999F-97D01549A46B}">
      <text>
        <r>
          <rPr>
            <sz val="11"/>
            <color theme="1"/>
            <rFont val="Calibri"/>
            <family val="2"/>
            <scheme val="minor"/>
          </rPr>
          <t>Looks up Attribute ID against the reviewed catalogue stored in SharePoint Documents/Attachments and returns column V.</t>
        </r>
      </text>
    </comment>
    <comment ref="Q901" authorId="0" shapeId="0" xr:uid="{7AF8FADC-4EE2-4662-94EA-E2647C0BFBEA}">
      <text>
        <r>
          <rPr>
            <b/>
            <sz val="9"/>
            <color indexed="81"/>
            <rFont val="Tahoma"/>
            <family val="2"/>
          </rPr>
          <t>Case-insensitive exact lookup after trimming spaces; matches Table Name and Attribute Name to Test sheet.</t>
        </r>
      </text>
    </comment>
    <comment ref="W901" authorId="1" shapeId="0" xr:uid="{FE5889DE-F351-4005-9DDB-BA3477E5C792}">
      <text>
        <r>
          <rPr>
            <sz val="11"/>
            <color theme="1"/>
            <rFont val="Calibri"/>
            <family val="2"/>
            <scheme val="minor"/>
          </rPr>
          <t>Looks up Attribute ID against the reviewed catalogue stored in SharePoint Documents/Attachments and returns column V.</t>
        </r>
      </text>
    </comment>
    <comment ref="Q902" authorId="0" shapeId="0" xr:uid="{C276BCB7-FD88-463A-9FF6-F573317E9E2F}">
      <text>
        <r>
          <rPr>
            <b/>
            <sz val="9"/>
            <color indexed="81"/>
            <rFont val="Tahoma"/>
            <family val="2"/>
          </rPr>
          <t>Case-insensitive exact lookup after trimming spaces; matches Table Name and Attribute Name to Test sheet.</t>
        </r>
      </text>
    </comment>
    <comment ref="W902" authorId="1" shapeId="0" xr:uid="{A936A783-34E2-4B65-9F99-D0EC0849655F}">
      <text>
        <r>
          <rPr>
            <sz val="11"/>
            <color theme="1"/>
            <rFont val="Calibri"/>
            <family val="2"/>
            <scheme val="minor"/>
          </rPr>
          <t>Looks up Attribute ID against the reviewed catalogue stored in SharePoint Documents/Attachments and returns column V.</t>
        </r>
      </text>
    </comment>
    <comment ref="Q903" authorId="0" shapeId="0" xr:uid="{0C5B2596-CDDE-46DD-9653-93FC8C0448E5}">
      <text>
        <r>
          <rPr>
            <b/>
            <sz val="9"/>
            <color indexed="81"/>
            <rFont val="Tahoma"/>
            <family val="2"/>
          </rPr>
          <t>Case-insensitive exact lookup after trimming spaces; matches Table Name and Attribute Name to Test sheet.</t>
        </r>
      </text>
    </comment>
    <comment ref="W903" authorId="1" shapeId="0" xr:uid="{303543CF-A47C-45B5-848B-BEF990401228}">
      <text>
        <r>
          <rPr>
            <sz val="11"/>
            <color theme="1"/>
            <rFont val="Calibri"/>
            <family val="2"/>
            <scheme val="minor"/>
          </rPr>
          <t>Looks up Attribute ID against the reviewed catalogue stored in SharePoint Documents/Attachments and returns column V.</t>
        </r>
      </text>
    </comment>
    <comment ref="Q904" authorId="0" shapeId="0" xr:uid="{0EE59D6A-9568-4358-8C22-60557E61B028}">
      <text>
        <r>
          <rPr>
            <b/>
            <sz val="9"/>
            <color indexed="81"/>
            <rFont val="Tahoma"/>
            <family val="2"/>
          </rPr>
          <t>Case-insensitive exact lookup after trimming spaces; matches Table Name and Attribute Name to Test sheet.</t>
        </r>
      </text>
    </comment>
    <comment ref="W904" authorId="1" shapeId="0" xr:uid="{084285D6-388D-4342-843D-689BDC8B6D59}">
      <text>
        <r>
          <rPr>
            <sz val="11"/>
            <color theme="1"/>
            <rFont val="Calibri"/>
            <family val="2"/>
            <scheme val="minor"/>
          </rPr>
          <t>Looks up Attribute ID against the reviewed catalogue stored in SharePoint Documents/Attachments and returns column V.</t>
        </r>
      </text>
    </comment>
    <comment ref="Q905" authorId="0" shapeId="0" xr:uid="{D9D65803-A0C4-47CA-BA8C-85DAD333EB26}">
      <text>
        <r>
          <rPr>
            <b/>
            <sz val="9"/>
            <color indexed="81"/>
            <rFont val="Tahoma"/>
            <family val="2"/>
          </rPr>
          <t>Case-insensitive exact lookup after trimming spaces; matches Table Name and Attribute Name to Test sheet.</t>
        </r>
      </text>
    </comment>
    <comment ref="W905" authorId="1" shapeId="0" xr:uid="{DDB70ED3-BDFF-4A2B-B1DC-00DEB592C9A1}">
      <text>
        <r>
          <rPr>
            <sz val="11"/>
            <color theme="1"/>
            <rFont val="Calibri"/>
            <family val="2"/>
            <scheme val="minor"/>
          </rPr>
          <t>Looks up Attribute ID against the reviewed catalogue stored in SharePoint Documents/Attachments and returns column V.</t>
        </r>
      </text>
    </comment>
    <comment ref="Q906" authorId="0" shapeId="0" xr:uid="{A0617A67-FDB1-4A15-8349-60D5D24845DA}">
      <text>
        <r>
          <rPr>
            <b/>
            <sz val="9"/>
            <color indexed="81"/>
            <rFont val="Tahoma"/>
            <family val="2"/>
          </rPr>
          <t>Case-insensitive exact lookup after trimming spaces; matches Table Name and Attribute Name to Test sheet.</t>
        </r>
      </text>
    </comment>
    <comment ref="W906" authorId="1" shapeId="0" xr:uid="{AA2FED59-176F-4F37-9F9C-67696702D080}">
      <text>
        <r>
          <rPr>
            <sz val="11"/>
            <color theme="1"/>
            <rFont val="Calibri"/>
            <family val="2"/>
            <scheme val="minor"/>
          </rPr>
          <t>Looks up Attribute ID against the reviewed catalogue stored in SharePoint Documents/Attachments and returns column V.</t>
        </r>
      </text>
    </comment>
    <comment ref="Q907" authorId="0" shapeId="0" xr:uid="{5BE808D0-0AA5-4AB9-A1C6-CDC9A7396BA2}">
      <text>
        <r>
          <rPr>
            <b/>
            <sz val="9"/>
            <color indexed="81"/>
            <rFont val="Tahoma"/>
            <family val="2"/>
          </rPr>
          <t>Case-insensitive exact lookup after trimming spaces; matches Table Name and Attribute Name to Test sheet.</t>
        </r>
      </text>
    </comment>
    <comment ref="W907" authorId="1" shapeId="0" xr:uid="{4A60D82B-1960-4879-9E18-9550683FF064}">
      <text>
        <r>
          <rPr>
            <sz val="11"/>
            <color theme="1"/>
            <rFont val="Calibri"/>
            <family val="2"/>
            <scheme val="minor"/>
          </rPr>
          <t>Looks up Attribute ID against the reviewed catalogue stored in SharePoint Documents/Attachments and returns column V.</t>
        </r>
      </text>
    </comment>
    <comment ref="Q908" authorId="0" shapeId="0" xr:uid="{5D05C025-FA05-41C3-A17A-2521F4667F07}">
      <text>
        <r>
          <rPr>
            <b/>
            <sz val="9"/>
            <color indexed="81"/>
            <rFont val="Tahoma"/>
            <family val="2"/>
          </rPr>
          <t>Case-insensitive exact lookup after trimming spaces; matches Table Name and Attribute Name to Test sheet.</t>
        </r>
      </text>
    </comment>
    <comment ref="W908" authorId="1" shapeId="0" xr:uid="{72A4A4CD-1E75-4907-B7AB-41B8B3F84419}">
      <text>
        <r>
          <rPr>
            <sz val="11"/>
            <color theme="1"/>
            <rFont val="Calibri"/>
            <family val="2"/>
            <scheme val="minor"/>
          </rPr>
          <t>Looks up Attribute ID against the reviewed catalogue stored in SharePoint Documents/Attachments and returns column V.</t>
        </r>
      </text>
    </comment>
    <comment ref="Q909" authorId="0" shapeId="0" xr:uid="{A4D23284-14C3-4697-8B9F-8F0FBBF4C9CE}">
      <text>
        <r>
          <rPr>
            <b/>
            <sz val="9"/>
            <color indexed="81"/>
            <rFont val="Tahoma"/>
            <family val="2"/>
          </rPr>
          <t>Case-insensitive exact lookup after trimming spaces; matches Table Name and Attribute Name to Test sheet.</t>
        </r>
      </text>
    </comment>
    <comment ref="W909" authorId="1" shapeId="0" xr:uid="{D7FAF98A-B421-4F10-BB52-78A2AB2CB7F7}">
      <text>
        <r>
          <rPr>
            <sz val="11"/>
            <color theme="1"/>
            <rFont val="Calibri"/>
            <family val="2"/>
            <scheme val="minor"/>
          </rPr>
          <t>Looks up Attribute ID against the reviewed catalogue stored in SharePoint Documents/Attachments and returns column V.</t>
        </r>
      </text>
    </comment>
    <comment ref="Q910" authorId="0" shapeId="0" xr:uid="{867D6331-0529-4B27-93B7-936D90A32CBF}">
      <text>
        <r>
          <rPr>
            <b/>
            <sz val="9"/>
            <color indexed="81"/>
            <rFont val="Tahoma"/>
            <family val="2"/>
          </rPr>
          <t>Case-insensitive exact lookup after trimming spaces; matches Table Name and Attribute Name to Test sheet.</t>
        </r>
      </text>
    </comment>
    <comment ref="W910" authorId="1" shapeId="0" xr:uid="{D6C95358-B3D8-422C-92D6-8A4F5F2CF15C}">
      <text>
        <r>
          <rPr>
            <sz val="11"/>
            <color theme="1"/>
            <rFont val="Calibri"/>
            <family val="2"/>
            <scheme val="minor"/>
          </rPr>
          <t>Looks up Attribute ID against the reviewed catalogue stored in SharePoint Documents/Attachments and returns column V.</t>
        </r>
      </text>
    </comment>
    <comment ref="Q911" authorId="0" shapeId="0" xr:uid="{A1A4A549-0818-440B-B481-3D51A49B9060}">
      <text>
        <r>
          <rPr>
            <b/>
            <sz val="9"/>
            <color indexed="81"/>
            <rFont val="Tahoma"/>
            <family val="2"/>
          </rPr>
          <t>Case-insensitive exact lookup after trimming spaces; matches Table Name and Attribute Name to Test sheet.</t>
        </r>
      </text>
    </comment>
    <comment ref="W911" authorId="1" shapeId="0" xr:uid="{BD42B147-F7BA-48EE-92BB-EAA210842030}">
      <text>
        <r>
          <rPr>
            <sz val="11"/>
            <color theme="1"/>
            <rFont val="Calibri"/>
            <family val="2"/>
            <scheme val="minor"/>
          </rPr>
          <t>Looks up Attribute ID against the reviewed catalogue stored in SharePoint Documents/Attachments and returns column V.</t>
        </r>
      </text>
    </comment>
    <comment ref="Q912" authorId="0" shapeId="0" xr:uid="{A79449FD-05B7-4B11-9CAE-9AFD3D64750B}">
      <text>
        <r>
          <rPr>
            <b/>
            <sz val="9"/>
            <color indexed="81"/>
            <rFont val="Tahoma"/>
            <family val="2"/>
          </rPr>
          <t>Case-insensitive exact lookup after trimming spaces; matches Table Name and Attribute Name to Test sheet.</t>
        </r>
      </text>
    </comment>
    <comment ref="W912" authorId="1" shapeId="0" xr:uid="{A7145BC5-ADA6-4360-8B70-953EC221562D}">
      <text>
        <r>
          <rPr>
            <sz val="11"/>
            <color theme="1"/>
            <rFont val="Calibri"/>
            <family val="2"/>
            <scheme val="minor"/>
          </rPr>
          <t>Looks up Attribute ID against the reviewed catalogue stored in SharePoint Documents/Attachments and returns column V.</t>
        </r>
      </text>
    </comment>
    <comment ref="Q913" authorId="0" shapeId="0" xr:uid="{A0E1010E-79FB-454D-874A-FE1B52195D8D}">
      <text>
        <r>
          <rPr>
            <b/>
            <sz val="9"/>
            <color indexed="81"/>
            <rFont val="Tahoma"/>
            <family val="2"/>
          </rPr>
          <t>Case-insensitive exact lookup after trimming spaces; matches Table Name and Attribute Name to Test sheet.</t>
        </r>
      </text>
    </comment>
    <comment ref="W913" authorId="1" shapeId="0" xr:uid="{F9D37272-5210-4404-8A7F-FBB4E19F3354}">
      <text>
        <r>
          <rPr>
            <sz val="11"/>
            <color theme="1"/>
            <rFont val="Calibri"/>
            <family val="2"/>
            <scheme val="minor"/>
          </rPr>
          <t>Looks up Attribute ID against the reviewed catalogue stored in SharePoint Documents/Attachments and returns column V.</t>
        </r>
      </text>
    </comment>
    <comment ref="Q914" authorId="0" shapeId="0" xr:uid="{718ED1E7-D7FD-4D7F-8214-0A9420CD8F32}">
      <text>
        <r>
          <rPr>
            <b/>
            <sz val="9"/>
            <color indexed="81"/>
            <rFont val="Tahoma"/>
            <family val="2"/>
          </rPr>
          <t>Case-insensitive exact lookup after trimming spaces; matches Table Name and Attribute Name to Test sheet.</t>
        </r>
      </text>
    </comment>
    <comment ref="W914" authorId="1" shapeId="0" xr:uid="{8B7FF44B-EA19-4973-97C1-3CC5F956B990}">
      <text>
        <r>
          <rPr>
            <sz val="11"/>
            <color theme="1"/>
            <rFont val="Calibri"/>
            <family val="2"/>
            <scheme val="minor"/>
          </rPr>
          <t>Looks up Attribute ID against the reviewed catalogue stored in SharePoint Documents/Attachments and returns column V.</t>
        </r>
      </text>
    </comment>
    <comment ref="Q915" authorId="0" shapeId="0" xr:uid="{C875B030-63CA-4088-872D-E7BD43B25296}">
      <text>
        <r>
          <rPr>
            <b/>
            <sz val="9"/>
            <color indexed="81"/>
            <rFont val="Tahoma"/>
            <family val="2"/>
          </rPr>
          <t>Case-insensitive exact lookup after trimming spaces; matches Table Name and Attribute Name to Test sheet.</t>
        </r>
      </text>
    </comment>
    <comment ref="W915" authorId="1" shapeId="0" xr:uid="{0A2A7148-E18F-4C0C-9BAA-7A64330A6A18}">
      <text>
        <r>
          <rPr>
            <sz val="11"/>
            <color theme="1"/>
            <rFont val="Calibri"/>
            <family val="2"/>
            <scheme val="minor"/>
          </rPr>
          <t>Looks up Attribute ID against the reviewed catalogue stored in SharePoint Documents/Attachments and returns column V.</t>
        </r>
      </text>
    </comment>
    <comment ref="Q916" authorId="0" shapeId="0" xr:uid="{6C852511-1A4F-447F-BABB-15EAD5FEAED9}">
      <text>
        <r>
          <rPr>
            <b/>
            <sz val="9"/>
            <color indexed="81"/>
            <rFont val="Tahoma"/>
            <family val="2"/>
          </rPr>
          <t>Case-insensitive exact lookup after trimming spaces; matches Table Name and Attribute Name to Test sheet.</t>
        </r>
      </text>
    </comment>
    <comment ref="W916" authorId="1" shapeId="0" xr:uid="{6CC3A4BE-D2EA-42A0-B72B-5F9025C6C26A}">
      <text>
        <r>
          <rPr>
            <sz val="11"/>
            <color theme="1"/>
            <rFont val="Calibri"/>
            <family val="2"/>
            <scheme val="minor"/>
          </rPr>
          <t>Looks up Attribute ID against the reviewed catalogue stored in SharePoint Documents/Attachments and returns column V.</t>
        </r>
      </text>
    </comment>
    <comment ref="Q917" authorId="0" shapeId="0" xr:uid="{D59322F0-FFDF-43F4-BF31-3226A15315C9}">
      <text>
        <r>
          <rPr>
            <b/>
            <sz val="9"/>
            <color indexed="81"/>
            <rFont val="Tahoma"/>
            <family val="2"/>
          </rPr>
          <t>Case-insensitive exact lookup after trimming spaces; matches Table Name and Attribute Name to Test sheet.</t>
        </r>
      </text>
    </comment>
    <comment ref="W917" authorId="1" shapeId="0" xr:uid="{40BC811A-BBC2-4AB6-A9A9-D25C51509864}">
      <text>
        <r>
          <rPr>
            <sz val="11"/>
            <color theme="1"/>
            <rFont val="Calibri"/>
            <family val="2"/>
            <scheme val="minor"/>
          </rPr>
          <t>Looks up Attribute ID against the reviewed catalogue stored in SharePoint Documents/Attachments and returns column V.</t>
        </r>
      </text>
    </comment>
    <comment ref="Q918" authorId="0" shapeId="0" xr:uid="{F0EFEED9-D875-430A-9257-8BDE83193F4E}">
      <text>
        <r>
          <rPr>
            <b/>
            <sz val="9"/>
            <color indexed="81"/>
            <rFont val="Tahoma"/>
            <family val="2"/>
          </rPr>
          <t>Case-insensitive exact lookup after trimming spaces; matches Table Name and Attribute Name to Test sheet.</t>
        </r>
      </text>
    </comment>
    <comment ref="W918" authorId="1" shapeId="0" xr:uid="{FCE4A737-B91B-43CE-BE9B-89EEF569DED2}">
      <text>
        <r>
          <rPr>
            <sz val="11"/>
            <color theme="1"/>
            <rFont val="Calibri"/>
            <family val="2"/>
            <scheme val="minor"/>
          </rPr>
          <t>Looks up Attribute ID against the reviewed catalogue stored in SharePoint Documents/Attachments and returns column V.</t>
        </r>
      </text>
    </comment>
    <comment ref="Q919" authorId="0" shapeId="0" xr:uid="{1C03E5B0-E4EC-4390-8239-5CC0821B07F2}">
      <text>
        <r>
          <rPr>
            <b/>
            <sz val="9"/>
            <color indexed="81"/>
            <rFont val="Tahoma"/>
            <family val="2"/>
          </rPr>
          <t>Case-insensitive exact lookup after trimming spaces; matches Table Name and Attribute Name to Test sheet.</t>
        </r>
      </text>
    </comment>
    <comment ref="W919" authorId="1" shapeId="0" xr:uid="{39DDA2A0-7F91-4CAF-BAE0-9BE7CE8D70C5}">
      <text>
        <r>
          <rPr>
            <sz val="11"/>
            <color theme="1"/>
            <rFont val="Calibri"/>
            <family val="2"/>
            <scheme val="minor"/>
          </rPr>
          <t>Looks up Attribute ID against the reviewed catalogue stored in SharePoint Documents/Attachments and returns column V.</t>
        </r>
      </text>
    </comment>
    <comment ref="Q920" authorId="0" shapeId="0" xr:uid="{AC9639F4-2AA9-4701-9EE9-07F7A5E04DEE}">
      <text>
        <r>
          <rPr>
            <b/>
            <sz val="9"/>
            <color indexed="81"/>
            <rFont val="Tahoma"/>
            <family val="2"/>
          </rPr>
          <t>Case-insensitive exact lookup after trimming spaces; matches Table Name and Attribute Name to Test sheet.</t>
        </r>
      </text>
    </comment>
    <comment ref="W920" authorId="1" shapeId="0" xr:uid="{D6873D5C-752F-4929-848D-94BE67B8574C}">
      <text>
        <r>
          <rPr>
            <sz val="11"/>
            <color theme="1"/>
            <rFont val="Calibri"/>
            <family val="2"/>
            <scheme val="minor"/>
          </rPr>
          <t>Looks up Attribute ID against the reviewed catalogue stored in SharePoint Documents/Attachments and returns column V.</t>
        </r>
      </text>
    </comment>
    <comment ref="Q921" authorId="0" shapeId="0" xr:uid="{92009E7D-EDDD-4050-9767-931403B29BAB}">
      <text>
        <r>
          <rPr>
            <b/>
            <sz val="9"/>
            <color indexed="81"/>
            <rFont val="Tahoma"/>
            <family val="2"/>
          </rPr>
          <t>Case-insensitive exact lookup after trimming spaces; matches Table Name and Attribute Name to Test sheet.</t>
        </r>
      </text>
    </comment>
    <comment ref="W921" authorId="1" shapeId="0" xr:uid="{5C2E06B1-1059-49F0-87CD-4559FC777761}">
      <text>
        <r>
          <rPr>
            <sz val="11"/>
            <color theme="1"/>
            <rFont val="Calibri"/>
            <family val="2"/>
            <scheme val="minor"/>
          </rPr>
          <t>Looks up Attribute ID against the reviewed catalogue stored in SharePoint Documents/Attachments and returns column V.</t>
        </r>
      </text>
    </comment>
    <comment ref="Q922" authorId="0" shapeId="0" xr:uid="{F2E786BD-A9D4-4E35-8D67-2E98D58C9B76}">
      <text>
        <r>
          <rPr>
            <b/>
            <sz val="9"/>
            <color indexed="81"/>
            <rFont val="Tahoma"/>
            <family val="2"/>
          </rPr>
          <t>Case-insensitive exact lookup after trimming spaces; matches Table Name and Attribute Name to Test sheet.</t>
        </r>
      </text>
    </comment>
    <comment ref="W922" authorId="1" shapeId="0" xr:uid="{6903DBD1-9339-4BF6-8DD5-C3DCFB1B2C89}">
      <text>
        <r>
          <rPr>
            <sz val="11"/>
            <color theme="1"/>
            <rFont val="Calibri"/>
            <family val="2"/>
            <scheme val="minor"/>
          </rPr>
          <t>Looks up Attribute ID against the reviewed catalogue stored in SharePoint Documents/Attachments and returns column V.</t>
        </r>
      </text>
    </comment>
    <comment ref="Q923" authorId="0" shapeId="0" xr:uid="{BA0C6552-8AA2-4036-A5BA-AB1A8CD938DE}">
      <text>
        <r>
          <rPr>
            <b/>
            <sz val="9"/>
            <color indexed="81"/>
            <rFont val="Tahoma"/>
            <family val="2"/>
          </rPr>
          <t>Case-insensitive exact lookup after trimming spaces; matches Table Name and Attribute Name to Test sheet.</t>
        </r>
      </text>
    </comment>
    <comment ref="W923" authorId="1" shapeId="0" xr:uid="{DE6339D0-EBDC-421F-826D-1283CFDE2C87}">
      <text>
        <r>
          <rPr>
            <sz val="11"/>
            <color theme="1"/>
            <rFont val="Calibri"/>
            <family val="2"/>
            <scheme val="minor"/>
          </rPr>
          <t>Looks up Attribute ID against the reviewed catalogue stored in SharePoint Documents/Attachments and returns column V.</t>
        </r>
      </text>
    </comment>
    <comment ref="Q924" authorId="0" shapeId="0" xr:uid="{058C4CD7-14B1-428E-8E20-C89FF1EAC40D}">
      <text>
        <r>
          <rPr>
            <b/>
            <sz val="9"/>
            <color indexed="81"/>
            <rFont val="Tahoma"/>
            <family val="2"/>
          </rPr>
          <t>Case-insensitive exact lookup after trimming spaces; matches Table Name and Attribute Name to Test sheet.</t>
        </r>
      </text>
    </comment>
    <comment ref="W924" authorId="1" shapeId="0" xr:uid="{02C6F85F-2F9E-4BB3-8A5F-8F55BF9C1421}">
      <text>
        <r>
          <rPr>
            <sz val="11"/>
            <color theme="1"/>
            <rFont val="Calibri"/>
            <family val="2"/>
            <scheme val="minor"/>
          </rPr>
          <t>Looks up Attribute ID against the reviewed catalogue stored in SharePoint Documents/Attachments and returns column V.</t>
        </r>
      </text>
    </comment>
    <comment ref="Q925" authorId="0" shapeId="0" xr:uid="{2FCE8014-7532-4ABA-8BAB-605E290E62B3}">
      <text>
        <r>
          <rPr>
            <b/>
            <sz val="9"/>
            <color indexed="81"/>
            <rFont val="Tahoma"/>
            <family val="2"/>
          </rPr>
          <t>Case-insensitive exact lookup after trimming spaces; matches Table Name and Attribute Name to Test sheet.</t>
        </r>
      </text>
    </comment>
    <comment ref="W925" authorId="1" shapeId="0" xr:uid="{1B031C7F-A1CD-495F-9DCA-B437C403698C}">
      <text>
        <r>
          <rPr>
            <sz val="11"/>
            <color theme="1"/>
            <rFont val="Calibri"/>
            <family val="2"/>
            <scheme val="minor"/>
          </rPr>
          <t>Looks up Attribute ID against the reviewed catalogue stored in SharePoint Documents/Attachments and returns column V.</t>
        </r>
      </text>
    </comment>
    <comment ref="Q926" authorId="0" shapeId="0" xr:uid="{B870E3D4-0FCB-4D3D-8B66-06F1573A350A}">
      <text>
        <r>
          <rPr>
            <b/>
            <sz val="9"/>
            <color indexed="81"/>
            <rFont val="Tahoma"/>
            <family val="2"/>
          </rPr>
          <t>Case-insensitive exact lookup after trimming spaces; matches Table Name and Attribute Name to Test sheet.</t>
        </r>
      </text>
    </comment>
    <comment ref="W926" authorId="1" shapeId="0" xr:uid="{887417B3-B354-48ED-B762-22EDABC24152}">
      <text>
        <r>
          <rPr>
            <sz val="11"/>
            <color theme="1"/>
            <rFont val="Calibri"/>
            <family val="2"/>
            <scheme val="minor"/>
          </rPr>
          <t>Looks up Attribute ID against the reviewed catalogue stored in SharePoint Documents/Attachments and returns column V.</t>
        </r>
      </text>
    </comment>
    <comment ref="Q927" authorId="0" shapeId="0" xr:uid="{C11B3085-5479-4551-87BA-380C2E9A9927}">
      <text>
        <r>
          <rPr>
            <b/>
            <sz val="9"/>
            <color indexed="81"/>
            <rFont val="Tahoma"/>
            <family val="2"/>
          </rPr>
          <t>Case-insensitive exact lookup after trimming spaces; matches Table Name and Attribute Name to Test sheet.</t>
        </r>
      </text>
    </comment>
    <comment ref="W927" authorId="1" shapeId="0" xr:uid="{1CB53553-8BC6-4E53-BCB5-11E118007293}">
      <text>
        <r>
          <rPr>
            <sz val="11"/>
            <color theme="1"/>
            <rFont val="Calibri"/>
            <family val="2"/>
            <scheme val="minor"/>
          </rPr>
          <t>Looks up Attribute ID against the reviewed catalogue stored in SharePoint Documents/Attachments and returns column V.</t>
        </r>
      </text>
    </comment>
    <comment ref="Q928" authorId="0" shapeId="0" xr:uid="{B09819B4-95CA-45E4-A143-EFF21F9D97D8}">
      <text>
        <r>
          <rPr>
            <b/>
            <sz val="9"/>
            <color indexed="81"/>
            <rFont val="Tahoma"/>
            <family val="2"/>
          </rPr>
          <t>Case-insensitive exact lookup after trimming spaces; matches Table Name and Attribute Name to Test sheet.</t>
        </r>
      </text>
    </comment>
    <comment ref="W928" authorId="1" shapeId="0" xr:uid="{BCE0810B-B0D9-4F73-90DB-AB63B890AB14}">
      <text>
        <r>
          <rPr>
            <sz val="11"/>
            <color theme="1"/>
            <rFont val="Calibri"/>
            <family val="2"/>
            <scheme val="minor"/>
          </rPr>
          <t>Looks up Attribute ID against the reviewed catalogue stored in SharePoint Documents/Attachments and returns column V.</t>
        </r>
      </text>
    </comment>
    <comment ref="Q929" authorId="0" shapeId="0" xr:uid="{84293C19-A940-41C3-B05A-55F9762EC093}">
      <text>
        <r>
          <rPr>
            <b/>
            <sz val="9"/>
            <color indexed="81"/>
            <rFont val="Tahoma"/>
            <family val="2"/>
          </rPr>
          <t>Case-insensitive exact lookup after trimming spaces; matches Table Name and Attribute Name to Test sheet.</t>
        </r>
      </text>
    </comment>
    <comment ref="W929" authorId="1" shapeId="0" xr:uid="{DC7C72D5-4395-4DAB-8694-C4DBF8FA990F}">
      <text>
        <r>
          <rPr>
            <sz val="11"/>
            <color theme="1"/>
            <rFont val="Calibri"/>
            <family val="2"/>
            <scheme val="minor"/>
          </rPr>
          <t>Looks up Attribute ID against the reviewed catalogue stored in SharePoint Documents/Attachments and returns column V.</t>
        </r>
      </text>
    </comment>
    <comment ref="Q930" authorId="0" shapeId="0" xr:uid="{408776D1-1D42-4ACC-8C5E-D666ADE05093}">
      <text>
        <r>
          <rPr>
            <b/>
            <sz val="9"/>
            <color indexed="81"/>
            <rFont val="Tahoma"/>
            <family val="2"/>
          </rPr>
          <t>Case-insensitive exact lookup after trimming spaces; matches Table Name and Attribute Name to Test sheet.</t>
        </r>
      </text>
    </comment>
    <comment ref="W930" authorId="1" shapeId="0" xr:uid="{69E46827-C3CE-43F9-A0C4-1A51C218F171}">
      <text>
        <r>
          <rPr>
            <sz val="11"/>
            <color theme="1"/>
            <rFont val="Calibri"/>
            <family val="2"/>
            <scheme val="minor"/>
          </rPr>
          <t>Looks up Attribute ID against the reviewed catalogue stored in SharePoint Documents/Attachments and returns column V.</t>
        </r>
      </text>
    </comment>
    <comment ref="Q931" authorId="0" shapeId="0" xr:uid="{937CA813-A1ED-4135-936E-6E05961E8E6F}">
      <text>
        <r>
          <rPr>
            <b/>
            <sz val="9"/>
            <color indexed="81"/>
            <rFont val="Tahoma"/>
            <family val="2"/>
          </rPr>
          <t>Case-insensitive exact lookup after trimming spaces; matches Table Name and Attribute Name to Test sheet.</t>
        </r>
      </text>
    </comment>
    <comment ref="W931" authorId="1" shapeId="0" xr:uid="{859B125B-BB68-4B49-860B-9823CE543325}">
      <text>
        <r>
          <rPr>
            <sz val="11"/>
            <color theme="1"/>
            <rFont val="Calibri"/>
            <family val="2"/>
            <scheme val="minor"/>
          </rPr>
          <t>Looks up Attribute ID against the reviewed catalogue stored in SharePoint Documents/Attachments and returns column V.</t>
        </r>
      </text>
    </comment>
    <comment ref="Q932" authorId="0" shapeId="0" xr:uid="{42563093-AA28-45DC-9B2D-60B31FD48FD9}">
      <text>
        <r>
          <rPr>
            <b/>
            <sz val="9"/>
            <color indexed="81"/>
            <rFont val="Tahoma"/>
            <family val="2"/>
          </rPr>
          <t>Case-insensitive exact lookup after trimming spaces; matches Table Name and Attribute Name to Test sheet.</t>
        </r>
      </text>
    </comment>
    <comment ref="W932" authorId="1" shapeId="0" xr:uid="{90B0893D-009C-4007-9C0C-B515C72D6150}">
      <text>
        <r>
          <rPr>
            <sz val="11"/>
            <color theme="1"/>
            <rFont val="Calibri"/>
            <family val="2"/>
            <scheme val="minor"/>
          </rPr>
          <t>Looks up Attribute ID against the reviewed catalogue stored in SharePoint Documents/Attachments and returns column V.</t>
        </r>
      </text>
    </comment>
    <comment ref="Q933" authorId="0" shapeId="0" xr:uid="{4F51C450-E8A1-4A9A-8C42-BDD0FD0C72AE}">
      <text>
        <r>
          <rPr>
            <b/>
            <sz val="9"/>
            <color indexed="81"/>
            <rFont val="Tahoma"/>
            <family val="2"/>
          </rPr>
          <t>Case-insensitive exact lookup after trimming spaces; matches Table Name and Attribute Name to Test sheet.</t>
        </r>
      </text>
    </comment>
    <comment ref="W933" authorId="1" shapeId="0" xr:uid="{EF24284B-09A7-4624-AAD4-F0559E1810ED}">
      <text>
        <r>
          <rPr>
            <sz val="11"/>
            <color theme="1"/>
            <rFont val="Calibri"/>
            <family val="2"/>
            <scheme val="minor"/>
          </rPr>
          <t>Looks up Attribute ID against the reviewed catalogue stored in SharePoint Documents/Attachments and returns column V.</t>
        </r>
      </text>
    </comment>
    <comment ref="Q934" authorId="0" shapeId="0" xr:uid="{4720673B-CB76-4577-A61F-B13F15E1BC3D}">
      <text>
        <r>
          <rPr>
            <b/>
            <sz val="9"/>
            <color indexed="81"/>
            <rFont val="Tahoma"/>
            <family val="2"/>
          </rPr>
          <t>Case-insensitive exact lookup after trimming spaces; matches Table Name and Attribute Name to Test sheet.</t>
        </r>
      </text>
    </comment>
    <comment ref="W934" authorId="1" shapeId="0" xr:uid="{3AD27B19-16AF-4BF8-8B0F-EE9A093F0C11}">
      <text>
        <r>
          <rPr>
            <sz val="11"/>
            <color theme="1"/>
            <rFont val="Calibri"/>
            <family val="2"/>
            <scheme val="minor"/>
          </rPr>
          <t>Looks up Attribute ID against the reviewed catalogue stored in SharePoint Documents/Attachments and returns column V.</t>
        </r>
      </text>
    </comment>
    <comment ref="Q935" authorId="0" shapeId="0" xr:uid="{CD80F98E-B0AE-4E85-9ACD-5BAD7EC80248}">
      <text>
        <r>
          <rPr>
            <b/>
            <sz val="9"/>
            <color indexed="81"/>
            <rFont val="Tahoma"/>
            <family val="2"/>
          </rPr>
          <t>Case-insensitive exact lookup after trimming spaces; matches Table Name and Attribute Name to Test sheet.</t>
        </r>
      </text>
    </comment>
    <comment ref="W935" authorId="1" shapeId="0" xr:uid="{72A7E8C6-ECA1-4C18-8F25-97FBFCC96EF3}">
      <text>
        <r>
          <rPr>
            <sz val="11"/>
            <color theme="1"/>
            <rFont val="Calibri"/>
            <family val="2"/>
            <scheme val="minor"/>
          </rPr>
          <t>Looks up Attribute ID against the reviewed catalogue stored in SharePoint Documents/Attachments and returns column V.</t>
        </r>
      </text>
    </comment>
    <comment ref="Q936" authorId="0" shapeId="0" xr:uid="{76FF9FC9-4560-4461-B010-1073ABC80339}">
      <text>
        <r>
          <rPr>
            <b/>
            <sz val="9"/>
            <color indexed="81"/>
            <rFont val="Tahoma"/>
            <family val="2"/>
          </rPr>
          <t>Case-insensitive exact lookup after trimming spaces; matches Table Name and Attribute Name to Test sheet.</t>
        </r>
      </text>
    </comment>
    <comment ref="W936" authorId="1" shapeId="0" xr:uid="{CA363885-17EF-499F-84B6-2A40834D1D9A}">
      <text>
        <r>
          <rPr>
            <sz val="11"/>
            <color theme="1"/>
            <rFont val="Calibri"/>
            <family val="2"/>
            <scheme val="minor"/>
          </rPr>
          <t>Looks up Attribute ID against the reviewed catalogue stored in SharePoint Documents/Attachments and returns column V.</t>
        </r>
      </text>
    </comment>
    <comment ref="Q937" authorId="0" shapeId="0" xr:uid="{A80B6B5F-BDBB-48C6-B558-357315E6FCB9}">
      <text>
        <r>
          <rPr>
            <b/>
            <sz val="9"/>
            <color indexed="81"/>
            <rFont val="Tahoma"/>
            <family val="2"/>
          </rPr>
          <t>Case-insensitive exact lookup after trimming spaces; matches Table Name and Attribute Name to Test sheet.</t>
        </r>
      </text>
    </comment>
    <comment ref="W937" authorId="1" shapeId="0" xr:uid="{A3772CE9-82B4-475B-B160-6BB3C56D0150}">
      <text>
        <r>
          <rPr>
            <sz val="11"/>
            <color theme="1"/>
            <rFont val="Calibri"/>
            <family val="2"/>
            <scheme val="minor"/>
          </rPr>
          <t>Looks up Attribute ID against the reviewed catalogue stored in SharePoint Documents/Attachments and returns column V.</t>
        </r>
      </text>
    </comment>
    <comment ref="Q938" authorId="0" shapeId="0" xr:uid="{8E8BF967-D345-476D-917B-CFB9EAA3D09F}">
      <text>
        <r>
          <rPr>
            <b/>
            <sz val="9"/>
            <color indexed="81"/>
            <rFont val="Tahoma"/>
            <family val="2"/>
          </rPr>
          <t>Case-insensitive exact lookup after trimming spaces; matches Table Name and Attribute Name to Test sheet.</t>
        </r>
      </text>
    </comment>
    <comment ref="W938" authorId="1" shapeId="0" xr:uid="{60A8A7DB-6F65-4CEB-A7CC-2A885F4CC961}">
      <text>
        <r>
          <rPr>
            <sz val="11"/>
            <color theme="1"/>
            <rFont val="Calibri"/>
            <family val="2"/>
            <scheme val="minor"/>
          </rPr>
          <t>Looks up Attribute ID against the reviewed catalogue stored in SharePoint Documents/Attachments and returns column V.</t>
        </r>
      </text>
    </comment>
    <comment ref="Q939" authorId="0" shapeId="0" xr:uid="{87E64E5C-B35D-444A-914A-D8E9724167E2}">
      <text>
        <r>
          <rPr>
            <b/>
            <sz val="9"/>
            <color indexed="81"/>
            <rFont val="Tahoma"/>
            <family val="2"/>
          </rPr>
          <t>Case-insensitive exact lookup after trimming spaces; matches Table Name and Attribute Name to Test sheet.</t>
        </r>
      </text>
    </comment>
    <comment ref="W939" authorId="1" shapeId="0" xr:uid="{50AD5189-C02E-4BA4-B99E-28D23B5A77D8}">
      <text>
        <r>
          <rPr>
            <sz val="11"/>
            <color theme="1"/>
            <rFont val="Calibri"/>
            <family val="2"/>
            <scheme val="minor"/>
          </rPr>
          <t>Looks up Attribute ID against the reviewed catalogue stored in SharePoint Documents/Attachments and returns column V.</t>
        </r>
      </text>
    </comment>
    <comment ref="Q940" authorId="0" shapeId="0" xr:uid="{9F4D26EC-A60A-4FFA-89B0-81AD7E7A47E1}">
      <text>
        <r>
          <rPr>
            <b/>
            <sz val="9"/>
            <color indexed="81"/>
            <rFont val="Tahoma"/>
            <family val="2"/>
          </rPr>
          <t>Case-insensitive exact lookup after trimming spaces; matches Table Name and Attribute Name to Test sheet.</t>
        </r>
      </text>
    </comment>
    <comment ref="W940" authorId="1" shapeId="0" xr:uid="{1602C1E2-49FF-4478-949F-36674C90CB95}">
      <text>
        <r>
          <rPr>
            <sz val="11"/>
            <color theme="1"/>
            <rFont val="Calibri"/>
            <family val="2"/>
            <scheme val="minor"/>
          </rPr>
          <t>Looks up Attribute ID against the reviewed catalogue stored in SharePoint Documents/Attachments and returns column V.</t>
        </r>
      </text>
    </comment>
    <comment ref="Q941" authorId="0" shapeId="0" xr:uid="{F44D2F5D-9B5D-4136-85C2-966362556ABF}">
      <text>
        <r>
          <rPr>
            <b/>
            <sz val="9"/>
            <color indexed="81"/>
            <rFont val="Tahoma"/>
            <family val="2"/>
          </rPr>
          <t>Case-insensitive exact lookup after trimming spaces; matches Table Name and Attribute Name to Test sheet.</t>
        </r>
      </text>
    </comment>
    <comment ref="W941" authorId="1" shapeId="0" xr:uid="{9E6DAC70-02A8-459D-8099-61A713C952AE}">
      <text>
        <r>
          <rPr>
            <sz val="11"/>
            <color theme="1"/>
            <rFont val="Calibri"/>
            <family val="2"/>
            <scheme val="minor"/>
          </rPr>
          <t>Looks up Attribute ID against the reviewed catalogue stored in SharePoint Documents/Attachments and returns column V.</t>
        </r>
      </text>
    </comment>
    <comment ref="Q942" authorId="0" shapeId="0" xr:uid="{0377B8B2-6A52-43D4-83FD-8CBAB229ED3F}">
      <text>
        <r>
          <rPr>
            <b/>
            <sz val="9"/>
            <color indexed="81"/>
            <rFont val="Tahoma"/>
            <family val="2"/>
          </rPr>
          <t>Case-insensitive exact lookup after trimming spaces; matches Table Name and Attribute Name to Test sheet.</t>
        </r>
      </text>
    </comment>
    <comment ref="W942" authorId="1" shapeId="0" xr:uid="{2F16CCB6-0874-469E-8BE3-823FDE975B16}">
      <text>
        <r>
          <rPr>
            <sz val="11"/>
            <color theme="1"/>
            <rFont val="Calibri"/>
            <family val="2"/>
            <scheme val="minor"/>
          </rPr>
          <t>Looks up Attribute ID against the reviewed catalogue stored in SharePoint Documents/Attachments and returns column V.</t>
        </r>
      </text>
    </comment>
    <comment ref="Q943" authorId="0" shapeId="0" xr:uid="{C80871C7-98F6-4589-85AF-1A4CC70EA8AE}">
      <text>
        <r>
          <rPr>
            <b/>
            <sz val="9"/>
            <color indexed="81"/>
            <rFont val="Tahoma"/>
            <family val="2"/>
          </rPr>
          <t>Case-insensitive exact lookup after trimming spaces; matches Table Name and Attribute Name to Test sheet.</t>
        </r>
      </text>
    </comment>
    <comment ref="W943" authorId="1" shapeId="0" xr:uid="{FBC44E2B-3E2E-4CA9-9B9F-7E870BB4AB4F}">
      <text>
        <r>
          <rPr>
            <sz val="11"/>
            <color theme="1"/>
            <rFont val="Calibri"/>
            <family val="2"/>
            <scheme val="minor"/>
          </rPr>
          <t>Looks up Attribute ID against the reviewed catalogue stored in SharePoint Documents/Attachments and returns column V.</t>
        </r>
      </text>
    </comment>
    <comment ref="Q944" authorId="0" shapeId="0" xr:uid="{D7F0EFAE-C908-4319-B61C-FF67B8CDEB06}">
      <text>
        <r>
          <rPr>
            <b/>
            <sz val="9"/>
            <color indexed="81"/>
            <rFont val="Tahoma"/>
            <family val="2"/>
          </rPr>
          <t>Case-insensitive exact lookup after trimming spaces; matches Table Name and Attribute Name to Test sheet.</t>
        </r>
      </text>
    </comment>
    <comment ref="W944" authorId="1" shapeId="0" xr:uid="{17464D5B-2030-4D10-A598-169304D5065D}">
      <text>
        <r>
          <rPr>
            <sz val="11"/>
            <color theme="1"/>
            <rFont val="Calibri"/>
            <family val="2"/>
            <scheme val="minor"/>
          </rPr>
          <t>Looks up Attribute ID against the reviewed catalogue stored in SharePoint Documents/Attachments and returns column V.</t>
        </r>
      </text>
    </comment>
    <comment ref="Q945" authorId="0" shapeId="0" xr:uid="{E4561433-D93F-49C3-ABDA-2E07824F695C}">
      <text>
        <r>
          <rPr>
            <b/>
            <sz val="9"/>
            <color indexed="81"/>
            <rFont val="Tahoma"/>
            <family val="2"/>
          </rPr>
          <t>Case-insensitive exact lookup after trimming spaces; matches Table Name and Attribute Name to Test sheet.</t>
        </r>
      </text>
    </comment>
    <comment ref="W945" authorId="1" shapeId="0" xr:uid="{4E34EA95-CF97-4B5D-9BE1-9B475BC50C52}">
      <text>
        <r>
          <rPr>
            <sz val="11"/>
            <color theme="1"/>
            <rFont val="Calibri"/>
            <family val="2"/>
            <scheme val="minor"/>
          </rPr>
          <t>Looks up Attribute ID against the reviewed catalogue stored in SharePoint Documents/Attachments and returns column V.</t>
        </r>
      </text>
    </comment>
    <comment ref="Q946" authorId="0" shapeId="0" xr:uid="{5A0FBD1F-F7A5-4163-9FB5-9891BC377257}">
      <text>
        <r>
          <rPr>
            <b/>
            <sz val="9"/>
            <color indexed="81"/>
            <rFont val="Tahoma"/>
            <family val="2"/>
          </rPr>
          <t>Case-insensitive exact lookup after trimming spaces; matches Table Name and Attribute Name to Test sheet.</t>
        </r>
      </text>
    </comment>
    <comment ref="W946" authorId="1" shapeId="0" xr:uid="{76A0CDB6-F76B-4172-BEA5-53EFA2559E2A}">
      <text>
        <r>
          <rPr>
            <sz val="11"/>
            <color theme="1"/>
            <rFont val="Calibri"/>
            <family val="2"/>
            <scheme val="minor"/>
          </rPr>
          <t>Looks up Attribute ID against the reviewed catalogue stored in SharePoint Documents/Attachments and returns column V.</t>
        </r>
      </text>
    </comment>
    <comment ref="Q947" authorId="0" shapeId="0" xr:uid="{CEB39996-61DF-4B10-B5B7-BF6DA27625B2}">
      <text>
        <r>
          <rPr>
            <b/>
            <sz val="9"/>
            <color indexed="81"/>
            <rFont val="Tahoma"/>
            <family val="2"/>
          </rPr>
          <t>Case-insensitive exact lookup after trimming spaces; matches Table Name and Attribute Name to Test sheet.</t>
        </r>
      </text>
    </comment>
    <comment ref="W947" authorId="1" shapeId="0" xr:uid="{005FF0B9-F2F7-47CB-99D7-042117EF41B3}">
      <text>
        <r>
          <rPr>
            <sz val="11"/>
            <color theme="1"/>
            <rFont val="Calibri"/>
            <family val="2"/>
            <scheme val="minor"/>
          </rPr>
          <t>Looks up Attribute ID against the reviewed catalogue stored in SharePoint Documents/Attachments and returns column V.</t>
        </r>
      </text>
    </comment>
    <comment ref="Q948" authorId="0" shapeId="0" xr:uid="{07B1C568-A665-46D2-898B-F051D4282BB2}">
      <text>
        <r>
          <rPr>
            <b/>
            <sz val="9"/>
            <color indexed="81"/>
            <rFont val="Tahoma"/>
            <family val="2"/>
          </rPr>
          <t>Case-insensitive exact lookup after trimming spaces; matches Table Name and Attribute Name to Test sheet.</t>
        </r>
      </text>
    </comment>
    <comment ref="W948" authorId="1" shapeId="0" xr:uid="{941CC337-DACD-4AA3-85E0-8175216AFC26}">
      <text>
        <r>
          <rPr>
            <sz val="11"/>
            <color theme="1"/>
            <rFont val="Calibri"/>
            <family val="2"/>
            <scheme val="minor"/>
          </rPr>
          <t>Looks up Attribute ID against the reviewed catalogue stored in SharePoint Documents/Attachments and returns column V.</t>
        </r>
      </text>
    </comment>
    <comment ref="Q949" authorId="0" shapeId="0" xr:uid="{4F922898-EC45-4657-8ACA-5B87CCE8FAE6}">
      <text>
        <r>
          <rPr>
            <b/>
            <sz val="9"/>
            <color indexed="81"/>
            <rFont val="Tahoma"/>
            <family val="2"/>
          </rPr>
          <t>Case-insensitive exact lookup after trimming spaces; matches Table Name and Attribute Name to Test sheet.</t>
        </r>
      </text>
    </comment>
    <comment ref="W949" authorId="1" shapeId="0" xr:uid="{4A8DD942-E7FB-4A2C-B99C-F74580735AD3}">
      <text>
        <r>
          <rPr>
            <sz val="11"/>
            <color theme="1"/>
            <rFont val="Calibri"/>
            <family val="2"/>
            <scheme val="minor"/>
          </rPr>
          <t>Looks up Attribute ID against the reviewed catalogue stored in SharePoint Documents/Attachments and returns column V.</t>
        </r>
      </text>
    </comment>
    <comment ref="Q950" authorId="0" shapeId="0" xr:uid="{8817C1F3-F4D1-4230-ACD7-20515E6DD1B7}">
      <text>
        <r>
          <rPr>
            <b/>
            <sz val="9"/>
            <color indexed="81"/>
            <rFont val="Tahoma"/>
            <family val="2"/>
          </rPr>
          <t>Case-insensitive exact lookup after trimming spaces; matches Table Name and Attribute Name to Test sheet.</t>
        </r>
      </text>
    </comment>
    <comment ref="W950" authorId="1" shapeId="0" xr:uid="{12FE4842-19DB-4B9C-BBC1-6635DB5E3DAC}">
      <text>
        <r>
          <rPr>
            <sz val="11"/>
            <color theme="1"/>
            <rFont val="Calibri"/>
            <family val="2"/>
            <scheme val="minor"/>
          </rPr>
          <t>Looks up Attribute ID against the reviewed catalogue stored in SharePoint Documents/Attachments and returns column V.</t>
        </r>
      </text>
    </comment>
    <comment ref="Q951" authorId="0" shapeId="0" xr:uid="{32242EC4-B75F-456F-889D-EAD56D76AE8A}">
      <text>
        <r>
          <rPr>
            <b/>
            <sz val="9"/>
            <color indexed="81"/>
            <rFont val="Tahoma"/>
            <family val="2"/>
          </rPr>
          <t>Case-insensitive exact lookup after trimming spaces; matches Table Name and Attribute Name to Test sheet.</t>
        </r>
      </text>
    </comment>
    <comment ref="W951" authorId="1" shapeId="0" xr:uid="{952B0839-164D-4965-96EB-D507DE347833}">
      <text>
        <r>
          <rPr>
            <sz val="11"/>
            <color theme="1"/>
            <rFont val="Calibri"/>
            <family val="2"/>
            <scheme val="minor"/>
          </rPr>
          <t>Looks up Attribute ID against the reviewed catalogue stored in SharePoint Documents/Attachments and returns column V.</t>
        </r>
      </text>
    </comment>
    <comment ref="Q952" authorId="0" shapeId="0" xr:uid="{052E3596-57B0-4740-BB35-FCB44608D334}">
      <text>
        <r>
          <rPr>
            <b/>
            <sz val="9"/>
            <color indexed="81"/>
            <rFont val="Tahoma"/>
            <family val="2"/>
          </rPr>
          <t>Case-insensitive exact lookup after trimming spaces; matches Table Name and Attribute Name to Test sheet.</t>
        </r>
      </text>
    </comment>
    <comment ref="W952" authorId="1" shapeId="0" xr:uid="{08138DF9-4C11-4832-BEE0-4A3E7C2BA3F5}">
      <text>
        <r>
          <rPr>
            <sz val="11"/>
            <color theme="1"/>
            <rFont val="Calibri"/>
            <family val="2"/>
            <scheme val="minor"/>
          </rPr>
          <t>Looks up Attribute ID against the reviewed catalogue stored in SharePoint Documents/Attachments and returns column V.</t>
        </r>
      </text>
    </comment>
    <comment ref="Q953" authorId="0" shapeId="0" xr:uid="{21271494-2CFC-42B1-AE70-46007555C35C}">
      <text>
        <r>
          <rPr>
            <b/>
            <sz val="9"/>
            <color indexed="81"/>
            <rFont val="Tahoma"/>
            <family val="2"/>
          </rPr>
          <t>Case-insensitive exact lookup after trimming spaces; matches Table Name and Attribute Name to Test sheet.</t>
        </r>
      </text>
    </comment>
    <comment ref="W953" authorId="1" shapeId="0" xr:uid="{1AF1291F-A6FB-47AB-A165-812C9A5028BF}">
      <text>
        <r>
          <rPr>
            <sz val="11"/>
            <color theme="1"/>
            <rFont val="Calibri"/>
            <family val="2"/>
            <scheme val="minor"/>
          </rPr>
          <t>Looks up Attribute ID against the reviewed catalogue stored in SharePoint Documents/Attachments and returns column V.</t>
        </r>
      </text>
    </comment>
    <comment ref="Q954" authorId="0" shapeId="0" xr:uid="{742EA8B3-4708-4AFA-A969-14F2D0D107B4}">
      <text>
        <r>
          <rPr>
            <b/>
            <sz val="9"/>
            <color indexed="81"/>
            <rFont val="Tahoma"/>
            <family val="2"/>
          </rPr>
          <t>Case-insensitive exact lookup after trimming spaces; matches Table Name and Attribute Name to Test sheet.</t>
        </r>
      </text>
    </comment>
    <comment ref="W954" authorId="1" shapeId="0" xr:uid="{A2D69AB4-6F63-4C86-88DD-EFEF75759F87}">
      <text>
        <r>
          <rPr>
            <sz val="11"/>
            <color theme="1"/>
            <rFont val="Calibri"/>
            <family val="2"/>
            <scheme val="minor"/>
          </rPr>
          <t>Looks up Attribute ID against the reviewed catalogue stored in SharePoint Documents/Attachments and returns column V.</t>
        </r>
      </text>
    </comment>
    <comment ref="Q955" authorId="0" shapeId="0" xr:uid="{BD1B9B7C-7F12-4840-99B6-96D08084AA49}">
      <text>
        <r>
          <rPr>
            <b/>
            <sz val="9"/>
            <color indexed="81"/>
            <rFont val="Tahoma"/>
            <family val="2"/>
          </rPr>
          <t>Case-insensitive exact lookup after trimming spaces; matches Table Name and Attribute Name to Test sheet.</t>
        </r>
      </text>
    </comment>
    <comment ref="W955" authorId="1" shapeId="0" xr:uid="{F8FBA46F-FFB2-4003-8C07-EB115DA36F33}">
      <text>
        <r>
          <rPr>
            <sz val="11"/>
            <color theme="1"/>
            <rFont val="Calibri"/>
            <family val="2"/>
            <scheme val="minor"/>
          </rPr>
          <t>Looks up Attribute ID against the reviewed catalogue stored in SharePoint Documents/Attachments and returns column V.</t>
        </r>
      </text>
    </comment>
    <comment ref="Q956" authorId="0" shapeId="0" xr:uid="{A96AA23A-7F8F-4CF5-9A8A-714D9283B080}">
      <text>
        <r>
          <rPr>
            <b/>
            <sz val="9"/>
            <color indexed="81"/>
            <rFont val="Tahoma"/>
            <family val="2"/>
          </rPr>
          <t>Case-insensitive exact lookup after trimming spaces; matches Table Name and Attribute Name to Test sheet.</t>
        </r>
      </text>
    </comment>
    <comment ref="W956" authorId="1" shapeId="0" xr:uid="{C8DDC80C-2502-4096-B75F-1B1C9A34D529}">
      <text>
        <r>
          <rPr>
            <sz val="11"/>
            <color theme="1"/>
            <rFont val="Calibri"/>
            <family val="2"/>
            <scheme val="minor"/>
          </rPr>
          <t>Looks up Attribute ID against the reviewed catalogue stored in SharePoint Documents/Attachments and returns column V.</t>
        </r>
      </text>
    </comment>
    <comment ref="Q957" authorId="0" shapeId="0" xr:uid="{5206F424-6B7B-4A7F-9B77-FBCEBCD27004}">
      <text>
        <r>
          <rPr>
            <b/>
            <sz val="9"/>
            <color indexed="81"/>
            <rFont val="Tahoma"/>
            <family val="2"/>
          </rPr>
          <t>Case-insensitive exact lookup after trimming spaces; matches Table Name and Attribute Name to Test sheet.</t>
        </r>
      </text>
    </comment>
    <comment ref="W957" authorId="1" shapeId="0" xr:uid="{AC7C1B93-13D1-40B8-A598-2CC7536BB211}">
      <text>
        <r>
          <rPr>
            <sz val="11"/>
            <color theme="1"/>
            <rFont val="Calibri"/>
            <family val="2"/>
            <scheme val="minor"/>
          </rPr>
          <t>Looks up Attribute ID against the reviewed catalogue stored in SharePoint Documents/Attachments and returns column V.</t>
        </r>
      </text>
    </comment>
    <comment ref="Q958" authorId="0" shapeId="0" xr:uid="{2E327AA4-B4F8-40B2-BBC4-7A5C223EA7ED}">
      <text>
        <r>
          <rPr>
            <b/>
            <sz val="9"/>
            <color indexed="81"/>
            <rFont val="Tahoma"/>
            <family val="2"/>
          </rPr>
          <t>Case-insensitive exact lookup after trimming spaces; matches Table Name and Attribute Name to Test sheet.</t>
        </r>
      </text>
    </comment>
    <comment ref="W958" authorId="1" shapeId="0" xr:uid="{8FFC1796-17A1-4321-8B45-0ADA52FA334E}">
      <text>
        <r>
          <rPr>
            <sz val="11"/>
            <color theme="1"/>
            <rFont val="Calibri"/>
            <family val="2"/>
            <scheme val="minor"/>
          </rPr>
          <t>Looks up Attribute ID against the reviewed catalogue stored in SharePoint Documents/Attachments and returns column V.</t>
        </r>
      </text>
    </comment>
    <comment ref="Q959" authorId="0" shapeId="0" xr:uid="{B9E6DE3F-DCB0-4E72-B6A4-21BAB1890B9B}">
      <text>
        <r>
          <rPr>
            <b/>
            <sz val="9"/>
            <color indexed="81"/>
            <rFont val="Tahoma"/>
            <family val="2"/>
          </rPr>
          <t>Case-insensitive exact lookup after trimming spaces; matches Table Name and Attribute Name to Test sheet.</t>
        </r>
      </text>
    </comment>
    <comment ref="W959" authorId="1" shapeId="0" xr:uid="{2C9A9CF0-CFDC-4978-8FF2-4F4708C31B63}">
      <text>
        <r>
          <rPr>
            <sz val="11"/>
            <color theme="1"/>
            <rFont val="Calibri"/>
            <family val="2"/>
            <scheme val="minor"/>
          </rPr>
          <t>Looks up Attribute ID against the reviewed catalogue stored in SharePoint Documents/Attachments and returns column V.</t>
        </r>
      </text>
    </comment>
    <comment ref="Q960" authorId="0" shapeId="0" xr:uid="{B9A9FA19-5B9E-40D5-A1A2-158428C6D1FF}">
      <text>
        <r>
          <rPr>
            <b/>
            <sz val="9"/>
            <color indexed="81"/>
            <rFont val="Tahoma"/>
            <family val="2"/>
          </rPr>
          <t>Case-insensitive exact lookup after trimming spaces; matches Table Name and Attribute Name to Test sheet.</t>
        </r>
      </text>
    </comment>
    <comment ref="W960" authorId="1" shapeId="0" xr:uid="{5A8DECCE-94A2-42FC-9807-E8CCBEE42D34}">
      <text>
        <r>
          <rPr>
            <sz val="11"/>
            <color theme="1"/>
            <rFont val="Calibri"/>
            <family val="2"/>
            <scheme val="minor"/>
          </rPr>
          <t>Looks up Attribute ID against the reviewed catalogue stored in SharePoint Documents/Attachments and returns column V.</t>
        </r>
      </text>
    </comment>
    <comment ref="Q961" authorId="0" shapeId="0" xr:uid="{653F0447-2B34-4861-B062-3D1DAD289F74}">
      <text>
        <r>
          <rPr>
            <b/>
            <sz val="9"/>
            <color indexed="81"/>
            <rFont val="Tahoma"/>
            <family val="2"/>
          </rPr>
          <t>Case-insensitive exact lookup after trimming spaces; matches Table Name and Attribute Name to Test sheet.</t>
        </r>
      </text>
    </comment>
    <comment ref="W961" authorId="1" shapeId="0" xr:uid="{AA0162F6-D881-4D6A-8EA9-CAD0F6BA3947}">
      <text>
        <r>
          <rPr>
            <sz val="11"/>
            <color theme="1"/>
            <rFont val="Calibri"/>
            <family val="2"/>
            <scheme val="minor"/>
          </rPr>
          <t>Looks up Attribute ID against the reviewed catalogue stored in SharePoint Documents/Attachments and returns column V.</t>
        </r>
      </text>
    </comment>
    <comment ref="Q962" authorId="0" shapeId="0" xr:uid="{C25075C0-D5A0-457D-8A28-EC457F7E5359}">
      <text>
        <r>
          <rPr>
            <b/>
            <sz val="9"/>
            <color indexed="81"/>
            <rFont val="Tahoma"/>
            <family val="2"/>
          </rPr>
          <t>Case-insensitive exact lookup after trimming spaces; matches Table Name and Attribute Name to Test sheet.</t>
        </r>
      </text>
    </comment>
    <comment ref="W962" authorId="1" shapeId="0" xr:uid="{F2BB2C78-D845-4E31-B7C5-A5672E03A758}">
      <text>
        <r>
          <rPr>
            <sz val="11"/>
            <color theme="1"/>
            <rFont val="Calibri"/>
            <family val="2"/>
            <scheme val="minor"/>
          </rPr>
          <t>Looks up Attribute ID against the reviewed catalogue stored in SharePoint Documents/Attachments and returns column V.</t>
        </r>
      </text>
    </comment>
    <comment ref="Q963" authorId="0" shapeId="0" xr:uid="{DB805F3E-A9C6-4A9E-A899-013524623AE2}">
      <text>
        <r>
          <rPr>
            <b/>
            <sz val="9"/>
            <color indexed="81"/>
            <rFont val="Tahoma"/>
            <family val="2"/>
          </rPr>
          <t>Case-insensitive exact lookup after trimming spaces; matches Table Name and Attribute Name to Test sheet.</t>
        </r>
      </text>
    </comment>
    <comment ref="W963" authorId="1" shapeId="0" xr:uid="{A06AA65D-0DDA-4F28-903E-655D99440F3E}">
      <text>
        <r>
          <rPr>
            <sz val="11"/>
            <color theme="1"/>
            <rFont val="Calibri"/>
            <family val="2"/>
            <scheme val="minor"/>
          </rPr>
          <t>Looks up Attribute ID against the reviewed catalogue stored in SharePoint Documents/Attachments and returns column V.</t>
        </r>
      </text>
    </comment>
    <comment ref="Q964" authorId="0" shapeId="0" xr:uid="{BEDA79E2-5641-4140-A6E1-291F9F03CA11}">
      <text>
        <r>
          <rPr>
            <b/>
            <sz val="9"/>
            <color indexed="81"/>
            <rFont val="Tahoma"/>
            <family val="2"/>
          </rPr>
          <t>Case-insensitive exact lookup after trimming spaces; matches Table Name and Attribute Name to Test sheet.</t>
        </r>
      </text>
    </comment>
    <comment ref="W964" authorId="1" shapeId="0" xr:uid="{713094D2-B5E6-420E-8786-7AFE3F673134}">
      <text>
        <r>
          <rPr>
            <sz val="11"/>
            <color theme="1"/>
            <rFont val="Calibri"/>
            <family val="2"/>
            <scheme val="minor"/>
          </rPr>
          <t>Looks up Attribute ID against the reviewed catalogue stored in SharePoint Documents/Attachments and returns column V.</t>
        </r>
      </text>
    </comment>
    <comment ref="Q965" authorId="0" shapeId="0" xr:uid="{177BA18F-2452-4824-A9F2-C38F34F3014B}">
      <text>
        <r>
          <rPr>
            <b/>
            <sz val="9"/>
            <color indexed="81"/>
            <rFont val="Tahoma"/>
            <family val="2"/>
          </rPr>
          <t>Case-insensitive exact lookup after trimming spaces; matches Table Name and Attribute Name to Test sheet.</t>
        </r>
      </text>
    </comment>
    <comment ref="W965" authorId="1" shapeId="0" xr:uid="{DBA8E0B6-81BD-435E-9263-8BBD48B02197}">
      <text>
        <r>
          <rPr>
            <sz val="11"/>
            <color theme="1"/>
            <rFont val="Calibri"/>
            <family val="2"/>
            <scheme val="minor"/>
          </rPr>
          <t>Looks up Attribute ID against the reviewed catalogue stored in SharePoint Documents/Attachments and returns column V.</t>
        </r>
      </text>
    </comment>
    <comment ref="Q966" authorId="0" shapeId="0" xr:uid="{A1FD6A6E-2685-45A1-816A-66793C546DA1}">
      <text>
        <r>
          <rPr>
            <b/>
            <sz val="9"/>
            <color indexed="81"/>
            <rFont val="Tahoma"/>
            <family val="2"/>
          </rPr>
          <t>Case-insensitive exact lookup after trimming spaces; matches Table Name and Attribute Name to Test sheet.</t>
        </r>
      </text>
    </comment>
    <comment ref="W966" authorId="1" shapeId="0" xr:uid="{AF756940-F136-4125-BCBB-13A7FDBEFD77}">
      <text>
        <r>
          <rPr>
            <sz val="11"/>
            <color theme="1"/>
            <rFont val="Calibri"/>
            <family val="2"/>
            <scheme val="minor"/>
          </rPr>
          <t>Looks up Attribute ID against the reviewed catalogue stored in SharePoint Documents/Attachments and returns column V.</t>
        </r>
      </text>
    </comment>
    <comment ref="Q967" authorId="0" shapeId="0" xr:uid="{A76CA0ED-0383-4D14-B317-CF29354B1172}">
      <text>
        <r>
          <rPr>
            <b/>
            <sz val="9"/>
            <color indexed="81"/>
            <rFont val="Tahoma"/>
            <family val="2"/>
          </rPr>
          <t>Case-insensitive exact lookup after trimming spaces; matches Table Name and Attribute Name to Test sheet.</t>
        </r>
      </text>
    </comment>
    <comment ref="W967" authorId="1" shapeId="0" xr:uid="{302308A9-EF6E-481A-9483-BF9016A625D1}">
      <text>
        <r>
          <rPr>
            <sz val="11"/>
            <color theme="1"/>
            <rFont val="Calibri"/>
            <family val="2"/>
            <scheme val="minor"/>
          </rPr>
          <t>Looks up Attribute ID against the reviewed catalogue stored in SharePoint Documents/Attachments and returns column V.</t>
        </r>
      </text>
    </comment>
    <comment ref="Q968" authorId="0" shapeId="0" xr:uid="{A6F92147-1149-4B1C-8F90-00A108D4D827}">
      <text>
        <r>
          <rPr>
            <b/>
            <sz val="9"/>
            <color indexed="81"/>
            <rFont val="Tahoma"/>
            <family val="2"/>
          </rPr>
          <t>Case-insensitive exact lookup after trimming spaces; matches Table Name and Attribute Name to Test sheet.</t>
        </r>
      </text>
    </comment>
    <comment ref="W968" authorId="1" shapeId="0" xr:uid="{1F43293F-8E38-45C3-BAE4-F68BC820426B}">
      <text>
        <r>
          <rPr>
            <sz val="11"/>
            <color theme="1"/>
            <rFont val="Calibri"/>
            <family val="2"/>
            <scheme val="minor"/>
          </rPr>
          <t>Looks up Attribute ID against the reviewed catalogue stored in SharePoint Documents/Attachments and returns column V.</t>
        </r>
      </text>
    </comment>
    <comment ref="Q969" authorId="0" shapeId="0" xr:uid="{5E9BE200-0362-4DDD-B0F0-2FC14E441345}">
      <text>
        <r>
          <rPr>
            <b/>
            <sz val="9"/>
            <color indexed="81"/>
            <rFont val="Tahoma"/>
            <family val="2"/>
          </rPr>
          <t>Case-insensitive exact lookup after trimming spaces; matches Table Name and Attribute Name to Test sheet.</t>
        </r>
      </text>
    </comment>
    <comment ref="W969" authorId="1" shapeId="0" xr:uid="{DDADC2A6-1891-4D39-BD7B-AF2720960993}">
      <text>
        <r>
          <rPr>
            <sz val="11"/>
            <color theme="1"/>
            <rFont val="Calibri"/>
            <family val="2"/>
            <scheme val="minor"/>
          </rPr>
          <t>Looks up Attribute ID against the reviewed catalogue stored in SharePoint Documents/Attachments and returns column V.</t>
        </r>
      </text>
    </comment>
    <comment ref="Q970" authorId="0" shapeId="0" xr:uid="{A9529CF6-253B-427E-87F2-3287205BD881}">
      <text>
        <r>
          <rPr>
            <b/>
            <sz val="9"/>
            <color indexed="81"/>
            <rFont val="Tahoma"/>
            <family val="2"/>
          </rPr>
          <t>Case-insensitive exact lookup after trimming spaces; matches Table Name and Attribute Name to Test sheet.</t>
        </r>
      </text>
    </comment>
    <comment ref="W970" authorId="1" shapeId="0" xr:uid="{C3A9DFF0-22A1-41E2-A796-721880E639E9}">
      <text>
        <r>
          <rPr>
            <sz val="11"/>
            <color theme="1"/>
            <rFont val="Calibri"/>
            <family val="2"/>
            <scheme val="minor"/>
          </rPr>
          <t>Looks up Attribute ID against the reviewed catalogue stored in SharePoint Documents/Attachments and returns column V.</t>
        </r>
      </text>
    </comment>
    <comment ref="Q971" authorId="0" shapeId="0" xr:uid="{EB691AA2-0944-4C8D-9925-8CA72BC2DD32}">
      <text>
        <r>
          <rPr>
            <b/>
            <sz val="9"/>
            <color indexed="81"/>
            <rFont val="Tahoma"/>
            <family val="2"/>
          </rPr>
          <t>Case-insensitive exact lookup after trimming spaces; matches Table Name and Attribute Name to Test sheet.</t>
        </r>
      </text>
    </comment>
    <comment ref="W971" authorId="1" shapeId="0" xr:uid="{41C2052B-3354-4646-A2FE-1F940D13A5E0}">
      <text>
        <r>
          <rPr>
            <sz val="11"/>
            <color theme="1"/>
            <rFont val="Calibri"/>
            <family val="2"/>
            <scheme val="minor"/>
          </rPr>
          <t>Looks up Attribute ID against the reviewed catalogue stored in SharePoint Documents/Attachments and returns column V.</t>
        </r>
      </text>
    </comment>
    <comment ref="Q972" authorId="0" shapeId="0" xr:uid="{2859913B-AE28-4B22-AA6A-5A33093130BF}">
      <text>
        <r>
          <rPr>
            <b/>
            <sz val="9"/>
            <color indexed="81"/>
            <rFont val="Tahoma"/>
            <family val="2"/>
          </rPr>
          <t>Case-insensitive exact lookup after trimming spaces; matches Table Name and Attribute Name to Test sheet.</t>
        </r>
      </text>
    </comment>
    <comment ref="W972" authorId="1" shapeId="0" xr:uid="{1DBE406B-88C4-4E44-9F33-CC068B803257}">
      <text>
        <r>
          <rPr>
            <sz val="11"/>
            <color theme="1"/>
            <rFont val="Calibri"/>
            <family val="2"/>
            <scheme val="minor"/>
          </rPr>
          <t>Looks up Attribute ID against the reviewed catalogue stored in SharePoint Documents/Attachments and returns column V.</t>
        </r>
      </text>
    </comment>
    <comment ref="Q973" authorId="0" shapeId="0" xr:uid="{A32BD38A-F612-4DB6-80C9-356113F4E95F}">
      <text>
        <r>
          <rPr>
            <b/>
            <sz val="9"/>
            <color indexed="81"/>
            <rFont val="Tahoma"/>
            <family val="2"/>
          </rPr>
          <t>Case-insensitive exact lookup after trimming spaces; matches Table Name and Attribute Name to Test sheet.</t>
        </r>
      </text>
    </comment>
    <comment ref="W973" authorId="1" shapeId="0" xr:uid="{1BC1BAA2-F1C7-4579-AFDC-CB61D645984D}">
      <text>
        <r>
          <rPr>
            <sz val="11"/>
            <color theme="1"/>
            <rFont val="Calibri"/>
            <family val="2"/>
            <scheme val="minor"/>
          </rPr>
          <t>Looks up Attribute ID against the reviewed catalogue stored in SharePoint Documents/Attachments and returns column V.</t>
        </r>
      </text>
    </comment>
    <comment ref="Q974" authorId="0" shapeId="0" xr:uid="{995936CB-582A-4658-B46C-C91F64C4699A}">
      <text>
        <r>
          <rPr>
            <b/>
            <sz val="9"/>
            <color indexed="81"/>
            <rFont val="Tahoma"/>
            <family val="2"/>
          </rPr>
          <t>Case-insensitive exact lookup after trimming spaces; matches Table Name and Attribute Name to Test sheet.</t>
        </r>
      </text>
    </comment>
    <comment ref="W974" authorId="1" shapeId="0" xr:uid="{6FE21B68-E39C-4E1F-A358-6D9B751D21D2}">
      <text>
        <r>
          <rPr>
            <sz val="11"/>
            <color theme="1"/>
            <rFont val="Calibri"/>
            <family val="2"/>
            <scheme val="minor"/>
          </rPr>
          <t>Looks up Attribute ID against the reviewed catalogue stored in SharePoint Documents/Attachments and returns column V.</t>
        </r>
      </text>
    </comment>
    <comment ref="Q975" authorId="0" shapeId="0" xr:uid="{3030C6D2-E51F-475A-82EA-62A10A13818C}">
      <text>
        <r>
          <rPr>
            <b/>
            <sz val="9"/>
            <color indexed="81"/>
            <rFont val="Tahoma"/>
            <family val="2"/>
          </rPr>
          <t>Case-insensitive exact lookup after trimming spaces; matches Table Name and Attribute Name to Test sheet.</t>
        </r>
      </text>
    </comment>
    <comment ref="W975" authorId="1" shapeId="0" xr:uid="{7E02ECB5-2049-42E8-98CE-87DB0A5BBF99}">
      <text>
        <r>
          <rPr>
            <sz val="11"/>
            <color theme="1"/>
            <rFont val="Calibri"/>
            <family val="2"/>
            <scheme val="minor"/>
          </rPr>
          <t>Looks up Attribute ID against the reviewed catalogue stored in SharePoint Documents/Attachments and returns column V.</t>
        </r>
      </text>
    </comment>
    <comment ref="Q976" authorId="0" shapeId="0" xr:uid="{4CB21325-06F2-4E1A-9EFA-812DCF83E797}">
      <text>
        <r>
          <rPr>
            <b/>
            <sz val="9"/>
            <color indexed="81"/>
            <rFont val="Tahoma"/>
            <family val="2"/>
          </rPr>
          <t>Case-insensitive exact lookup after trimming spaces; matches Table Name and Attribute Name to Test sheet.</t>
        </r>
      </text>
    </comment>
    <comment ref="W976" authorId="1" shapeId="0" xr:uid="{F2283C4E-E1C1-4C18-839B-5A0F858D44BB}">
      <text>
        <r>
          <rPr>
            <sz val="11"/>
            <color theme="1"/>
            <rFont val="Calibri"/>
            <family val="2"/>
            <scheme val="minor"/>
          </rPr>
          <t>Looks up Attribute ID against the reviewed catalogue stored in SharePoint Documents/Attachments and returns column V.</t>
        </r>
      </text>
    </comment>
    <comment ref="Q977" authorId="0" shapeId="0" xr:uid="{52DC1142-FC82-408C-872E-671A59EE4257}">
      <text>
        <r>
          <rPr>
            <b/>
            <sz val="9"/>
            <color indexed="81"/>
            <rFont val="Tahoma"/>
            <family val="2"/>
          </rPr>
          <t>Case-insensitive exact lookup after trimming spaces; matches Table Name and Attribute Name to Test sheet.</t>
        </r>
      </text>
    </comment>
    <comment ref="W977" authorId="1" shapeId="0" xr:uid="{CA509E42-F54C-4847-B380-866B1B9127BB}">
      <text>
        <r>
          <rPr>
            <sz val="11"/>
            <color theme="1"/>
            <rFont val="Calibri"/>
            <family val="2"/>
            <scheme val="minor"/>
          </rPr>
          <t>Looks up Attribute ID against the reviewed catalogue stored in SharePoint Documents/Attachments and returns column V.</t>
        </r>
      </text>
    </comment>
    <comment ref="Q978" authorId="0" shapeId="0" xr:uid="{BEBDB684-0B40-452A-8A23-B7123C80FE75}">
      <text>
        <r>
          <rPr>
            <b/>
            <sz val="9"/>
            <color indexed="81"/>
            <rFont val="Tahoma"/>
            <family val="2"/>
          </rPr>
          <t>Case-insensitive exact lookup after trimming spaces; matches Table Name and Attribute Name to Test sheet.</t>
        </r>
      </text>
    </comment>
    <comment ref="W978" authorId="1" shapeId="0" xr:uid="{8226789B-B216-4702-B3B2-66BD0950576B}">
      <text>
        <r>
          <rPr>
            <sz val="11"/>
            <color theme="1"/>
            <rFont val="Calibri"/>
            <family val="2"/>
            <scheme val="minor"/>
          </rPr>
          <t>Looks up Attribute ID against the reviewed catalogue stored in SharePoint Documents/Attachments and returns column V.</t>
        </r>
      </text>
    </comment>
    <comment ref="Q979" authorId="0" shapeId="0" xr:uid="{6805F79D-0367-4308-812F-659C2B42E4B2}">
      <text>
        <r>
          <rPr>
            <b/>
            <sz val="9"/>
            <color indexed="81"/>
            <rFont val="Tahoma"/>
            <family val="2"/>
          </rPr>
          <t>Case-insensitive exact lookup after trimming spaces; matches Table Name and Attribute Name to Test sheet.</t>
        </r>
      </text>
    </comment>
    <comment ref="W979" authorId="1" shapeId="0" xr:uid="{3F45123A-89E3-4D16-B8D8-9318129DDE4C}">
      <text>
        <r>
          <rPr>
            <sz val="11"/>
            <color theme="1"/>
            <rFont val="Calibri"/>
            <family val="2"/>
            <scheme val="minor"/>
          </rPr>
          <t>Looks up Attribute ID against the reviewed catalogue stored in SharePoint Documents/Attachments and returns column V.</t>
        </r>
      </text>
    </comment>
    <comment ref="Q980" authorId="0" shapeId="0" xr:uid="{CCC5B533-4034-4368-8EEF-5788A9500416}">
      <text>
        <r>
          <rPr>
            <b/>
            <sz val="9"/>
            <color indexed="81"/>
            <rFont val="Tahoma"/>
            <family val="2"/>
          </rPr>
          <t>Case-insensitive exact lookup after trimming spaces; matches Table Name and Attribute Name to Test sheet.</t>
        </r>
      </text>
    </comment>
    <comment ref="W980" authorId="1" shapeId="0" xr:uid="{CC1C0235-3A55-41E2-8B38-132C7B59D371}">
      <text>
        <r>
          <rPr>
            <sz val="11"/>
            <color theme="1"/>
            <rFont val="Calibri"/>
            <family val="2"/>
            <scheme val="minor"/>
          </rPr>
          <t>Looks up Attribute ID against the reviewed catalogue stored in SharePoint Documents/Attachments and returns column V.</t>
        </r>
      </text>
    </comment>
    <comment ref="Q981" authorId="0" shapeId="0" xr:uid="{CF5AB60B-AF4C-490B-8D8B-770F6A0CE513}">
      <text>
        <r>
          <rPr>
            <b/>
            <sz val="9"/>
            <color indexed="81"/>
            <rFont val="Tahoma"/>
            <family val="2"/>
          </rPr>
          <t>Case-insensitive exact lookup after trimming spaces; matches Table Name and Attribute Name to Test sheet.</t>
        </r>
      </text>
    </comment>
    <comment ref="W981" authorId="1" shapeId="0" xr:uid="{30491817-294E-43B0-903D-6D7A6E3736D6}">
      <text>
        <r>
          <rPr>
            <sz val="11"/>
            <color theme="1"/>
            <rFont val="Calibri"/>
            <family val="2"/>
            <scheme val="minor"/>
          </rPr>
          <t>Looks up Attribute ID against the reviewed catalogue stored in SharePoint Documents/Attachments and returns column V.</t>
        </r>
      </text>
    </comment>
    <comment ref="Q982" authorId="0" shapeId="0" xr:uid="{3F64CD75-6A4D-49F9-B1AC-3EEFAC17F4E6}">
      <text>
        <r>
          <rPr>
            <b/>
            <sz val="9"/>
            <color indexed="81"/>
            <rFont val="Tahoma"/>
            <family val="2"/>
          </rPr>
          <t>Case-insensitive exact lookup after trimming spaces; matches Table Name and Attribute Name to Test sheet.</t>
        </r>
      </text>
    </comment>
    <comment ref="W982" authorId="1" shapeId="0" xr:uid="{D3341FD0-CE91-44FA-B3E6-3278DA38C049}">
      <text>
        <r>
          <rPr>
            <sz val="11"/>
            <color theme="1"/>
            <rFont val="Calibri"/>
            <family val="2"/>
            <scheme val="minor"/>
          </rPr>
          <t>Looks up Attribute ID against the reviewed catalogue stored in SharePoint Documents/Attachments and returns column V.</t>
        </r>
      </text>
    </comment>
    <comment ref="Q983" authorId="0" shapeId="0" xr:uid="{A476A852-FF90-4677-AD95-1CFF5518077E}">
      <text>
        <r>
          <rPr>
            <b/>
            <sz val="9"/>
            <color indexed="81"/>
            <rFont val="Tahoma"/>
            <family val="2"/>
          </rPr>
          <t>Case-insensitive exact lookup after trimming spaces; matches Table Name and Attribute Name to Test sheet.</t>
        </r>
      </text>
    </comment>
    <comment ref="W983" authorId="1" shapeId="0" xr:uid="{1A6E3A12-7951-46BD-897D-BF89258522EF}">
      <text>
        <r>
          <rPr>
            <sz val="11"/>
            <color theme="1"/>
            <rFont val="Calibri"/>
            <family val="2"/>
            <scheme val="minor"/>
          </rPr>
          <t>Looks up Attribute ID against the reviewed catalogue stored in SharePoint Documents/Attachments and returns column V.</t>
        </r>
      </text>
    </comment>
    <comment ref="Q984" authorId="0" shapeId="0" xr:uid="{27CD536C-44A2-408D-B93E-7DDCC2B45033}">
      <text>
        <r>
          <rPr>
            <b/>
            <sz val="9"/>
            <color indexed="81"/>
            <rFont val="Tahoma"/>
            <family val="2"/>
          </rPr>
          <t>Case-insensitive exact lookup after trimming spaces; matches Table Name and Attribute Name to Test sheet.</t>
        </r>
      </text>
    </comment>
    <comment ref="W984" authorId="1" shapeId="0" xr:uid="{A2692905-73E4-4F6F-9B8A-7E9344A439B1}">
      <text>
        <r>
          <rPr>
            <sz val="11"/>
            <color theme="1"/>
            <rFont val="Calibri"/>
            <family val="2"/>
            <scheme val="minor"/>
          </rPr>
          <t>Looks up Attribute ID against the reviewed catalogue stored in SharePoint Documents/Attachments and returns column V.</t>
        </r>
      </text>
    </comment>
    <comment ref="Q985" authorId="0" shapeId="0" xr:uid="{DCA6CAC9-BCC3-4102-B475-4D4277FB4029}">
      <text>
        <r>
          <rPr>
            <b/>
            <sz val="9"/>
            <color indexed="81"/>
            <rFont val="Tahoma"/>
            <family val="2"/>
          </rPr>
          <t>Case-insensitive exact lookup after trimming spaces; matches Table Name and Attribute Name to Test sheet.</t>
        </r>
      </text>
    </comment>
    <comment ref="W985" authorId="1" shapeId="0" xr:uid="{351C5195-9DC0-4938-88EB-CF2608F08077}">
      <text>
        <r>
          <rPr>
            <sz val="11"/>
            <color theme="1"/>
            <rFont val="Calibri"/>
            <family val="2"/>
            <scheme val="minor"/>
          </rPr>
          <t>Looks up Attribute ID against the reviewed catalogue stored in SharePoint Documents/Attachments and returns column V.</t>
        </r>
      </text>
    </comment>
    <comment ref="Q986" authorId="0" shapeId="0" xr:uid="{245E2B3E-1F3C-4AB7-A823-203ED96B713C}">
      <text>
        <r>
          <rPr>
            <b/>
            <sz val="9"/>
            <color indexed="81"/>
            <rFont val="Tahoma"/>
            <family val="2"/>
          </rPr>
          <t>Case-insensitive exact lookup after trimming spaces; matches Table Name and Attribute Name to Test sheet.</t>
        </r>
      </text>
    </comment>
    <comment ref="W986" authorId="1" shapeId="0" xr:uid="{D49B0214-52E2-4A8C-98B8-86362A44A977}">
      <text>
        <r>
          <rPr>
            <sz val="11"/>
            <color theme="1"/>
            <rFont val="Calibri"/>
            <family val="2"/>
            <scheme val="minor"/>
          </rPr>
          <t>Looks up Attribute ID against the reviewed catalogue stored in SharePoint Documents/Attachments and returns column V.</t>
        </r>
      </text>
    </comment>
    <comment ref="Q987" authorId="0" shapeId="0" xr:uid="{88DC9BDB-C63A-482B-A0E9-37E8C354FD3D}">
      <text>
        <r>
          <rPr>
            <b/>
            <sz val="9"/>
            <color indexed="81"/>
            <rFont val="Tahoma"/>
            <family val="2"/>
          </rPr>
          <t>Case-insensitive exact lookup after trimming spaces; matches Table Name and Attribute Name to Test sheet.</t>
        </r>
      </text>
    </comment>
    <comment ref="W987" authorId="1" shapeId="0" xr:uid="{E25B188C-5AC4-40A1-8454-78B7556D5698}">
      <text>
        <r>
          <rPr>
            <sz val="11"/>
            <color theme="1"/>
            <rFont val="Calibri"/>
            <family val="2"/>
            <scheme val="minor"/>
          </rPr>
          <t>Looks up Attribute ID against the reviewed catalogue stored in SharePoint Documents/Attachments and returns column V.</t>
        </r>
      </text>
    </comment>
    <comment ref="Q988" authorId="0" shapeId="0" xr:uid="{4B89AFE5-D827-49A5-838F-EFFE7A46C04B}">
      <text>
        <r>
          <rPr>
            <b/>
            <sz val="9"/>
            <color indexed="81"/>
            <rFont val="Tahoma"/>
            <family val="2"/>
          </rPr>
          <t>Case-insensitive exact lookup after trimming spaces; matches Table Name and Attribute Name to Test sheet.</t>
        </r>
      </text>
    </comment>
    <comment ref="W988" authorId="1" shapeId="0" xr:uid="{33B5B3E2-2EF8-4502-9BC1-9106FA74AC46}">
      <text>
        <r>
          <rPr>
            <sz val="11"/>
            <color theme="1"/>
            <rFont val="Calibri"/>
            <family val="2"/>
            <scheme val="minor"/>
          </rPr>
          <t>Looks up Attribute ID against the reviewed catalogue stored in SharePoint Documents/Attachments and returns column V.</t>
        </r>
      </text>
    </comment>
    <comment ref="Q989" authorId="0" shapeId="0" xr:uid="{E7C6372F-2A0B-4185-A710-6D71EA6E4A77}">
      <text>
        <r>
          <rPr>
            <b/>
            <sz val="9"/>
            <color indexed="81"/>
            <rFont val="Tahoma"/>
            <family val="2"/>
          </rPr>
          <t>Case-insensitive exact lookup after trimming spaces; matches Table Name and Attribute Name to Test sheet.</t>
        </r>
      </text>
    </comment>
    <comment ref="W989" authorId="1" shapeId="0" xr:uid="{E6AF8474-9327-447B-B7A8-BE95728DA258}">
      <text>
        <r>
          <rPr>
            <sz val="11"/>
            <color theme="1"/>
            <rFont val="Calibri"/>
            <family val="2"/>
            <scheme val="minor"/>
          </rPr>
          <t>Looks up Attribute ID against the reviewed catalogue stored in SharePoint Documents/Attachments and returns column V.</t>
        </r>
      </text>
    </comment>
    <comment ref="Q990" authorId="0" shapeId="0" xr:uid="{CC896240-63D7-453E-B9D1-9187C3F20021}">
      <text>
        <r>
          <rPr>
            <b/>
            <sz val="9"/>
            <color indexed="81"/>
            <rFont val="Tahoma"/>
            <family val="2"/>
          </rPr>
          <t>Case-insensitive exact lookup after trimming spaces; matches Table Name and Attribute Name to Test sheet.</t>
        </r>
      </text>
    </comment>
    <comment ref="W990" authorId="1" shapeId="0" xr:uid="{EB1A996C-6019-4658-A3BE-2AF865A1FF13}">
      <text>
        <r>
          <rPr>
            <sz val="11"/>
            <color theme="1"/>
            <rFont val="Calibri"/>
            <family val="2"/>
            <scheme val="minor"/>
          </rPr>
          <t>Looks up Attribute ID against the reviewed catalogue stored in SharePoint Documents/Attachments and returns column V.</t>
        </r>
      </text>
    </comment>
    <comment ref="Q991" authorId="0" shapeId="0" xr:uid="{C36953AE-4310-4178-B38B-F48BA5E70CE9}">
      <text>
        <r>
          <rPr>
            <b/>
            <sz val="9"/>
            <color indexed="81"/>
            <rFont val="Tahoma"/>
            <family val="2"/>
          </rPr>
          <t>Case-insensitive exact lookup after trimming spaces; matches Table Name and Attribute Name to Test sheet.</t>
        </r>
      </text>
    </comment>
    <comment ref="W991" authorId="1" shapeId="0" xr:uid="{167FA898-C3CB-46BD-9B46-DEB770658C3C}">
      <text>
        <r>
          <rPr>
            <sz val="11"/>
            <color theme="1"/>
            <rFont val="Calibri"/>
            <family val="2"/>
            <scheme val="minor"/>
          </rPr>
          <t>Looks up Attribute ID against the reviewed catalogue stored in SharePoint Documents/Attachments and returns column V.</t>
        </r>
      </text>
    </comment>
    <comment ref="Q992" authorId="0" shapeId="0" xr:uid="{71BAF679-83CE-46C0-A383-9B2F8CBEF729}">
      <text>
        <r>
          <rPr>
            <b/>
            <sz val="9"/>
            <color indexed="81"/>
            <rFont val="Tahoma"/>
            <family val="2"/>
          </rPr>
          <t>Case-insensitive exact lookup after trimming spaces; matches Table Name and Attribute Name to Test sheet.</t>
        </r>
      </text>
    </comment>
    <comment ref="W992" authorId="1" shapeId="0" xr:uid="{926DCE48-2AC6-4F78-AE24-AF815AFB9F4B}">
      <text>
        <r>
          <rPr>
            <sz val="11"/>
            <color theme="1"/>
            <rFont val="Calibri"/>
            <family val="2"/>
            <scheme val="minor"/>
          </rPr>
          <t>Looks up Attribute ID against the reviewed catalogue stored in SharePoint Documents/Attachments and returns column V.</t>
        </r>
      </text>
    </comment>
    <comment ref="Q993" authorId="0" shapeId="0" xr:uid="{4B286B95-8A06-4603-AA58-8DC34F39B3AF}">
      <text>
        <r>
          <rPr>
            <b/>
            <sz val="9"/>
            <color indexed="81"/>
            <rFont val="Tahoma"/>
            <family val="2"/>
          </rPr>
          <t>Case-insensitive exact lookup after trimming spaces; matches Table Name and Attribute Name to Test sheet.</t>
        </r>
      </text>
    </comment>
    <comment ref="W993" authorId="1" shapeId="0" xr:uid="{094F660D-7401-427B-A87F-BFA79B478866}">
      <text>
        <r>
          <rPr>
            <sz val="11"/>
            <color theme="1"/>
            <rFont val="Calibri"/>
            <family val="2"/>
            <scheme val="minor"/>
          </rPr>
          <t>Looks up Attribute ID against the reviewed catalogue stored in SharePoint Documents/Attachments and returns column V.</t>
        </r>
      </text>
    </comment>
    <comment ref="Q994" authorId="0" shapeId="0" xr:uid="{56DB3B65-C58E-4C1A-92D3-E17AA66BA322}">
      <text>
        <r>
          <rPr>
            <b/>
            <sz val="9"/>
            <color indexed="81"/>
            <rFont val="Tahoma"/>
            <family val="2"/>
          </rPr>
          <t>Case-insensitive exact lookup after trimming spaces; matches Table Name and Attribute Name to Test sheet.</t>
        </r>
      </text>
    </comment>
    <comment ref="W994" authorId="1" shapeId="0" xr:uid="{7A0CB7DF-D1E7-493D-AE8A-BBFA52C0D97C}">
      <text>
        <r>
          <rPr>
            <sz val="11"/>
            <color theme="1"/>
            <rFont val="Calibri"/>
            <family val="2"/>
            <scheme val="minor"/>
          </rPr>
          <t>Looks up Attribute ID against the reviewed catalogue stored in SharePoint Documents/Attachments and returns column V.</t>
        </r>
      </text>
    </comment>
    <comment ref="Q995" authorId="0" shapeId="0" xr:uid="{995EEEEC-1759-4923-9381-9A31A0EB5E00}">
      <text>
        <r>
          <rPr>
            <b/>
            <sz val="9"/>
            <color indexed="81"/>
            <rFont val="Tahoma"/>
            <family val="2"/>
          </rPr>
          <t>Case-insensitive exact lookup after trimming spaces; matches Table Name and Attribute Name to Test sheet.</t>
        </r>
      </text>
    </comment>
    <comment ref="W995" authorId="1" shapeId="0" xr:uid="{2E4BDFCD-1A8F-4A25-AE31-DF4428699C1E}">
      <text>
        <r>
          <rPr>
            <sz val="11"/>
            <color theme="1"/>
            <rFont val="Calibri"/>
            <family val="2"/>
            <scheme val="minor"/>
          </rPr>
          <t>Looks up Attribute ID against the reviewed catalogue stored in SharePoint Documents/Attachments and returns column V.</t>
        </r>
      </text>
    </comment>
    <comment ref="Q996" authorId="0" shapeId="0" xr:uid="{8CDFB7B8-E8F0-4C90-B4DB-E805CD111B5A}">
      <text>
        <r>
          <rPr>
            <b/>
            <sz val="9"/>
            <color indexed="81"/>
            <rFont val="Tahoma"/>
            <family val="2"/>
          </rPr>
          <t>Case-insensitive exact lookup after trimming spaces; matches Table Name and Attribute Name to Test sheet.</t>
        </r>
      </text>
    </comment>
    <comment ref="W996" authorId="1" shapeId="0" xr:uid="{48B3EC77-6B6F-4513-BC8E-71744883BB4F}">
      <text>
        <r>
          <rPr>
            <sz val="11"/>
            <color theme="1"/>
            <rFont val="Calibri"/>
            <family val="2"/>
            <scheme val="minor"/>
          </rPr>
          <t>Looks up Attribute ID against the reviewed catalogue stored in SharePoint Documents/Attachments and returns column V.</t>
        </r>
      </text>
    </comment>
    <comment ref="Q997" authorId="0" shapeId="0" xr:uid="{A10B9B71-0DB0-4896-9D31-9696B12F9B1B}">
      <text>
        <r>
          <rPr>
            <b/>
            <sz val="9"/>
            <color indexed="81"/>
            <rFont val="Tahoma"/>
            <family val="2"/>
          </rPr>
          <t>Case-insensitive exact lookup after trimming spaces; matches Table Name and Attribute Name to Test sheet.</t>
        </r>
      </text>
    </comment>
    <comment ref="W997" authorId="1" shapeId="0" xr:uid="{C21ADB5F-8026-445E-95FE-C6B4272441C7}">
      <text>
        <r>
          <rPr>
            <sz val="11"/>
            <color theme="1"/>
            <rFont val="Calibri"/>
            <family val="2"/>
            <scheme val="minor"/>
          </rPr>
          <t>Looks up Attribute ID against the reviewed catalogue stored in SharePoint Documents/Attachments and returns column V.</t>
        </r>
      </text>
    </comment>
    <comment ref="Q998" authorId="0" shapeId="0" xr:uid="{67BC3E8A-211C-4CEB-9472-CE6E68C55774}">
      <text>
        <r>
          <rPr>
            <b/>
            <sz val="9"/>
            <color indexed="81"/>
            <rFont val="Tahoma"/>
            <family val="2"/>
          </rPr>
          <t>Case-insensitive exact lookup after trimming spaces; matches Table Name and Attribute Name to Test sheet.</t>
        </r>
      </text>
    </comment>
    <comment ref="W998" authorId="1" shapeId="0" xr:uid="{2A26F7AC-D1A0-44D7-9A01-B7C3A7FDDB81}">
      <text>
        <r>
          <rPr>
            <sz val="11"/>
            <color theme="1"/>
            <rFont val="Calibri"/>
            <family val="2"/>
            <scheme val="minor"/>
          </rPr>
          <t>Looks up Attribute ID against the reviewed catalogue stored in SharePoint Documents/Attachments and returns column V.</t>
        </r>
      </text>
    </comment>
    <comment ref="Q999" authorId="0" shapeId="0" xr:uid="{353C07BB-79F6-4D9E-A673-FB05D688088E}">
      <text>
        <r>
          <rPr>
            <b/>
            <sz val="9"/>
            <color indexed="81"/>
            <rFont val="Tahoma"/>
            <family val="2"/>
          </rPr>
          <t>Case-insensitive exact lookup after trimming spaces; matches Table Name and Attribute Name to Test sheet.</t>
        </r>
      </text>
    </comment>
    <comment ref="W999" authorId="1" shapeId="0" xr:uid="{1720F872-AB91-4218-A7CC-79B17EE63236}">
      <text>
        <r>
          <rPr>
            <sz val="11"/>
            <color theme="1"/>
            <rFont val="Calibri"/>
            <family val="2"/>
            <scheme val="minor"/>
          </rPr>
          <t>Looks up Attribute ID against the reviewed catalogue stored in SharePoint Documents/Attachments and returns column V.</t>
        </r>
      </text>
    </comment>
    <comment ref="Q1000" authorId="0" shapeId="0" xr:uid="{67597356-5ABA-4CC2-A6CE-8BB32D814701}">
      <text>
        <r>
          <rPr>
            <b/>
            <sz val="9"/>
            <color indexed="81"/>
            <rFont val="Tahoma"/>
            <family val="2"/>
          </rPr>
          <t>Case-insensitive exact lookup after trimming spaces; matches Table Name and Attribute Name to Test sheet.</t>
        </r>
      </text>
    </comment>
    <comment ref="W1000" authorId="1" shapeId="0" xr:uid="{3EEED469-0C3F-4B52-8848-91CD9EA17AE5}">
      <text>
        <r>
          <rPr>
            <sz val="11"/>
            <color theme="1"/>
            <rFont val="Calibri"/>
            <family val="2"/>
            <scheme val="minor"/>
          </rPr>
          <t>Looks up Attribute ID against the reviewed catalogue stored in SharePoint Documents/Attachments and returns column V.</t>
        </r>
      </text>
    </comment>
    <comment ref="Q1001" authorId="0" shapeId="0" xr:uid="{B9ECB6F9-6743-4049-8349-622D59B97B05}">
      <text>
        <r>
          <rPr>
            <b/>
            <sz val="9"/>
            <color indexed="81"/>
            <rFont val="Tahoma"/>
            <family val="2"/>
          </rPr>
          <t>Case-insensitive exact lookup after trimming spaces; matches Table Name and Attribute Name to Test sheet.</t>
        </r>
      </text>
    </comment>
    <comment ref="W1001" authorId="1" shapeId="0" xr:uid="{43A3BB14-ACFB-4E2E-930B-4C7C869E74CA}">
      <text>
        <r>
          <rPr>
            <sz val="11"/>
            <color theme="1"/>
            <rFont val="Calibri"/>
            <family val="2"/>
            <scheme val="minor"/>
          </rPr>
          <t>Looks up Attribute ID against the reviewed catalogue stored in SharePoint Documents/Attachments and returns column V.</t>
        </r>
      </text>
    </comment>
    <comment ref="Q1002" authorId="0" shapeId="0" xr:uid="{D6DAACE4-8DB3-47E6-B70A-D44C6FB48CB0}">
      <text>
        <r>
          <rPr>
            <b/>
            <sz val="9"/>
            <color indexed="81"/>
            <rFont val="Tahoma"/>
            <family val="2"/>
          </rPr>
          <t>Case-insensitive exact lookup after trimming spaces; matches Table Name and Attribute Name to Test sheet.</t>
        </r>
      </text>
    </comment>
    <comment ref="W1002" authorId="1" shapeId="0" xr:uid="{9E07A03B-6CF0-459A-92E0-3583E08EF980}">
      <text>
        <r>
          <rPr>
            <sz val="11"/>
            <color theme="1"/>
            <rFont val="Calibri"/>
            <family val="2"/>
            <scheme val="minor"/>
          </rPr>
          <t>Looks up Attribute ID against the reviewed catalogue stored in SharePoint Documents/Attachments and returns column V.</t>
        </r>
      </text>
    </comment>
    <comment ref="Q1003" authorId="0" shapeId="0" xr:uid="{2A8236B0-61BF-49FD-BB1E-B267128E6CE4}">
      <text>
        <r>
          <rPr>
            <b/>
            <sz val="9"/>
            <color indexed="81"/>
            <rFont val="Tahoma"/>
            <family val="2"/>
          </rPr>
          <t>Case-insensitive exact lookup after trimming spaces; matches Table Name and Attribute Name to Test sheet.</t>
        </r>
      </text>
    </comment>
    <comment ref="W1003" authorId="1" shapeId="0" xr:uid="{86F67FAB-11DF-4507-89D2-EA7CBFBFBEC2}">
      <text>
        <r>
          <rPr>
            <sz val="11"/>
            <color theme="1"/>
            <rFont val="Calibri"/>
            <family val="2"/>
            <scheme val="minor"/>
          </rPr>
          <t>Looks up Attribute ID against the reviewed catalogue stored in SharePoint Documents/Attachments and returns column V.</t>
        </r>
      </text>
    </comment>
    <comment ref="Q1004" authorId="0" shapeId="0" xr:uid="{9B87CF64-9568-4E30-B968-0C72A778B8D9}">
      <text>
        <r>
          <rPr>
            <b/>
            <sz val="9"/>
            <color indexed="81"/>
            <rFont val="Tahoma"/>
            <family val="2"/>
          </rPr>
          <t>Case-insensitive exact lookup after trimming spaces; matches Table Name and Attribute Name to Test sheet.</t>
        </r>
      </text>
    </comment>
    <comment ref="W1004" authorId="1" shapeId="0" xr:uid="{4EA41912-9F92-4C75-A452-3100A7846C22}">
      <text>
        <r>
          <rPr>
            <sz val="11"/>
            <color theme="1"/>
            <rFont val="Calibri"/>
            <family val="2"/>
            <scheme val="minor"/>
          </rPr>
          <t>Looks up Attribute ID against the reviewed catalogue stored in SharePoint Documents/Attachments and returns column V.</t>
        </r>
      </text>
    </comment>
    <comment ref="Q1005" authorId="0" shapeId="0" xr:uid="{E344BB8C-F2F5-4E86-9EA7-7B6E88D029CA}">
      <text>
        <r>
          <rPr>
            <b/>
            <sz val="9"/>
            <color indexed="81"/>
            <rFont val="Tahoma"/>
            <family val="2"/>
          </rPr>
          <t>Case-insensitive exact lookup after trimming spaces; matches Table Name and Attribute Name to Test sheet.</t>
        </r>
      </text>
    </comment>
    <comment ref="W1005" authorId="1" shapeId="0" xr:uid="{60D211AA-3974-4F4E-B84D-B8E8DA2640FE}">
      <text>
        <r>
          <rPr>
            <sz val="11"/>
            <color theme="1"/>
            <rFont val="Calibri"/>
            <family val="2"/>
            <scheme val="minor"/>
          </rPr>
          <t>Looks up Attribute ID against the reviewed catalogue stored in SharePoint Documents/Attachments and returns column V.</t>
        </r>
      </text>
    </comment>
    <comment ref="Q1006" authorId="0" shapeId="0" xr:uid="{CA70FA78-0390-47CE-85A7-E7BB99A7CB14}">
      <text>
        <r>
          <rPr>
            <b/>
            <sz val="9"/>
            <color indexed="81"/>
            <rFont val="Tahoma"/>
            <family val="2"/>
          </rPr>
          <t>Case-insensitive exact lookup after trimming spaces; matches Table Name and Attribute Name to Test sheet.</t>
        </r>
      </text>
    </comment>
    <comment ref="W1006" authorId="1" shapeId="0" xr:uid="{3276154A-24FF-4A06-86C5-FC6B1069BB6E}">
      <text>
        <r>
          <rPr>
            <sz val="11"/>
            <color theme="1"/>
            <rFont val="Calibri"/>
            <family val="2"/>
            <scheme val="minor"/>
          </rPr>
          <t>Looks up Attribute ID against the reviewed catalogue stored in SharePoint Documents/Attachments and returns column V.</t>
        </r>
      </text>
    </comment>
    <comment ref="Q1007" authorId="0" shapeId="0" xr:uid="{31CA9EFE-ED34-4D0A-9499-4EA1E7B5BDCE}">
      <text>
        <r>
          <rPr>
            <b/>
            <sz val="9"/>
            <color indexed="81"/>
            <rFont val="Tahoma"/>
            <family val="2"/>
          </rPr>
          <t>Case-insensitive exact lookup after trimming spaces; matches Table Name and Attribute Name to Test sheet.</t>
        </r>
      </text>
    </comment>
    <comment ref="W1007" authorId="1" shapeId="0" xr:uid="{3F0E7203-0AB1-4E4A-82B2-67A488447BC5}">
      <text>
        <r>
          <rPr>
            <sz val="11"/>
            <color theme="1"/>
            <rFont val="Calibri"/>
            <family val="2"/>
            <scheme val="minor"/>
          </rPr>
          <t>Looks up Attribute ID against the reviewed catalogue stored in SharePoint Documents/Attachments and returns column V.</t>
        </r>
      </text>
    </comment>
    <comment ref="Q1008" authorId="0" shapeId="0" xr:uid="{752DF07E-44BA-4A72-AE98-F47E0762523A}">
      <text>
        <r>
          <rPr>
            <b/>
            <sz val="9"/>
            <color indexed="81"/>
            <rFont val="Tahoma"/>
            <family val="2"/>
          </rPr>
          <t>Case-insensitive exact lookup after trimming spaces; matches Table Name and Attribute Name to Test sheet.</t>
        </r>
      </text>
    </comment>
    <comment ref="W1008" authorId="1" shapeId="0" xr:uid="{DD800043-0B38-4E6F-A3B2-5F90DEE08C57}">
      <text>
        <r>
          <rPr>
            <sz val="11"/>
            <color theme="1"/>
            <rFont val="Calibri"/>
            <family val="2"/>
            <scheme val="minor"/>
          </rPr>
          <t>Looks up Attribute ID against the reviewed catalogue stored in SharePoint Documents/Attachments and returns column V.</t>
        </r>
      </text>
    </comment>
    <comment ref="Q1009" authorId="0" shapeId="0" xr:uid="{5C850EF2-00DD-4BE1-9CDC-5158811136A7}">
      <text>
        <r>
          <rPr>
            <b/>
            <sz val="9"/>
            <color indexed="81"/>
            <rFont val="Tahoma"/>
            <family val="2"/>
          </rPr>
          <t>Case-insensitive exact lookup after trimming spaces; matches Table Name and Attribute Name to Test sheet.</t>
        </r>
      </text>
    </comment>
    <comment ref="W1009" authorId="1" shapeId="0" xr:uid="{50B0B49D-8F14-4E5D-AF9E-1FB5FD451905}">
      <text>
        <r>
          <rPr>
            <sz val="11"/>
            <color theme="1"/>
            <rFont val="Calibri"/>
            <family val="2"/>
            <scheme val="minor"/>
          </rPr>
          <t>Looks up Attribute ID against the reviewed catalogue stored in SharePoint Documents/Attachments and returns column V.</t>
        </r>
      </text>
    </comment>
    <comment ref="Q1010" authorId="0" shapeId="0" xr:uid="{1E234B74-D19E-44B7-AD0E-6DD0045F9218}">
      <text>
        <r>
          <rPr>
            <b/>
            <sz val="9"/>
            <color indexed="81"/>
            <rFont val="Tahoma"/>
            <family val="2"/>
          </rPr>
          <t>Case-insensitive exact lookup after trimming spaces; matches Table Name and Attribute Name to Test sheet.</t>
        </r>
      </text>
    </comment>
    <comment ref="W1010" authorId="1" shapeId="0" xr:uid="{7672C265-3BBE-4F24-9573-6DA30E6157EA}">
      <text>
        <r>
          <rPr>
            <sz val="11"/>
            <color theme="1"/>
            <rFont val="Calibri"/>
            <family val="2"/>
            <scheme val="minor"/>
          </rPr>
          <t>Looks up Attribute ID against the reviewed catalogue stored in SharePoint Documents/Attachments and returns column V.</t>
        </r>
      </text>
    </comment>
    <comment ref="Q1011" authorId="0" shapeId="0" xr:uid="{FE055380-2E19-4A4B-9213-B15BD4611130}">
      <text>
        <r>
          <rPr>
            <b/>
            <sz val="9"/>
            <color indexed="81"/>
            <rFont val="Tahoma"/>
            <family val="2"/>
          </rPr>
          <t>Case-insensitive exact lookup after trimming spaces; matches Table Name and Attribute Name to Test sheet.</t>
        </r>
      </text>
    </comment>
    <comment ref="W1011" authorId="1" shapeId="0" xr:uid="{7DABFBF5-48D1-4B10-8991-8E2FD00091E3}">
      <text>
        <r>
          <rPr>
            <sz val="11"/>
            <color theme="1"/>
            <rFont val="Calibri"/>
            <family val="2"/>
            <scheme val="minor"/>
          </rPr>
          <t>Looks up Attribute ID against the reviewed catalogue stored in SharePoint Documents/Attachments and returns column V.</t>
        </r>
      </text>
    </comment>
    <comment ref="Q1012" authorId="0" shapeId="0" xr:uid="{EB610005-E8BD-49D8-994A-712DC9E4E2E4}">
      <text>
        <r>
          <rPr>
            <b/>
            <sz val="9"/>
            <color indexed="81"/>
            <rFont val="Tahoma"/>
            <family val="2"/>
          </rPr>
          <t>Case-insensitive exact lookup after trimming spaces; matches Table Name and Attribute Name to Test sheet.</t>
        </r>
      </text>
    </comment>
    <comment ref="W1012" authorId="1" shapeId="0" xr:uid="{9142040E-5A37-478B-B9DB-C170EFE3EB48}">
      <text>
        <r>
          <rPr>
            <sz val="11"/>
            <color theme="1"/>
            <rFont val="Calibri"/>
            <family val="2"/>
            <scheme val="minor"/>
          </rPr>
          <t>Looks up Attribute ID against the reviewed catalogue stored in SharePoint Documents/Attachments and returns column V.</t>
        </r>
      </text>
    </comment>
    <comment ref="Q1013" authorId="0" shapeId="0" xr:uid="{7D8540E9-5C96-462D-9523-7D2BAF9E264D}">
      <text>
        <r>
          <rPr>
            <b/>
            <sz val="9"/>
            <color indexed="81"/>
            <rFont val="Tahoma"/>
            <family val="2"/>
          </rPr>
          <t>Case-insensitive exact lookup after trimming spaces; matches Table Name and Attribute Name to Test sheet.</t>
        </r>
      </text>
    </comment>
    <comment ref="W1013" authorId="1" shapeId="0" xr:uid="{FBDFE7BE-09C7-4E3C-8F80-C891EEE1F639}">
      <text>
        <r>
          <rPr>
            <sz val="11"/>
            <color theme="1"/>
            <rFont val="Calibri"/>
            <family val="2"/>
            <scheme val="minor"/>
          </rPr>
          <t>Looks up Attribute ID against the reviewed catalogue stored in SharePoint Documents/Attachments and returns column V.</t>
        </r>
      </text>
    </comment>
    <comment ref="Q1014" authorId="0" shapeId="0" xr:uid="{022C96B6-563F-43B0-9A0B-56754B736E5D}">
      <text>
        <r>
          <rPr>
            <b/>
            <sz val="9"/>
            <color indexed="81"/>
            <rFont val="Tahoma"/>
            <family val="2"/>
          </rPr>
          <t>Case-insensitive exact lookup after trimming spaces; matches Table Name and Attribute Name to Test sheet.</t>
        </r>
      </text>
    </comment>
    <comment ref="W1014" authorId="1" shapeId="0" xr:uid="{8BD6E8AC-AF71-4C34-AF56-D467714A0E7A}">
      <text>
        <r>
          <rPr>
            <sz val="11"/>
            <color theme="1"/>
            <rFont val="Calibri"/>
            <family val="2"/>
            <scheme val="minor"/>
          </rPr>
          <t>Looks up Attribute ID against the reviewed catalogue stored in SharePoint Documents/Attachments and returns column V.</t>
        </r>
      </text>
    </comment>
    <comment ref="Q1015" authorId="0" shapeId="0" xr:uid="{615473D5-D0FF-4521-808D-32BE1CBD9567}">
      <text>
        <r>
          <rPr>
            <b/>
            <sz val="9"/>
            <color indexed="81"/>
            <rFont val="Tahoma"/>
            <family val="2"/>
          </rPr>
          <t>Case-insensitive exact lookup after trimming spaces; matches Table Name and Attribute Name to Test sheet.</t>
        </r>
      </text>
    </comment>
    <comment ref="W1015" authorId="1" shapeId="0" xr:uid="{1990FBCD-E346-4C13-989C-8C1F080B6F0E}">
      <text>
        <r>
          <rPr>
            <sz val="11"/>
            <color theme="1"/>
            <rFont val="Calibri"/>
            <family val="2"/>
            <scheme val="minor"/>
          </rPr>
          <t>Looks up Attribute ID against the reviewed catalogue stored in SharePoint Documents/Attachments and returns column V.</t>
        </r>
      </text>
    </comment>
    <comment ref="Q1016" authorId="0" shapeId="0" xr:uid="{6D6C2DDE-054F-498C-8D2D-B143EFD0E95E}">
      <text>
        <r>
          <rPr>
            <b/>
            <sz val="9"/>
            <color indexed="81"/>
            <rFont val="Tahoma"/>
            <family val="2"/>
          </rPr>
          <t>Case-insensitive exact lookup after trimming spaces; matches Table Name and Attribute Name to Test sheet.</t>
        </r>
      </text>
    </comment>
    <comment ref="W1016" authorId="1" shapeId="0" xr:uid="{BE42EEF6-0815-4D8E-A98E-01EDB5710030}">
      <text>
        <r>
          <rPr>
            <sz val="11"/>
            <color theme="1"/>
            <rFont val="Calibri"/>
            <family val="2"/>
            <scheme val="minor"/>
          </rPr>
          <t>Looks up Attribute ID against the reviewed catalogue stored in SharePoint Documents/Attachments and returns column V.</t>
        </r>
      </text>
    </comment>
    <comment ref="Q1017" authorId="0" shapeId="0" xr:uid="{91F30009-082A-4482-994D-C158C8357AC0}">
      <text>
        <r>
          <rPr>
            <b/>
            <sz val="9"/>
            <color indexed="81"/>
            <rFont val="Tahoma"/>
            <family val="2"/>
          </rPr>
          <t>Case-insensitive exact lookup after trimming spaces; matches Table Name and Attribute Name to Test sheet.</t>
        </r>
      </text>
    </comment>
    <comment ref="W1017" authorId="1" shapeId="0" xr:uid="{389E9814-A3F2-4E58-97F7-9253922C3CE7}">
      <text>
        <r>
          <rPr>
            <sz val="11"/>
            <color theme="1"/>
            <rFont val="Calibri"/>
            <family val="2"/>
            <scheme val="minor"/>
          </rPr>
          <t>Looks up Attribute ID against the reviewed catalogue stored in SharePoint Documents/Attachments and returns column V.</t>
        </r>
      </text>
    </comment>
    <comment ref="Q1018" authorId="0" shapeId="0" xr:uid="{FA18D618-7871-4C00-9A15-88224AAF26F8}">
      <text>
        <r>
          <rPr>
            <b/>
            <sz val="9"/>
            <color indexed="81"/>
            <rFont val="Tahoma"/>
            <family val="2"/>
          </rPr>
          <t>Case-insensitive exact lookup after trimming spaces; matches Table Name and Attribute Name to Test sheet.</t>
        </r>
      </text>
    </comment>
    <comment ref="W1018" authorId="1" shapeId="0" xr:uid="{4F9A4C40-D52A-4B92-9411-DF85F88A3C36}">
      <text>
        <r>
          <rPr>
            <sz val="11"/>
            <color theme="1"/>
            <rFont val="Calibri"/>
            <family val="2"/>
            <scheme val="minor"/>
          </rPr>
          <t>Looks up Attribute ID against the reviewed catalogue stored in SharePoint Documents/Attachments and returns column V.</t>
        </r>
      </text>
    </comment>
    <comment ref="Q1019" authorId="0" shapeId="0" xr:uid="{FBAFE7A4-8535-441B-904D-D7FB43E1D31F}">
      <text>
        <r>
          <rPr>
            <b/>
            <sz val="9"/>
            <color indexed="81"/>
            <rFont val="Tahoma"/>
            <family val="2"/>
          </rPr>
          <t>Case-insensitive exact lookup after trimming spaces; matches Table Name and Attribute Name to Test sheet.</t>
        </r>
      </text>
    </comment>
    <comment ref="W1019" authorId="1" shapeId="0" xr:uid="{EA61ACC4-797B-4BB9-AC82-AB68F87FB0CE}">
      <text>
        <r>
          <rPr>
            <sz val="11"/>
            <color theme="1"/>
            <rFont val="Calibri"/>
            <family val="2"/>
            <scheme val="minor"/>
          </rPr>
          <t>Looks up Attribute ID against the reviewed catalogue stored in SharePoint Documents/Attachments and returns column V.</t>
        </r>
      </text>
    </comment>
    <comment ref="Q1020" authorId="0" shapeId="0" xr:uid="{0B902163-02BD-4B77-AD6A-DBC13E97EEF6}">
      <text>
        <r>
          <rPr>
            <b/>
            <sz val="9"/>
            <color indexed="81"/>
            <rFont val="Tahoma"/>
            <family val="2"/>
          </rPr>
          <t>Case-insensitive exact lookup after trimming spaces; matches Table Name and Attribute Name to Test sheet.</t>
        </r>
      </text>
    </comment>
    <comment ref="W1020" authorId="1" shapeId="0" xr:uid="{2ED5C45C-A705-49A7-9A81-1295FA2A3B1D}">
      <text>
        <r>
          <rPr>
            <sz val="11"/>
            <color theme="1"/>
            <rFont val="Calibri"/>
            <family val="2"/>
            <scheme val="minor"/>
          </rPr>
          <t>Looks up Attribute ID against the reviewed catalogue stored in SharePoint Documents/Attachments and returns column V.</t>
        </r>
      </text>
    </comment>
    <comment ref="Q1021" authorId="0" shapeId="0" xr:uid="{32CEEF72-28BF-420A-9E12-F548AFE4C922}">
      <text>
        <r>
          <rPr>
            <b/>
            <sz val="9"/>
            <color indexed="81"/>
            <rFont val="Tahoma"/>
            <family val="2"/>
          </rPr>
          <t>Case-insensitive exact lookup after trimming spaces; matches Table Name and Attribute Name to Test sheet.</t>
        </r>
      </text>
    </comment>
    <comment ref="W1021" authorId="1" shapeId="0" xr:uid="{500FD29C-8C14-428B-AC7E-BCAB448CF0A1}">
      <text>
        <r>
          <rPr>
            <sz val="11"/>
            <color theme="1"/>
            <rFont val="Calibri"/>
            <family val="2"/>
            <scheme val="minor"/>
          </rPr>
          <t>Looks up Attribute ID against the reviewed catalogue stored in SharePoint Documents/Attachments and returns column V.</t>
        </r>
      </text>
    </comment>
    <comment ref="Q1022" authorId="0" shapeId="0" xr:uid="{3F55BDAC-A10E-463E-ABE9-247EDCDCDE16}">
      <text>
        <r>
          <rPr>
            <b/>
            <sz val="9"/>
            <color indexed="81"/>
            <rFont val="Tahoma"/>
            <family val="2"/>
          </rPr>
          <t>Case-insensitive exact lookup after trimming spaces; matches Table Name and Attribute Name to Test sheet.</t>
        </r>
      </text>
    </comment>
    <comment ref="W1022" authorId="1" shapeId="0" xr:uid="{1EB3A46B-25D3-4102-9DAF-D6C8D2541860}">
      <text>
        <r>
          <rPr>
            <sz val="11"/>
            <color theme="1"/>
            <rFont val="Calibri"/>
            <family val="2"/>
            <scheme val="minor"/>
          </rPr>
          <t>Looks up Attribute ID against the reviewed catalogue stored in SharePoint Documents/Attachments and returns column V.</t>
        </r>
      </text>
    </comment>
    <comment ref="Q1023" authorId="0" shapeId="0" xr:uid="{A2FC685B-934B-4829-B901-9E4EE5768123}">
      <text>
        <r>
          <rPr>
            <b/>
            <sz val="9"/>
            <color indexed="81"/>
            <rFont val="Tahoma"/>
            <family val="2"/>
          </rPr>
          <t>Case-insensitive exact lookup after trimming spaces; matches Table Name and Attribute Name to Test sheet.</t>
        </r>
      </text>
    </comment>
    <comment ref="W1023" authorId="1" shapeId="0" xr:uid="{A45F5632-F9B9-4397-963B-065ADBDF4767}">
      <text>
        <r>
          <rPr>
            <sz val="11"/>
            <color theme="1"/>
            <rFont val="Calibri"/>
            <family val="2"/>
            <scheme val="minor"/>
          </rPr>
          <t>Looks up Attribute ID against the reviewed catalogue stored in SharePoint Documents/Attachments and returns column V.</t>
        </r>
      </text>
    </comment>
    <comment ref="Q1024" authorId="0" shapeId="0" xr:uid="{9D531341-F311-43F9-AE51-40CDF9A1F3F4}">
      <text>
        <r>
          <rPr>
            <b/>
            <sz val="9"/>
            <color indexed="81"/>
            <rFont val="Tahoma"/>
            <family val="2"/>
          </rPr>
          <t>Case-insensitive exact lookup after trimming spaces; matches Table Name and Attribute Name to Test sheet.</t>
        </r>
      </text>
    </comment>
    <comment ref="W1024" authorId="1" shapeId="0" xr:uid="{9010DAF2-5A58-437A-9563-6186DF21D8E1}">
      <text>
        <r>
          <rPr>
            <sz val="11"/>
            <color theme="1"/>
            <rFont val="Calibri"/>
            <family val="2"/>
            <scheme val="minor"/>
          </rPr>
          <t>Looks up Attribute ID against the reviewed catalogue stored in SharePoint Documents/Attachments and returns column V.</t>
        </r>
      </text>
    </comment>
    <comment ref="Q1025" authorId="0" shapeId="0" xr:uid="{48C791D3-C283-4C4B-80A1-24C73FA47EEF}">
      <text>
        <r>
          <rPr>
            <b/>
            <sz val="9"/>
            <color indexed="81"/>
            <rFont val="Tahoma"/>
            <family val="2"/>
          </rPr>
          <t>Case-insensitive exact lookup after trimming spaces; matches Table Name and Attribute Name to Test sheet.</t>
        </r>
      </text>
    </comment>
    <comment ref="W1025" authorId="1" shapeId="0" xr:uid="{9052A4F2-3D0D-4C42-9F16-C2AC873CAF0B}">
      <text>
        <r>
          <rPr>
            <sz val="11"/>
            <color theme="1"/>
            <rFont val="Calibri"/>
            <family val="2"/>
            <scheme val="minor"/>
          </rPr>
          <t>Looks up Attribute ID against the reviewed catalogue stored in SharePoint Documents/Attachments and returns column V.</t>
        </r>
      </text>
    </comment>
    <comment ref="Q1026" authorId="0" shapeId="0" xr:uid="{769BC05D-7B89-4CA1-8245-5B838F03AC1D}">
      <text>
        <r>
          <rPr>
            <b/>
            <sz val="9"/>
            <color indexed="81"/>
            <rFont val="Tahoma"/>
            <family val="2"/>
          </rPr>
          <t>Case-insensitive exact lookup after trimming spaces; matches Table Name and Attribute Name to Test sheet.</t>
        </r>
      </text>
    </comment>
    <comment ref="W1026" authorId="1" shapeId="0" xr:uid="{74357015-8652-4A89-A178-FB08E843BD8C}">
      <text>
        <r>
          <rPr>
            <sz val="11"/>
            <color theme="1"/>
            <rFont val="Calibri"/>
            <family val="2"/>
            <scheme val="minor"/>
          </rPr>
          <t>Looks up Attribute ID against the reviewed catalogue stored in SharePoint Documents/Attachments and returns column V.</t>
        </r>
      </text>
    </comment>
    <comment ref="Q1027" authorId="0" shapeId="0" xr:uid="{1042EBBA-DA29-454C-BE04-89D3813A426E}">
      <text>
        <r>
          <rPr>
            <b/>
            <sz val="9"/>
            <color indexed="81"/>
            <rFont val="Tahoma"/>
            <family val="2"/>
          </rPr>
          <t>Case-insensitive exact lookup after trimming spaces; matches Table Name and Attribute Name to Test sheet.</t>
        </r>
      </text>
    </comment>
    <comment ref="W1027" authorId="1" shapeId="0" xr:uid="{23F4D61D-C470-4454-B10D-5F1B104D52AE}">
      <text>
        <r>
          <rPr>
            <sz val="11"/>
            <color theme="1"/>
            <rFont val="Calibri"/>
            <family val="2"/>
            <scheme val="minor"/>
          </rPr>
          <t>Looks up Attribute ID against the reviewed catalogue stored in SharePoint Documents/Attachments and returns column V.</t>
        </r>
      </text>
    </comment>
    <comment ref="Q1028" authorId="0" shapeId="0" xr:uid="{CD1C3330-45E6-42CC-AEEC-CBA0D9CC1AFD}">
      <text>
        <r>
          <rPr>
            <b/>
            <sz val="9"/>
            <color indexed="81"/>
            <rFont val="Tahoma"/>
            <family val="2"/>
          </rPr>
          <t>Case-insensitive exact lookup after trimming spaces; matches Table Name and Attribute Name to Test sheet.</t>
        </r>
      </text>
    </comment>
    <comment ref="W1028" authorId="1" shapeId="0" xr:uid="{2D038184-A065-468D-BB3E-DC87370873E3}">
      <text>
        <r>
          <rPr>
            <sz val="11"/>
            <color theme="1"/>
            <rFont val="Calibri"/>
            <family val="2"/>
            <scheme val="minor"/>
          </rPr>
          <t>Looks up Attribute ID against the reviewed catalogue stored in SharePoint Documents/Attachments and returns column V.</t>
        </r>
      </text>
    </comment>
    <comment ref="Q1029" authorId="0" shapeId="0" xr:uid="{3CC710DD-56C9-435C-9E13-324CFD384328}">
      <text>
        <r>
          <rPr>
            <b/>
            <sz val="9"/>
            <color indexed="81"/>
            <rFont val="Tahoma"/>
            <family val="2"/>
          </rPr>
          <t>Case-insensitive exact lookup after trimming spaces; matches Table Name and Attribute Name to Test sheet.</t>
        </r>
      </text>
    </comment>
    <comment ref="W1029" authorId="1" shapeId="0" xr:uid="{E728789E-871A-461E-8C70-5120A5B40633}">
      <text>
        <r>
          <rPr>
            <sz val="11"/>
            <color theme="1"/>
            <rFont val="Calibri"/>
            <family val="2"/>
            <scheme val="minor"/>
          </rPr>
          <t>Looks up Attribute ID against the reviewed catalogue stored in SharePoint Documents/Attachments and returns column V.</t>
        </r>
      </text>
    </comment>
    <comment ref="Q1030" authorId="0" shapeId="0" xr:uid="{B19122C2-BC62-499C-BC94-A97575BBB519}">
      <text>
        <r>
          <rPr>
            <b/>
            <sz val="9"/>
            <color indexed="81"/>
            <rFont val="Tahoma"/>
            <family val="2"/>
          </rPr>
          <t>Case-insensitive exact lookup after trimming spaces; matches Table Name and Attribute Name to Test sheet.</t>
        </r>
      </text>
    </comment>
    <comment ref="W1030" authorId="1" shapeId="0" xr:uid="{9A5AC165-6E90-4958-873D-849367D0920D}">
      <text>
        <r>
          <rPr>
            <sz val="11"/>
            <color theme="1"/>
            <rFont val="Calibri"/>
            <family val="2"/>
            <scheme val="minor"/>
          </rPr>
          <t>Looks up Attribute ID against the reviewed catalogue stored in SharePoint Documents/Attachments and returns column V.</t>
        </r>
      </text>
    </comment>
    <comment ref="Q1031" authorId="0" shapeId="0" xr:uid="{E33A2167-3A79-47A8-95CE-F91D8A8860BE}">
      <text>
        <r>
          <rPr>
            <b/>
            <sz val="9"/>
            <color indexed="81"/>
            <rFont val="Tahoma"/>
            <family val="2"/>
          </rPr>
          <t>Case-insensitive exact lookup after trimming spaces; matches Table Name and Attribute Name to Test sheet.</t>
        </r>
      </text>
    </comment>
    <comment ref="W1031" authorId="1" shapeId="0" xr:uid="{89F3027C-85AD-465A-8304-7DE536FD4A1E}">
      <text>
        <r>
          <rPr>
            <sz val="11"/>
            <color theme="1"/>
            <rFont val="Calibri"/>
            <family val="2"/>
            <scheme val="minor"/>
          </rPr>
          <t>Looks up Attribute ID against the reviewed catalogue stored in SharePoint Documents/Attachments and returns column V.</t>
        </r>
      </text>
    </comment>
    <comment ref="Q1032" authorId="0" shapeId="0" xr:uid="{DFC4E465-741F-494C-A082-5320B17792D6}">
      <text>
        <r>
          <rPr>
            <b/>
            <sz val="9"/>
            <color indexed="81"/>
            <rFont val="Tahoma"/>
            <family val="2"/>
          </rPr>
          <t>Case-insensitive exact lookup after trimming spaces; matches Table Name and Attribute Name to Test sheet.</t>
        </r>
      </text>
    </comment>
    <comment ref="W1032" authorId="1" shapeId="0" xr:uid="{CB9C19C4-020E-41A0-9766-AAD106678C89}">
      <text>
        <r>
          <rPr>
            <sz val="11"/>
            <color theme="1"/>
            <rFont val="Calibri"/>
            <family val="2"/>
            <scheme val="minor"/>
          </rPr>
          <t>Looks up Attribute ID against the reviewed catalogue stored in SharePoint Documents/Attachments and returns column V.</t>
        </r>
      </text>
    </comment>
    <comment ref="Q1033" authorId="0" shapeId="0" xr:uid="{20DD01EC-F71F-46FE-8CFF-BD47911E1AA1}">
      <text>
        <r>
          <rPr>
            <b/>
            <sz val="9"/>
            <color indexed="81"/>
            <rFont val="Tahoma"/>
            <family val="2"/>
          </rPr>
          <t>Case-insensitive exact lookup after trimming spaces; matches Table Name and Attribute Name to Test sheet.</t>
        </r>
      </text>
    </comment>
    <comment ref="W1033" authorId="1" shapeId="0" xr:uid="{435FBA64-07C0-4746-B36A-9CBE520E9B2A}">
      <text>
        <r>
          <rPr>
            <sz val="11"/>
            <color theme="1"/>
            <rFont val="Calibri"/>
            <family val="2"/>
            <scheme val="minor"/>
          </rPr>
          <t>Looks up Attribute ID against the reviewed catalogue stored in SharePoint Documents/Attachments and returns column V.</t>
        </r>
      </text>
    </comment>
    <comment ref="Q1034" authorId="0" shapeId="0" xr:uid="{422723DE-B4A6-4C0C-AABB-BBA4031443ED}">
      <text>
        <r>
          <rPr>
            <b/>
            <sz val="9"/>
            <color indexed="81"/>
            <rFont val="Tahoma"/>
            <family val="2"/>
          </rPr>
          <t>Case-insensitive exact lookup after trimming spaces; matches Table Name and Attribute Name to Test sheet.</t>
        </r>
      </text>
    </comment>
    <comment ref="W1034" authorId="1" shapeId="0" xr:uid="{23212E10-0824-4B66-8481-EA7B188B95F5}">
      <text>
        <r>
          <rPr>
            <sz val="11"/>
            <color theme="1"/>
            <rFont val="Calibri"/>
            <family val="2"/>
            <scheme val="minor"/>
          </rPr>
          <t>Looks up Attribute ID against the reviewed catalogue stored in SharePoint Documents/Attachments and returns column V.</t>
        </r>
      </text>
    </comment>
    <comment ref="Q1035" authorId="0" shapeId="0" xr:uid="{D7CAEEEA-B2FC-41A4-BC9E-F027E3E13088}">
      <text>
        <r>
          <rPr>
            <b/>
            <sz val="9"/>
            <color indexed="81"/>
            <rFont val="Tahoma"/>
            <family val="2"/>
          </rPr>
          <t>Case-insensitive exact lookup after trimming spaces; matches Table Name and Attribute Name to Test sheet.</t>
        </r>
      </text>
    </comment>
    <comment ref="W1035" authorId="1" shapeId="0" xr:uid="{BCE58FDF-A43E-4E27-A4DA-199AB85A4552}">
      <text>
        <r>
          <rPr>
            <sz val="11"/>
            <color theme="1"/>
            <rFont val="Calibri"/>
            <family val="2"/>
            <scheme val="minor"/>
          </rPr>
          <t>Looks up Attribute ID against the reviewed catalogue stored in SharePoint Documents/Attachments and returns column V.</t>
        </r>
      </text>
    </comment>
    <comment ref="Q1036" authorId="0" shapeId="0" xr:uid="{5A2FCD47-82D1-4892-B8BC-10CAB661E4B5}">
      <text>
        <r>
          <rPr>
            <b/>
            <sz val="9"/>
            <color indexed="81"/>
            <rFont val="Tahoma"/>
            <family val="2"/>
          </rPr>
          <t>Case-insensitive exact lookup after trimming spaces; matches Table Name and Attribute Name to Test sheet.</t>
        </r>
      </text>
    </comment>
    <comment ref="W1036" authorId="1" shapeId="0" xr:uid="{420B8FFE-E0C2-49C3-A927-8294227C1739}">
      <text>
        <r>
          <rPr>
            <sz val="11"/>
            <color theme="1"/>
            <rFont val="Calibri"/>
            <family val="2"/>
            <scheme val="minor"/>
          </rPr>
          <t>Looks up Attribute ID against the reviewed catalogue stored in SharePoint Documents/Attachments and returns column V.</t>
        </r>
      </text>
    </comment>
    <comment ref="Q1037" authorId="0" shapeId="0" xr:uid="{F794991F-3432-4B8D-8567-1EAEAA4CF808}">
      <text>
        <r>
          <rPr>
            <b/>
            <sz val="9"/>
            <color indexed="81"/>
            <rFont val="Tahoma"/>
            <family val="2"/>
          </rPr>
          <t>Case-insensitive exact lookup after trimming spaces; matches Table Name and Attribute Name to Test sheet.</t>
        </r>
      </text>
    </comment>
    <comment ref="W1037" authorId="1" shapeId="0" xr:uid="{44EE9120-94F3-46D2-A0D1-99DC11382CCF}">
      <text>
        <r>
          <rPr>
            <sz val="11"/>
            <color theme="1"/>
            <rFont val="Calibri"/>
            <family val="2"/>
            <scheme val="minor"/>
          </rPr>
          <t>Looks up Attribute ID against the reviewed catalogue stored in SharePoint Documents/Attachments and returns column V.</t>
        </r>
      </text>
    </comment>
    <comment ref="Q1038" authorId="0" shapeId="0" xr:uid="{4A16E2DE-8342-4E20-99A0-CD0235E32259}">
      <text>
        <r>
          <rPr>
            <b/>
            <sz val="9"/>
            <color indexed="81"/>
            <rFont val="Tahoma"/>
            <family val="2"/>
          </rPr>
          <t>Case-insensitive exact lookup after trimming spaces; matches Table Name and Attribute Name to Test sheet.</t>
        </r>
      </text>
    </comment>
    <comment ref="W1038" authorId="1" shapeId="0" xr:uid="{2C87DD06-704C-4DB9-BAA1-DEBF5A96A193}">
      <text>
        <r>
          <rPr>
            <sz val="11"/>
            <color theme="1"/>
            <rFont val="Calibri"/>
            <family val="2"/>
            <scheme val="minor"/>
          </rPr>
          <t>Looks up Attribute ID against the reviewed catalogue stored in SharePoint Documents/Attachments and returns column V.</t>
        </r>
      </text>
    </comment>
    <comment ref="Q1039" authorId="0" shapeId="0" xr:uid="{2F748ED6-8B1F-40B2-8E0F-F133DCB66CB3}">
      <text>
        <r>
          <rPr>
            <b/>
            <sz val="9"/>
            <color indexed="81"/>
            <rFont val="Tahoma"/>
            <family val="2"/>
          </rPr>
          <t>Case-insensitive exact lookup after trimming spaces; matches Table Name and Attribute Name to Test sheet.</t>
        </r>
      </text>
    </comment>
    <comment ref="W1039" authorId="1" shapeId="0" xr:uid="{A2B80DD6-E6A8-4EA5-B2A4-62004EF2C968}">
      <text>
        <r>
          <rPr>
            <sz val="11"/>
            <color theme="1"/>
            <rFont val="Calibri"/>
            <family val="2"/>
            <scheme val="minor"/>
          </rPr>
          <t>Looks up Attribute ID against the reviewed catalogue stored in SharePoint Documents/Attachments and returns column V.</t>
        </r>
      </text>
    </comment>
    <comment ref="Q1040" authorId="0" shapeId="0" xr:uid="{58F13287-BC71-47AE-A9F0-64CF7FCA335D}">
      <text>
        <r>
          <rPr>
            <b/>
            <sz val="9"/>
            <color indexed="81"/>
            <rFont val="Tahoma"/>
            <family val="2"/>
          </rPr>
          <t>Case-insensitive exact lookup after trimming spaces; matches Table Name and Attribute Name to Test sheet.</t>
        </r>
      </text>
    </comment>
    <comment ref="W1040" authorId="1" shapeId="0" xr:uid="{2FF85165-E283-4605-A4E9-E32B29BCDD0C}">
      <text>
        <r>
          <rPr>
            <sz val="11"/>
            <color theme="1"/>
            <rFont val="Calibri"/>
            <family val="2"/>
            <scheme val="minor"/>
          </rPr>
          <t>Looks up Attribute ID against the reviewed catalogue stored in SharePoint Documents/Attachments and returns column V.</t>
        </r>
      </text>
    </comment>
    <comment ref="Q1041" authorId="0" shapeId="0" xr:uid="{5C0AA259-5657-4AE2-9502-EB1248D4DE0C}">
      <text>
        <r>
          <rPr>
            <b/>
            <sz val="9"/>
            <color indexed="81"/>
            <rFont val="Tahoma"/>
            <family val="2"/>
          </rPr>
          <t>Case-insensitive exact lookup after trimming spaces; matches Table Name and Attribute Name to Test sheet.</t>
        </r>
      </text>
    </comment>
    <comment ref="W1041" authorId="1" shapeId="0" xr:uid="{E1F961BD-D361-4858-B34C-AF3F6A0CECE7}">
      <text>
        <r>
          <rPr>
            <sz val="11"/>
            <color theme="1"/>
            <rFont val="Calibri"/>
            <family val="2"/>
            <scheme val="minor"/>
          </rPr>
          <t>Looks up Attribute ID against the reviewed catalogue stored in SharePoint Documents/Attachments and returns column V.</t>
        </r>
      </text>
    </comment>
    <comment ref="Q1042" authorId="0" shapeId="0" xr:uid="{C9FA42B0-E629-414A-A5EE-40D20D5AF11E}">
      <text>
        <r>
          <rPr>
            <b/>
            <sz val="9"/>
            <color indexed="81"/>
            <rFont val="Tahoma"/>
            <family val="2"/>
          </rPr>
          <t>Case-insensitive exact lookup after trimming spaces; matches Table Name and Attribute Name to Test sheet.</t>
        </r>
      </text>
    </comment>
    <comment ref="W1042" authorId="1" shapeId="0" xr:uid="{65C246A5-FEE0-4871-9B12-741C340B6E16}">
      <text>
        <r>
          <rPr>
            <sz val="11"/>
            <color theme="1"/>
            <rFont val="Calibri"/>
            <family val="2"/>
            <scheme val="minor"/>
          </rPr>
          <t>Looks up Attribute ID against the reviewed catalogue stored in SharePoint Documents/Attachments and returns column V.</t>
        </r>
      </text>
    </comment>
    <comment ref="Q1043" authorId="0" shapeId="0" xr:uid="{9CB5F4F7-C1A2-46DD-B7BC-E04A69346ECA}">
      <text>
        <r>
          <rPr>
            <b/>
            <sz val="9"/>
            <color indexed="81"/>
            <rFont val="Tahoma"/>
            <family val="2"/>
          </rPr>
          <t>Case-insensitive exact lookup after trimming spaces; matches Table Name and Attribute Name to Test sheet.</t>
        </r>
      </text>
    </comment>
    <comment ref="W1043" authorId="1" shapeId="0" xr:uid="{70218091-469A-4036-95DD-8F016EE5E37E}">
      <text>
        <r>
          <rPr>
            <sz val="11"/>
            <color theme="1"/>
            <rFont val="Calibri"/>
            <family val="2"/>
            <scheme val="minor"/>
          </rPr>
          <t>Looks up Attribute ID against the reviewed catalogue stored in SharePoint Documents/Attachments and returns column V.</t>
        </r>
      </text>
    </comment>
    <comment ref="Q1044" authorId="0" shapeId="0" xr:uid="{8027C699-73E0-449D-AF15-2483CD4B0E4B}">
      <text>
        <r>
          <rPr>
            <b/>
            <sz val="9"/>
            <color indexed="81"/>
            <rFont val="Tahoma"/>
            <family val="2"/>
          </rPr>
          <t>Case-insensitive exact lookup after trimming spaces; matches Table Name and Attribute Name to Test sheet.</t>
        </r>
      </text>
    </comment>
    <comment ref="W1044" authorId="1" shapeId="0" xr:uid="{C2A37556-98BA-4DE6-8B76-ABAF11193ABF}">
      <text>
        <r>
          <rPr>
            <sz val="11"/>
            <color theme="1"/>
            <rFont val="Calibri"/>
            <family val="2"/>
            <scheme val="minor"/>
          </rPr>
          <t>Looks up Attribute ID against the reviewed catalogue stored in SharePoint Documents/Attachments and returns column V.</t>
        </r>
      </text>
    </comment>
    <comment ref="Q1045" authorId="0" shapeId="0" xr:uid="{6C918277-28F5-49C8-A8A1-D241614E703E}">
      <text>
        <r>
          <rPr>
            <b/>
            <sz val="9"/>
            <color indexed="81"/>
            <rFont val="Tahoma"/>
            <family val="2"/>
          </rPr>
          <t>Case-insensitive exact lookup after trimming spaces; matches Table Name and Attribute Name to Test sheet.</t>
        </r>
      </text>
    </comment>
    <comment ref="W1045" authorId="1" shapeId="0" xr:uid="{73E18B60-9CBF-4CA9-9D52-69C2E6A0CF1B}">
      <text>
        <r>
          <rPr>
            <sz val="11"/>
            <color theme="1"/>
            <rFont val="Calibri"/>
            <family val="2"/>
            <scheme val="minor"/>
          </rPr>
          <t>Looks up Attribute ID against the reviewed catalogue stored in SharePoint Documents/Attachments and returns column V.</t>
        </r>
      </text>
    </comment>
    <comment ref="Q1046" authorId="0" shapeId="0" xr:uid="{C4082564-E22A-4185-9922-39537678CDEE}">
      <text>
        <r>
          <rPr>
            <b/>
            <sz val="9"/>
            <color indexed="81"/>
            <rFont val="Tahoma"/>
            <family val="2"/>
          </rPr>
          <t>Case-insensitive exact lookup after trimming spaces; matches Table Name and Attribute Name to Test sheet.</t>
        </r>
      </text>
    </comment>
    <comment ref="W1046" authorId="1" shapeId="0" xr:uid="{98EB2AF6-28B2-4591-83DC-B9F17BEB244D}">
      <text>
        <r>
          <rPr>
            <sz val="11"/>
            <color theme="1"/>
            <rFont val="Calibri"/>
            <family val="2"/>
            <scheme val="minor"/>
          </rPr>
          <t>Looks up Attribute ID against the reviewed catalogue stored in SharePoint Documents/Attachments and returns column V.</t>
        </r>
      </text>
    </comment>
    <comment ref="Q1047" authorId="0" shapeId="0" xr:uid="{1D3561B2-CA77-469F-8494-B07286E89959}">
      <text>
        <r>
          <rPr>
            <b/>
            <sz val="9"/>
            <color indexed="81"/>
            <rFont val="Tahoma"/>
            <family val="2"/>
          </rPr>
          <t>Case-insensitive exact lookup after trimming spaces; matches Table Name and Attribute Name to Test sheet.</t>
        </r>
      </text>
    </comment>
    <comment ref="W1047" authorId="1" shapeId="0" xr:uid="{C8C0BE23-CF3E-4DA9-B5E7-AC69B0A27EB5}">
      <text>
        <r>
          <rPr>
            <sz val="11"/>
            <color theme="1"/>
            <rFont val="Calibri"/>
            <family val="2"/>
            <scheme val="minor"/>
          </rPr>
          <t>Looks up Attribute ID against the reviewed catalogue stored in SharePoint Documents/Attachments and returns column V.</t>
        </r>
      </text>
    </comment>
    <comment ref="Q1048" authorId="0" shapeId="0" xr:uid="{A293B568-0250-42E5-BAB0-7F835F686A85}">
      <text>
        <r>
          <rPr>
            <b/>
            <sz val="9"/>
            <color indexed="81"/>
            <rFont val="Tahoma"/>
            <family val="2"/>
          </rPr>
          <t>Case-insensitive exact lookup after trimming spaces; matches Table Name and Attribute Name to Test sheet.</t>
        </r>
      </text>
    </comment>
    <comment ref="W1048" authorId="1" shapeId="0" xr:uid="{B98247E8-CC2C-4A78-BDBF-5E75406B9C47}">
      <text>
        <r>
          <rPr>
            <sz val="11"/>
            <color theme="1"/>
            <rFont val="Calibri"/>
            <family val="2"/>
            <scheme val="minor"/>
          </rPr>
          <t>Looks up Attribute ID against the reviewed catalogue stored in SharePoint Documents/Attachments and returns column V.</t>
        </r>
      </text>
    </comment>
    <comment ref="Q1049" authorId="0" shapeId="0" xr:uid="{4B31976A-B771-4057-A35D-6958F10E1415}">
      <text>
        <r>
          <rPr>
            <b/>
            <sz val="9"/>
            <color indexed="81"/>
            <rFont val="Tahoma"/>
            <family val="2"/>
          </rPr>
          <t>Case-insensitive exact lookup after trimming spaces; matches Table Name and Attribute Name to Test sheet.</t>
        </r>
      </text>
    </comment>
    <comment ref="W1049" authorId="1" shapeId="0" xr:uid="{E3488B95-987E-47CA-9505-FEC90AF62FCA}">
      <text>
        <r>
          <rPr>
            <sz val="11"/>
            <color theme="1"/>
            <rFont val="Calibri"/>
            <family val="2"/>
            <scheme val="minor"/>
          </rPr>
          <t>Looks up Attribute ID against the reviewed catalogue stored in SharePoint Documents/Attachments and returns column V.</t>
        </r>
      </text>
    </comment>
    <comment ref="Q1050" authorId="0" shapeId="0" xr:uid="{7A0E3935-C9AC-43AB-B845-5286ED723CA9}">
      <text>
        <r>
          <rPr>
            <b/>
            <sz val="9"/>
            <color indexed="81"/>
            <rFont val="Tahoma"/>
            <family val="2"/>
          </rPr>
          <t>Case-insensitive exact lookup after trimming spaces; matches Table Name and Attribute Name to Test sheet.</t>
        </r>
      </text>
    </comment>
    <comment ref="W1050" authorId="1" shapeId="0" xr:uid="{82120BE5-006D-4761-AD1B-ABB30765F0C1}">
      <text>
        <r>
          <rPr>
            <sz val="11"/>
            <color theme="1"/>
            <rFont val="Calibri"/>
            <family val="2"/>
            <scheme val="minor"/>
          </rPr>
          <t>Looks up Attribute ID against the reviewed catalogue stored in SharePoint Documents/Attachments and returns column V.</t>
        </r>
      </text>
    </comment>
    <comment ref="Q1051" authorId="0" shapeId="0" xr:uid="{057E7A47-82E6-4EC8-B15F-E38706A79A6F}">
      <text>
        <r>
          <rPr>
            <b/>
            <sz val="9"/>
            <color indexed="81"/>
            <rFont val="Tahoma"/>
            <family val="2"/>
          </rPr>
          <t>Case-insensitive exact lookup after trimming spaces; matches Table Name and Attribute Name to Test sheet.</t>
        </r>
      </text>
    </comment>
    <comment ref="W1051" authorId="1" shapeId="0" xr:uid="{37DFDC46-4068-4AE6-97A7-F11B389D1D6B}">
      <text>
        <r>
          <rPr>
            <sz val="11"/>
            <color theme="1"/>
            <rFont val="Calibri"/>
            <family val="2"/>
            <scheme val="minor"/>
          </rPr>
          <t>Looks up Attribute ID against the reviewed catalogue stored in SharePoint Documents/Attachments and returns column V.</t>
        </r>
      </text>
    </comment>
    <comment ref="Q1052" authorId="0" shapeId="0" xr:uid="{539ACA83-7F1E-42F9-9F5E-CE37731A77B3}">
      <text>
        <r>
          <rPr>
            <b/>
            <sz val="9"/>
            <color indexed="81"/>
            <rFont val="Tahoma"/>
            <family val="2"/>
          </rPr>
          <t>Case-insensitive exact lookup after trimming spaces; matches Table Name and Attribute Name to Test sheet.</t>
        </r>
      </text>
    </comment>
    <comment ref="W1052" authorId="1" shapeId="0" xr:uid="{76D517BA-76E4-4DDE-8ED8-A9791A302C66}">
      <text>
        <r>
          <rPr>
            <sz val="11"/>
            <color theme="1"/>
            <rFont val="Calibri"/>
            <family val="2"/>
            <scheme val="minor"/>
          </rPr>
          <t>Looks up Attribute ID against the reviewed catalogue stored in SharePoint Documents/Attachments and returns column V.</t>
        </r>
      </text>
    </comment>
    <comment ref="Q1053" authorId="0" shapeId="0" xr:uid="{5C03FAD2-4522-4B9B-A8AF-854B39B5EF19}">
      <text>
        <r>
          <rPr>
            <b/>
            <sz val="9"/>
            <color indexed="81"/>
            <rFont val="Tahoma"/>
            <family val="2"/>
          </rPr>
          <t>Case-insensitive exact lookup after trimming spaces; matches Table Name and Attribute Name to Test sheet.</t>
        </r>
      </text>
    </comment>
    <comment ref="W1053" authorId="1" shapeId="0" xr:uid="{99EBF8BF-9051-4558-A737-F50993F75684}">
      <text>
        <r>
          <rPr>
            <sz val="11"/>
            <color theme="1"/>
            <rFont val="Calibri"/>
            <family val="2"/>
            <scheme val="minor"/>
          </rPr>
          <t>Looks up Attribute ID against the reviewed catalogue stored in SharePoint Documents/Attachments and returns column V.</t>
        </r>
      </text>
    </comment>
    <comment ref="Q1054" authorId="0" shapeId="0" xr:uid="{9C65C9F6-FB51-4CA5-BEC6-F9F943FF6AB5}">
      <text>
        <r>
          <rPr>
            <b/>
            <sz val="9"/>
            <color indexed="81"/>
            <rFont val="Tahoma"/>
            <family val="2"/>
          </rPr>
          <t>Case-insensitive exact lookup after trimming spaces; matches Table Name and Attribute Name to Test sheet.</t>
        </r>
      </text>
    </comment>
    <comment ref="W1054" authorId="1" shapeId="0" xr:uid="{0F40F884-C5FF-4385-A623-B2C21E6C098D}">
      <text>
        <r>
          <rPr>
            <sz val="11"/>
            <color theme="1"/>
            <rFont val="Calibri"/>
            <family val="2"/>
            <scheme val="minor"/>
          </rPr>
          <t>Looks up Attribute ID against the reviewed catalogue stored in SharePoint Documents/Attachments and returns column V.</t>
        </r>
      </text>
    </comment>
    <comment ref="Q1055" authorId="0" shapeId="0" xr:uid="{8EE785E5-5014-410B-AC56-A445EA65E53F}">
      <text>
        <r>
          <rPr>
            <b/>
            <sz val="9"/>
            <color indexed="81"/>
            <rFont val="Tahoma"/>
            <family val="2"/>
          </rPr>
          <t>Case-insensitive exact lookup after trimming spaces; matches Table Name and Attribute Name to Test sheet.</t>
        </r>
      </text>
    </comment>
    <comment ref="W1055" authorId="1" shapeId="0" xr:uid="{635124B3-FCA2-46A7-BA4C-C71E82219D94}">
      <text>
        <r>
          <rPr>
            <sz val="11"/>
            <color theme="1"/>
            <rFont val="Calibri"/>
            <family val="2"/>
            <scheme val="minor"/>
          </rPr>
          <t>Looks up Attribute ID against the reviewed catalogue stored in SharePoint Documents/Attachments and returns column V.</t>
        </r>
      </text>
    </comment>
    <comment ref="Q1056" authorId="0" shapeId="0" xr:uid="{A022016A-8E45-4802-A167-6D35186D7F82}">
      <text>
        <r>
          <rPr>
            <b/>
            <sz val="9"/>
            <color indexed="81"/>
            <rFont val="Tahoma"/>
            <family val="2"/>
          </rPr>
          <t>Case-insensitive exact lookup after trimming spaces; matches Table Name and Attribute Name to Test sheet.</t>
        </r>
      </text>
    </comment>
    <comment ref="W1056" authorId="1" shapeId="0" xr:uid="{CD621851-EA4E-43AF-9AF9-7196CBDCC6BC}">
      <text>
        <r>
          <rPr>
            <sz val="11"/>
            <color theme="1"/>
            <rFont val="Calibri"/>
            <family val="2"/>
            <scheme val="minor"/>
          </rPr>
          <t>Looks up Attribute ID against the reviewed catalogue stored in SharePoint Documents/Attachments and returns column V.</t>
        </r>
      </text>
    </comment>
    <comment ref="Q1057" authorId="0" shapeId="0" xr:uid="{3B40A552-24F2-469D-BF90-D7C71BAA7474}">
      <text>
        <r>
          <rPr>
            <b/>
            <sz val="9"/>
            <color indexed="81"/>
            <rFont val="Tahoma"/>
            <family val="2"/>
          </rPr>
          <t>Case-insensitive exact lookup after trimming spaces; matches Table Name and Attribute Name to Test sheet.</t>
        </r>
      </text>
    </comment>
    <comment ref="W1057" authorId="1" shapeId="0" xr:uid="{4830F3F2-C574-414D-B7A8-61E658A26DB6}">
      <text>
        <r>
          <rPr>
            <sz val="11"/>
            <color theme="1"/>
            <rFont val="Calibri"/>
            <family val="2"/>
            <scheme val="minor"/>
          </rPr>
          <t>Looks up Attribute ID against the reviewed catalogue stored in SharePoint Documents/Attachments and returns column V.</t>
        </r>
      </text>
    </comment>
    <comment ref="Q1058" authorId="0" shapeId="0" xr:uid="{24F76CC0-6A91-4B17-8DDC-D4D859E2059E}">
      <text>
        <r>
          <rPr>
            <b/>
            <sz val="9"/>
            <color indexed="81"/>
            <rFont val="Tahoma"/>
            <family val="2"/>
          </rPr>
          <t>Case-insensitive exact lookup after trimming spaces; matches Table Name and Attribute Name to Test sheet.</t>
        </r>
      </text>
    </comment>
    <comment ref="W1058" authorId="1" shapeId="0" xr:uid="{EF225497-C0AF-472C-8CD0-AF42B3B577D3}">
      <text>
        <r>
          <rPr>
            <sz val="11"/>
            <color theme="1"/>
            <rFont val="Calibri"/>
            <family val="2"/>
            <scheme val="minor"/>
          </rPr>
          <t>Looks up Attribute ID against the reviewed catalogue stored in SharePoint Documents/Attachments and returns column V.</t>
        </r>
      </text>
    </comment>
    <comment ref="Q1059" authorId="0" shapeId="0" xr:uid="{FE2D55FB-CED3-4032-9CD1-258037F6FF6F}">
      <text>
        <r>
          <rPr>
            <b/>
            <sz val="9"/>
            <color indexed="81"/>
            <rFont val="Tahoma"/>
            <family val="2"/>
          </rPr>
          <t>Case-insensitive exact lookup after trimming spaces; matches Table Name and Attribute Name to Test sheet.</t>
        </r>
      </text>
    </comment>
    <comment ref="W1059" authorId="1" shapeId="0" xr:uid="{4FFD21D6-5F8D-4AD0-AF22-959D7994A101}">
      <text>
        <r>
          <rPr>
            <sz val="11"/>
            <color theme="1"/>
            <rFont val="Calibri"/>
            <family val="2"/>
            <scheme val="minor"/>
          </rPr>
          <t>Looks up Attribute ID against the reviewed catalogue stored in SharePoint Documents/Attachments and returns column V.</t>
        </r>
      </text>
    </comment>
    <comment ref="Q1060" authorId="0" shapeId="0" xr:uid="{481E1E2F-FE08-483B-AA76-4487951E81F4}">
      <text>
        <r>
          <rPr>
            <b/>
            <sz val="9"/>
            <color indexed="81"/>
            <rFont val="Tahoma"/>
            <family val="2"/>
          </rPr>
          <t>Case-insensitive exact lookup after trimming spaces; matches Table Name and Attribute Name to Test sheet.</t>
        </r>
      </text>
    </comment>
    <comment ref="W1060" authorId="1" shapeId="0" xr:uid="{9CDC1846-A0B3-462A-B9D9-1BE15EA6623F}">
      <text>
        <r>
          <rPr>
            <sz val="11"/>
            <color theme="1"/>
            <rFont val="Calibri"/>
            <family val="2"/>
            <scheme val="minor"/>
          </rPr>
          <t>Looks up Attribute ID against the reviewed catalogue stored in SharePoint Documents/Attachments and returns column V.</t>
        </r>
      </text>
    </comment>
    <comment ref="Q1061" authorId="0" shapeId="0" xr:uid="{B28D975D-FFF3-4FDB-A617-829EF9136314}">
      <text>
        <r>
          <rPr>
            <b/>
            <sz val="9"/>
            <color indexed="81"/>
            <rFont val="Tahoma"/>
            <family val="2"/>
          </rPr>
          <t>Case-insensitive exact lookup after trimming spaces; matches Table Name and Attribute Name to Test sheet.</t>
        </r>
      </text>
    </comment>
    <comment ref="W1061" authorId="1" shapeId="0" xr:uid="{D21C6F0C-9B99-45C8-BAEC-4282CC0B9224}">
      <text>
        <r>
          <rPr>
            <sz val="11"/>
            <color theme="1"/>
            <rFont val="Calibri"/>
            <family val="2"/>
            <scheme val="minor"/>
          </rPr>
          <t>Looks up Attribute ID against the reviewed catalogue stored in SharePoint Documents/Attachments and returns column V.</t>
        </r>
      </text>
    </comment>
    <comment ref="Q1062" authorId="0" shapeId="0" xr:uid="{48AFB2F5-094F-4CA1-849B-47C3CF7027FE}">
      <text>
        <r>
          <rPr>
            <b/>
            <sz val="9"/>
            <color indexed="81"/>
            <rFont val="Tahoma"/>
            <family val="2"/>
          </rPr>
          <t>Case-insensitive exact lookup after trimming spaces; matches Table Name and Attribute Name to Test sheet.</t>
        </r>
      </text>
    </comment>
    <comment ref="W1062" authorId="1" shapeId="0" xr:uid="{0217BE35-4453-4830-85E1-0FF10BA66C4D}">
      <text>
        <r>
          <rPr>
            <sz val="11"/>
            <color theme="1"/>
            <rFont val="Calibri"/>
            <family val="2"/>
            <scheme val="minor"/>
          </rPr>
          <t>Looks up Attribute ID against the reviewed catalogue stored in SharePoint Documents/Attachments and returns column V.</t>
        </r>
      </text>
    </comment>
    <comment ref="Q1063" authorId="0" shapeId="0" xr:uid="{67C77C0A-68FE-474C-947B-3919F8C00088}">
      <text>
        <r>
          <rPr>
            <b/>
            <sz val="9"/>
            <color indexed="81"/>
            <rFont val="Tahoma"/>
            <family val="2"/>
          </rPr>
          <t>Case-insensitive exact lookup after trimming spaces; matches Table Name and Attribute Name to Test sheet.</t>
        </r>
      </text>
    </comment>
    <comment ref="W1063" authorId="1" shapeId="0" xr:uid="{0E738DE0-5913-4A8F-9FC5-0B6B24B52611}">
      <text>
        <r>
          <rPr>
            <sz val="11"/>
            <color theme="1"/>
            <rFont val="Calibri"/>
            <family val="2"/>
            <scheme val="minor"/>
          </rPr>
          <t>Looks up Attribute ID against the reviewed catalogue stored in SharePoint Documents/Attachments and returns column V.</t>
        </r>
      </text>
    </comment>
    <comment ref="Q1064" authorId="0" shapeId="0" xr:uid="{910FAA2C-A399-4B2E-B15A-6A58DC0D9FAC}">
      <text>
        <r>
          <rPr>
            <b/>
            <sz val="9"/>
            <color indexed="81"/>
            <rFont val="Tahoma"/>
            <family val="2"/>
          </rPr>
          <t>Case-insensitive exact lookup after trimming spaces; matches Table Name and Attribute Name to Test sheet.</t>
        </r>
      </text>
    </comment>
    <comment ref="W1064" authorId="1" shapeId="0" xr:uid="{D78CDDDE-E3D9-4FDF-8967-8C82620A0B40}">
      <text>
        <r>
          <rPr>
            <sz val="11"/>
            <color theme="1"/>
            <rFont val="Calibri"/>
            <family val="2"/>
            <scheme val="minor"/>
          </rPr>
          <t>Looks up Attribute ID against the reviewed catalogue stored in SharePoint Documents/Attachments and returns column V.</t>
        </r>
      </text>
    </comment>
    <comment ref="Q1065" authorId="0" shapeId="0" xr:uid="{34353A57-F10B-4DDE-947E-215D37DA9BF5}">
      <text>
        <r>
          <rPr>
            <b/>
            <sz val="9"/>
            <color indexed="81"/>
            <rFont val="Tahoma"/>
            <family val="2"/>
          </rPr>
          <t>Case-insensitive exact lookup after trimming spaces; matches Table Name and Attribute Name to Test sheet.</t>
        </r>
      </text>
    </comment>
    <comment ref="W1065" authorId="1" shapeId="0" xr:uid="{E19D6F57-AB9E-40C7-A473-9125F956BADC}">
      <text>
        <r>
          <rPr>
            <sz val="11"/>
            <color theme="1"/>
            <rFont val="Calibri"/>
            <family val="2"/>
            <scheme val="minor"/>
          </rPr>
          <t>Looks up Attribute ID against the reviewed catalogue stored in SharePoint Documents/Attachments and returns column V.</t>
        </r>
      </text>
    </comment>
    <comment ref="Q1066" authorId="0" shapeId="0" xr:uid="{6D24A066-506C-43DF-8AE6-5D6FCE0B41FC}">
      <text>
        <r>
          <rPr>
            <b/>
            <sz val="9"/>
            <color indexed="81"/>
            <rFont val="Tahoma"/>
            <family val="2"/>
          </rPr>
          <t>Case-insensitive exact lookup after trimming spaces; matches Table Name and Attribute Name to Test sheet.</t>
        </r>
      </text>
    </comment>
    <comment ref="W1066" authorId="1" shapeId="0" xr:uid="{FF1B66CF-3BDD-4AA7-B07B-1AD6ADD1ACB0}">
      <text>
        <r>
          <rPr>
            <sz val="11"/>
            <color theme="1"/>
            <rFont val="Calibri"/>
            <family val="2"/>
            <scheme val="minor"/>
          </rPr>
          <t>Looks up Attribute ID against the reviewed catalogue stored in SharePoint Documents/Attachments and returns column V.</t>
        </r>
      </text>
    </comment>
    <comment ref="Q1067" authorId="0" shapeId="0" xr:uid="{4726D6F1-A95B-4593-854A-9F190810945B}">
      <text>
        <r>
          <rPr>
            <b/>
            <sz val="9"/>
            <color indexed="81"/>
            <rFont val="Tahoma"/>
            <family val="2"/>
          </rPr>
          <t>Case-insensitive exact lookup after trimming spaces; matches Table Name and Attribute Name to Test sheet.</t>
        </r>
      </text>
    </comment>
    <comment ref="W1067" authorId="1" shapeId="0" xr:uid="{6A65BAAF-D75A-440F-9CDF-46938C2081B4}">
      <text>
        <r>
          <rPr>
            <sz val="11"/>
            <color theme="1"/>
            <rFont val="Calibri"/>
            <family val="2"/>
            <scheme val="minor"/>
          </rPr>
          <t>Looks up Attribute ID against the reviewed catalogue stored in SharePoint Documents/Attachments and returns column V.</t>
        </r>
      </text>
    </comment>
    <comment ref="Q1068" authorId="0" shapeId="0" xr:uid="{03FB3D25-D609-4750-B2B6-3474A5695332}">
      <text>
        <r>
          <rPr>
            <b/>
            <sz val="9"/>
            <color indexed="81"/>
            <rFont val="Tahoma"/>
            <family val="2"/>
          </rPr>
          <t>Case-insensitive exact lookup after trimming spaces; matches Table Name and Attribute Name to Test sheet.</t>
        </r>
      </text>
    </comment>
    <comment ref="W1068" authorId="1" shapeId="0" xr:uid="{557C7877-79BF-4324-9B56-A8AAC7DDDD1F}">
      <text>
        <r>
          <rPr>
            <sz val="11"/>
            <color theme="1"/>
            <rFont val="Calibri"/>
            <family val="2"/>
            <scheme val="minor"/>
          </rPr>
          <t>Looks up Attribute ID against the reviewed catalogue stored in SharePoint Documents/Attachments and returns column V.</t>
        </r>
      </text>
    </comment>
    <comment ref="Q1069" authorId="0" shapeId="0" xr:uid="{222DC1DC-7101-43EF-B216-35A59F438398}">
      <text>
        <r>
          <rPr>
            <b/>
            <sz val="9"/>
            <color indexed="81"/>
            <rFont val="Tahoma"/>
            <family val="2"/>
          </rPr>
          <t>Case-insensitive exact lookup after trimming spaces; matches Table Name and Attribute Name to Test sheet.</t>
        </r>
      </text>
    </comment>
    <comment ref="W1069" authorId="1" shapeId="0" xr:uid="{4B48B347-2CDE-4DF3-A7BE-A490C5618263}">
      <text>
        <r>
          <rPr>
            <sz val="11"/>
            <color theme="1"/>
            <rFont val="Calibri"/>
            <family val="2"/>
            <scheme val="minor"/>
          </rPr>
          <t>Looks up Attribute ID against the reviewed catalogue stored in SharePoint Documents/Attachments and returns column V.</t>
        </r>
      </text>
    </comment>
    <comment ref="Q1070" authorId="0" shapeId="0" xr:uid="{281DFD68-B820-4EDB-BD5C-1278E27EEE9B}">
      <text>
        <r>
          <rPr>
            <b/>
            <sz val="9"/>
            <color indexed="81"/>
            <rFont val="Tahoma"/>
            <family val="2"/>
          </rPr>
          <t>Case-insensitive exact lookup after trimming spaces; matches Table Name and Attribute Name to Test sheet.</t>
        </r>
      </text>
    </comment>
    <comment ref="W1070" authorId="1" shapeId="0" xr:uid="{FCCC6ED9-D037-46FB-A77A-60EB8E564DAB}">
      <text>
        <r>
          <rPr>
            <sz val="11"/>
            <color theme="1"/>
            <rFont val="Calibri"/>
            <family val="2"/>
            <scheme val="minor"/>
          </rPr>
          <t>Looks up Attribute ID against the reviewed catalogue stored in SharePoint Documents/Attachments and returns column V.</t>
        </r>
      </text>
    </comment>
    <comment ref="Q1071" authorId="0" shapeId="0" xr:uid="{3B886B15-4DE1-455E-853C-E0D7E1D4483B}">
      <text>
        <r>
          <rPr>
            <b/>
            <sz val="9"/>
            <color indexed="81"/>
            <rFont val="Tahoma"/>
            <family val="2"/>
          </rPr>
          <t>Case-insensitive exact lookup after trimming spaces; matches Table Name and Attribute Name to Test sheet.</t>
        </r>
      </text>
    </comment>
    <comment ref="W1071" authorId="1" shapeId="0" xr:uid="{04DAF601-9191-4787-B2C5-87B66D9E19F7}">
      <text>
        <r>
          <rPr>
            <sz val="11"/>
            <color theme="1"/>
            <rFont val="Calibri"/>
            <family val="2"/>
            <scheme val="minor"/>
          </rPr>
          <t>Looks up Attribute ID against the reviewed catalogue stored in SharePoint Documents/Attachments and returns column V.</t>
        </r>
      </text>
    </comment>
    <comment ref="Q1072" authorId="0" shapeId="0" xr:uid="{D127E98D-1393-4D8A-A4E5-D27AF758ECD7}">
      <text>
        <r>
          <rPr>
            <b/>
            <sz val="9"/>
            <color indexed="81"/>
            <rFont val="Tahoma"/>
            <family val="2"/>
          </rPr>
          <t>Case-insensitive exact lookup after trimming spaces; matches Table Name and Attribute Name to Test sheet.</t>
        </r>
      </text>
    </comment>
    <comment ref="W1072" authorId="1" shapeId="0" xr:uid="{74A1C6E3-FB65-47E9-983B-3A82E7097224}">
      <text>
        <r>
          <rPr>
            <sz val="11"/>
            <color theme="1"/>
            <rFont val="Calibri"/>
            <family val="2"/>
            <scheme val="minor"/>
          </rPr>
          <t>Looks up Attribute ID against the reviewed catalogue stored in SharePoint Documents/Attachments and returns column V.</t>
        </r>
      </text>
    </comment>
    <comment ref="Q1073" authorId="0" shapeId="0" xr:uid="{65480143-E85B-4B24-B685-5D71BBF0EB36}">
      <text>
        <r>
          <rPr>
            <b/>
            <sz val="9"/>
            <color indexed="81"/>
            <rFont val="Tahoma"/>
            <family val="2"/>
          </rPr>
          <t>Case-insensitive exact lookup after trimming spaces; matches Table Name and Attribute Name to Test sheet.</t>
        </r>
      </text>
    </comment>
    <comment ref="W1073" authorId="1" shapeId="0" xr:uid="{F337F512-0C9D-4B93-BFEF-291A8D13F507}">
      <text>
        <r>
          <rPr>
            <sz val="11"/>
            <color theme="1"/>
            <rFont val="Calibri"/>
            <family val="2"/>
            <scheme val="minor"/>
          </rPr>
          <t>Looks up Attribute ID against the reviewed catalogue stored in SharePoint Documents/Attachments and returns column V.</t>
        </r>
      </text>
    </comment>
    <comment ref="Q1074" authorId="0" shapeId="0" xr:uid="{FF16A28E-6048-4643-A262-09189800372D}">
      <text>
        <r>
          <rPr>
            <b/>
            <sz val="9"/>
            <color indexed="81"/>
            <rFont val="Tahoma"/>
            <family val="2"/>
          </rPr>
          <t>Case-insensitive exact lookup after trimming spaces; matches Table Name and Attribute Name to Test sheet.</t>
        </r>
      </text>
    </comment>
    <comment ref="W1074" authorId="1" shapeId="0" xr:uid="{17BC8AED-EB1C-4E36-AA03-495709A44F03}">
      <text>
        <r>
          <rPr>
            <sz val="11"/>
            <color theme="1"/>
            <rFont val="Calibri"/>
            <family val="2"/>
            <scheme val="minor"/>
          </rPr>
          <t>Looks up Attribute ID against the reviewed catalogue stored in SharePoint Documents/Attachments and returns column V.</t>
        </r>
      </text>
    </comment>
    <comment ref="Q1075" authorId="0" shapeId="0" xr:uid="{A53F6CCB-F188-4077-8EBF-41C9CA7CFEBC}">
      <text>
        <r>
          <rPr>
            <b/>
            <sz val="9"/>
            <color indexed="81"/>
            <rFont val="Tahoma"/>
            <family val="2"/>
          </rPr>
          <t>Case-insensitive exact lookup after trimming spaces; matches Table Name and Attribute Name to Test sheet.</t>
        </r>
      </text>
    </comment>
    <comment ref="W1075" authorId="1" shapeId="0" xr:uid="{59F1125C-0711-4E68-BB00-615913B0EFE3}">
      <text>
        <r>
          <rPr>
            <sz val="11"/>
            <color theme="1"/>
            <rFont val="Calibri"/>
            <family val="2"/>
            <scheme val="minor"/>
          </rPr>
          <t>Looks up Attribute ID against the reviewed catalogue stored in SharePoint Documents/Attachments and returns column V.</t>
        </r>
      </text>
    </comment>
    <comment ref="Q1076" authorId="0" shapeId="0" xr:uid="{B26D25D8-EB18-47F8-BE10-57B86DBA0682}">
      <text>
        <r>
          <rPr>
            <b/>
            <sz val="9"/>
            <color indexed="81"/>
            <rFont val="Tahoma"/>
            <family val="2"/>
          </rPr>
          <t>Case-insensitive exact lookup after trimming spaces; matches Table Name and Attribute Name to Test sheet.</t>
        </r>
      </text>
    </comment>
    <comment ref="W1076" authorId="1" shapeId="0" xr:uid="{059F1245-E44E-417C-A736-F3E4A6A9AC70}">
      <text>
        <r>
          <rPr>
            <sz val="11"/>
            <color theme="1"/>
            <rFont val="Calibri"/>
            <family val="2"/>
            <scheme val="minor"/>
          </rPr>
          <t>Looks up Attribute ID against the reviewed catalogue stored in SharePoint Documents/Attachments and returns column V.</t>
        </r>
      </text>
    </comment>
    <comment ref="Q1077" authorId="0" shapeId="0" xr:uid="{53BC1E97-AD43-4FD7-93C7-62EE3B332DF3}">
      <text>
        <r>
          <rPr>
            <b/>
            <sz val="9"/>
            <color indexed="81"/>
            <rFont val="Tahoma"/>
            <family val="2"/>
          </rPr>
          <t>Case-insensitive exact lookup after trimming spaces; matches Table Name and Attribute Name to Test sheet.</t>
        </r>
      </text>
    </comment>
    <comment ref="W1077" authorId="1" shapeId="0" xr:uid="{BC53F459-517D-4D9A-9D06-C4948508E3E6}">
      <text>
        <r>
          <rPr>
            <sz val="11"/>
            <color theme="1"/>
            <rFont val="Calibri"/>
            <family val="2"/>
            <scheme val="minor"/>
          </rPr>
          <t>Looks up Attribute ID against the reviewed catalogue stored in SharePoint Documents/Attachments and returns column V.</t>
        </r>
      </text>
    </comment>
    <comment ref="Q1078" authorId="0" shapeId="0" xr:uid="{9AE7AEC8-4E3A-4F8E-B0AB-EF052D9515A6}">
      <text>
        <r>
          <rPr>
            <b/>
            <sz val="9"/>
            <color indexed="81"/>
            <rFont val="Tahoma"/>
            <family val="2"/>
          </rPr>
          <t>Case-insensitive exact lookup after trimming spaces; matches Table Name and Attribute Name to Test sheet.</t>
        </r>
      </text>
    </comment>
    <comment ref="W1078" authorId="1" shapeId="0" xr:uid="{DC4F27FB-FE1A-4F8F-9F86-CE0D2E930406}">
      <text>
        <r>
          <rPr>
            <sz val="11"/>
            <color theme="1"/>
            <rFont val="Calibri"/>
            <family val="2"/>
            <scheme val="minor"/>
          </rPr>
          <t>Looks up Attribute ID against the reviewed catalogue stored in SharePoint Documents/Attachments and returns column V.</t>
        </r>
      </text>
    </comment>
    <comment ref="Q1079" authorId="0" shapeId="0" xr:uid="{E3B88240-97D0-4D89-8616-663EA8BB4EE4}">
      <text>
        <r>
          <rPr>
            <b/>
            <sz val="9"/>
            <color indexed="81"/>
            <rFont val="Tahoma"/>
            <family val="2"/>
          </rPr>
          <t>Case-insensitive exact lookup after trimming spaces; matches Table Name and Attribute Name to Test sheet.</t>
        </r>
      </text>
    </comment>
    <comment ref="W1079" authorId="1" shapeId="0" xr:uid="{95A275ED-BA00-44DC-BF18-0FC9DBDFA2AC}">
      <text>
        <r>
          <rPr>
            <sz val="11"/>
            <color theme="1"/>
            <rFont val="Calibri"/>
            <family val="2"/>
            <scheme val="minor"/>
          </rPr>
          <t>Looks up Attribute ID against the reviewed catalogue stored in SharePoint Documents/Attachments and returns column V.</t>
        </r>
      </text>
    </comment>
    <comment ref="Q1080" authorId="0" shapeId="0" xr:uid="{6B6C1628-3D3C-4751-B687-F6DC8BE57BBA}">
      <text>
        <r>
          <rPr>
            <b/>
            <sz val="9"/>
            <color indexed="81"/>
            <rFont val="Tahoma"/>
            <family val="2"/>
          </rPr>
          <t>Case-insensitive exact lookup after trimming spaces; matches Table Name and Attribute Name to Test sheet.</t>
        </r>
      </text>
    </comment>
    <comment ref="W1080" authorId="1" shapeId="0" xr:uid="{F20D6AD4-3EB0-4472-8F6C-1F9D043D57E4}">
      <text>
        <r>
          <rPr>
            <sz val="11"/>
            <color theme="1"/>
            <rFont val="Calibri"/>
            <family val="2"/>
            <scheme val="minor"/>
          </rPr>
          <t>Looks up Attribute ID against the reviewed catalogue stored in SharePoint Documents/Attachments and returns column V.</t>
        </r>
      </text>
    </comment>
    <comment ref="Q1081" authorId="0" shapeId="0" xr:uid="{3953BF6F-B557-4A48-8DD4-8287585D161F}">
      <text>
        <r>
          <rPr>
            <b/>
            <sz val="9"/>
            <color indexed="81"/>
            <rFont val="Tahoma"/>
            <family val="2"/>
          </rPr>
          <t>Case-insensitive exact lookup after trimming spaces; matches Table Name and Attribute Name to Test sheet.</t>
        </r>
      </text>
    </comment>
    <comment ref="W1081" authorId="1" shapeId="0" xr:uid="{7425253E-DE9E-420B-82CC-A048C6B65941}">
      <text>
        <r>
          <rPr>
            <sz val="11"/>
            <color theme="1"/>
            <rFont val="Calibri"/>
            <family val="2"/>
            <scheme val="minor"/>
          </rPr>
          <t>Looks up Attribute ID against the reviewed catalogue stored in SharePoint Documents/Attachments and returns column V.</t>
        </r>
      </text>
    </comment>
    <comment ref="Q1082" authorId="0" shapeId="0" xr:uid="{63A99CC0-7B6B-47F5-AC6D-1416BFBE2C77}">
      <text>
        <r>
          <rPr>
            <b/>
            <sz val="9"/>
            <color indexed="81"/>
            <rFont val="Tahoma"/>
            <family val="2"/>
          </rPr>
          <t>Case-insensitive exact lookup after trimming spaces; matches Table Name and Attribute Name to Test sheet.</t>
        </r>
      </text>
    </comment>
    <comment ref="W1082" authorId="1" shapeId="0" xr:uid="{A747FFB3-BB71-4975-9410-09D98DF5AA2B}">
      <text>
        <r>
          <rPr>
            <sz val="11"/>
            <color theme="1"/>
            <rFont val="Calibri"/>
            <family val="2"/>
            <scheme val="minor"/>
          </rPr>
          <t>Looks up Attribute ID against the reviewed catalogue stored in SharePoint Documents/Attachments and returns column V.</t>
        </r>
      </text>
    </comment>
    <comment ref="Q1083" authorId="0" shapeId="0" xr:uid="{EBA75EC6-37E1-4B57-84CA-63AC282FAFEB}">
      <text>
        <r>
          <rPr>
            <b/>
            <sz val="9"/>
            <color indexed="81"/>
            <rFont val="Tahoma"/>
            <family val="2"/>
          </rPr>
          <t>Case-insensitive exact lookup after trimming spaces; matches Table Name and Attribute Name to Test sheet.</t>
        </r>
      </text>
    </comment>
    <comment ref="W1083" authorId="1" shapeId="0" xr:uid="{E8C01377-8308-435F-BAC7-88A265832DDF}">
      <text>
        <r>
          <rPr>
            <sz val="11"/>
            <color theme="1"/>
            <rFont val="Calibri"/>
            <family val="2"/>
            <scheme val="minor"/>
          </rPr>
          <t>Looks up Attribute ID against the reviewed catalogue stored in SharePoint Documents/Attachments and returns column V.</t>
        </r>
      </text>
    </comment>
    <comment ref="Q1084" authorId="0" shapeId="0" xr:uid="{A78030BF-A39A-4D97-BE0C-6ACE43EA9791}">
      <text>
        <r>
          <rPr>
            <b/>
            <sz val="9"/>
            <color indexed="81"/>
            <rFont val="Tahoma"/>
            <family val="2"/>
          </rPr>
          <t>Case-insensitive exact lookup after trimming spaces; matches Table Name and Attribute Name to Test sheet.</t>
        </r>
      </text>
    </comment>
    <comment ref="W1084" authorId="1" shapeId="0" xr:uid="{78AF23D1-18FE-4420-AB99-05FDFB00EB1D}">
      <text>
        <r>
          <rPr>
            <sz val="11"/>
            <color theme="1"/>
            <rFont val="Calibri"/>
            <family val="2"/>
            <scheme val="minor"/>
          </rPr>
          <t>Looks up Attribute ID against the reviewed catalogue stored in SharePoint Documents/Attachments and returns column V.</t>
        </r>
      </text>
    </comment>
    <comment ref="Q1085" authorId="0" shapeId="0" xr:uid="{DEB0FDD5-B974-471A-8CFA-A265B50A432F}">
      <text>
        <r>
          <rPr>
            <b/>
            <sz val="9"/>
            <color indexed="81"/>
            <rFont val="Tahoma"/>
            <family val="2"/>
          </rPr>
          <t>Case-insensitive exact lookup after trimming spaces; matches Table Name and Attribute Name to Test sheet.</t>
        </r>
      </text>
    </comment>
    <comment ref="W1085" authorId="1" shapeId="0" xr:uid="{9289510F-9F05-481C-8E8D-5021F15B3024}">
      <text>
        <r>
          <rPr>
            <sz val="11"/>
            <color theme="1"/>
            <rFont val="Calibri"/>
            <family val="2"/>
            <scheme val="minor"/>
          </rPr>
          <t>Looks up Attribute ID against the reviewed catalogue stored in SharePoint Documents/Attachments and returns column V.</t>
        </r>
      </text>
    </comment>
    <comment ref="Q1086" authorId="0" shapeId="0" xr:uid="{20E303A1-BB42-4FF3-9D0C-0494636619D8}">
      <text>
        <r>
          <rPr>
            <b/>
            <sz val="9"/>
            <color indexed="81"/>
            <rFont val="Tahoma"/>
            <family val="2"/>
          </rPr>
          <t>Case-insensitive exact lookup after trimming spaces; matches Table Name and Attribute Name to Test sheet.</t>
        </r>
      </text>
    </comment>
    <comment ref="W1086" authorId="1" shapeId="0" xr:uid="{ACF40E00-3657-4D60-9F66-8D760C581C09}">
      <text>
        <r>
          <rPr>
            <sz val="11"/>
            <color theme="1"/>
            <rFont val="Calibri"/>
            <family val="2"/>
            <scheme val="minor"/>
          </rPr>
          <t>Looks up Attribute ID against the reviewed catalogue stored in SharePoint Documents/Attachments and returns column V.</t>
        </r>
      </text>
    </comment>
    <comment ref="Q1087" authorId="0" shapeId="0" xr:uid="{9E0EB891-4CD7-4239-A6E6-C8F184DC36B2}">
      <text>
        <r>
          <rPr>
            <b/>
            <sz val="9"/>
            <color indexed="81"/>
            <rFont val="Tahoma"/>
            <family val="2"/>
          </rPr>
          <t>Case-insensitive exact lookup after trimming spaces; matches Table Name and Attribute Name to Test sheet.</t>
        </r>
      </text>
    </comment>
    <comment ref="W1087" authorId="1" shapeId="0" xr:uid="{EC3CDB5F-A222-4B16-BF5C-D23C3C46E5A2}">
      <text>
        <r>
          <rPr>
            <sz val="11"/>
            <color theme="1"/>
            <rFont val="Calibri"/>
            <family val="2"/>
            <scheme val="minor"/>
          </rPr>
          <t>Looks up Attribute ID against the reviewed catalogue stored in SharePoint Documents/Attachments and returns column V.</t>
        </r>
      </text>
    </comment>
    <comment ref="Q1088" authorId="0" shapeId="0" xr:uid="{FF9BDA53-8DEB-44C1-B5A7-B9ED39D34E2A}">
      <text>
        <r>
          <rPr>
            <b/>
            <sz val="9"/>
            <color indexed="81"/>
            <rFont val="Tahoma"/>
            <family val="2"/>
          </rPr>
          <t>Case-insensitive exact lookup after trimming spaces; matches Table Name and Attribute Name to Test sheet.</t>
        </r>
      </text>
    </comment>
    <comment ref="W1088" authorId="1" shapeId="0" xr:uid="{A8C37099-CF02-4D1E-9545-F281C09979CE}">
      <text>
        <r>
          <rPr>
            <sz val="11"/>
            <color theme="1"/>
            <rFont val="Calibri"/>
            <family val="2"/>
            <scheme val="minor"/>
          </rPr>
          <t>Looks up Attribute ID against the reviewed catalogue stored in SharePoint Documents/Attachments and returns column V.</t>
        </r>
      </text>
    </comment>
    <comment ref="Q1089" authorId="0" shapeId="0" xr:uid="{9134F349-DDD8-48A8-B7F2-3E74CE201D1A}">
      <text>
        <r>
          <rPr>
            <b/>
            <sz val="9"/>
            <color indexed="81"/>
            <rFont val="Tahoma"/>
            <family val="2"/>
          </rPr>
          <t>Case-insensitive exact lookup after trimming spaces; matches Table Name and Attribute Name to Test sheet.</t>
        </r>
      </text>
    </comment>
    <comment ref="W1089" authorId="1" shapeId="0" xr:uid="{CB0C9AB0-7D51-4776-915C-B4BA3166793E}">
      <text>
        <r>
          <rPr>
            <sz val="11"/>
            <color theme="1"/>
            <rFont val="Calibri"/>
            <family val="2"/>
            <scheme val="minor"/>
          </rPr>
          <t>Looks up Attribute ID against the reviewed catalogue stored in SharePoint Documents/Attachments and returns column V.</t>
        </r>
      </text>
    </comment>
    <comment ref="Q1090" authorId="0" shapeId="0" xr:uid="{D35AD339-2804-41EF-BA81-D685B37B43AA}">
      <text>
        <r>
          <rPr>
            <b/>
            <sz val="9"/>
            <color indexed="81"/>
            <rFont val="Tahoma"/>
            <family val="2"/>
          </rPr>
          <t>Case-insensitive exact lookup after trimming spaces; matches Table Name and Attribute Name to Test sheet.</t>
        </r>
      </text>
    </comment>
    <comment ref="W1090" authorId="1" shapeId="0" xr:uid="{44A01668-A77B-4E83-869F-84DA944E0FA5}">
      <text>
        <r>
          <rPr>
            <sz val="11"/>
            <color theme="1"/>
            <rFont val="Calibri"/>
            <family val="2"/>
            <scheme val="minor"/>
          </rPr>
          <t>Looks up Attribute ID against the reviewed catalogue stored in SharePoint Documents/Attachments and returns column V.</t>
        </r>
      </text>
    </comment>
    <comment ref="Q1091" authorId="0" shapeId="0" xr:uid="{C64CDCAB-5E62-427F-BE35-DD8F36DD3061}">
      <text>
        <r>
          <rPr>
            <b/>
            <sz val="9"/>
            <color indexed="81"/>
            <rFont val="Tahoma"/>
            <family val="2"/>
          </rPr>
          <t>Case-insensitive exact lookup after trimming spaces; matches Table Name and Attribute Name to Test sheet.</t>
        </r>
      </text>
    </comment>
    <comment ref="W1091" authorId="1" shapeId="0" xr:uid="{06662143-61DE-4097-83B9-22B03BA6AC73}">
      <text>
        <r>
          <rPr>
            <sz val="11"/>
            <color theme="1"/>
            <rFont val="Calibri"/>
            <family val="2"/>
            <scheme val="minor"/>
          </rPr>
          <t>Looks up Attribute ID against the reviewed catalogue stored in SharePoint Documents/Attachments and returns column V.</t>
        </r>
      </text>
    </comment>
    <comment ref="Q1092" authorId="0" shapeId="0" xr:uid="{CA9E710F-1A5C-401B-806D-64F2195E98D9}">
      <text>
        <r>
          <rPr>
            <b/>
            <sz val="9"/>
            <color indexed="81"/>
            <rFont val="Tahoma"/>
            <family val="2"/>
          </rPr>
          <t>Case-insensitive exact lookup after trimming spaces; matches Table Name and Attribute Name to Test sheet.</t>
        </r>
      </text>
    </comment>
    <comment ref="W1092" authorId="1" shapeId="0" xr:uid="{5A93EBB9-5AD6-47B2-A7C3-29A01E7E1C69}">
      <text>
        <r>
          <rPr>
            <sz val="11"/>
            <color theme="1"/>
            <rFont val="Calibri"/>
            <family val="2"/>
            <scheme val="minor"/>
          </rPr>
          <t>Looks up Attribute ID against the reviewed catalogue stored in SharePoint Documents/Attachments and returns column V.</t>
        </r>
      </text>
    </comment>
    <comment ref="Q1093" authorId="0" shapeId="0" xr:uid="{525676E0-7AD5-47E5-BC0B-E6B9D83BD4E0}">
      <text>
        <r>
          <rPr>
            <b/>
            <sz val="9"/>
            <color indexed="81"/>
            <rFont val="Tahoma"/>
            <family val="2"/>
          </rPr>
          <t>Case-insensitive exact lookup after trimming spaces; matches Table Name and Attribute Name to Test sheet.</t>
        </r>
      </text>
    </comment>
    <comment ref="W1093" authorId="1" shapeId="0" xr:uid="{2E35ACB2-499B-4621-A2F9-F5E82CDA46AC}">
      <text>
        <r>
          <rPr>
            <sz val="11"/>
            <color theme="1"/>
            <rFont val="Calibri"/>
            <family val="2"/>
            <scheme val="minor"/>
          </rPr>
          <t>Looks up Attribute ID against the reviewed catalogue stored in SharePoint Documents/Attachments and returns column V.</t>
        </r>
      </text>
    </comment>
    <comment ref="Q1094" authorId="0" shapeId="0" xr:uid="{FCEC9674-D01A-4B74-A813-F2402C2ED702}">
      <text>
        <r>
          <rPr>
            <b/>
            <sz val="9"/>
            <color indexed="81"/>
            <rFont val="Tahoma"/>
            <family val="2"/>
          </rPr>
          <t>Case-insensitive exact lookup after trimming spaces; matches Table Name and Attribute Name to Test sheet.</t>
        </r>
      </text>
    </comment>
    <comment ref="W1094" authorId="1" shapeId="0" xr:uid="{7E46F6F7-E4C3-4ECB-A587-0EE521332CB8}">
      <text>
        <r>
          <rPr>
            <sz val="11"/>
            <color theme="1"/>
            <rFont val="Calibri"/>
            <family val="2"/>
            <scheme val="minor"/>
          </rPr>
          <t>Looks up Attribute ID against the reviewed catalogue stored in SharePoint Documents/Attachments and returns column V.</t>
        </r>
      </text>
    </comment>
    <comment ref="Q1095" authorId="0" shapeId="0" xr:uid="{BFEC45DC-8F2F-4758-937B-19471DB1946E}">
      <text>
        <r>
          <rPr>
            <b/>
            <sz val="9"/>
            <color indexed="81"/>
            <rFont val="Tahoma"/>
            <family val="2"/>
          </rPr>
          <t>Case-insensitive exact lookup after trimming spaces; matches Table Name and Attribute Name to Test sheet.</t>
        </r>
      </text>
    </comment>
    <comment ref="W1095" authorId="1" shapeId="0" xr:uid="{A8566D22-FDD9-4117-AECE-12F54669FEEB}">
      <text>
        <r>
          <rPr>
            <sz val="11"/>
            <color theme="1"/>
            <rFont val="Calibri"/>
            <family val="2"/>
            <scheme val="minor"/>
          </rPr>
          <t>Looks up Attribute ID against the reviewed catalogue stored in SharePoint Documents/Attachments and returns column V.</t>
        </r>
      </text>
    </comment>
    <comment ref="Q1096" authorId="0" shapeId="0" xr:uid="{9A70A5D7-BBB0-4217-8C6E-53363BD43DD5}">
      <text>
        <r>
          <rPr>
            <b/>
            <sz val="9"/>
            <color indexed="81"/>
            <rFont val="Tahoma"/>
            <family val="2"/>
          </rPr>
          <t>Case-insensitive exact lookup after trimming spaces; matches Table Name and Attribute Name to Test sheet.</t>
        </r>
      </text>
    </comment>
    <comment ref="W1096" authorId="1" shapeId="0" xr:uid="{3EDBAA73-2674-48CC-9BDE-99DF47927EFD}">
      <text>
        <r>
          <rPr>
            <sz val="11"/>
            <color theme="1"/>
            <rFont val="Calibri"/>
            <family val="2"/>
            <scheme val="minor"/>
          </rPr>
          <t>Looks up Attribute ID against the reviewed catalogue stored in SharePoint Documents/Attachments and returns column V.</t>
        </r>
      </text>
    </comment>
    <comment ref="Q1097" authorId="0" shapeId="0" xr:uid="{3B73B307-A0EC-459E-B764-9DF165C158FF}">
      <text>
        <r>
          <rPr>
            <b/>
            <sz val="9"/>
            <color indexed="81"/>
            <rFont val="Tahoma"/>
            <family val="2"/>
          </rPr>
          <t>Case-insensitive exact lookup after trimming spaces; matches Table Name and Attribute Name to Test sheet.</t>
        </r>
      </text>
    </comment>
    <comment ref="W1097" authorId="1" shapeId="0" xr:uid="{1013E0F6-E7F0-4AD5-B1E3-4E1A0D15218E}">
      <text>
        <r>
          <rPr>
            <sz val="11"/>
            <color theme="1"/>
            <rFont val="Calibri"/>
            <family val="2"/>
            <scheme val="minor"/>
          </rPr>
          <t>Looks up Attribute ID against the reviewed catalogue stored in SharePoint Documents/Attachments and returns column V.</t>
        </r>
      </text>
    </comment>
    <comment ref="Q1098" authorId="0" shapeId="0" xr:uid="{F19CCF85-9618-4C5A-854D-D8F7071F4D12}">
      <text>
        <r>
          <rPr>
            <b/>
            <sz val="9"/>
            <color indexed="81"/>
            <rFont val="Tahoma"/>
            <family val="2"/>
          </rPr>
          <t>Case-insensitive exact lookup after trimming spaces; matches Table Name and Attribute Name to Test sheet.</t>
        </r>
      </text>
    </comment>
    <comment ref="W1098" authorId="1" shapeId="0" xr:uid="{DB6AB1C7-47D0-4392-BD8F-7CA647F7C807}">
      <text>
        <r>
          <rPr>
            <sz val="11"/>
            <color theme="1"/>
            <rFont val="Calibri"/>
            <family val="2"/>
            <scheme val="minor"/>
          </rPr>
          <t>Looks up Attribute ID against the reviewed catalogue stored in SharePoint Documents/Attachments and returns column V.</t>
        </r>
      </text>
    </comment>
    <comment ref="Q1099" authorId="0" shapeId="0" xr:uid="{77EA526A-31F4-46EF-A9FE-A15E70824150}">
      <text>
        <r>
          <rPr>
            <b/>
            <sz val="9"/>
            <color indexed="81"/>
            <rFont val="Tahoma"/>
            <family val="2"/>
          </rPr>
          <t>Case-insensitive exact lookup after trimming spaces; matches Table Name and Attribute Name to Test sheet.</t>
        </r>
      </text>
    </comment>
    <comment ref="W1099" authorId="1" shapeId="0" xr:uid="{7BDBC6E0-A03E-47C6-9F2F-F5CE4BE146D5}">
      <text>
        <r>
          <rPr>
            <sz val="11"/>
            <color theme="1"/>
            <rFont val="Calibri"/>
            <family val="2"/>
            <scheme val="minor"/>
          </rPr>
          <t>Looks up Attribute ID against the reviewed catalogue stored in SharePoint Documents/Attachments and returns column V.</t>
        </r>
      </text>
    </comment>
    <comment ref="Q1100" authorId="0" shapeId="0" xr:uid="{04613F27-F399-4DA0-917C-AC5AC86D9EC3}">
      <text>
        <r>
          <rPr>
            <b/>
            <sz val="9"/>
            <color indexed="81"/>
            <rFont val="Tahoma"/>
            <family val="2"/>
          </rPr>
          <t>Case-insensitive exact lookup after trimming spaces; matches Table Name and Attribute Name to Test sheet.</t>
        </r>
      </text>
    </comment>
    <comment ref="W1100" authorId="1" shapeId="0" xr:uid="{A1F6BE7D-AE53-4BFC-B8BE-2F4440E09A69}">
      <text>
        <r>
          <rPr>
            <sz val="11"/>
            <color theme="1"/>
            <rFont val="Calibri"/>
            <family val="2"/>
            <scheme val="minor"/>
          </rPr>
          <t>Looks up Attribute ID against the reviewed catalogue stored in SharePoint Documents/Attachments and returns column V.</t>
        </r>
      </text>
    </comment>
    <comment ref="Q1101" authorId="0" shapeId="0" xr:uid="{C905924B-6A90-476C-824B-B84937C885C6}">
      <text>
        <r>
          <rPr>
            <b/>
            <sz val="9"/>
            <color indexed="81"/>
            <rFont val="Tahoma"/>
            <family val="2"/>
          </rPr>
          <t>Case-insensitive exact lookup after trimming spaces; matches Table Name and Attribute Name to Test sheet.</t>
        </r>
      </text>
    </comment>
    <comment ref="W1101" authorId="1" shapeId="0" xr:uid="{E0717276-BEC4-4EC3-A013-2EB75737EE27}">
      <text>
        <r>
          <rPr>
            <sz val="11"/>
            <color theme="1"/>
            <rFont val="Calibri"/>
            <family val="2"/>
            <scheme val="minor"/>
          </rPr>
          <t>Looks up Attribute ID against the reviewed catalogue stored in SharePoint Documents/Attachments and returns column V.</t>
        </r>
      </text>
    </comment>
    <comment ref="Q1102" authorId="0" shapeId="0" xr:uid="{59560CD4-7E3E-4DEA-BDDD-9EC30A8F5789}">
      <text>
        <r>
          <rPr>
            <b/>
            <sz val="9"/>
            <color indexed="81"/>
            <rFont val="Tahoma"/>
            <family val="2"/>
          </rPr>
          <t>Case-insensitive exact lookup after trimming spaces; matches Table Name and Attribute Name to Test sheet.</t>
        </r>
      </text>
    </comment>
    <comment ref="W1102" authorId="1" shapeId="0" xr:uid="{2675D060-B058-4010-84BB-D1B8F374B9C0}">
      <text>
        <r>
          <rPr>
            <sz val="11"/>
            <color theme="1"/>
            <rFont val="Calibri"/>
            <family val="2"/>
            <scheme val="minor"/>
          </rPr>
          <t>Looks up Attribute ID against the reviewed catalogue stored in SharePoint Documents/Attachments and returns column V.</t>
        </r>
      </text>
    </comment>
    <comment ref="Q1103" authorId="0" shapeId="0" xr:uid="{DA0652E7-B13A-47D6-9027-4222CAB5E911}">
      <text>
        <r>
          <rPr>
            <b/>
            <sz val="9"/>
            <color indexed="81"/>
            <rFont val="Tahoma"/>
            <family val="2"/>
          </rPr>
          <t>Case-insensitive exact lookup after trimming spaces; matches Table Name and Attribute Name to Test sheet.</t>
        </r>
      </text>
    </comment>
    <comment ref="W1103" authorId="1" shapeId="0" xr:uid="{CE4F9BD4-1F8E-4249-B857-76CE3ED19418}">
      <text>
        <r>
          <rPr>
            <sz val="11"/>
            <color theme="1"/>
            <rFont val="Calibri"/>
            <family val="2"/>
            <scheme val="minor"/>
          </rPr>
          <t>Looks up Attribute ID against the reviewed catalogue stored in SharePoint Documents/Attachments and returns column V.</t>
        </r>
      </text>
    </comment>
    <comment ref="Q1104" authorId="0" shapeId="0" xr:uid="{C11E5B2A-BB75-4A64-872A-47A49B77E428}">
      <text>
        <r>
          <rPr>
            <b/>
            <sz val="9"/>
            <color indexed="81"/>
            <rFont val="Tahoma"/>
            <family val="2"/>
          </rPr>
          <t>Case-insensitive exact lookup after trimming spaces; matches Table Name and Attribute Name to Test sheet.</t>
        </r>
      </text>
    </comment>
    <comment ref="W1104" authorId="1" shapeId="0" xr:uid="{6A065F15-D100-486E-B880-86EBF148846C}">
      <text>
        <r>
          <rPr>
            <sz val="11"/>
            <color theme="1"/>
            <rFont val="Calibri"/>
            <family val="2"/>
            <scheme val="minor"/>
          </rPr>
          <t>Looks up Attribute ID against the reviewed catalogue stored in SharePoint Documents/Attachments and returns column V.</t>
        </r>
      </text>
    </comment>
    <comment ref="Q1105" authorId="0" shapeId="0" xr:uid="{9F48F109-F101-4906-A268-88A8C78A45A7}">
      <text>
        <r>
          <rPr>
            <b/>
            <sz val="9"/>
            <color indexed="81"/>
            <rFont val="Tahoma"/>
            <family val="2"/>
          </rPr>
          <t>Case-insensitive exact lookup after trimming spaces; matches Table Name and Attribute Name to Test sheet.</t>
        </r>
      </text>
    </comment>
    <comment ref="W1105" authorId="1" shapeId="0" xr:uid="{CBF41306-F371-43F0-AFEE-B8F51FB5D473}">
      <text>
        <r>
          <rPr>
            <sz val="11"/>
            <color theme="1"/>
            <rFont val="Calibri"/>
            <family val="2"/>
            <scheme val="minor"/>
          </rPr>
          <t>Looks up Attribute ID against the reviewed catalogue stored in SharePoint Documents/Attachments and returns column V.</t>
        </r>
      </text>
    </comment>
    <comment ref="Q1106" authorId="0" shapeId="0" xr:uid="{376CAD4A-1E85-4DEA-B64B-2FF8CE16B948}">
      <text>
        <r>
          <rPr>
            <b/>
            <sz val="9"/>
            <color indexed="81"/>
            <rFont val="Tahoma"/>
            <family val="2"/>
          </rPr>
          <t>Case-insensitive exact lookup after trimming spaces; matches Table Name and Attribute Name to Test sheet.</t>
        </r>
      </text>
    </comment>
    <comment ref="W1106" authorId="1" shapeId="0" xr:uid="{6F5BD39A-FA96-4005-9F4D-0BCB9CF543CA}">
      <text>
        <r>
          <rPr>
            <sz val="11"/>
            <color theme="1"/>
            <rFont val="Calibri"/>
            <family val="2"/>
            <scheme val="minor"/>
          </rPr>
          <t>Looks up Attribute ID against the reviewed catalogue stored in SharePoint Documents/Attachments and returns column V.</t>
        </r>
      </text>
    </comment>
    <comment ref="Q1107" authorId="0" shapeId="0" xr:uid="{4B0D151F-A59D-4653-A0AD-9D3B292F087A}">
      <text>
        <r>
          <rPr>
            <b/>
            <sz val="9"/>
            <color indexed="81"/>
            <rFont val="Tahoma"/>
            <family val="2"/>
          </rPr>
          <t>Case-insensitive exact lookup after trimming spaces; matches Table Name and Attribute Name to Test sheet.</t>
        </r>
      </text>
    </comment>
    <comment ref="W1107" authorId="1" shapeId="0" xr:uid="{B8F388EC-784E-475B-88AD-8BAEF88EE543}">
      <text>
        <r>
          <rPr>
            <sz val="11"/>
            <color theme="1"/>
            <rFont val="Calibri"/>
            <family val="2"/>
            <scheme val="minor"/>
          </rPr>
          <t>Looks up Attribute ID against the reviewed catalogue stored in SharePoint Documents/Attachments and returns column V.</t>
        </r>
      </text>
    </comment>
    <comment ref="Q1108" authorId="0" shapeId="0" xr:uid="{E7070E03-3029-450F-B596-8A884E006978}">
      <text>
        <r>
          <rPr>
            <b/>
            <sz val="9"/>
            <color indexed="81"/>
            <rFont val="Tahoma"/>
            <family val="2"/>
          </rPr>
          <t>Case-insensitive exact lookup after trimming spaces; matches Table Name and Attribute Name to Test sheet.</t>
        </r>
      </text>
    </comment>
    <comment ref="W1108" authorId="1" shapeId="0" xr:uid="{B137B226-8868-411F-9AE0-117F471C3006}">
      <text>
        <r>
          <rPr>
            <sz val="11"/>
            <color theme="1"/>
            <rFont val="Calibri"/>
            <family val="2"/>
            <scheme val="minor"/>
          </rPr>
          <t>Looks up Attribute ID against the reviewed catalogue stored in SharePoint Documents/Attachments and returns column V.</t>
        </r>
      </text>
    </comment>
    <comment ref="Q1109" authorId="0" shapeId="0" xr:uid="{7FD99DE0-C1DA-4DD1-8181-2004B49339F1}">
      <text>
        <r>
          <rPr>
            <b/>
            <sz val="9"/>
            <color indexed="81"/>
            <rFont val="Tahoma"/>
            <family val="2"/>
          </rPr>
          <t>Case-insensitive exact lookup after trimming spaces; matches Table Name and Attribute Name to Test sheet.</t>
        </r>
      </text>
    </comment>
    <comment ref="W1109" authorId="1" shapeId="0" xr:uid="{36F825C1-A991-4B0C-BF99-4F12EF8733F0}">
      <text>
        <r>
          <rPr>
            <sz val="11"/>
            <color theme="1"/>
            <rFont val="Calibri"/>
            <family val="2"/>
            <scheme val="minor"/>
          </rPr>
          <t>Looks up Attribute ID against the reviewed catalogue stored in SharePoint Documents/Attachments and returns column V.</t>
        </r>
      </text>
    </comment>
    <comment ref="Q1110" authorId="0" shapeId="0" xr:uid="{45F3EE15-F072-408F-AA21-70FF22FC4823}">
      <text>
        <r>
          <rPr>
            <b/>
            <sz val="9"/>
            <color indexed="81"/>
            <rFont val="Tahoma"/>
            <family val="2"/>
          </rPr>
          <t>Case-insensitive exact lookup after trimming spaces; matches Table Name and Attribute Name to Test sheet.</t>
        </r>
      </text>
    </comment>
    <comment ref="W1110" authorId="1" shapeId="0" xr:uid="{DED0CD3D-590C-466B-BF69-1EAE2CF70C31}">
      <text>
        <r>
          <rPr>
            <sz val="11"/>
            <color theme="1"/>
            <rFont val="Calibri"/>
            <family val="2"/>
            <scheme val="minor"/>
          </rPr>
          <t>Looks up Attribute ID against the reviewed catalogue stored in SharePoint Documents/Attachments and returns column V.</t>
        </r>
      </text>
    </comment>
    <comment ref="Q1111" authorId="0" shapeId="0" xr:uid="{785B61B6-036F-4092-89ED-21F7E9C40BC1}">
      <text>
        <r>
          <rPr>
            <b/>
            <sz val="9"/>
            <color indexed="81"/>
            <rFont val="Tahoma"/>
            <family val="2"/>
          </rPr>
          <t>Case-insensitive exact lookup after trimming spaces; matches Table Name and Attribute Name to Test sheet.</t>
        </r>
      </text>
    </comment>
    <comment ref="W1111" authorId="1" shapeId="0" xr:uid="{8E6D1929-0B2C-43C0-B0B9-45564C8ECA86}">
      <text>
        <r>
          <rPr>
            <sz val="11"/>
            <color theme="1"/>
            <rFont val="Calibri"/>
            <family val="2"/>
            <scheme val="minor"/>
          </rPr>
          <t>Looks up Attribute ID against the reviewed catalogue stored in SharePoint Documents/Attachments and returns column V.</t>
        </r>
      </text>
    </comment>
    <comment ref="Q1112" authorId="0" shapeId="0" xr:uid="{68EFCD38-68A2-4936-8B1F-450C1F3245E0}">
      <text>
        <r>
          <rPr>
            <b/>
            <sz val="9"/>
            <color indexed="81"/>
            <rFont val="Tahoma"/>
            <family val="2"/>
          </rPr>
          <t>Case-insensitive exact lookup after trimming spaces; matches Table Name and Attribute Name to Test sheet.</t>
        </r>
      </text>
    </comment>
    <comment ref="W1112" authorId="1" shapeId="0" xr:uid="{7BF2FF49-EFFD-4152-B33A-CAAE9F8680A8}">
      <text>
        <r>
          <rPr>
            <sz val="11"/>
            <color theme="1"/>
            <rFont val="Calibri"/>
            <family val="2"/>
            <scheme val="minor"/>
          </rPr>
          <t>Looks up Attribute ID against the reviewed catalogue stored in SharePoint Documents/Attachments and returns column V.</t>
        </r>
      </text>
    </comment>
    <comment ref="Q1113" authorId="0" shapeId="0" xr:uid="{6EC17804-F817-46F2-BB2E-F949AC54A7A1}">
      <text>
        <r>
          <rPr>
            <b/>
            <sz val="9"/>
            <color indexed="81"/>
            <rFont val="Tahoma"/>
            <family val="2"/>
          </rPr>
          <t>Case-insensitive exact lookup after trimming spaces; matches Table Name and Attribute Name to Test sheet.</t>
        </r>
      </text>
    </comment>
    <comment ref="W1113" authorId="1" shapeId="0" xr:uid="{D3C02235-B053-4DC9-8468-F9BB0E3D6DD9}">
      <text>
        <r>
          <rPr>
            <sz val="11"/>
            <color theme="1"/>
            <rFont val="Calibri"/>
            <family val="2"/>
            <scheme val="minor"/>
          </rPr>
          <t>Looks up Attribute ID against the reviewed catalogue stored in SharePoint Documents/Attachments and returns column V.</t>
        </r>
      </text>
    </comment>
    <comment ref="Q1114" authorId="0" shapeId="0" xr:uid="{D2679EFD-60D0-47B3-B899-FBA62985D0EB}">
      <text>
        <r>
          <rPr>
            <b/>
            <sz val="9"/>
            <color indexed="81"/>
            <rFont val="Tahoma"/>
            <family val="2"/>
          </rPr>
          <t>Case-insensitive exact lookup after trimming spaces; matches Table Name and Attribute Name to Test sheet.</t>
        </r>
      </text>
    </comment>
    <comment ref="W1114" authorId="1" shapeId="0" xr:uid="{56B384BC-53F4-4E6B-99ED-301C9393562B}">
      <text>
        <r>
          <rPr>
            <sz val="11"/>
            <color theme="1"/>
            <rFont val="Calibri"/>
            <family val="2"/>
            <scheme val="minor"/>
          </rPr>
          <t>Looks up Attribute ID against the reviewed catalogue stored in SharePoint Documents/Attachments and returns column V.</t>
        </r>
      </text>
    </comment>
    <comment ref="Q1115" authorId="0" shapeId="0" xr:uid="{FC0BED3D-F47C-4B84-8BB8-3C1D3F975027}">
      <text>
        <r>
          <rPr>
            <b/>
            <sz val="9"/>
            <color indexed="81"/>
            <rFont val="Tahoma"/>
            <family val="2"/>
          </rPr>
          <t>Case-insensitive exact lookup after trimming spaces; matches Table Name and Attribute Name to Test sheet.</t>
        </r>
      </text>
    </comment>
    <comment ref="W1115" authorId="1" shapeId="0" xr:uid="{4287E553-7C7E-4ECD-B4C5-196DA29516AF}">
      <text>
        <r>
          <rPr>
            <sz val="11"/>
            <color theme="1"/>
            <rFont val="Calibri"/>
            <family val="2"/>
            <scheme val="minor"/>
          </rPr>
          <t>Looks up Attribute ID against the reviewed catalogue stored in SharePoint Documents/Attachments and returns column V.</t>
        </r>
      </text>
    </comment>
    <comment ref="Q1116" authorId="0" shapeId="0" xr:uid="{2EEB14C5-8576-4684-A13D-6E7E04A61FC1}">
      <text>
        <r>
          <rPr>
            <b/>
            <sz val="9"/>
            <color indexed="81"/>
            <rFont val="Tahoma"/>
            <family val="2"/>
          </rPr>
          <t>Case-insensitive exact lookup after trimming spaces; matches Table Name and Attribute Name to Test sheet.</t>
        </r>
      </text>
    </comment>
    <comment ref="W1116" authorId="1" shapeId="0" xr:uid="{A0B08F95-3D91-4E27-9E74-9525073F13AB}">
      <text>
        <r>
          <rPr>
            <sz val="11"/>
            <color theme="1"/>
            <rFont val="Calibri"/>
            <family val="2"/>
            <scheme val="minor"/>
          </rPr>
          <t>Looks up Attribute ID against the reviewed catalogue stored in SharePoint Documents/Attachments and returns column V.</t>
        </r>
      </text>
    </comment>
    <comment ref="Q1117" authorId="0" shapeId="0" xr:uid="{951BE100-A2B9-4239-ACD5-DAD278FC45B7}">
      <text>
        <r>
          <rPr>
            <b/>
            <sz val="9"/>
            <color indexed="81"/>
            <rFont val="Tahoma"/>
            <family val="2"/>
          </rPr>
          <t>Case-insensitive exact lookup after trimming spaces; matches Table Name and Attribute Name to Test sheet.</t>
        </r>
      </text>
    </comment>
    <comment ref="W1117" authorId="1" shapeId="0" xr:uid="{37E7CFD0-2D88-4004-95E6-9FA08972E4C3}">
      <text>
        <r>
          <rPr>
            <sz val="11"/>
            <color theme="1"/>
            <rFont val="Calibri"/>
            <family val="2"/>
            <scheme val="minor"/>
          </rPr>
          <t>Looks up Attribute ID against the reviewed catalogue stored in SharePoint Documents/Attachments and returns column V.</t>
        </r>
      </text>
    </comment>
    <comment ref="Q1118" authorId="0" shapeId="0" xr:uid="{A741CC5E-DD08-4B48-AF7D-25255D281B79}">
      <text>
        <r>
          <rPr>
            <b/>
            <sz val="9"/>
            <color indexed="81"/>
            <rFont val="Tahoma"/>
            <family val="2"/>
          </rPr>
          <t>Case-insensitive exact lookup after trimming spaces; matches Table Name and Attribute Name to Test sheet.</t>
        </r>
      </text>
    </comment>
    <comment ref="W1118" authorId="1" shapeId="0" xr:uid="{C961FF16-CDE4-49EF-9B4C-9D964A7E853D}">
      <text>
        <r>
          <rPr>
            <sz val="11"/>
            <color theme="1"/>
            <rFont val="Calibri"/>
            <family val="2"/>
            <scheme val="minor"/>
          </rPr>
          <t>Looks up Attribute ID against the reviewed catalogue stored in SharePoint Documents/Attachments and returns column V.</t>
        </r>
      </text>
    </comment>
    <comment ref="Q1119" authorId="0" shapeId="0" xr:uid="{CD1147D6-8E7D-4922-B08E-845AEB0A3A7C}">
      <text>
        <r>
          <rPr>
            <b/>
            <sz val="9"/>
            <color indexed="81"/>
            <rFont val="Tahoma"/>
            <family val="2"/>
          </rPr>
          <t>Case-insensitive exact lookup after trimming spaces; matches Table Name and Attribute Name to Test sheet.</t>
        </r>
      </text>
    </comment>
    <comment ref="W1119" authorId="1" shapeId="0" xr:uid="{005655A2-7CDE-41A7-A3B4-8C41E7B9200D}">
      <text>
        <r>
          <rPr>
            <sz val="11"/>
            <color theme="1"/>
            <rFont val="Calibri"/>
            <family val="2"/>
            <scheme val="minor"/>
          </rPr>
          <t>Looks up Attribute ID against the reviewed catalogue stored in SharePoint Documents/Attachments and returns column V.</t>
        </r>
      </text>
    </comment>
    <comment ref="Q1120" authorId="0" shapeId="0" xr:uid="{CDDFD7BF-BBBC-4812-8462-8AB17A67AB4C}">
      <text>
        <r>
          <rPr>
            <b/>
            <sz val="9"/>
            <color indexed="81"/>
            <rFont val="Tahoma"/>
            <family val="2"/>
          </rPr>
          <t>Case-insensitive exact lookup after trimming spaces; matches Table Name and Attribute Name to Test sheet.</t>
        </r>
      </text>
    </comment>
    <comment ref="W1120" authorId="1" shapeId="0" xr:uid="{DFC0AA5F-A3A0-42BD-9999-E9AA93B2A397}">
      <text>
        <r>
          <rPr>
            <sz val="11"/>
            <color theme="1"/>
            <rFont val="Calibri"/>
            <family val="2"/>
            <scheme val="minor"/>
          </rPr>
          <t>Looks up Attribute ID against the reviewed catalogue stored in SharePoint Documents/Attachments and returns column V.</t>
        </r>
      </text>
    </comment>
    <comment ref="Q1121" authorId="0" shapeId="0" xr:uid="{69A6F991-1759-4239-9FC4-FEF2BB8D4106}">
      <text>
        <r>
          <rPr>
            <b/>
            <sz val="9"/>
            <color indexed="81"/>
            <rFont val="Tahoma"/>
            <family val="2"/>
          </rPr>
          <t>Case-insensitive exact lookup after trimming spaces; matches Table Name and Attribute Name to Test sheet.</t>
        </r>
      </text>
    </comment>
    <comment ref="W1121" authorId="1" shapeId="0" xr:uid="{BAD6CE8D-CB4A-454D-BA08-18AD0FA6951A}">
      <text>
        <r>
          <rPr>
            <sz val="11"/>
            <color theme="1"/>
            <rFont val="Calibri"/>
            <family val="2"/>
            <scheme val="minor"/>
          </rPr>
          <t>Looks up Attribute ID against the reviewed catalogue stored in SharePoint Documents/Attachments and returns column V.</t>
        </r>
      </text>
    </comment>
    <comment ref="Q1122" authorId="0" shapeId="0" xr:uid="{F532B5DB-3E59-4956-B795-821733499306}">
      <text>
        <r>
          <rPr>
            <b/>
            <sz val="9"/>
            <color indexed="81"/>
            <rFont val="Tahoma"/>
            <family val="2"/>
          </rPr>
          <t>Case-insensitive exact lookup after trimming spaces; matches Table Name and Attribute Name to Test sheet.</t>
        </r>
      </text>
    </comment>
    <comment ref="W1122" authorId="1" shapeId="0" xr:uid="{8A553A67-2D0B-44A3-AAC6-A06D2774F781}">
      <text>
        <r>
          <rPr>
            <sz val="11"/>
            <color theme="1"/>
            <rFont val="Calibri"/>
            <family val="2"/>
            <scheme val="minor"/>
          </rPr>
          <t>Looks up Attribute ID against the reviewed catalogue stored in SharePoint Documents/Attachments and returns column V.</t>
        </r>
      </text>
    </comment>
    <comment ref="Q1123" authorId="0" shapeId="0" xr:uid="{BCB5F1AD-CC1B-4343-860A-D0A0FB71D892}">
      <text>
        <r>
          <rPr>
            <b/>
            <sz val="9"/>
            <color indexed="81"/>
            <rFont val="Tahoma"/>
            <family val="2"/>
          </rPr>
          <t>Case-insensitive exact lookup after trimming spaces; matches Table Name and Attribute Name to Test sheet.</t>
        </r>
      </text>
    </comment>
    <comment ref="W1123" authorId="1" shapeId="0" xr:uid="{C48F857F-ADF2-47CA-AE4A-E240037AF607}">
      <text>
        <r>
          <rPr>
            <sz val="11"/>
            <color theme="1"/>
            <rFont val="Calibri"/>
            <family val="2"/>
            <scheme val="minor"/>
          </rPr>
          <t>Looks up Attribute ID against the reviewed catalogue stored in SharePoint Documents/Attachments and returns column V.</t>
        </r>
      </text>
    </comment>
    <comment ref="Q1124" authorId="0" shapeId="0" xr:uid="{B4D5D221-907E-45A1-B2BA-DA11A46FC67E}">
      <text>
        <r>
          <rPr>
            <b/>
            <sz val="9"/>
            <color indexed="81"/>
            <rFont val="Tahoma"/>
            <family val="2"/>
          </rPr>
          <t>Case-insensitive exact lookup after trimming spaces; matches Table Name and Attribute Name to Test sheet.</t>
        </r>
      </text>
    </comment>
    <comment ref="W1124" authorId="1" shapeId="0" xr:uid="{7479CAD9-A488-49BF-BA4D-E35B09C942D2}">
      <text>
        <r>
          <rPr>
            <sz val="11"/>
            <color theme="1"/>
            <rFont val="Calibri"/>
            <family val="2"/>
            <scheme val="minor"/>
          </rPr>
          <t>Looks up Attribute ID against the reviewed catalogue stored in SharePoint Documents/Attachments and returns column V.</t>
        </r>
      </text>
    </comment>
    <comment ref="Q1125" authorId="0" shapeId="0" xr:uid="{4BA92C9B-BB93-448E-8FE2-C44F7E40BAC7}">
      <text>
        <r>
          <rPr>
            <b/>
            <sz val="9"/>
            <color indexed="81"/>
            <rFont val="Tahoma"/>
            <family val="2"/>
          </rPr>
          <t>Case-insensitive exact lookup after trimming spaces; matches Table Name and Attribute Name to Test sheet.</t>
        </r>
      </text>
    </comment>
    <comment ref="W1125" authorId="1" shapeId="0" xr:uid="{187ADD2C-1A5E-4281-A999-2CC3B1750D5E}">
      <text>
        <r>
          <rPr>
            <sz val="11"/>
            <color theme="1"/>
            <rFont val="Calibri"/>
            <family val="2"/>
            <scheme val="minor"/>
          </rPr>
          <t>Looks up Attribute ID against the reviewed catalogue stored in SharePoint Documents/Attachments and returns column V.</t>
        </r>
      </text>
    </comment>
    <comment ref="Q1126" authorId="0" shapeId="0" xr:uid="{C72E3B82-FC2F-46AE-A18A-6FA7574D7D38}">
      <text>
        <r>
          <rPr>
            <b/>
            <sz val="9"/>
            <color indexed="81"/>
            <rFont val="Tahoma"/>
            <family val="2"/>
          </rPr>
          <t>Case-insensitive exact lookup after trimming spaces; matches Table Name and Attribute Name to Test sheet.</t>
        </r>
      </text>
    </comment>
    <comment ref="W1126" authorId="1" shapeId="0" xr:uid="{93512D88-2CDC-4A77-8B8C-0298509F6202}">
      <text>
        <r>
          <rPr>
            <sz val="11"/>
            <color theme="1"/>
            <rFont val="Calibri"/>
            <family val="2"/>
            <scheme val="minor"/>
          </rPr>
          <t>Looks up Attribute ID against the reviewed catalogue stored in SharePoint Documents/Attachments and returns column V.</t>
        </r>
      </text>
    </comment>
    <comment ref="Q1127" authorId="0" shapeId="0" xr:uid="{F75BEF99-0197-4BD3-8F3A-49B8821EA4E2}">
      <text>
        <r>
          <rPr>
            <b/>
            <sz val="9"/>
            <color indexed="81"/>
            <rFont val="Tahoma"/>
            <family val="2"/>
          </rPr>
          <t>Case-insensitive exact lookup after trimming spaces; matches Table Name and Attribute Name to Test sheet.</t>
        </r>
      </text>
    </comment>
    <comment ref="W1127" authorId="1" shapeId="0" xr:uid="{D1EE1BCB-DB15-44F1-9D01-0D8FE6AFCE36}">
      <text>
        <r>
          <rPr>
            <sz val="11"/>
            <color theme="1"/>
            <rFont val="Calibri"/>
            <family val="2"/>
            <scheme val="minor"/>
          </rPr>
          <t>Looks up Attribute ID against the reviewed catalogue stored in SharePoint Documents/Attachments and returns column V.</t>
        </r>
      </text>
    </comment>
    <comment ref="Q1128" authorId="0" shapeId="0" xr:uid="{92F97B7F-F294-4ED2-9B8A-46841507C73D}">
      <text>
        <r>
          <rPr>
            <b/>
            <sz val="9"/>
            <color indexed="81"/>
            <rFont val="Tahoma"/>
            <family val="2"/>
          </rPr>
          <t>Case-insensitive exact lookup after trimming spaces; matches Table Name and Attribute Name to Test sheet.</t>
        </r>
      </text>
    </comment>
    <comment ref="W1128" authorId="1" shapeId="0" xr:uid="{21D8D1D2-988A-48F2-91B2-9C5013AA95F9}">
      <text>
        <r>
          <rPr>
            <sz val="11"/>
            <color theme="1"/>
            <rFont val="Calibri"/>
            <family val="2"/>
            <scheme val="minor"/>
          </rPr>
          <t>Looks up Attribute ID against the reviewed catalogue stored in SharePoint Documents/Attachments and returns column V.</t>
        </r>
      </text>
    </comment>
    <comment ref="Q1129" authorId="0" shapeId="0" xr:uid="{47C6983C-23D3-47D8-B634-8EFAEF5181D0}">
      <text>
        <r>
          <rPr>
            <b/>
            <sz val="9"/>
            <color indexed="81"/>
            <rFont val="Tahoma"/>
            <family val="2"/>
          </rPr>
          <t>Case-insensitive exact lookup after trimming spaces; matches Table Name and Attribute Name to Test sheet.</t>
        </r>
      </text>
    </comment>
    <comment ref="W1129" authorId="1" shapeId="0" xr:uid="{FCCE6876-DE16-4EFC-BFD0-1CF8F3814212}">
      <text>
        <r>
          <rPr>
            <sz val="11"/>
            <color theme="1"/>
            <rFont val="Calibri"/>
            <family val="2"/>
            <scheme val="minor"/>
          </rPr>
          <t>Looks up Attribute ID against the reviewed catalogue stored in SharePoint Documents/Attachments and returns column V.</t>
        </r>
      </text>
    </comment>
    <comment ref="Q1130" authorId="0" shapeId="0" xr:uid="{906340CE-829B-4B4D-947B-312AA4ECFB5B}">
      <text>
        <r>
          <rPr>
            <b/>
            <sz val="9"/>
            <color indexed="81"/>
            <rFont val="Tahoma"/>
            <family val="2"/>
          </rPr>
          <t>Case-insensitive exact lookup after trimming spaces; matches Table Name and Attribute Name to Test sheet.</t>
        </r>
      </text>
    </comment>
    <comment ref="W1130" authorId="1" shapeId="0" xr:uid="{3D1945E7-02DC-4E74-BBB2-3988D5875D64}">
      <text>
        <r>
          <rPr>
            <sz val="11"/>
            <color theme="1"/>
            <rFont val="Calibri"/>
            <family val="2"/>
            <scheme val="minor"/>
          </rPr>
          <t>Looks up Attribute ID against the reviewed catalogue stored in SharePoint Documents/Attachments and returns column V.</t>
        </r>
      </text>
    </comment>
    <comment ref="Q1131" authorId="0" shapeId="0" xr:uid="{86ACB68A-6221-408C-9692-AF6FD88C53AC}">
      <text>
        <r>
          <rPr>
            <b/>
            <sz val="9"/>
            <color indexed="81"/>
            <rFont val="Tahoma"/>
            <family val="2"/>
          </rPr>
          <t>Case-insensitive exact lookup after trimming spaces; matches Table Name and Attribute Name to Test sheet.</t>
        </r>
      </text>
    </comment>
    <comment ref="W1131" authorId="1" shapeId="0" xr:uid="{9B97C83D-D167-43A3-88E3-5E22AD0A6F8E}">
      <text>
        <r>
          <rPr>
            <sz val="11"/>
            <color theme="1"/>
            <rFont val="Calibri"/>
            <family val="2"/>
            <scheme val="minor"/>
          </rPr>
          <t>Looks up Attribute ID against the reviewed catalogue stored in SharePoint Documents/Attachments and returns column V.</t>
        </r>
      </text>
    </comment>
    <comment ref="Q1132" authorId="0" shapeId="0" xr:uid="{7DCF16E6-9AB6-4CAE-8471-1DA06D2EA2F8}">
      <text>
        <r>
          <rPr>
            <b/>
            <sz val="9"/>
            <color indexed="81"/>
            <rFont val="Tahoma"/>
            <family val="2"/>
          </rPr>
          <t>Case-insensitive exact lookup after trimming spaces; matches Table Name and Attribute Name to Test sheet.</t>
        </r>
      </text>
    </comment>
    <comment ref="W1132" authorId="1" shapeId="0" xr:uid="{72006055-AE57-4FCF-B20C-4335E79F77FB}">
      <text>
        <r>
          <rPr>
            <sz val="11"/>
            <color theme="1"/>
            <rFont val="Calibri"/>
            <family val="2"/>
            <scheme val="minor"/>
          </rPr>
          <t>Looks up Attribute ID against the reviewed catalogue stored in SharePoint Documents/Attachments and returns column V.</t>
        </r>
      </text>
    </comment>
    <comment ref="Q1133" authorId="0" shapeId="0" xr:uid="{225EC61B-2719-4731-9984-91EAB4AF795E}">
      <text>
        <r>
          <rPr>
            <b/>
            <sz val="9"/>
            <color indexed="81"/>
            <rFont val="Tahoma"/>
            <family val="2"/>
          </rPr>
          <t>Case-insensitive exact lookup after trimming spaces; matches Table Name and Attribute Name to Test sheet.</t>
        </r>
      </text>
    </comment>
    <comment ref="W1133" authorId="1" shapeId="0" xr:uid="{7C0115EC-1033-49CE-B669-25FC1EB81141}">
      <text>
        <r>
          <rPr>
            <sz val="11"/>
            <color theme="1"/>
            <rFont val="Calibri"/>
            <family val="2"/>
            <scheme val="minor"/>
          </rPr>
          <t>Looks up Attribute ID against the reviewed catalogue stored in SharePoint Documents/Attachments and returns column V.</t>
        </r>
      </text>
    </comment>
    <comment ref="Q1134" authorId="0" shapeId="0" xr:uid="{1BC7DF98-7533-4359-A9B7-D2B57F1337D9}">
      <text>
        <r>
          <rPr>
            <b/>
            <sz val="9"/>
            <color indexed="81"/>
            <rFont val="Tahoma"/>
            <family val="2"/>
          </rPr>
          <t>Case-insensitive exact lookup after trimming spaces; matches Table Name and Attribute Name to Test sheet.</t>
        </r>
      </text>
    </comment>
    <comment ref="W1134" authorId="1" shapeId="0" xr:uid="{E75AD448-1564-46C0-843B-C1E8505D9315}">
      <text>
        <r>
          <rPr>
            <sz val="11"/>
            <color theme="1"/>
            <rFont val="Calibri"/>
            <family val="2"/>
            <scheme val="minor"/>
          </rPr>
          <t>Looks up Attribute ID against the reviewed catalogue stored in SharePoint Documents/Attachments and returns column V.</t>
        </r>
      </text>
    </comment>
    <comment ref="Q1135" authorId="0" shapeId="0" xr:uid="{25409F5C-1A28-4519-8693-BE5DEB6D17DA}">
      <text>
        <r>
          <rPr>
            <b/>
            <sz val="9"/>
            <color indexed="81"/>
            <rFont val="Tahoma"/>
            <family val="2"/>
          </rPr>
          <t>Case-insensitive exact lookup after trimming spaces; matches Table Name and Attribute Name to Test sheet.</t>
        </r>
      </text>
    </comment>
    <comment ref="W1135" authorId="1" shapeId="0" xr:uid="{788AC71B-29AF-4E3B-B165-988BADF780FE}">
      <text>
        <r>
          <rPr>
            <sz val="11"/>
            <color theme="1"/>
            <rFont val="Calibri"/>
            <family val="2"/>
            <scheme val="minor"/>
          </rPr>
          <t>Looks up Attribute ID against the reviewed catalogue stored in SharePoint Documents/Attachments and returns column V.</t>
        </r>
      </text>
    </comment>
    <comment ref="Q1136" authorId="0" shapeId="0" xr:uid="{40F86887-EEDA-4F2E-9BB9-492E0A2D45CE}">
      <text>
        <r>
          <rPr>
            <b/>
            <sz val="9"/>
            <color indexed="81"/>
            <rFont val="Tahoma"/>
            <family val="2"/>
          </rPr>
          <t>Case-insensitive exact lookup after trimming spaces; matches Table Name and Attribute Name to Test sheet.</t>
        </r>
      </text>
    </comment>
    <comment ref="W1136" authorId="1" shapeId="0" xr:uid="{A97B2004-2F9F-4842-A9EE-4F16650EF2DD}">
      <text>
        <r>
          <rPr>
            <sz val="11"/>
            <color theme="1"/>
            <rFont val="Calibri"/>
            <family val="2"/>
            <scheme val="minor"/>
          </rPr>
          <t>Looks up Attribute ID against the reviewed catalogue stored in SharePoint Documents/Attachments and returns column V.</t>
        </r>
      </text>
    </comment>
    <comment ref="Q1137" authorId="0" shapeId="0" xr:uid="{4D5758E7-5EA8-4BBD-A5A7-EB6E9F4B8A5D}">
      <text>
        <r>
          <rPr>
            <b/>
            <sz val="9"/>
            <color indexed="81"/>
            <rFont val="Tahoma"/>
            <family val="2"/>
          </rPr>
          <t>Case-insensitive exact lookup after trimming spaces; matches Table Name and Attribute Name to Test sheet.</t>
        </r>
      </text>
    </comment>
    <comment ref="W1137" authorId="1" shapeId="0" xr:uid="{28D86287-3CE1-4342-A8E4-11DB6C52A008}">
      <text>
        <r>
          <rPr>
            <sz val="11"/>
            <color theme="1"/>
            <rFont val="Calibri"/>
            <family val="2"/>
            <scheme val="minor"/>
          </rPr>
          <t>Looks up Attribute ID against the reviewed catalogue stored in SharePoint Documents/Attachments and returns column V.</t>
        </r>
      </text>
    </comment>
    <comment ref="Q1138" authorId="0" shapeId="0" xr:uid="{DDB8848E-219A-49AC-973D-7188D83E7197}">
      <text>
        <r>
          <rPr>
            <b/>
            <sz val="9"/>
            <color indexed="81"/>
            <rFont val="Tahoma"/>
            <family val="2"/>
          </rPr>
          <t>Case-insensitive exact lookup after trimming spaces; matches Table Name and Attribute Name to Test sheet.</t>
        </r>
      </text>
    </comment>
    <comment ref="W1138" authorId="1" shapeId="0" xr:uid="{334C1043-09DF-4138-9555-12959890A995}">
      <text>
        <r>
          <rPr>
            <sz val="11"/>
            <color theme="1"/>
            <rFont val="Calibri"/>
            <family val="2"/>
            <scheme val="minor"/>
          </rPr>
          <t>Looks up Attribute ID against the reviewed catalogue stored in SharePoint Documents/Attachments and returns column V.</t>
        </r>
      </text>
    </comment>
    <comment ref="Q1139" authorId="0" shapeId="0" xr:uid="{F5C6E93D-D399-4D90-B2A8-4F8C4870A53F}">
      <text>
        <r>
          <rPr>
            <b/>
            <sz val="9"/>
            <color indexed="81"/>
            <rFont val="Tahoma"/>
            <family val="2"/>
          </rPr>
          <t>Case-insensitive exact lookup after trimming spaces; matches Table Name and Attribute Name to Test sheet.</t>
        </r>
      </text>
    </comment>
    <comment ref="W1139" authorId="1" shapeId="0" xr:uid="{77D69527-37E1-43AA-9649-5F1D267B44F7}">
      <text>
        <r>
          <rPr>
            <sz val="11"/>
            <color theme="1"/>
            <rFont val="Calibri"/>
            <family val="2"/>
            <scheme val="minor"/>
          </rPr>
          <t>Looks up Attribute ID against the reviewed catalogue stored in SharePoint Documents/Attachments and returns column V.</t>
        </r>
      </text>
    </comment>
    <comment ref="Q1140" authorId="0" shapeId="0" xr:uid="{30353B14-5737-489F-A25F-F1F162DC5F07}">
      <text>
        <r>
          <rPr>
            <b/>
            <sz val="9"/>
            <color indexed="81"/>
            <rFont val="Tahoma"/>
            <family val="2"/>
          </rPr>
          <t>Case-insensitive exact lookup after trimming spaces; matches Table Name and Attribute Name to Test sheet.</t>
        </r>
      </text>
    </comment>
    <comment ref="W1140" authorId="1" shapeId="0" xr:uid="{C07C4287-E26C-4DDE-A2C2-4F4A58D6C63B}">
      <text>
        <r>
          <rPr>
            <sz val="11"/>
            <color theme="1"/>
            <rFont val="Calibri"/>
            <family val="2"/>
            <scheme val="minor"/>
          </rPr>
          <t>Looks up Attribute ID against the reviewed catalogue stored in SharePoint Documents/Attachments and returns column V.</t>
        </r>
      </text>
    </comment>
    <comment ref="Q1141" authorId="0" shapeId="0" xr:uid="{9409F59A-95FE-4068-8105-82859A2ABA03}">
      <text>
        <r>
          <rPr>
            <b/>
            <sz val="9"/>
            <color indexed="81"/>
            <rFont val="Tahoma"/>
            <family val="2"/>
          </rPr>
          <t>Case-insensitive exact lookup after trimming spaces; matches Table Name and Attribute Name to Test sheet.</t>
        </r>
      </text>
    </comment>
    <comment ref="W1141" authorId="1" shapeId="0" xr:uid="{FF634C54-A045-4DC3-BA14-D1A082CCBEB6}">
      <text>
        <r>
          <rPr>
            <sz val="11"/>
            <color theme="1"/>
            <rFont val="Calibri"/>
            <family val="2"/>
            <scheme val="minor"/>
          </rPr>
          <t>Looks up Attribute ID against the reviewed catalogue stored in SharePoint Documents/Attachments and returns column V.</t>
        </r>
      </text>
    </comment>
    <comment ref="Q1142" authorId="0" shapeId="0" xr:uid="{5D1D8A84-7B3B-4CDE-A1FA-B39E14D381BF}">
      <text>
        <r>
          <rPr>
            <b/>
            <sz val="9"/>
            <color indexed="81"/>
            <rFont val="Tahoma"/>
            <family val="2"/>
          </rPr>
          <t>Case-insensitive exact lookup after trimming spaces; matches Table Name and Attribute Name to Test sheet.</t>
        </r>
      </text>
    </comment>
    <comment ref="W1142" authorId="1" shapeId="0" xr:uid="{E8A8384E-9CFE-4805-9578-E2BF7388D6EA}">
      <text>
        <r>
          <rPr>
            <sz val="11"/>
            <color theme="1"/>
            <rFont val="Calibri"/>
            <family val="2"/>
            <scheme val="minor"/>
          </rPr>
          <t>Looks up Attribute ID against the reviewed catalogue stored in SharePoint Documents/Attachments and returns column V.</t>
        </r>
      </text>
    </comment>
    <comment ref="Q1143" authorId="0" shapeId="0" xr:uid="{9B9836E9-2B89-4850-8868-EABABDE267A6}">
      <text>
        <r>
          <rPr>
            <b/>
            <sz val="9"/>
            <color indexed="81"/>
            <rFont val="Tahoma"/>
            <family val="2"/>
          </rPr>
          <t>Case-insensitive exact lookup after trimming spaces; matches Table Name and Attribute Name to Test sheet.</t>
        </r>
      </text>
    </comment>
    <comment ref="W1143" authorId="1" shapeId="0" xr:uid="{3D49D6B8-C14D-42D4-89B1-5ED6EC7855BC}">
      <text>
        <r>
          <rPr>
            <sz val="11"/>
            <color theme="1"/>
            <rFont val="Calibri"/>
            <family val="2"/>
            <scheme val="minor"/>
          </rPr>
          <t>Looks up Attribute ID against the reviewed catalogue stored in SharePoint Documents/Attachments and returns column V.</t>
        </r>
      </text>
    </comment>
    <comment ref="Q1144" authorId="0" shapeId="0" xr:uid="{A34C3986-DBDF-4EDE-B6A9-00244978E632}">
      <text>
        <r>
          <rPr>
            <b/>
            <sz val="9"/>
            <color indexed="81"/>
            <rFont val="Tahoma"/>
            <family val="2"/>
          </rPr>
          <t>Case-insensitive exact lookup after trimming spaces; matches Table Name and Attribute Name to Test sheet.</t>
        </r>
      </text>
    </comment>
    <comment ref="W1144" authorId="1" shapeId="0" xr:uid="{51D260F9-BF09-4EAE-AFB0-FA063075A0E8}">
      <text>
        <r>
          <rPr>
            <sz val="11"/>
            <color theme="1"/>
            <rFont val="Calibri"/>
            <family val="2"/>
            <scheme val="minor"/>
          </rPr>
          <t>Looks up Attribute ID against the reviewed catalogue stored in SharePoint Documents/Attachments and returns column V.</t>
        </r>
      </text>
    </comment>
    <comment ref="Q1145" authorId="0" shapeId="0" xr:uid="{1600AD01-6B36-48A1-AD43-877C3B5DBE0A}">
      <text>
        <r>
          <rPr>
            <b/>
            <sz val="9"/>
            <color indexed="81"/>
            <rFont val="Tahoma"/>
            <family val="2"/>
          </rPr>
          <t>Case-insensitive exact lookup after trimming spaces; matches Table Name and Attribute Name to Test sheet.</t>
        </r>
      </text>
    </comment>
    <comment ref="W1145" authorId="1" shapeId="0" xr:uid="{6705DA59-A22D-4B92-AD92-CFD59C846109}">
      <text>
        <r>
          <rPr>
            <sz val="11"/>
            <color theme="1"/>
            <rFont val="Calibri"/>
            <family val="2"/>
            <scheme val="minor"/>
          </rPr>
          <t>Looks up Attribute ID against the reviewed catalogue stored in SharePoint Documents/Attachments and returns column V.</t>
        </r>
      </text>
    </comment>
    <comment ref="Q1146" authorId="0" shapeId="0" xr:uid="{4E9B7ABE-12E9-4010-81AB-6AFEB4A84867}">
      <text>
        <r>
          <rPr>
            <b/>
            <sz val="9"/>
            <color indexed="81"/>
            <rFont val="Tahoma"/>
            <family val="2"/>
          </rPr>
          <t>Case-insensitive exact lookup after trimming spaces; matches Table Name and Attribute Name to Test sheet.</t>
        </r>
      </text>
    </comment>
    <comment ref="W1146" authorId="1" shapeId="0" xr:uid="{57D4E912-31E7-4C96-9DDF-00611CFF2DAF}">
      <text>
        <r>
          <rPr>
            <sz val="11"/>
            <color theme="1"/>
            <rFont val="Calibri"/>
            <family val="2"/>
            <scheme val="minor"/>
          </rPr>
          <t>Looks up Attribute ID against the reviewed catalogue stored in SharePoint Documents/Attachments and returns column V.</t>
        </r>
      </text>
    </comment>
    <comment ref="Q1147" authorId="0" shapeId="0" xr:uid="{D3F439C4-0950-4016-87F5-37154D01591A}">
      <text>
        <r>
          <rPr>
            <b/>
            <sz val="9"/>
            <color indexed="81"/>
            <rFont val="Tahoma"/>
            <family val="2"/>
          </rPr>
          <t>Case-insensitive exact lookup after trimming spaces; matches Table Name and Attribute Name to Test sheet.</t>
        </r>
      </text>
    </comment>
    <comment ref="W1147" authorId="1" shapeId="0" xr:uid="{85CDD9C0-9E9A-4D53-80D6-DC66BE9F5409}">
      <text>
        <r>
          <rPr>
            <sz val="11"/>
            <color theme="1"/>
            <rFont val="Calibri"/>
            <family val="2"/>
            <scheme val="minor"/>
          </rPr>
          <t>Looks up Attribute ID against the reviewed catalogue stored in SharePoint Documents/Attachments and returns column V.</t>
        </r>
      </text>
    </comment>
    <comment ref="Q1148" authorId="0" shapeId="0" xr:uid="{BB49B68E-8112-47AE-BCEF-9CB5B6828475}">
      <text>
        <r>
          <rPr>
            <b/>
            <sz val="9"/>
            <color indexed="81"/>
            <rFont val="Tahoma"/>
            <family val="2"/>
          </rPr>
          <t>Case-insensitive exact lookup after trimming spaces; matches Table Name and Attribute Name to Test sheet.</t>
        </r>
      </text>
    </comment>
    <comment ref="W1148" authorId="1" shapeId="0" xr:uid="{0F3314FD-C41D-4BCA-8235-B622CD96B1C4}">
      <text>
        <r>
          <rPr>
            <sz val="11"/>
            <color theme="1"/>
            <rFont val="Calibri"/>
            <family val="2"/>
            <scheme val="minor"/>
          </rPr>
          <t>Looks up Attribute ID against the reviewed catalogue stored in SharePoint Documents/Attachments and returns column V.</t>
        </r>
      </text>
    </comment>
    <comment ref="Q1149" authorId="0" shapeId="0" xr:uid="{2CD15A3A-EF35-4736-A790-FFDD820A65BC}">
      <text>
        <r>
          <rPr>
            <b/>
            <sz val="9"/>
            <color indexed="81"/>
            <rFont val="Tahoma"/>
            <family val="2"/>
          </rPr>
          <t>Case-insensitive exact lookup after trimming spaces; matches Table Name and Attribute Name to Test sheet.</t>
        </r>
      </text>
    </comment>
    <comment ref="W1149" authorId="1" shapeId="0" xr:uid="{91764232-C340-4B7B-ADA0-3502CDAE3087}">
      <text>
        <r>
          <rPr>
            <sz val="11"/>
            <color theme="1"/>
            <rFont val="Calibri"/>
            <family val="2"/>
            <scheme val="minor"/>
          </rPr>
          <t>Looks up Attribute ID against the reviewed catalogue stored in SharePoint Documents/Attachments and returns column V.</t>
        </r>
      </text>
    </comment>
    <comment ref="Q1150" authorId="0" shapeId="0" xr:uid="{A95249D3-41DE-4F72-BC20-9DCA5984E650}">
      <text>
        <r>
          <rPr>
            <b/>
            <sz val="9"/>
            <color indexed="81"/>
            <rFont val="Tahoma"/>
            <family val="2"/>
          </rPr>
          <t>Case-insensitive exact lookup after trimming spaces; matches Table Name and Attribute Name to Test sheet.</t>
        </r>
      </text>
    </comment>
    <comment ref="W1150" authorId="1" shapeId="0" xr:uid="{054C40C6-452B-4724-8674-BCBA073E0675}">
      <text>
        <r>
          <rPr>
            <sz val="11"/>
            <color theme="1"/>
            <rFont val="Calibri"/>
            <family val="2"/>
            <scheme val="minor"/>
          </rPr>
          <t>Looks up Attribute ID against the reviewed catalogue stored in SharePoint Documents/Attachments and returns column V.</t>
        </r>
      </text>
    </comment>
    <comment ref="Q1151" authorId="0" shapeId="0" xr:uid="{21300B47-7D44-4532-89F1-8A537F806A62}">
      <text>
        <r>
          <rPr>
            <b/>
            <sz val="9"/>
            <color indexed="81"/>
            <rFont val="Tahoma"/>
            <family val="2"/>
          </rPr>
          <t>Case-insensitive exact lookup after trimming spaces; matches Table Name and Attribute Name to Test sheet.</t>
        </r>
      </text>
    </comment>
    <comment ref="W1151" authorId="1" shapeId="0" xr:uid="{2C698F14-0DD4-4B8B-8AE9-FE3BE0E2FC9A}">
      <text>
        <r>
          <rPr>
            <sz val="11"/>
            <color theme="1"/>
            <rFont val="Calibri"/>
            <family val="2"/>
            <scheme val="minor"/>
          </rPr>
          <t>Looks up Attribute ID against the reviewed catalogue stored in SharePoint Documents/Attachments and returns column V.</t>
        </r>
      </text>
    </comment>
    <comment ref="Q1152" authorId="0" shapeId="0" xr:uid="{0B552C32-EAFB-47D8-A533-A17B14C7CF28}">
      <text>
        <r>
          <rPr>
            <b/>
            <sz val="9"/>
            <color indexed="81"/>
            <rFont val="Tahoma"/>
            <family val="2"/>
          </rPr>
          <t>Case-insensitive exact lookup after trimming spaces; matches Table Name and Attribute Name to Test sheet.</t>
        </r>
      </text>
    </comment>
    <comment ref="W1152" authorId="1" shapeId="0" xr:uid="{E04CC702-CE92-4DB2-9CEB-08670866665A}">
      <text>
        <r>
          <rPr>
            <sz val="11"/>
            <color theme="1"/>
            <rFont val="Calibri"/>
            <family val="2"/>
            <scheme val="minor"/>
          </rPr>
          <t>Looks up Attribute ID against the reviewed catalogue stored in SharePoint Documents/Attachments and returns column V.</t>
        </r>
      </text>
    </comment>
    <comment ref="Q1153" authorId="0" shapeId="0" xr:uid="{E4C5900A-5B9A-4D0C-9D1B-67B970A728BE}">
      <text>
        <r>
          <rPr>
            <b/>
            <sz val="9"/>
            <color indexed="81"/>
            <rFont val="Tahoma"/>
            <family val="2"/>
          </rPr>
          <t>Case-insensitive exact lookup after trimming spaces; matches Table Name and Attribute Name to Test sheet.</t>
        </r>
      </text>
    </comment>
    <comment ref="W1153" authorId="1" shapeId="0" xr:uid="{CE5C929D-587D-4762-8EC8-72D3D16C3727}">
      <text>
        <r>
          <rPr>
            <sz val="11"/>
            <color theme="1"/>
            <rFont val="Calibri"/>
            <family val="2"/>
            <scheme val="minor"/>
          </rPr>
          <t>Looks up Attribute ID against the reviewed catalogue stored in SharePoint Documents/Attachments and returns column V.</t>
        </r>
      </text>
    </comment>
    <comment ref="Q1154" authorId="0" shapeId="0" xr:uid="{EB7BD3DA-28D0-432B-99C8-59A31EA715E1}">
      <text>
        <r>
          <rPr>
            <b/>
            <sz val="9"/>
            <color indexed="81"/>
            <rFont val="Tahoma"/>
            <family val="2"/>
          </rPr>
          <t>Case-insensitive exact lookup after trimming spaces; matches Table Name and Attribute Name to Test sheet.</t>
        </r>
      </text>
    </comment>
    <comment ref="W1154" authorId="1" shapeId="0" xr:uid="{49BDC26F-9573-41C1-A022-F6CE1B129891}">
      <text>
        <r>
          <rPr>
            <sz val="11"/>
            <color theme="1"/>
            <rFont val="Calibri"/>
            <family val="2"/>
            <scheme val="minor"/>
          </rPr>
          <t>Looks up Attribute ID against the reviewed catalogue stored in SharePoint Documents/Attachments and returns column V.</t>
        </r>
      </text>
    </comment>
    <comment ref="Q1155" authorId="0" shapeId="0" xr:uid="{31F8CB69-8B6D-482B-9872-30444E202E02}">
      <text>
        <r>
          <rPr>
            <b/>
            <sz val="9"/>
            <color indexed="81"/>
            <rFont val="Tahoma"/>
            <family val="2"/>
          </rPr>
          <t>Case-insensitive exact lookup after trimming spaces; matches Table Name and Attribute Name to Test sheet.</t>
        </r>
      </text>
    </comment>
    <comment ref="W1155" authorId="1" shapeId="0" xr:uid="{9D1CC4D7-4C13-4B96-B40D-C5DD67BB8874}">
      <text>
        <r>
          <rPr>
            <sz val="11"/>
            <color theme="1"/>
            <rFont val="Calibri"/>
            <family val="2"/>
            <scheme val="minor"/>
          </rPr>
          <t>Looks up Attribute ID against the reviewed catalogue stored in SharePoint Documents/Attachments and returns column V.</t>
        </r>
      </text>
    </comment>
    <comment ref="Q1156" authorId="0" shapeId="0" xr:uid="{58D28109-9E80-467F-9FEF-FE5A3B61B10B}">
      <text>
        <r>
          <rPr>
            <b/>
            <sz val="9"/>
            <color indexed="81"/>
            <rFont val="Tahoma"/>
            <family val="2"/>
          </rPr>
          <t>Case-insensitive exact lookup after trimming spaces; matches Table Name and Attribute Name to Test sheet.</t>
        </r>
      </text>
    </comment>
    <comment ref="W1156" authorId="1" shapeId="0" xr:uid="{B5479B48-7E6C-4251-A721-0580DAEAA718}">
      <text>
        <r>
          <rPr>
            <sz val="11"/>
            <color theme="1"/>
            <rFont val="Calibri"/>
            <family val="2"/>
            <scheme val="minor"/>
          </rPr>
          <t>Looks up Attribute ID against the reviewed catalogue stored in SharePoint Documents/Attachments and returns column V.</t>
        </r>
      </text>
    </comment>
    <comment ref="Q1157" authorId="0" shapeId="0" xr:uid="{048A64D4-86A6-47A8-B45D-790995DD571E}">
      <text>
        <r>
          <rPr>
            <b/>
            <sz val="9"/>
            <color indexed="81"/>
            <rFont val="Tahoma"/>
            <family val="2"/>
          </rPr>
          <t>Case-insensitive exact lookup after trimming spaces; matches Table Name and Attribute Name to Test sheet.</t>
        </r>
      </text>
    </comment>
    <comment ref="W1157" authorId="1" shapeId="0" xr:uid="{22AF9AE0-4A39-4EF0-9C5F-1996C125CD5C}">
      <text>
        <r>
          <rPr>
            <sz val="11"/>
            <color theme="1"/>
            <rFont val="Calibri"/>
            <family val="2"/>
            <scheme val="minor"/>
          </rPr>
          <t>Looks up Attribute ID against the reviewed catalogue stored in SharePoint Documents/Attachments and returns column V.</t>
        </r>
      </text>
    </comment>
    <comment ref="Q1158" authorId="0" shapeId="0" xr:uid="{A85D515B-DF2B-4BB3-8690-1501A2A73340}">
      <text>
        <r>
          <rPr>
            <b/>
            <sz val="9"/>
            <color indexed="81"/>
            <rFont val="Tahoma"/>
            <family val="2"/>
          </rPr>
          <t>Case-insensitive exact lookup after trimming spaces; matches Table Name and Attribute Name to Test sheet.</t>
        </r>
      </text>
    </comment>
    <comment ref="W1158" authorId="1" shapeId="0" xr:uid="{B04923C9-4295-4BE5-9718-AA11268496FC}">
      <text>
        <r>
          <rPr>
            <sz val="11"/>
            <color theme="1"/>
            <rFont val="Calibri"/>
            <family val="2"/>
            <scheme val="minor"/>
          </rPr>
          <t>Looks up Attribute ID against the reviewed catalogue stored in SharePoint Documents/Attachments and returns column V.</t>
        </r>
      </text>
    </comment>
    <comment ref="Q1159" authorId="0" shapeId="0" xr:uid="{01D3965C-F7FA-4A20-B132-C52E42FD19B7}">
      <text>
        <r>
          <rPr>
            <b/>
            <sz val="9"/>
            <color indexed="81"/>
            <rFont val="Tahoma"/>
            <family val="2"/>
          </rPr>
          <t>Case-insensitive exact lookup after trimming spaces; matches Table Name and Attribute Name to Test sheet.</t>
        </r>
      </text>
    </comment>
    <comment ref="W1159" authorId="1" shapeId="0" xr:uid="{3094B6BD-AEA9-43FA-8C50-8AF3DB943359}">
      <text>
        <r>
          <rPr>
            <sz val="11"/>
            <color theme="1"/>
            <rFont val="Calibri"/>
            <family val="2"/>
            <scheme val="minor"/>
          </rPr>
          <t>Looks up Attribute ID against the reviewed catalogue stored in SharePoint Documents/Attachments and returns column V.</t>
        </r>
      </text>
    </comment>
    <comment ref="Q1160" authorId="0" shapeId="0" xr:uid="{32055CDC-198B-45AE-901F-C715F05E6900}">
      <text>
        <r>
          <rPr>
            <b/>
            <sz val="9"/>
            <color indexed="81"/>
            <rFont val="Tahoma"/>
            <family val="2"/>
          </rPr>
          <t>Case-insensitive exact lookup after trimming spaces; matches Table Name and Attribute Name to Test sheet.</t>
        </r>
      </text>
    </comment>
    <comment ref="W1160" authorId="1" shapeId="0" xr:uid="{DF5DAFB0-6D20-4F31-B893-260DC3398927}">
      <text>
        <r>
          <rPr>
            <sz val="11"/>
            <color theme="1"/>
            <rFont val="Calibri"/>
            <family val="2"/>
            <scheme val="minor"/>
          </rPr>
          <t>Looks up Attribute ID against the reviewed catalogue stored in SharePoint Documents/Attachments and returns column V.</t>
        </r>
      </text>
    </comment>
    <comment ref="Q1161" authorId="0" shapeId="0" xr:uid="{CDC006D3-C3E6-43D9-9560-EE3BF9EB80D5}">
      <text>
        <r>
          <rPr>
            <b/>
            <sz val="9"/>
            <color indexed="81"/>
            <rFont val="Tahoma"/>
            <family val="2"/>
          </rPr>
          <t>Case-insensitive exact lookup after trimming spaces; matches Table Name and Attribute Name to Test sheet.</t>
        </r>
      </text>
    </comment>
    <comment ref="W1161" authorId="1" shapeId="0" xr:uid="{4FB93802-F751-47A5-852E-40A9A70A6050}">
      <text>
        <r>
          <rPr>
            <sz val="11"/>
            <color theme="1"/>
            <rFont val="Calibri"/>
            <family val="2"/>
            <scheme val="minor"/>
          </rPr>
          <t>Looks up Attribute ID against the reviewed catalogue stored in SharePoint Documents/Attachments and returns column V.</t>
        </r>
      </text>
    </comment>
    <comment ref="Q1162" authorId="0" shapeId="0" xr:uid="{ED24BCCF-C261-4411-B710-4478C6DB8BEC}">
      <text>
        <r>
          <rPr>
            <b/>
            <sz val="9"/>
            <color indexed="81"/>
            <rFont val="Tahoma"/>
            <family val="2"/>
          </rPr>
          <t>Case-insensitive exact lookup after trimming spaces; matches Table Name and Attribute Name to Test sheet.</t>
        </r>
      </text>
    </comment>
    <comment ref="W1162" authorId="1" shapeId="0" xr:uid="{BE1269AA-E63C-4375-BB98-214C908453ED}">
      <text>
        <r>
          <rPr>
            <sz val="11"/>
            <color theme="1"/>
            <rFont val="Calibri"/>
            <family val="2"/>
            <scheme val="minor"/>
          </rPr>
          <t>Looks up Attribute ID against the reviewed catalogue stored in SharePoint Documents/Attachments and returns column V.</t>
        </r>
      </text>
    </comment>
    <comment ref="Q1163" authorId="0" shapeId="0" xr:uid="{8D3F8E7F-E0DC-4D11-9182-C2405C0A22BA}">
      <text>
        <r>
          <rPr>
            <b/>
            <sz val="9"/>
            <color indexed="81"/>
            <rFont val="Tahoma"/>
            <family val="2"/>
          </rPr>
          <t>Case-insensitive exact lookup after trimming spaces; matches Table Name and Attribute Name to Test sheet.</t>
        </r>
      </text>
    </comment>
    <comment ref="W1163" authorId="1" shapeId="0" xr:uid="{4D580F29-C931-42F7-858F-4F0569A63D3B}">
      <text>
        <r>
          <rPr>
            <sz val="11"/>
            <color theme="1"/>
            <rFont val="Calibri"/>
            <family val="2"/>
            <scheme val="minor"/>
          </rPr>
          <t>Looks up Attribute ID against the reviewed catalogue stored in SharePoint Documents/Attachments and returns column V.</t>
        </r>
      </text>
    </comment>
    <comment ref="Q1164" authorId="0" shapeId="0" xr:uid="{CEEDC8B9-8A2A-41E2-B307-1A1926ECB506}">
      <text>
        <r>
          <rPr>
            <b/>
            <sz val="9"/>
            <color indexed="81"/>
            <rFont val="Tahoma"/>
            <family val="2"/>
          </rPr>
          <t>Case-insensitive exact lookup after trimming spaces; matches Table Name and Attribute Name to Test sheet.</t>
        </r>
      </text>
    </comment>
    <comment ref="W1164" authorId="1" shapeId="0" xr:uid="{463EF4F4-000C-45A1-81D4-5BC97E369226}">
      <text>
        <r>
          <rPr>
            <sz val="11"/>
            <color theme="1"/>
            <rFont val="Calibri"/>
            <family val="2"/>
            <scheme val="minor"/>
          </rPr>
          <t>Looks up Attribute ID against the reviewed catalogue stored in SharePoint Documents/Attachments and returns column V.</t>
        </r>
      </text>
    </comment>
    <comment ref="Q1165" authorId="0" shapeId="0" xr:uid="{14906543-9AAA-4178-A384-CB570562A2CF}">
      <text>
        <r>
          <rPr>
            <b/>
            <sz val="9"/>
            <color indexed="81"/>
            <rFont val="Tahoma"/>
            <family val="2"/>
          </rPr>
          <t>Case-insensitive exact lookup after trimming spaces; matches Table Name and Attribute Name to Test sheet.</t>
        </r>
      </text>
    </comment>
    <comment ref="W1165" authorId="1" shapeId="0" xr:uid="{434A1F3B-0C99-468C-ABB2-930F45B70DBE}">
      <text>
        <r>
          <rPr>
            <sz val="11"/>
            <color theme="1"/>
            <rFont val="Calibri"/>
            <family val="2"/>
            <scheme val="minor"/>
          </rPr>
          <t>Looks up Attribute ID against the reviewed catalogue stored in SharePoint Documents/Attachments and returns column V.</t>
        </r>
      </text>
    </comment>
    <comment ref="Q1166" authorId="0" shapeId="0" xr:uid="{BE5CED1F-30DE-4ACA-833D-44E7AFDE5072}">
      <text>
        <r>
          <rPr>
            <b/>
            <sz val="9"/>
            <color indexed="81"/>
            <rFont val="Tahoma"/>
            <family val="2"/>
          </rPr>
          <t>Case-insensitive exact lookup after trimming spaces; matches Table Name and Attribute Name to Test sheet.</t>
        </r>
      </text>
    </comment>
    <comment ref="W1166" authorId="1" shapeId="0" xr:uid="{BEF52482-D640-43A5-B53C-AC32E95FDC7B}">
      <text>
        <r>
          <rPr>
            <sz val="11"/>
            <color theme="1"/>
            <rFont val="Calibri"/>
            <family val="2"/>
            <scheme val="minor"/>
          </rPr>
          <t>Looks up Attribute ID against the reviewed catalogue stored in SharePoint Documents/Attachments and returns column V.</t>
        </r>
      </text>
    </comment>
    <comment ref="Q1167" authorId="0" shapeId="0" xr:uid="{8C67657C-DE45-4946-9FFD-45835065DC0A}">
      <text>
        <r>
          <rPr>
            <b/>
            <sz val="9"/>
            <color indexed="81"/>
            <rFont val="Tahoma"/>
            <family val="2"/>
          </rPr>
          <t>Case-insensitive exact lookup after trimming spaces; matches Table Name and Attribute Name to Test sheet.</t>
        </r>
      </text>
    </comment>
    <comment ref="W1167" authorId="1" shapeId="0" xr:uid="{C65EEEE1-5E65-40F4-B757-B786C96EFC79}">
      <text>
        <r>
          <rPr>
            <sz val="11"/>
            <color theme="1"/>
            <rFont val="Calibri"/>
            <family val="2"/>
            <scheme val="minor"/>
          </rPr>
          <t>Looks up Attribute ID against the reviewed catalogue stored in SharePoint Documents/Attachments and returns column V.</t>
        </r>
      </text>
    </comment>
    <comment ref="Q1168" authorId="0" shapeId="0" xr:uid="{95AD1766-4A2E-4E21-ACDD-6D80A42D5042}">
      <text>
        <r>
          <rPr>
            <b/>
            <sz val="9"/>
            <color indexed="81"/>
            <rFont val="Tahoma"/>
            <family val="2"/>
          </rPr>
          <t>Case-insensitive exact lookup after trimming spaces; matches Table Name and Attribute Name to Test sheet.</t>
        </r>
      </text>
    </comment>
    <comment ref="W1168" authorId="1" shapeId="0" xr:uid="{FA9E0E5D-0514-4710-84D3-0A395D695D53}">
      <text>
        <r>
          <rPr>
            <sz val="11"/>
            <color theme="1"/>
            <rFont val="Calibri"/>
            <family val="2"/>
            <scheme val="minor"/>
          </rPr>
          <t>Looks up Attribute ID against the reviewed catalogue stored in SharePoint Documents/Attachments and returns column V.</t>
        </r>
      </text>
    </comment>
    <comment ref="Q1169" authorId="0" shapeId="0" xr:uid="{A6088B8D-43B5-41F9-BD70-4A736A74AD83}">
      <text>
        <r>
          <rPr>
            <b/>
            <sz val="9"/>
            <color indexed="81"/>
            <rFont val="Tahoma"/>
            <family val="2"/>
          </rPr>
          <t>Case-insensitive exact lookup after trimming spaces; matches Table Name and Attribute Name to Test sheet.</t>
        </r>
      </text>
    </comment>
    <comment ref="W1169" authorId="1" shapeId="0" xr:uid="{7354B063-6C8F-4A9B-9E5D-1951BC7B6866}">
      <text>
        <r>
          <rPr>
            <sz val="11"/>
            <color theme="1"/>
            <rFont val="Calibri"/>
            <family val="2"/>
            <scheme val="minor"/>
          </rPr>
          <t>Looks up Attribute ID against the reviewed catalogue stored in SharePoint Documents/Attachments and returns column V.</t>
        </r>
      </text>
    </comment>
    <comment ref="Q1170" authorId="0" shapeId="0" xr:uid="{F973D41D-5652-4FC3-A4CF-BF66C7BA9642}">
      <text>
        <r>
          <rPr>
            <b/>
            <sz val="9"/>
            <color indexed="81"/>
            <rFont val="Tahoma"/>
            <family val="2"/>
          </rPr>
          <t>Case-insensitive exact lookup after trimming spaces; matches Table Name and Attribute Name to Test sheet.</t>
        </r>
      </text>
    </comment>
    <comment ref="W1170" authorId="1" shapeId="0" xr:uid="{CFAB3F5A-2FBF-454E-82FD-00BF352C975A}">
      <text>
        <r>
          <rPr>
            <sz val="11"/>
            <color theme="1"/>
            <rFont val="Calibri"/>
            <family val="2"/>
            <scheme val="minor"/>
          </rPr>
          <t>Looks up Attribute ID against the reviewed catalogue stored in SharePoint Documents/Attachments and returns column V.</t>
        </r>
      </text>
    </comment>
    <comment ref="Q1171" authorId="0" shapeId="0" xr:uid="{FCA7A78D-F499-47DA-93B1-BC60ED59FCD8}">
      <text>
        <r>
          <rPr>
            <b/>
            <sz val="9"/>
            <color indexed="81"/>
            <rFont val="Tahoma"/>
            <family val="2"/>
          </rPr>
          <t>Case-insensitive exact lookup after trimming spaces; matches Table Name and Attribute Name to Test sheet.</t>
        </r>
      </text>
    </comment>
    <comment ref="W1171" authorId="1" shapeId="0" xr:uid="{436C02BA-7DA4-402F-B47B-3A2C02039050}">
      <text>
        <r>
          <rPr>
            <sz val="11"/>
            <color theme="1"/>
            <rFont val="Calibri"/>
            <family val="2"/>
            <scheme val="minor"/>
          </rPr>
          <t>Looks up Attribute ID against the reviewed catalogue stored in SharePoint Documents/Attachments and returns column V.</t>
        </r>
      </text>
    </comment>
    <comment ref="Q1172" authorId="0" shapeId="0" xr:uid="{76CCA65E-F58F-4EA3-8D07-97B0C734FB8F}">
      <text>
        <r>
          <rPr>
            <b/>
            <sz val="9"/>
            <color indexed="81"/>
            <rFont val="Tahoma"/>
            <family val="2"/>
          </rPr>
          <t>Case-insensitive exact lookup after trimming spaces; matches Table Name and Attribute Name to Test sheet.</t>
        </r>
      </text>
    </comment>
    <comment ref="W1172" authorId="1" shapeId="0" xr:uid="{8A2A33EA-6E5A-484F-A5EA-0334881DF136}">
      <text>
        <r>
          <rPr>
            <sz val="11"/>
            <color theme="1"/>
            <rFont val="Calibri"/>
            <family val="2"/>
            <scheme val="minor"/>
          </rPr>
          <t>Looks up Attribute ID against the reviewed catalogue stored in SharePoint Documents/Attachments and returns column V.</t>
        </r>
      </text>
    </comment>
    <comment ref="Q1173" authorId="0" shapeId="0" xr:uid="{AC9BF200-2553-4C56-86D0-3B6262F8C5EB}">
      <text>
        <r>
          <rPr>
            <b/>
            <sz val="9"/>
            <color indexed="81"/>
            <rFont val="Tahoma"/>
            <family val="2"/>
          </rPr>
          <t>Case-insensitive exact lookup after trimming spaces; matches Table Name and Attribute Name to Test sheet.</t>
        </r>
      </text>
    </comment>
    <comment ref="W1173" authorId="1" shapeId="0" xr:uid="{0F7DFF04-5873-4268-860B-CB7E9DB10D2C}">
      <text>
        <r>
          <rPr>
            <sz val="11"/>
            <color theme="1"/>
            <rFont val="Calibri"/>
            <family val="2"/>
            <scheme val="minor"/>
          </rPr>
          <t>Looks up Attribute ID against the reviewed catalogue stored in SharePoint Documents/Attachments and returns column V.</t>
        </r>
      </text>
    </comment>
    <comment ref="Q1174" authorId="0" shapeId="0" xr:uid="{5F80BBDB-850A-44CD-91CC-567C49A0B7D7}">
      <text>
        <r>
          <rPr>
            <b/>
            <sz val="9"/>
            <color indexed="81"/>
            <rFont val="Tahoma"/>
            <family val="2"/>
          </rPr>
          <t>Case-insensitive exact lookup after trimming spaces; matches Table Name and Attribute Name to Test sheet.</t>
        </r>
      </text>
    </comment>
    <comment ref="W1174" authorId="1" shapeId="0" xr:uid="{8C9151F3-9101-497A-97BD-D5891C750164}">
      <text>
        <r>
          <rPr>
            <sz val="11"/>
            <color theme="1"/>
            <rFont val="Calibri"/>
            <family val="2"/>
            <scheme val="minor"/>
          </rPr>
          <t>Looks up Attribute ID against the reviewed catalogue stored in SharePoint Documents/Attachments and returns column V.</t>
        </r>
      </text>
    </comment>
    <comment ref="Q1175" authorId="0" shapeId="0" xr:uid="{220F8B9C-D0FC-416C-9E2A-1E4EE0EF74D6}">
      <text>
        <r>
          <rPr>
            <b/>
            <sz val="9"/>
            <color indexed="81"/>
            <rFont val="Tahoma"/>
            <family val="2"/>
          </rPr>
          <t>Case-insensitive exact lookup after trimming spaces; matches Table Name and Attribute Name to Test sheet.</t>
        </r>
      </text>
    </comment>
    <comment ref="W1175" authorId="1" shapeId="0" xr:uid="{FC0CA5B5-D1FF-4F01-8A54-5FE8A4F495B0}">
      <text>
        <r>
          <rPr>
            <sz val="11"/>
            <color theme="1"/>
            <rFont val="Calibri"/>
            <family val="2"/>
            <scheme val="minor"/>
          </rPr>
          <t>Looks up Attribute ID against the reviewed catalogue stored in SharePoint Documents/Attachments and returns column V.</t>
        </r>
      </text>
    </comment>
    <comment ref="Q1176" authorId="0" shapeId="0" xr:uid="{03043FE6-E9B0-4D79-A025-45B17DBE9584}">
      <text>
        <r>
          <rPr>
            <b/>
            <sz val="9"/>
            <color indexed="81"/>
            <rFont val="Tahoma"/>
            <family val="2"/>
          </rPr>
          <t>Case-insensitive exact lookup after trimming spaces; matches Table Name and Attribute Name to Test sheet.</t>
        </r>
      </text>
    </comment>
    <comment ref="W1176" authorId="1" shapeId="0" xr:uid="{B56AFB05-FCD4-475F-91FD-96183810CF03}">
      <text>
        <r>
          <rPr>
            <sz val="11"/>
            <color theme="1"/>
            <rFont val="Calibri"/>
            <family val="2"/>
            <scheme val="minor"/>
          </rPr>
          <t>Looks up Attribute ID against the reviewed catalogue stored in SharePoint Documents/Attachments and returns column V.</t>
        </r>
      </text>
    </comment>
    <comment ref="Q1177" authorId="0" shapeId="0" xr:uid="{9289700E-23A6-4D19-B45C-486D7D0B6A27}">
      <text>
        <r>
          <rPr>
            <b/>
            <sz val="9"/>
            <color indexed="81"/>
            <rFont val="Tahoma"/>
            <family val="2"/>
          </rPr>
          <t>Case-insensitive exact lookup after trimming spaces; matches Table Name and Attribute Name to Test sheet.</t>
        </r>
      </text>
    </comment>
    <comment ref="W1177" authorId="1" shapeId="0" xr:uid="{36374F63-1493-49E0-A00E-E6B097846A85}">
      <text>
        <r>
          <rPr>
            <sz val="11"/>
            <color theme="1"/>
            <rFont val="Calibri"/>
            <family val="2"/>
            <scheme val="minor"/>
          </rPr>
          <t>Looks up Attribute ID against the reviewed catalogue stored in SharePoint Documents/Attachments and returns column V.</t>
        </r>
      </text>
    </comment>
    <comment ref="Q1178" authorId="0" shapeId="0" xr:uid="{C1BE5040-F699-46A0-8789-661B3959A60D}">
      <text>
        <r>
          <rPr>
            <b/>
            <sz val="9"/>
            <color indexed="81"/>
            <rFont val="Tahoma"/>
            <family val="2"/>
          </rPr>
          <t>Case-insensitive exact lookup after trimming spaces; matches Table Name and Attribute Name to Test sheet.</t>
        </r>
      </text>
    </comment>
    <comment ref="W1178" authorId="1" shapeId="0" xr:uid="{A84072E9-9780-451C-98C9-1C51714B7F71}">
      <text>
        <r>
          <rPr>
            <sz val="11"/>
            <color theme="1"/>
            <rFont val="Calibri"/>
            <family val="2"/>
            <scheme val="minor"/>
          </rPr>
          <t>Looks up Attribute ID against the reviewed catalogue stored in SharePoint Documents/Attachments and returns column V.</t>
        </r>
      </text>
    </comment>
    <comment ref="Q1179" authorId="0" shapeId="0" xr:uid="{5DCEBE89-15F4-43A2-BAAF-3629D3F3BBCE}">
      <text>
        <r>
          <rPr>
            <b/>
            <sz val="9"/>
            <color indexed="81"/>
            <rFont val="Tahoma"/>
            <family val="2"/>
          </rPr>
          <t>Case-insensitive exact lookup after trimming spaces; matches Table Name and Attribute Name to Test sheet.</t>
        </r>
      </text>
    </comment>
    <comment ref="W1179" authorId="1" shapeId="0" xr:uid="{148F6F1F-F545-4690-A493-48FDD5053C46}">
      <text>
        <r>
          <rPr>
            <sz val="11"/>
            <color theme="1"/>
            <rFont val="Calibri"/>
            <family val="2"/>
            <scheme val="minor"/>
          </rPr>
          <t>Looks up Attribute ID against the reviewed catalogue stored in SharePoint Documents/Attachments and returns column V.</t>
        </r>
      </text>
    </comment>
    <comment ref="Q1180" authorId="0" shapeId="0" xr:uid="{3D9C91C1-548D-4076-94C2-D5B10DCF38D1}">
      <text>
        <r>
          <rPr>
            <b/>
            <sz val="9"/>
            <color indexed="81"/>
            <rFont val="Tahoma"/>
            <family val="2"/>
          </rPr>
          <t>Case-insensitive exact lookup after trimming spaces; matches Table Name and Attribute Name to Test sheet.</t>
        </r>
      </text>
    </comment>
    <comment ref="W1180" authorId="1" shapeId="0" xr:uid="{39D5D413-334D-4676-B0F0-74491FA4236F}">
      <text>
        <r>
          <rPr>
            <sz val="11"/>
            <color theme="1"/>
            <rFont val="Calibri"/>
            <family val="2"/>
            <scheme val="minor"/>
          </rPr>
          <t>Looks up Attribute ID against the reviewed catalogue stored in SharePoint Documents/Attachments and returns column V.</t>
        </r>
      </text>
    </comment>
    <comment ref="Q1181" authorId="0" shapeId="0" xr:uid="{2C99165E-80D8-4A39-B749-8CDD5F4802EF}">
      <text>
        <r>
          <rPr>
            <b/>
            <sz val="9"/>
            <color indexed="81"/>
            <rFont val="Tahoma"/>
            <family val="2"/>
          </rPr>
          <t>Case-insensitive exact lookup after trimming spaces; matches Table Name and Attribute Name to Test sheet.</t>
        </r>
      </text>
    </comment>
    <comment ref="W1181" authorId="1" shapeId="0" xr:uid="{B613B4C2-35F6-4E47-9FA2-C0C402648F8B}">
      <text>
        <r>
          <rPr>
            <sz val="11"/>
            <color theme="1"/>
            <rFont val="Calibri"/>
            <family val="2"/>
            <scheme val="minor"/>
          </rPr>
          <t>Looks up Attribute ID against the reviewed catalogue stored in SharePoint Documents/Attachments and returns column V.</t>
        </r>
      </text>
    </comment>
    <comment ref="Q1182" authorId="0" shapeId="0" xr:uid="{0EA2D854-15E6-4861-B485-2EAA74C5AD2E}">
      <text>
        <r>
          <rPr>
            <b/>
            <sz val="9"/>
            <color indexed="81"/>
            <rFont val="Tahoma"/>
            <family val="2"/>
          </rPr>
          <t>Case-insensitive exact lookup after trimming spaces; matches Table Name and Attribute Name to Test sheet.</t>
        </r>
      </text>
    </comment>
    <comment ref="W1182" authorId="1" shapeId="0" xr:uid="{1B53C3B0-6FA2-43F1-85EB-57317B97F07E}">
      <text>
        <r>
          <rPr>
            <sz val="11"/>
            <color theme="1"/>
            <rFont val="Calibri"/>
            <family val="2"/>
            <scheme val="minor"/>
          </rPr>
          <t>Looks up Attribute ID against the reviewed catalogue stored in SharePoint Documents/Attachments and returns column V.</t>
        </r>
      </text>
    </comment>
    <comment ref="Q1183" authorId="0" shapeId="0" xr:uid="{F0302D17-1CC6-46BE-9EB1-47AAA49F6058}">
      <text>
        <r>
          <rPr>
            <b/>
            <sz val="9"/>
            <color indexed="81"/>
            <rFont val="Tahoma"/>
            <family val="2"/>
          </rPr>
          <t>Case-insensitive exact lookup after trimming spaces; matches Table Name and Attribute Name to Test sheet.</t>
        </r>
      </text>
    </comment>
    <comment ref="W1183" authorId="1" shapeId="0" xr:uid="{82FB2F2C-E52C-4702-AE7B-9130319F2CA1}">
      <text>
        <r>
          <rPr>
            <sz val="11"/>
            <color theme="1"/>
            <rFont val="Calibri"/>
            <family val="2"/>
            <scheme val="minor"/>
          </rPr>
          <t>Looks up Attribute ID against the reviewed catalogue stored in SharePoint Documents/Attachments and returns column V.</t>
        </r>
      </text>
    </comment>
    <comment ref="Q1184" authorId="0" shapeId="0" xr:uid="{96D24230-3430-4281-8B3B-6EB8DB018FD3}">
      <text>
        <r>
          <rPr>
            <b/>
            <sz val="9"/>
            <color indexed="81"/>
            <rFont val="Tahoma"/>
            <family val="2"/>
          </rPr>
          <t>Case-insensitive exact lookup after trimming spaces; matches Table Name and Attribute Name to Test sheet.</t>
        </r>
      </text>
    </comment>
    <comment ref="W1184" authorId="1" shapeId="0" xr:uid="{D789AE3A-42B4-4CF2-B383-680DC5A564B0}">
      <text>
        <r>
          <rPr>
            <sz val="11"/>
            <color theme="1"/>
            <rFont val="Calibri"/>
            <family val="2"/>
            <scheme val="minor"/>
          </rPr>
          <t>Looks up Attribute ID against the reviewed catalogue stored in SharePoint Documents/Attachments and returns column V.</t>
        </r>
      </text>
    </comment>
    <comment ref="Q1185" authorId="0" shapeId="0" xr:uid="{10F67291-814C-4B25-AB91-FE857C049CDB}">
      <text>
        <r>
          <rPr>
            <b/>
            <sz val="9"/>
            <color indexed="81"/>
            <rFont val="Tahoma"/>
            <family val="2"/>
          </rPr>
          <t>Case-insensitive exact lookup after trimming spaces; matches Table Name and Attribute Name to Test sheet.</t>
        </r>
      </text>
    </comment>
    <comment ref="W1185" authorId="1" shapeId="0" xr:uid="{35BDEF20-34C8-4087-8AB9-57EC0ED5E98D}">
      <text>
        <r>
          <rPr>
            <sz val="11"/>
            <color theme="1"/>
            <rFont val="Calibri"/>
            <family val="2"/>
            <scheme val="minor"/>
          </rPr>
          <t>Looks up Attribute ID against the reviewed catalogue stored in SharePoint Documents/Attachments and returns column V.</t>
        </r>
      </text>
    </comment>
    <comment ref="Q1186" authorId="0" shapeId="0" xr:uid="{EA59E4EB-1146-45F0-ABB8-BA85CB49E62A}">
      <text>
        <r>
          <rPr>
            <b/>
            <sz val="9"/>
            <color indexed="81"/>
            <rFont val="Tahoma"/>
            <family val="2"/>
          </rPr>
          <t>Case-insensitive exact lookup after trimming spaces; matches Table Name and Attribute Name to Test sheet.</t>
        </r>
      </text>
    </comment>
    <comment ref="W1186" authorId="1" shapeId="0" xr:uid="{FBD67241-143E-4ABC-8A17-B57B17EDC8D7}">
      <text>
        <r>
          <rPr>
            <sz val="11"/>
            <color theme="1"/>
            <rFont val="Calibri"/>
            <family val="2"/>
            <scheme val="minor"/>
          </rPr>
          <t>Looks up Attribute ID against the reviewed catalogue stored in SharePoint Documents/Attachments and returns column V.</t>
        </r>
      </text>
    </comment>
    <comment ref="Q1187" authorId="0" shapeId="0" xr:uid="{16E83B9F-7331-430F-B9C6-D007526DECE3}">
      <text>
        <r>
          <rPr>
            <b/>
            <sz val="9"/>
            <color indexed="81"/>
            <rFont val="Tahoma"/>
            <family val="2"/>
          </rPr>
          <t>Case-insensitive exact lookup after trimming spaces; matches Table Name and Attribute Name to Test sheet.</t>
        </r>
      </text>
    </comment>
    <comment ref="W1187" authorId="1" shapeId="0" xr:uid="{56CEF7B7-393B-4724-A531-390B8C021671}">
      <text>
        <r>
          <rPr>
            <sz val="11"/>
            <color theme="1"/>
            <rFont val="Calibri"/>
            <family val="2"/>
            <scheme val="minor"/>
          </rPr>
          <t>Looks up Attribute ID against the reviewed catalogue stored in SharePoint Documents/Attachments and returns column V.</t>
        </r>
      </text>
    </comment>
    <comment ref="Q1188" authorId="0" shapeId="0" xr:uid="{155A6E2E-6E6B-484F-930E-6413030AD00C}">
      <text>
        <r>
          <rPr>
            <b/>
            <sz val="9"/>
            <color indexed="81"/>
            <rFont val="Tahoma"/>
            <family val="2"/>
          </rPr>
          <t>Case-insensitive exact lookup after trimming spaces; matches Table Name and Attribute Name to Test sheet.</t>
        </r>
      </text>
    </comment>
    <comment ref="W1188" authorId="1" shapeId="0" xr:uid="{02DB6AC3-A4DE-4288-B7CE-BB37B0DA0174}">
      <text>
        <r>
          <rPr>
            <sz val="11"/>
            <color theme="1"/>
            <rFont val="Calibri"/>
            <family val="2"/>
            <scheme val="minor"/>
          </rPr>
          <t>Looks up Attribute ID against the reviewed catalogue stored in SharePoint Documents/Attachments and returns column V.</t>
        </r>
      </text>
    </comment>
    <comment ref="Q1189" authorId="0" shapeId="0" xr:uid="{70823C8D-D340-44D1-AAAE-C23C1119D2C9}">
      <text>
        <r>
          <rPr>
            <b/>
            <sz val="9"/>
            <color indexed="81"/>
            <rFont val="Tahoma"/>
            <family val="2"/>
          </rPr>
          <t>Case-insensitive exact lookup after trimming spaces; matches Table Name and Attribute Name to Test sheet.</t>
        </r>
      </text>
    </comment>
    <comment ref="W1189" authorId="1" shapeId="0" xr:uid="{5F57EAC4-216A-445C-B416-23ACA70486DF}">
      <text>
        <r>
          <rPr>
            <sz val="11"/>
            <color theme="1"/>
            <rFont val="Calibri"/>
            <family val="2"/>
            <scheme val="minor"/>
          </rPr>
          <t>Looks up Attribute ID against the reviewed catalogue stored in SharePoint Documents/Attachments and returns column V.</t>
        </r>
      </text>
    </comment>
    <comment ref="Q1190" authorId="0" shapeId="0" xr:uid="{A12258F2-6763-4FDC-B1EE-8F6F7D774B18}">
      <text>
        <r>
          <rPr>
            <b/>
            <sz val="9"/>
            <color indexed="81"/>
            <rFont val="Tahoma"/>
            <family val="2"/>
          </rPr>
          <t>Case-insensitive exact lookup after trimming spaces; matches Table Name and Attribute Name to Test sheet.</t>
        </r>
      </text>
    </comment>
    <comment ref="W1190" authorId="1" shapeId="0" xr:uid="{975392CA-C8BB-40AE-8AF7-D8332CF4D621}">
      <text>
        <r>
          <rPr>
            <sz val="11"/>
            <color theme="1"/>
            <rFont val="Calibri"/>
            <family val="2"/>
            <scheme val="minor"/>
          </rPr>
          <t>Looks up Attribute ID against the reviewed catalogue stored in SharePoint Documents/Attachments and returns column V.</t>
        </r>
      </text>
    </comment>
    <comment ref="Q1191" authorId="0" shapeId="0" xr:uid="{F00716B5-D79C-4D04-8D16-7E7710D83888}">
      <text>
        <r>
          <rPr>
            <b/>
            <sz val="9"/>
            <color indexed="81"/>
            <rFont val="Tahoma"/>
            <family val="2"/>
          </rPr>
          <t>Case-insensitive exact lookup after trimming spaces; matches Table Name and Attribute Name to Test sheet.</t>
        </r>
      </text>
    </comment>
    <comment ref="W1191" authorId="1" shapeId="0" xr:uid="{0D4DE23B-B43B-41F5-9D14-337D2DDF6B9E}">
      <text>
        <r>
          <rPr>
            <sz val="11"/>
            <color theme="1"/>
            <rFont val="Calibri"/>
            <family val="2"/>
            <scheme val="minor"/>
          </rPr>
          <t>Looks up Attribute ID against the reviewed catalogue stored in SharePoint Documents/Attachments and returns column V.</t>
        </r>
      </text>
    </comment>
    <comment ref="Q1192" authorId="0" shapeId="0" xr:uid="{8B34C04F-4F02-4C64-814A-849CC40FCF68}">
      <text>
        <r>
          <rPr>
            <b/>
            <sz val="9"/>
            <color indexed="81"/>
            <rFont val="Tahoma"/>
            <family val="2"/>
          </rPr>
          <t>Case-insensitive exact lookup after trimming spaces; matches Table Name and Attribute Name to Test sheet.</t>
        </r>
      </text>
    </comment>
    <comment ref="W1192" authorId="1" shapeId="0" xr:uid="{3128E8CB-6BB3-4355-82D4-847374DFF716}">
      <text>
        <r>
          <rPr>
            <sz val="11"/>
            <color theme="1"/>
            <rFont val="Calibri"/>
            <family val="2"/>
            <scheme val="minor"/>
          </rPr>
          <t>Looks up Attribute ID against the reviewed catalogue stored in SharePoint Documents/Attachments and returns column V.</t>
        </r>
      </text>
    </comment>
    <comment ref="Q1193" authorId="0" shapeId="0" xr:uid="{DD4A8995-A1CE-4470-A0E9-239486679E70}">
      <text>
        <r>
          <rPr>
            <b/>
            <sz val="9"/>
            <color indexed="81"/>
            <rFont val="Tahoma"/>
            <family val="2"/>
          </rPr>
          <t>Case-insensitive exact lookup after trimming spaces; matches Table Name and Attribute Name to Test sheet.</t>
        </r>
      </text>
    </comment>
    <comment ref="W1193" authorId="1" shapeId="0" xr:uid="{F14995D7-06B9-4CB0-B990-CA79A2DC4327}">
      <text>
        <r>
          <rPr>
            <sz val="11"/>
            <color theme="1"/>
            <rFont val="Calibri"/>
            <family val="2"/>
            <scheme val="minor"/>
          </rPr>
          <t>Looks up Attribute ID against the reviewed catalogue stored in SharePoint Documents/Attachments and returns column V.</t>
        </r>
      </text>
    </comment>
    <comment ref="Q1194" authorId="0" shapeId="0" xr:uid="{5797F72D-D5A0-4C09-BFF8-F53876D1D3E4}">
      <text>
        <r>
          <rPr>
            <b/>
            <sz val="9"/>
            <color indexed="81"/>
            <rFont val="Tahoma"/>
            <family val="2"/>
          </rPr>
          <t>Case-insensitive exact lookup after trimming spaces; matches Table Name and Attribute Name to Test sheet.</t>
        </r>
      </text>
    </comment>
    <comment ref="W1194" authorId="1" shapeId="0" xr:uid="{83155817-50F6-4BD8-A76D-E7686AAB22CD}">
      <text>
        <r>
          <rPr>
            <sz val="11"/>
            <color theme="1"/>
            <rFont val="Calibri"/>
            <family val="2"/>
            <scheme val="minor"/>
          </rPr>
          <t>Looks up Attribute ID against the reviewed catalogue stored in SharePoint Documents/Attachments and returns column V.</t>
        </r>
      </text>
    </comment>
    <comment ref="Q1195" authorId="0" shapeId="0" xr:uid="{F1334DAC-95E5-484B-85DC-65616E221901}">
      <text>
        <r>
          <rPr>
            <b/>
            <sz val="9"/>
            <color indexed="81"/>
            <rFont val="Tahoma"/>
            <family val="2"/>
          </rPr>
          <t>Case-insensitive exact lookup after trimming spaces; matches Table Name and Attribute Name to Test sheet.</t>
        </r>
      </text>
    </comment>
    <comment ref="W1195" authorId="1" shapeId="0" xr:uid="{3EAA199E-4B5C-4AA1-8C95-201F038D085A}">
      <text>
        <r>
          <rPr>
            <sz val="11"/>
            <color theme="1"/>
            <rFont val="Calibri"/>
            <family val="2"/>
            <scheme val="minor"/>
          </rPr>
          <t>Looks up Attribute ID against the reviewed catalogue stored in SharePoint Documents/Attachments and returns column V.</t>
        </r>
      </text>
    </comment>
    <comment ref="Q1196" authorId="0" shapeId="0" xr:uid="{02E6BE3E-4364-4789-AC42-ADC09CD998D7}">
      <text>
        <r>
          <rPr>
            <b/>
            <sz val="9"/>
            <color indexed="81"/>
            <rFont val="Tahoma"/>
            <family val="2"/>
          </rPr>
          <t>Case-insensitive exact lookup after trimming spaces; matches Table Name and Attribute Name to Test sheet.</t>
        </r>
      </text>
    </comment>
    <comment ref="W1196" authorId="1" shapeId="0" xr:uid="{C27FD486-C4A9-46A7-A01A-F91FFC2091AA}">
      <text>
        <r>
          <rPr>
            <sz val="11"/>
            <color theme="1"/>
            <rFont val="Calibri"/>
            <family val="2"/>
            <scheme val="minor"/>
          </rPr>
          <t>Looks up Attribute ID against the reviewed catalogue stored in SharePoint Documents/Attachments and returns column V.</t>
        </r>
      </text>
    </comment>
    <comment ref="Q1197" authorId="0" shapeId="0" xr:uid="{7F384FEC-D143-4C6A-92AF-C75A3D4A259C}">
      <text>
        <r>
          <rPr>
            <b/>
            <sz val="9"/>
            <color indexed="81"/>
            <rFont val="Tahoma"/>
            <family val="2"/>
          </rPr>
          <t>Case-insensitive exact lookup after trimming spaces; matches Table Name and Attribute Name to Test sheet.</t>
        </r>
      </text>
    </comment>
    <comment ref="W1197" authorId="1" shapeId="0" xr:uid="{7AEAD8FD-74EB-48D4-B9E5-BB7DE3D42D37}">
      <text>
        <r>
          <rPr>
            <sz val="11"/>
            <color theme="1"/>
            <rFont val="Calibri"/>
            <family val="2"/>
            <scheme val="minor"/>
          </rPr>
          <t>Looks up Attribute ID against the reviewed catalogue stored in SharePoint Documents/Attachments and returns column V.</t>
        </r>
      </text>
    </comment>
    <comment ref="Q1198" authorId="0" shapeId="0" xr:uid="{E85E74CD-E262-4A49-AD15-C67AFEA609DB}">
      <text>
        <r>
          <rPr>
            <b/>
            <sz val="9"/>
            <color indexed="81"/>
            <rFont val="Tahoma"/>
            <family val="2"/>
          </rPr>
          <t>Case-insensitive exact lookup after trimming spaces; matches Table Name and Attribute Name to Test sheet.</t>
        </r>
      </text>
    </comment>
    <comment ref="W1198" authorId="1" shapeId="0" xr:uid="{77214FD0-38D5-4DF1-B12C-1A41EA5EC033}">
      <text>
        <r>
          <rPr>
            <sz val="11"/>
            <color theme="1"/>
            <rFont val="Calibri"/>
            <family val="2"/>
            <scheme val="minor"/>
          </rPr>
          <t>Looks up Attribute ID against the reviewed catalogue stored in SharePoint Documents/Attachments and returns column V.</t>
        </r>
      </text>
    </comment>
    <comment ref="Q1199" authorId="0" shapeId="0" xr:uid="{5F00852F-7E44-49E0-9435-E80284389DF8}">
      <text>
        <r>
          <rPr>
            <b/>
            <sz val="9"/>
            <color indexed="81"/>
            <rFont val="Tahoma"/>
            <family val="2"/>
          </rPr>
          <t>Case-insensitive exact lookup after trimming spaces; matches Table Name and Attribute Name to Test sheet.</t>
        </r>
      </text>
    </comment>
    <comment ref="W1199" authorId="1" shapeId="0" xr:uid="{8A869046-46F8-44FB-A913-3D62EBB8741B}">
      <text>
        <r>
          <rPr>
            <sz val="11"/>
            <color theme="1"/>
            <rFont val="Calibri"/>
            <family val="2"/>
            <scheme val="minor"/>
          </rPr>
          <t>Looks up Attribute ID against the reviewed catalogue stored in SharePoint Documents/Attachments and returns column V.</t>
        </r>
      </text>
    </comment>
    <comment ref="Q1200" authorId="0" shapeId="0" xr:uid="{3B36863F-9B1D-4D3D-848A-C27C60032940}">
      <text>
        <r>
          <rPr>
            <b/>
            <sz val="9"/>
            <color indexed="81"/>
            <rFont val="Tahoma"/>
            <family val="2"/>
          </rPr>
          <t>Case-insensitive exact lookup after trimming spaces; matches Table Name and Attribute Name to Test sheet.</t>
        </r>
      </text>
    </comment>
    <comment ref="W1200" authorId="1" shapeId="0" xr:uid="{04D6DE95-01FE-4E97-861C-A0C9CD593009}">
      <text>
        <r>
          <rPr>
            <sz val="11"/>
            <color theme="1"/>
            <rFont val="Calibri"/>
            <family val="2"/>
            <scheme val="minor"/>
          </rPr>
          <t>Looks up Attribute ID against the reviewed catalogue stored in SharePoint Documents/Attachments and returns column V.</t>
        </r>
      </text>
    </comment>
    <comment ref="Q1201" authorId="0" shapeId="0" xr:uid="{F9AF8882-CD29-48DE-8668-8825BC00077E}">
      <text>
        <r>
          <rPr>
            <b/>
            <sz val="9"/>
            <color indexed="81"/>
            <rFont val="Tahoma"/>
            <family val="2"/>
          </rPr>
          <t>Case-insensitive exact lookup after trimming spaces; matches Table Name and Attribute Name to Test sheet.</t>
        </r>
      </text>
    </comment>
    <comment ref="W1201" authorId="1" shapeId="0" xr:uid="{36CCE123-6CAD-4986-B625-F26FEF1E4BD2}">
      <text>
        <r>
          <rPr>
            <sz val="11"/>
            <color theme="1"/>
            <rFont val="Calibri"/>
            <family val="2"/>
            <scheme val="minor"/>
          </rPr>
          <t>Looks up Attribute ID against the reviewed catalogue stored in SharePoint Documents/Attachments and returns column V.</t>
        </r>
      </text>
    </comment>
    <comment ref="Q1202" authorId="0" shapeId="0" xr:uid="{E3E106B2-195D-46C1-81A7-F9FC0946D8A2}">
      <text>
        <r>
          <rPr>
            <b/>
            <sz val="9"/>
            <color indexed="81"/>
            <rFont val="Tahoma"/>
            <family val="2"/>
          </rPr>
          <t>Case-insensitive exact lookup after trimming spaces; matches Table Name and Attribute Name to Test sheet.</t>
        </r>
      </text>
    </comment>
    <comment ref="W1202" authorId="1" shapeId="0" xr:uid="{6E99799B-4A4E-4002-9077-A031D6ABEFDB}">
      <text>
        <r>
          <rPr>
            <sz val="11"/>
            <color theme="1"/>
            <rFont val="Calibri"/>
            <family val="2"/>
            <scheme val="minor"/>
          </rPr>
          <t>Looks up Attribute ID against the reviewed catalogue stored in SharePoint Documents/Attachments and returns column V.</t>
        </r>
      </text>
    </comment>
    <comment ref="Q1203" authorId="0" shapeId="0" xr:uid="{00597578-F62C-45E4-9D25-91AF917F7A2C}">
      <text>
        <r>
          <rPr>
            <b/>
            <sz val="9"/>
            <color indexed="81"/>
            <rFont val="Tahoma"/>
            <family val="2"/>
          </rPr>
          <t>Case-insensitive exact lookup after trimming spaces; matches Table Name and Attribute Name to Test sheet.</t>
        </r>
      </text>
    </comment>
    <comment ref="W1203" authorId="1" shapeId="0" xr:uid="{590A4E38-2E8D-4F41-A590-AA147D280D0D}">
      <text>
        <r>
          <rPr>
            <sz val="11"/>
            <color theme="1"/>
            <rFont val="Calibri"/>
            <family val="2"/>
            <scheme val="minor"/>
          </rPr>
          <t>Looks up Attribute ID against the reviewed catalogue stored in SharePoint Documents/Attachments and returns column V.</t>
        </r>
      </text>
    </comment>
    <comment ref="Q1204" authorId="0" shapeId="0" xr:uid="{5F063DAE-CC19-418A-B50A-8E413B2F7BFE}">
      <text>
        <r>
          <rPr>
            <b/>
            <sz val="9"/>
            <color indexed="81"/>
            <rFont val="Tahoma"/>
            <family val="2"/>
          </rPr>
          <t>Case-insensitive exact lookup after trimming spaces; matches Table Name and Attribute Name to Test sheet.</t>
        </r>
      </text>
    </comment>
    <comment ref="W1204" authorId="1" shapeId="0" xr:uid="{5096BCF4-AE78-4BB3-9533-8D98E758E55A}">
      <text>
        <r>
          <rPr>
            <sz val="11"/>
            <color theme="1"/>
            <rFont val="Calibri"/>
            <family val="2"/>
            <scheme val="minor"/>
          </rPr>
          <t>Looks up Attribute ID against the reviewed catalogue stored in SharePoint Documents/Attachments and returns column V.</t>
        </r>
      </text>
    </comment>
    <comment ref="Q1205" authorId="0" shapeId="0" xr:uid="{E531CCFB-4524-4F4B-9FF6-8BE1ED2AAB89}">
      <text>
        <r>
          <rPr>
            <b/>
            <sz val="9"/>
            <color indexed="81"/>
            <rFont val="Tahoma"/>
            <family val="2"/>
          </rPr>
          <t>Case-insensitive exact lookup after trimming spaces; matches Table Name and Attribute Name to Test sheet.</t>
        </r>
      </text>
    </comment>
    <comment ref="W1205" authorId="1" shapeId="0" xr:uid="{1B50B56E-8AD3-4C59-9325-145FDC809C1F}">
      <text>
        <r>
          <rPr>
            <sz val="11"/>
            <color theme="1"/>
            <rFont val="Calibri"/>
            <family val="2"/>
            <scheme val="minor"/>
          </rPr>
          <t>Looks up Attribute ID against the reviewed catalogue stored in SharePoint Documents/Attachments and returns column V.</t>
        </r>
      </text>
    </comment>
    <comment ref="Q1206" authorId="0" shapeId="0" xr:uid="{2B4A44EA-BC2C-4AD6-A720-F5288DE0C459}">
      <text>
        <r>
          <rPr>
            <b/>
            <sz val="9"/>
            <color indexed="81"/>
            <rFont val="Tahoma"/>
            <family val="2"/>
          </rPr>
          <t>Case-insensitive exact lookup after trimming spaces; matches Table Name and Attribute Name to Test sheet.</t>
        </r>
      </text>
    </comment>
    <comment ref="W1206" authorId="1" shapeId="0" xr:uid="{0CB509AE-0BB7-41C7-8C25-7309C56E4978}">
      <text>
        <r>
          <rPr>
            <sz val="11"/>
            <color theme="1"/>
            <rFont val="Calibri"/>
            <family val="2"/>
            <scheme val="minor"/>
          </rPr>
          <t>Looks up Attribute ID against the reviewed catalogue stored in SharePoint Documents/Attachments and returns column V.</t>
        </r>
      </text>
    </comment>
    <comment ref="Q1207" authorId="0" shapeId="0" xr:uid="{D518DF0A-32CB-4400-9A22-612F6446ACAF}">
      <text>
        <r>
          <rPr>
            <b/>
            <sz val="9"/>
            <color indexed="81"/>
            <rFont val="Tahoma"/>
            <family val="2"/>
          </rPr>
          <t>Case-insensitive exact lookup after trimming spaces; matches Table Name and Attribute Name to Test sheet.</t>
        </r>
      </text>
    </comment>
    <comment ref="W1207" authorId="1" shapeId="0" xr:uid="{EAB2B5D4-F0C0-4C9B-8623-32134AF20B3A}">
      <text>
        <r>
          <rPr>
            <sz val="11"/>
            <color theme="1"/>
            <rFont val="Calibri"/>
            <family val="2"/>
            <scheme val="minor"/>
          </rPr>
          <t>Looks up Attribute ID against the reviewed catalogue stored in SharePoint Documents/Attachments and returns column V.</t>
        </r>
      </text>
    </comment>
    <comment ref="Q1208" authorId="0" shapeId="0" xr:uid="{BAEE3F56-AC64-4B88-AAA0-1B9B85E7DE77}">
      <text>
        <r>
          <rPr>
            <b/>
            <sz val="9"/>
            <color indexed="81"/>
            <rFont val="Tahoma"/>
            <family val="2"/>
          </rPr>
          <t>Case-insensitive exact lookup after trimming spaces; matches Table Name and Attribute Name to Test sheet.</t>
        </r>
      </text>
    </comment>
    <comment ref="W1208" authorId="1" shapeId="0" xr:uid="{AC9BE8FD-A393-40C7-9609-500D55B80AA8}">
      <text>
        <r>
          <rPr>
            <sz val="11"/>
            <color theme="1"/>
            <rFont val="Calibri"/>
            <family val="2"/>
            <scheme val="minor"/>
          </rPr>
          <t>Looks up Attribute ID against the reviewed catalogue stored in SharePoint Documents/Attachments and returns column V.</t>
        </r>
      </text>
    </comment>
    <comment ref="Q1209" authorId="0" shapeId="0" xr:uid="{C00B092E-D4F9-4C1A-A215-A985C53639EB}">
      <text>
        <r>
          <rPr>
            <b/>
            <sz val="9"/>
            <color indexed="81"/>
            <rFont val="Tahoma"/>
            <family val="2"/>
          </rPr>
          <t>Case-insensitive exact lookup after trimming spaces; matches Table Name and Attribute Name to Test sheet.</t>
        </r>
      </text>
    </comment>
    <comment ref="W1209" authorId="1" shapeId="0" xr:uid="{96AEF08C-1164-4B85-BFFC-3096A8A047D0}">
      <text>
        <r>
          <rPr>
            <sz val="11"/>
            <color theme="1"/>
            <rFont val="Calibri"/>
            <family val="2"/>
            <scheme val="minor"/>
          </rPr>
          <t>Looks up Attribute ID against the reviewed catalogue stored in SharePoint Documents/Attachments and returns column V.</t>
        </r>
      </text>
    </comment>
    <comment ref="Q1210" authorId="0" shapeId="0" xr:uid="{6FC697B6-FC82-457D-8F15-F36C1E1FA00B}">
      <text>
        <r>
          <rPr>
            <b/>
            <sz val="9"/>
            <color indexed="81"/>
            <rFont val="Tahoma"/>
            <family val="2"/>
          </rPr>
          <t>Case-insensitive exact lookup after trimming spaces; matches Table Name and Attribute Name to Test sheet.</t>
        </r>
      </text>
    </comment>
    <comment ref="W1210" authorId="1" shapeId="0" xr:uid="{01697CC7-7BA5-4772-BB82-CCD4597C1382}">
      <text>
        <r>
          <rPr>
            <sz val="11"/>
            <color theme="1"/>
            <rFont val="Calibri"/>
            <family val="2"/>
            <scheme val="minor"/>
          </rPr>
          <t>Looks up Attribute ID against the reviewed catalogue stored in SharePoint Documents/Attachments and returns column V.</t>
        </r>
      </text>
    </comment>
    <comment ref="Q1211" authorId="0" shapeId="0" xr:uid="{698289EF-8396-44A5-9DB8-1A6C9995932C}">
      <text>
        <r>
          <rPr>
            <b/>
            <sz val="9"/>
            <color indexed="81"/>
            <rFont val="Tahoma"/>
            <family val="2"/>
          </rPr>
          <t>Case-insensitive exact lookup after trimming spaces; matches Table Name and Attribute Name to Test sheet.</t>
        </r>
      </text>
    </comment>
    <comment ref="W1211" authorId="1" shapeId="0" xr:uid="{5F1ED7BD-F901-48D5-81FF-223C86576DF7}">
      <text>
        <r>
          <rPr>
            <sz val="11"/>
            <color theme="1"/>
            <rFont val="Calibri"/>
            <family val="2"/>
            <scheme val="minor"/>
          </rPr>
          <t>Looks up Attribute ID against the reviewed catalogue stored in SharePoint Documents/Attachments and returns column V.</t>
        </r>
      </text>
    </comment>
    <comment ref="Q1212" authorId="0" shapeId="0" xr:uid="{1C5E4C33-878E-4310-9BBF-69F7B76BDBBC}">
      <text>
        <r>
          <rPr>
            <b/>
            <sz val="9"/>
            <color indexed="81"/>
            <rFont val="Tahoma"/>
            <family val="2"/>
          </rPr>
          <t>Case-insensitive exact lookup after trimming spaces; matches Table Name and Attribute Name to Test sheet.</t>
        </r>
      </text>
    </comment>
    <comment ref="W1212" authorId="1" shapeId="0" xr:uid="{D568537D-B661-441A-88DD-33C6CA298146}">
      <text>
        <r>
          <rPr>
            <sz val="11"/>
            <color theme="1"/>
            <rFont val="Calibri"/>
            <family val="2"/>
            <scheme val="minor"/>
          </rPr>
          <t>Looks up Attribute ID against the reviewed catalogue stored in SharePoint Documents/Attachments and returns column V.</t>
        </r>
      </text>
    </comment>
    <comment ref="Q1213" authorId="0" shapeId="0" xr:uid="{CE8954A4-E177-49A8-88A9-362DC84BEC5C}">
      <text>
        <r>
          <rPr>
            <b/>
            <sz val="9"/>
            <color indexed="81"/>
            <rFont val="Tahoma"/>
            <family val="2"/>
          </rPr>
          <t>Case-insensitive exact lookup after trimming spaces; matches Table Name and Attribute Name to Test sheet.</t>
        </r>
      </text>
    </comment>
    <comment ref="W1213" authorId="1" shapeId="0" xr:uid="{9DAD08C1-BAF7-411D-89CC-3579FE0F6B10}">
      <text>
        <r>
          <rPr>
            <sz val="11"/>
            <color theme="1"/>
            <rFont val="Calibri"/>
            <family val="2"/>
            <scheme val="minor"/>
          </rPr>
          <t>Looks up Attribute ID against the reviewed catalogue stored in SharePoint Documents/Attachments and returns column V.</t>
        </r>
      </text>
    </comment>
    <comment ref="Q1214" authorId="0" shapeId="0" xr:uid="{11AC647A-8A76-4C9F-93F0-67E2BB38367D}">
      <text>
        <r>
          <rPr>
            <b/>
            <sz val="9"/>
            <color indexed="81"/>
            <rFont val="Tahoma"/>
            <family val="2"/>
          </rPr>
          <t>Case-insensitive exact lookup after trimming spaces; matches Table Name and Attribute Name to Test sheet.</t>
        </r>
      </text>
    </comment>
    <comment ref="W1214" authorId="1" shapeId="0" xr:uid="{2F1F95A8-B4D6-460E-8C29-45BA70471D1A}">
      <text>
        <r>
          <rPr>
            <sz val="11"/>
            <color theme="1"/>
            <rFont val="Calibri"/>
            <family val="2"/>
            <scheme val="minor"/>
          </rPr>
          <t>Looks up Attribute ID against the reviewed catalogue stored in SharePoint Documents/Attachments and returns column V.</t>
        </r>
      </text>
    </comment>
    <comment ref="Q1215" authorId="0" shapeId="0" xr:uid="{A403B973-3117-46B8-88D5-0B78DEDB1BDB}">
      <text>
        <r>
          <rPr>
            <b/>
            <sz val="9"/>
            <color indexed="81"/>
            <rFont val="Tahoma"/>
            <family val="2"/>
          </rPr>
          <t>Case-insensitive exact lookup after trimming spaces; matches Table Name and Attribute Name to Test sheet.</t>
        </r>
      </text>
    </comment>
    <comment ref="W1215" authorId="1" shapeId="0" xr:uid="{BEE4686A-A3D8-4AAC-891C-EA654096920D}">
      <text>
        <r>
          <rPr>
            <sz val="11"/>
            <color theme="1"/>
            <rFont val="Calibri"/>
            <family val="2"/>
            <scheme val="minor"/>
          </rPr>
          <t>Looks up Attribute ID against the reviewed catalogue stored in SharePoint Documents/Attachments and returns column V.</t>
        </r>
      </text>
    </comment>
    <comment ref="Q1216" authorId="0" shapeId="0" xr:uid="{39E7B203-A94F-4B28-B01C-01AE6FE8A4D4}">
      <text>
        <r>
          <rPr>
            <b/>
            <sz val="9"/>
            <color indexed="81"/>
            <rFont val="Tahoma"/>
            <family val="2"/>
          </rPr>
          <t>Case-insensitive exact lookup after trimming spaces; matches Table Name and Attribute Name to Test sheet.</t>
        </r>
      </text>
    </comment>
    <comment ref="W1216" authorId="1" shapeId="0" xr:uid="{579270A3-7D1B-43B4-8609-350013C05D9E}">
      <text>
        <r>
          <rPr>
            <sz val="11"/>
            <color theme="1"/>
            <rFont val="Calibri"/>
            <family val="2"/>
            <scheme val="minor"/>
          </rPr>
          <t>Looks up Attribute ID against the reviewed catalogue stored in SharePoint Documents/Attachments and returns column V.</t>
        </r>
      </text>
    </comment>
    <comment ref="Q1217" authorId="0" shapeId="0" xr:uid="{16A9733E-521C-4C0A-AAB5-A13239A76B60}">
      <text>
        <r>
          <rPr>
            <b/>
            <sz val="9"/>
            <color indexed="81"/>
            <rFont val="Tahoma"/>
            <family val="2"/>
          </rPr>
          <t>Case-insensitive exact lookup after trimming spaces; matches Table Name and Attribute Name to Test sheet.</t>
        </r>
      </text>
    </comment>
    <comment ref="W1217" authorId="1" shapeId="0" xr:uid="{1E0FDF2B-8F10-499F-B88B-FFBFCEA03FB6}">
      <text>
        <r>
          <rPr>
            <sz val="11"/>
            <color theme="1"/>
            <rFont val="Calibri"/>
            <family val="2"/>
            <scheme val="minor"/>
          </rPr>
          <t>Looks up Attribute ID against the reviewed catalogue stored in SharePoint Documents/Attachments and returns column V.</t>
        </r>
      </text>
    </comment>
    <comment ref="Q1218" authorId="0" shapeId="0" xr:uid="{44309F36-FE49-4D03-9CD0-F0BADEEB29FF}">
      <text>
        <r>
          <rPr>
            <b/>
            <sz val="9"/>
            <color indexed="81"/>
            <rFont val="Tahoma"/>
            <family val="2"/>
          </rPr>
          <t>Case-insensitive exact lookup after trimming spaces; matches Table Name and Attribute Name to Test sheet.</t>
        </r>
      </text>
    </comment>
    <comment ref="W1218" authorId="1" shapeId="0" xr:uid="{87BA714D-DC96-4966-AC21-80A264EE3C68}">
      <text>
        <r>
          <rPr>
            <sz val="11"/>
            <color theme="1"/>
            <rFont val="Calibri"/>
            <family val="2"/>
            <scheme val="minor"/>
          </rPr>
          <t>Looks up Attribute ID against the reviewed catalogue stored in SharePoint Documents/Attachments and returns column V.</t>
        </r>
      </text>
    </comment>
    <comment ref="Q1219" authorId="0" shapeId="0" xr:uid="{710D857C-0032-4E1C-93AC-97EEE1A2497E}">
      <text>
        <r>
          <rPr>
            <b/>
            <sz val="9"/>
            <color indexed="81"/>
            <rFont val="Tahoma"/>
            <family val="2"/>
          </rPr>
          <t>Case-insensitive exact lookup after trimming spaces; matches Table Name and Attribute Name to Test sheet.</t>
        </r>
      </text>
    </comment>
    <comment ref="W1219" authorId="1" shapeId="0" xr:uid="{AF4ABA17-7B48-4B9F-8B5F-8B6A669E523E}">
      <text>
        <r>
          <rPr>
            <sz val="11"/>
            <color theme="1"/>
            <rFont val="Calibri"/>
            <family val="2"/>
            <scheme val="minor"/>
          </rPr>
          <t>Looks up Attribute ID against the reviewed catalogue stored in SharePoint Documents/Attachments and returns column V.</t>
        </r>
      </text>
    </comment>
    <comment ref="Q1220" authorId="0" shapeId="0" xr:uid="{D50678FE-C4C1-482B-9B9A-D756D11ED133}">
      <text>
        <r>
          <rPr>
            <b/>
            <sz val="9"/>
            <color indexed="81"/>
            <rFont val="Tahoma"/>
            <family val="2"/>
          </rPr>
          <t>Case-insensitive exact lookup after trimming spaces; matches Table Name and Attribute Name to Test sheet.</t>
        </r>
      </text>
    </comment>
    <comment ref="W1220" authorId="1" shapeId="0" xr:uid="{25CD275D-2F7B-4B82-A6E0-D475AA82B5D0}">
      <text>
        <r>
          <rPr>
            <sz val="11"/>
            <color theme="1"/>
            <rFont val="Calibri"/>
            <family val="2"/>
            <scheme val="minor"/>
          </rPr>
          <t>Looks up Attribute ID against the reviewed catalogue stored in SharePoint Documents/Attachments and returns column V.</t>
        </r>
      </text>
    </comment>
    <comment ref="Q1221" authorId="0" shapeId="0" xr:uid="{D9B7C124-D6FD-456A-B110-C2D244F9147B}">
      <text>
        <r>
          <rPr>
            <b/>
            <sz val="9"/>
            <color indexed="81"/>
            <rFont val="Tahoma"/>
            <family val="2"/>
          </rPr>
          <t>Case-insensitive exact lookup after trimming spaces; matches Table Name and Attribute Name to Test sheet.</t>
        </r>
      </text>
    </comment>
    <comment ref="W1221" authorId="1" shapeId="0" xr:uid="{97FAD142-FF19-4A66-8750-5B61D1FA2071}">
      <text>
        <r>
          <rPr>
            <sz val="11"/>
            <color theme="1"/>
            <rFont val="Calibri"/>
            <family val="2"/>
            <scheme val="minor"/>
          </rPr>
          <t>Looks up Attribute ID against the reviewed catalogue stored in SharePoint Documents/Attachments and returns column V.</t>
        </r>
      </text>
    </comment>
    <comment ref="Q1222" authorId="0" shapeId="0" xr:uid="{57B9138E-D30B-45FC-ACB7-A541197DDCC3}">
      <text>
        <r>
          <rPr>
            <b/>
            <sz val="9"/>
            <color indexed="81"/>
            <rFont val="Tahoma"/>
            <family val="2"/>
          </rPr>
          <t>Case-insensitive exact lookup after trimming spaces; matches Table Name and Attribute Name to Test sheet.</t>
        </r>
      </text>
    </comment>
    <comment ref="W1222" authorId="1" shapeId="0" xr:uid="{F066047B-B429-45D9-9EBB-1FB469E2F91C}">
      <text>
        <r>
          <rPr>
            <sz val="11"/>
            <color theme="1"/>
            <rFont val="Calibri"/>
            <family val="2"/>
            <scheme val="minor"/>
          </rPr>
          <t>Looks up Attribute ID against the reviewed catalogue stored in SharePoint Documents/Attachments and returns column V.</t>
        </r>
      </text>
    </comment>
    <comment ref="Q1223" authorId="0" shapeId="0" xr:uid="{06DF8455-2DFE-40B0-93D1-ADAF8BC1D9B1}">
      <text>
        <r>
          <rPr>
            <b/>
            <sz val="9"/>
            <color indexed="81"/>
            <rFont val="Tahoma"/>
            <family val="2"/>
          </rPr>
          <t>Case-insensitive exact lookup after trimming spaces; matches Table Name and Attribute Name to Test sheet.</t>
        </r>
      </text>
    </comment>
    <comment ref="W1223" authorId="1" shapeId="0" xr:uid="{18FB7B3C-8F0A-479A-8523-37F0F536B4FA}">
      <text>
        <r>
          <rPr>
            <sz val="11"/>
            <color theme="1"/>
            <rFont val="Calibri"/>
            <family val="2"/>
            <scheme val="minor"/>
          </rPr>
          <t>Looks up Attribute ID against the reviewed catalogue stored in SharePoint Documents/Attachments and returns column V.</t>
        </r>
      </text>
    </comment>
    <comment ref="Q1224" authorId="0" shapeId="0" xr:uid="{6DF676F3-7AB8-495F-AA5A-21AE4CDC31D4}">
      <text>
        <r>
          <rPr>
            <b/>
            <sz val="9"/>
            <color indexed="81"/>
            <rFont val="Tahoma"/>
            <family val="2"/>
          </rPr>
          <t>Case-insensitive exact lookup after trimming spaces; matches Table Name and Attribute Name to Test sheet.</t>
        </r>
      </text>
    </comment>
    <comment ref="W1224" authorId="1" shapeId="0" xr:uid="{98010435-FF62-4E80-85A8-93523C4D873A}">
      <text>
        <r>
          <rPr>
            <sz val="11"/>
            <color theme="1"/>
            <rFont val="Calibri"/>
            <family val="2"/>
            <scheme val="minor"/>
          </rPr>
          <t>Looks up Attribute ID against the reviewed catalogue stored in SharePoint Documents/Attachments and returns column V.</t>
        </r>
      </text>
    </comment>
    <comment ref="Q1225" authorId="0" shapeId="0" xr:uid="{42297D97-9120-4863-8BBF-3F63D1E75940}">
      <text>
        <r>
          <rPr>
            <b/>
            <sz val="9"/>
            <color indexed="81"/>
            <rFont val="Tahoma"/>
            <family val="2"/>
          </rPr>
          <t>Case-insensitive exact lookup after trimming spaces; matches Table Name and Attribute Name to Test sheet.</t>
        </r>
      </text>
    </comment>
    <comment ref="W1225" authorId="1" shapeId="0" xr:uid="{209D86DB-CC8E-4F26-BFCF-23CD79C85D8F}">
      <text>
        <r>
          <rPr>
            <sz val="11"/>
            <color theme="1"/>
            <rFont val="Calibri"/>
            <family val="2"/>
            <scheme val="minor"/>
          </rPr>
          <t>Looks up Attribute ID against the reviewed catalogue stored in SharePoint Documents/Attachments and returns column V.</t>
        </r>
      </text>
    </comment>
    <comment ref="Q1226" authorId="0" shapeId="0" xr:uid="{66AD0C19-C94C-440B-99A5-BF4B959E88EC}">
      <text>
        <r>
          <rPr>
            <b/>
            <sz val="9"/>
            <color indexed="81"/>
            <rFont val="Tahoma"/>
            <family val="2"/>
          </rPr>
          <t>Case-insensitive exact lookup after trimming spaces; matches Table Name and Attribute Name to Test sheet.</t>
        </r>
      </text>
    </comment>
    <comment ref="W1226" authorId="1" shapeId="0" xr:uid="{92EE1FE0-9801-44BF-B954-9EBA80C1397F}">
      <text>
        <r>
          <rPr>
            <sz val="11"/>
            <color theme="1"/>
            <rFont val="Calibri"/>
            <family val="2"/>
            <scheme val="minor"/>
          </rPr>
          <t>Looks up Attribute ID against the reviewed catalogue stored in SharePoint Documents/Attachments and returns column V.</t>
        </r>
      </text>
    </comment>
    <comment ref="Q1227" authorId="0" shapeId="0" xr:uid="{8A3621F0-6965-43F7-931D-052853C43FEF}">
      <text>
        <r>
          <rPr>
            <b/>
            <sz val="9"/>
            <color indexed="81"/>
            <rFont val="Tahoma"/>
            <family val="2"/>
          </rPr>
          <t>Case-insensitive exact lookup after trimming spaces; matches Table Name and Attribute Name to Test sheet.</t>
        </r>
      </text>
    </comment>
    <comment ref="W1227" authorId="1" shapeId="0" xr:uid="{0A66966B-0348-4EF6-B372-C092338D0A82}">
      <text>
        <r>
          <rPr>
            <sz val="11"/>
            <color theme="1"/>
            <rFont val="Calibri"/>
            <family val="2"/>
            <scheme val="minor"/>
          </rPr>
          <t>Looks up Attribute ID against the reviewed catalogue stored in SharePoint Documents/Attachments and returns column V.</t>
        </r>
      </text>
    </comment>
    <comment ref="Q1228" authorId="0" shapeId="0" xr:uid="{E061445E-03F6-4E5A-8EA0-BD3A0F73CD35}">
      <text>
        <r>
          <rPr>
            <b/>
            <sz val="9"/>
            <color indexed="81"/>
            <rFont val="Tahoma"/>
            <family val="2"/>
          </rPr>
          <t>Case-insensitive exact lookup after trimming spaces; matches Table Name and Attribute Name to Test sheet.</t>
        </r>
      </text>
    </comment>
    <comment ref="W1228" authorId="1" shapeId="0" xr:uid="{3A18659F-95C8-4C76-B74D-9D0A1392A296}">
      <text>
        <r>
          <rPr>
            <sz val="11"/>
            <color theme="1"/>
            <rFont val="Calibri"/>
            <family val="2"/>
            <scheme val="minor"/>
          </rPr>
          <t>Looks up Attribute ID against the reviewed catalogue stored in SharePoint Documents/Attachments and returns column V.</t>
        </r>
      </text>
    </comment>
    <comment ref="Q1229" authorId="0" shapeId="0" xr:uid="{2828D785-7C4E-4D95-8797-D07D851D9308}">
      <text>
        <r>
          <rPr>
            <b/>
            <sz val="9"/>
            <color indexed="81"/>
            <rFont val="Tahoma"/>
            <family val="2"/>
          </rPr>
          <t>Case-insensitive exact lookup after trimming spaces; matches Table Name and Attribute Name to Test sheet.</t>
        </r>
      </text>
    </comment>
    <comment ref="W1229" authorId="1" shapeId="0" xr:uid="{539400C5-8715-4545-A22E-F163C1C6B765}">
      <text>
        <r>
          <rPr>
            <sz val="11"/>
            <color theme="1"/>
            <rFont val="Calibri"/>
            <family val="2"/>
            <scheme val="minor"/>
          </rPr>
          <t>Looks up Attribute ID against the reviewed catalogue stored in SharePoint Documents/Attachments and returns column V.</t>
        </r>
      </text>
    </comment>
    <comment ref="Q1230" authorId="0" shapeId="0" xr:uid="{3265B1A3-42F6-4957-B5F5-DED068964715}">
      <text>
        <r>
          <rPr>
            <b/>
            <sz val="9"/>
            <color indexed="81"/>
            <rFont val="Tahoma"/>
            <family val="2"/>
          </rPr>
          <t>Case-insensitive exact lookup after trimming spaces; matches Table Name and Attribute Name to Test sheet.</t>
        </r>
      </text>
    </comment>
    <comment ref="W1230" authorId="1" shapeId="0" xr:uid="{3109C554-0DBE-43F4-AD8E-5B4CA44A8CA2}">
      <text>
        <r>
          <rPr>
            <sz val="11"/>
            <color theme="1"/>
            <rFont val="Calibri"/>
            <family val="2"/>
            <scheme val="minor"/>
          </rPr>
          <t>Looks up Attribute ID against the reviewed catalogue stored in SharePoint Documents/Attachments and returns column V.</t>
        </r>
      </text>
    </comment>
    <comment ref="Q1231" authorId="0" shapeId="0" xr:uid="{1ACC2B71-6C10-43DC-9AE2-EEF58BBE11F3}">
      <text>
        <r>
          <rPr>
            <b/>
            <sz val="9"/>
            <color indexed="81"/>
            <rFont val="Tahoma"/>
            <family val="2"/>
          </rPr>
          <t>Case-insensitive exact lookup after trimming spaces; matches Table Name and Attribute Name to Test sheet.</t>
        </r>
      </text>
    </comment>
    <comment ref="W1231" authorId="1" shapeId="0" xr:uid="{447FACCB-9B06-4B20-BFA5-4D123E26BA06}">
      <text>
        <r>
          <rPr>
            <sz val="11"/>
            <color theme="1"/>
            <rFont val="Calibri"/>
            <family val="2"/>
            <scheme val="minor"/>
          </rPr>
          <t>Looks up Attribute ID against the reviewed catalogue stored in SharePoint Documents/Attachments and returns column V.</t>
        </r>
      </text>
    </comment>
    <comment ref="Q1232" authorId="0" shapeId="0" xr:uid="{11073AD0-1761-4DA4-AF87-EFE52AF23128}">
      <text>
        <r>
          <rPr>
            <b/>
            <sz val="9"/>
            <color indexed="81"/>
            <rFont val="Tahoma"/>
            <family val="2"/>
          </rPr>
          <t>Case-insensitive exact lookup after trimming spaces; matches Table Name and Attribute Name to Test sheet.</t>
        </r>
      </text>
    </comment>
    <comment ref="W1232" authorId="1" shapeId="0" xr:uid="{A1DCFC4B-E3DD-400A-876A-A2423CEB9A54}">
      <text>
        <r>
          <rPr>
            <sz val="11"/>
            <color theme="1"/>
            <rFont val="Calibri"/>
            <family val="2"/>
            <scheme val="minor"/>
          </rPr>
          <t>Looks up Attribute ID against the reviewed catalogue stored in SharePoint Documents/Attachments and returns column V.</t>
        </r>
      </text>
    </comment>
    <comment ref="Q1233" authorId="0" shapeId="0" xr:uid="{1523A959-D550-4F18-8659-CDF937BC9003}">
      <text>
        <r>
          <rPr>
            <b/>
            <sz val="9"/>
            <color indexed="81"/>
            <rFont val="Tahoma"/>
            <family val="2"/>
          </rPr>
          <t>Case-insensitive exact lookup after trimming spaces; matches Table Name and Attribute Name to Test sheet.</t>
        </r>
      </text>
    </comment>
    <comment ref="W1233" authorId="1" shapeId="0" xr:uid="{165F7EA5-5758-47BD-AC7F-5C3D2106C4B5}">
      <text>
        <r>
          <rPr>
            <sz val="11"/>
            <color theme="1"/>
            <rFont val="Calibri"/>
            <family val="2"/>
            <scheme val="minor"/>
          </rPr>
          <t>Looks up Attribute ID against the reviewed catalogue stored in SharePoint Documents/Attachments and returns column V.</t>
        </r>
      </text>
    </comment>
    <comment ref="Q1234" authorId="0" shapeId="0" xr:uid="{0ED60FD2-2C17-403E-9226-9577816D0342}">
      <text>
        <r>
          <rPr>
            <b/>
            <sz val="9"/>
            <color indexed="81"/>
            <rFont val="Tahoma"/>
            <family val="2"/>
          </rPr>
          <t>Case-insensitive exact lookup after trimming spaces; matches Table Name and Attribute Name to Test sheet.</t>
        </r>
      </text>
    </comment>
    <comment ref="W1234" authorId="1" shapeId="0" xr:uid="{5B9CEF24-A8AE-43A9-92B4-DBC6A9C4E8D9}">
      <text>
        <r>
          <rPr>
            <sz val="11"/>
            <color theme="1"/>
            <rFont val="Calibri"/>
            <family val="2"/>
            <scheme val="minor"/>
          </rPr>
          <t>Looks up Attribute ID against the reviewed catalogue stored in SharePoint Documents/Attachments and returns column V.</t>
        </r>
      </text>
    </comment>
    <comment ref="Q1235" authorId="0" shapeId="0" xr:uid="{2D630822-E8B3-463E-8951-37AD6B0F1963}">
      <text>
        <r>
          <rPr>
            <b/>
            <sz val="9"/>
            <color indexed="81"/>
            <rFont val="Tahoma"/>
            <family val="2"/>
          </rPr>
          <t>Case-insensitive exact lookup after trimming spaces; matches Table Name and Attribute Name to Test sheet.</t>
        </r>
      </text>
    </comment>
    <comment ref="W1235" authorId="1" shapeId="0" xr:uid="{76898AF1-3C5A-4790-B04E-ECE478517E92}">
      <text>
        <r>
          <rPr>
            <sz val="11"/>
            <color theme="1"/>
            <rFont val="Calibri"/>
            <family val="2"/>
            <scheme val="minor"/>
          </rPr>
          <t>Looks up Attribute ID against the reviewed catalogue stored in SharePoint Documents/Attachments and returns column V.</t>
        </r>
      </text>
    </comment>
    <comment ref="Q1236" authorId="0" shapeId="0" xr:uid="{47FCABA7-AED4-4BE9-9947-8CCD4552741E}">
      <text>
        <r>
          <rPr>
            <b/>
            <sz val="9"/>
            <color indexed="81"/>
            <rFont val="Tahoma"/>
            <family val="2"/>
          </rPr>
          <t>Case-insensitive exact lookup after trimming spaces; matches Table Name and Attribute Name to Test sheet.</t>
        </r>
      </text>
    </comment>
    <comment ref="W1236" authorId="1" shapeId="0" xr:uid="{22DCC300-1D8B-4B5E-BE2F-831E0E14B78B}">
      <text>
        <r>
          <rPr>
            <sz val="11"/>
            <color theme="1"/>
            <rFont val="Calibri"/>
            <family val="2"/>
            <scheme val="minor"/>
          </rPr>
          <t>Looks up Attribute ID against the reviewed catalogue stored in SharePoint Documents/Attachments and returns column V.</t>
        </r>
      </text>
    </comment>
    <comment ref="Q1237" authorId="0" shapeId="0" xr:uid="{3B885296-639B-413F-9CD9-C1BA8928D5FF}">
      <text>
        <r>
          <rPr>
            <b/>
            <sz val="9"/>
            <color indexed="81"/>
            <rFont val="Tahoma"/>
            <family val="2"/>
          </rPr>
          <t>Case-insensitive exact lookup after trimming spaces; matches Table Name and Attribute Name to Test sheet.</t>
        </r>
      </text>
    </comment>
    <comment ref="W1237" authorId="1" shapeId="0" xr:uid="{7EEE4F2C-1408-4492-910D-B4FB0ADB391D}">
      <text>
        <r>
          <rPr>
            <sz val="11"/>
            <color theme="1"/>
            <rFont val="Calibri"/>
            <family val="2"/>
            <scheme val="minor"/>
          </rPr>
          <t>Looks up Attribute ID against the reviewed catalogue stored in SharePoint Documents/Attachments and returns column V.</t>
        </r>
      </text>
    </comment>
    <comment ref="Q1238" authorId="0" shapeId="0" xr:uid="{193E4E4E-636F-425A-9286-3843F59FC5BD}">
      <text>
        <r>
          <rPr>
            <b/>
            <sz val="9"/>
            <color indexed="81"/>
            <rFont val="Tahoma"/>
            <family val="2"/>
          </rPr>
          <t>Case-insensitive exact lookup after trimming spaces; matches Table Name and Attribute Name to Test sheet.</t>
        </r>
      </text>
    </comment>
    <comment ref="W1238" authorId="1" shapeId="0" xr:uid="{E6921BE1-90D5-40BB-B7D1-565DC115F816}">
      <text>
        <r>
          <rPr>
            <sz val="11"/>
            <color theme="1"/>
            <rFont val="Calibri"/>
            <family val="2"/>
            <scheme val="minor"/>
          </rPr>
          <t>Looks up Attribute ID against the reviewed catalogue stored in SharePoint Documents/Attachments and returns column V.</t>
        </r>
      </text>
    </comment>
    <comment ref="Q1239" authorId="0" shapeId="0" xr:uid="{59BED0F9-A144-4510-B204-F9BC23D186F0}">
      <text>
        <r>
          <rPr>
            <b/>
            <sz val="9"/>
            <color indexed="81"/>
            <rFont val="Tahoma"/>
            <family val="2"/>
          </rPr>
          <t>Case-insensitive exact lookup after trimming spaces; matches Table Name and Attribute Name to Test sheet.</t>
        </r>
      </text>
    </comment>
    <comment ref="W1239" authorId="1" shapeId="0" xr:uid="{C20D9014-07E7-4D46-B64B-A330DD36D766}">
      <text>
        <r>
          <rPr>
            <sz val="11"/>
            <color theme="1"/>
            <rFont val="Calibri"/>
            <family val="2"/>
            <scheme val="minor"/>
          </rPr>
          <t>Looks up Attribute ID against the reviewed catalogue stored in SharePoint Documents/Attachments and returns column V.</t>
        </r>
      </text>
    </comment>
    <comment ref="Q1240" authorId="0" shapeId="0" xr:uid="{47956E53-1328-478E-9714-2B579884DA1B}">
      <text>
        <r>
          <rPr>
            <b/>
            <sz val="9"/>
            <color indexed="81"/>
            <rFont val="Tahoma"/>
            <family val="2"/>
          </rPr>
          <t>Case-insensitive exact lookup after trimming spaces; matches Table Name and Attribute Name to Test sheet.</t>
        </r>
      </text>
    </comment>
    <comment ref="W1240" authorId="1" shapeId="0" xr:uid="{4730480A-2BE5-4148-8F6F-53D8376CCE4C}">
      <text>
        <r>
          <rPr>
            <sz val="11"/>
            <color theme="1"/>
            <rFont val="Calibri"/>
            <family val="2"/>
            <scheme val="minor"/>
          </rPr>
          <t>Looks up Attribute ID against the reviewed catalogue stored in SharePoint Documents/Attachments and returns column V.</t>
        </r>
      </text>
    </comment>
    <comment ref="Q1241" authorId="0" shapeId="0" xr:uid="{4C36B54E-2042-425F-AA0C-7BDF4E4C8147}">
      <text>
        <r>
          <rPr>
            <b/>
            <sz val="9"/>
            <color indexed="81"/>
            <rFont val="Tahoma"/>
            <family val="2"/>
          </rPr>
          <t>Case-insensitive exact lookup after trimming spaces; matches Table Name and Attribute Name to Test sheet.</t>
        </r>
      </text>
    </comment>
    <comment ref="W1241" authorId="1" shapeId="0" xr:uid="{112552D5-0D19-4A68-86BC-1D225184197B}">
      <text>
        <r>
          <rPr>
            <sz val="11"/>
            <color theme="1"/>
            <rFont val="Calibri"/>
            <family val="2"/>
            <scheme val="minor"/>
          </rPr>
          <t>Looks up Attribute ID against the reviewed catalogue stored in SharePoint Documents/Attachments and returns column V.</t>
        </r>
      </text>
    </comment>
    <comment ref="Q1242" authorId="0" shapeId="0" xr:uid="{86B58B80-77BD-45FB-AB58-A4D0635DA92A}">
      <text>
        <r>
          <rPr>
            <b/>
            <sz val="9"/>
            <color indexed="81"/>
            <rFont val="Tahoma"/>
            <family val="2"/>
          </rPr>
          <t>Case-insensitive exact lookup after trimming spaces; matches Table Name and Attribute Name to Test sheet.</t>
        </r>
      </text>
    </comment>
    <comment ref="W1242" authorId="1" shapeId="0" xr:uid="{AD999492-6ECB-4E2C-A978-05EE11AF7B65}">
      <text>
        <r>
          <rPr>
            <sz val="11"/>
            <color theme="1"/>
            <rFont val="Calibri"/>
            <family val="2"/>
            <scheme val="minor"/>
          </rPr>
          <t>Looks up Attribute ID against the reviewed catalogue stored in SharePoint Documents/Attachments and returns column V.</t>
        </r>
      </text>
    </comment>
    <comment ref="Q1243" authorId="0" shapeId="0" xr:uid="{5D7EDB93-88B4-4999-997F-5153B2C26B64}">
      <text>
        <r>
          <rPr>
            <b/>
            <sz val="9"/>
            <color indexed="81"/>
            <rFont val="Tahoma"/>
            <family val="2"/>
          </rPr>
          <t>Case-insensitive exact lookup after trimming spaces; matches Table Name and Attribute Name to Test sheet.</t>
        </r>
      </text>
    </comment>
    <comment ref="W1243" authorId="1" shapeId="0" xr:uid="{DBB42675-908A-4C8B-AE69-AB37BABF4246}">
      <text>
        <r>
          <rPr>
            <sz val="11"/>
            <color theme="1"/>
            <rFont val="Calibri"/>
            <family val="2"/>
            <scheme val="minor"/>
          </rPr>
          <t>Looks up Attribute ID against the reviewed catalogue stored in SharePoint Documents/Attachments and returns column V.</t>
        </r>
      </text>
    </comment>
    <comment ref="Q1244" authorId="0" shapeId="0" xr:uid="{3483DFCA-8CC7-41FC-AD73-79A29748BFAC}">
      <text>
        <r>
          <rPr>
            <b/>
            <sz val="9"/>
            <color indexed="81"/>
            <rFont val="Tahoma"/>
            <family val="2"/>
          </rPr>
          <t>Case-insensitive exact lookup after trimming spaces; matches Table Name and Attribute Name to Test sheet.</t>
        </r>
      </text>
    </comment>
    <comment ref="W1244" authorId="1" shapeId="0" xr:uid="{70C4B1B5-C1DF-48CF-935C-F8F472AFB98C}">
      <text>
        <r>
          <rPr>
            <sz val="11"/>
            <color theme="1"/>
            <rFont val="Calibri"/>
            <family val="2"/>
            <scheme val="minor"/>
          </rPr>
          <t>Looks up Attribute ID against the reviewed catalogue stored in SharePoint Documents/Attachments and returns column V.</t>
        </r>
      </text>
    </comment>
    <comment ref="Q1245" authorId="0" shapeId="0" xr:uid="{477A2ADF-9E9C-42E0-959B-EB8AFF7D24F3}">
      <text>
        <r>
          <rPr>
            <b/>
            <sz val="9"/>
            <color indexed="81"/>
            <rFont val="Tahoma"/>
            <family val="2"/>
          </rPr>
          <t>Case-insensitive exact lookup after trimming spaces; matches Table Name and Attribute Name to Test sheet.</t>
        </r>
      </text>
    </comment>
    <comment ref="W1245" authorId="1" shapeId="0" xr:uid="{C6FB8438-48CC-4300-A7F5-CC3C0F664827}">
      <text>
        <r>
          <rPr>
            <sz val="11"/>
            <color theme="1"/>
            <rFont val="Calibri"/>
            <family val="2"/>
            <scheme val="minor"/>
          </rPr>
          <t>Looks up Attribute ID against the reviewed catalogue stored in SharePoint Documents/Attachments and returns column V.</t>
        </r>
      </text>
    </comment>
    <comment ref="Q1246" authorId="0" shapeId="0" xr:uid="{D6558F22-979F-46DC-954B-70B9812411F5}">
      <text>
        <r>
          <rPr>
            <b/>
            <sz val="9"/>
            <color indexed="81"/>
            <rFont val="Tahoma"/>
            <family val="2"/>
          </rPr>
          <t>Case-insensitive exact lookup after trimming spaces; matches Table Name and Attribute Name to Test sheet.</t>
        </r>
      </text>
    </comment>
    <comment ref="W1246" authorId="1" shapeId="0" xr:uid="{365A34FF-3C1C-4764-B753-294BE5E84FC2}">
      <text>
        <r>
          <rPr>
            <sz val="11"/>
            <color theme="1"/>
            <rFont val="Calibri"/>
            <family val="2"/>
            <scheme val="minor"/>
          </rPr>
          <t>Looks up Attribute ID against the reviewed catalogue stored in SharePoint Documents/Attachments and returns column V.</t>
        </r>
      </text>
    </comment>
    <comment ref="Q1247" authorId="0" shapeId="0" xr:uid="{3A0CF7D4-39F8-4109-AFF5-E6D85CD17F37}">
      <text>
        <r>
          <rPr>
            <b/>
            <sz val="9"/>
            <color indexed="81"/>
            <rFont val="Tahoma"/>
            <family val="2"/>
          </rPr>
          <t>Case-insensitive exact lookup after trimming spaces; matches Table Name and Attribute Name to Test sheet.</t>
        </r>
      </text>
    </comment>
    <comment ref="W1247" authorId="1" shapeId="0" xr:uid="{4A6D6795-D13C-4CEA-8B81-D481266C2FD4}">
      <text>
        <r>
          <rPr>
            <sz val="11"/>
            <color theme="1"/>
            <rFont val="Calibri"/>
            <family val="2"/>
            <scheme val="minor"/>
          </rPr>
          <t>Looks up Attribute ID against the reviewed catalogue stored in SharePoint Documents/Attachments and returns column V.</t>
        </r>
      </text>
    </comment>
    <comment ref="Q1248" authorId="0" shapeId="0" xr:uid="{EACD9C91-D34F-4619-8214-AFC4599F6317}">
      <text>
        <r>
          <rPr>
            <b/>
            <sz val="9"/>
            <color indexed="81"/>
            <rFont val="Tahoma"/>
            <family val="2"/>
          </rPr>
          <t>Case-insensitive exact lookup after trimming spaces; matches Table Name and Attribute Name to Test sheet.</t>
        </r>
      </text>
    </comment>
    <comment ref="W1248" authorId="1" shapeId="0" xr:uid="{68F061AD-69D7-4A61-A97D-C35C059B0AEC}">
      <text>
        <r>
          <rPr>
            <sz val="11"/>
            <color theme="1"/>
            <rFont val="Calibri"/>
            <family val="2"/>
            <scheme val="minor"/>
          </rPr>
          <t>Looks up Attribute ID against the reviewed catalogue stored in SharePoint Documents/Attachments and returns column V.</t>
        </r>
      </text>
    </comment>
    <comment ref="Q1249" authorId="0" shapeId="0" xr:uid="{1A39DF32-8B33-4FB8-9B36-85F2B16EB304}">
      <text>
        <r>
          <rPr>
            <b/>
            <sz val="9"/>
            <color indexed="81"/>
            <rFont val="Tahoma"/>
            <family val="2"/>
          </rPr>
          <t>Case-insensitive exact lookup after trimming spaces; matches Table Name and Attribute Name to Test sheet.</t>
        </r>
      </text>
    </comment>
    <comment ref="W1249" authorId="1" shapeId="0" xr:uid="{718D4439-6C27-4886-BA5C-1B8A1ADB1BEC}">
      <text>
        <r>
          <rPr>
            <sz val="11"/>
            <color theme="1"/>
            <rFont val="Calibri"/>
            <family val="2"/>
            <scheme val="minor"/>
          </rPr>
          <t>Looks up Attribute ID against the reviewed catalogue stored in SharePoint Documents/Attachments and returns column V.</t>
        </r>
      </text>
    </comment>
    <comment ref="Q1250" authorId="0" shapeId="0" xr:uid="{D2843F3A-19B4-475E-A196-3728AA475609}">
      <text>
        <r>
          <rPr>
            <b/>
            <sz val="9"/>
            <color indexed="81"/>
            <rFont val="Tahoma"/>
            <family val="2"/>
          </rPr>
          <t>Case-insensitive exact lookup after trimming spaces; matches Table Name and Attribute Name to Test sheet.</t>
        </r>
      </text>
    </comment>
    <comment ref="W1250" authorId="1" shapeId="0" xr:uid="{5294E515-3B24-47E1-B09A-C7C66C7E227A}">
      <text>
        <r>
          <rPr>
            <sz val="11"/>
            <color theme="1"/>
            <rFont val="Calibri"/>
            <family val="2"/>
            <scheme val="minor"/>
          </rPr>
          <t>Looks up Attribute ID against the reviewed catalogue stored in SharePoint Documents/Attachments and returns column V.</t>
        </r>
      </text>
    </comment>
    <comment ref="Q1251" authorId="0" shapeId="0" xr:uid="{5E1DBCAC-71F7-48A9-81DE-938725DE482C}">
      <text>
        <r>
          <rPr>
            <b/>
            <sz val="9"/>
            <color indexed="81"/>
            <rFont val="Tahoma"/>
            <family val="2"/>
          </rPr>
          <t>Case-insensitive exact lookup after trimming spaces; matches Table Name and Attribute Name to Test sheet.</t>
        </r>
      </text>
    </comment>
    <comment ref="W1251" authorId="1" shapeId="0" xr:uid="{D7FEAD56-A40F-40D5-9C1B-3146B088178D}">
      <text>
        <r>
          <rPr>
            <sz val="11"/>
            <color theme="1"/>
            <rFont val="Calibri"/>
            <family val="2"/>
            <scheme val="minor"/>
          </rPr>
          <t>Looks up Attribute ID against the reviewed catalogue stored in SharePoint Documents/Attachments and returns column V.</t>
        </r>
      </text>
    </comment>
    <comment ref="Q1252" authorId="0" shapeId="0" xr:uid="{74E9E5B4-52DC-477E-A6AB-EF794CE7D704}">
      <text>
        <r>
          <rPr>
            <b/>
            <sz val="9"/>
            <color indexed="81"/>
            <rFont val="Tahoma"/>
            <family val="2"/>
          </rPr>
          <t>Case-insensitive exact lookup after trimming spaces; matches Table Name and Attribute Name to Test sheet.</t>
        </r>
      </text>
    </comment>
    <comment ref="W1252" authorId="1" shapeId="0" xr:uid="{F83E085A-CD76-4831-AABE-BC7DC3C3CA89}">
      <text>
        <r>
          <rPr>
            <sz val="11"/>
            <color theme="1"/>
            <rFont val="Calibri"/>
            <family val="2"/>
            <scheme val="minor"/>
          </rPr>
          <t>Looks up Attribute ID against the reviewed catalogue stored in SharePoint Documents/Attachments and returns column V.</t>
        </r>
      </text>
    </comment>
    <comment ref="Q1253" authorId="0" shapeId="0" xr:uid="{8BF8C613-F207-44CE-A882-EE94AD839C49}">
      <text>
        <r>
          <rPr>
            <b/>
            <sz val="9"/>
            <color indexed="81"/>
            <rFont val="Tahoma"/>
            <family val="2"/>
          </rPr>
          <t>Case-insensitive exact lookup after trimming spaces; matches Table Name and Attribute Name to Test sheet.</t>
        </r>
      </text>
    </comment>
    <comment ref="W1253" authorId="1" shapeId="0" xr:uid="{EEB645B6-0216-430D-961F-B996890FFA26}">
      <text>
        <r>
          <rPr>
            <sz val="11"/>
            <color theme="1"/>
            <rFont val="Calibri"/>
            <family val="2"/>
            <scheme val="minor"/>
          </rPr>
          <t>Looks up Attribute ID against the reviewed catalogue stored in SharePoint Documents/Attachments and returns column V.</t>
        </r>
      </text>
    </comment>
    <comment ref="Q1254" authorId="0" shapeId="0" xr:uid="{78973379-F481-49E2-89C1-D6A631F1EA7D}">
      <text>
        <r>
          <rPr>
            <b/>
            <sz val="9"/>
            <color indexed="81"/>
            <rFont val="Tahoma"/>
            <family val="2"/>
          </rPr>
          <t>Case-insensitive exact lookup after trimming spaces; matches Table Name and Attribute Name to Test sheet.</t>
        </r>
      </text>
    </comment>
    <comment ref="W1254" authorId="1" shapeId="0" xr:uid="{26AC47E9-99E2-4B6A-A56F-C663191B2576}">
      <text>
        <r>
          <rPr>
            <sz val="11"/>
            <color theme="1"/>
            <rFont val="Calibri"/>
            <family val="2"/>
            <scheme val="minor"/>
          </rPr>
          <t>Looks up Attribute ID against the reviewed catalogue stored in SharePoint Documents/Attachments and returns column V.</t>
        </r>
      </text>
    </comment>
    <comment ref="Q1255" authorId="0" shapeId="0" xr:uid="{E1787036-D40D-49BC-B632-5DD6CB76D2D4}">
      <text>
        <r>
          <rPr>
            <b/>
            <sz val="9"/>
            <color indexed="81"/>
            <rFont val="Tahoma"/>
            <family val="2"/>
          </rPr>
          <t>Case-insensitive exact lookup after trimming spaces; matches Table Name and Attribute Name to Test sheet.</t>
        </r>
      </text>
    </comment>
    <comment ref="W1255" authorId="1" shapeId="0" xr:uid="{ABC71C83-26CC-466C-9C64-B58D18E9D352}">
      <text>
        <r>
          <rPr>
            <sz val="11"/>
            <color theme="1"/>
            <rFont val="Calibri"/>
            <family val="2"/>
            <scheme val="minor"/>
          </rPr>
          <t>Looks up Attribute ID against the reviewed catalogue stored in SharePoint Documents/Attachments and returns column V.</t>
        </r>
      </text>
    </comment>
    <comment ref="Q1256" authorId="0" shapeId="0" xr:uid="{8BADB5A9-43FD-4D1D-A1D8-4CF443509DCB}">
      <text>
        <r>
          <rPr>
            <b/>
            <sz val="9"/>
            <color indexed="81"/>
            <rFont val="Tahoma"/>
            <family val="2"/>
          </rPr>
          <t>Case-insensitive exact lookup after trimming spaces; matches Table Name and Attribute Name to Test sheet.</t>
        </r>
      </text>
    </comment>
    <comment ref="W1256" authorId="1" shapeId="0" xr:uid="{AC4CE7ED-6057-487B-B361-5C4F94D64FF4}">
      <text>
        <r>
          <rPr>
            <sz val="11"/>
            <color theme="1"/>
            <rFont val="Calibri"/>
            <family val="2"/>
            <scheme val="minor"/>
          </rPr>
          <t>Looks up Attribute ID against the reviewed catalogue stored in SharePoint Documents/Attachments and returns column V.</t>
        </r>
      </text>
    </comment>
    <comment ref="Q1257" authorId="0" shapeId="0" xr:uid="{93F38CD7-7840-436E-A3B3-D272947DB05B}">
      <text>
        <r>
          <rPr>
            <b/>
            <sz val="9"/>
            <color indexed="81"/>
            <rFont val="Tahoma"/>
            <family val="2"/>
          </rPr>
          <t>Case-insensitive exact lookup after trimming spaces; matches Table Name and Attribute Name to Test sheet.</t>
        </r>
      </text>
    </comment>
    <comment ref="W1257" authorId="1" shapeId="0" xr:uid="{5E53A251-D75A-4AC9-87B8-9A2170B9B6F5}">
      <text>
        <r>
          <rPr>
            <sz val="11"/>
            <color theme="1"/>
            <rFont val="Calibri"/>
            <family val="2"/>
            <scheme val="minor"/>
          </rPr>
          <t>Looks up Attribute ID against the reviewed catalogue stored in SharePoint Documents/Attachments and returns column V.</t>
        </r>
      </text>
    </comment>
    <comment ref="Q1258" authorId="0" shapeId="0" xr:uid="{140E4CC7-3A67-4225-8290-21675BA5DB36}">
      <text>
        <r>
          <rPr>
            <b/>
            <sz val="9"/>
            <color indexed="81"/>
            <rFont val="Tahoma"/>
            <family val="2"/>
          </rPr>
          <t>Case-insensitive exact lookup after trimming spaces; matches Table Name and Attribute Name to Test sheet.</t>
        </r>
      </text>
    </comment>
    <comment ref="W1258" authorId="1" shapeId="0" xr:uid="{B6BFF43E-F292-4AEA-98EC-D7240C973E19}">
      <text>
        <r>
          <rPr>
            <sz val="11"/>
            <color theme="1"/>
            <rFont val="Calibri"/>
            <family val="2"/>
            <scheme val="minor"/>
          </rPr>
          <t>Looks up Attribute ID against the reviewed catalogue stored in SharePoint Documents/Attachments and returns column V.</t>
        </r>
      </text>
    </comment>
    <comment ref="Q1259" authorId="0" shapeId="0" xr:uid="{A1D930AB-A95F-47A5-A342-0B2C1C376731}">
      <text>
        <r>
          <rPr>
            <b/>
            <sz val="9"/>
            <color indexed="81"/>
            <rFont val="Tahoma"/>
            <family val="2"/>
          </rPr>
          <t>Case-insensitive exact lookup after trimming spaces; matches Table Name and Attribute Name to Test sheet.</t>
        </r>
      </text>
    </comment>
    <comment ref="W1259" authorId="1" shapeId="0" xr:uid="{26AFE335-29C1-4C45-B459-B9CBE13561CE}">
      <text>
        <r>
          <rPr>
            <sz val="11"/>
            <color theme="1"/>
            <rFont val="Calibri"/>
            <family val="2"/>
            <scheme val="minor"/>
          </rPr>
          <t>Looks up Attribute ID against the reviewed catalogue stored in SharePoint Documents/Attachments and returns column V.</t>
        </r>
      </text>
    </comment>
    <comment ref="Q1260" authorId="0" shapeId="0" xr:uid="{EAEB2429-FD21-4858-BD60-2DF5CC3F4C35}">
      <text>
        <r>
          <rPr>
            <b/>
            <sz val="9"/>
            <color indexed="81"/>
            <rFont val="Tahoma"/>
            <family val="2"/>
          </rPr>
          <t>Case-insensitive exact lookup after trimming spaces; matches Table Name and Attribute Name to Test sheet.</t>
        </r>
      </text>
    </comment>
    <comment ref="W1260" authorId="1" shapeId="0" xr:uid="{38919374-0F0D-4DD1-B438-46EB4E0DCC51}">
      <text>
        <r>
          <rPr>
            <sz val="11"/>
            <color theme="1"/>
            <rFont val="Calibri"/>
            <family val="2"/>
            <scheme val="minor"/>
          </rPr>
          <t>Looks up Attribute ID against the reviewed catalogue stored in SharePoint Documents/Attachments and returns column V.</t>
        </r>
      </text>
    </comment>
    <comment ref="Q1261" authorId="0" shapeId="0" xr:uid="{F06EFC40-A7AC-424B-B6F8-99B032DDACE4}">
      <text>
        <r>
          <rPr>
            <b/>
            <sz val="9"/>
            <color indexed="81"/>
            <rFont val="Tahoma"/>
            <family val="2"/>
          </rPr>
          <t>Case-insensitive exact lookup after trimming spaces; matches Table Name and Attribute Name to Test sheet.</t>
        </r>
      </text>
    </comment>
    <comment ref="W1261" authorId="1" shapeId="0" xr:uid="{99B37FC8-112E-45AF-BB81-EE7A605D9A97}">
      <text>
        <r>
          <rPr>
            <sz val="11"/>
            <color theme="1"/>
            <rFont val="Calibri"/>
            <family val="2"/>
            <scheme val="minor"/>
          </rPr>
          <t>Looks up Attribute ID against the reviewed catalogue stored in SharePoint Documents/Attachments and returns column V.</t>
        </r>
      </text>
    </comment>
    <comment ref="Q1262" authorId="0" shapeId="0" xr:uid="{A58A8639-0927-4380-9868-F888FC39BFA7}">
      <text>
        <r>
          <rPr>
            <b/>
            <sz val="9"/>
            <color indexed="81"/>
            <rFont val="Tahoma"/>
            <family val="2"/>
          </rPr>
          <t>Case-insensitive exact lookup after trimming spaces; matches Table Name and Attribute Name to Test sheet.</t>
        </r>
      </text>
    </comment>
    <comment ref="W1262" authorId="1" shapeId="0" xr:uid="{96B1431F-D189-44AA-A473-221D0BC95B33}">
      <text>
        <r>
          <rPr>
            <sz val="11"/>
            <color theme="1"/>
            <rFont val="Calibri"/>
            <family val="2"/>
            <scheme val="minor"/>
          </rPr>
          <t>Looks up Attribute ID against the reviewed catalogue stored in SharePoint Documents/Attachments and returns column V.</t>
        </r>
      </text>
    </comment>
    <comment ref="Q1263" authorId="0" shapeId="0" xr:uid="{9E24001A-1C76-45A5-9992-D63FB57C02AB}">
      <text>
        <r>
          <rPr>
            <b/>
            <sz val="9"/>
            <color indexed="81"/>
            <rFont val="Tahoma"/>
            <family val="2"/>
          </rPr>
          <t>Case-insensitive exact lookup after trimming spaces; matches Table Name and Attribute Name to Test sheet.</t>
        </r>
      </text>
    </comment>
    <comment ref="W1263" authorId="1" shapeId="0" xr:uid="{EDE890E7-8ADA-42FD-A5CF-8DBF237794D1}">
      <text>
        <r>
          <rPr>
            <sz val="11"/>
            <color theme="1"/>
            <rFont val="Calibri"/>
            <family val="2"/>
            <scheme val="minor"/>
          </rPr>
          <t>Looks up Attribute ID against the reviewed catalogue stored in SharePoint Documents/Attachments and returns column V.</t>
        </r>
      </text>
    </comment>
    <comment ref="Q1264" authorId="0" shapeId="0" xr:uid="{F9B950E3-B26E-408A-800E-DFD6788CF3C1}">
      <text>
        <r>
          <rPr>
            <b/>
            <sz val="9"/>
            <color indexed="81"/>
            <rFont val="Tahoma"/>
            <family val="2"/>
          </rPr>
          <t>Case-insensitive exact lookup after trimming spaces; matches Table Name and Attribute Name to Test sheet.</t>
        </r>
      </text>
    </comment>
    <comment ref="W1264" authorId="1" shapeId="0" xr:uid="{BF43B32E-93BD-4AC3-8C15-D8E8C93D9546}">
      <text>
        <r>
          <rPr>
            <sz val="11"/>
            <color theme="1"/>
            <rFont val="Calibri"/>
            <family val="2"/>
            <scheme val="minor"/>
          </rPr>
          <t>Looks up Attribute ID against the reviewed catalogue stored in SharePoint Documents/Attachments and returns column V.</t>
        </r>
      </text>
    </comment>
    <comment ref="Q1265" authorId="0" shapeId="0" xr:uid="{DD0F860D-090C-4CAA-90E2-5CB8D4A1A727}">
      <text>
        <r>
          <rPr>
            <b/>
            <sz val="9"/>
            <color indexed="81"/>
            <rFont val="Tahoma"/>
            <family val="2"/>
          </rPr>
          <t>Case-insensitive exact lookup after trimming spaces; matches Table Name and Attribute Name to Test sheet.</t>
        </r>
      </text>
    </comment>
    <comment ref="W1265" authorId="1" shapeId="0" xr:uid="{33C9A484-1CD3-45CF-BF30-BD5CEEBEAF89}">
      <text>
        <r>
          <rPr>
            <sz val="11"/>
            <color theme="1"/>
            <rFont val="Calibri"/>
            <family val="2"/>
            <scheme val="minor"/>
          </rPr>
          <t>Looks up Attribute ID against the reviewed catalogue stored in SharePoint Documents/Attachments and returns column V.</t>
        </r>
      </text>
    </comment>
    <comment ref="Q1266" authorId="0" shapeId="0" xr:uid="{20BC6384-5D88-48E3-8188-61E7ED4F44EE}">
      <text>
        <r>
          <rPr>
            <b/>
            <sz val="9"/>
            <color indexed="81"/>
            <rFont val="Tahoma"/>
            <family val="2"/>
          </rPr>
          <t>Case-insensitive exact lookup after trimming spaces; matches Table Name and Attribute Name to Test sheet.</t>
        </r>
      </text>
    </comment>
    <comment ref="W1266" authorId="1" shapeId="0" xr:uid="{AD86BD36-7F10-4F18-9495-EF35DA287A34}">
      <text>
        <r>
          <rPr>
            <sz val="11"/>
            <color theme="1"/>
            <rFont val="Calibri"/>
            <family val="2"/>
            <scheme val="minor"/>
          </rPr>
          <t>Looks up Attribute ID against the reviewed catalogue stored in SharePoint Documents/Attachments and returns column V.</t>
        </r>
      </text>
    </comment>
    <comment ref="Q1267" authorId="0" shapeId="0" xr:uid="{2772AB4B-511A-4030-9235-C634DB95923F}">
      <text>
        <r>
          <rPr>
            <b/>
            <sz val="9"/>
            <color indexed="81"/>
            <rFont val="Tahoma"/>
            <family val="2"/>
          </rPr>
          <t>Case-insensitive exact lookup after trimming spaces; matches Table Name and Attribute Name to Test sheet.</t>
        </r>
      </text>
    </comment>
    <comment ref="W1267" authorId="1" shapeId="0" xr:uid="{A7C818DF-68F4-4EEA-8E74-DF3D78B372D6}">
      <text>
        <r>
          <rPr>
            <sz val="11"/>
            <color theme="1"/>
            <rFont val="Calibri"/>
            <family val="2"/>
            <scheme val="minor"/>
          </rPr>
          <t>Looks up Attribute ID against the reviewed catalogue stored in SharePoint Documents/Attachments and returns column V.</t>
        </r>
      </text>
    </comment>
    <comment ref="Q1268" authorId="0" shapeId="0" xr:uid="{6F499C2E-EE2B-44BE-A733-179FA43CEAC5}">
      <text>
        <r>
          <rPr>
            <b/>
            <sz val="9"/>
            <color indexed="81"/>
            <rFont val="Tahoma"/>
            <family val="2"/>
          </rPr>
          <t>Case-insensitive exact lookup after trimming spaces; matches Table Name and Attribute Name to Test sheet.</t>
        </r>
      </text>
    </comment>
    <comment ref="W1268" authorId="1" shapeId="0" xr:uid="{A68F69BB-2504-4909-AD11-657996B9439A}">
      <text>
        <r>
          <rPr>
            <sz val="11"/>
            <color theme="1"/>
            <rFont val="Calibri"/>
            <family val="2"/>
            <scheme val="minor"/>
          </rPr>
          <t>Looks up Attribute ID against the reviewed catalogue stored in SharePoint Documents/Attachments and returns column V.</t>
        </r>
      </text>
    </comment>
    <comment ref="Q1269" authorId="0" shapeId="0" xr:uid="{2788AED4-FFB6-4DD2-9858-7DF5247E3071}">
      <text>
        <r>
          <rPr>
            <b/>
            <sz val="9"/>
            <color indexed="81"/>
            <rFont val="Tahoma"/>
            <family val="2"/>
          </rPr>
          <t>Case-insensitive exact lookup after trimming spaces; matches Table Name and Attribute Name to Test sheet.</t>
        </r>
      </text>
    </comment>
    <comment ref="W1269" authorId="1" shapeId="0" xr:uid="{2F6B64A9-F0E1-4262-9C58-2E74A101244E}">
      <text>
        <r>
          <rPr>
            <sz val="11"/>
            <color theme="1"/>
            <rFont val="Calibri"/>
            <family val="2"/>
            <scheme val="minor"/>
          </rPr>
          <t>Looks up Attribute ID against the reviewed catalogue stored in SharePoint Documents/Attachments and returns column V.</t>
        </r>
      </text>
    </comment>
    <comment ref="Q1270" authorId="0" shapeId="0" xr:uid="{A4A0254D-AC34-420B-9991-0045D02081F3}">
      <text>
        <r>
          <rPr>
            <b/>
            <sz val="9"/>
            <color indexed="81"/>
            <rFont val="Tahoma"/>
            <family val="2"/>
          </rPr>
          <t>Case-insensitive exact lookup after trimming spaces; matches Table Name and Attribute Name to Test sheet.</t>
        </r>
      </text>
    </comment>
    <comment ref="W1270" authorId="1" shapeId="0" xr:uid="{F2DF06EE-7587-416D-9E0C-A57D83A6FCDE}">
      <text>
        <r>
          <rPr>
            <sz val="11"/>
            <color theme="1"/>
            <rFont val="Calibri"/>
            <family val="2"/>
            <scheme val="minor"/>
          </rPr>
          <t>Looks up Attribute ID against the reviewed catalogue stored in SharePoint Documents/Attachments and returns column V.</t>
        </r>
      </text>
    </comment>
    <comment ref="Q1271" authorId="0" shapeId="0" xr:uid="{C2BE0D37-0A2C-4BA1-B777-B29BF918037D}">
      <text>
        <r>
          <rPr>
            <b/>
            <sz val="9"/>
            <color indexed="81"/>
            <rFont val="Tahoma"/>
            <family val="2"/>
          </rPr>
          <t>Case-insensitive exact lookup after trimming spaces; matches Table Name and Attribute Name to Test sheet.</t>
        </r>
      </text>
    </comment>
    <comment ref="W1271" authorId="1" shapeId="0" xr:uid="{6FE39ACD-4618-495F-8648-FDD6BA387157}">
      <text>
        <r>
          <rPr>
            <sz val="11"/>
            <color theme="1"/>
            <rFont val="Calibri"/>
            <family val="2"/>
            <scheme val="minor"/>
          </rPr>
          <t>Looks up Attribute ID against the reviewed catalogue stored in SharePoint Documents/Attachments and returns column V.</t>
        </r>
      </text>
    </comment>
    <comment ref="Q1272" authorId="0" shapeId="0" xr:uid="{5EA0A0FB-1756-4EC8-8B05-AB4566FAF57A}">
      <text>
        <r>
          <rPr>
            <b/>
            <sz val="9"/>
            <color indexed="81"/>
            <rFont val="Tahoma"/>
            <family val="2"/>
          </rPr>
          <t>Case-insensitive exact lookup after trimming spaces; matches Table Name and Attribute Name to Test sheet.</t>
        </r>
      </text>
    </comment>
    <comment ref="W1272" authorId="1" shapeId="0" xr:uid="{EE955116-1B71-4F1D-A4A6-36C3BB352C29}">
      <text>
        <r>
          <rPr>
            <sz val="11"/>
            <color theme="1"/>
            <rFont val="Calibri"/>
            <family val="2"/>
            <scheme val="minor"/>
          </rPr>
          <t>Looks up Attribute ID against the reviewed catalogue stored in SharePoint Documents/Attachments and returns column V.</t>
        </r>
      </text>
    </comment>
    <comment ref="Q1273" authorId="0" shapeId="0" xr:uid="{29DD196A-CED3-40F6-8624-4001235F3A06}">
      <text>
        <r>
          <rPr>
            <b/>
            <sz val="9"/>
            <color indexed="81"/>
            <rFont val="Tahoma"/>
            <family val="2"/>
          </rPr>
          <t>Case-insensitive exact lookup after trimming spaces; matches Table Name and Attribute Name to Test sheet.</t>
        </r>
      </text>
    </comment>
    <comment ref="W1273" authorId="1" shapeId="0" xr:uid="{68A967A5-DC07-4F73-A5C1-0CE650892102}">
      <text>
        <r>
          <rPr>
            <sz val="11"/>
            <color theme="1"/>
            <rFont val="Calibri"/>
            <family val="2"/>
            <scheme val="minor"/>
          </rPr>
          <t>Looks up Attribute ID against the reviewed catalogue stored in SharePoint Documents/Attachments and returns column V.</t>
        </r>
      </text>
    </comment>
    <comment ref="Q1274" authorId="0" shapeId="0" xr:uid="{0F477878-89A2-4B41-99AC-D5906E4D8E50}">
      <text>
        <r>
          <rPr>
            <b/>
            <sz val="9"/>
            <color indexed="81"/>
            <rFont val="Tahoma"/>
            <family val="2"/>
          </rPr>
          <t>Case-insensitive exact lookup after trimming spaces; matches Table Name and Attribute Name to Test sheet.</t>
        </r>
      </text>
    </comment>
    <comment ref="W1274" authorId="1" shapeId="0" xr:uid="{D356212E-9CE5-4966-8D02-2BCAE2A923A3}">
      <text>
        <r>
          <rPr>
            <sz val="11"/>
            <color theme="1"/>
            <rFont val="Calibri"/>
            <family val="2"/>
            <scheme val="minor"/>
          </rPr>
          <t>Looks up Attribute ID against the reviewed catalogue stored in SharePoint Documents/Attachments and returns column V.</t>
        </r>
      </text>
    </comment>
    <comment ref="Q1275" authorId="0" shapeId="0" xr:uid="{DF161417-9F94-4C58-B29F-9D7807159088}">
      <text>
        <r>
          <rPr>
            <b/>
            <sz val="9"/>
            <color indexed="81"/>
            <rFont val="Tahoma"/>
            <family val="2"/>
          </rPr>
          <t>Case-insensitive exact lookup after trimming spaces; matches Table Name and Attribute Name to Test sheet.</t>
        </r>
      </text>
    </comment>
    <comment ref="W1275" authorId="1" shapeId="0" xr:uid="{B3AD3580-BBFC-4ECD-A4AC-DEA3AA3C435A}">
      <text>
        <r>
          <rPr>
            <sz val="11"/>
            <color theme="1"/>
            <rFont val="Calibri"/>
            <family val="2"/>
            <scheme val="minor"/>
          </rPr>
          <t>Looks up Attribute ID against the reviewed catalogue stored in SharePoint Documents/Attachments and returns column V.</t>
        </r>
      </text>
    </comment>
    <comment ref="Q1276" authorId="0" shapeId="0" xr:uid="{21F56EFF-A120-473D-9A1E-F9C011BC4405}">
      <text>
        <r>
          <rPr>
            <b/>
            <sz val="9"/>
            <color indexed="81"/>
            <rFont val="Tahoma"/>
            <family val="2"/>
          </rPr>
          <t>Case-insensitive exact lookup after trimming spaces; matches Table Name and Attribute Name to Test sheet.</t>
        </r>
      </text>
    </comment>
    <comment ref="W1276" authorId="1" shapeId="0" xr:uid="{935F4859-2D31-4306-941D-DA4D0CF99945}">
      <text>
        <r>
          <rPr>
            <sz val="11"/>
            <color theme="1"/>
            <rFont val="Calibri"/>
            <family val="2"/>
            <scheme val="minor"/>
          </rPr>
          <t>Looks up Attribute ID against the reviewed catalogue stored in SharePoint Documents/Attachments and returns column V.</t>
        </r>
      </text>
    </comment>
    <comment ref="Q1277" authorId="0" shapeId="0" xr:uid="{DE2D3159-0C4F-4BFE-9FAA-DDB7ED1E575D}">
      <text>
        <r>
          <rPr>
            <b/>
            <sz val="9"/>
            <color indexed="81"/>
            <rFont val="Tahoma"/>
            <family val="2"/>
          </rPr>
          <t>Case-insensitive exact lookup after trimming spaces; matches Table Name and Attribute Name to Test sheet.</t>
        </r>
      </text>
    </comment>
    <comment ref="W1277" authorId="1" shapeId="0" xr:uid="{6623E0EF-840D-4AA3-AD8E-CAB936F1BBBE}">
      <text>
        <r>
          <rPr>
            <sz val="11"/>
            <color theme="1"/>
            <rFont val="Calibri"/>
            <family val="2"/>
            <scheme val="minor"/>
          </rPr>
          <t>Looks up Attribute ID against the reviewed catalogue stored in SharePoint Documents/Attachments and returns column V.</t>
        </r>
      </text>
    </comment>
    <comment ref="Q1278" authorId="0" shapeId="0" xr:uid="{06CF8529-BA0F-4794-80E7-E1BB9025749C}">
      <text>
        <r>
          <rPr>
            <b/>
            <sz val="9"/>
            <color indexed="81"/>
            <rFont val="Tahoma"/>
            <family val="2"/>
          </rPr>
          <t>Case-insensitive exact lookup after trimming spaces; matches Table Name and Attribute Name to Test sheet.</t>
        </r>
      </text>
    </comment>
    <comment ref="W1278" authorId="1" shapeId="0" xr:uid="{0EA94752-1A06-49DD-AE09-32C0F550BBD7}">
      <text>
        <r>
          <rPr>
            <sz val="11"/>
            <color theme="1"/>
            <rFont val="Calibri"/>
            <family val="2"/>
            <scheme val="minor"/>
          </rPr>
          <t>Looks up Attribute ID against the reviewed catalogue stored in SharePoint Documents/Attachments and returns column V.</t>
        </r>
      </text>
    </comment>
    <comment ref="Q1279" authorId="0" shapeId="0" xr:uid="{4AF83BBD-D0B6-4F3C-8E30-1D9A79E89616}">
      <text>
        <r>
          <rPr>
            <b/>
            <sz val="9"/>
            <color indexed="81"/>
            <rFont val="Tahoma"/>
            <family val="2"/>
          </rPr>
          <t>Case-insensitive exact lookup after trimming spaces; matches Table Name and Attribute Name to Test sheet.</t>
        </r>
      </text>
    </comment>
    <comment ref="W1279" authorId="1" shapeId="0" xr:uid="{B20470CF-7573-4E7D-B1B0-A9438A4B5182}">
      <text>
        <r>
          <rPr>
            <sz val="11"/>
            <color theme="1"/>
            <rFont val="Calibri"/>
            <family val="2"/>
            <scheme val="minor"/>
          </rPr>
          <t>Looks up Attribute ID against the reviewed catalogue stored in SharePoint Documents/Attachments and returns column V.</t>
        </r>
      </text>
    </comment>
    <comment ref="Q1280" authorId="0" shapeId="0" xr:uid="{CD87B098-8261-4801-8775-2ECCC92B1D28}">
      <text>
        <r>
          <rPr>
            <b/>
            <sz val="9"/>
            <color indexed="81"/>
            <rFont val="Tahoma"/>
            <family val="2"/>
          </rPr>
          <t>Case-insensitive exact lookup after trimming spaces; matches Table Name and Attribute Name to Test sheet.</t>
        </r>
      </text>
    </comment>
    <comment ref="W1280" authorId="1" shapeId="0" xr:uid="{278CBB46-F9F6-4B33-BE58-97B1B6380D2C}">
      <text>
        <r>
          <rPr>
            <sz val="11"/>
            <color theme="1"/>
            <rFont val="Calibri"/>
            <family val="2"/>
            <scheme val="minor"/>
          </rPr>
          <t>Looks up Attribute ID against the reviewed catalogue stored in SharePoint Documents/Attachments and returns column V.</t>
        </r>
      </text>
    </comment>
    <comment ref="Q1281" authorId="0" shapeId="0" xr:uid="{B329301D-2351-44C6-933F-7AF2456F76B3}">
      <text>
        <r>
          <rPr>
            <b/>
            <sz val="9"/>
            <color indexed="81"/>
            <rFont val="Tahoma"/>
            <family val="2"/>
          </rPr>
          <t>Case-insensitive exact lookup after trimming spaces; matches Table Name and Attribute Name to Test sheet.</t>
        </r>
      </text>
    </comment>
    <comment ref="W1281" authorId="1" shapeId="0" xr:uid="{02BC2B6A-E4F8-4112-A133-C940532727C5}">
      <text>
        <r>
          <rPr>
            <sz val="11"/>
            <color theme="1"/>
            <rFont val="Calibri"/>
            <family val="2"/>
            <scheme val="minor"/>
          </rPr>
          <t>Looks up Attribute ID against the reviewed catalogue stored in SharePoint Documents/Attachments and returns column V.</t>
        </r>
      </text>
    </comment>
    <comment ref="Q1282" authorId="0" shapeId="0" xr:uid="{D10D45E3-E0A1-473A-8C30-22A5E8B7D405}">
      <text>
        <r>
          <rPr>
            <b/>
            <sz val="9"/>
            <color indexed="81"/>
            <rFont val="Tahoma"/>
            <family val="2"/>
          </rPr>
          <t>Case-insensitive exact lookup after trimming spaces; matches Table Name and Attribute Name to Test sheet.</t>
        </r>
      </text>
    </comment>
    <comment ref="W1282" authorId="1" shapeId="0" xr:uid="{F480827E-D8D4-44D5-8F6A-3F649623FF64}">
      <text>
        <r>
          <rPr>
            <sz val="11"/>
            <color theme="1"/>
            <rFont val="Calibri"/>
            <family val="2"/>
            <scheme val="minor"/>
          </rPr>
          <t>Looks up Attribute ID against the reviewed catalogue stored in SharePoint Documents/Attachments and returns column V.</t>
        </r>
      </text>
    </comment>
    <comment ref="Q1283" authorId="0" shapeId="0" xr:uid="{4E436771-6A21-4CDA-83B1-EB108FBB217A}">
      <text>
        <r>
          <rPr>
            <b/>
            <sz val="9"/>
            <color indexed="81"/>
            <rFont val="Tahoma"/>
            <family val="2"/>
          </rPr>
          <t>Case-insensitive exact lookup after trimming spaces; matches Table Name and Attribute Name to Test sheet.</t>
        </r>
      </text>
    </comment>
    <comment ref="W1283" authorId="1" shapeId="0" xr:uid="{608D943A-1A86-4D0E-AF2B-E6E3E3898080}">
      <text>
        <r>
          <rPr>
            <sz val="11"/>
            <color theme="1"/>
            <rFont val="Calibri"/>
            <family val="2"/>
            <scheme val="minor"/>
          </rPr>
          <t>Looks up Attribute ID against the reviewed catalogue stored in SharePoint Documents/Attachments and returns column V.</t>
        </r>
      </text>
    </comment>
    <comment ref="Q1284" authorId="0" shapeId="0" xr:uid="{19D3E252-49C2-4911-B432-2535D48D59C7}">
      <text>
        <r>
          <rPr>
            <b/>
            <sz val="9"/>
            <color indexed="81"/>
            <rFont val="Tahoma"/>
            <family val="2"/>
          </rPr>
          <t>Case-insensitive exact lookup after trimming spaces; matches Table Name and Attribute Name to Test sheet.</t>
        </r>
      </text>
    </comment>
    <comment ref="W1284" authorId="1" shapeId="0" xr:uid="{6C3D888F-EDC8-492F-988D-FE5944D8DF27}">
      <text>
        <r>
          <rPr>
            <sz val="11"/>
            <color theme="1"/>
            <rFont val="Calibri"/>
            <family val="2"/>
            <scheme val="minor"/>
          </rPr>
          <t>Looks up Attribute ID against the reviewed catalogue stored in SharePoint Documents/Attachments and returns column V.</t>
        </r>
      </text>
    </comment>
    <comment ref="Q1285" authorId="0" shapeId="0" xr:uid="{E4CEEB60-8FB0-47EB-BAA6-B65C04DB3886}">
      <text>
        <r>
          <rPr>
            <b/>
            <sz val="9"/>
            <color indexed="81"/>
            <rFont val="Tahoma"/>
            <family val="2"/>
          </rPr>
          <t>Case-insensitive exact lookup after trimming spaces; matches Table Name and Attribute Name to Test sheet.</t>
        </r>
      </text>
    </comment>
    <comment ref="W1285" authorId="1" shapeId="0" xr:uid="{78E16A97-90EA-4CE8-B374-6C7282900AEC}">
      <text>
        <r>
          <rPr>
            <sz val="11"/>
            <color theme="1"/>
            <rFont val="Calibri"/>
            <family val="2"/>
            <scheme val="minor"/>
          </rPr>
          <t>Looks up Attribute ID against the reviewed catalogue stored in SharePoint Documents/Attachments and returns column V.</t>
        </r>
      </text>
    </comment>
    <comment ref="Q1286" authorId="0" shapeId="0" xr:uid="{C98851A8-154B-4B93-B619-6D9DB2092D61}">
      <text>
        <r>
          <rPr>
            <b/>
            <sz val="9"/>
            <color indexed="81"/>
            <rFont val="Tahoma"/>
            <family val="2"/>
          </rPr>
          <t>Case-insensitive exact lookup after trimming spaces; matches Table Name and Attribute Name to Test sheet.</t>
        </r>
      </text>
    </comment>
    <comment ref="W1286" authorId="1" shapeId="0" xr:uid="{50D98163-31EB-4A74-8FFA-027E5049CBD8}">
      <text>
        <r>
          <rPr>
            <sz val="11"/>
            <color theme="1"/>
            <rFont val="Calibri"/>
            <family val="2"/>
            <scheme val="minor"/>
          </rPr>
          <t>Looks up Attribute ID against the reviewed catalogue stored in SharePoint Documents/Attachments and returns column V.</t>
        </r>
      </text>
    </comment>
    <comment ref="Q1287" authorId="0" shapeId="0" xr:uid="{01EB4019-C67F-46DB-A0C2-387F7C59EFFE}">
      <text>
        <r>
          <rPr>
            <b/>
            <sz val="9"/>
            <color indexed="81"/>
            <rFont val="Tahoma"/>
            <family val="2"/>
          </rPr>
          <t>Case-insensitive exact lookup after trimming spaces; matches Table Name and Attribute Name to Test sheet.</t>
        </r>
      </text>
    </comment>
    <comment ref="W1287" authorId="1" shapeId="0" xr:uid="{72D9C171-9138-41F1-9DFD-2833234F51FF}">
      <text>
        <r>
          <rPr>
            <sz val="11"/>
            <color theme="1"/>
            <rFont val="Calibri"/>
            <family val="2"/>
            <scheme val="minor"/>
          </rPr>
          <t>Looks up Attribute ID against the reviewed catalogue stored in SharePoint Documents/Attachments and returns column V.</t>
        </r>
      </text>
    </comment>
    <comment ref="Q1288" authorId="0" shapeId="0" xr:uid="{14E76B87-B368-4877-AB49-8495D56D3DE2}">
      <text>
        <r>
          <rPr>
            <b/>
            <sz val="9"/>
            <color indexed="81"/>
            <rFont val="Tahoma"/>
            <family val="2"/>
          </rPr>
          <t>Case-insensitive exact lookup after trimming spaces; matches Table Name and Attribute Name to Test sheet.</t>
        </r>
      </text>
    </comment>
    <comment ref="W1288" authorId="1" shapeId="0" xr:uid="{8BD8A23A-9085-45AC-BBF4-DB2962A75E5D}">
      <text>
        <r>
          <rPr>
            <sz val="11"/>
            <color theme="1"/>
            <rFont val="Calibri"/>
            <family val="2"/>
            <scheme val="minor"/>
          </rPr>
          <t>Looks up Attribute ID against the reviewed catalogue stored in SharePoint Documents/Attachments and returns column V.</t>
        </r>
      </text>
    </comment>
    <comment ref="Q1289" authorId="0" shapeId="0" xr:uid="{96103A12-BC01-453B-9E06-B098F894C33C}">
      <text>
        <r>
          <rPr>
            <b/>
            <sz val="9"/>
            <color indexed="81"/>
            <rFont val="Tahoma"/>
            <family val="2"/>
          </rPr>
          <t>Case-insensitive exact lookup after trimming spaces; matches Table Name and Attribute Name to Test sheet.</t>
        </r>
      </text>
    </comment>
    <comment ref="W1289" authorId="1" shapeId="0" xr:uid="{4E00D639-F59A-40F9-86A8-EA1703D827BF}">
      <text>
        <r>
          <rPr>
            <sz val="11"/>
            <color theme="1"/>
            <rFont val="Calibri"/>
            <family val="2"/>
            <scheme val="minor"/>
          </rPr>
          <t>Looks up Attribute ID against the reviewed catalogue stored in SharePoint Documents/Attachments and returns column V.</t>
        </r>
      </text>
    </comment>
    <comment ref="Q1290" authorId="0" shapeId="0" xr:uid="{638232B7-3CDA-4522-88C2-FD22B1AD359B}">
      <text>
        <r>
          <rPr>
            <b/>
            <sz val="9"/>
            <color indexed="81"/>
            <rFont val="Tahoma"/>
            <family val="2"/>
          </rPr>
          <t>Case-insensitive exact lookup after trimming spaces; matches Table Name and Attribute Name to Test sheet.</t>
        </r>
      </text>
    </comment>
    <comment ref="W1290" authorId="1" shapeId="0" xr:uid="{E848BE6B-2C4E-48C3-AF1A-B5A7B4500165}">
      <text>
        <r>
          <rPr>
            <sz val="11"/>
            <color theme="1"/>
            <rFont val="Calibri"/>
            <family val="2"/>
            <scheme val="minor"/>
          </rPr>
          <t>Looks up Attribute ID against the reviewed catalogue stored in SharePoint Documents/Attachments and returns column V.</t>
        </r>
      </text>
    </comment>
    <comment ref="Q1291" authorId="0" shapeId="0" xr:uid="{89129803-2F40-4862-BD10-A97C2CC3BD9B}">
      <text>
        <r>
          <rPr>
            <b/>
            <sz val="9"/>
            <color indexed="81"/>
            <rFont val="Tahoma"/>
            <family val="2"/>
          </rPr>
          <t>Case-insensitive exact lookup after trimming spaces; matches Table Name and Attribute Name to Test sheet.</t>
        </r>
      </text>
    </comment>
    <comment ref="W1291" authorId="1" shapeId="0" xr:uid="{70A2BF43-31F6-48F4-8EEC-B9B99B2D75B8}">
      <text>
        <r>
          <rPr>
            <sz val="11"/>
            <color theme="1"/>
            <rFont val="Calibri"/>
            <family val="2"/>
            <scheme val="minor"/>
          </rPr>
          <t>Looks up Attribute ID against the reviewed catalogue stored in SharePoint Documents/Attachments and returns column V.</t>
        </r>
      </text>
    </comment>
    <comment ref="Q1292" authorId="0" shapeId="0" xr:uid="{06F3FF41-A7C3-45A0-AEEF-DC6BAC8ED41A}">
      <text>
        <r>
          <rPr>
            <b/>
            <sz val="9"/>
            <color indexed="81"/>
            <rFont val="Tahoma"/>
            <family val="2"/>
          </rPr>
          <t>Case-insensitive exact lookup after trimming spaces; matches Table Name and Attribute Name to Test sheet.</t>
        </r>
      </text>
    </comment>
    <comment ref="W1292" authorId="1" shapeId="0" xr:uid="{5E98DF12-D55F-4C2F-9FAF-0076A4BC7A07}">
      <text>
        <r>
          <rPr>
            <sz val="11"/>
            <color theme="1"/>
            <rFont val="Calibri"/>
            <family val="2"/>
            <scheme val="minor"/>
          </rPr>
          <t>Looks up Attribute ID against the reviewed catalogue stored in SharePoint Documents/Attachments and returns column V.</t>
        </r>
      </text>
    </comment>
    <comment ref="Q1293" authorId="0" shapeId="0" xr:uid="{5B8D48E1-FEE6-4C43-8169-37ABAB875762}">
      <text>
        <r>
          <rPr>
            <b/>
            <sz val="9"/>
            <color indexed="81"/>
            <rFont val="Tahoma"/>
            <family val="2"/>
          </rPr>
          <t>Case-insensitive exact lookup after trimming spaces; matches Table Name and Attribute Name to Test sheet.</t>
        </r>
      </text>
    </comment>
    <comment ref="W1293" authorId="1" shapeId="0" xr:uid="{8D610459-4555-4845-84BE-EBB51E9E6CAA}">
      <text>
        <r>
          <rPr>
            <sz val="11"/>
            <color theme="1"/>
            <rFont val="Calibri"/>
            <family val="2"/>
            <scheme val="minor"/>
          </rPr>
          <t>Looks up Attribute ID against the reviewed catalogue stored in SharePoint Documents/Attachments and returns column V.</t>
        </r>
      </text>
    </comment>
    <comment ref="Q1294" authorId="0" shapeId="0" xr:uid="{D0F03835-2187-4FD8-9F6C-E8C70A74D298}">
      <text>
        <r>
          <rPr>
            <b/>
            <sz val="9"/>
            <color indexed="81"/>
            <rFont val="Tahoma"/>
            <family val="2"/>
          </rPr>
          <t>Case-insensitive exact lookup after trimming spaces; matches Table Name and Attribute Name to Test sheet.</t>
        </r>
      </text>
    </comment>
    <comment ref="W1294" authorId="1" shapeId="0" xr:uid="{922C7FD2-F875-417B-9802-593587E9B757}">
      <text>
        <r>
          <rPr>
            <sz val="11"/>
            <color theme="1"/>
            <rFont val="Calibri"/>
            <family val="2"/>
            <scheme val="minor"/>
          </rPr>
          <t>Looks up Attribute ID against the reviewed catalogue stored in SharePoint Documents/Attachments and returns column V.</t>
        </r>
      </text>
    </comment>
    <comment ref="Q1295" authorId="0" shapeId="0" xr:uid="{C3CEAAFE-A67B-4BBA-AB23-249C5A965B18}">
      <text>
        <r>
          <rPr>
            <b/>
            <sz val="9"/>
            <color indexed="81"/>
            <rFont val="Tahoma"/>
            <family val="2"/>
          </rPr>
          <t>Case-insensitive exact lookup after trimming spaces; matches Table Name and Attribute Name to Test sheet.</t>
        </r>
      </text>
    </comment>
    <comment ref="W1295" authorId="1" shapeId="0" xr:uid="{0BDB0663-AFCB-44D4-837F-935A868A579C}">
      <text>
        <r>
          <rPr>
            <sz val="11"/>
            <color theme="1"/>
            <rFont val="Calibri"/>
            <family val="2"/>
            <scheme val="minor"/>
          </rPr>
          <t>Looks up Attribute ID against the reviewed catalogue stored in SharePoint Documents/Attachments and returns column V.</t>
        </r>
      </text>
    </comment>
    <comment ref="Q1296" authorId="0" shapeId="0" xr:uid="{62CA2E66-CE85-4C7D-B59C-C76E0F6044EE}">
      <text>
        <r>
          <rPr>
            <b/>
            <sz val="9"/>
            <color indexed="81"/>
            <rFont val="Tahoma"/>
            <family val="2"/>
          </rPr>
          <t>Case-insensitive exact lookup after trimming spaces; matches Table Name and Attribute Name to Test sheet.</t>
        </r>
      </text>
    </comment>
    <comment ref="W1296" authorId="1" shapeId="0" xr:uid="{EA4033E4-0932-437B-A72C-669A43D0EFFB}">
      <text>
        <r>
          <rPr>
            <sz val="11"/>
            <color theme="1"/>
            <rFont val="Calibri"/>
            <family val="2"/>
            <scheme val="minor"/>
          </rPr>
          <t>Looks up Attribute ID against the reviewed catalogue stored in SharePoint Documents/Attachments and returns column V.</t>
        </r>
      </text>
    </comment>
    <comment ref="Q1297" authorId="0" shapeId="0" xr:uid="{51BD8B48-DC49-4B13-88E1-89DB571F1098}">
      <text>
        <r>
          <rPr>
            <b/>
            <sz val="9"/>
            <color indexed="81"/>
            <rFont val="Tahoma"/>
            <family val="2"/>
          </rPr>
          <t>Case-insensitive exact lookup after trimming spaces; matches Table Name and Attribute Name to Test sheet.</t>
        </r>
      </text>
    </comment>
    <comment ref="W1297" authorId="1" shapeId="0" xr:uid="{C45D712D-26F6-437B-ADF9-9781013CC903}">
      <text>
        <r>
          <rPr>
            <sz val="11"/>
            <color theme="1"/>
            <rFont val="Calibri"/>
            <family val="2"/>
            <scheme val="minor"/>
          </rPr>
          <t>Looks up Attribute ID against the reviewed catalogue stored in SharePoint Documents/Attachments and returns column V.</t>
        </r>
      </text>
    </comment>
    <comment ref="Q1298" authorId="0" shapeId="0" xr:uid="{CE88C1B2-FEC0-4A08-B68D-1E9C211FE3B9}">
      <text>
        <r>
          <rPr>
            <b/>
            <sz val="9"/>
            <color indexed="81"/>
            <rFont val="Tahoma"/>
            <family val="2"/>
          </rPr>
          <t>Case-insensitive exact lookup after trimming spaces; matches Table Name and Attribute Name to Test sheet.</t>
        </r>
      </text>
    </comment>
    <comment ref="W1298" authorId="1" shapeId="0" xr:uid="{5FAC297A-5E4C-486E-94A8-AAD15994B139}">
      <text>
        <r>
          <rPr>
            <sz val="11"/>
            <color theme="1"/>
            <rFont val="Calibri"/>
            <family val="2"/>
            <scheme val="minor"/>
          </rPr>
          <t>Looks up Attribute ID against the reviewed catalogue stored in SharePoint Documents/Attachments and returns column V.</t>
        </r>
      </text>
    </comment>
    <comment ref="Q1299" authorId="0" shapeId="0" xr:uid="{471B9251-608D-485D-B2E1-DAB162CFE1FB}">
      <text>
        <r>
          <rPr>
            <b/>
            <sz val="9"/>
            <color indexed="81"/>
            <rFont val="Tahoma"/>
            <family val="2"/>
          </rPr>
          <t>Case-insensitive exact lookup after trimming spaces; matches Table Name and Attribute Name to Test sheet.</t>
        </r>
      </text>
    </comment>
    <comment ref="W1299" authorId="1" shapeId="0" xr:uid="{6E39AE49-4B71-4B24-A7F5-1691FE3419CC}">
      <text>
        <r>
          <rPr>
            <sz val="11"/>
            <color theme="1"/>
            <rFont val="Calibri"/>
            <family val="2"/>
            <scheme val="minor"/>
          </rPr>
          <t>Looks up Attribute ID against the reviewed catalogue stored in SharePoint Documents/Attachments and returns column V.</t>
        </r>
      </text>
    </comment>
    <comment ref="Q1300" authorId="0" shapeId="0" xr:uid="{EA2083CE-26E3-48D0-A035-F2C73BE66283}">
      <text>
        <r>
          <rPr>
            <b/>
            <sz val="9"/>
            <color indexed="81"/>
            <rFont val="Tahoma"/>
            <family val="2"/>
          </rPr>
          <t>Case-insensitive exact lookup after trimming spaces; matches Table Name and Attribute Name to Test sheet.</t>
        </r>
      </text>
    </comment>
    <comment ref="W1300" authorId="1" shapeId="0" xr:uid="{7156E871-D35C-4B06-92D9-414191251E9A}">
      <text>
        <r>
          <rPr>
            <sz val="11"/>
            <color theme="1"/>
            <rFont val="Calibri"/>
            <family val="2"/>
            <scheme val="minor"/>
          </rPr>
          <t>Looks up Attribute ID against the reviewed catalogue stored in SharePoint Documents/Attachments and returns column V.</t>
        </r>
      </text>
    </comment>
    <comment ref="Q1301" authorId="0" shapeId="0" xr:uid="{FBA4862F-E0E0-4B30-A04D-DA960750B03A}">
      <text>
        <r>
          <rPr>
            <b/>
            <sz val="9"/>
            <color indexed="81"/>
            <rFont val="Tahoma"/>
            <family val="2"/>
          </rPr>
          <t>Case-insensitive exact lookup after trimming spaces; matches Table Name and Attribute Name to Test sheet.</t>
        </r>
      </text>
    </comment>
    <comment ref="W1301" authorId="1" shapeId="0" xr:uid="{12050E05-8C76-45E0-8121-EDB7865B1190}">
      <text>
        <r>
          <rPr>
            <sz val="11"/>
            <color theme="1"/>
            <rFont val="Calibri"/>
            <family val="2"/>
            <scheme val="minor"/>
          </rPr>
          <t>Looks up Attribute ID against the reviewed catalogue stored in SharePoint Documents/Attachments and returns column V.</t>
        </r>
      </text>
    </comment>
    <comment ref="Q1302" authorId="0" shapeId="0" xr:uid="{78E61C3D-2BEE-4798-8569-3ABCB15D5135}">
      <text>
        <r>
          <rPr>
            <b/>
            <sz val="9"/>
            <color indexed="81"/>
            <rFont val="Tahoma"/>
            <family val="2"/>
          </rPr>
          <t>Case-insensitive exact lookup after trimming spaces; matches Table Name and Attribute Name to Test sheet.</t>
        </r>
      </text>
    </comment>
    <comment ref="W1302" authorId="1" shapeId="0" xr:uid="{18892982-B461-4025-A87B-0B768AC7EC30}">
      <text>
        <r>
          <rPr>
            <sz val="11"/>
            <color theme="1"/>
            <rFont val="Calibri"/>
            <family val="2"/>
            <scheme val="minor"/>
          </rPr>
          <t>Looks up Attribute ID against the reviewed catalogue stored in SharePoint Documents/Attachments and returns column V.</t>
        </r>
      </text>
    </comment>
    <comment ref="Q1303" authorId="0" shapeId="0" xr:uid="{166BCD78-25F5-4522-B873-5BA55201C021}">
      <text>
        <r>
          <rPr>
            <b/>
            <sz val="9"/>
            <color indexed="81"/>
            <rFont val="Tahoma"/>
            <family val="2"/>
          </rPr>
          <t>Case-insensitive exact lookup after trimming spaces; matches Table Name and Attribute Name to Test sheet.</t>
        </r>
      </text>
    </comment>
    <comment ref="W1303" authorId="1" shapeId="0" xr:uid="{D506595A-2CEF-4B96-AEBC-ACBBBE4EA07C}">
      <text>
        <r>
          <rPr>
            <sz val="11"/>
            <color theme="1"/>
            <rFont val="Calibri"/>
            <family val="2"/>
            <scheme val="minor"/>
          </rPr>
          <t>Looks up Attribute ID against the reviewed catalogue stored in SharePoint Documents/Attachments and returns column V.</t>
        </r>
      </text>
    </comment>
    <comment ref="Q1304" authorId="0" shapeId="0" xr:uid="{02302AE8-0A7F-43A1-A7DD-C8C30F3FD2B2}">
      <text>
        <r>
          <rPr>
            <b/>
            <sz val="9"/>
            <color indexed="81"/>
            <rFont val="Tahoma"/>
            <family val="2"/>
          </rPr>
          <t>Case-insensitive exact lookup after trimming spaces; matches Table Name and Attribute Name to Test sheet.</t>
        </r>
      </text>
    </comment>
    <comment ref="W1304" authorId="1" shapeId="0" xr:uid="{7395B1AB-6429-47E5-839D-08555D5706FF}">
      <text>
        <r>
          <rPr>
            <sz val="11"/>
            <color theme="1"/>
            <rFont val="Calibri"/>
            <family val="2"/>
            <scheme val="minor"/>
          </rPr>
          <t>Looks up Attribute ID against the reviewed catalogue stored in SharePoint Documents/Attachments and returns column V.</t>
        </r>
      </text>
    </comment>
    <comment ref="Q1305" authorId="0" shapeId="0" xr:uid="{1E4F078C-F47D-49E6-9A3C-2798E78B9387}">
      <text>
        <r>
          <rPr>
            <b/>
            <sz val="9"/>
            <color indexed="81"/>
            <rFont val="Tahoma"/>
            <family val="2"/>
          </rPr>
          <t>Case-insensitive exact lookup after trimming spaces; matches Table Name and Attribute Name to Test sheet.</t>
        </r>
      </text>
    </comment>
    <comment ref="W1305" authorId="1" shapeId="0" xr:uid="{D8EF3F71-916D-4907-BD05-F1436FA97781}">
      <text>
        <r>
          <rPr>
            <sz val="11"/>
            <color theme="1"/>
            <rFont val="Calibri"/>
            <family val="2"/>
            <scheme val="minor"/>
          </rPr>
          <t>Looks up Attribute ID against the reviewed catalogue stored in SharePoint Documents/Attachments and returns column V.</t>
        </r>
      </text>
    </comment>
    <comment ref="Q1306" authorId="0" shapeId="0" xr:uid="{E698369C-0C35-4CAC-B8AE-FF28723AE98C}">
      <text>
        <r>
          <rPr>
            <b/>
            <sz val="9"/>
            <color indexed="81"/>
            <rFont val="Tahoma"/>
            <family val="2"/>
          </rPr>
          <t>Case-insensitive exact lookup after trimming spaces; matches Table Name and Attribute Name to Test sheet.</t>
        </r>
      </text>
    </comment>
    <comment ref="W1306" authorId="1" shapeId="0" xr:uid="{D4A55F1B-BD06-4253-9932-1E594D466E0D}">
      <text>
        <r>
          <rPr>
            <sz val="11"/>
            <color theme="1"/>
            <rFont val="Calibri"/>
            <family val="2"/>
            <scheme val="minor"/>
          </rPr>
          <t>Looks up Attribute ID against the reviewed catalogue stored in SharePoint Documents/Attachments and returns column V.</t>
        </r>
      </text>
    </comment>
    <comment ref="Q1307" authorId="0" shapeId="0" xr:uid="{C726FF13-06CA-439E-84EE-4A7868C7F091}">
      <text>
        <r>
          <rPr>
            <b/>
            <sz val="9"/>
            <color indexed="81"/>
            <rFont val="Tahoma"/>
            <family val="2"/>
          </rPr>
          <t>Case-insensitive exact lookup after trimming spaces; matches Table Name and Attribute Name to Test sheet.</t>
        </r>
      </text>
    </comment>
    <comment ref="W1307" authorId="1" shapeId="0" xr:uid="{2368BB0C-60F3-4E17-A674-1AB1E99A2CDF}">
      <text>
        <r>
          <rPr>
            <sz val="11"/>
            <color theme="1"/>
            <rFont val="Calibri"/>
            <family val="2"/>
            <scheme val="minor"/>
          </rPr>
          <t>Looks up Attribute ID against the reviewed catalogue stored in SharePoint Documents/Attachments and returns column V.</t>
        </r>
      </text>
    </comment>
    <comment ref="Q1308" authorId="0" shapeId="0" xr:uid="{85AF2322-9CAE-4FF3-B916-CAE840D92D01}">
      <text>
        <r>
          <rPr>
            <b/>
            <sz val="9"/>
            <color indexed="81"/>
            <rFont val="Tahoma"/>
            <family val="2"/>
          </rPr>
          <t>Case-insensitive exact lookup after trimming spaces; matches Table Name and Attribute Name to Test sheet.</t>
        </r>
      </text>
    </comment>
    <comment ref="W1308" authorId="1" shapeId="0" xr:uid="{B9FDD362-352C-4D23-B470-4436E57E3C9F}">
      <text>
        <r>
          <rPr>
            <sz val="11"/>
            <color theme="1"/>
            <rFont val="Calibri"/>
            <family val="2"/>
            <scheme val="minor"/>
          </rPr>
          <t>Looks up Attribute ID against the reviewed catalogue stored in SharePoint Documents/Attachments and returns column V.</t>
        </r>
      </text>
    </comment>
    <comment ref="Q1309" authorId="0" shapeId="0" xr:uid="{1F9BE0AE-7BC0-40D0-8033-9E085FD97A6F}">
      <text>
        <r>
          <rPr>
            <b/>
            <sz val="9"/>
            <color indexed="81"/>
            <rFont val="Tahoma"/>
            <family val="2"/>
          </rPr>
          <t>Case-insensitive exact lookup after trimming spaces; matches Table Name and Attribute Name to Test sheet.</t>
        </r>
      </text>
    </comment>
    <comment ref="W1309" authorId="1" shapeId="0" xr:uid="{C00A9B09-1D5D-4D80-BA97-CD0742FEB72D}">
      <text>
        <r>
          <rPr>
            <sz val="11"/>
            <color theme="1"/>
            <rFont val="Calibri"/>
            <family val="2"/>
            <scheme val="minor"/>
          </rPr>
          <t>Looks up Attribute ID against the reviewed catalogue stored in SharePoint Documents/Attachments and returns column V.</t>
        </r>
      </text>
    </comment>
    <comment ref="Q1310" authorId="0" shapeId="0" xr:uid="{741B69F0-9E04-43BD-A75D-C321C939A817}">
      <text>
        <r>
          <rPr>
            <b/>
            <sz val="9"/>
            <color indexed="81"/>
            <rFont val="Tahoma"/>
            <family val="2"/>
          </rPr>
          <t>Case-insensitive exact lookup after trimming spaces; matches Table Name and Attribute Name to Test sheet.</t>
        </r>
      </text>
    </comment>
    <comment ref="W1310" authorId="1" shapeId="0" xr:uid="{09DAB49D-6575-4DB0-A49F-CD3FFF352CBC}">
      <text>
        <r>
          <rPr>
            <sz val="11"/>
            <color theme="1"/>
            <rFont val="Calibri"/>
            <family val="2"/>
            <scheme val="minor"/>
          </rPr>
          <t>Looks up Attribute ID against the reviewed catalogue stored in SharePoint Documents/Attachments and returns column V.</t>
        </r>
      </text>
    </comment>
    <comment ref="Q1311" authorId="0" shapeId="0" xr:uid="{F2B30A7B-EF39-4753-8026-BF0AFE7BADBD}">
      <text>
        <r>
          <rPr>
            <b/>
            <sz val="9"/>
            <color indexed="81"/>
            <rFont val="Tahoma"/>
            <family val="2"/>
          </rPr>
          <t>Case-insensitive exact lookup after trimming spaces; matches Table Name and Attribute Name to Test sheet.</t>
        </r>
      </text>
    </comment>
    <comment ref="W1311" authorId="1" shapeId="0" xr:uid="{2CE68045-598B-4506-A06B-066E1CBC4109}">
      <text>
        <r>
          <rPr>
            <sz val="11"/>
            <color theme="1"/>
            <rFont val="Calibri"/>
            <family val="2"/>
            <scheme val="minor"/>
          </rPr>
          <t>Looks up Attribute ID against the reviewed catalogue stored in SharePoint Documents/Attachments and returns column V.</t>
        </r>
      </text>
    </comment>
    <comment ref="Q1312" authorId="0" shapeId="0" xr:uid="{20F2BC9F-68AD-448A-89C6-54B549B1FDB3}">
      <text>
        <r>
          <rPr>
            <b/>
            <sz val="9"/>
            <color indexed="81"/>
            <rFont val="Tahoma"/>
            <family val="2"/>
          </rPr>
          <t>Case-insensitive exact lookup after trimming spaces; matches Table Name and Attribute Name to Test sheet.</t>
        </r>
      </text>
    </comment>
    <comment ref="W1312" authorId="1" shapeId="0" xr:uid="{BD908A67-84B4-4690-8A36-07DF4C023E32}">
      <text>
        <r>
          <rPr>
            <sz val="11"/>
            <color theme="1"/>
            <rFont val="Calibri"/>
            <family val="2"/>
            <scheme val="minor"/>
          </rPr>
          <t>Looks up Attribute ID against the reviewed catalogue stored in SharePoint Documents/Attachments and returns column V.</t>
        </r>
      </text>
    </comment>
    <comment ref="Q1313" authorId="0" shapeId="0" xr:uid="{9A32EE74-123E-4FB3-88F2-07454773C523}">
      <text>
        <r>
          <rPr>
            <b/>
            <sz val="9"/>
            <color indexed="81"/>
            <rFont val="Tahoma"/>
            <family val="2"/>
          </rPr>
          <t>Case-insensitive exact lookup after trimming spaces; matches Table Name and Attribute Name to Test sheet.</t>
        </r>
      </text>
    </comment>
    <comment ref="W1313" authorId="1" shapeId="0" xr:uid="{07F165B6-DACD-4452-87E2-086D521F0A5D}">
      <text>
        <r>
          <rPr>
            <sz val="11"/>
            <color theme="1"/>
            <rFont val="Calibri"/>
            <family val="2"/>
            <scheme val="minor"/>
          </rPr>
          <t>Looks up Attribute ID against the reviewed catalogue stored in SharePoint Documents/Attachments and returns column V.</t>
        </r>
      </text>
    </comment>
    <comment ref="Q1314" authorId="0" shapeId="0" xr:uid="{9C6A020E-A209-4A48-907A-DE6765232AF1}">
      <text>
        <r>
          <rPr>
            <b/>
            <sz val="9"/>
            <color indexed="81"/>
            <rFont val="Tahoma"/>
            <family val="2"/>
          </rPr>
          <t>Case-insensitive exact lookup after trimming spaces; matches Table Name and Attribute Name to Test sheet.</t>
        </r>
      </text>
    </comment>
    <comment ref="W1314" authorId="1" shapeId="0" xr:uid="{CD59D523-5726-42FB-A8D8-E332262062C5}">
      <text>
        <r>
          <rPr>
            <sz val="11"/>
            <color theme="1"/>
            <rFont val="Calibri"/>
            <family val="2"/>
            <scheme val="minor"/>
          </rPr>
          <t>Looks up Attribute ID against the reviewed catalogue stored in SharePoint Documents/Attachments and returns column V.</t>
        </r>
      </text>
    </comment>
    <comment ref="Q1315" authorId="0" shapeId="0" xr:uid="{4F6B9C3C-E1A7-49B7-A625-850B3DC96EF6}">
      <text>
        <r>
          <rPr>
            <b/>
            <sz val="9"/>
            <color indexed="81"/>
            <rFont val="Tahoma"/>
            <family val="2"/>
          </rPr>
          <t>Case-insensitive exact lookup after trimming spaces; matches Table Name and Attribute Name to Test sheet.</t>
        </r>
      </text>
    </comment>
    <comment ref="W1315" authorId="1" shapeId="0" xr:uid="{220C2FCB-1E08-47B9-9CF0-0D8D042A863D}">
      <text>
        <r>
          <rPr>
            <sz val="11"/>
            <color theme="1"/>
            <rFont val="Calibri"/>
            <family val="2"/>
            <scheme val="minor"/>
          </rPr>
          <t>Looks up Attribute ID against the reviewed catalogue stored in SharePoint Documents/Attachments and returns column V.</t>
        </r>
      </text>
    </comment>
    <comment ref="Q1316" authorId="0" shapeId="0" xr:uid="{0BE553FC-90BB-4F39-AFBC-000D34771FF1}">
      <text>
        <r>
          <rPr>
            <b/>
            <sz val="9"/>
            <color indexed="81"/>
            <rFont val="Tahoma"/>
            <family val="2"/>
          </rPr>
          <t>Case-insensitive exact lookup after trimming spaces; matches Table Name and Attribute Name to Test sheet.</t>
        </r>
      </text>
    </comment>
    <comment ref="W1316" authorId="1" shapeId="0" xr:uid="{FF93E448-7056-4A83-AEE8-34D3A36EB53B}">
      <text>
        <r>
          <rPr>
            <sz val="11"/>
            <color theme="1"/>
            <rFont val="Calibri"/>
            <family val="2"/>
            <scheme val="minor"/>
          </rPr>
          <t>Looks up Attribute ID against the reviewed catalogue stored in SharePoint Documents/Attachments and returns column V.</t>
        </r>
      </text>
    </comment>
    <comment ref="Q1317" authorId="0" shapeId="0" xr:uid="{1B667A89-AF0A-43A0-ABF2-F76BCEE87160}">
      <text>
        <r>
          <rPr>
            <b/>
            <sz val="9"/>
            <color indexed="81"/>
            <rFont val="Tahoma"/>
            <family val="2"/>
          </rPr>
          <t>Case-insensitive exact lookup after trimming spaces; matches Table Name and Attribute Name to Test sheet.</t>
        </r>
      </text>
    </comment>
    <comment ref="W1317" authorId="1" shapeId="0" xr:uid="{71D3B67F-39C0-4326-A574-B1BAA5AE11EF}">
      <text>
        <r>
          <rPr>
            <sz val="11"/>
            <color theme="1"/>
            <rFont val="Calibri"/>
            <family val="2"/>
            <scheme val="minor"/>
          </rPr>
          <t>Looks up Attribute ID against the reviewed catalogue stored in SharePoint Documents/Attachments and returns column V.</t>
        </r>
      </text>
    </comment>
    <comment ref="Q1318" authorId="0" shapeId="0" xr:uid="{B8EDC861-FE83-4AAC-8918-04F4CA433A58}">
      <text>
        <r>
          <rPr>
            <b/>
            <sz val="9"/>
            <color indexed="81"/>
            <rFont val="Tahoma"/>
            <family val="2"/>
          </rPr>
          <t>Case-insensitive exact lookup after trimming spaces; matches Table Name and Attribute Name to Test sheet.</t>
        </r>
      </text>
    </comment>
    <comment ref="W1318" authorId="1" shapeId="0" xr:uid="{424CB7D7-88D7-4F71-A4AB-904DB4D9AE74}">
      <text>
        <r>
          <rPr>
            <sz val="11"/>
            <color theme="1"/>
            <rFont val="Calibri"/>
            <family val="2"/>
            <scheme val="minor"/>
          </rPr>
          <t>Looks up Attribute ID against the reviewed catalogue stored in SharePoint Documents/Attachments and returns column V.</t>
        </r>
      </text>
    </comment>
    <comment ref="Q1319" authorId="0" shapeId="0" xr:uid="{FA6814C3-05A4-4346-B0A1-C9216162510E}">
      <text>
        <r>
          <rPr>
            <b/>
            <sz val="9"/>
            <color indexed="81"/>
            <rFont val="Tahoma"/>
            <family val="2"/>
          </rPr>
          <t>Case-insensitive exact lookup after trimming spaces; matches Table Name and Attribute Name to Test sheet.</t>
        </r>
      </text>
    </comment>
    <comment ref="W1319" authorId="1" shapeId="0" xr:uid="{E1429E2D-868C-493B-82ED-96DB8BF5E086}">
      <text>
        <r>
          <rPr>
            <sz val="11"/>
            <color theme="1"/>
            <rFont val="Calibri"/>
            <family val="2"/>
            <scheme val="minor"/>
          </rPr>
          <t>Looks up Attribute ID against the reviewed catalogue stored in SharePoint Documents/Attachments and returns column V.</t>
        </r>
      </text>
    </comment>
    <comment ref="Q1320" authorId="0" shapeId="0" xr:uid="{874202B7-AC47-4314-80B2-698779788019}">
      <text>
        <r>
          <rPr>
            <b/>
            <sz val="9"/>
            <color indexed="81"/>
            <rFont val="Tahoma"/>
            <family val="2"/>
          </rPr>
          <t>Case-insensitive exact lookup after trimming spaces; matches Table Name and Attribute Name to Test sheet.</t>
        </r>
      </text>
    </comment>
    <comment ref="W1320" authorId="1" shapeId="0" xr:uid="{E97FDA62-F9BE-4241-B821-C13DD1BC7AF1}">
      <text>
        <r>
          <rPr>
            <sz val="11"/>
            <color theme="1"/>
            <rFont val="Calibri"/>
            <family val="2"/>
            <scheme val="minor"/>
          </rPr>
          <t>Looks up Attribute ID against the reviewed catalogue stored in SharePoint Documents/Attachments and returns column V.</t>
        </r>
      </text>
    </comment>
    <comment ref="Q1321" authorId="0" shapeId="0" xr:uid="{C42A631D-41D4-4834-B49F-CC28CFAB8C1E}">
      <text>
        <r>
          <rPr>
            <b/>
            <sz val="9"/>
            <color indexed="81"/>
            <rFont val="Tahoma"/>
            <family val="2"/>
          </rPr>
          <t>Case-insensitive exact lookup after trimming spaces; matches Table Name and Attribute Name to Test sheet.</t>
        </r>
      </text>
    </comment>
    <comment ref="W1321" authorId="1" shapeId="0" xr:uid="{EC0AA72F-A67A-4B8D-A23E-01972F5F212F}">
      <text>
        <r>
          <rPr>
            <sz val="11"/>
            <color theme="1"/>
            <rFont val="Calibri"/>
            <family val="2"/>
            <scheme val="minor"/>
          </rPr>
          <t>Looks up Attribute ID against the reviewed catalogue stored in SharePoint Documents/Attachments and returns column V.</t>
        </r>
      </text>
    </comment>
    <comment ref="Q1322" authorId="0" shapeId="0" xr:uid="{F7570C25-DD4B-4B0F-929F-E2D269817AEA}">
      <text>
        <r>
          <rPr>
            <b/>
            <sz val="9"/>
            <color indexed="81"/>
            <rFont val="Tahoma"/>
            <family val="2"/>
          </rPr>
          <t>Case-insensitive exact lookup after trimming spaces; matches Table Name and Attribute Name to Test sheet.</t>
        </r>
      </text>
    </comment>
    <comment ref="W1322" authorId="1" shapeId="0" xr:uid="{2A748863-CAA9-449E-A8D0-B865EE839541}">
      <text>
        <r>
          <rPr>
            <sz val="11"/>
            <color theme="1"/>
            <rFont val="Calibri"/>
            <family val="2"/>
            <scheme val="minor"/>
          </rPr>
          <t>Looks up Attribute ID against the reviewed catalogue stored in SharePoint Documents/Attachments and returns column V.</t>
        </r>
      </text>
    </comment>
    <comment ref="Q1323" authorId="0" shapeId="0" xr:uid="{39B11D88-B288-4361-B7A7-B7E67F499B34}">
      <text>
        <r>
          <rPr>
            <b/>
            <sz val="9"/>
            <color indexed="81"/>
            <rFont val="Tahoma"/>
            <family val="2"/>
          </rPr>
          <t>Case-insensitive exact lookup after trimming spaces; matches Table Name and Attribute Name to Test sheet.</t>
        </r>
      </text>
    </comment>
    <comment ref="W1323" authorId="1" shapeId="0" xr:uid="{9E1ADDAD-E374-4F83-A884-D608B87A1C39}">
      <text>
        <r>
          <rPr>
            <sz val="11"/>
            <color theme="1"/>
            <rFont val="Calibri"/>
            <family val="2"/>
            <scheme val="minor"/>
          </rPr>
          <t>Looks up Attribute ID against the reviewed catalogue stored in SharePoint Documents/Attachments and returns column V.</t>
        </r>
      </text>
    </comment>
    <comment ref="Q1324" authorId="0" shapeId="0" xr:uid="{9E65391D-79B0-4BFD-8D93-4FCD6F11065D}">
      <text>
        <r>
          <rPr>
            <b/>
            <sz val="9"/>
            <color indexed="81"/>
            <rFont val="Tahoma"/>
            <family val="2"/>
          </rPr>
          <t>Case-insensitive exact lookup after trimming spaces; matches Table Name and Attribute Name to Test sheet.</t>
        </r>
      </text>
    </comment>
    <comment ref="W1324" authorId="1" shapeId="0" xr:uid="{676DC03C-F45C-4E3E-999F-F54BD3795E80}">
      <text>
        <r>
          <rPr>
            <sz val="11"/>
            <color theme="1"/>
            <rFont val="Calibri"/>
            <family val="2"/>
            <scheme val="minor"/>
          </rPr>
          <t>Looks up Attribute ID against the reviewed catalogue stored in SharePoint Documents/Attachments and returns column V.</t>
        </r>
      </text>
    </comment>
    <comment ref="Q1325" authorId="0" shapeId="0" xr:uid="{481391ED-A996-490D-A981-9ED21A87EC06}">
      <text>
        <r>
          <rPr>
            <b/>
            <sz val="9"/>
            <color indexed="81"/>
            <rFont val="Tahoma"/>
            <family val="2"/>
          </rPr>
          <t>Case-insensitive exact lookup after trimming spaces; matches Table Name and Attribute Name to Test sheet.</t>
        </r>
      </text>
    </comment>
    <comment ref="W1325" authorId="1" shapeId="0" xr:uid="{07B63AB1-4848-4922-8421-92544C25CE12}">
      <text>
        <r>
          <rPr>
            <sz val="11"/>
            <color theme="1"/>
            <rFont val="Calibri"/>
            <family val="2"/>
            <scheme val="minor"/>
          </rPr>
          <t>Looks up Attribute ID against the reviewed catalogue stored in SharePoint Documents/Attachments and returns column V.</t>
        </r>
      </text>
    </comment>
    <comment ref="Q1326" authorId="0" shapeId="0" xr:uid="{C22342AE-1A0F-48DA-B057-98CC07DE38F7}">
      <text>
        <r>
          <rPr>
            <b/>
            <sz val="9"/>
            <color indexed="81"/>
            <rFont val="Tahoma"/>
            <family val="2"/>
          </rPr>
          <t>Case-insensitive exact lookup after trimming spaces; matches Table Name and Attribute Name to Test sheet.</t>
        </r>
      </text>
    </comment>
    <comment ref="W1326" authorId="1" shapeId="0" xr:uid="{C0FEAF56-1784-4A46-BD31-6268959990C3}">
      <text>
        <r>
          <rPr>
            <sz val="11"/>
            <color theme="1"/>
            <rFont val="Calibri"/>
            <family val="2"/>
            <scheme val="minor"/>
          </rPr>
          <t>Looks up Attribute ID against the reviewed catalogue stored in SharePoint Documents/Attachments and returns column V.</t>
        </r>
      </text>
    </comment>
    <comment ref="Q1327" authorId="0" shapeId="0" xr:uid="{2DFBECF9-BBB9-42B8-AA78-B09ADAF62D26}">
      <text>
        <r>
          <rPr>
            <b/>
            <sz val="9"/>
            <color indexed="81"/>
            <rFont val="Tahoma"/>
            <family val="2"/>
          </rPr>
          <t>Case-insensitive exact lookup after trimming spaces; matches Table Name and Attribute Name to Test sheet.</t>
        </r>
      </text>
    </comment>
    <comment ref="W1327" authorId="1" shapeId="0" xr:uid="{D23DE392-C865-404E-BC22-A074937D1CBC}">
      <text>
        <r>
          <rPr>
            <sz val="11"/>
            <color theme="1"/>
            <rFont val="Calibri"/>
            <family val="2"/>
            <scheme val="minor"/>
          </rPr>
          <t>Looks up Attribute ID against the reviewed catalogue stored in SharePoint Documents/Attachments and returns column V.</t>
        </r>
      </text>
    </comment>
    <comment ref="Q1328" authorId="0" shapeId="0" xr:uid="{82FCDABA-D440-4A5A-99C4-F1653F64B0D1}">
      <text>
        <r>
          <rPr>
            <b/>
            <sz val="9"/>
            <color indexed="81"/>
            <rFont val="Tahoma"/>
            <family val="2"/>
          </rPr>
          <t>Case-insensitive exact lookup after trimming spaces; matches Table Name and Attribute Name to Test sheet.</t>
        </r>
      </text>
    </comment>
    <comment ref="W1328" authorId="1" shapeId="0" xr:uid="{4FBF1D49-699F-4D4C-8F32-B98B7298CC25}">
      <text>
        <r>
          <rPr>
            <sz val="11"/>
            <color theme="1"/>
            <rFont val="Calibri"/>
            <family val="2"/>
            <scheme val="minor"/>
          </rPr>
          <t>Looks up Attribute ID against the reviewed catalogue stored in SharePoint Documents/Attachments and returns column V.</t>
        </r>
      </text>
    </comment>
    <comment ref="Q1329" authorId="0" shapeId="0" xr:uid="{582D91D7-9E39-41A7-A567-4B5398BA093F}">
      <text>
        <r>
          <rPr>
            <b/>
            <sz val="9"/>
            <color indexed="81"/>
            <rFont val="Tahoma"/>
            <family val="2"/>
          </rPr>
          <t>Case-insensitive exact lookup after trimming spaces; matches Table Name and Attribute Name to Test sheet.</t>
        </r>
      </text>
    </comment>
    <comment ref="W1329" authorId="1" shapeId="0" xr:uid="{708FDE28-4444-4A66-8693-D4C633C84024}">
      <text>
        <r>
          <rPr>
            <sz val="11"/>
            <color theme="1"/>
            <rFont val="Calibri"/>
            <family val="2"/>
            <scheme val="minor"/>
          </rPr>
          <t>Looks up Attribute ID against the reviewed catalogue stored in SharePoint Documents/Attachments and returns column V.</t>
        </r>
      </text>
    </comment>
    <comment ref="Q1330" authorId="0" shapeId="0" xr:uid="{9DF1F18E-121E-4614-833B-E4C3FCA60CAB}">
      <text>
        <r>
          <rPr>
            <b/>
            <sz val="9"/>
            <color indexed="81"/>
            <rFont val="Tahoma"/>
            <family val="2"/>
          </rPr>
          <t>Case-insensitive exact lookup after trimming spaces; matches Table Name and Attribute Name to Test sheet.</t>
        </r>
      </text>
    </comment>
    <comment ref="W1330" authorId="1" shapeId="0" xr:uid="{700F2390-0C62-422C-9AAA-DAED6AC6B132}">
      <text>
        <r>
          <rPr>
            <sz val="11"/>
            <color theme="1"/>
            <rFont val="Calibri"/>
            <family val="2"/>
            <scheme val="minor"/>
          </rPr>
          <t>Looks up Attribute ID against the reviewed catalogue stored in SharePoint Documents/Attachments and returns column V.</t>
        </r>
      </text>
    </comment>
    <comment ref="Q1331" authorId="0" shapeId="0" xr:uid="{0FF737B1-3F30-417A-BBA9-6F9E25B43540}">
      <text>
        <r>
          <rPr>
            <b/>
            <sz val="9"/>
            <color indexed="81"/>
            <rFont val="Tahoma"/>
            <family val="2"/>
          </rPr>
          <t>Case-insensitive exact lookup after trimming spaces; matches Table Name and Attribute Name to Test sheet.</t>
        </r>
      </text>
    </comment>
    <comment ref="W1331" authorId="1" shapeId="0" xr:uid="{EC4BB7AC-C707-4219-824A-9260414464D6}">
      <text>
        <r>
          <rPr>
            <sz val="11"/>
            <color theme="1"/>
            <rFont val="Calibri"/>
            <family val="2"/>
            <scheme val="minor"/>
          </rPr>
          <t>Looks up Attribute ID against the reviewed catalogue stored in SharePoint Documents/Attachments and returns column V.</t>
        </r>
      </text>
    </comment>
    <comment ref="Q1332" authorId="0" shapeId="0" xr:uid="{F251580E-0574-49F7-875D-1688AC42970A}">
      <text>
        <r>
          <rPr>
            <b/>
            <sz val="9"/>
            <color indexed="81"/>
            <rFont val="Tahoma"/>
            <family val="2"/>
          </rPr>
          <t>Case-insensitive exact lookup after trimming spaces; matches Table Name and Attribute Name to Test sheet.</t>
        </r>
      </text>
    </comment>
    <comment ref="W1332" authorId="1" shapeId="0" xr:uid="{A0D49F0B-FFC2-4B9B-A38C-7B80CBBA52BA}">
      <text>
        <r>
          <rPr>
            <sz val="11"/>
            <color theme="1"/>
            <rFont val="Calibri"/>
            <family val="2"/>
            <scheme val="minor"/>
          </rPr>
          <t>Looks up Attribute ID against the reviewed catalogue stored in SharePoint Documents/Attachments and returns column V.</t>
        </r>
      </text>
    </comment>
    <comment ref="Q1333" authorId="0" shapeId="0" xr:uid="{85F97920-49F0-4011-9DFC-670C3198EB44}">
      <text>
        <r>
          <rPr>
            <b/>
            <sz val="9"/>
            <color indexed="81"/>
            <rFont val="Tahoma"/>
            <family val="2"/>
          </rPr>
          <t>Case-insensitive exact lookup after trimming spaces; matches Table Name and Attribute Name to Test sheet.</t>
        </r>
      </text>
    </comment>
    <comment ref="W1333" authorId="1" shapeId="0" xr:uid="{3446E75B-A1F0-45A9-93F5-B98F8ED88020}">
      <text>
        <r>
          <rPr>
            <sz val="11"/>
            <color theme="1"/>
            <rFont val="Calibri"/>
            <family val="2"/>
            <scheme val="minor"/>
          </rPr>
          <t>Looks up Attribute ID against the reviewed catalogue stored in SharePoint Documents/Attachments and returns column V.</t>
        </r>
      </text>
    </comment>
    <comment ref="Q1334" authorId="0" shapeId="0" xr:uid="{4E9008C4-C48F-48F5-9713-7E0AE1C3A123}">
      <text>
        <r>
          <rPr>
            <b/>
            <sz val="9"/>
            <color indexed="81"/>
            <rFont val="Tahoma"/>
            <family val="2"/>
          </rPr>
          <t>Case-insensitive exact lookup after trimming spaces; matches Table Name and Attribute Name to Test sheet.</t>
        </r>
      </text>
    </comment>
    <comment ref="W1334" authorId="1" shapeId="0" xr:uid="{B37C716F-123F-4274-9E4F-7A97FEBC5FB9}">
      <text>
        <r>
          <rPr>
            <sz val="11"/>
            <color theme="1"/>
            <rFont val="Calibri"/>
            <family val="2"/>
            <scheme val="minor"/>
          </rPr>
          <t>Looks up Attribute ID against the reviewed catalogue stored in SharePoint Documents/Attachments and returns column V.</t>
        </r>
      </text>
    </comment>
    <comment ref="Q1335" authorId="0" shapeId="0" xr:uid="{EB5EE4EA-CA21-402D-984C-4DBCF4500E92}">
      <text>
        <r>
          <rPr>
            <b/>
            <sz val="9"/>
            <color indexed="81"/>
            <rFont val="Tahoma"/>
            <family val="2"/>
          </rPr>
          <t>Case-insensitive exact lookup after trimming spaces; matches Table Name and Attribute Name to Test sheet.</t>
        </r>
      </text>
    </comment>
    <comment ref="W1335" authorId="1" shapeId="0" xr:uid="{7AB02CBA-020D-439B-9648-BE924A7F282F}">
      <text>
        <r>
          <rPr>
            <sz val="11"/>
            <color theme="1"/>
            <rFont val="Calibri"/>
            <family val="2"/>
            <scheme val="minor"/>
          </rPr>
          <t>Looks up Attribute ID against the reviewed catalogue stored in SharePoint Documents/Attachments and returns column V.</t>
        </r>
      </text>
    </comment>
    <comment ref="Q1336" authorId="0" shapeId="0" xr:uid="{C1197DA8-A1A0-4A64-89D4-A37E3E2111C9}">
      <text>
        <r>
          <rPr>
            <b/>
            <sz val="9"/>
            <color indexed="81"/>
            <rFont val="Tahoma"/>
            <family val="2"/>
          </rPr>
          <t>Case-insensitive exact lookup after trimming spaces; matches Table Name and Attribute Name to Test sheet.</t>
        </r>
      </text>
    </comment>
    <comment ref="W1336" authorId="1" shapeId="0" xr:uid="{9571B44C-8D29-4A8E-BE22-4345D9490017}">
      <text>
        <r>
          <rPr>
            <sz val="11"/>
            <color theme="1"/>
            <rFont val="Calibri"/>
            <family val="2"/>
            <scheme val="minor"/>
          </rPr>
          <t>Looks up Attribute ID against the reviewed catalogue stored in SharePoint Documents/Attachments and returns column V.</t>
        </r>
      </text>
    </comment>
    <comment ref="Q1337" authorId="0" shapeId="0" xr:uid="{C23B2921-3D85-42A2-879E-B7D83A3F2CFF}">
      <text>
        <r>
          <rPr>
            <b/>
            <sz val="9"/>
            <color indexed="81"/>
            <rFont val="Tahoma"/>
            <family val="2"/>
          </rPr>
          <t>Case-insensitive exact lookup after trimming spaces; matches Table Name and Attribute Name to Test sheet.</t>
        </r>
      </text>
    </comment>
    <comment ref="W1337" authorId="1" shapeId="0" xr:uid="{7A9A30C6-6E2A-4FEF-81B2-4EB35D6699A7}">
      <text>
        <r>
          <rPr>
            <sz val="11"/>
            <color theme="1"/>
            <rFont val="Calibri"/>
            <family val="2"/>
            <scheme val="minor"/>
          </rPr>
          <t>Looks up Attribute ID against the reviewed catalogue stored in SharePoint Documents/Attachments and returns column V.</t>
        </r>
      </text>
    </comment>
    <comment ref="Q1338" authorId="0" shapeId="0" xr:uid="{0A220F52-0304-42F8-A7C9-974A931FF158}">
      <text>
        <r>
          <rPr>
            <b/>
            <sz val="9"/>
            <color indexed="81"/>
            <rFont val="Tahoma"/>
            <family val="2"/>
          </rPr>
          <t>Case-insensitive exact lookup after trimming spaces; matches Table Name and Attribute Name to Test sheet.</t>
        </r>
      </text>
    </comment>
    <comment ref="W1338" authorId="1" shapeId="0" xr:uid="{F4FE68E1-40E8-4F60-ABDA-35BC5DD58A00}">
      <text>
        <r>
          <rPr>
            <sz val="11"/>
            <color theme="1"/>
            <rFont val="Calibri"/>
            <family val="2"/>
            <scheme val="minor"/>
          </rPr>
          <t>Looks up Attribute ID against the reviewed catalogue stored in SharePoint Documents/Attachments and returns column V.</t>
        </r>
      </text>
    </comment>
    <comment ref="Q1339" authorId="0" shapeId="0" xr:uid="{F9A8E038-5009-4145-ADE6-BA3EEAFC2FF0}">
      <text>
        <r>
          <rPr>
            <b/>
            <sz val="9"/>
            <color indexed="81"/>
            <rFont val="Tahoma"/>
            <family val="2"/>
          </rPr>
          <t>Case-insensitive exact lookup after trimming spaces; matches Table Name and Attribute Name to Test sheet.</t>
        </r>
      </text>
    </comment>
    <comment ref="W1339" authorId="1" shapeId="0" xr:uid="{CA9A7C7C-BBA1-4BE0-928F-C4445AFB9424}">
      <text>
        <r>
          <rPr>
            <sz val="11"/>
            <color theme="1"/>
            <rFont val="Calibri"/>
            <family val="2"/>
            <scheme val="minor"/>
          </rPr>
          <t>Looks up Attribute ID against the reviewed catalogue stored in SharePoint Documents/Attachments and returns column V.</t>
        </r>
      </text>
    </comment>
    <comment ref="Q1340" authorId="0" shapeId="0" xr:uid="{DCC273C3-CB50-490A-93DF-67784D9ED0A2}">
      <text>
        <r>
          <rPr>
            <b/>
            <sz val="9"/>
            <color indexed="81"/>
            <rFont val="Tahoma"/>
            <family val="2"/>
          </rPr>
          <t>Case-insensitive exact lookup after trimming spaces; matches Table Name and Attribute Name to Test sheet.</t>
        </r>
      </text>
    </comment>
    <comment ref="W1340" authorId="1" shapeId="0" xr:uid="{3EB83C9B-CFC1-410A-9D6C-9910F92FD2CD}">
      <text>
        <r>
          <rPr>
            <sz val="11"/>
            <color theme="1"/>
            <rFont val="Calibri"/>
            <family val="2"/>
            <scheme val="minor"/>
          </rPr>
          <t>Looks up Attribute ID against the reviewed catalogue stored in SharePoint Documents/Attachments and returns column V.</t>
        </r>
      </text>
    </comment>
    <comment ref="Q1341" authorId="0" shapeId="0" xr:uid="{A8A7FFB8-13BA-4067-ABDD-76F73C311E9A}">
      <text>
        <r>
          <rPr>
            <b/>
            <sz val="9"/>
            <color indexed="81"/>
            <rFont val="Tahoma"/>
            <family val="2"/>
          </rPr>
          <t>Case-insensitive exact lookup after trimming spaces; matches Table Name and Attribute Name to Test sheet.</t>
        </r>
      </text>
    </comment>
    <comment ref="W1341" authorId="1" shapeId="0" xr:uid="{333A2BAD-EE3A-4C28-AC65-EE29D295A7EC}">
      <text>
        <r>
          <rPr>
            <sz val="11"/>
            <color theme="1"/>
            <rFont val="Calibri"/>
            <family val="2"/>
            <scheme val="minor"/>
          </rPr>
          <t>Looks up Attribute ID against the reviewed catalogue stored in SharePoint Documents/Attachments and returns column V.</t>
        </r>
      </text>
    </comment>
    <comment ref="Q1342" authorId="0" shapeId="0" xr:uid="{7B2AD8DC-A490-44F8-AE49-AAF5867318D3}">
      <text>
        <r>
          <rPr>
            <b/>
            <sz val="9"/>
            <color indexed="81"/>
            <rFont val="Tahoma"/>
            <family val="2"/>
          </rPr>
          <t>Case-insensitive exact lookup after trimming spaces; matches Table Name and Attribute Name to Test sheet.</t>
        </r>
      </text>
    </comment>
    <comment ref="W1342" authorId="1" shapeId="0" xr:uid="{7965AC45-00E6-460C-BAEC-7C5175E7788E}">
      <text>
        <r>
          <rPr>
            <sz val="11"/>
            <color theme="1"/>
            <rFont val="Calibri"/>
            <family val="2"/>
            <scheme val="minor"/>
          </rPr>
          <t>Looks up Attribute ID against the reviewed catalogue stored in SharePoint Documents/Attachments and returns column V.</t>
        </r>
      </text>
    </comment>
    <comment ref="Q1343" authorId="0" shapeId="0" xr:uid="{8F34EEB6-23A3-42FF-AA9E-C6F64E7A25BB}">
      <text>
        <r>
          <rPr>
            <b/>
            <sz val="9"/>
            <color indexed="81"/>
            <rFont val="Tahoma"/>
            <family val="2"/>
          </rPr>
          <t>Case-insensitive exact lookup after trimming spaces; matches Table Name and Attribute Name to Test sheet.</t>
        </r>
      </text>
    </comment>
    <comment ref="W1343" authorId="1" shapeId="0" xr:uid="{44BFF73E-64B9-462E-904F-225BB3E33B57}">
      <text>
        <r>
          <rPr>
            <sz val="11"/>
            <color theme="1"/>
            <rFont val="Calibri"/>
            <family val="2"/>
            <scheme val="minor"/>
          </rPr>
          <t>Looks up Attribute ID against the reviewed catalogue stored in SharePoint Documents/Attachments and returns column V.</t>
        </r>
      </text>
    </comment>
    <comment ref="Q1344" authorId="0" shapeId="0" xr:uid="{0C9B672B-1E66-48DB-A4AE-C942A944D7A7}">
      <text>
        <r>
          <rPr>
            <b/>
            <sz val="9"/>
            <color indexed="81"/>
            <rFont val="Tahoma"/>
            <family val="2"/>
          </rPr>
          <t>Case-insensitive exact lookup after trimming spaces; matches Table Name and Attribute Name to Test sheet.</t>
        </r>
      </text>
    </comment>
    <comment ref="W1344" authorId="1" shapeId="0" xr:uid="{87E70591-DB62-4790-87DA-58AE709C4B39}">
      <text>
        <r>
          <rPr>
            <sz val="11"/>
            <color theme="1"/>
            <rFont val="Calibri"/>
            <family val="2"/>
            <scheme val="minor"/>
          </rPr>
          <t>Looks up Attribute ID against the reviewed catalogue stored in SharePoint Documents/Attachments and returns column V.</t>
        </r>
      </text>
    </comment>
    <comment ref="Q1345" authorId="0" shapeId="0" xr:uid="{1252B814-9096-4EC1-A2D3-C3B016D2C3D2}">
      <text>
        <r>
          <rPr>
            <b/>
            <sz val="9"/>
            <color indexed="81"/>
            <rFont val="Tahoma"/>
            <family val="2"/>
          </rPr>
          <t>Case-insensitive exact lookup after trimming spaces; matches Table Name and Attribute Name to Test sheet.</t>
        </r>
      </text>
    </comment>
    <comment ref="W1345" authorId="1" shapeId="0" xr:uid="{D049D210-BCF2-4255-A623-FEB9B9796BF7}">
      <text>
        <r>
          <rPr>
            <sz val="11"/>
            <color theme="1"/>
            <rFont val="Calibri"/>
            <family val="2"/>
            <scheme val="minor"/>
          </rPr>
          <t>Looks up Attribute ID against the reviewed catalogue stored in SharePoint Documents/Attachments and returns column V.</t>
        </r>
      </text>
    </comment>
    <comment ref="Q1346" authorId="0" shapeId="0" xr:uid="{2C7186D6-184F-4D1F-AA8A-CC624B909CA6}">
      <text>
        <r>
          <rPr>
            <b/>
            <sz val="9"/>
            <color indexed="81"/>
            <rFont val="Tahoma"/>
            <family val="2"/>
          </rPr>
          <t>Case-insensitive exact lookup after trimming spaces; matches Table Name and Attribute Name to Test sheet.</t>
        </r>
      </text>
    </comment>
    <comment ref="W1346" authorId="1" shapeId="0" xr:uid="{1D6D786B-E8DF-480A-8B54-90206950C87D}">
      <text>
        <r>
          <rPr>
            <sz val="11"/>
            <color theme="1"/>
            <rFont val="Calibri"/>
            <family val="2"/>
            <scheme val="minor"/>
          </rPr>
          <t>Looks up Attribute ID against the reviewed catalogue stored in SharePoint Documents/Attachments and returns column V.</t>
        </r>
      </text>
    </comment>
    <comment ref="Q1347" authorId="0" shapeId="0" xr:uid="{84FA80F9-FC1B-489C-9C35-B861E66D9CFA}">
      <text>
        <r>
          <rPr>
            <b/>
            <sz val="9"/>
            <color indexed="81"/>
            <rFont val="Tahoma"/>
            <family val="2"/>
          </rPr>
          <t>Case-insensitive exact lookup after trimming spaces; matches Table Name and Attribute Name to Test sheet.</t>
        </r>
      </text>
    </comment>
    <comment ref="W1347" authorId="1" shapeId="0" xr:uid="{659FADD8-DA72-4D60-AB21-18588A612F6B}">
      <text>
        <r>
          <rPr>
            <sz val="11"/>
            <color theme="1"/>
            <rFont val="Calibri"/>
            <family val="2"/>
            <scheme val="minor"/>
          </rPr>
          <t>Looks up Attribute ID against the reviewed catalogue stored in SharePoint Documents/Attachments and returns column V.</t>
        </r>
      </text>
    </comment>
    <comment ref="Q1348" authorId="0" shapeId="0" xr:uid="{79DCE63A-91D0-4296-92D3-71E6B5072E39}">
      <text>
        <r>
          <rPr>
            <b/>
            <sz val="9"/>
            <color indexed="81"/>
            <rFont val="Tahoma"/>
            <family val="2"/>
          </rPr>
          <t>Case-insensitive exact lookup after trimming spaces; matches Table Name and Attribute Name to Test sheet.</t>
        </r>
      </text>
    </comment>
    <comment ref="W1348" authorId="1" shapeId="0" xr:uid="{F7017A9A-40EF-4861-BB41-CFD14674A82E}">
      <text>
        <r>
          <rPr>
            <sz val="11"/>
            <color theme="1"/>
            <rFont val="Calibri"/>
            <family val="2"/>
            <scheme val="minor"/>
          </rPr>
          <t>Looks up Attribute ID against the reviewed catalogue stored in SharePoint Documents/Attachments and returns column V.</t>
        </r>
      </text>
    </comment>
    <comment ref="Q1349" authorId="0" shapeId="0" xr:uid="{19F46B79-EF47-4185-807B-5500E844C3E1}">
      <text>
        <r>
          <rPr>
            <b/>
            <sz val="9"/>
            <color indexed="81"/>
            <rFont val="Tahoma"/>
            <family val="2"/>
          </rPr>
          <t>Case-insensitive exact lookup after trimming spaces; matches Table Name and Attribute Name to Test sheet.</t>
        </r>
      </text>
    </comment>
    <comment ref="W1349" authorId="1" shapeId="0" xr:uid="{D3DE2EDB-7297-4584-9D3A-FBF28F23D234}">
      <text>
        <r>
          <rPr>
            <sz val="11"/>
            <color theme="1"/>
            <rFont val="Calibri"/>
            <family val="2"/>
            <scheme val="minor"/>
          </rPr>
          <t>Looks up Attribute ID against the reviewed catalogue stored in SharePoint Documents/Attachments and returns column V.</t>
        </r>
      </text>
    </comment>
    <comment ref="Q1350" authorId="0" shapeId="0" xr:uid="{378A409E-81F4-42F2-9E8D-D58048A3DDC2}">
      <text>
        <r>
          <rPr>
            <b/>
            <sz val="9"/>
            <color indexed="81"/>
            <rFont val="Tahoma"/>
            <family val="2"/>
          </rPr>
          <t>Case-insensitive exact lookup after trimming spaces; matches Table Name and Attribute Name to Test sheet.</t>
        </r>
      </text>
    </comment>
    <comment ref="W1350" authorId="1" shapeId="0" xr:uid="{839FC1B8-1B39-432A-A530-85C87C852960}">
      <text>
        <r>
          <rPr>
            <sz val="11"/>
            <color theme="1"/>
            <rFont val="Calibri"/>
            <family val="2"/>
            <scheme val="minor"/>
          </rPr>
          <t>Looks up Attribute ID against the reviewed catalogue stored in SharePoint Documents/Attachments and returns column V.</t>
        </r>
      </text>
    </comment>
    <comment ref="Q1351" authorId="0" shapeId="0" xr:uid="{AC400590-9E7D-4A51-9776-60102BFBB9CF}">
      <text>
        <r>
          <rPr>
            <b/>
            <sz val="9"/>
            <color indexed="81"/>
            <rFont val="Tahoma"/>
            <family val="2"/>
          </rPr>
          <t>Case-insensitive exact lookup after trimming spaces; matches Table Name and Attribute Name to Test sheet.</t>
        </r>
      </text>
    </comment>
    <comment ref="W1351" authorId="1" shapeId="0" xr:uid="{04C5FD87-F59C-4DCF-9BC8-A67EE0B148D2}">
      <text>
        <r>
          <rPr>
            <sz val="11"/>
            <color theme="1"/>
            <rFont val="Calibri"/>
            <family val="2"/>
            <scheme val="minor"/>
          </rPr>
          <t>Looks up Attribute ID against the reviewed catalogue stored in SharePoint Documents/Attachments and returns column V.</t>
        </r>
      </text>
    </comment>
    <comment ref="Q1352" authorId="0" shapeId="0" xr:uid="{AE648102-7424-4717-9CB0-75CAEF434E67}">
      <text>
        <r>
          <rPr>
            <b/>
            <sz val="9"/>
            <color indexed="81"/>
            <rFont val="Tahoma"/>
            <family val="2"/>
          </rPr>
          <t>Case-insensitive exact lookup after trimming spaces; matches Table Name and Attribute Name to Test sheet.</t>
        </r>
      </text>
    </comment>
    <comment ref="W1352" authorId="1" shapeId="0" xr:uid="{90DEE7AD-53A9-4D74-9939-8006317286F1}">
      <text>
        <r>
          <rPr>
            <sz val="11"/>
            <color theme="1"/>
            <rFont val="Calibri"/>
            <family val="2"/>
            <scheme val="minor"/>
          </rPr>
          <t>Looks up Attribute ID against the reviewed catalogue stored in SharePoint Documents/Attachments and returns column V.</t>
        </r>
      </text>
    </comment>
    <comment ref="Q1353" authorId="0" shapeId="0" xr:uid="{E87C4AD8-916A-46FF-9FCC-E17475C4265D}">
      <text>
        <r>
          <rPr>
            <b/>
            <sz val="9"/>
            <color indexed="81"/>
            <rFont val="Tahoma"/>
            <family val="2"/>
          </rPr>
          <t>Case-insensitive exact lookup after trimming spaces; matches Table Name and Attribute Name to Test sheet.</t>
        </r>
      </text>
    </comment>
    <comment ref="W1353" authorId="1" shapeId="0" xr:uid="{988604EF-685B-4CF6-A7A8-BFDF875CBC0E}">
      <text>
        <r>
          <rPr>
            <sz val="11"/>
            <color theme="1"/>
            <rFont val="Calibri"/>
            <family val="2"/>
            <scheme val="minor"/>
          </rPr>
          <t>Looks up Attribute ID against the reviewed catalogue stored in SharePoint Documents/Attachments and returns column V.</t>
        </r>
      </text>
    </comment>
    <comment ref="Q1354" authorId="0" shapeId="0" xr:uid="{4D0535E1-3181-4894-8E49-CBA610434A2B}">
      <text>
        <r>
          <rPr>
            <b/>
            <sz val="9"/>
            <color indexed="81"/>
            <rFont val="Tahoma"/>
            <family val="2"/>
          </rPr>
          <t>Case-insensitive exact lookup after trimming spaces; matches Table Name and Attribute Name to Test sheet.</t>
        </r>
      </text>
    </comment>
    <comment ref="W1354" authorId="1" shapeId="0" xr:uid="{299586E0-927D-44B5-B59D-93BAB2209423}">
      <text>
        <r>
          <rPr>
            <sz val="11"/>
            <color theme="1"/>
            <rFont val="Calibri"/>
            <family val="2"/>
            <scheme val="minor"/>
          </rPr>
          <t>Looks up Attribute ID against the reviewed catalogue stored in SharePoint Documents/Attachments and returns column V.</t>
        </r>
      </text>
    </comment>
    <comment ref="Q1355" authorId="0" shapeId="0" xr:uid="{EB884F33-412F-49ED-BED5-A2D118ABA669}">
      <text>
        <r>
          <rPr>
            <b/>
            <sz val="9"/>
            <color indexed="81"/>
            <rFont val="Tahoma"/>
            <family val="2"/>
          </rPr>
          <t>Case-insensitive exact lookup after trimming spaces; matches Table Name and Attribute Name to Test sheet.</t>
        </r>
      </text>
    </comment>
    <comment ref="W1355" authorId="1" shapeId="0" xr:uid="{FD987EEE-DFA5-4A28-9F3E-03B491347B36}">
      <text>
        <r>
          <rPr>
            <sz val="11"/>
            <color theme="1"/>
            <rFont val="Calibri"/>
            <family val="2"/>
            <scheme val="minor"/>
          </rPr>
          <t>Looks up Attribute ID against the reviewed catalogue stored in SharePoint Documents/Attachments and returns column V.</t>
        </r>
      </text>
    </comment>
    <comment ref="Q1356" authorId="0" shapeId="0" xr:uid="{9E18AFE0-E432-4E0C-8516-5FFAD176B34C}">
      <text>
        <r>
          <rPr>
            <b/>
            <sz val="9"/>
            <color indexed="81"/>
            <rFont val="Tahoma"/>
            <family val="2"/>
          </rPr>
          <t>Case-insensitive exact lookup after trimming spaces; matches Table Name and Attribute Name to Test sheet.</t>
        </r>
      </text>
    </comment>
    <comment ref="W1356" authorId="1" shapeId="0" xr:uid="{33FB0957-B407-49A1-BC4C-26C3EA8AFAB0}">
      <text>
        <r>
          <rPr>
            <sz val="11"/>
            <color theme="1"/>
            <rFont val="Calibri"/>
            <family val="2"/>
            <scheme val="minor"/>
          </rPr>
          <t>Looks up Attribute ID against the reviewed catalogue stored in SharePoint Documents/Attachments and returns column V.</t>
        </r>
      </text>
    </comment>
    <comment ref="Q1357" authorId="0" shapeId="0" xr:uid="{9384331E-C947-4CF3-938F-1A2F31176DBE}">
      <text>
        <r>
          <rPr>
            <b/>
            <sz val="9"/>
            <color indexed="81"/>
            <rFont val="Tahoma"/>
            <family val="2"/>
          </rPr>
          <t>Case-insensitive exact lookup after trimming spaces; matches Table Name and Attribute Name to Test sheet.</t>
        </r>
      </text>
    </comment>
    <comment ref="W1357" authorId="1" shapeId="0" xr:uid="{F6A8B716-5C5C-474C-AC5B-009EBE32A861}">
      <text>
        <r>
          <rPr>
            <sz val="11"/>
            <color theme="1"/>
            <rFont val="Calibri"/>
            <family val="2"/>
            <scheme val="minor"/>
          </rPr>
          <t>Looks up Attribute ID against the reviewed catalogue stored in SharePoint Documents/Attachments and returns column V.</t>
        </r>
      </text>
    </comment>
    <comment ref="Q1358" authorId="0" shapeId="0" xr:uid="{95F2A358-982F-47C1-97EF-0A525DE50F1E}">
      <text>
        <r>
          <rPr>
            <b/>
            <sz val="9"/>
            <color indexed="81"/>
            <rFont val="Tahoma"/>
            <family val="2"/>
          </rPr>
          <t>Case-insensitive exact lookup after trimming spaces; matches Table Name and Attribute Name to Test sheet.</t>
        </r>
      </text>
    </comment>
    <comment ref="W1358" authorId="1" shapeId="0" xr:uid="{14BE8215-E730-4EF3-A010-87DD6D129FEF}">
      <text>
        <r>
          <rPr>
            <sz val="11"/>
            <color theme="1"/>
            <rFont val="Calibri"/>
            <family val="2"/>
            <scheme val="minor"/>
          </rPr>
          <t>Looks up Attribute ID against the reviewed catalogue stored in SharePoint Documents/Attachments and returns column V.</t>
        </r>
      </text>
    </comment>
    <comment ref="Q1359" authorId="0" shapeId="0" xr:uid="{68D40778-D700-4BD1-AAE5-DA0DB62E14B8}">
      <text>
        <r>
          <rPr>
            <b/>
            <sz val="9"/>
            <color indexed="81"/>
            <rFont val="Tahoma"/>
            <family val="2"/>
          </rPr>
          <t>Case-insensitive exact lookup after trimming spaces; matches Table Name and Attribute Name to Test sheet.</t>
        </r>
      </text>
    </comment>
    <comment ref="W1359" authorId="1" shapeId="0" xr:uid="{19B40BA7-DE82-4A13-B43E-0A5E9C0B201C}">
      <text>
        <r>
          <rPr>
            <sz val="11"/>
            <color theme="1"/>
            <rFont val="Calibri"/>
            <family val="2"/>
            <scheme val="minor"/>
          </rPr>
          <t>Looks up Attribute ID against the reviewed catalogue stored in SharePoint Documents/Attachments and returns column V.</t>
        </r>
      </text>
    </comment>
    <comment ref="Q1360" authorId="0" shapeId="0" xr:uid="{62363253-E90A-46CF-A78D-DCD724D09C70}">
      <text>
        <r>
          <rPr>
            <b/>
            <sz val="9"/>
            <color indexed="81"/>
            <rFont val="Tahoma"/>
            <family val="2"/>
          </rPr>
          <t>Case-insensitive exact lookup after trimming spaces; matches Table Name and Attribute Name to Test sheet.</t>
        </r>
      </text>
    </comment>
    <comment ref="W1360" authorId="1" shapeId="0" xr:uid="{5AA32BCF-C454-43D5-868D-77B17C414650}">
      <text>
        <r>
          <rPr>
            <sz val="11"/>
            <color theme="1"/>
            <rFont val="Calibri"/>
            <family val="2"/>
            <scheme val="minor"/>
          </rPr>
          <t>Looks up Attribute ID against the reviewed catalogue stored in SharePoint Documents/Attachments and returns column V.</t>
        </r>
      </text>
    </comment>
    <comment ref="Q1361" authorId="0" shapeId="0" xr:uid="{7EF53C6E-B492-46F6-AEB7-85C836774FC2}">
      <text>
        <r>
          <rPr>
            <b/>
            <sz val="9"/>
            <color indexed="81"/>
            <rFont val="Tahoma"/>
            <family val="2"/>
          </rPr>
          <t>Case-insensitive exact lookup after trimming spaces; matches Table Name and Attribute Name to Test sheet.</t>
        </r>
      </text>
    </comment>
    <comment ref="W1361" authorId="1" shapeId="0" xr:uid="{876BE433-A191-4970-8197-14D8C88C13CD}">
      <text>
        <r>
          <rPr>
            <sz val="11"/>
            <color theme="1"/>
            <rFont val="Calibri"/>
            <family val="2"/>
            <scheme val="minor"/>
          </rPr>
          <t>Looks up Attribute ID against the reviewed catalogue stored in SharePoint Documents/Attachments and returns column V.</t>
        </r>
      </text>
    </comment>
    <comment ref="Q1362" authorId="0" shapeId="0" xr:uid="{F1A129F4-9E44-4701-9330-19184C53C669}">
      <text>
        <r>
          <rPr>
            <b/>
            <sz val="9"/>
            <color indexed="81"/>
            <rFont val="Tahoma"/>
            <family val="2"/>
          </rPr>
          <t>Case-insensitive exact lookup after trimming spaces; matches Table Name and Attribute Name to Test sheet.</t>
        </r>
      </text>
    </comment>
    <comment ref="W1362" authorId="1" shapeId="0" xr:uid="{BFCB825A-899F-4232-84A1-3F604841586D}">
      <text>
        <r>
          <rPr>
            <sz val="11"/>
            <color theme="1"/>
            <rFont val="Calibri"/>
            <family val="2"/>
            <scheme val="minor"/>
          </rPr>
          <t>Looks up Attribute ID against the reviewed catalogue stored in SharePoint Documents/Attachments and returns column V.</t>
        </r>
      </text>
    </comment>
    <comment ref="Q1363" authorId="0" shapeId="0" xr:uid="{8D40DC96-1ACC-4471-859A-16BC3569D0FB}">
      <text>
        <r>
          <rPr>
            <b/>
            <sz val="9"/>
            <color indexed="81"/>
            <rFont val="Tahoma"/>
            <family val="2"/>
          </rPr>
          <t>Case-insensitive exact lookup after trimming spaces; matches Table Name and Attribute Name to Test sheet.</t>
        </r>
      </text>
    </comment>
    <comment ref="W1363" authorId="1" shapeId="0" xr:uid="{D1EC2B08-A82B-4F8B-B26E-0DE0ACB6891B}">
      <text>
        <r>
          <rPr>
            <sz val="11"/>
            <color theme="1"/>
            <rFont val="Calibri"/>
            <family val="2"/>
            <scheme val="minor"/>
          </rPr>
          <t>Looks up Attribute ID against the reviewed catalogue stored in SharePoint Documents/Attachments and returns column V.</t>
        </r>
      </text>
    </comment>
    <comment ref="Q1364" authorId="0" shapeId="0" xr:uid="{0AA28047-340D-4292-8F36-359F3D2AEA4B}">
      <text>
        <r>
          <rPr>
            <b/>
            <sz val="9"/>
            <color indexed="81"/>
            <rFont val="Tahoma"/>
            <family val="2"/>
          </rPr>
          <t>Case-insensitive exact lookup after trimming spaces; matches Table Name and Attribute Name to Test sheet.</t>
        </r>
      </text>
    </comment>
    <comment ref="W1364" authorId="1" shapeId="0" xr:uid="{7393E67D-4930-4AB5-B529-6C65B82FFDCE}">
      <text>
        <r>
          <rPr>
            <sz val="11"/>
            <color theme="1"/>
            <rFont val="Calibri"/>
            <family val="2"/>
            <scheme val="minor"/>
          </rPr>
          <t>Looks up Attribute ID against the reviewed catalogue stored in SharePoint Documents/Attachments and returns column V.</t>
        </r>
      </text>
    </comment>
    <comment ref="Q1365" authorId="0" shapeId="0" xr:uid="{8A68B71B-C29E-4AC7-9FDE-98038BE7081C}">
      <text>
        <r>
          <rPr>
            <b/>
            <sz val="9"/>
            <color indexed="81"/>
            <rFont val="Tahoma"/>
            <family val="2"/>
          </rPr>
          <t>Case-insensitive exact lookup after trimming spaces; matches Table Name and Attribute Name to Test sheet.</t>
        </r>
      </text>
    </comment>
    <comment ref="W1365" authorId="1" shapeId="0" xr:uid="{33A3DAD9-B89A-4813-9755-3FA8F99D93FC}">
      <text>
        <r>
          <rPr>
            <sz val="11"/>
            <color theme="1"/>
            <rFont val="Calibri"/>
            <family val="2"/>
            <scheme val="minor"/>
          </rPr>
          <t>Looks up Attribute ID against the reviewed catalogue stored in SharePoint Documents/Attachments and returns column V.</t>
        </r>
      </text>
    </comment>
    <comment ref="Q1366" authorId="0" shapeId="0" xr:uid="{56E632C5-B8F9-4497-B1AC-0205921B2C61}">
      <text>
        <r>
          <rPr>
            <b/>
            <sz val="9"/>
            <color indexed="81"/>
            <rFont val="Tahoma"/>
            <family val="2"/>
          </rPr>
          <t>Case-insensitive exact lookup after trimming spaces; matches Table Name and Attribute Name to Test sheet.</t>
        </r>
      </text>
    </comment>
    <comment ref="W1366" authorId="1" shapeId="0" xr:uid="{C2CF3B20-6D6B-41DD-9681-A3E590592FEB}">
      <text>
        <r>
          <rPr>
            <sz val="11"/>
            <color theme="1"/>
            <rFont val="Calibri"/>
            <family val="2"/>
            <scheme val="minor"/>
          </rPr>
          <t>Looks up Attribute ID against the reviewed catalogue stored in SharePoint Documents/Attachments and returns column V.</t>
        </r>
      </text>
    </comment>
    <comment ref="Q1367" authorId="0" shapeId="0" xr:uid="{06806C3F-AA24-45C3-A3CC-3E1AC320A8C3}">
      <text>
        <r>
          <rPr>
            <b/>
            <sz val="9"/>
            <color indexed="81"/>
            <rFont val="Tahoma"/>
            <family val="2"/>
          </rPr>
          <t>Case-insensitive exact lookup after trimming spaces; matches Table Name and Attribute Name to Test sheet.</t>
        </r>
      </text>
    </comment>
    <comment ref="W1367" authorId="1" shapeId="0" xr:uid="{B723F7D5-1CEE-435F-B5CC-C5CFC73C0D6B}">
      <text>
        <r>
          <rPr>
            <sz val="11"/>
            <color theme="1"/>
            <rFont val="Calibri"/>
            <family val="2"/>
            <scheme val="minor"/>
          </rPr>
          <t>Looks up Attribute ID against the reviewed catalogue stored in SharePoint Documents/Attachments and returns column V.</t>
        </r>
      </text>
    </comment>
    <comment ref="Q1368" authorId="0" shapeId="0" xr:uid="{1E867E95-7F68-41FF-A533-57BD9017448B}">
      <text>
        <r>
          <rPr>
            <b/>
            <sz val="9"/>
            <color indexed="81"/>
            <rFont val="Tahoma"/>
            <family val="2"/>
          </rPr>
          <t>Case-insensitive exact lookup after trimming spaces; matches Table Name and Attribute Name to Test sheet.</t>
        </r>
      </text>
    </comment>
    <comment ref="W1368" authorId="1" shapeId="0" xr:uid="{11113496-B6C8-4F38-AB43-EC571520B9CE}">
      <text>
        <r>
          <rPr>
            <sz val="11"/>
            <color theme="1"/>
            <rFont val="Calibri"/>
            <family val="2"/>
            <scheme val="minor"/>
          </rPr>
          <t>Looks up Attribute ID against the reviewed catalogue stored in SharePoint Documents/Attachments and returns column V.</t>
        </r>
      </text>
    </comment>
    <comment ref="Q1369" authorId="0" shapeId="0" xr:uid="{F782EC1E-83ED-47C6-ADFC-83676F04031E}">
      <text>
        <r>
          <rPr>
            <b/>
            <sz val="9"/>
            <color indexed="81"/>
            <rFont val="Tahoma"/>
            <family val="2"/>
          </rPr>
          <t>Case-insensitive exact lookup after trimming spaces; matches Table Name and Attribute Name to Test sheet.</t>
        </r>
      </text>
    </comment>
    <comment ref="W1369" authorId="1" shapeId="0" xr:uid="{B1E0F516-64DB-4CAD-BA1D-E9FA75E0E10F}">
      <text>
        <r>
          <rPr>
            <sz val="11"/>
            <color theme="1"/>
            <rFont val="Calibri"/>
            <family val="2"/>
            <scheme val="minor"/>
          </rPr>
          <t>Looks up Attribute ID against the reviewed catalogue stored in SharePoint Documents/Attachments and returns column V.</t>
        </r>
      </text>
    </comment>
    <comment ref="Q1370" authorId="0" shapeId="0" xr:uid="{BA4D6538-51F4-42C3-825A-B8DB526D5FA9}">
      <text>
        <r>
          <rPr>
            <b/>
            <sz val="9"/>
            <color indexed="81"/>
            <rFont val="Tahoma"/>
            <family val="2"/>
          </rPr>
          <t>Case-insensitive exact lookup after trimming spaces; matches Table Name and Attribute Name to Test sheet.</t>
        </r>
      </text>
    </comment>
    <comment ref="W1370" authorId="1" shapeId="0" xr:uid="{73E9C699-EE7E-4891-9CD5-F1FDA8CCE641}">
      <text>
        <r>
          <rPr>
            <sz val="11"/>
            <color theme="1"/>
            <rFont val="Calibri"/>
            <family val="2"/>
            <scheme val="minor"/>
          </rPr>
          <t>Looks up Attribute ID against the reviewed catalogue stored in SharePoint Documents/Attachments and returns column V.</t>
        </r>
      </text>
    </comment>
    <comment ref="Q1371" authorId="0" shapeId="0" xr:uid="{D0F2280C-6723-4381-AB42-17096DD4327C}">
      <text>
        <r>
          <rPr>
            <b/>
            <sz val="9"/>
            <color indexed="81"/>
            <rFont val="Tahoma"/>
            <family val="2"/>
          </rPr>
          <t>Case-insensitive exact lookup after trimming spaces; matches Table Name and Attribute Name to Test sheet.</t>
        </r>
      </text>
    </comment>
    <comment ref="W1371" authorId="1" shapeId="0" xr:uid="{470AE466-7424-4437-8BC8-55CEC98B06A0}">
      <text>
        <r>
          <rPr>
            <sz val="11"/>
            <color theme="1"/>
            <rFont val="Calibri"/>
            <family val="2"/>
            <scheme val="minor"/>
          </rPr>
          <t>Looks up Attribute ID against the reviewed catalogue stored in SharePoint Documents/Attachments and returns column V.</t>
        </r>
      </text>
    </comment>
    <comment ref="Q1372" authorId="0" shapeId="0" xr:uid="{59336BF4-F3B2-4C42-A47F-66E1E764A995}">
      <text>
        <r>
          <rPr>
            <b/>
            <sz val="9"/>
            <color indexed="81"/>
            <rFont val="Tahoma"/>
            <family val="2"/>
          </rPr>
          <t>Case-insensitive exact lookup after trimming spaces; matches Table Name and Attribute Name to Test sheet.</t>
        </r>
      </text>
    </comment>
    <comment ref="W1372" authorId="1" shapeId="0" xr:uid="{2BDDA939-B0EE-4509-B795-EBA2354CAFD5}">
      <text>
        <r>
          <rPr>
            <sz val="11"/>
            <color theme="1"/>
            <rFont val="Calibri"/>
            <family val="2"/>
            <scheme val="minor"/>
          </rPr>
          <t>Looks up Attribute ID against the reviewed catalogue stored in SharePoint Documents/Attachments and returns column V.</t>
        </r>
      </text>
    </comment>
    <comment ref="Q1373" authorId="0" shapeId="0" xr:uid="{EEF76693-50DF-4581-A6D6-27F45B736134}">
      <text>
        <r>
          <rPr>
            <b/>
            <sz val="9"/>
            <color indexed="81"/>
            <rFont val="Tahoma"/>
            <family val="2"/>
          </rPr>
          <t>Case-insensitive exact lookup after trimming spaces; matches Table Name and Attribute Name to Test sheet.</t>
        </r>
      </text>
    </comment>
    <comment ref="W1373" authorId="1" shapeId="0" xr:uid="{963D0E43-4636-490E-8870-754FC3DDF4B5}">
      <text>
        <r>
          <rPr>
            <sz val="11"/>
            <color theme="1"/>
            <rFont val="Calibri"/>
            <family val="2"/>
            <scheme val="minor"/>
          </rPr>
          <t>Looks up Attribute ID against the reviewed catalogue stored in SharePoint Documents/Attachments and returns column V.</t>
        </r>
      </text>
    </comment>
    <comment ref="Q1374" authorId="0" shapeId="0" xr:uid="{4D56F7F0-799D-411B-98B9-B5BD8913BC18}">
      <text>
        <r>
          <rPr>
            <b/>
            <sz val="9"/>
            <color indexed="81"/>
            <rFont val="Tahoma"/>
            <family val="2"/>
          </rPr>
          <t>Case-insensitive exact lookup after trimming spaces; matches Table Name and Attribute Name to Test sheet.</t>
        </r>
      </text>
    </comment>
    <comment ref="W1374" authorId="1" shapeId="0" xr:uid="{308BD640-D725-42CB-AE30-A45B7EC4E30A}">
      <text>
        <r>
          <rPr>
            <sz val="11"/>
            <color theme="1"/>
            <rFont val="Calibri"/>
            <family val="2"/>
            <scheme val="minor"/>
          </rPr>
          <t>Looks up Attribute ID against the reviewed catalogue stored in SharePoint Documents/Attachments and returns column V.</t>
        </r>
      </text>
    </comment>
    <comment ref="Q1375" authorId="0" shapeId="0" xr:uid="{21438946-9C0A-45BE-A81F-B76ADBEB5198}">
      <text>
        <r>
          <rPr>
            <b/>
            <sz val="9"/>
            <color indexed="81"/>
            <rFont val="Tahoma"/>
            <family val="2"/>
          </rPr>
          <t>Case-insensitive exact lookup after trimming spaces; matches Table Name and Attribute Name to Test sheet.</t>
        </r>
      </text>
    </comment>
    <comment ref="W1375" authorId="1" shapeId="0" xr:uid="{6CBD7F35-738F-43B1-AB3D-FF5F79772354}">
      <text>
        <r>
          <rPr>
            <sz val="11"/>
            <color theme="1"/>
            <rFont val="Calibri"/>
            <family val="2"/>
            <scheme val="minor"/>
          </rPr>
          <t>Looks up Attribute ID against the reviewed catalogue stored in SharePoint Documents/Attachments and returns column V.</t>
        </r>
      </text>
    </comment>
    <comment ref="Q1376" authorId="0" shapeId="0" xr:uid="{E84EA70D-B70A-4EB3-80CB-4F5E4A739DE8}">
      <text>
        <r>
          <rPr>
            <b/>
            <sz val="9"/>
            <color indexed="81"/>
            <rFont val="Tahoma"/>
            <family val="2"/>
          </rPr>
          <t>Case-insensitive exact lookup after trimming spaces; matches Table Name and Attribute Name to Test sheet.</t>
        </r>
      </text>
    </comment>
    <comment ref="W1376" authorId="1" shapeId="0" xr:uid="{BADFCD1C-CF0A-4B1A-BB3E-DAB49992F6E6}">
      <text>
        <r>
          <rPr>
            <sz val="11"/>
            <color theme="1"/>
            <rFont val="Calibri"/>
            <family val="2"/>
            <scheme val="minor"/>
          </rPr>
          <t>Looks up Attribute ID against the reviewed catalogue stored in SharePoint Documents/Attachments and returns column V.</t>
        </r>
      </text>
    </comment>
    <comment ref="Q1377" authorId="0" shapeId="0" xr:uid="{C17853D3-96AD-4FC4-8B61-501489AA4662}">
      <text>
        <r>
          <rPr>
            <b/>
            <sz val="9"/>
            <color indexed="81"/>
            <rFont val="Tahoma"/>
            <family val="2"/>
          </rPr>
          <t>Case-insensitive exact lookup after trimming spaces; matches Table Name and Attribute Name to Test sheet.</t>
        </r>
      </text>
    </comment>
    <comment ref="W1377" authorId="1" shapeId="0" xr:uid="{AA7BD05C-0F3A-4055-9049-E8732CC578AD}">
      <text>
        <r>
          <rPr>
            <sz val="11"/>
            <color theme="1"/>
            <rFont val="Calibri"/>
            <family val="2"/>
            <scheme val="minor"/>
          </rPr>
          <t>Looks up Attribute ID against the reviewed catalogue stored in SharePoint Documents/Attachments and returns column V.</t>
        </r>
      </text>
    </comment>
    <comment ref="Q1378" authorId="0" shapeId="0" xr:uid="{F8D55578-9B04-4814-B021-97566A7BB738}">
      <text>
        <r>
          <rPr>
            <b/>
            <sz val="9"/>
            <color indexed="81"/>
            <rFont val="Tahoma"/>
            <family val="2"/>
          </rPr>
          <t>Case-insensitive exact lookup after trimming spaces; matches Table Name and Attribute Name to Test sheet.</t>
        </r>
      </text>
    </comment>
    <comment ref="W1378" authorId="1" shapeId="0" xr:uid="{C228778F-E970-46A2-A859-DF7862E67045}">
      <text>
        <r>
          <rPr>
            <sz val="11"/>
            <color theme="1"/>
            <rFont val="Calibri"/>
            <family val="2"/>
            <scheme val="minor"/>
          </rPr>
          <t>Looks up Attribute ID against the reviewed catalogue stored in SharePoint Documents/Attachments and returns column V.</t>
        </r>
      </text>
    </comment>
    <comment ref="Q1379" authorId="0" shapeId="0" xr:uid="{6A784114-86D5-46B8-8A82-DF09DAC388AB}">
      <text>
        <r>
          <rPr>
            <b/>
            <sz val="9"/>
            <color indexed="81"/>
            <rFont val="Tahoma"/>
            <family val="2"/>
          </rPr>
          <t>Case-insensitive exact lookup after trimming spaces; matches Table Name and Attribute Name to Test sheet.</t>
        </r>
      </text>
    </comment>
    <comment ref="W1379" authorId="1" shapeId="0" xr:uid="{7E2930C5-DB3A-467B-8AC9-2AE93F81B261}">
      <text>
        <r>
          <rPr>
            <sz val="11"/>
            <color theme="1"/>
            <rFont val="Calibri"/>
            <family val="2"/>
            <scheme val="minor"/>
          </rPr>
          <t>Looks up Attribute ID against the reviewed catalogue stored in SharePoint Documents/Attachments and returns column V.</t>
        </r>
      </text>
    </comment>
    <comment ref="Q1380" authorId="0" shapeId="0" xr:uid="{C7AD49C5-F0F0-44CC-AC30-788A94A1B865}">
      <text>
        <r>
          <rPr>
            <b/>
            <sz val="9"/>
            <color indexed="81"/>
            <rFont val="Tahoma"/>
            <family val="2"/>
          </rPr>
          <t>Case-insensitive exact lookup after trimming spaces; matches Table Name and Attribute Name to Test sheet.</t>
        </r>
      </text>
    </comment>
    <comment ref="W1380" authorId="1" shapeId="0" xr:uid="{EC328216-71FD-47B6-B7D1-DF8BAD0B8183}">
      <text>
        <r>
          <rPr>
            <sz val="11"/>
            <color theme="1"/>
            <rFont val="Calibri"/>
            <family val="2"/>
            <scheme val="minor"/>
          </rPr>
          <t>Looks up Attribute ID against the reviewed catalogue stored in SharePoint Documents/Attachments and returns column V.</t>
        </r>
      </text>
    </comment>
    <comment ref="Q1381" authorId="0" shapeId="0" xr:uid="{04CC850B-1FF4-45B1-9D98-977F2E9872F8}">
      <text>
        <r>
          <rPr>
            <b/>
            <sz val="9"/>
            <color indexed="81"/>
            <rFont val="Tahoma"/>
            <family val="2"/>
          </rPr>
          <t>Case-insensitive exact lookup after trimming spaces; matches Table Name and Attribute Name to Test sheet.</t>
        </r>
      </text>
    </comment>
    <comment ref="W1381" authorId="1" shapeId="0" xr:uid="{B2EE4EEE-BB1D-48DA-A84C-ADEE432BDBA4}">
      <text>
        <r>
          <rPr>
            <sz val="11"/>
            <color theme="1"/>
            <rFont val="Calibri"/>
            <family val="2"/>
            <scheme val="minor"/>
          </rPr>
          <t>Looks up Attribute ID against the reviewed catalogue stored in SharePoint Documents/Attachments and returns column V.</t>
        </r>
      </text>
    </comment>
    <comment ref="Q1382" authorId="0" shapeId="0" xr:uid="{0F699D79-3987-46C4-B7DC-99AD481AFC34}">
      <text>
        <r>
          <rPr>
            <b/>
            <sz val="9"/>
            <color indexed="81"/>
            <rFont val="Tahoma"/>
            <family val="2"/>
          </rPr>
          <t>Case-insensitive exact lookup after trimming spaces; matches Table Name and Attribute Name to Test sheet.</t>
        </r>
      </text>
    </comment>
    <comment ref="W1382" authorId="1" shapeId="0" xr:uid="{66E4DA67-7153-4D7B-8D21-642EA0C215D3}">
      <text>
        <r>
          <rPr>
            <sz val="11"/>
            <color theme="1"/>
            <rFont val="Calibri"/>
            <family val="2"/>
            <scheme val="minor"/>
          </rPr>
          <t>Looks up Attribute ID against the reviewed catalogue stored in SharePoint Documents/Attachments and returns column V.</t>
        </r>
      </text>
    </comment>
    <comment ref="Q1383" authorId="0" shapeId="0" xr:uid="{542814B5-CACC-4A77-AB3E-D7C0C793CDC6}">
      <text>
        <r>
          <rPr>
            <b/>
            <sz val="9"/>
            <color indexed="81"/>
            <rFont val="Tahoma"/>
            <family val="2"/>
          </rPr>
          <t>Case-insensitive exact lookup after trimming spaces; matches Table Name and Attribute Name to Test sheet.</t>
        </r>
      </text>
    </comment>
    <comment ref="W1383" authorId="1" shapeId="0" xr:uid="{8B7DA706-97C8-48BE-9B48-6DB30FB01DD7}">
      <text>
        <r>
          <rPr>
            <sz val="11"/>
            <color theme="1"/>
            <rFont val="Calibri"/>
            <family val="2"/>
            <scheme val="minor"/>
          </rPr>
          <t>Looks up Attribute ID against the reviewed catalogue stored in SharePoint Documents/Attachments and returns column V.</t>
        </r>
      </text>
    </comment>
    <comment ref="Q1384" authorId="0" shapeId="0" xr:uid="{8756BEA8-7D51-4DA8-AEC2-6D16C2EC3EBB}">
      <text>
        <r>
          <rPr>
            <b/>
            <sz val="9"/>
            <color indexed="81"/>
            <rFont val="Tahoma"/>
            <family val="2"/>
          </rPr>
          <t>Case-insensitive exact lookup after trimming spaces; matches Table Name and Attribute Name to Test sheet.</t>
        </r>
      </text>
    </comment>
    <comment ref="W1384" authorId="1" shapeId="0" xr:uid="{8AEB9170-F435-42B0-B01F-F97DB82237D1}">
      <text>
        <r>
          <rPr>
            <sz val="11"/>
            <color theme="1"/>
            <rFont val="Calibri"/>
            <family val="2"/>
            <scheme val="minor"/>
          </rPr>
          <t>Looks up Attribute ID against the reviewed catalogue stored in SharePoint Documents/Attachments and returns column V.</t>
        </r>
      </text>
    </comment>
    <comment ref="Q1385" authorId="0" shapeId="0" xr:uid="{684DBFA6-F595-4F38-949B-62995503E8B2}">
      <text>
        <r>
          <rPr>
            <b/>
            <sz val="9"/>
            <color indexed="81"/>
            <rFont val="Tahoma"/>
            <family val="2"/>
          </rPr>
          <t>Case-insensitive exact lookup after trimming spaces; matches Table Name and Attribute Name to Test sheet.</t>
        </r>
      </text>
    </comment>
    <comment ref="W1385" authorId="1" shapeId="0" xr:uid="{AB4B3529-A729-46D1-A94C-6B68C71097FB}">
      <text>
        <r>
          <rPr>
            <sz val="11"/>
            <color theme="1"/>
            <rFont val="Calibri"/>
            <family val="2"/>
            <scheme val="minor"/>
          </rPr>
          <t>Looks up Attribute ID against the reviewed catalogue stored in SharePoint Documents/Attachments and returns column V.</t>
        </r>
      </text>
    </comment>
    <comment ref="Q1386" authorId="0" shapeId="0" xr:uid="{65CC5EC5-6DD7-48C5-AC5D-6BF28E152C32}">
      <text>
        <r>
          <rPr>
            <b/>
            <sz val="9"/>
            <color indexed="81"/>
            <rFont val="Tahoma"/>
            <family val="2"/>
          </rPr>
          <t>Case-insensitive exact lookup after trimming spaces; matches Table Name and Attribute Name to Test sheet.</t>
        </r>
      </text>
    </comment>
    <comment ref="W1386" authorId="1" shapeId="0" xr:uid="{7F54A345-E7C5-4E47-8A41-43617F1E371E}">
      <text>
        <r>
          <rPr>
            <sz val="11"/>
            <color theme="1"/>
            <rFont val="Calibri"/>
            <family val="2"/>
            <scheme val="minor"/>
          </rPr>
          <t>Looks up Attribute ID against the reviewed catalogue stored in SharePoint Documents/Attachments and returns column V.</t>
        </r>
      </text>
    </comment>
    <comment ref="Q1387" authorId="0" shapeId="0" xr:uid="{72EF9279-AED7-47BE-8B45-1FCF1DC46101}">
      <text>
        <r>
          <rPr>
            <b/>
            <sz val="9"/>
            <color indexed="81"/>
            <rFont val="Tahoma"/>
            <family val="2"/>
          </rPr>
          <t>Case-insensitive exact lookup after trimming spaces; matches Table Name and Attribute Name to Test sheet.</t>
        </r>
      </text>
    </comment>
    <comment ref="W1387" authorId="1" shapeId="0" xr:uid="{2356CB31-514C-4132-BA3B-DD67B849702B}">
      <text>
        <r>
          <rPr>
            <sz val="11"/>
            <color theme="1"/>
            <rFont val="Calibri"/>
            <family val="2"/>
            <scheme val="minor"/>
          </rPr>
          <t>Looks up Attribute ID against the reviewed catalogue stored in SharePoint Documents/Attachments and returns column V.</t>
        </r>
      </text>
    </comment>
    <comment ref="Q1388" authorId="0" shapeId="0" xr:uid="{0CFC7609-F5E5-4603-AA82-B5F884484BCA}">
      <text>
        <r>
          <rPr>
            <b/>
            <sz val="9"/>
            <color indexed="81"/>
            <rFont val="Tahoma"/>
            <family val="2"/>
          </rPr>
          <t>Case-insensitive exact lookup after trimming spaces; matches Table Name and Attribute Name to Test sheet.</t>
        </r>
      </text>
    </comment>
    <comment ref="W1388" authorId="1" shapeId="0" xr:uid="{35FD79CB-96D2-488F-84E9-9A9EBA950CF6}">
      <text>
        <r>
          <rPr>
            <sz val="11"/>
            <color theme="1"/>
            <rFont val="Calibri"/>
            <family val="2"/>
            <scheme val="minor"/>
          </rPr>
          <t>Looks up Attribute ID against the reviewed catalogue stored in SharePoint Documents/Attachments and returns column V.</t>
        </r>
      </text>
    </comment>
    <comment ref="Q1389" authorId="0" shapeId="0" xr:uid="{DBA745B3-8EAD-4F4F-8CFC-D4EDD597FE84}">
      <text>
        <r>
          <rPr>
            <b/>
            <sz val="9"/>
            <color indexed="81"/>
            <rFont val="Tahoma"/>
            <family val="2"/>
          </rPr>
          <t>Case-insensitive exact lookup after trimming spaces; matches Table Name and Attribute Name to Test sheet.</t>
        </r>
      </text>
    </comment>
    <comment ref="W1389" authorId="1" shapeId="0" xr:uid="{5164E056-5BB4-4172-BFD7-4A7739A4F343}">
      <text>
        <r>
          <rPr>
            <sz val="11"/>
            <color theme="1"/>
            <rFont val="Calibri"/>
            <family val="2"/>
            <scheme val="minor"/>
          </rPr>
          <t>Looks up Attribute ID against the reviewed catalogue stored in SharePoint Documents/Attachments and returns column V.</t>
        </r>
      </text>
    </comment>
    <comment ref="Q1390" authorId="0" shapeId="0" xr:uid="{B02F7A9E-5E8F-4C45-98EC-CCAE0D7F7828}">
      <text>
        <r>
          <rPr>
            <b/>
            <sz val="9"/>
            <color indexed="81"/>
            <rFont val="Tahoma"/>
            <family val="2"/>
          </rPr>
          <t>Case-insensitive exact lookup after trimming spaces; matches Table Name and Attribute Name to Test sheet.</t>
        </r>
      </text>
    </comment>
    <comment ref="W1390" authorId="1" shapeId="0" xr:uid="{E74665B5-BF27-4AF5-876E-99A8AF25060A}">
      <text>
        <r>
          <rPr>
            <sz val="11"/>
            <color theme="1"/>
            <rFont val="Calibri"/>
            <family val="2"/>
            <scheme val="minor"/>
          </rPr>
          <t>Looks up Attribute ID against the reviewed catalogue stored in SharePoint Documents/Attachments and returns column V.</t>
        </r>
      </text>
    </comment>
    <comment ref="Q1391" authorId="0" shapeId="0" xr:uid="{FC293044-2D27-4866-919D-978F426BBC16}">
      <text>
        <r>
          <rPr>
            <b/>
            <sz val="9"/>
            <color indexed="81"/>
            <rFont val="Tahoma"/>
            <family val="2"/>
          </rPr>
          <t>Case-insensitive exact lookup after trimming spaces; matches Table Name and Attribute Name to Test sheet.</t>
        </r>
      </text>
    </comment>
    <comment ref="W1391" authorId="1" shapeId="0" xr:uid="{18B2FC17-AD9D-4120-91FF-DA9F1010DC57}">
      <text>
        <r>
          <rPr>
            <sz val="11"/>
            <color theme="1"/>
            <rFont val="Calibri"/>
            <family val="2"/>
            <scheme val="minor"/>
          </rPr>
          <t>Looks up Attribute ID against the reviewed catalogue stored in SharePoint Documents/Attachments and returns column V.</t>
        </r>
      </text>
    </comment>
    <comment ref="Q1392" authorId="0" shapeId="0" xr:uid="{91710390-D175-49B8-9491-5874E40E80B2}">
      <text>
        <r>
          <rPr>
            <b/>
            <sz val="9"/>
            <color indexed="81"/>
            <rFont val="Tahoma"/>
            <family val="2"/>
          </rPr>
          <t>Case-insensitive exact lookup after trimming spaces; matches Table Name and Attribute Name to Test sheet.</t>
        </r>
      </text>
    </comment>
    <comment ref="W1392" authorId="1" shapeId="0" xr:uid="{B7237DDA-95D4-466A-AA2E-026AB6C3E437}">
      <text>
        <r>
          <rPr>
            <sz val="11"/>
            <color theme="1"/>
            <rFont val="Calibri"/>
            <family val="2"/>
            <scheme val="minor"/>
          </rPr>
          <t>Looks up Attribute ID against the reviewed catalogue stored in SharePoint Documents/Attachments and returns column V.</t>
        </r>
      </text>
    </comment>
    <comment ref="Q1393" authorId="0" shapeId="0" xr:uid="{ACD6C1C3-3B24-4C19-BE76-DAC3FF3A25C5}">
      <text>
        <r>
          <rPr>
            <b/>
            <sz val="9"/>
            <color indexed="81"/>
            <rFont val="Tahoma"/>
            <family val="2"/>
          </rPr>
          <t>Case-insensitive exact lookup after trimming spaces; matches Table Name and Attribute Name to Test sheet.</t>
        </r>
      </text>
    </comment>
    <comment ref="W1393" authorId="1" shapeId="0" xr:uid="{44613685-6259-47A6-B19E-98F2A5AB368E}">
      <text>
        <r>
          <rPr>
            <sz val="11"/>
            <color theme="1"/>
            <rFont val="Calibri"/>
            <family val="2"/>
            <scheme val="minor"/>
          </rPr>
          <t>Looks up Attribute ID against the reviewed catalogue stored in SharePoint Documents/Attachments and returns column V.</t>
        </r>
      </text>
    </comment>
    <comment ref="Q1394" authorId="0" shapeId="0" xr:uid="{2056D0C3-4334-4828-933D-2B81DA639F90}">
      <text>
        <r>
          <rPr>
            <b/>
            <sz val="9"/>
            <color indexed="81"/>
            <rFont val="Tahoma"/>
            <family val="2"/>
          </rPr>
          <t>Case-insensitive exact lookup after trimming spaces; matches Table Name and Attribute Name to Test sheet.</t>
        </r>
      </text>
    </comment>
    <comment ref="W1394" authorId="1" shapeId="0" xr:uid="{85A82E50-C231-4DB7-825D-C5705AED0585}">
      <text>
        <r>
          <rPr>
            <sz val="11"/>
            <color theme="1"/>
            <rFont val="Calibri"/>
            <family val="2"/>
            <scheme val="minor"/>
          </rPr>
          <t>Looks up Attribute ID against the reviewed catalogue stored in SharePoint Documents/Attachments and returns column V.</t>
        </r>
      </text>
    </comment>
    <comment ref="Q1395" authorId="0" shapeId="0" xr:uid="{D24011B1-6CF2-480E-BAC1-F34D4093B04F}">
      <text>
        <r>
          <rPr>
            <b/>
            <sz val="9"/>
            <color indexed="81"/>
            <rFont val="Tahoma"/>
            <family val="2"/>
          </rPr>
          <t>Case-insensitive exact lookup after trimming spaces; matches Table Name and Attribute Name to Test sheet.</t>
        </r>
      </text>
    </comment>
    <comment ref="W1395" authorId="1" shapeId="0" xr:uid="{520BF739-FC0A-4D13-9F10-8E0B31421A36}">
      <text>
        <r>
          <rPr>
            <sz val="11"/>
            <color theme="1"/>
            <rFont val="Calibri"/>
            <family val="2"/>
            <scheme val="minor"/>
          </rPr>
          <t>Looks up Attribute ID against the reviewed catalogue stored in SharePoint Documents/Attachments and returns column V.</t>
        </r>
      </text>
    </comment>
    <comment ref="Q1396" authorId="0" shapeId="0" xr:uid="{757FBFE0-0CC3-4071-BDA6-D57818C970E8}">
      <text>
        <r>
          <rPr>
            <b/>
            <sz val="9"/>
            <color indexed="81"/>
            <rFont val="Tahoma"/>
            <family val="2"/>
          </rPr>
          <t>Case-insensitive exact lookup after trimming spaces; matches Table Name and Attribute Name to Test sheet.</t>
        </r>
      </text>
    </comment>
    <comment ref="W1396" authorId="1" shapeId="0" xr:uid="{048164F9-7FBB-48B7-9AE7-5911029C87E3}">
      <text>
        <r>
          <rPr>
            <sz val="11"/>
            <color theme="1"/>
            <rFont val="Calibri"/>
            <family val="2"/>
            <scheme val="minor"/>
          </rPr>
          <t>Looks up Attribute ID against the reviewed catalogue stored in SharePoint Documents/Attachments and returns column V.</t>
        </r>
      </text>
    </comment>
    <comment ref="Q1397" authorId="0" shapeId="0" xr:uid="{3836FD53-A439-474A-8118-4BE7CFB0196E}">
      <text>
        <r>
          <rPr>
            <b/>
            <sz val="9"/>
            <color indexed="81"/>
            <rFont val="Tahoma"/>
            <family val="2"/>
          </rPr>
          <t>Case-insensitive exact lookup after trimming spaces; matches Table Name and Attribute Name to Test sheet.</t>
        </r>
      </text>
    </comment>
    <comment ref="W1397" authorId="1" shapeId="0" xr:uid="{28593684-4A72-4271-A155-C9E5E8B5480A}">
      <text>
        <r>
          <rPr>
            <sz val="11"/>
            <color theme="1"/>
            <rFont val="Calibri"/>
            <family val="2"/>
            <scheme val="minor"/>
          </rPr>
          <t>Looks up Attribute ID against the reviewed catalogue stored in SharePoint Documents/Attachments and returns column V.</t>
        </r>
      </text>
    </comment>
    <comment ref="Q1398" authorId="0" shapeId="0" xr:uid="{6649FE64-C71C-43A7-8601-A02F96121B1B}">
      <text>
        <r>
          <rPr>
            <b/>
            <sz val="9"/>
            <color indexed="81"/>
            <rFont val="Tahoma"/>
            <family val="2"/>
          </rPr>
          <t>Case-insensitive exact lookup after trimming spaces; matches Table Name and Attribute Name to Test sheet.</t>
        </r>
      </text>
    </comment>
    <comment ref="W1398" authorId="1" shapeId="0" xr:uid="{F7E7C7BE-0A36-4F44-ABEB-2B55FA61A135}">
      <text>
        <r>
          <rPr>
            <sz val="11"/>
            <color theme="1"/>
            <rFont val="Calibri"/>
            <family val="2"/>
            <scheme val="minor"/>
          </rPr>
          <t>Looks up Attribute ID against the reviewed catalogue stored in SharePoint Documents/Attachments and returns column V.</t>
        </r>
      </text>
    </comment>
    <comment ref="Q1399" authorId="0" shapeId="0" xr:uid="{804BA540-C5FA-496A-A36C-3B414EB41E72}">
      <text>
        <r>
          <rPr>
            <b/>
            <sz val="9"/>
            <color indexed="81"/>
            <rFont val="Tahoma"/>
            <family val="2"/>
          </rPr>
          <t>Case-insensitive exact lookup after trimming spaces; matches Table Name and Attribute Name to Test sheet.</t>
        </r>
      </text>
    </comment>
    <comment ref="W1399" authorId="1" shapeId="0" xr:uid="{777102BB-3DFB-4E8B-A3ED-ABAEA44B3096}">
      <text>
        <r>
          <rPr>
            <sz val="11"/>
            <color theme="1"/>
            <rFont val="Calibri"/>
            <family val="2"/>
            <scheme val="minor"/>
          </rPr>
          <t>Looks up Attribute ID against the reviewed catalogue stored in SharePoint Documents/Attachments and returns column V.</t>
        </r>
      </text>
    </comment>
    <comment ref="Q1400" authorId="0" shapeId="0" xr:uid="{1E25EAEF-0E1C-48AF-8785-A61C70B4B470}">
      <text>
        <r>
          <rPr>
            <b/>
            <sz val="9"/>
            <color indexed="81"/>
            <rFont val="Tahoma"/>
            <family val="2"/>
          </rPr>
          <t>Case-insensitive exact lookup after trimming spaces; matches Table Name and Attribute Name to Test sheet.</t>
        </r>
      </text>
    </comment>
    <comment ref="W1400" authorId="1" shapeId="0" xr:uid="{E3C5C0B8-06E6-43E7-9A78-E646C0C465E9}">
      <text>
        <r>
          <rPr>
            <sz val="11"/>
            <color theme="1"/>
            <rFont val="Calibri"/>
            <family val="2"/>
            <scheme val="minor"/>
          </rPr>
          <t>Looks up Attribute ID against the reviewed catalogue stored in SharePoint Documents/Attachments and returns column V.</t>
        </r>
      </text>
    </comment>
    <comment ref="Q1401" authorId="0" shapeId="0" xr:uid="{9C1EF788-82C0-45F9-A938-3BBB29D3754A}">
      <text>
        <r>
          <rPr>
            <b/>
            <sz val="9"/>
            <color indexed="81"/>
            <rFont val="Tahoma"/>
            <family val="2"/>
          </rPr>
          <t>Case-insensitive exact lookup after trimming spaces; matches Table Name and Attribute Name to Test sheet.</t>
        </r>
      </text>
    </comment>
    <comment ref="W1401" authorId="1" shapeId="0" xr:uid="{82FE0D53-FB32-4847-A812-082A355260A5}">
      <text>
        <r>
          <rPr>
            <sz val="11"/>
            <color theme="1"/>
            <rFont val="Calibri"/>
            <family val="2"/>
            <scheme val="minor"/>
          </rPr>
          <t>Looks up Attribute ID against the reviewed catalogue stored in SharePoint Documents/Attachments and returns column V.</t>
        </r>
      </text>
    </comment>
    <comment ref="Q1402" authorId="0" shapeId="0" xr:uid="{59B3AE7E-3442-464B-B690-3F562A2ABD62}">
      <text>
        <r>
          <rPr>
            <b/>
            <sz val="9"/>
            <color indexed="81"/>
            <rFont val="Tahoma"/>
            <family val="2"/>
          </rPr>
          <t>Case-insensitive exact lookup after trimming spaces; matches Table Name and Attribute Name to Test sheet.</t>
        </r>
      </text>
    </comment>
    <comment ref="W1402" authorId="1" shapeId="0" xr:uid="{E5E2850E-41C3-42FA-B9BC-A21743964D55}">
      <text>
        <r>
          <rPr>
            <sz val="11"/>
            <color theme="1"/>
            <rFont val="Calibri"/>
            <family val="2"/>
            <scheme val="minor"/>
          </rPr>
          <t>Looks up Attribute ID against the reviewed catalogue stored in SharePoint Documents/Attachments and returns column V.</t>
        </r>
      </text>
    </comment>
    <comment ref="Q1403" authorId="0" shapeId="0" xr:uid="{3FF569F3-D517-4C68-8A73-B5BD2B6192F9}">
      <text>
        <r>
          <rPr>
            <b/>
            <sz val="9"/>
            <color indexed="81"/>
            <rFont val="Tahoma"/>
            <family val="2"/>
          </rPr>
          <t>Case-insensitive exact lookup after trimming spaces; matches Table Name and Attribute Name to Test sheet.</t>
        </r>
      </text>
    </comment>
    <comment ref="W1403" authorId="1" shapeId="0" xr:uid="{FA58CFAB-AE64-4191-B9C9-93A9503EB994}">
      <text>
        <r>
          <rPr>
            <sz val="11"/>
            <color theme="1"/>
            <rFont val="Calibri"/>
            <family val="2"/>
            <scheme val="minor"/>
          </rPr>
          <t>Looks up Attribute ID against the reviewed catalogue stored in SharePoint Documents/Attachments and returns column V.</t>
        </r>
      </text>
    </comment>
    <comment ref="Q1404" authorId="0" shapeId="0" xr:uid="{888C2708-65A7-4B4B-AEFB-5159B8B86B9D}">
      <text>
        <r>
          <rPr>
            <b/>
            <sz val="9"/>
            <color indexed="81"/>
            <rFont val="Tahoma"/>
            <family val="2"/>
          </rPr>
          <t>Case-insensitive exact lookup after trimming spaces; matches Table Name and Attribute Name to Test sheet.</t>
        </r>
      </text>
    </comment>
    <comment ref="W1404" authorId="1" shapeId="0" xr:uid="{53F39A77-4F55-4BC8-9260-BBF06CB4BB25}">
      <text>
        <r>
          <rPr>
            <sz val="11"/>
            <color theme="1"/>
            <rFont val="Calibri"/>
            <family val="2"/>
            <scheme val="minor"/>
          </rPr>
          <t>Looks up Attribute ID against the reviewed catalogue stored in SharePoint Documents/Attachments and returns column V.</t>
        </r>
      </text>
    </comment>
    <comment ref="Q1405" authorId="0" shapeId="0" xr:uid="{5B2E7AC7-A0D8-47F4-B016-248718707C5C}">
      <text>
        <r>
          <rPr>
            <b/>
            <sz val="9"/>
            <color indexed="81"/>
            <rFont val="Tahoma"/>
            <family val="2"/>
          </rPr>
          <t>Case-insensitive exact lookup after trimming spaces; matches Table Name and Attribute Name to Test sheet.</t>
        </r>
      </text>
    </comment>
    <comment ref="W1405" authorId="1" shapeId="0" xr:uid="{5070A67D-40EB-493D-B01F-599C1E7EA9E5}">
      <text>
        <r>
          <rPr>
            <sz val="11"/>
            <color theme="1"/>
            <rFont val="Calibri"/>
            <family val="2"/>
            <scheme val="minor"/>
          </rPr>
          <t>Looks up Attribute ID against the reviewed catalogue stored in SharePoint Documents/Attachments and returns column V.</t>
        </r>
      </text>
    </comment>
    <comment ref="Q1406" authorId="0" shapeId="0" xr:uid="{867FD95B-0189-4F53-8CC1-ABC907628AD6}">
      <text>
        <r>
          <rPr>
            <b/>
            <sz val="9"/>
            <color indexed="81"/>
            <rFont val="Tahoma"/>
            <family val="2"/>
          </rPr>
          <t>Case-insensitive exact lookup after trimming spaces; matches Table Name and Attribute Name to Test sheet.</t>
        </r>
      </text>
    </comment>
    <comment ref="W1406" authorId="1" shapeId="0" xr:uid="{EC138984-29D0-4C1A-B4E7-863574C7EF8F}">
      <text>
        <r>
          <rPr>
            <sz val="11"/>
            <color theme="1"/>
            <rFont val="Calibri"/>
            <family val="2"/>
            <scheme val="minor"/>
          </rPr>
          <t>Looks up Attribute ID against the reviewed catalogue stored in SharePoint Documents/Attachments and returns column V.</t>
        </r>
      </text>
    </comment>
    <comment ref="Q1407" authorId="0" shapeId="0" xr:uid="{13E316F4-851A-4FCE-81E1-A2F1C393AC98}">
      <text>
        <r>
          <rPr>
            <b/>
            <sz val="9"/>
            <color indexed="81"/>
            <rFont val="Tahoma"/>
            <family val="2"/>
          </rPr>
          <t>Case-insensitive exact lookup after trimming spaces; matches Table Name and Attribute Name to Test sheet.</t>
        </r>
      </text>
    </comment>
    <comment ref="W1407" authorId="1" shapeId="0" xr:uid="{55D9018D-16D0-40FB-8A8E-4C88D70F1D4F}">
      <text>
        <r>
          <rPr>
            <sz val="11"/>
            <color theme="1"/>
            <rFont val="Calibri"/>
            <family val="2"/>
            <scheme val="minor"/>
          </rPr>
          <t>Looks up Attribute ID against the reviewed catalogue stored in SharePoint Documents/Attachments and returns column V.</t>
        </r>
      </text>
    </comment>
    <comment ref="Q1408" authorId="0" shapeId="0" xr:uid="{19C68860-1587-433A-B758-502B0A0C9786}">
      <text>
        <r>
          <rPr>
            <b/>
            <sz val="9"/>
            <color indexed="81"/>
            <rFont val="Tahoma"/>
            <family val="2"/>
          </rPr>
          <t>Case-insensitive exact lookup after trimming spaces; matches Table Name and Attribute Name to Test sheet.</t>
        </r>
      </text>
    </comment>
    <comment ref="W1408" authorId="1" shapeId="0" xr:uid="{A50E7B55-1C64-430B-AB95-DDA5D56EBA4E}">
      <text>
        <r>
          <rPr>
            <sz val="11"/>
            <color theme="1"/>
            <rFont val="Calibri"/>
            <family val="2"/>
            <scheme val="minor"/>
          </rPr>
          <t>Looks up Attribute ID against the reviewed catalogue stored in SharePoint Documents/Attachments and returns column V.</t>
        </r>
      </text>
    </comment>
    <comment ref="Q1409" authorId="0" shapeId="0" xr:uid="{00C9A8A2-140A-4692-B0C2-0C8F8E3906C3}">
      <text>
        <r>
          <rPr>
            <b/>
            <sz val="9"/>
            <color indexed="81"/>
            <rFont val="Tahoma"/>
            <family val="2"/>
          </rPr>
          <t>Case-insensitive exact lookup after trimming spaces; matches Table Name and Attribute Name to Test sheet.</t>
        </r>
      </text>
    </comment>
    <comment ref="W1409" authorId="1" shapeId="0" xr:uid="{CA227F9D-2430-44BF-A26B-F12354F6D96E}">
      <text>
        <r>
          <rPr>
            <sz val="11"/>
            <color theme="1"/>
            <rFont val="Calibri"/>
            <family val="2"/>
            <scheme val="minor"/>
          </rPr>
          <t>Looks up Attribute ID against the reviewed catalogue stored in SharePoint Documents/Attachments and returns column V.</t>
        </r>
      </text>
    </comment>
    <comment ref="Q1410" authorId="0" shapeId="0" xr:uid="{59638617-1F7D-4E87-B899-D7F4A35B61E5}">
      <text>
        <r>
          <rPr>
            <b/>
            <sz val="9"/>
            <color indexed="81"/>
            <rFont val="Tahoma"/>
            <family val="2"/>
          </rPr>
          <t>Case-insensitive exact lookup after trimming spaces; matches Table Name and Attribute Name to Test sheet.</t>
        </r>
      </text>
    </comment>
    <comment ref="W1410" authorId="1" shapeId="0" xr:uid="{1901EC0A-57F5-4C66-9EA4-3B4B90F72A4D}">
      <text>
        <r>
          <rPr>
            <sz val="11"/>
            <color theme="1"/>
            <rFont val="Calibri"/>
            <family val="2"/>
            <scheme val="minor"/>
          </rPr>
          <t>Looks up Attribute ID against the reviewed catalogue stored in SharePoint Documents/Attachments and returns column V.</t>
        </r>
      </text>
    </comment>
    <comment ref="Q1411" authorId="0" shapeId="0" xr:uid="{547B947C-D2A2-4D00-81C8-CD4F2EBE0890}">
      <text>
        <r>
          <rPr>
            <b/>
            <sz val="9"/>
            <color indexed="81"/>
            <rFont val="Tahoma"/>
            <family val="2"/>
          </rPr>
          <t>Case-insensitive exact lookup after trimming spaces; matches Table Name and Attribute Name to Test sheet.</t>
        </r>
      </text>
    </comment>
    <comment ref="W1411" authorId="1" shapeId="0" xr:uid="{7C0F7578-7BAA-4442-AA5D-6C89182D8A20}">
      <text>
        <r>
          <rPr>
            <sz val="11"/>
            <color theme="1"/>
            <rFont val="Calibri"/>
            <family val="2"/>
            <scheme val="minor"/>
          </rPr>
          <t>Looks up Attribute ID against the reviewed catalogue stored in SharePoint Documents/Attachments and returns column V.</t>
        </r>
      </text>
    </comment>
    <comment ref="Q1412" authorId="0" shapeId="0" xr:uid="{7E6FF043-9CD1-4D66-BDEB-88DC7A9F5E21}">
      <text>
        <r>
          <rPr>
            <b/>
            <sz val="9"/>
            <color indexed="81"/>
            <rFont val="Tahoma"/>
            <family val="2"/>
          </rPr>
          <t>Case-insensitive exact lookup after trimming spaces; matches Table Name and Attribute Name to Test sheet.</t>
        </r>
      </text>
    </comment>
    <comment ref="W1412" authorId="1" shapeId="0" xr:uid="{41E9F96F-1A41-446B-A2F4-89E54F010D40}">
      <text>
        <r>
          <rPr>
            <sz val="11"/>
            <color theme="1"/>
            <rFont val="Calibri"/>
            <family val="2"/>
            <scheme val="minor"/>
          </rPr>
          <t>Looks up Attribute ID against the reviewed catalogue stored in SharePoint Documents/Attachments and returns column V.</t>
        </r>
      </text>
    </comment>
    <comment ref="Q1413" authorId="0" shapeId="0" xr:uid="{DA355408-B807-41E5-83CF-9525CC1B8F03}">
      <text>
        <r>
          <rPr>
            <b/>
            <sz val="9"/>
            <color indexed="81"/>
            <rFont val="Tahoma"/>
            <family val="2"/>
          </rPr>
          <t>Case-insensitive exact lookup after trimming spaces; matches Table Name and Attribute Name to Test sheet.</t>
        </r>
      </text>
    </comment>
    <comment ref="W1413" authorId="1" shapeId="0" xr:uid="{C3EF6DFC-5ABE-42FE-BD66-E2FBC4DB2F02}">
      <text>
        <r>
          <rPr>
            <sz val="11"/>
            <color theme="1"/>
            <rFont val="Calibri"/>
            <family val="2"/>
            <scheme val="minor"/>
          </rPr>
          <t>Looks up Attribute ID against the reviewed catalogue stored in SharePoint Documents/Attachments and returns column V.</t>
        </r>
      </text>
    </comment>
    <comment ref="Q1414" authorId="0" shapeId="0" xr:uid="{01653C4F-DF1A-40ED-A428-4D95C7893BE0}">
      <text>
        <r>
          <rPr>
            <b/>
            <sz val="9"/>
            <color indexed="81"/>
            <rFont val="Tahoma"/>
            <family val="2"/>
          </rPr>
          <t>Case-insensitive exact lookup after trimming spaces; matches Table Name and Attribute Name to Test sheet.</t>
        </r>
      </text>
    </comment>
    <comment ref="W1414" authorId="1" shapeId="0" xr:uid="{F94A8B79-86D4-4666-9C37-3A7BE667028B}">
      <text>
        <r>
          <rPr>
            <sz val="11"/>
            <color theme="1"/>
            <rFont val="Calibri"/>
            <family val="2"/>
            <scheme val="minor"/>
          </rPr>
          <t>Looks up Attribute ID against the reviewed catalogue stored in SharePoint Documents/Attachments and returns column V.</t>
        </r>
      </text>
    </comment>
    <comment ref="Q1415" authorId="0" shapeId="0" xr:uid="{C97D6F83-34C2-4927-A7B2-AE03BED51621}">
      <text>
        <r>
          <rPr>
            <b/>
            <sz val="9"/>
            <color indexed="81"/>
            <rFont val="Tahoma"/>
            <family val="2"/>
          </rPr>
          <t>Case-insensitive exact lookup after trimming spaces; matches Table Name and Attribute Name to Test sheet.</t>
        </r>
      </text>
    </comment>
    <comment ref="W1415" authorId="1" shapeId="0" xr:uid="{7E4AD104-E86A-4E3E-8599-4C6879EBB76A}">
      <text>
        <r>
          <rPr>
            <sz val="11"/>
            <color theme="1"/>
            <rFont val="Calibri"/>
            <family val="2"/>
            <scheme val="minor"/>
          </rPr>
          <t>Looks up Attribute ID against the reviewed catalogue stored in SharePoint Documents/Attachments and returns column V.</t>
        </r>
      </text>
    </comment>
    <comment ref="Q1416" authorId="0" shapeId="0" xr:uid="{522A408C-6D28-4074-89F6-2F31709A855D}">
      <text>
        <r>
          <rPr>
            <b/>
            <sz val="9"/>
            <color indexed="81"/>
            <rFont val="Tahoma"/>
            <family val="2"/>
          </rPr>
          <t>Case-insensitive exact lookup after trimming spaces; matches Table Name and Attribute Name to Test sheet.</t>
        </r>
      </text>
    </comment>
    <comment ref="W1416" authorId="1" shapeId="0" xr:uid="{97584E3D-EA3D-45A7-8B0C-5DD135A72E3D}">
      <text>
        <r>
          <rPr>
            <sz val="11"/>
            <color theme="1"/>
            <rFont val="Calibri"/>
            <family val="2"/>
            <scheme val="minor"/>
          </rPr>
          <t>Looks up Attribute ID against the reviewed catalogue stored in SharePoint Documents/Attachments and returns column V.</t>
        </r>
      </text>
    </comment>
    <comment ref="Q1417" authorId="0" shapeId="0" xr:uid="{7A2B5379-9EDD-47FD-BB20-CB799741AD59}">
      <text>
        <r>
          <rPr>
            <b/>
            <sz val="9"/>
            <color indexed="81"/>
            <rFont val="Tahoma"/>
            <family val="2"/>
          </rPr>
          <t>Case-insensitive exact lookup after trimming spaces; matches Table Name and Attribute Name to Test sheet.</t>
        </r>
      </text>
    </comment>
    <comment ref="W1417" authorId="1" shapeId="0" xr:uid="{B10D3444-B0D5-4DE0-8889-967672F7FD97}">
      <text>
        <r>
          <rPr>
            <sz val="11"/>
            <color theme="1"/>
            <rFont val="Calibri"/>
            <family val="2"/>
            <scheme val="minor"/>
          </rPr>
          <t>Looks up Attribute ID against the reviewed catalogue stored in SharePoint Documents/Attachments and returns column V.</t>
        </r>
      </text>
    </comment>
    <comment ref="Q1418" authorId="0" shapeId="0" xr:uid="{005D39C0-C00E-4833-8AFE-369CC47F5C9B}">
      <text>
        <r>
          <rPr>
            <b/>
            <sz val="9"/>
            <color indexed="81"/>
            <rFont val="Tahoma"/>
            <family val="2"/>
          </rPr>
          <t>Case-insensitive exact lookup after trimming spaces; matches Table Name and Attribute Name to Test sheet.</t>
        </r>
      </text>
    </comment>
    <comment ref="W1418" authorId="1" shapeId="0" xr:uid="{4E22B228-7557-4534-9B67-9837EB63D76C}">
      <text>
        <r>
          <rPr>
            <sz val="11"/>
            <color theme="1"/>
            <rFont val="Calibri"/>
            <family val="2"/>
            <scheme val="minor"/>
          </rPr>
          <t>Looks up Attribute ID against the reviewed catalogue stored in SharePoint Documents/Attachments and returns column V.</t>
        </r>
      </text>
    </comment>
    <comment ref="Q1419" authorId="0" shapeId="0" xr:uid="{05714A5A-AB8D-46BD-854E-51D551AD4076}">
      <text>
        <r>
          <rPr>
            <b/>
            <sz val="9"/>
            <color indexed="81"/>
            <rFont val="Tahoma"/>
            <family val="2"/>
          </rPr>
          <t>Case-insensitive exact lookup after trimming spaces; matches Table Name and Attribute Name to Test sheet.</t>
        </r>
      </text>
    </comment>
    <comment ref="W1419" authorId="1" shapeId="0" xr:uid="{57F75AEA-96AB-4268-BFAE-78703D393839}">
      <text>
        <r>
          <rPr>
            <sz val="11"/>
            <color theme="1"/>
            <rFont val="Calibri"/>
            <family val="2"/>
            <scheme val="minor"/>
          </rPr>
          <t>Looks up Attribute ID against the reviewed catalogue stored in SharePoint Documents/Attachments and returns column V.</t>
        </r>
      </text>
    </comment>
    <comment ref="Q1420" authorId="0" shapeId="0" xr:uid="{7862F01D-4704-4E09-AD8D-FB1F9D7493FE}">
      <text>
        <r>
          <rPr>
            <b/>
            <sz val="9"/>
            <color indexed="81"/>
            <rFont val="Tahoma"/>
            <family val="2"/>
          </rPr>
          <t>Case-insensitive exact lookup after trimming spaces; matches Table Name and Attribute Name to Test sheet.</t>
        </r>
      </text>
    </comment>
    <comment ref="W1420" authorId="1" shapeId="0" xr:uid="{5ABB598D-C13A-40DC-8021-128AD2EDC25E}">
      <text>
        <r>
          <rPr>
            <sz val="11"/>
            <color theme="1"/>
            <rFont val="Calibri"/>
            <family val="2"/>
            <scheme val="minor"/>
          </rPr>
          <t>Looks up Attribute ID against the reviewed catalogue stored in SharePoint Documents/Attachments and returns column V.</t>
        </r>
      </text>
    </comment>
    <comment ref="Q1421" authorId="0" shapeId="0" xr:uid="{54EA1CDD-64CB-4C6E-95CA-A319A08162C1}">
      <text>
        <r>
          <rPr>
            <b/>
            <sz val="9"/>
            <color indexed="81"/>
            <rFont val="Tahoma"/>
            <family val="2"/>
          </rPr>
          <t>Case-insensitive exact lookup after trimming spaces; matches Table Name and Attribute Name to Test sheet.</t>
        </r>
      </text>
    </comment>
    <comment ref="W1421" authorId="1" shapeId="0" xr:uid="{E2C2C4D1-52D9-453F-9F8F-DF9D1369B90D}">
      <text>
        <r>
          <rPr>
            <sz val="11"/>
            <color theme="1"/>
            <rFont val="Calibri"/>
            <family val="2"/>
            <scheme val="minor"/>
          </rPr>
          <t>Looks up Attribute ID against the reviewed catalogue stored in SharePoint Documents/Attachments and returns column V.</t>
        </r>
      </text>
    </comment>
    <comment ref="Q1422" authorId="0" shapeId="0" xr:uid="{545784D9-9F1D-4589-B425-27317CEB810F}">
      <text>
        <r>
          <rPr>
            <b/>
            <sz val="9"/>
            <color indexed="81"/>
            <rFont val="Tahoma"/>
            <family val="2"/>
          </rPr>
          <t>Case-insensitive exact lookup after trimming spaces; matches Table Name and Attribute Name to Test sheet.</t>
        </r>
      </text>
    </comment>
    <comment ref="W1422" authorId="1" shapeId="0" xr:uid="{053B06F2-1BDB-476A-991C-A9D6541EF272}">
      <text>
        <r>
          <rPr>
            <sz val="11"/>
            <color theme="1"/>
            <rFont val="Calibri"/>
            <family val="2"/>
            <scheme val="minor"/>
          </rPr>
          <t>Looks up Attribute ID against the reviewed catalogue stored in SharePoint Documents/Attachments and returns column V.</t>
        </r>
      </text>
    </comment>
    <comment ref="Q1423" authorId="0" shapeId="0" xr:uid="{74A3D603-D9D1-4CAF-B0A8-2E745247EFC7}">
      <text>
        <r>
          <rPr>
            <b/>
            <sz val="9"/>
            <color indexed="81"/>
            <rFont val="Tahoma"/>
            <family val="2"/>
          </rPr>
          <t>Case-insensitive exact lookup after trimming spaces; matches Table Name and Attribute Name to Test sheet.</t>
        </r>
      </text>
    </comment>
    <comment ref="W1423" authorId="1" shapeId="0" xr:uid="{796E8F90-D6A1-41E7-9B9F-108A983F1BA9}">
      <text>
        <r>
          <rPr>
            <sz val="11"/>
            <color theme="1"/>
            <rFont val="Calibri"/>
            <family val="2"/>
            <scheme val="minor"/>
          </rPr>
          <t>Looks up Attribute ID against the reviewed catalogue stored in SharePoint Documents/Attachments and returns column V.</t>
        </r>
      </text>
    </comment>
    <comment ref="Q1424" authorId="0" shapeId="0" xr:uid="{667B17A8-8B35-4DB7-990B-94E29E85C782}">
      <text>
        <r>
          <rPr>
            <b/>
            <sz val="9"/>
            <color indexed="81"/>
            <rFont val="Tahoma"/>
            <family val="2"/>
          </rPr>
          <t>Case-insensitive exact lookup after trimming spaces; matches Table Name and Attribute Name to Test sheet.</t>
        </r>
      </text>
    </comment>
    <comment ref="W1424" authorId="1" shapeId="0" xr:uid="{154993A9-CDCA-4884-8C30-440E4BD85EEB}">
      <text>
        <r>
          <rPr>
            <sz val="11"/>
            <color theme="1"/>
            <rFont val="Calibri"/>
            <family val="2"/>
            <scheme val="minor"/>
          </rPr>
          <t>Looks up Attribute ID against the reviewed catalogue stored in SharePoint Documents/Attachments and returns column V.</t>
        </r>
      </text>
    </comment>
    <comment ref="Q1425" authorId="0" shapeId="0" xr:uid="{347BD2F6-C18A-4961-A140-F37DB8AF5FA4}">
      <text>
        <r>
          <rPr>
            <b/>
            <sz val="9"/>
            <color indexed="81"/>
            <rFont val="Tahoma"/>
            <family val="2"/>
          </rPr>
          <t>Case-insensitive exact lookup after trimming spaces; matches Table Name and Attribute Name to Test sheet.</t>
        </r>
      </text>
    </comment>
    <comment ref="W1425" authorId="1" shapeId="0" xr:uid="{B2BAEFD8-749A-402A-BC37-AB143C5464FD}">
      <text>
        <r>
          <rPr>
            <sz val="11"/>
            <color theme="1"/>
            <rFont val="Calibri"/>
            <family val="2"/>
            <scheme val="minor"/>
          </rPr>
          <t>Looks up Attribute ID against the reviewed catalogue stored in SharePoint Documents/Attachments and returns column V.</t>
        </r>
      </text>
    </comment>
    <comment ref="Q1426" authorId="0" shapeId="0" xr:uid="{06738008-3A4A-4630-B54A-F881301FB3C4}">
      <text>
        <r>
          <rPr>
            <b/>
            <sz val="9"/>
            <color indexed="81"/>
            <rFont val="Tahoma"/>
            <family val="2"/>
          </rPr>
          <t>Case-insensitive exact lookup after trimming spaces; matches Table Name and Attribute Name to Test sheet.</t>
        </r>
      </text>
    </comment>
    <comment ref="W1426" authorId="1" shapeId="0" xr:uid="{78E346B9-F373-4F12-81CC-CD68EFB8F9CE}">
      <text>
        <r>
          <rPr>
            <sz val="11"/>
            <color theme="1"/>
            <rFont val="Calibri"/>
            <family val="2"/>
            <scheme val="minor"/>
          </rPr>
          <t>Looks up Attribute ID against the reviewed catalogue stored in SharePoint Documents/Attachments and returns column V.</t>
        </r>
      </text>
    </comment>
    <comment ref="Q1427" authorId="0" shapeId="0" xr:uid="{A1B1A4FB-49BB-4FBD-928E-FBECB0E85466}">
      <text>
        <r>
          <rPr>
            <b/>
            <sz val="9"/>
            <color indexed="81"/>
            <rFont val="Tahoma"/>
            <family val="2"/>
          </rPr>
          <t>Case-insensitive exact lookup after trimming spaces; matches Table Name and Attribute Name to Test sheet.</t>
        </r>
      </text>
    </comment>
    <comment ref="W1427" authorId="1" shapeId="0" xr:uid="{8DC03257-6835-4955-912D-36913D2DD583}">
      <text>
        <r>
          <rPr>
            <sz val="11"/>
            <color theme="1"/>
            <rFont val="Calibri"/>
            <family val="2"/>
            <scheme val="minor"/>
          </rPr>
          <t>Looks up Attribute ID against the reviewed catalogue stored in SharePoint Documents/Attachments and returns column V.</t>
        </r>
      </text>
    </comment>
    <comment ref="Q1428" authorId="0" shapeId="0" xr:uid="{7753D4C5-2A09-43EF-AE6A-F8A249C27EE0}">
      <text>
        <r>
          <rPr>
            <b/>
            <sz val="9"/>
            <color indexed="81"/>
            <rFont val="Tahoma"/>
            <family val="2"/>
          </rPr>
          <t>Case-insensitive exact lookup after trimming spaces; matches Table Name and Attribute Name to Test sheet.</t>
        </r>
      </text>
    </comment>
    <comment ref="W1428" authorId="1" shapeId="0" xr:uid="{0ED78B53-931A-40BD-82F7-F5F05CE6B5E0}">
      <text>
        <r>
          <rPr>
            <sz val="11"/>
            <color theme="1"/>
            <rFont val="Calibri"/>
            <family val="2"/>
            <scheme val="minor"/>
          </rPr>
          <t>Looks up Attribute ID against the reviewed catalogue stored in SharePoint Documents/Attachments and returns column V.</t>
        </r>
      </text>
    </comment>
    <comment ref="Q1429" authorId="0" shapeId="0" xr:uid="{FDB26401-0FC6-452A-A83E-25D152DD1929}">
      <text>
        <r>
          <rPr>
            <b/>
            <sz val="9"/>
            <color indexed="81"/>
            <rFont val="Tahoma"/>
            <family val="2"/>
          </rPr>
          <t>Case-insensitive exact lookup after trimming spaces; matches Table Name and Attribute Name to Test sheet.</t>
        </r>
      </text>
    </comment>
    <comment ref="W1429" authorId="1" shapeId="0" xr:uid="{F424601C-70D8-4F2B-8BB5-BAF7D0227B33}">
      <text>
        <r>
          <rPr>
            <sz val="11"/>
            <color theme="1"/>
            <rFont val="Calibri"/>
            <family val="2"/>
            <scheme val="minor"/>
          </rPr>
          <t>Looks up Attribute ID against the reviewed catalogue stored in SharePoint Documents/Attachments and returns column V.</t>
        </r>
      </text>
    </comment>
    <comment ref="Q1430" authorId="0" shapeId="0" xr:uid="{66567183-F057-4571-88C3-57ED738B2603}">
      <text>
        <r>
          <rPr>
            <b/>
            <sz val="9"/>
            <color indexed="81"/>
            <rFont val="Tahoma"/>
            <family val="2"/>
          </rPr>
          <t>Case-insensitive exact lookup after trimming spaces; matches Table Name and Attribute Name to Test sheet.</t>
        </r>
      </text>
    </comment>
    <comment ref="W1430" authorId="1" shapeId="0" xr:uid="{35437FD4-6F5A-4C9B-9A22-13AB7D36A84D}">
      <text>
        <r>
          <rPr>
            <sz val="11"/>
            <color theme="1"/>
            <rFont val="Calibri"/>
            <family val="2"/>
            <scheme val="minor"/>
          </rPr>
          <t>Looks up Attribute ID against the reviewed catalogue stored in SharePoint Documents/Attachments and returns column V.</t>
        </r>
      </text>
    </comment>
    <comment ref="Q1431" authorId="0" shapeId="0" xr:uid="{2D795EE8-FE01-49BD-B09D-7D5D5293A16F}">
      <text>
        <r>
          <rPr>
            <b/>
            <sz val="9"/>
            <color indexed="81"/>
            <rFont val="Tahoma"/>
            <family val="2"/>
          </rPr>
          <t>Case-insensitive exact lookup after trimming spaces; matches Table Name and Attribute Name to Test sheet.</t>
        </r>
      </text>
    </comment>
    <comment ref="W1431" authorId="1" shapeId="0" xr:uid="{287C4925-274C-44F3-9EAA-C5B35A357A76}">
      <text>
        <r>
          <rPr>
            <sz val="11"/>
            <color theme="1"/>
            <rFont val="Calibri"/>
            <family val="2"/>
            <scheme val="minor"/>
          </rPr>
          <t>Looks up Attribute ID against the reviewed catalogue stored in SharePoint Documents/Attachments and returns column V.</t>
        </r>
      </text>
    </comment>
    <comment ref="Q1432" authorId="0" shapeId="0" xr:uid="{B4352EF8-6D8D-40CC-973C-68DFA04C501C}">
      <text>
        <r>
          <rPr>
            <b/>
            <sz val="9"/>
            <color indexed="81"/>
            <rFont val="Tahoma"/>
            <family val="2"/>
          </rPr>
          <t>Case-insensitive exact lookup after trimming spaces; matches Table Name and Attribute Name to Test sheet.</t>
        </r>
      </text>
    </comment>
    <comment ref="W1432" authorId="1" shapeId="0" xr:uid="{195036A5-F738-4F42-B364-7968A5FEB84B}">
      <text>
        <r>
          <rPr>
            <sz val="11"/>
            <color theme="1"/>
            <rFont val="Calibri"/>
            <family val="2"/>
            <scheme val="minor"/>
          </rPr>
          <t>Looks up Attribute ID against the reviewed catalogue stored in SharePoint Documents/Attachments and returns column V.</t>
        </r>
      </text>
    </comment>
    <comment ref="Q1433" authorId="0" shapeId="0" xr:uid="{3DF5F410-9540-4C30-B355-4F2292A8A1BE}">
      <text>
        <r>
          <rPr>
            <b/>
            <sz val="9"/>
            <color indexed="81"/>
            <rFont val="Tahoma"/>
            <family val="2"/>
          </rPr>
          <t>Case-insensitive exact lookup after trimming spaces; matches Table Name and Attribute Name to Test sheet.</t>
        </r>
      </text>
    </comment>
    <comment ref="W1433" authorId="1" shapeId="0" xr:uid="{9DA9F02C-1B7C-4823-A98D-43CDEDB2B5D1}">
      <text>
        <r>
          <rPr>
            <sz val="11"/>
            <color theme="1"/>
            <rFont val="Calibri"/>
            <family val="2"/>
            <scheme val="minor"/>
          </rPr>
          <t>Looks up Attribute ID against the reviewed catalogue stored in SharePoint Documents/Attachments and returns column V.</t>
        </r>
      </text>
    </comment>
    <comment ref="Q1434" authorId="0" shapeId="0" xr:uid="{F97BFCE7-89FE-42E4-96D7-30E08EC2A1FC}">
      <text>
        <r>
          <rPr>
            <b/>
            <sz val="9"/>
            <color indexed="81"/>
            <rFont val="Tahoma"/>
            <family val="2"/>
          </rPr>
          <t>Case-insensitive exact lookup after trimming spaces; matches Table Name and Attribute Name to Test sheet.</t>
        </r>
      </text>
    </comment>
    <comment ref="W1434" authorId="1" shapeId="0" xr:uid="{C1AFDC50-B7B8-490A-9066-27BED59FA594}">
      <text>
        <r>
          <rPr>
            <sz val="11"/>
            <color theme="1"/>
            <rFont val="Calibri"/>
            <family val="2"/>
            <scheme val="minor"/>
          </rPr>
          <t>Looks up Attribute ID against the reviewed catalogue stored in SharePoint Documents/Attachments and returns column V.</t>
        </r>
      </text>
    </comment>
    <comment ref="Q1435" authorId="0" shapeId="0" xr:uid="{E6EEAAA1-7415-4CB2-91DA-43806769D073}">
      <text>
        <r>
          <rPr>
            <b/>
            <sz val="9"/>
            <color indexed="81"/>
            <rFont val="Tahoma"/>
            <family val="2"/>
          </rPr>
          <t>Case-insensitive exact lookup after trimming spaces; matches Table Name and Attribute Name to Test sheet.</t>
        </r>
      </text>
    </comment>
    <comment ref="W1435" authorId="1" shapeId="0" xr:uid="{734F6EC8-7A6B-44B0-ADB8-9F27084CD113}">
      <text>
        <r>
          <rPr>
            <sz val="11"/>
            <color theme="1"/>
            <rFont val="Calibri"/>
            <family val="2"/>
            <scheme val="minor"/>
          </rPr>
          <t>Looks up Attribute ID against the reviewed catalogue stored in SharePoint Documents/Attachments and returns column V.</t>
        </r>
      </text>
    </comment>
    <comment ref="Q1436" authorId="0" shapeId="0" xr:uid="{3A404D1C-49F2-4D46-9D83-1B773E81240E}">
      <text>
        <r>
          <rPr>
            <b/>
            <sz val="9"/>
            <color indexed="81"/>
            <rFont val="Tahoma"/>
            <family val="2"/>
          </rPr>
          <t>Case-insensitive exact lookup after trimming spaces; matches Table Name and Attribute Name to Test sheet.</t>
        </r>
      </text>
    </comment>
    <comment ref="W1436" authorId="1" shapeId="0" xr:uid="{E1ACE559-47B0-4798-9A95-F7797BCBABF7}">
      <text>
        <r>
          <rPr>
            <sz val="11"/>
            <color theme="1"/>
            <rFont val="Calibri"/>
            <family val="2"/>
            <scheme val="minor"/>
          </rPr>
          <t>Looks up Attribute ID against the reviewed catalogue stored in SharePoint Documents/Attachments and returns column V.</t>
        </r>
      </text>
    </comment>
    <comment ref="Q1437" authorId="0" shapeId="0" xr:uid="{C9324CE8-D164-43DD-9A10-F50D565EBDB7}">
      <text>
        <r>
          <rPr>
            <b/>
            <sz val="9"/>
            <color indexed="81"/>
            <rFont val="Tahoma"/>
            <family val="2"/>
          </rPr>
          <t>Case-insensitive exact lookup after trimming spaces; matches Table Name and Attribute Name to Test sheet.</t>
        </r>
      </text>
    </comment>
    <comment ref="W1437" authorId="1" shapeId="0" xr:uid="{E136842F-13A3-4113-B05B-0FBC6B535890}">
      <text>
        <r>
          <rPr>
            <sz val="11"/>
            <color theme="1"/>
            <rFont val="Calibri"/>
            <family val="2"/>
            <scheme val="minor"/>
          </rPr>
          <t>Looks up Attribute ID against the reviewed catalogue stored in SharePoint Documents/Attachments and returns column V.</t>
        </r>
      </text>
    </comment>
    <comment ref="Q1438" authorId="0" shapeId="0" xr:uid="{474E9120-4B03-48D5-A9FF-ECDF7B5F27C8}">
      <text>
        <r>
          <rPr>
            <b/>
            <sz val="9"/>
            <color indexed="81"/>
            <rFont val="Tahoma"/>
            <family val="2"/>
          </rPr>
          <t>Case-insensitive exact lookup after trimming spaces; matches Table Name and Attribute Name to Test sheet.</t>
        </r>
      </text>
    </comment>
    <comment ref="W1438" authorId="1" shapeId="0" xr:uid="{56F7BD75-2DB9-4FBA-B999-69913A99B5D0}">
      <text>
        <r>
          <rPr>
            <sz val="11"/>
            <color theme="1"/>
            <rFont val="Calibri"/>
            <family val="2"/>
            <scheme val="minor"/>
          </rPr>
          <t>Looks up Attribute ID against the reviewed catalogue stored in SharePoint Documents/Attachments and returns column V.</t>
        </r>
      </text>
    </comment>
    <comment ref="Q1439" authorId="0" shapeId="0" xr:uid="{98DE7E8D-4A34-433B-9D1C-AE7F73D96482}">
      <text>
        <r>
          <rPr>
            <b/>
            <sz val="9"/>
            <color indexed="81"/>
            <rFont val="Tahoma"/>
            <family val="2"/>
          </rPr>
          <t>Case-insensitive exact lookup after trimming spaces; matches Table Name and Attribute Name to Test sheet.</t>
        </r>
      </text>
    </comment>
    <comment ref="W1439" authorId="1" shapeId="0" xr:uid="{9A0F280D-ED24-469B-8D7E-79EA94E3BCDF}">
      <text>
        <r>
          <rPr>
            <sz val="11"/>
            <color theme="1"/>
            <rFont val="Calibri"/>
            <family val="2"/>
            <scheme val="minor"/>
          </rPr>
          <t>Looks up Attribute ID against the reviewed catalogue stored in SharePoint Documents/Attachments and returns column V.</t>
        </r>
      </text>
    </comment>
    <comment ref="Q1440" authorId="0" shapeId="0" xr:uid="{354ADC0F-BC75-4706-9937-E176970457A5}">
      <text>
        <r>
          <rPr>
            <b/>
            <sz val="9"/>
            <color indexed="81"/>
            <rFont val="Tahoma"/>
            <family val="2"/>
          </rPr>
          <t>Case-insensitive exact lookup after trimming spaces; matches Table Name and Attribute Name to Test sheet.</t>
        </r>
      </text>
    </comment>
    <comment ref="W1440" authorId="1" shapeId="0" xr:uid="{29FBD751-340B-4C04-809A-7C0A3E72F7D8}">
      <text>
        <r>
          <rPr>
            <sz val="11"/>
            <color theme="1"/>
            <rFont val="Calibri"/>
            <family val="2"/>
            <scheme val="minor"/>
          </rPr>
          <t>Looks up Attribute ID against the reviewed catalogue stored in SharePoint Documents/Attachments and returns column V.</t>
        </r>
      </text>
    </comment>
    <comment ref="Q1441" authorId="0" shapeId="0" xr:uid="{CF16D202-892D-4A76-85C5-AA4A05798F0F}">
      <text>
        <r>
          <rPr>
            <b/>
            <sz val="9"/>
            <color indexed="81"/>
            <rFont val="Tahoma"/>
            <family val="2"/>
          </rPr>
          <t>Case-insensitive exact lookup after trimming spaces; matches Table Name and Attribute Name to Test sheet.</t>
        </r>
      </text>
    </comment>
    <comment ref="W1441" authorId="1" shapeId="0" xr:uid="{78DC108C-4827-4F37-8AD0-6799D38E6E90}">
      <text>
        <r>
          <rPr>
            <sz val="11"/>
            <color theme="1"/>
            <rFont val="Calibri"/>
            <family val="2"/>
            <scheme val="minor"/>
          </rPr>
          <t>Looks up Attribute ID against the reviewed catalogue stored in SharePoint Documents/Attachments and returns column V.</t>
        </r>
      </text>
    </comment>
    <comment ref="Q1442" authorId="0" shapeId="0" xr:uid="{5F0EA2F8-A92A-4060-AD2E-731ECC22EE60}">
      <text>
        <r>
          <rPr>
            <b/>
            <sz val="9"/>
            <color indexed="81"/>
            <rFont val="Tahoma"/>
            <family val="2"/>
          </rPr>
          <t>Case-insensitive exact lookup after trimming spaces; matches Table Name and Attribute Name to Test sheet.</t>
        </r>
      </text>
    </comment>
    <comment ref="W1442" authorId="1" shapeId="0" xr:uid="{77DC2890-C722-4CB0-B327-DCCCE1A823E4}">
      <text>
        <r>
          <rPr>
            <sz val="11"/>
            <color theme="1"/>
            <rFont val="Calibri"/>
            <family val="2"/>
            <scheme val="minor"/>
          </rPr>
          <t>Looks up Attribute ID against the reviewed catalogue stored in SharePoint Documents/Attachments and returns column V.</t>
        </r>
      </text>
    </comment>
    <comment ref="Q1443" authorId="0" shapeId="0" xr:uid="{CAD09701-9DEA-4C58-966D-32D2B29461CF}">
      <text>
        <r>
          <rPr>
            <b/>
            <sz val="9"/>
            <color indexed="81"/>
            <rFont val="Tahoma"/>
            <family val="2"/>
          </rPr>
          <t>Case-insensitive exact lookup after trimming spaces; matches Table Name and Attribute Name to Test sheet.</t>
        </r>
      </text>
    </comment>
    <comment ref="W1443" authorId="1" shapeId="0" xr:uid="{25E2A5F1-A1BD-41EA-960A-B82C27E251DB}">
      <text>
        <r>
          <rPr>
            <sz val="11"/>
            <color theme="1"/>
            <rFont val="Calibri"/>
            <family val="2"/>
            <scheme val="minor"/>
          </rPr>
          <t>Looks up Attribute ID against the reviewed catalogue stored in SharePoint Documents/Attachments and returns column V.</t>
        </r>
      </text>
    </comment>
    <comment ref="Q1444" authorId="0" shapeId="0" xr:uid="{2A156522-DCE6-4556-B2E1-C1403AD0073B}">
      <text>
        <r>
          <rPr>
            <b/>
            <sz val="9"/>
            <color indexed="81"/>
            <rFont val="Tahoma"/>
            <family val="2"/>
          </rPr>
          <t>Case-insensitive exact lookup after trimming spaces; matches Table Name and Attribute Name to Test sheet.</t>
        </r>
      </text>
    </comment>
    <comment ref="W1444" authorId="1" shapeId="0" xr:uid="{89F9284F-2814-4FFA-8589-5DEB7A202F58}">
      <text>
        <r>
          <rPr>
            <sz val="11"/>
            <color theme="1"/>
            <rFont val="Calibri"/>
            <family val="2"/>
            <scheme val="minor"/>
          </rPr>
          <t>Looks up Attribute ID against the reviewed catalogue stored in SharePoint Documents/Attachments and returns column V.</t>
        </r>
      </text>
    </comment>
    <comment ref="Q1445" authorId="0" shapeId="0" xr:uid="{2C27129A-B8F2-4F8C-9961-E9A862D3C917}">
      <text>
        <r>
          <rPr>
            <b/>
            <sz val="9"/>
            <color indexed="81"/>
            <rFont val="Tahoma"/>
            <family val="2"/>
          </rPr>
          <t>Case-insensitive exact lookup after trimming spaces; matches Table Name and Attribute Name to Test sheet.</t>
        </r>
      </text>
    </comment>
    <comment ref="W1445" authorId="1" shapeId="0" xr:uid="{61569B20-965A-410F-B983-E962359B780A}">
      <text>
        <r>
          <rPr>
            <sz val="11"/>
            <color theme="1"/>
            <rFont val="Calibri"/>
            <family val="2"/>
            <scheme val="minor"/>
          </rPr>
          <t>Looks up Attribute ID against the reviewed catalogue stored in SharePoint Documents/Attachments and returns column V.</t>
        </r>
      </text>
    </comment>
    <comment ref="Q1446" authorId="0" shapeId="0" xr:uid="{95CBBF9D-CBC1-4068-B9C6-B85C0C742C0D}">
      <text>
        <r>
          <rPr>
            <b/>
            <sz val="9"/>
            <color indexed="81"/>
            <rFont val="Tahoma"/>
            <family val="2"/>
          </rPr>
          <t>Case-insensitive exact lookup after trimming spaces; matches Table Name and Attribute Name to Test sheet.</t>
        </r>
      </text>
    </comment>
    <comment ref="W1446" authorId="1" shapeId="0" xr:uid="{5A3A5F9F-B39D-4581-9B9F-D1E410B1C7C4}">
      <text>
        <r>
          <rPr>
            <sz val="11"/>
            <color theme="1"/>
            <rFont val="Calibri"/>
            <family val="2"/>
            <scheme val="minor"/>
          </rPr>
          <t>Looks up Attribute ID against the reviewed catalogue stored in SharePoint Documents/Attachments and returns column V.</t>
        </r>
      </text>
    </comment>
    <comment ref="Q1447" authorId="0" shapeId="0" xr:uid="{D7C7D65A-FB20-435B-A6CA-D02CB7B03D31}">
      <text>
        <r>
          <rPr>
            <b/>
            <sz val="9"/>
            <color indexed="81"/>
            <rFont val="Tahoma"/>
            <family val="2"/>
          </rPr>
          <t>Case-insensitive exact lookup after trimming spaces; matches Table Name and Attribute Name to Test sheet.</t>
        </r>
      </text>
    </comment>
    <comment ref="W1447" authorId="1" shapeId="0" xr:uid="{22FFE83D-62E7-4A83-872F-54EC1B526216}">
      <text>
        <r>
          <rPr>
            <sz val="11"/>
            <color theme="1"/>
            <rFont val="Calibri"/>
            <family val="2"/>
            <scheme val="minor"/>
          </rPr>
          <t>Looks up Attribute ID against the reviewed catalogue stored in SharePoint Documents/Attachments and returns column V.</t>
        </r>
      </text>
    </comment>
    <comment ref="Q1448" authorId="0" shapeId="0" xr:uid="{459E75C2-D9FD-489F-92EE-2604057219FB}">
      <text>
        <r>
          <rPr>
            <b/>
            <sz val="9"/>
            <color indexed="81"/>
            <rFont val="Tahoma"/>
            <family val="2"/>
          </rPr>
          <t>Case-insensitive exact lookup after trimming spaces; matches Table Name and Attribute Name to Test sheet.</t>
        </r>
      </text>
    </comment>
    <comment ref="W1448" authorId="1" shapeId="0" xr:uid="{F4F34345-DEC6-429F-AAD1-CD04F8ACFA59}">
      <text>
        <r>
          <rPr>
            <sz val="11"/>
            <color theme="1"/>
            <rFont val="Calibri"/>
            <family val="2"/>
            <scheme val="minor"/>
          </rPr>
          <t>Looks up Attribute ID against the reviewed catalogue stored in SharePoint Documents/Attachments and returns column V.</t>
        </r>
      </text>
    </comment>
    <comment ref="Q1449" authorId="0" shapeId="0" xr:uid="{4C6734EA-909D-45AC-B5AD-A9CB017CEE25}">
      <text>
        <r>
          <rPr>
            <b/>
            <sz val="9"/>
            <color indexed="81"/>
            <rFont val="Tahoma"/>
            <family val="2"/>
          </rPr>
          <t>Case-insensitive exact lookup after trimming spaces; matches Table Name and Attribute Name to Test sheet.</t>
        </r>
      </text>
    </comment>
    <comment ref="W1449" authorId="1" shapeId="0" xr:uid="{FE09E3A7-9A8A-4B1F-A23F-C35533CEE10F}">
      <text>
        <r>
          <rPr>
            <sz val="11"/>
            <color theme="1"/>
            <rFont val="Calibri"/>
            <family val="2"/>
            <scheme val="minor"/>
          </rPr>
          <t>Looks up Attribute ID against the reviewed catalogue stored in SharePoint Documents/Attachments and returns column V.</t>
        </r>
      </text>
    </comment>
    <comment ref="Q1450" authorId="0" shapeId="0" xr:uid="{278683EE-9652-4419-B823-477B607CE17F}">
      <text>
        <r>
          <rPr>
            <b/>
            <sz val="9"/>
            <color indexed="81"/>
            <rFont val="Tahoma"/>
            <family val="2"/>
          </rPr>
          <t>Case-insensitive exact lookup after trimming spaces; matches Table Name and Attribute Name to Test sheet.</t>
        </r>
      </text>
    </comment>
    <comment ref="W1450" authorId="1" shapeId="0" xr:uid="{D8F14B71-A39D-4D31-80FE-A049BF7C197D}">
      <text>
        <r>
          <rPr>
            <sz val="11"/>
            <color theme="1"/>
            <rFont val="Calibri"/>
            <family val="2"/>
            <scheme val="minor"/>
          </rPr>
          <t>Looks up Attribute ID against the reviewed catalogue stored in SharePoint Documents/Attachments and returns column V.</t>
        </r>
      </text>
    </comment>
    <comment ref="Q1451" authorId="0" shapeId="0" xr:uid="{A2777216-F751-461B-BE8B-D34C9CF167E1}">
      <text>
        <r>
          <rPr>
            <b/>
            <sz val="9"/>
            <color indexed="81"/>
            <rFont val="Tahoma"/>
            <family val="2"/>
          </rPr>
          <t>Case-insensitive exact lookup after trimming spaces; matches Table Name and Attribute Name to Test sheet.</t>
        </r>
      </text>
    </comment>
    <comment ref="W1451" authorId="1" shapeId="0" xr:uid="{3AC8E353-4C52-4A5A-ACCE-917C1DE945A1}">
      <text>
        <r>
          <rPr>
            <sz val="11"/>
            <color theme="1"/>
            <rFont val="Calibri"/>
            <family val="2"/>
            <scheme val="minor"/>
          </rPr>
          <t>Looks up Attribute ID against the reviewed catalogue stored in SharePoint Documents/Attachments and returns column V.</t>
        </r>
      </text>
    </comment>
    <comment ref="Q1452" authorId="0" shapeId="0" xr:uid="{E4B82040-2DC4-44E4-B518-09AF04ADBEAF}">
      <text>
        <r>
          <rPr>
            <b/>
            <sz val="9"/>
            <color indexed="81"/>
            <rFont val="Tahoma"/>
            <family val="2"/>
          </rPr>
          <t>Case-insensitive exact lookup after trimming spaces; matches Table Name and Attribute Name to Test sheet.</t>
        </r>
      </text>
    </comment>
    <comment ref="W1452" authorId="1" shapeId="0" xr:uid="{8ADA9744-F581-4F64-BD6E-15D0FA9D3A33}">
      <text>
        <r>
          <rPr>
            <sz val="11"/>
            <color theme="1"/>
            <rFont val="Calibri"/>
            <family val="2"/>
            <scheme val="minor"/>
          </rPr>
          <t>Looks up Attribute ID against the reviewed catalogue stored in SharePoint Documents/Attachments and returns column V.</t>
        </r>
      </text>
    </comment>
    <comment ref="Q1453" authorId="0" shapeId="0" xr:uid="{E88E72E5-E8AB-4F99-BF24-91F6438E6EFD}">
      <text>
        <r>
          <rPr>
            <b/>
            <sz val="9"/>
            <color indexed="81"/>
            <rFont val="Tahoma"/>
            <family val="2"/>
          </rPr>
          <t>Case-insensitive exact lookup after trimming spaces; matches Table Name and Attribute Name to Test sheet.</t>
        </r>
      </text>
    </comment>
    <comment ref="W1453" authorId="1" shapeId="0" xr:uid="{86D87919-CE90-4973-8585-B5AF473FFA6D}">
      <text>
        <r>
          <rPr>
            <sz val="11"/>
            <color theme="1"/>
            <rFont val="Calibri"/>
            <family val="2"/>
            <scheme val="minor"/>
          </rPr>
          <t>Looks up Attribute ID against the reviewed catalogue stored in SharePoint Documents/Attachments and returns column V.</t>
        </r>
      </text>
    </comment>
    <comment ref="Q1454" authorId="0" shapeId="0" xr:uid="{964D25E1-18D9-4137-9626-1B0767A083A0}">
      <text>
        <r>
          <rPr>
            <b/>
            <sz val="9"/>
            <color indexed="81"/>
            <rFont val="Tahoma"/>
            <family val="2"/>
          </rPr>
          <t>Case-insensitive exact lookup after trimming spaces; matches Table Name and Attribute Name to Test sheet.</t>
        </r>
      </text>
    </comment>
    <comment ref="W1454" authorId="1" shapeId="0" xr:uid="{AC288703-E10F-42B3-A70D-CAF562FC814C}">
      <text>
        <r>
          <rPr>
            <sz val="11"/>
            <color theme="1"/>
            <rFont val="Calibri"/>
            <family val="2"/>
            <scheme val="minor"/>
          </rPr>
          <t>Looks up Attribute ID against the reviewed catalogue stored in SharePoint Documents/Attachments and returns column V.</t>
        </r>
      </text>
    </comment>
    <comment ref="Q1455" authorId="0" shapeId="0" xr:uid="{2684E5B1-867E-4EDF-B743-75C2BA534FD1}">
      <text>
        <r>
          <rPr>
            <b/>
            <sz val="9"/>
            <color indexed="81"/>
            <rFont val="Tahoma"/>
            <family val="2"/>
          </rPr>
          <t>Case-insensitive exact lookup after trimming spaces; matches Table Name and Attribute Name to Test sheet.</t>
        </r>
      </text>
    </comment>
    <comment ref="W1455" authorId="1" shapeId="0" xr:uid="{EADE376D-15E2-4D9E-8D8B-15810B0553C0}">
      <text>
        <r>
          <rPr>
            <sz val="11"/>
            <color theme="1"/>
            <rFont val="Calibri"/>
            <family val="2"/>
            <scheme val="minor"/>
          </rPr>
          <t>Looks up Attribute ID against the reviewed catalogue stored in SharePoint Documents/Attachments and returns column V.</t>
        </r>
      </text>
    </comment>
    <comment ref="Q1456" authorId="0" shapeId="0" xr:uid="{08DAEDE5-98B6-4564-8F30-D7414A693A8A}">
      <text>
        <r>
          <rPr>
            <b/>
            <sz val="9"/>
            <color indexed="81"/>
            <rFont val="Tahoma"/>
            <family val="2"/>
          </rPr>
          <t>Case-insensitive exact lookup after trimming spaces; matches Table Name and Attribute Name to Test sheet.</t>
        </r>
      </text>
    </comment>
    <comment ref="W1456" authorId="1" shapeId="0" xr:uid="{9A43575F-BE71-41F2-96D9-18D1E2800F22}">
      <text>
        <r>
          <rPr>
            <sz val="11"/>
            <color theme="1"/>
            <rFont val="Calibri"/>
            <family val="2"/>
            <scheme val="minor"/>
          </rPr>
          <t>Looks up Attribute ID against the reviewed catalogue stored in SharePoint Documents/Attachments and returns column V.</t>
        </r>
      </text>
    </comment>
    <comment ref="Q1457" authorId="0" shapeId="0" xr:uid="{B52ACBED-6D1A-44C6-9E13-03B0A83BED74}">
      <text>
        <r>
          <rPr>
            <b/>
            <sz val="9"/>
            <color indexed="81"/>
            <rFont val="Tahoma"/>
            <family val="2"/>
          </rPr>
          <t>Case-insensitive exact lookup after trimming spaces; matches Table Name and Attribute Name to Test sheet.</t>
        </r>
      </text>
    </comment>
    <comment ref="W1457" authorId="1" shapeId="0" xr:uid="{2E5F9EA9-E6D9-47F6-8CBB-4BB2B5142873}">
      <text>
        <r>
          <rPr>
            <sz val="11"/>
            <color theme="1"/>
            <rFont val="Calibri"/>
            <family val="2"/>
            <scheme val="minor"/>
          </rPr>
          <t>Looks up Attribute ID against the reviewed catalogue stored in SharePoint Documents/Attachments and returns column V.</t>
        </r>
      </text>
    </comment>
    <comment ref="Q1458" authorId="0" shapeId="0" xr:uid="{27405881-0D90-4C9F-9918-86A863DA3381}">
      <text>
        <r>
          <rPr>
            <b/>
            <sz val="9"/>
            <color indexed="81"/>
            <rFont val="Tahoma"/>
            <family val="2"/>
          </rPr>
          <t>Case-insensitive exact lookup after trimming spaces; matches Table Name and Attribute Name to Test sheet.</t>
        </r>
      </text>
    </comment>
    <comment ref="W1458" authorId="1" shapeId="0" xr:uid="{4DC8FF49-3080-466B-B584-14F33D471DE1}">
      <text>
        <r>
          <rPr>
            <sz val="11"/>
            <color theme="1"/>
            <rFont val="Calibri"/>
            <family val="2"/>
            <scheme val="minor"/>
          </rPr>
          <t>Looks up Attribute ID against the reviewed catalogue stored in SharePoint Documents/Attachments and returns column V.</t>
        </r>
      </text>
    </comment>
    <comment ref="Q1459" authorId="0" shapeId="0" xr:uid="{7EA9D398-6616-46B0-A750-360106C456AE}">
      <text>
        <r>
          <rPr>
            <b/>
            <sz val="9"/>
            <color indexed="81"/>
            <rFont val="Tahoma"/>
            <family val="2"/>
          </rPr>
          <t>Case-insensitive exact lookup after trimming spaces; matches Table Name and Attribute Name to Test sheet.</t>
        </r>
      </text>
    </comment>
    <comment ref="W1459" authorId="1" shapeId="0" xr:uid="{48952CE5-5D1A-41E3-9429-6C1FBC9E7E38}">
      <text>
        <r>
          <rPr>
            <sz val="11"/>
            <color theme="1"/>
            <rFont val="Calibri"/>
            <family val="2"/>
            <scheme val="minor"/>
          </rPr>
          <t>Looks up Attribute ID against the reviewed catalogue stored in SharePoint Documents/Attachments and returns column V.</t>
        </r>
      </text>
    </comment>
    <comment ref="Q1460" authorId="0" shapeId="0" xr:uid="{EBD8D364-41DD-41E8-8656-918C08496114}">
      <text>
        <r>
          <rPr>
            <b/>
            <sz val="9"/>
            <color indexed="81"/>
            <rFont val="Tahoma"/>
            <family val="2"/>
          </rPr>
          <t>Case-insensitive exact lookup after trimming spaces; matches Table Name and Attribute Name to Test sheet.</t>
        </r>
      </text>
    </comment>
    <comment ref="W1460" authorId="1" shapeId="0" xr:uid="{F57AF43C-D2DA-4360-9F63-4AACEF13FD9C}">
      <text>
        <r>
          <rPr>
            <sz val="11"/>
            <color theme="1"/>
            <rFont val="Calibri"/>
            <family val="2"/>
            <scheme val="minor"/>
          </rPr>
          <t>Looks up Attribute ID against the reviewed catalogue stored in SharePoint Documents/Attachments and returns column V.</t>
        </r>
      </text>
    </comment>
    <comment ref="Q1461" authorId="0" shapeId="0" xr:uid="{E7FC5C21-3C9E-49F2-AF25-6747A20094B6}">
      <text>
        <r>
          <rPr>
            <b/>
            <sz val="9"/>
            <color indexed="81"/>
            <rFont val="Tahoma"/>
            <family val="2"/>
          </rPr>
          <t>Case-insensitive exact lookup after trimming spaces; matches Table Name and Attribute Name to Test sheet.</t>
        </r>
      </text>
    </comment>
    <comment ref="W1461" authorId="1" shapeId="0" xr:uid="{A544584A-B748-4092-A648-4513A2C2F634}">
      <text>
        <r>
          <rPr>
            <sz val="11"/>
            <color theme="1"/>
            <rFont val="Calibri"/>
            <family val="2"/>
            <scheme val="minor"/>
          </rPr>
          <t>Looks up Attribute ID against the reviewed catalogue stored in SharePoint Documents/Attachments and returns column V.</t>
        </r>
      </text>
    </comment>
    <comment ref="Q1462" authorId="0" shapeId="0" xr:uid="{B807D163-AD6F-45E3-8C5B-2B3C4C8D8733}">
      <text>
        <r>
          <rPr>
            <b/>
            <sz val="9"/>
            <color indexed="81"/>
            <rFont val="Tahoma"/>
            <family val="2"/>
          </rPr>
          <t>Case-insensitive exact lookup after trimming spaces; matches Table Name and Attribute Name to Test sheet.</t>
        </r>
      </text>
    </comment>
    <comment ref="W1462" authorId="1" shapeId="0" xr:uid="{7D74161C-4A6A-4D66-B557-BD7EF48E4A7F}">
      <text>
        <r>
          <rPr>
            <sz val="11"/>
            <color theme="1"/>
            <rFont val="Calibri"/>
            <family val="2"/>
            <scheme val="minor"/>
          </rPr>
          <t>Looks up Attribute ID against the reviewed catalogue stored in SharePoint Documents/Attachments and returns column V.</t>
        </r>
      </text>
    </comment>
    <comment ref="Q1463" authorId="0" shapeId="0" xr:uid="{0F861F3C-7EDB-4912-B7A0-431ADC43829B}">
      <text>
        <r>
          <rPr>
            <b/>
            <sz val="9"/>
            <color indexed="81"/>
            <rFont val="Tahoma"/>
            <family val="2"/>
          </rPr>
          <t>Case-insensitive exact lookup after trimming spaces; matches Table Name and Attribute Name to Test sheet.</t>
        </r>
      </text>
    </comment>
    <comment ref="W1463" authorId="1" shapeId="0" xr:uid="{DCD4FDA3-FDE8-4FC2-9433-ECF2511DB424}">
      <text>
        <r>
          <rPr>
            <sz val="11"/>
            <color theme="1"/>
            <rFont val="Calibri"/>
            <family val="2"/>
            <scheme val="minor"/>
          </rPr>
          <t>Looks up Attribute ID against the reviewed catalogue stored in SharePoint Documents/Attachments and returns column V.</t>
        </r>
      </text>
    </comment>
    <comment ref="Q1464" authorId="0" shapeId="0" xr:uid="{B982FC73-A532-4679-A111-E8F1C669C59A}">
      <text>
        <r>
          <rPr>
            <b/>
            <sz val="9"/>
            <color indexed="81"/>
            <rFont val="Tahoma"/>
            <family val="2"/>
          </rPr>
          <t>Case-insensitive exact lookup after trimming spaces; matches Table Name and Attribute Name to Test sheet.</t>
        </r>
      </text>
    </comment>
    <comment ref="W1464" authorId="1" shapeId="0" xr:uid="{E63B08C4-A094-4F8C-B830-0E0D4AAA57B9}">
      <text>
        <r>
          <rPr>
            <sz val="11"/>
            <color theme="1"/>
            <rFont val="Calibri"/>
            <family val="2"/>
            <scheme val="minor"/>
          </rPr>
          <t>Looks up Attribute ID against the reviewed catalogue stored in SharePoint Documents/Attachments and returns column V.</t>
        </r>
      </text>
    </comment>
    <comment ref="Q1465" authorId="0" shapeId="0" xr:uid="{3A5599F2-F7C3-4DC6-BF27-884FA1D9ABCA}">
      <text>
        <r>
          <rPr>
            <b/>
            <sz val="9"/>
            <color indexed="81"/>
            <rFont val="Tahoma"/>
            <family val="2"/>
          </rPr>
          <t>Case-insensitive exact lookup after trimming spaces; matches Table Name and Attribute Name to Test sheet.</t>
        </r>
      </text>
    </comment>
    <comment ref="W1465" authorId="1" shapeId="0" xr:uid="{3C2C1056-242C-4261-976E-E64A85419B5F}">
      <text>
        <r>
          <rPr>
            <sz val="11"/>
            <color theme="1"/>
            <rFont val="Calibri"/>
            <family val="2"/>
            <scheme val="minor"/>
          </rPr>
          <t>Looks up Attribute ID against the reviewed catalogue stored in SharePoint Documents/Attachments and returns column V.</t>
        </r>
      </text>
    </comment>
    <comment ref="Q1466" authorId="0" shapeId="0" xr:uid="{1324762C-74C1-4504-9F6D-D40EB0B1D5DC}">
      <text>
        <r>
          <rPr>
            <b/>
            <sz val="9"/>
            <color indexed="81"/>
            <rFont val="Tahoma"/>
            <family val="2"/>
          </rPr>
          <t>Case-insensitive exact lookup after trimming spaces; matches Table Name and Attribute Name to Test sheet.</t>
        </r>
      </text>
    </comment>
    <comment ref="W1466" authorId="1" shapeId="0" xr:uid="{F03B4325-5B96-4E5B-A68D-897DF1B76E1C}">
      <text>
        <r>
          <rPr>
            <sz val="11"/>
            <color theme="1"/>
            <rFont val="Calibri"/>
            <family val="2"/>
            <scheme val="minor"/>
          </rPr>
          <t>Looks up Attribute ID against the reviewed catalogue stored in SharePoint Documents/Attachments and returns column V.</t>
        </r>
      </text>
    </comment>
    <comment ref="Q1467" authorId="0" shapeId="0" xr:uid="{836E661B-F250-4DC0-98D2-9AF8D8746192}">
      <text>
        <r>
          <rPr>
            <b/>
            <sz val="9"/>
            <color indexed="81"/>
            <rFont val="Tahoma"/>
            <family val="2"/>
          </rPr>
          <t>Case-insensitive exact lookup after trimming spaces; matches Table Name and Attribute Name to Test sheet.</t>
        </r>
      </text>
    </comment>
    <comment ref="W1467" authorId="1" shapeId="0" xr:uid="{9EFF6A52-1FC4-465B-8A11-2BE8A125017D}">
      <text>
        <r>
          <rPr>
            <sz val="11"/>
            <color theme="1"/>
            <rFont val="Calibri"/>
            <family val="2"/>
            <scheme val="minor"/>
          </rPr>
          <t>Looks up Attribute ID against the reviewed catalogue stored in SharePoint Documents/Attachments and returns column V.</t>
        </r>
      </text>
    </comment>
    <comment ref="Q1468" authorId="0" shapeId="0" xr:uid="{FDFCCC58-5080-403C-A7E4-D2544CE36285}">
      <text>
        <r>
          <rPr>
            <b/>
            <sz val="9"/>
            <color indexed="81"/>
            <rFont val="Tahoma"/>
            <family val="2"/>
          </rPr>
          <t>Case-insensitive exact lookup after trimming spaces; matches Table Name and Attribute Name to Test sheet.</t>
        </r>
      </text>
    </comment>
    <comment ref="W1468" authorId="1" shapeId="0" xr:uid="{A777B7D3-1C51-4953-B7C1-883AF0B3558B}">
      <text>
        <r>
          <rPr>
            <sz val="11"/>
            <color theme="1"/>
            <rFont val="Calibri"/>
            <family val="2"/>
            <scheme val="minor"/>
          </rPr>
          <t>Looks up Attribute ID against the reviewed catalogue stored in SharePoint Documents/Attachments and returns column V.</t>
        </r>
      </text>
    </comment>
    <comment ref="Q1469" authorId="0" shapeId="0" xr:uid="{63945C3A-8CBB-432D-AF5A-275D1341DC69}">
      <text>
        <r>
          <rPr>
            <b/>
            <sz val="9"/>
            <color indexed="81"/>
            <rFont val="Tahoma"/>
            <family val="2"/>
          </rPr>
          <t>Case-insensitive exact lookup after trimming spaces; matches Table Name and Attribute Name to Test sheet.</t>
        </r>
      </text>
    </comment>
    <comment ref="W1469" authorId="1" shapeId="0" xr:uid="{318531D3-4C21-4E7C-B2A2-FC1A6E3D61C2}">
      <text>
        <r>
          <rPr>
            <sz val="11"/>
            <color theme="1"/>
            <rFont val="Calibri"/>
            <family val="2"/>
            <scheme val="minor"/>
          </rPr>
          <t>Looks up Attribute ID against the reviewed catalogue stored in SharePoint Documents/Attachments and returns column V.</t>
        </r>
      </text>
    </comment>
    <comment ref="Q1470" authorId="0" shapeId="0" xr:uid="{FB041F81-3828-43CC-9AFB-FECDED94A8DD}">
      <text>
        <r>
          <rPr>
            <b/>
            <sz val="9"/>
            <color indexed="81"/>
            <rFont val="Tahoma"/>
            <family val="2"/>
          </rPr>
          <t>Case-insensitive exact lookup after trimming spaces; matches Table Name and Attribute Name to Test sheet.</t>
        </r>
      </text>
    </comment>
    <comment ref="W1470" authorId="1" shapeId="0" xr:uid="{219BF385-D3FD-45DA-B516-BF4B1E448BF7}">
      <text>
        <r>
          <rPr>
            <sz val="11"/>
            <color theme="1"/>
            <rFont val="Calibri"/>
            <family val="2"/>
            <scheme val="minor"/>
          </rPr>
          <t>Looks up Attribute ID against the reviewed catalogue stored in SharePoint Documents/Attachments and returns column V.</t>
        </r>
      </text>
    </comment>
    <comment ref="Q1471" authorId="0" shapeId="0" xr:uid="{F0F8B596-68D6-40F4-B8AA-80D841BE7E44}">
      <text>
        <r>
          <rPr>
            <b/>
            <sz val="9"/>
            <color indexed="81"/>
            <rFont val="Tahoma"/>
            <family val="2"/>
          </rPr>
          <t>Case-insensitive exact lookup after trimming spaces; matches Table Name and Attribute Name to Test sheet.</t>
        </r>
      </text>
    </comment>
    <comment ref="W1471" authorId="1" shapeId="0" xr:uid="{69F5E8AB-03A4-42E2-98CA-149D80A01AFE}">
      <text>
        <r>
          <rPr>
            <sz val="11"/>
            <color theme="1"/>
            <rFont val="Calibri"/>
            <family val="2"/>
            <scheme val="minor"/>
          </rPr>
          <t>Looks up Attribute ID against the reviewed catalogue stored in SharePoint Documents/Attachments and returns column V.</t>
        </r>
      </text>
    </comment>
    <comment ref="Q1472" authorId="0" shapeId="0" xr:uid="{3D4EDE81-C247-4B5A-8484-E45365D7E2D4}">
      <text>
        <r>
          <rPr>
            <b/>
            <sz val="9"/>
            <color indexed="81"/>
            <rFont val="Tahoma"/>
            <family val="2"/>
          </rPr>
          <t>Case-insensitive exact lookup after trimming spaces; matches Table Name and Attribute Name to Test sheet.</t>
        </r>
      </text>
    </comment>
    <comment ref="W1472" authorId="1" shapeId="0" xr:uid="{E6B31813-B63F-4AB1-8E3D-9E931BBEF86D}">
      <text>
        <r>
          <rPr>
            <sz val="11"/>
            <color theme="1"/>
            <rFont val="Calibri"/>
            <family val="2"/>
            <scheme val="minor"/>
          </rPr>
          <t>Looks up Attribute ID against the reviewed catalogue stored in SharePoint Documents/Attachments and returns column V.</t>
        </r>
      </text>
    </comment>
    <comment ref="Q1473" authorId="0" shapeId="0" xr:uid="{C28FBCF7-A54A-46DF-B5CD-56A396C59B58}">
      <text>
        <r>
          <rPr>
            <b/>
            <sz val="9"/>
            <color indexed="81"/>
            <rFont val="Tahoma"/>
            <family val="2"/>
          </rPr>
          <t>Case-insensitive exact lookup after trimming spaces; matches Table Name and Attribute Name to Test sheet.</t>
        </r>
      </text>
    </comment>
    <comment ref="W1473" authorId="1" shapeId="0" xr:uid="{08F0BF84-0D73-4A94-A4CF-45C93F66A6CC}">
      <text>
        <r>
          <rPr>
            <sz val="11"/>
            <color theme="1"/>
            <rFont val="Calibri"/>
            <family val="2"/>
            <scheme val="minor"/>
          </rPr>
          <t>Looks up Attribute ID against the reviewed catalogue stored in SharePoint Documents/Attachments and returns column V.</t>
        </r>
      </text>
    </comment>
    <comment ref="Q1474" authorId="0" shapeId="0" xr:uid="{0DBEA2DD-23AA-4EA9-AAB3-F38913C1D3BF}">
      <text>
        <r>
          <rPr>
            <b/>
            <sz val="9"/>
            <color indexed="81"/>
            <rFont val="Tahoma"/>
            <family val="2"/>
          </rPr>
          <t>Case-insensitive exact lookup after trimming spaces; matches Table Name and Attribute Name to Test sheet.</t>
        </r>
      </text>
    </comment>
    <comment ref="W1474" authorId="1" shapeId="0" xr:uid="{E4BF3429-D055-4383-80DF-431B9460217B}">
      <text>
        <r>
          <rPr>
            <sz val="11"/>
            <color theme="1"/>
            <rFont val="Calibri"/>
            <family val="2"/>
            <scheme val="minor"/>
          </rPr>
          <t>Looks up Attribute ID against the reviewed catalogue stored in SharePoint Documents/Attachments and returns column V.</t>
        </r>
      </text>
    </comment>
    <comment ref="Q1475" authorId="0" shapeId="0" xr:uid="{62C7F30A-9D60-41D7-96C7-C10079AF5830}">
      <text>
        <r>
          <rPr>
            <b/>
            <sz val="9"/>
            <color indexed="81"/>
            <rFont val="Tahoma"/>
            <family val="2"/>
          </rPr>
          <t>Case-insensitive exact lookup after trimming spaces; matches Table Name and Attribute Name to Test sheet.</t>
        </r>
      </text>
    </comment>
    <comment ref="W1475" authorId="1" shapeId="0" xr:uid="{366D8D59-BF32-4F77-9E3D-096149C4FE70}">
      <text>
        <r>
          <rPr>
            <sz val="11"/>
            <color theme="1"/>
            <rFont val="Calibri"/>
            <family val="2"/>
            <scheme val="minor"/>
          </rPr>
          <t>Looks up Attribute ID against the reviewed catalogue stored in SharePoint Documents/Attachments and returns column V.</t>
        </r>
      </text>
    </comment>
    <comment ref="Q1476" authorId="0" shapeId="0" xr:uid="{0954D89A-F5E3-40BD-8C62-5C3DF15A6977}">
      <text>
        <r>
          <rPr>
            <b/>
            <sz val="9"/>
            <color indexed="81"/>
            <rFont val="Tahoma"/>
            <family val="2"/>
          </rPr>
          <t>Case-insensitive exact lookup after trimming spaces; matches Table Name and Attribute Name to Test sheet.</t>
        </r>
      </text>
    </comment>
    <comment ref="W1476" authorId="1" shapeId="0" xr:uid="{15AB0A36-F82C-4F2B-8328-6380660C08A5}">
      <text>
        <r>
          <rPr>
            <sz val="11"/>
            <color theme="1"/>
            <rFont val="Calibri"/>
            <family val="2"/>
            <scheme val="minor"/>
          </rPr>
          <t>Looks up Attribute ID against the reviewed catalogue stored in SharePoint Documents/Attachments and returns column V.</t>
        </r>
      </text>
    </comment>
    <comment ref="Q1477" authorId="0" shapeId="0" xr:uid="{CF40A899-721B-473A-8319-6AD7C0407116}">
      <text>
        <r>
          <rPr>
            <b/>
            <sz val="9"/>
            <color indexed="81"/>
            <rFont val="Tahoma"/>
            <family val="2"/>
          </rPr>
          <t>Case-insensitive exact lookup after trimming spaces; matches Table Name and Attribute Name to Test sheet.</t>
        </r>
      </text>
    </comment>
    <comment ref="W1477" authorId="1" shapeId="0" xr:uid="{CE41FE88-2ED2-4033-AA5E-1F1433694F5F}">
      <text>
        <r>
          <rPr>
            <sz val="11"/>
            <color theme="1"/>
            <rFont val="Calibri"/>
            <family val="2"/>
            <scheme val="minor"/>
          </rPr>
          <t>Looks up Attribute ID against the reviewed catalogue stored in SharePoint Documents/Attachments and returns column V.</t>
        </r>
      </text>
    </comment>
    <comment ref="Q1478" authorId="0" shapeId="0" xr:uid="{6DDF464F-3E13-4AF2-88CD-CB495BEED3F3}">
      <text>
        <r>
          <rPr>
            <b/>
            <sz val="9"/>
            <color indexed="81"/>
            <rFont val="Tahoma"/>
            <family val="2"/>
          </rPr>
          <t>Case-insensitive exact lookup after trimming spaces; matches Table Name and Attribute Name to Test sheet.</t>
        </r>
      </text>
    </comment>
    <comment ref="W1478" authorId="1" shapeId="0" xr:uid="{A514DFEA-4B7A-4407-A2EB-6B8F21B9DC49}">
      <text>
        <r>
          <rPr>
            <sz val="11"/>
            <color theme="1"/>
            <rFont val="Calibri"/>
            <family val="2"/>
            <scheme val="minor"/>
          </rPr>
          <t>Looks up Attribute ID against the reviewed catalogue stored in SharePoint Documents/Attachments and returns column V.</t>
        </r>
      </text>
    </comment>
    <comment ref="Q1479" authorId="0" shapeId="0" xr:uid="{31D329B0-0479-4C99-B957-7CA647EF237A}">
      <text>
        <r>
          <rPr>
            <b/>
            <sz val="9"/>
            <color indexed="81"/>
            <rFont val="Tahoma"/>
            <family val="2"/>
          </rPr>
          <t>Case-insensitive exact lookup after trimming spaces; matches Table Name and Attribute Name to Test sheet.</t>
        </r>
      </text>
    </comment>
    <comment ref="W1479" authorId="1" shapeId="0" xr:uid="{CCF365A5-E384-4D96-A57B-C8C1A46D6412}">
      <text>
        <r>
          <rPr>
            <sz val="11"/>
            <color theme="1"/>
            <rFont val="Calibri"/>
            <family val="2"/>
            <scheme val="minor"/>
          </rPr>
          <t>Looks up Attribute ID against the reviewed catalogue stored in SharePoint Documents/Attachments and returns column V.</t>
        </r>
      </text>
    </comment>
    <comment ref="Q1480" authorId="0" shapeId="0" xr:uid="{C56697FA-AAE0-4BE2-B749-56060DB2B4C9}">
      <text>
        <r>
          <rPr>
            <b/>
            <sz val="9"/>
            <color indexed="81"/>
            <rFont val="Tahoma"/>
            <family val="2"/>
          </rPr>
          <t>Case-insensitive exact lookup after trimming spaces; matches Table Name and Attribute Name to Test sheet.</t>
        </r>
      </text>
    </comment>
    <comment ref="W1480" authorId="1" shapeId="0" xr:uid="{44F36914-2624-438C-8C87-5856EA0E8032}">
      <text>
        <r>
          <rPr>
            <sz val="11"/>
            <color theme="1"/>
            <rFont val="Calibri"/>
            <family val="2"/>
            <scheme val="minor"/>
          </rPr>
          <t>Looks up Attribute ID against the reviewed catalogue stored in SharePoint Documents/Attachments and returns column V.</t>
        </r>
      </text>
    </comment>
    <comment ref="Q1481" authorId="0" shapeId="0" xr:uid="{CACF6F0E-9EF5-4ED1-B5DA-9B2DEDA273F8}">
      <text>
        <r>
          <rPr>
            <b/>
            <sz val="9"/>
            <color indexed="81"/>
            <rFont val="Tahoma"/>
            <family val="2"/>
          </rPr>
          <t>Case-insensitive exact lookup after trimming spaces; matches Table Name and Attribute Name to Test sheet.</t>
        </r>
      </text>
    </comment>
    <comment ref="W1481" authorId="1" shapeId="0" xr:uid="{8E30D27B-D1C7-479B-8799-B0C78A4B3BAD}">
      <text>
        <r>
          <rPr>
            <sz val="11"/>
            <color theme="1"/>
            <rFont val="Calibri"/>
            <family val="2"/>
            <scheme val="minor"/>
          </rPr>
          <t>Looks up Attribute ID against the reviewed catalogue stored in SharePoint Documents/Attachments and returns column V.</t>
        </r>
      </text>
    </comment>
    <comment ref="Q1482" authorId="0" shapeId="0" xr:uid="{1502E814-7AC0-4FD2-BFC8-8042A8A8DCC8}">
      <text>
        <r>
          <rPr>
            <b/>
            <sz val="9"/>
            <color indexed="81"/>
            <rFont val="Tahoma"/>
            <family val="2"/>
          </rPr>
          <t>Case-insensitive exact lookup after trimming spaces; matches Table Name and Attribute Name to Test sheet.</t>
        </r>
      </text>
    </comment>
    <comment ref="W1482" authorId="1" shapeId="0" xr:uid="{9409454B-1C85-4116-9DAA-FBB7CDD1300E}">
      <text>
        <r>
          <rPr>
            <sz val="11"/>
            <color theme="1"/>
            <rFont val="Calibri"/>
            <family val="2"/>
            <scheme val="minor"/>
          </rPr>
          <t>Looks up Attribute ID against the reviewed catalogue stored in SharePoint Documents/Attachments and returns column V.</t>
        </r>
      </text>
    </comment>
    <comment ref="Q1483" authorId="0" shapeId="0" xr:uid="{14D7248A-6DCE-499B-8275-1D7DA327FBEA}">
      <text>
        <r>
          <rPr>
            <b/>
            <sz val="9"/>
            <color indexed="81"/>
            <rFont val="Tahoma"/>
            <family val="2"/>
          </rPr>
          <t>Case-insensitive exact lookup after trimming spaces; matches Table Name and Attribute Name to Test sheet.</t>
        </r>
      </text>
    </comment>
    <comment ref="W1483" authorId="1" shapeId="0" xr:uid="{B325FE3E-5223-4F5D-AA7A-252269C55188}">
      <text>
        <r>
          <rPr>
            <sz val="11"/>
            <color theme="1"/>
            <rFont val="Calibri"/>
            <family val="2"/>
            <scheme val="minor"/>
          </rPr>
          <t>Looks up Attribute ID against the reviewed catalogue stored in SharePoint Documents/Attachments and returns column V.</t>
        </r>
      </text>
    </comment>
    <comment ref="Q1484" authorId="0" shapeId="0" xr:uid="{DAAE0AD1-148A-417B-BB77-2983C6B3A2A0}">
      <text>
        <r>
          <rPr>
            <b/>
            <sz val="9"/>
            <color indexed="81"/>
            <rFont val="Tahoma"/>
            <family val="2"/>
          </rPr>
          <t>Case-insensitive exact lookup after trimming spaces; matches Table Name and Attribute Name to Test sheet.</t>
        </r>
      </text>
    </comment>
    <comment ref="W1484" authorId="1" shapeId="0" xr:uid="{5B8A700D-E3DB-42C2-B726-441066706F8F}">
      <text>
        <r>
          <rPr>
            <sz val="11"/>
            <color theme="1"/>
            <rFont val="Calibri"/>
            <family val="2"/>
            <scheme val="minor"/>
          </rPr>
          <t>Looks up Attribute ID against the reviewed catalogue stored in SharePoint Documents/Attachments and returns column V.</t>
        </r>
      </text>
    </comment>
    <comment ref="Q1485" authorId="0" shapeId="0" xr:uid="{4151E4C6-2BDD-4CA3-82BE-D9B7EAEAFDA9}">
      <text>
        <r>
          <rPr>
            <b/>
            <sz val="9"/>
            <color indexed="81"/>
            <rFont val="Tahoma"/>
            <family val="2"/>
          </rPr>
          <t>Case-insensitive exact lookup after trimming spaces; matches Table Name and Attribute Name to Test sheet.</t>
        </r>
      </text>
    </comment>
    <comment ref="W1485" authorId="1" shapeId="0" xr:uid="{CF0CA810-9C9B-41B0-9EED-48BA14CA3446}">
      <text>
        <r>
          <rPr>
            <sz val="11"/>
            <color theme="1"/>
            <rFont val="Calibri"/>
            <family val="2"/>
            <scheme val="minor"/>
          </rPr>
          <t>Looks up Attribute ID against the reviewed catalogue stored in SharePoint Documents/Attachments and returns column V.</t>
        </r>
      </text>
    </comment>
    <comment ref="Q1486" authorId="0" shapeId="0" xr:uid="{9AC247FE-3E7A-481F-8126-645B48F385E2}">
      <text>
        <r>
          <rPr>
            <b/>
            <sz val="9"/>
            <color indexed="81"/>
            <rFont val="Tahoma"/>
            <family val="2"/>
          </rPr>
          <t>Case-insensitive exact lookup after trimming spaces; matches Table Name and Attribute Name to Test sheet.</t>
        </r>
      </text>
    </comment>
    <comment ref="W1486" authorId="1" shapeId="0" xr:uid="{F6E3809A-8E58-4B0D-894E-8FFF73BAD43E}">
      <text>
        <r>
          <rPr>
            <sz val="11"/>
            <color theme="1"/>
            <rFont val="Calibri"/>
            <family val="2"/>
            <scheme val="minor"/>
          </rPr>
          <t>Looks up Attribute ID against the reviewed catalogue stored in SharePoint Documents/Attachments and returns column V.</t>
        </r>
      </text>
    </comment>
    <comment ref="Q1487" authorId="0" shapeId="0" xr:uid="{C4C055CF-3032-4376-AC47-D3BF16561E59}">
      <text>
        <r>
          <rPr>
            <b/>
            <sz val="9"/>
            <color indexed="81"/>
            <rFont val="Tahoma"/>
            <family val="2"/>
          </rPr>
          <t>Case-insensitive exact lookup after trimming spaces; matches Table Name and Attribute Name to Test sheet.</t>
        </r>
      </text>
    </comment>
    <comment ref="W1487" authorId="1" shapeId="0" xr:uid="{B91EF619-427C-436D-A0D5-1A95E10F4D01}">
      <text>
        <r>
          <rPr>
            <sz val="11"/>
            <color theme="1"/>
            <rFont val="Calibri"/>
            <family val="2"/>
            <scheme val="minor"/>
          </rPr>
          <t>Looks up Attribute ID against the reviewed catalogue stored in SharePoint Documents/Attachments and returns column V.</t>
        </r>
      </text>
    </comment>
    <comment ref="Q1488" authorId="0" shapeId="0" xr:uid="{14BDFF25-FE96-408C-9B15-0D7F84E4B0A2}">
      <text>
        <r>
          <rPr>
            <b/>
            <sz val="9"/>
            <color indexed="81"/>
            <rFont val="Tahoma"/>
            <family val="2"/>
          </rPr>
          <t>Case-insensitive exact lookup after trimming spaces; matches Table Name and Attribute Name to Test sheet.</t>
        </r>
      </text>
    </comment>
    <comment ref="W1488" authorId="1" shapeId="0" xr:uid="{64C0A5EC-527A-4CCD-9988-BC66B2D05EEC}">
      <text>
        <r>
          <rPr>
            <sz val="11"/>
            <color theme="1"/>
            <rFont val="Calibri"/>
            <family val="2"/>
            <scheme val="minor"/>
          </rPr>
          <t>Looks up Attribute ID against the reviewed catalogue stored in SharePoint Documents/Attachments and returns column V.</t>
        </r>
      </text>
    </comment>
    <comment ref="Q1489" authorId="0" shapeId="0" xr:uid="{3062FA37-5F98-44F5-97EE-197BEFBA99FF}">
      <text>
        <r>
          <rPr>
            <b/>
            <sz val="9"/>
            <color indexed="81"/>
            <rFont val="Tahoma"/>
            <family val="2"/>
          </rPr>
          <t>Case-insensitive exact lookup after trimming spaces; matches Table Name and Attribute Name to Test sheet.</t>
        </r>
      </text>
    </comment>
    <comment ref="W1489" authorId="1" shapeId="0" xr:uid="{7D679481-30E1-453D-A4F8-BFEBC878312C}">
      <text>
        <r>
          <rPr>
            <sz val="11"/>
            <color theme="1"/>
            <rFont val="Calibri"/>
            <family val="2"/>
            <scheme val="minor"/>
          </rPr>
          <t>Looks up Attribute ID against the reviewed catalogue stored in SharePoint Documents/Attachments and returns column V.</t>
        </r>
      </text>
    </comment>
    <comment ref="Q1490" authorId="0" shapeId="0" xr:uid="{4DC0F096-EA27-42C7-8D6C-8B27C454F264}">
      <text>
        <r>
          <rPr>
            <b/>
            <sz val="9"/>
            <color indexed="81"/>
            <rFont val="Tahoma"/>
            <family val="2"/>
          </rPr>
          <t>Case-insensitive exact lookup after trimming spaces; matches Table Name and Attribute Name to Test sheet.</t>
        </r>
      </text>
    </comment>
    <comment ref="W1490" authorId="1" shapeId="0" xr:uid="{BD0B0D0B-DAB1-4516-ACD8-ACC370BBFB31}">
      <text>
        <r>
          <rPr>
            <sz val="11"/>
            <color theme="1"/>
            <rFont val="Calibri"/>
            <family val="2"/>
            <scheme val="minor"/>
          </rPr>
          <t>Looks up Attribute ID against the reviewed catalogue stored in SharePoint Documents/Attachments and returns column V.</t>
        </r>
      </text>
    </comment>
    <comment ref="Q1491" authorId="0" shapeId="0" xr:uid="{14C6C9ED-59B7-41A1-BAF7-B266115D6C8F}">
      <text>
        <r>
          <rPr>
            <b/>
            <sz val="9"/>
            <color indexed="81"/>
            <rFont val="Tahoma"/>
            <family val="2"/>
          </rPr>
          <t>Case-insensitive exact lookup after trimming spaces; matches Table Name and Attribute Name to Test sheet.</t>
        </r>
      </text>
    </comment>
    <comment ref="W1491" authorId="1" shapeId="0" xr:uid="{E41BD9D3-5540-46BF-8B4C-C6D329D30E79}">
      <text>
        <r>
          <rPr>
            <sz val="11"/>
            <color theme="1"/>
            <rFont val="Calibri"/>
            <family val="2"/>
            <scheme val="minor"/>
          </rPr>
          <t>Looks up Attribute ID against the reviewed catalogue stored in SharePoint Documents/Attachments and returns column V.</t>
        </r>
      </text>
    </comment>
    <comment ref="Q1492" authorId="0" shapeId="0" xr:uid="{C23538AE-03DD-45AE-839D-618158A2BBA5}">
      <text>
        <r>
          <rPr>
            <b/>
            <sz val="9"/>
            <color indexed="81"/>
            <rFont val="Tahoma"/>
            <family val="2"/>
          </rPr>
          <t>Case-insensitive exact lookup after trimming spaces; matches Table Name and Attribute Name to Test sheet.</t>
        </r>
      </text>
    </comment>
    <comment ref="W1492" authorId="1" shapeId="0" xr:uid="{5464F166-BB73-40BA-B6ED-B0ABA7B4679D}">
      <text>
        <r>
          <rPr>
            <sz val="11"/>
            <color theme="1"/>
            <rFont val="Calibri"/>
            <family val="2"/>
            <scheme val="minor"/>
          </rPr>
          <t>Looks up Attribute ID against the reviewed catalogue stored in SharePoint Documents/Attachments and returns column V.</t>
        </r>
      </text>
    </comment>
    <comment ref="Q1493" authorId="0" shapeId="0" xr:uid="{BA647F3C-D7A5-4C9B-81A8-51E58980348B}">
      <text>
        <r>
          <rPr>
            <b/>
            <sz val="9"/>
            <color indexed="81"/>
            <rFont val="Tahoma"/>
            <family val="2"/>
          </rPr>
          <t>Case-insensitive exact lookup after trimming spaces; matches Table Name and Attribute Name to Test sheet.</t>
        </r>
      </text>
    </comment>
    <comment ref="W1493" authorId="1" shapeId="0" xr:uid="{34355F05-2536-427D-B7B6-6F25AC845FB0}">
      <text>
        <r>
          <rPr>
            <sz val="11"/>
            <color theme="1"/>
            <rFont val="Calibri"/>
            <family val="2"/>
            <scheme val="minor"/>
          </rPr>
          <t>Looks up Attribute ID against the reviewed catalogue stored in SharePoint Documents/Attachments and returns column V.</t>
        </r>
      </text>
    </comment>
    <comment ref="Q1494" authorId="0" shapeId="0" xr:uid="{B1F02C6B-F593-42FF-998D-C9040BF2019E}">
      <text>
        <r>
          <rPr>
            <b/>
            <sz val="9"/>
            <color indexed="81"/>
            <rFont val="Tahoma"/>
            <family val="2"/>
          </rPr>
          <t>Case-insensitive exact lookup after trimming spaces; matches Table Name and Attribute Name to Test sheet.</t>
        </r>
      </text>
    </comment>
    <comment ref="W1494" authorId="1" shapeId="0" xr:uid="{30261D94-B1A6-4908-B79C-913D62F99DC7}">
      <text>
        <r>
          <rPr>
            <sz val="11"/>
            <color theme="1"/>
            <rFont val="Calibri"/>
            <family val="2"/>
            <scheme val="minor"/>
          </rPr>
          <t>Looks up Attribute ID against the reviewed catalogue stored in SharePoint Documents/Attachments and returns column V.</t>
        </r>
      </text>
    </comment>
    <comment ref="Q1495" authorId="0" shapeId="0" xr:uid="{A79668E6-D55A-4D03-B251-3F88CD97F13E}">
      <text>
        <r>
          <rPr>
            <b/>
            <sz val="9"/>
            <color indexed="81"/>
            <rFont val="Tahoma"/>
            <family val="2"/>
          </rPr>
          <t>Case-insensitive exact lookup after trimming spaces; matches Table Name and Attribute Name to Test sheet.</t>
        </r>
      </text>
    </comment>
    <comment ref="W1495" authorId="1" shapeId="0" xr:uid="{7E22BEF7-0EDD-4C96-9C6D-CCCBDE1B9775}">
      <text>
        <r>
          <rPr>
            <sz val="11"/>
            <color theme="1"/>
            <rFont val="Calibri"/>
            <family val="2"/>
            <scheme val="minor"/>
          </rPr>
          <t>Looks up Attribute ID against the reviewed catalogue stored in SharePoint Documents/Attachments and returns column V.</t>
        </r>
      </text>
    </comment>
    <comment ref="Q1496" authorId="0" shapeId="0" xr:uid="{004BFD49-3806-4E25-9784-F04373CBF016}">
      <text>
        <r>
          <rPr>
            <b/>
            <sz val="9"/>
            <color indexed="81"/>
            <rFont val="Tahoma"/>
            <family val="2"/>
          </rPr>
          <t>Case-insensitive exact lookup after trimming spaces; matches Table Name and Attribute Name to Test sheet.</t>
        </r>
      </text>
    </comment>
    <comment ref="W1496" authorId="1" shapeId="0" xr:uid="{85722BB0-2979-4BC2-9786-EFAA31042DF6}">
      <text>
        <r>
          <rPr>
            <sz val="11"/>
            <color theme="1"/>
            <rFont val="Calibri"/>
            <family val="2"/>
            <scheme val="minor"/>
          </rPr>
          <t>Looks up Attribute ID against the reviewed catalogue stored in SharePoint Documents/Attachments and returns column V.</t>
        </r>
      </text>
    </comment>
    <comment ref="Q1497" authorId="0" shapeId="0" xr:uid="{79EA2EA0-CE2F-46D8-9C4D-B5EBB6B3B78E}">
      <text>
        <r>
          <rPr>
            <b/>
            <sz val="9"/>
            <color indexed="81"/>
            <rFont val="Tahoma"/>
            <family val="2"/>
          </rPr>
          <t>Case-insensitive exact lookup after trimming spaces; matches Table Name and Attribute Name to Test sheet.</t>
        </r>
      </text>
    </comment>
    <comment ref="W1497" authorId="1" shapeId="0" xr:uid="{BD66FD59-248B-476C-B23E-0F95BFAB9513}">
      <text>
        <r>
          <rPr>
            <sz val="11"/>
            <color theme="1"/>
            <rFont val="Calibri"/>
            <family val="2"/>
            <scheme val="minor"/>
          </rPr>
          <t>Looks up Attribute ID against the reviewed catalogue stored in SharePoint Documents/Attachments and returns column V.</t>
        </r>
      </text>
    </comment>
    <comment ref="Q1498" authorId="0" shapeId="0" xr:uid="{ED505407-5F1B-4DD2-B766-8F9BA3FCB955}">
      <text>
        <r>
          <rPr>
            <b/>
            <sz val="9"/>
            <color indexed="81"/>
            <rFont val="Tahoma"/>
            <family val="2"/>
          </rPr>
          <t>Case-insensitive exact lookup after trimming spaces; matches Table Name and Attribute Name to Test sheet.</t>
        </r>
      </text>
    </comment>
    <comment ref="W1498" authorId="1" shapeId="0" xr:uid="{92DB4713-DC3F-4F1A-AA1A-56864A7C4D04}">
      <text>
        <r>
          <rPr>
            <sz val="11"/>
            <color theme="1"/>
            <rFont val="Calibri"/>
            <family val="2"/>
            <scheme val="minor"/>
          </rPr>
          <t>Looks up Attribute ID against the reviewed catalogue stored in SharePoint Documents/Attachments and returns column V.</t>
        </r>
      </text>
    </comment>
    <comment ref="Q1499" authorId="0" shapeId="0" xr:uid="{F93F50F5-5E26-485C-BB47-32D9D79FBC2C}">
      <text>
        <r>
          <rPr>
            <b/>
            <sz val="9"/>
            <color indexed="81"/>
            <rFont val="Tahoma"/>
            <family val="2"/>
          </rPr>
          <t>Case-insensitive exact lookup after trimming spaces; matches Table Name and Attribute Name to Test sheet.</t>
        </r>
      </text>
    </comment>
    <comment ref="W1499" authorId="1" shapeId="0" xr:uid="{61AD0439-5192-42F6-93F6-D74C7EC0020D}">
      <text>
        <r>
          <rPr>
            <sz val="11"/>
            <color theme="1"/>
            <rFont val="Calibri"/>
            <family val="2"/>
            <scheme val="minor"/>
          </rPr>
          <t>Looks up Attribute ID against the reviewed catalogue stored in SharePoint Documents/Attachments and returns column V.</t>
        </r>
      </text>
    </comment>
    <comment ref="Q1500" authorId="0" shapeId="0" xr:uid="{9B6E49FD-D4C5-4C43-9645-066DAE199940}">
      <text>
        <r>
          <rPr>
            <b/>
            <sz val="9"/>
            <color indexed="81"/>
            <rFont val="Tahoma"/>
            <family val="2"/>
          </rPr>
          <t>Case-insensitive exact lookup after trimming spaces; matches Table Name and Attribute Name to Test sheet.</t>
        </r>
      </text>
    </comment>
    <comment ref="W1500" authorId="1" shapeId="0" xr:uid="{729480BB-8D7C-4405-8FF0-389FA3F1D0C2}">
      <text>
        <r>
          <rPr>
            <sz val="11"/>
            <color theme="1"/>
            <rFont val="Calibri"/>
            <family val="2"/>
            <scheme val="minor"/>
          </rPr>
          <t>Looks up Attribute ID against the reviewed catalogue stored in SharePoint Documents/Attachments and returns column V.</t>
        </r>
      </text>
    </comment>
    <comment ref="Q1501" authorId="0" shapeId="0" xr:uid="{1ECE4A21-30C4-4AD5-8832-72157A7B6D4C}">
      <text>
        <r>
          <rPr>
            <b/>
            <sz val="9"/>
            <color indexed="81"/>
            <rFont val="Tahoma"/>
            <family val="2"/>
          </rPr>
          <t>Case-insensitive exact lookup after trimming spaces; matches Table Name and Attribute Name to Test sheet.</t>
        </r>
      </text>
    </comment>
    <comment ref="W1501" authorId="1" shapeId="0" xr:uid="{C27C2F36-C6F6-4C92-A847-496362FF779B}">
      <text>
        <r>
          <rPr>
            <sz val="11"/>
            <color theme="1"/>
            <rFont val="Calibri"/>
            <family val="2"/>
            <scheme val="minor"/>
          </rPr>
          <t>Looks up Attribute ID against the reviewed catalogue stored in SharePoint Documents/Attachments and returns column V.</t>
        </r>
      </text>
    </comment>
    <comment ref="Q1502" authorId="0" shapeId="0" xr:uid="{4F060802-C338-4862-A3C9-66F675B04F1E}">
      <text>
        <r>
          <rPr>
            <b/>
            <sz val="9"/>
            <color indexed="81"/>
            <rFont val="Tahoma"/>
            <family val="2"/>
          </rPr>
          <t>Case-insensitive exact lookup after trimming spaces; matches Table Name and Attribute Name to Test sheet.</t>
        </r>
      </text>
    </comment>
    <comment ref="W1502" authorId="1" shapeId="0" xr:uid="{2837451B-08B9-4FA1-8721-90D0DC716226}">
      <text>
        <r>
          <rPr>
            <sz val="11"/>
            <color theme="1"/>
            <rFont val="Calibri"/>
            <family val="2"/>
            <scheme val="minor"/>
          </rPr>
          <t>Looks up Attribute ID against the reviewed catalogue stored in SharePoint Documents/Attachments and returns column V.</t>
        </r>
      </text>
    </comment>
    <comment ref="Q1503" authorId="0" shapeId="0" xr:uid="{BC391589-66A1-4095-B265-8F602D9BC0E7}">
      <text>
        <r>
          <rPr>
            <b/>
            <sz val="9"/>
            <color indexed="81"/>
            <rFont val="Tahoma"/>
            <family val="2"/>
          </rPr>
          <t>Case-insensitive exact lookup after trimming spaces; matches Table Name and Attribute Name to Test sheet.</t>
        </r>
      </text>
    </comment>
    <comment ref="W1503" authorId="1" shapeId="0" xr:uid="{9A6FC2D1-10F6-4F2A-96EC-708CD89D8F84}">
      <text>
        <r>
          <rPr>
            <sz val="11"/>
            <color theme="1"/>
            <rFont val="Calibri"/>
            <family val="2"/>
            <scheme val="minor"/>
          </rPr>
          <t>Looks up Attribute ID against the reviewed catalogue stored in SharePoint Documents/Attachments and returns column V.</t>
        </r>
      </text>
    </comment>
    <comment ref="Q1504" authorId="0" shapeId="0" xr:uid="{2E8CFAA5-B102-4BF0-88C4-A10F9443EEB2}">
      <text>
        <r>
          <rPr>
            <b/>
            <sz val="9"/>
            <color indexed="81"/>
            <rFont val="Tahoma"/>
            <family val="2"/>
          </rPr>
          <t>Case-insensitive exact lookup after trimming spaces; matches Table Name and Attribute Name to Test sheet.</t>
        </r>
      </text>
    </comment>
    <comment ref="W1504" authorId="1" shapeId="0" xr:uid="{B6D19902-52A0-42F4-8F46-D0D7CB0358D6}">
      <text>
        <r>
          <rPr>
            <sz val="11"/>
            <color theme="1"/>
            <rFont val="Calibri"/>
            <family val="2"/>
            <scheme val="minor"/>
          </rPr>
          <t>Looks up Attribute ID against the reviewed catalogue stored in SharePoint Documents/Attachments and returns column V.</t>
        </r>
      </text>
    </comment>
    <comment ref="Q1505" authorId="0" shapeId="0" xr:uid="{FFD8B545-F42E-4D5C-9606-57476A8082A4}">
      <text>
        <r>
          <rPr>
            <b/>
            <sz val="9"/>
            <color indexed="81"/>
            <rFont val="Tahoma"/>
            <family val="2"/>
          </rPr>
          <t>Case-insensitive exact lookup after trimming spaces; matches Table Name and Attribute Name to Test sheet.</t>
        </r>
      </text>
    </comment>
    <comment ref="W1505" authorId="1" shapeId="0" xr:uid="{3A9F4569-FB96-4280-9485-4C4AC67BFFA7}">
      <text>
        <r>
          <rPr>
            <sz val="11"/>
            <color theme="1"/>
            <rFont val="Calibri"/>
            <family val="2"/>
            <scheme val="minor"/>
          </rPr>
          <t>Looks up Attribute ID against the reviewed catalogue stored in SharePoint Documents/Attachments and returns column V.</t>
        </r>
      </text>
    </comment>
    <comment ref="Q1506" authorId="0" shapeId="0" xr:uid="{E85EA649-E1C9-42C9-9144-25D9C403CDA3}">
      <text>
        <r>
          <rPr>
            <b/>
            <sz val="9"/>
            <color indexed="81"/>
            <rFont val="Tahoma"/>
            <family val="2"/>
          </rPr>
          <t>Case-insensitive exact lookup after trimming spaces; matches Table Name and Attribute Name to Test sheet.</t>
        </r>
      </text>
    </comment>
    <comment ref="W1506" authorId="1" shapeId="0" xr:uid="{B4E90AA5-79C2-4776-BB89-68C17507BE7C}">
      <text>
        <r>
          <rPr>
            <sz val="11"/>
            <color theme="1"/>
            <rFont val="Calibri"/>
            <family val="2"/>
            <scheme val="minor"/>
          </rPr>
          <t>Looks up Attribute ID against the reviewed catalogue stored in SharePoint Documents/Attachments and returns column V.</t>
        </r>
      </text>
    </comment>
    <comment ref="Q1507" authorId="0" shapeId="0" xr:uid="{2FC229D5-1063-442A-8476-644B62633DCD}">
      <text>
        <r>
          <rPr>
            <b/>
            <sz val="9"/>
            <color indexed="81"/>
            <rFont val="Tahoma"/>
            <family val="2"/>
          </rPr>
          <t>Case-insensitive exact lookup after trimming spaces; matches Table Name and Attribute Name to Test sheet.</t>
        </r>
      </text>
    </comment>
    <comment ref="W1507" authorId="1" shapeId="0" xr:uid="{3C9C0A19-4265-4136-8A4F-92EFCEECC4BF}">
      <text>
        <r>
          <rPr>
            <sz val="11"/>
            <color theme="1"/>
            <rFont val="Calibri"/>
            <family val="2"/>
            <scheme val="minor"/>
          </rPr>
          <t>Looks up Attribute ID against the reviewed catalogue stored in SharePoint Documents/Attachments and returns column V.</t>
        </r>
      </text>
    </comment>
    <comment ref="Q1508" authorId="0" shapeId="0" xr:uid="{2B287CA4-BFBC-42E1-8F1A-68080C398B47}">
      <text>
        <r>
          <rPr>
            <b/>
            <sz val="9"/>
            <color indexed="81"/>
            <rFont val="Tahoma"/>
            <family val="2"/>
          </rPr>
          <t>Case-insensitive exact lookup after trimming spaces; matches Table Name and Attribute Name to Test sheet.</t>
        </r>
      </text>
    </comment>
    <comment ref="W1508" authorId="1" shapeId="0" xr:uid="{05598006-EE14-44C4-A318-1743D26B4E8E}">
      <text>
        <r>
          <rPr>
            <sz val="11"/>
            <color theme="1"/>
            <rFont val="Calibri"/>
            <family val="2"/>
            <scheme val="minor"/>
          </rPr>
          <t>Looks up Attribute ID against the reviewed catalogue stored in SharePoint Documents/Attachments and returns column V.</t>
        </r>
      </text>
    </comment>
    <comment ref="Q1509" authorId="0" shapeId="0" xr:uid="{1537626F-872A-422A-9DE5-270AEEE8EB02}">
      <text>
        <r>
          <rPr>
            <b/>
            <sz val="9"/>
            <color indexed="81"/>
            <rFont val="Tahoma"/>
            <family val="2"/>
          </rPr>
          <t>Case-insensitive exact lookup after trimming spaces; matches Table Name and Attribute Name to Test sheet.</t>
        </r>
      </text>
    </comment>
    <comment ref="W1509" authorId="1" shapeId="0" xr:uid="{604A0368-4D90-4290-9FD2-8639CAA8B1EB}">
      <text>
        <r>
          <rPr>
            <sz val="11"/>
            <color theme="1"/>
            <rFont val="Calibri"/>
            <family val="2"/>
            <scheme val="minor"/>
          </rPr>
          <t>Looks up Attribute ID against the reviewed catalogue stored in SharePoint Documents/Attachments and returns column V.</t>
        </r>
      </text>
    </comment>
    <comment ref="Q1510" authorId="0" shapeId="0" xr:uid="{C9D42E37-9E50-48A9-B743-D4866AF9220B}">
      <text>
        <r>
          <rPr>
            <b/>
            <sz val="9"/>
            <color indexed="81"/>
            <rFont val="Tahoma"/>
            <family val="2"/>
          </rPr>
          <t>Case-insensitive exact lookup after trimming spaces; matches Table Name and Attribute Name to Test sheet.</t>
        </r>
      </text>
    </comment>
    <comment ref="W1510" authorId="1" shapeId="0" xr:uid="{7B89A7AD-C72B-4707-8045-4113DDCF621B}">
      <text>
        <r>
          <rPr>
            <sz val="11"/>
            <color theme="1"/>
            <rFont val="Calibri"/>
            <family val="2"/>
            <scheme val="minor"/>
          </rPr>
          <t>Looks up Attribute ID against the reviewed catalogue stored in SharePoint Documents/Attachments and returns column V.</t>
        </r>
      </text>
    </comment>
    <comment ref="Q1511" authorId="0" shapeId="0" xr:uid="{C5CAD38D-C33E-465F-BC02-0826C47493A6}">
      <text>
        <r>
          <rPr>
            <b/>
            <sz val="9"/>
            <color indexed="81"/>
            <rFont val="Tahoma"/>
            <family val="2"/>
          </rPr>
          <t>Case-insensitive exact lookup after trimming spaces; matches Table Name and Attribute Name to Test sheet.</t>
        </r>
      </text>
    </comment>
    <comment ref="W1511" authorId="1" shapeId="0" xr:uid="{9C772902-8A6D-4F7D-8BBC-5F75806A01FB}">
      <text>
        <r>
          <rPr>
            <sz val="11"/>
            <color theme="1"/>
            <rFont val="Calibri"/>
            <family val="2"/>
            <scheme val="minor"/>
          </rPr>
          <t>Looks up Attribute ID against the reviewed catalogue stored in SharePoint Documents/Attachments and returns column V.</t>
        </r>
      </text>
    </comment>
    <comment ref="Q1512" authorId="0" shapeId="0" xr:uid="{696EA9DF-CA1B-44B1-9E4C-B507DB5487B3}">
      <text>
        <r>
          <rPr>
            <b/>
            <sz val="9"/>
            <color indexed="81"/>
            <rFont val="Tahoma"/>
            <family val="2"/>
          </rPr>
          <t>Case-insensitive exact lookup after trimming spaces; matches Table Name and Attribute Name to Test sheet.</t>
        </r>
      </text>
    </comment>
    <comment ref="W1512" authorId="1" shapeId="0" xr:uid="{910DCE15-EB65-4190-9D47-315165B2AAE7}">
      <text>
        <r>
          <rPr>
            <sz val="11"/>
            <color theme="1"/>
            <rFont val="Calibri"/>
            <family val="2"/>
            <scheme val="minor"/>
          </rPr>
          <t>Looks up Attribute ID against the reviewed catalogue stored in SharePoint Documents/Attachments and returns column V.</t>
        </r>
      </text>
    </comment>
    <comment ref="Q1513" authorId="0" shapeId="0" xr:uid="{9561325B-021F-4BE8-A6C6-35DF1B3DF1E4}">
      <text>
        <r>
          <rPr>
            <b/>
            <sz val="9"/>
            <color indexed="81"/>
            <rFont val="Tahoma"/>
            <family val="2"/>
          </rPr>
          <t>Case-insensitive exact lookup after trimming spaces; matches Table Name and Attribute Name to Test sheet.</t>
        </r>
      </text>
    </comment>
    <comment ref="W1513" authorId="1" shapeId="0" xr:uid="{1EC7AAE3-CB89-48E6-849F-CB89135F37C0}">
      <text>
        <r>
          <rPr>
            <sz val="11"/>
            <color theme="1"/>
            <rFont val="Calibri"/>
            <family val="2"/>
            <scheme val="minor"/>
          </rPr>
          <t>Looks up Attribute ID against the reviewed catalogue stored in SharePoint Documents/Attachments and returns column V.</t>
        </r>
      </text>
    </comment>
    <comment ref="Q1514" authorId="0" shapeId="0" xr:uid="{99C04B60-C1D5-45E3-A8BD-895BCFD00EC3}">
      <text>
        <r>
          <rPr>
            <b/>
            <sz val="9"/>
            <color indexed="81"/>
            <rFont val="Tahoma"/>
            <family val="2"/>
          </rPr>
          <t>Case-insensitive exact lookup after trimming spaces; matches Table Name and Attribute Name to Test sheet.</t>
        </r>
      </text>
    </comment>
    <comment ref="W1514" authorId="1" shapeId="0" xr:uid="{51646309-72F4-4416-8D2F-3838BED288AF}">
      <text>
        <r>
          <rPr>
            <sz val="11"/>
            <color theme="1"/>
            <rFont val="Calibri"/>
            <family val="2"/>
            <scheme val="minor"/>
          </rPr>
          <t>Looks up Attribute ID against the reviewed catalogue stored in SharePoint Documents/Attachments and returns column V.</t>
        </r>
      </text>
    </comment>
    <comment ref="Q1515" authorId="0" shapeId="0" xr:uid="{86DAADB1-F3F7-4BC3-9A9E-F3D1C8C26AC8}">
      <text>
        <r>
          <rPr>
            <b/>
            <sz val="9"/>
            <color indexed="81"/>
            <rFont val="Tahoma"/>
            <family val="2"/>
          </rPr>
          <t>Case-insensitive exact lookup after trimming spaces; matches Table Name and Attribute Name to Test sheet.</t>
        </r>
      </text>
    </comment>
    <comment ref="W1515" authorId="1" shapeId="0" xr:uid="{C4614500-5717-4250-83D5-6E703B8DE7D9}">
      <text>
        <r>
          <rPr>
            <sz val="11"/>
            <color theme="1"/>
            <rFont val="Calibri"/>
            <family val="2"/>
            <scheme val="minor"/>
          </rPr>
          <t>Looks up Attribute ID against the reviewed catalogue stored in SharePoint Documents/Attachments and returns column V.</t>
        </r>
      </text>
    </comment>
    <comment ref="Q1516" authorId="0" shapeId="0" xr:uid="{B448F324-D5AA-4354-8091-0D30D272BDF6}">
      <text>
        <r>
          <rPr>
            <b/>
            <sz val="9"/>
            <color indexed="81"/>
            <rFont val="Tahoma"/>
            <family val="2"/>
          </rPr>
          <t>Case-insensitive exact lookup after trimming spaces; matches Table Name and Attribute Name to Test sheet.</t>
        </r>
      </text>
    </comment>
    <comment ref="W1516" authorId="1" shapeId="0" xr:uid="{EE1CDF8A-80A2-496E-AA27-259A0713177D}">
      <text>
        <r>
          <rPr>
            <sz val="11"/>
            <color theme="1"/>
            <rFont val="Calibri"/>
            <family val="2"/>
            <scheme val="minor"/>
          </rPr>
          <t>Looks up Attribute ID against the reviewed catalogue stored in SharePoint Documents/Attachments and returns column V.</t>
        </r>
      </text>
    </comment>
    <comment ref="Q1517" authorId="0" shapeId="0" xr:uid="{887B26E0-8036-4AED-8C0E-6D5B928F7A84}">
      <text>
        <r>
          <rPr>
            <b/>
            <sz val="9"/>
            <color indexed="81"/>
            <rFont val="Tahoma"/>
            <family val="2"/>
          </rPr>
          <t>Case-insensitive exact lookup after trimming spaces; matches Table Name and Attribute Name to Test sheet.</t>
        </r>
      </text>
    </comment>
    <comment ref="W1517" authorId="1" shapeId="0" xr:uid="{241B751A-E5B1-4853-AFE9-CA67E33AF841}">
      <text>
        <r>
          <rPr>
            <sz val="11"/>
            <color theme="1"/>
            <rFont val="Calibri"/>
            <family val="2"/>
            <scheme val="minor"/>
          </rPr>
          <t>Looks up Attribute ID against the reviewed catalogue stored in SharePoint Documents/Attachments and returns column V.</t>
        </r>
      </text>
    </comment>
    <comment ref="Q1518" authorId="0" shapeId="0" xr:uid="{36FCC63C-88BF-4023-A178-C1967F3CD6D0}">
      <text>
        <r>
          <rPr>
            <b/>
            <sz val="9"/>
            <color indexed="81"/>
            <rFont val="Tahoma"/>
            <family val="2"/>
          </rPr>
          <t>Case-insensitive exact lookup after trimming spaces; matches Table Name and Attribute Name to Test sheet.</t>
        </r>
      </text>
    </comment>
    <comment ref="W1518" authorId="1" shapeId="0" xr:uid="{E6BA00D6-08E9-472D-9123-BA4E04E5BC46}">
      <text>
        <r>
          <rPr>
            <sz val="11"/>
            <color theme="1"/>
            <rFont val="Calibri"/>
            <family val="2"/>
            <scheme val="minor"/>
          </rPr>
          <t>Looks up Attribute ID against the reviewed catalogue stored in SharePoint Documents/Attachments and returns column V.</t>
        </r>
      </text>
    </comment>
    <comment ref="Q1519" authorId="0" shapeId="0" xr:uid="{622B68D5-A975-4459-8D73-FED1F7C5541B}">
      <text>
        <r>
          <rPr>
            <b/>
            <sz val="9"/>
            <color indexed="81"/>
            <rFont val="Tahoma"/>
            <family val="2"/>
          </rPr>
          <t>Case-insensitive exact lookup after trimming spaces; matches Table Name and Attribute Name to Test sheet.</t>
        </r>
      </text>
    </comment>
    <comment ref="W1519" authorId="1" shapeId="0" xr:uid="{89160EC7-87B9-4B05-8FAD-3C8AE8DFD867}">
      <text>
        <r>
          <rPr>
            <sz val="11"/>
            <color theme="1"/>
            <rFont val="Calibri"/>
            <family val="2"/>
            <scheme val="minor"/>
          </rPr>
          <t>Looks up Attribute ID against the reviewed catalogue stored in SharePoint Documents/Attachments and returns column V.</t>
        </r>
      </text>
    </comment>
    <comment ref="Q1520" authorId="0" shapeId="0" xr:uid="{2B74F758-CEC7-433B-95B1-825FFA610F5B}">
      <text>
        <r>
          <rPr>
            <b/>
            <sz val="9"/>
            <color indexed="81"/>
            <rFont val="Tahoma"/>
            <family val="2"/>
          </rPr>
          <t>Case-insensitive exact lookup after trimming spaces; matches Table Name and Attribute Name to Test sheet.</t>
        </r>
      </text>
    </comment>
    <comment ref="W1520" authorId="1" shapeId="0" xr:uid="{3FE4DC56-5CF4-4076-829B-44E57BA331DF}">
      <text>
        <r>
          <rPr>
            <sz val="11"/>
            <color theme="1"/>
            <rFont val="Calibri"/>
            <family val="2"/>
            <scheme val="minor"/>
          </rPr>
          <t>Looks up Attribute ID against the reviewed catalogue stored in SharePoint Documents/Attachments and returns column V.</t>
        </r>
      </text>
    </comment>
    <comment ref="Q1521" authorId="0" shapeId="0" xr:uid="{8CCBDCBB-BA31-4C7A-BC85-77BA2FE27500}">
      <text>
        <r>
          <rPr>
            <b/>
            <sz val="9"/>
            <color indexed="81"/>
            <rFont val="Tahoma"/>
            <family val="2"/>
          </rPr>
          <t>Case-insensitive exact lookup after trimming spaces; matches Table Name and Attribute Name to Test sheet.</t>
        </r>
      </text>
    </comment>
    <comment ref="W1521" authorId="1" shapeId="0" xr:uid="{C837ED20-0B03-466E-AF25-9AF67F6315B7}">
      <text>
        <r>
          <rPr>
            <sz val="11"/>
            <color theme="1"/>
            <rFont val="Calibri"/>
            <family val="2"/>
            <scheme val="minor"/>
          </rPr>
          <t>Looks up Attribute ID against the reviewed catalogue stored in SharePoint Documents/Attachments and returns column V.</t>
        </r>
      </text>
    </comment>
    <comment ref="Q1522" authorId="0" shapeId="0" xr:uid="{B891E77A-8246-4121-909F-61701AEBC0F9}">
      <text>
        <r>
          <rPr>
            <b/>
            <sz val="9"/>
            <color indexed="81"/>
            <rFont val="Tahoma"/>
            <family val="2"/>
          </rPr>
          <t>Case-insensitive exact lookup after trimming spaces; matches Table Name and Attribute Name to Test sheet.</t>
        </r>
      </text>
    </comment>
    <comment ref="W1522" authorId="1" shapeId="0" xr:uid="{5E539E86-89E2-4A8E-8A56-A996D96BCCAC}">
      <text>
        <r>
          <rPr>
            <sz val="11"/>
            <color theme="1"/>
            <rFont val="Calibri"/>
            <family val="2"/>
            <scheme val="minor"/>
          </rPr>
          <t>Looks up Attribute ID against the reviewed catalogue stored in SharePoint Documents/Attachments and returns column V.</t>
        </r>
      </text>
    </comment>
    <comment ref="Q1523" authorId="0" shapeId="0" xr:uid="{612F7EDE-BA20-4559-A810-A1175C75A276}">
      <text>
        <r>
          <rPr>
            <b/>
            <sz val="9"/>
            <color indexed="81"/>
            <rFont val="Tahoma"/>
            <family val="2"/>
          </rPr>
          <t>Case-insensitive exact lookup after trimming spaces; matches Table Name and Attribute Name to Test sheet.</t>
        </r>
      </text>
    </comment>
    <comment ref="W1523" authorId="1" shapeId="0" xr:uid="{AA871550-F2C1-4EED-AC55-86E09F5196BE}">
      <text>
        <r>
          <rPr>
            <sz val="11"/>
            <color theme="1"/>
            <rFont val="Calibri"/>
            <family val="2"/>
            <scheme val="minor"/>
          </rPr>
          <t>Looks up Attribute ID against the reviewed catalogue stored in SharePoint Documents/Attachments and returns column V.</t>
        </r>
      </text>
    </comment>
    <comment ref="Q1524" authorId="0" shapeId="0" xr:uid="{49A145CB-1EAA-4A84-B14B-D18AFC81B89E}">
      <text>
        <r>
          <rPr>
            <b/>
            <sz val="9"/>
            <color indexed="81"/>
            <rFont val="Tahoma"/>
            <family val="2"/>
          </rPr>
          <t>Case-insensitive exact lookup after trimming spaces; matches Table Name and Attribute Name to Test sheet.</t>
        </r>
      </text>
    </comment>
    <comment ref="W1524" authorId="1" shapeId="0" xr:uid="{D04708ED-FC7A-4C37-9086-1C3EA0CCEAD0}">
      <text>
        <r>
          <rPr>
            <sz val="11"/>
            <color theme="1"/>
            <rFont val="Calibri"/>
            <family val="2"/>
            <scheme val="minor"/>
          </rPr>
          <t>Looks up Attribute ID against the reviewed catalogue stored in SharePoint Documents/Attachments and returns column V.</t>
        </r>
      </text>
    </comment>
    <comment ref="Q1525" authorId="0" shapeId="0" xr:uid="{FBD75D8D-0109-472C-BBD0-26D6736E1030}">
      <text>
        <r>
          <rPr>
            <b/>
            <sz val="9"/>
            <color indexed="81"/>
            <rFont val="Tahoma"/>
            <family val="2"/>
          </rPr>
          <t>Case-insensitive exact lookup after trimming spaces; matches Table Name and Attribute Name to Test sheet.</t>
        </r>
      </text>
    </comment>
    <comment ref="W1525" authorId="1" shapeId="0" xr:uid="{E9D6406C-BDA4-4999-86D7-1F9552E7BF97}">
      <text>
        <r>
          <rPr>
            <sz val="11"/>
            <color theme="1"/>
            <rFont val="Calibri"/>
            <family val="2"/>
            <scheme val="minor"/>
          </rPr>
          <t>Looks up Attribute ID against the reviewed catalogue stored in SharePoint Documents/Attachments and returns column V.</t>
        </r>
      </text>
    </comment>
    <comment ref="Q1526" authorId="0" shapeId="0" xr:uid="{45B44B33-21FC-4890-B92C-666E24FFE021}">
      <text>
        <r>
          <rPr>
            <b/>
            <sz val="9"/>
            <color indexed="81"/>
            <rFont val="Tahoma"/>
            <family val="2"/>
          </rPr>
          <t>Case-insensitive exact lookup after trimming spaces; matches Table Name and Attribute Name to Test sheet.</t>
        </r>
      </text>
    </comment>
    <comment ref="W1526" authorId="1" shapeId="0" xr:uid="{33538BD7-2E2D-4E05-80E2-D5113ACB522F}">
      <text>
        <r>
          <rPr>
            <sz val="11"/>
            <color theme="1"/>
            <rFont val="Calibri"/>
            <family val="2"/>
            <scheme val="minor"/>
          </rPr>
          <t>Looks up Attribute ID against the reviewed catalogue stored in SharePoint Documents/Attachments and returns column V.</t>
        </r>
      </text>
    </comment>
    <comment ref="Q1527" authorId="0" shapeId="0" xr:uid="{D3A58112-7499-4986-BD08-94A36BC62DB2}">
      <text>
        <r>
          <rPr>
            <b/>
            <sz val="9"/>
            <color indexed="81"/>
            <rFont val="Tahoma"/>
            <family val="2"/>
          </rPr>
          <t>Case-insensitive exact lookup after trimming spaces; matches Table Name and Attribute Name to Test sheet.</t>
        </r>
      </text>
    </comment>
    <comment ref="W1527" authorId="1" shapeId="0" xr:uid="{D25A0235-5713-4A72-817B-40EB96C890EC}">
      <text>
        <r>
          <rPr>
            <sz val="11"/>
            <color theme="1"/>
            <rFont val="Calibri"/>
            <family val="2"/>
            <scheme val="minor"/>
          </rPr>
          <t>Looks up Attribute ID against the reviewed catalogue stored in SharePoint Documents/Attachments and returns column V.</t>
        </r>
      </text>
    </comment>
    <comment ref="Q1528" authorId="0" shapeId="0" xr:uid="{DDF37392-5212-46B1-9D0C-379F625B9CD5}">
      <text>
        <r>
          <rPr>
            <b/>
            <sz val="9"/>
            <color indexed="81"/>
            <rFont val="Tahoma"/>
            <family val="2"/>
          </rPr>
          <t>Case-insensitive exact lookup after trimming spaces; matches Table Name and Attribute Name to Test sheet.</t>
        </r>
      </text>
    </comment>
    <comment ref="W1528" authorId="1" shapeId="0" xr:uid="{76675E3D-FBBE-46B1-9566-FAC07140668A}">
      <text>
        <r>
          <rPr>
            <sz val="11"/>
            <color theme="1"/>
            <rFont val="Calibri"/>
            <family val="2"/>
            <scheme val="minor"/>
          </rPr>
          <t>Looks up Attribute ID against the reviewed catalogue stored in SharePoint Documents/Attachments and returns column V.</t>
        </r>
      </text>
    </comment>
    <comment ref="Q1529" authorId="0" shapeId="0" xr:uid="{BB2220EA-3702-4AC4-90F8-38EC6233363F}">
      <text>
        <r>
          <rPr>
            <b/>
            <sz val="9"/>
            <color indexed="81"/>
            <rFont val="Tahoma"/>
            <family val="2"/>
          </rPr>
          <t>Case-insensitive exact lookup after trimming spaces; matches Table Name and Attribute Name to Test sheet.</t>
        </r>
      </text>
    </comment>
    <comment ref="W1529" authorId="1" shapeId="0" xr:uid="{E688482B-9771-4C50-A9BA-A5125E217783}">
      <text>
        <r>
          <rPr>
            <sz val="11"/>
            <color theme="1"/>
            <rFont val="Calibri"/>
            <family val="2"/>
            <scheme val="minor"/>
          </rPr>
          <t>Looks up Attribute ID against the reviewed catalogue stored in SharePoint Documents/Attachments and returns column V.</t>
        </r>
      </text>
    </comment>
    <comment ref="Q1530" authorId="0" shapeId="0" xr:uid="{F18D6CF7-B5C8-49E5-84F7-47CB93E756B5}">
      <text>
        <r>
          <rPr>
            <b/>
            <sz val="9"/>
            <color indexed="81"/>
            <rFont val="Tahoma"/>
            <family val="2"/>
          </rPr>
          <t>Case-insensitive exact lookup after trimming spaces; matches Table Name and Attribute Name to Test sheet.</t>
        </r>
      </text>
    </comment>
    <comment ref="W1530" authorId="1" shapeId="0" xr:uid="{4ABE984F-D3F1-41CD-81A2-1B66D03E2047}">
      <text>
        <r>
          <rPr>
            <sz val="11"/>
            <color theme="1"/>
            <rFont val="Calibri"/>
            <family val="2"/>
            <scheme val="minor"/>
          </rPr>
          <t>Looks up Attribute ID against the reviewed catalogue stored in SharePoint Documents/Attachments and returns column V.</t>
        </r>
      </text>
    </comment>
    <comment ref="Q1531" authorId="0" shapeId="0" xr:uid="{565E0AD5-4D73-4DE4-B0C9-47F1D1A0C113}">
      <text>
        <r>
          <rPr>
            <b/>
            <sz val="9"/>
            <color indexed="81"/>
            <rFont val="Tahoma"/>
            <family val="2"/>
          </rPr>
          <t>Case-insensitive exact lookup after trimming spaces; matches Table Name and Attribute Name to Test sheet.</t>
        </r>
      </text>
    </comment>
    <comment ref="W1531" authorId="1" shapeId="0" xr:uid="{130385E9-68EE-4893-833E-C3F42CF4B27D}">
      <text>
        <r>
          <rPr>
            <sz val="11"/>
            <color theme="1"/>
            <rFont val="Calibri"/>
            <family val="2"/>
            <scheme val="minor"/>
          </rPr>
          <t>Looks up Attribute ID against the reviewed catalogue stored in SharePoint Documents/Attachments and returns column V.</t>
        </r>
      </text>
    </comment>
    <comment ref="Q1532" authorId="0" shapeId="0" xr:uid="{BA25879B-788C-4466-AD2F-0D4DB40B3997}">
      <text>
        <r>
          <rPr>
            <b/>
            <sz val="9"/>
            <color indexed="81"/>
            <rFont val="Tahoma"/>
            <family val="2"/>
          </rPr>
          <t>Case-insensitive exact lookup after trimming spaces; matches Table Name and Attribute Name to Test sheet.</t>
        </r>
      </text>
    </comment>
    <comment ref="W1532" authorId="1" shapeId="0" xr:uid="{103EB38C-3A38-4AA4-A99C-9D73129764D8}">
      <text>
        <r>
          <rPr>
            <sz val="11"/>
            <color theme="1"/>
            <rFont val="Calibri"/>
            <family val="2"/>
            <scheme val="minor"/>
          </rPr>
          <t>Looks up Attribute ID against the reviewed catalogue stored in SharePoint Documents/Attachments and returns column V.</t>
        </r>
      </text>
    </comment>
    <comment ref="Q1533" authorId="0" shapeId="0" xr:uid="{0F152E60-0E10-4EBC-858C-DADB48AC4D93}">
      <text>
        <r>
          <rPr>
            <b/>
            <sz val="9"/>
            <color indexed="81"/>
            <rFont val="Tahoma"/>
            <family val="2"/>
          </rPr>
          <t>Case-insensitive exact lookup after trimming spaces; matches Table Name and Attribute Name to Test sheet.</t>
        </r>
      </text>
    </comment>
    <comment ref="W1533" authorId="1" shapeId="0" xr:uid="{D2C34708-6BBC-49F8-9339-284F0C98282E}">
      <text>
        <r>
          <rPr>
            <sz val="11"/>
            <color theme="1"/>
            <rFont val="Calibri"/>
            <family val="2"/>
            <scheme val="minor"/>
          </rPr>
          <t>Looks up Attribute ID against the reviewed catalogue stored in SharePoint Documents/Attachments and returns column V.</t>
        </r>
      </text>
    </comment>
    <comment ref="Q1534" authorId="0" shapeId="0" xr:uid="{761920CE-9296-49B2-9949-6218C6ECAC3C}">
      <text>
        <r>
          <rPr>
            <b/>
            <sz val="9"/>
            <color indexed="81"/>
            <rFont val="Tahoma"/>
            <family val="2"/>
          </rPr>
          <t>Case-insensitive exact lookup after trimming spaces; matches Table Name and Attribute Name to Test sheet.</t>
        </r>
      </text>
    </comment>
    <comment ref="W1534" authorId="1" shapeId="0" xr:uid="{508AE0DC-2E55-4255-81FA-5EEB901A10CA}">
      <text>
        <r>
          <rPr>
            <sz val="11"/>
            <color theme="1"/>
            <rFont val="Calibri"/>
            <family val="2"/>
            <scheme val="minor"/>
          </rPr>
          <t>Looks up Attribute ID against the reviewed catalogue stored in SharePoint Documents/Attachments and returns column V.</t>
        </r>
      </text>
    </comment>
    <comment ref="Q1535" authorId="0" shapeId="0" xr:uid="{65FD7BBF-44F7-45AF-94B9-34830E521EAD}">
      <text>
        <r>
          <rPr>
            <b/>
            <sz val="9"/>
            <color indexed="81"/>
            <rFont val="Tahoma"/>
            <family val="2"/>
          </rPr>
          <t>Case-insensitive exact lookup after trimming spaces; matches Table Name and Attribute Name to Test sheet.</t>
        </r>
      </text>
    </comment>
    <comment ref="W1535" authorId="1" shapeId="0" xr:uid="{36E31AC2-1261-4156-9BE7-023EF6B35B72}">
      <text>
        <r>
          <rPr>
            <sz val="11"/>
            <color theme="1"/>
            <rFont val="Calibri"/>
            <family val="2"/>
            <scheme val="minor"/>
          </rPr>
          <t>Looks up Attribute ID against the reviewed catalogue stored in SharePoint Documents/Attachments and returns column V.</t>
        </r>
      </text>
    </comment>
    <comment ref="Q1536" authorId="0" shapeId="0" xr:uid="{F96D77BC-F5E8-498A-96DF-EFD7EFE84605}">
      <text>
        <r>
          <rPr>
            <b/>
            <sz val="9"/>
            <color indexed="81"/>
            <rFont val="Tahoma"/>
            <family val="2"/>
          </rPr>
          <t>Case-insensitive exact lookup after trimming spaces; matches Table Name and Attribute Name to Test sheet.</t>
        </r>
      </text>
    </comment>
    <comment ref="W1536" authorId="1" shapeId="0" xr:uid="{FE1A1922-7EA3-4E02-8A8B-2FE49AC09112}">
      <text>
        <r>
          <rPr>
            <sz val="11"/>
            <color theme="1"/>
            <rFont val="Calibri"/>
            <family val="2"/>
            <scheme val="minor"/>
          </rPr>
          <t>Looks up Attribute ID against the reviewed catalogue stored in SharePoint Documents/Attachments and returns column V.</t>
        </r>
      </text>
    </comment>
    <comment ref="Q1537" authorId="0" shapeId="0" xr:uid="{C0DB743F-5FFC-4103-BE54-0C2C1C02C28C}">
      <text>
        <r>
          <rPr>
            <b/>
            <sz val="9"/>
            <color indexed="81"/>
            <rFont val="Tahoma"/>
            <family val="2"/>
          </rPr>
          <t>Case-insensitive exact lookup after trimming spaces; matches Table Name and Attribute Name to Test sheet.</t>
        </r>
      </text>
    </comment>
    <comment ref="W1537" authorId="1" shapeId="0" xr:uid="{E5BCA763-CD17-4E4B-8AEA-19FF215A561B}">
      <text>
        <r>
          <rPr>
            <sz val="11"/>
            <color theme="1"/>
            <rFont val="Calibri"/>
            <family val="2"/>
            <scheme val="minor"/>
          </rPr>
          <t>Looks up Attribute ID against the reviewed catalogue stored in SharePoint Documents/Attachments and returns column V.</t>
        </r>
      </text>
    </comment>
    <comment ref="Q1538" authorId="0" shapeId="0" xr:uid="{9959EABF-6143-4361-A6A0-3EF183FF1D36}">
      <text>
        <r>
          <rPr>
            <b/>
            <sz val="9"/>
            <color indexed="81"/>
            <rFont val="Tahoma"/>
            <family val="2"/>
          </rPr>
          <t>Case-insensitive exact lookup after trimming spaces; matches Table Name and Attribute Name to Test sheet.</t>
        </r>
      </text>
    </comment>
    <comment ref="W1538" authorId="1" shapeId="0" xr:uid="{86F6B300-4DE0-4DB6-97DB-4F65677EAF51}">
      <text>
        <r>
          <rPr>
            <sz val="11"/>
            <color theme="1"/>
            <rFont val="Calibri"/>
            <family val="2"/>
            <scheme val="minor"/>
          </rPr>
          <t>Looks up Attribute ID against the reviewed catalogue stored in SharePoint Documents/Attachments and returns column V.</t>
        </r>
      </text>
    </comment>
    <comment ref="Q1539" authorId="0" shapeId="0" xr:uid="{584A2C27-067C-4B80-9EFE-8DC7F987398E}">
      <text>
        <r>
          <rPr>
            <b/>
            <sz val="9"/>
            <color indexed="81"/>
            <rFont val="Tahoma"/>
            <family val="2"/>
          </rPr>
          <t>Case-insensitive exact lookup after trimming spaces; matches Table Name and Attribute Name to Test sheet.</t>
        </r>
      </text>
    </comment>
    <comment ref="W1539" authorId="1" shapeId="0" xr:uid="{750C51E5-81B7-4F13-8BA6-A8916C58FA30}">
      <text>
        <r>
          <rPr>
            <sz val="11"/>
            <color theme="1"/>
            <rFont val="Calibri"/>
            <family val="2"/>
            <scheme val="minor"/>
          </rPr>
          <t>Looks up Attribute ID against the reviewed catalogue stored in SharePoint Documents/Attachments and returns column V.</t>
        </r>
      </text>
    </comment>
    <comment ref="Q1540" authorId="0" shapeId="0" xr:uid="{021E71A8-DE5D-4F08-B33E-C3B900FC5B14}">
      <text>
        <r>
          <rPr>
            <b/>
            <sz val="9"/>
            <color indexed="81"/>
            <rFont val="Tahoma"/>
            <family val="2"/>
          </rPr>
          <t>Case-insensitive exact lookup after trimming spaces; matches Table Name and Attribute Name to Test sheet.</t>
        </r>
      </text>
    </comment>
    <comment ref="W1540" authorId="1" shapeId="0" xr:uid="{07EB3CC3-D1C8-48FC-8079-03C7D75FE4B4}">
      <text>
        <r>
          <rPr>
            <sz val="11"/>
            <color theme="1"/>
            <rFont val="Calibri"/>
            <family val="2"/>
            <scheme val="minor"/>
          </rPr>
          <t>Looks up Attribute ID against the reviewed catalogue stored in SharePoint Documents/Attachments and returns column V.</t>
        </r>
      </text>
    </comment>
    <comment ref="Q1541" authorId="0" shapeId="0" xr:uid="{42B154FE-774D-42E8-9656-D62F56A6831E}">
      <text>
        <r>
          <rPr>
            <b/>
            <sz val="9"/>
            <color indexed="81"/>
            <rFont val="Tahoma"/>
            <family val="2"/>
          </rPr>
          <t>Case-insensitive exact lookup after trimming spaces; matches Table Name and Attribute Name to Test sheet.</t>
        </r>
      </text>
    </comment>
    <comment ref="W1541" authorId="1" shapeId="0" xr:uid="{38D5190B-5642-483C-A600-F3423EF25341}">
      <text>
        <r>
          <rPr>
            <sz val="11"/>
            <color theme="1"/>
            <rFont val="Calibri"/>
            <family val="2"/>
            <scheme val="minor"/>
          </rPr>
          <t>Looks up Attribute ID against the reviewed catalogue stored in SharePoint Documents/Attachments and returns column V.</t>
        </r>
      </text>
    </comment>
    <comment ref="Q1542" authorId="0" shapeId="0" xr:uid="{04FDE159-B440-4AAD-BA56-D8CBCF8F1394}">
      <text>
        <r>
          <rPr>
            <b/>
            <sz val="9"/>
            <color indexed="81"/>
            <rFont val="Tahoma"/>
            <family val="2"/>
          </rPr>
          <t>Case-insensitive exact lookup after trimming spaces; matches Table Name and Attribute Name to Test sheet.</t>
        </r>
      </text>
    </comment>
    <comment ref="W1542" authorId="1" shapeId="0" xr:uid="{6B7DB946-A3F2-429F-9028-E35DE73546C8}">
      <text>
        <r>
          <rPr>
            <sz val="11"/>
            <color theme="1"/>
            <rFont val="Calibri"/>
            <family val="2"/>
            <scheme val="minor"/>
          </rPr>
          <t>Looks up Attribute ID against the reviewed catalogue stored in SharePoint Documents/Attachments and returns column V.</t>
        </r>
      </text>
    </comment>
    <comment ref="Q1543" authorId="0" shapeId="0" xr:uid="{E33C2CBB-AF23-4912-9549-6CCA397710DF}">
      <text>
        <r>
          <rPr>
            <b/>
            <sz val="9"/>
            <color indexed="81"/>
            <rFont val="Tahoma"/>
            <family val="2"/>
          </rPr>
          <t>Case-insensitive exact lookup after trimming spaces; matches Table Name and Attribute Name to Test sheet.</t>
        </r>
      </text>
    </comment>
    <comment ref="W1543" authorId="1" shapeId="0" xr:uid="{10851BFC-D97E-4189-A86B-BF9B853FE435}">
      <text>
        <r>
          <rPr>
            <sz val="11"/>
            <color theme="1"/>
            <rFont val="Calibri"/>
            <family val="2"/>
            <scheme val="minor"/>
          </rPr>
          <t>Looks up Attribute ID against the reviewed catalogue stored in SharePoint Documents/Attachments and returns column V.</t>
        </r>
      </text>
    </comment>
    <comment ref="Q1544" authorId="0" shapeId="0" xr:uid="{CCC86388-DAD3-4004-B42B-EE13B4C666BB}">
      <text>
        <r>
          <rPr>
            <b/>
            <sz val="9"/>
            <color indexed="81"/>
            <rFont val="Tahoma"/>
            <family val="2"/>
          </rPr>
          <t>Case-insensitive exact lookup after trimming spaces; matches Table Name and Attribute Name to Test sheet.</t>
        </r>
      </text>
    </comment>
    <comment ref="W1544" authorId="1" shapeId="0" xr:uid="{BC92B929-D8AC-42F8-84DE-C853FBC4A1A2}">
      <text>
        <r>
          <rPr>
            <sz val="11"/>
            <color theme="1"/>
            <rFont val="Calibri"/>
            <family val="2"/>
            <scheme val="minor"/>
          </rPr>
          <t>Looks up Attribute ID against the reviewed catalogue stored in SharePoint Documents/Attachments and returns column V.</t>
        </r>
      </text>
    </comment>
    <comment ref="Q1545" authorId="0" shapeId="0" xr:uid="{085E6DF3-3400-4B73-A7C4-56C189BCABF1}">
      <text>
        <r>
          <rPr>
            <b/>
            <sz val="9"/>
            <color indexed="81"/>
            <rFont val="Tahoma"/>
            <family val="2"/>
          </rPr>
          <t>Case-insensitive exact lookup after trimming spaces; matches Table Name and Attribute Name to Test sheet.</t>
        </r>
      </text>
    </comment>
    <comment ref="W1545" authorId="1" shapeId="0" xr:uid="{771F6E19-CACE-45B8-8112-AE7061980BB9}">
      <text>
        <r>
          <rPr>
            <sz val="11"/>
            <color theme="1"/>
            <rFont val="Calibri"/>
            <family val="2"/>
            <scheme val="minor"/>
          </rPr>
          <t>Looks up Attribute ID against the reviewed catalogue stored in SharePoint Documents/Attachments and returns column V.</t>
        </r>
      </text>
    </comment>
    <comment ref="Q1546" authorId="0" shapeId="0" xr:uid="{7D67D14F-D761-469A-A621-F1DD18232C61}">
      <text>
        <r>
          <rPr>
            <b/>
            <sz val="9"/>
            <color indexed="81"/>
            <rFont val="Tahoma"/>
            <family val="2"/>
          </rPr>
          <t>Case-insensitive exact lookup after trimming spaces; matches Table Name and Attribute Name to Test sheet.</t>
        </r>
      </text>
    </comment>
    <comment ref="W1546" authorId="1" shapeId="0" xr:uid="{20A6E4AB-375D-421F-84FC-C7B5FDF19173}">
      <text>
        <r>
          <rPr>
            <sz val="11"/>
            <color theme="1"/>
            <rFont val="Calibri"/>
            <family val="2"/>
            <scheme val="minor"/>
          </rPr>
          <t>Looks up Attribute ID against the reviewed catalogue stored in SharePoint Documents/Attachments and returns column V.</t>
        </r>
      </text>
    </comment>
    <comment ref="Q1547" authorId="0" shapeId="0" xr:uid="{3DCEDDC7-EC3E-4AF8-B275-D8406B19E07A}">
      <text>
        <r>
          <rPr>
            <b/>
            <sz val="9"/>
            <color indexed="81"/>
            <rFont val="Tahoma"/>
            <family val="2"/>
          </rPr>
          <t>Case-insensitive exact lookup after trimming spaces; matches Table Name and Attribute Name to Test sheet.</t>
        </r>
      </text>
    </comment>
    <comment ref="W1547" authorId="1" shapeId="0" xr:uid="{DA9D8A58-0EE4-4024-A115-6E72D1EC2E6F}">
      <text>
        <r>
          <rPr>
            <sz val="11"/>
            <color theme="1"/>
            <rFont val="Calibri"/>
            <family val="2"/>
            <scheme val="minor"/>
          </rPr>
          <t>Looks up Attribute ID against the reviewed catalogue stored in SharePoint Documents/Attachments and returns column V.</t>
        </r>
      </text>
    </comment>
    <comment ref="Q1548" authorId="0" shapeId="0" xr:uid="{E617F19E-EE83-443A-8D45-7B0EB7A445D9}">
      <text>
        <r>
          <rPr>
            <b/>
            <sz val="9"/>
            <color indexed="81"/>
            <rFont val="Tahoma"/>
            <family val="2"/>
          </rPr>
          <t>Case-insensitive exact lookup after trimming spaces; matches Table Name and Attribute Name to Test sheet.</t>
        </r>
      </text>
    </comment>
    <comment ref="W1548" authorId="1" shapeId="0" xr:uid="{EE27FF55-B2D2-42CE-93C0-FB14353A9338}">
      <text>
        <r>
          <rPr>
            <sz val="11"/>
            <color theme="1"/>
            <rFont val="Calibri"/>
            <family val="2"/>
            <scheme val="minor"/>
          </rPr>
          <t>Looks up Attribute ID against the reviewed catalogue stored in SharePoint Documents/Attachments and returns column V.</t>
        </r>
      </text>
    </comment>
    <comment ref="Q1549" authorId="0" shapeId="0" xr:uid="{AE5A9967-9B74-4183-BDC9-ADCF2481E034}">
      <text>
        <r>
          <rPr>
            <b/>
            <sz val="9"/>
            <color indexed="81"/>
            <rFont val="Tahoma"/>
            <family val="2"/>
          </rPr>
          <t>Case-insensitive exact lookup after trimming spaces; matches Table Name and Attribute Name to Test sheet.</t>
        </r>
      </text>
    </comment>
    <comment ref="W1549" authorId="1" shapeId="0" xr:uid="{516CB0C1-426F-479E-857C-653A2DA9614E}">
      <text>
        <r>
          <rPr>
            <sz val="11"/>
            <color theme="1"/>
            <rFont val="Calibri"/>
            <family val="2"/>
            <scheme val="minor"/>
          </rPr>
          <t>Looks up Attribute ID against the reviewed catalogue stored in SharePoint Documents/Attachments and returns column V.</t>
        </r>
      </text>
    </comment>
    <comment ref="Q1550" authorId="0" shapeId="0" xr:uid="{E000C6E5-78CA-41F3-9033-902D5166242E}">
      <text>
        <r>
          <rPr>
            <b/>
            <sz val="9"/>
            <color indexed="81"/>
            <rFont val="Tahoma"/>
            <family val="2"/>
          </rPr>
          <t>Case-insensitive exact lookup after trimming spaces; matches Table Name and Attribute Name to Test sheet.</t>
        </r>
      </text>
    </comment>
    <comment ref="W1550" authorId="1" shapeId="0" xr:uid="{822A0619-6C60-4749-AE3B-A78876864743}">
      <text>
        <r>
          <rPr>
            <sz val="11"/>
            <color theme="1"/>
            <rFont val="Calibri"/>
            <family val="2"/>
            <scheme val="minor"/>
          </rPr>
          <t>Looks up Attribute ID against the reviewed catalogue stored in SharePoint Documents/Attachments and returns column V.</t>
        </r>
      </text>
    </comment>
    <comment ref="Q1551" authorId="0" shapeId="0" xr:uid="{C837BD72-A896-476F-B05D-53E6C557FF89}">
      <text>
        <r>
          <rPr>
            <b/>
            <sz val="9"/>
            <color indexed="81"/>
            <rFont val="Tahoma"/>
            <family val="2"/>
          </rPr>
          <t>Case-insensitive exact lookup after trimming spaces; matches Table Name and Attribute Name to Test sheet.</t>
        </r>
      </text>
    </comment>
    <comment ref="W1551" authorId="1" shapeId="0" xr:uid="{0EFA92D0-572C-413E-8ADA-0E325566BF65}">
      <text>
        <r>
          <rPr>
            <sz val="11"/>
            <color theme="1"/>
            <rFont val="Calibri"/>
            <family val="2"/>
            <scheme val="minor"/>
          </rPr>
          <t>Looks up Attribute ID against the reviewed catalogue stored in SharePoint Documents/Attachments and returns column V.</t>
        </r>
      </text>
    </comment>
    <comment ref="Q1552" authorId="0" shapeId="0" xr:uid="{7E5FC78E-FC1E-42EA-81AF-C16A9066928A}">
      <text>
        <r>
          <rPr>
            <b/>
            <sz val="9"/>
            <color indexed="81"/>
            <rFont val="Tahoma"/>
            <family val="2"/>
          </rPr>
          <t>Case-insensitive exact lookup after trimming spaces; matches Table Name and Attribute Name to Test sheet.</t>
        </r>
      </text>
    </comment>
    <comment ref="W1552" authorId="1" shapeId="0" xr:uid="{AC7499D3-2FDE-4D59-9ACA-DDBC02301FE7}">
      <text>
        <r>
          <rPr>
            <sz val="11"/>
            <color theme="1"/>
            <rFont val="Calibri"/>
            <family val="2"/>
            <scheme val="minor"/>
          </rPr>
          <t>Looks up Attribute ID against the reviewed catalogue stored in SharePoint Documents/Attachments and returns column V.</t>
        </r>
      </text>
    </comment>
    <comment ref="Q1553" authorId="0" shapeId="0" xr:uid="{725A9817-5019-4C9E-8A91-B3841255D09A}">
      <text>
        <r>
          <rPr>
            <b/>
            <sz val="9"/>
            <color indexed="81"/>
            <rFont val="Tahoma"/>
            <family val="2"/>
          </rPr>
          <t>Case-insensitive exact lookup after trimming spaces; matches Table Name and Attribute Name to Test sheet.</t>
        </r>
      </text>
    </comment>
    <comment ref="W1553" authorId="1" shapeId="0" xr:uid="{FAEF20E3-D6ED-4475-B531-55CAE68FC2C8}">
      <text>
        <r>
          <rPr>
            <sz val="11"/>
            <color theme="1"/>
            <rFont val="Calibri"/>
            <family val="2"/>
            <scheme val="minor"/>
          </rPr>
          <t>Looks up Attribute ID against the reviewed catalogue stored in SharePoint Documents/Attachments and returns column V.</t>
        </r>
      </text>
    </comment>
    <comment ref="Q1554" authorId="0" shapeId="0" xr:uid="{C31BEFBC-FD7A-46B9-A702-625A9F2F533C}">
      <text>
        <r>
          <rPr>
            <b/>
            <sz val="9"/>
            <color indexed="81"/>
            <rFont val="Tahoma"/>
            <family val="2"/>
          </rPr>
          <t>Case-insensitive exact lookup after trimming spaces; matches Table Name and Attribute Name to Test sheet.</t>
        </r>
      </text>
    </comment>
    <comment ref="W1554" authorId="1" shapeId="0" xr:uid="{BA7B8B70-EF7E-44A2-A70A-D11EAA997CB8}">
      <text>
        <r>
          <rPr>
            <sz val="11"/>
            <color theme="1"/>
            <rFont val="Calibri"/>
            <family val="2"/>
            <scheme val="minor"/>
          </rPr>
          <t>Looks up Attribute ID against the reviewed catalogue stored in SharePoint Documents/Attachments and returns column V.</t>
        </r>
      </text>
    </comment>
    <comment ref="Q1555" authorId="0" shapeId="0" xr:uid="{13E37B2F-D0C6-4764-B376-A1E2DEB8DE84}">
      <text>
        <r>
          <rPr>
            <b/>
            <sz val="9"/>
            <color indexed="81"/>
            <rFont val="Tahoma"/>
            <family val="2"/>
          </rPr>
          <t>Case-insensitive exact lookup after trimming spaces; matches Table Name and Attribute Name to Test sheet.</t>
        </r>
      </text>
    </comment>
    <comment ref="W1555" authorId="1" shapeId="0" xr:uid="{E28261DC-49E9-447C-B506-3B4EFE2B9BFF}">
      <text>
        <r>
          <rPr>
            <sz val="11"/>
            <color theme="1"/>
            <rFont val="Calibri"/>
            <family val="2"/>
            <scheme val="minor"/>
          </rPr>
          <t>Looks up Attribute ID against the reviewed catalogue stored in SharePoint Documents/Attachments and returns column V.</t>
        </r>
      </text>
    </comment>
    <comment ref="Q1556" authorId="0" shapeId="0" xr:uid="{ADBCCCE5-5716-4514-A9C4-BC58B878841D}">
      <text>
        <r>
          <rPr>
            <b/>
            <sz val="9"/>
            <color indexed="81"/>
            <rFont val="Tahoma"/>
            <family val="2"/>
          </rPr>
          <t>Case-insensitive exact lookup after trimming spaces; matches Table Name and Attribute Name to Test sheet.</t>
        </r>
      </text>
    </comment>
    <comment ref="W1556" authorId="1" shapeId="0" xr:uid="{4B084E56-A0D5-44BA-B631-12101551314A}">
      <text>
        <r>
          <rPr>
            <sz val="11"/>
            <color theme="1"/>
            <rFont val="Calibri"/>
            <family val="2"/>
            <scheme val="minor"/>
          </rPr>
          <t>Looks up Attribute ID against the reviewed catalogue stored in SharePoint Documents/Attachments and returns column V.</t>
        </r>
      </text>
    </comment>
    <comment ref="Q1557" authorId="0" shapeId="0" xr:uid="{D1EB5194-42F3-4F61-8A77-DD01B66531EF}">
      <text>
        <r>
          <rPr>
            <b/>
            <sz val="9"/>
            <color indexed="81"/>
            <rFont val="Tahoma"/>
            <family val="2"/>
          </rPr>
          <t>Case-insensitive exact lookup after trimming spaces; matches Table Name and Attribute Name to Test sheet.</t>
        </r>
      </text>
    </comment>
    <comment ref="W1557" authorId="1" shapeId="0" xr:uid="{B285BC12-2AC2-421D-B73F-F255D84C7F2C}">
      <text>
        <r>
          <rPr>
            <sz val="11"/>
            <color theme="1"/>
            <rFont val="Calibri"/>
            <family val="2"/>
            <scheme val="minor"/>
          </rPr>
          <t>Looks up Attribute ID against the reviewed catalogue stored in SharePoint Documents/Attachments and returns column V.</t>
        </r>
      </text>
    </comment>
    <comment ref="Q1558" authorId="0" shapeId="0" xr:uid="{CC03286C-0A38-457B-9EE6-FF4E0E503461}">
      <text>
        <r>
          <rPr>
            <b/>
            <sz val="9"/>
            <color indexed="81"/>
            <rFont val="Tahoma"/>
            <family val="2"/>
          </rPr>
          <t>Case-insensitive exact lookup after trimming spaces; matches Table Name and Attribute Name to Test sheet.</t>
        </r>
      </text>
    </comment>
    <comment ref="W1558" authorId="1" shapeId="0" xr:uid="{285B986B-83A4-4E4C-A559-92428A47D773}">
      <text>
        <r>
          <rPr>
            <sz val="11"/>
            <color theme="1"/>
            <rFont val="Calibri"/>
            <family val="2"/>
            <scheme val="minor"/>
          </rPr>
          <t>Looks up Attribute ID against the reviewed catalogue stored in SharePoint Documents/Attachments and returns column V.</t>
        </r>
      </text>
    </comment>
    <comment ref="Q1559" authorId="0" shapeId="0" xr:uid="{45D455CE-CB79-4AC5-87C9-8AA27961B989}">
      <text>
        <r>
          <rPr>
            <b/>
            <sz val="9"/>
            <color indexed="81"/>
            <rFont val="Tahoma"/>
            <family val="2"/>
          </rPr>
          <t>Case-insensitive exact lookup after trimming spaces; matches Table Name and Attribute Name to Test sheet.</t>
        </r>
      </text>
    </comment>
    <comment ref="W1559" authorId="1" shapeId="0" xr:uid="{1F1C2A7E-CC4C-462E-A575-FF4DE06B5359}">
      <text>
        <r>
          <rPr>
            <sz val="11"/>
            <color theme="1"/>
            <rFont val="Calibri"/>
            <family val="2"/>
            <scheme val="minor"/>
          </rPr>
          <t>Looks up Attribute ID against the reviewed catalogue stored in SharePoint Documents/Attachments and returns column V.</t>
        </r>
      </text>
    </comment>
    <comment ref="Q1560" authorId="0" shapeId="0" xr:uid="{AC2055AA-FF66-427F-BAAB-82DB49F2E127}">
      <text>
        <r>
          <rPr>
            <b/>
            <sz val="9"/>
            <color indexed="81"/>
            <rFont val="Tahoma"/>
            <family val="2"/>
          </rPr>
          <t>Case-insensitive exact lookup after trimming spaces; matches Table Name and Attribute Name to Test sheet.</t>
        </r>
      </text>
    </comment>
    <comment ref="W1560" authorId="1" shapeId="0" xr:uid="{B4E14B08-8CD9-4C65-A7A3-064B78251359}">
      <text>
        <r>
          <rPr>
            <sz val="11"/>
            <color theme="1"/>
            <rFont val="Calibri"/>
            <family val="2"/>
            <scheme val="minor"/>
          </rPr>
          <t>Looks up Attribute ID against the reviewed catalogue stored in SharePoint Documents/Attachments and returns column V.</t>
        </r>
      </text>
    </comment>
    <comment ref="Q1561" authorId="0" shapeId="0" xr:uid="{4D8EAAE7-AF19-46FF-9D8A-F2E390E6B8EF}">
      <text>
        <r>
          <rPr>
            <b/>
            <sz val="9"/>
            <color indexed="81"/>
            <rFont val="Tahoma"/>
            <family val="2"/>
          </rPr>
          <t>Case-insensitive exact lookup after trimming spaces; matches Table Name and Attribute Name to Test sheet.</t>
        </r>
      </text>
    </comment>
    <comment ref="W1561" authorId="1" shapeId="0" xr:uid="{00F621F5-DCB5-4892-8D57-0200E268E357}">
      <text>
        <r>
          <rPr>
            <sz val="11"/>
            <color theme="1"/>
            <rFont val="Calibri"/>
            <family val="2"/>
            <scheme val="minor"/>
          </rPr>
          <t>Looks up Attribute ID against the reviewed catalogue stored in SharePoint Documents/Attachments and returns column V.</t>
        </r>
      </text>
    </comment>
    <comment ref="Q1562" authorId="0" shapeId="0" xr:uid="{6C153667-377B-4DDB-B5A2-FE6DEE41D8FC}">
      <text>
        <r>
          <rPr>
            <b/>
            <sz val="9"/>
            <color indexed="81"/>
            <rFont val="Tahoma"/>
            <family val="2"/>
          </rPr>
          <t>Case-insensitive exact lookup after trimming spaces; matches Table Name and Attribute Name to Test sheet.</t>
        </r>
      </text>
    </comment>
    <comment ref="W1562" authorId="1" shapeId="0" xr:uid="{B90C0230-C35C-49B3-90A7-16163FA842BC}">
      <text>
        <r>
          <rPr>
            <sz val="11"/>
            <color theme="1"/>
            <rFont val="Calibri"/>
            <family val="2"/>
            <scheme val="minor"/>
          </rPr>
          <t>Looks up Attribute ID against the reviewed catalogue stored in SharePoint Documents/Attachments and returns column V.</t>
        </r>
      </text>
    </comment>
    <comment ref="Q1563" authorId="0" shapeId="0" xr:uid="{F26D0C74-ABD1-4C2A-95B3-FA9986B9D3C1}">
      <text>
        <r>
          <rPr>
            <b/>
            <sz val="9"/>
            <color indexed="81"/>
            <rFont val="Tahoma"/>
            <family val="2"/>
          </rPr>
          <t>Case-insensitive exact lookup after trimming spaces; matches Table Name and Attribute Name to Test sheet.</t>
        </r>
      </text>
    </comment>
    <comment ref="W1563" authorId="1" shapeId="0" xr:uid="{9803D442-D239-4529-903E-9954749455F2}">
      <text>
        <r>
          <rPr>
            <sz val="11"/>
            <color theme="1"/>
            <rFont val="Calibri"/>
            <family val="2"/>
            <scheme val="minor"/>
          </rPr>
          <t>Looks up Attribute ID against the reviewed catalogue stored in SharePoint Documents/Attachments and returns column V.</t>
        </r>
      </text>
    </comment>
    <comment ref="Q1564" authorId="0" shapeId="0" xr:uid="{F7C3BFE1-F547-400E-B61C-AAABC405BA1C}">
      <text>
        <r>
          <rPr>
            <b/>
            <sz val="9"/>
            <color indexed="81"/>
            <rFont val="Tahoma"/>
            <family val="2"/>
          </rPr>
          <t>Case-insensitive exact lookup after trimming spaces; matches Table Name and Attribute Name to Test sheet.</t>
        </r>
      </text>
    </comment>
    <comment ref="W1564" authorId="1" shapeId="0" xr:uid="{868BE99B-3350-48EF-AAF8-25B19F534084}">
      <text>
        <r>
          <rPr>
            <sz val="11"/>
            <color theme="1"/>
            <rFont val="Calibri"/>
            <family val="2"/>
            <scheme val="minor"/>
          </rPr>
          <t>Looks up Attribute ID against the reviewed catalogue stored in SharePoint Documents/Attachments and returns column V.</t>
        </r>
      </text>
    </comment>
    <comment ref="Q1565" authorId="0" shapeId="0" xr:uid="{34F8B149-ADA2-4347-B559-77B6DFEA77EA}">
      <text>
        <r>
          <rPr>
            <b/>
            <sz val="9"/>
            <color indexed="81"/>
            <rFont val="Tahoma"/>
            <family val="2"/>
          </rPr>
          <t>Case-insensitive exact lookup after trimming spaces; matches Table Name and Attribute Name to Test sheet.</t>
        </r>
      </text>
    </comment>
    <comment ref="W1565" authorId="1" shapeId="0" xr:uid="{983AC7B1-5DC3-4F31-B08B-D93BEF88F4AD}">
      <text>
        <r>
          <rPr>
            <sz val="11"/>
            <color theme="1"/>
            <rFont val="Calibri"/>
            <family val="2"/>
            <scheme val="minor"/>
          </rPr>
          <t>Looks up Attribute ID against the reviewed catalogue stored in SharePoint Documents/Attachments and returns column V.</t>
        </r>
      </text>
    </comment>
    <comment ref="Q1566" authorId="0" shapeId="0" xr:uid="{17DB699A-FB7E-42E5-82F4-BA7DD82DA480}">
      <text>
        <r>
          <rPr>
            <b/>
            <sz val="9"/>
            <color indexed="81"/>
            <rFont val="Tahoma"/>
            <family val="2"/>
          </rPr>
          <t>Case-insensitive exact lookup after trimming spaces; matches Table Name and Attribute Name to Test sheet.</t>
        </r>
      </text>
    </comment>
    <comment ref="W1566" authorId="1" shapeId="0" xr:uid="{C3C7BE0E-279A-4F78-8001-A13D6941C7BC}">
      <text>
        <r>
          <rPr>
            <sz val="11"/>
            <color theme="1"/>
            <rFont val="Calibri"/>
            <family val="2"/>
            <scheme val="minor"/>
          </rPr>
          <t>Looks up Attribute ID against the reviewed catalogue stored in SharePoint Documents/Attachments and returns column V.</t>
        </r>
      </text>
    </comment>
    <comment ref="Q1567" authorId="0" shapeId="0" xr:uid="{33B1FFFA-E2DF-4A4B-9DC6-F4EDAE137833}">
      <text>
        <r>
          <rPr>
            <b/>
            <sz val="9"/>
            <color indexed="81"/>
            <rFont val="Tahoma"/>
            <family val="2"/>
          </rPr>
          <t>Case-insensitive exact lookup after trimming spaces; matches Table Name and Attribute Name to Test sheet.</t>
        </r>
      </text>
    </comment>
    <comment ref="W1567" authorId="1" shapeId="0" xr:uid="{7F68C713-2093-4D11-B68B-2FFDCB3350C7}">
      <text>
        <r>
          <rPr>
            <sz val="11"/>
            <color theme="1"/>
            <rFont val="Calibri"/>
            <family val="2"/>
            <scheme val="minor"/>
          </rPr>
          <t>Looks up Attribute ID against the reviewed catalogue stored in SharePoint Documents/Attachments and returns column V.</t>
        </r>
      </text>
    </comment>
    <comment ref="Q1568" authorId="0" shapeId="0" xr:uid="{CD565ED7-E7C9-49ED-8449-34BD3DD9BF0C}">
      <text>
        <r>
          <rPr>
            <b/>
            <sz val="9"/>
            <color indexed="81"/>
            <rFont val="Tahoma"/>
            <family val="2"/>
          </rPr>
          <t>Case-insensitive exact lookup after trimming spaces; matches Table Name and Attribute Name to Test sheet.</t>
        </r>
      </text>
    </comment>
    <comment ref="W1568" authorId="1" shapeId="0" xr:uid="{975083CF-8F90-4CD5-B0BB-66C7FA09CFBF}">
      <text>
        <r>
          <rPr>
            <sz val="11"/>
            <color theme="1"/>
            <rFont val="Calibri"/>
            <family val="2"/>
            <scheme val="minor"/>
          </rPr>
          <t>Looks up Attribute ID against the reviewed catalogue stored in SharePoint Documents/Attachments and returns column V.</t>
        </r>
      </text>
    </comment>
    <comment ref="Q1569" authorId="0" shapeId="0" xr:uid="{1330F9BE-1A0D-46BE-B2DE-EBBB474751EA}">
      <text>
        <r>
          <rPr>
            <b/>
            <sz val="9"/>
            <color indexed="81"/>
            <rFont val="Tahoma"/>
            <family val="2"/>
          </rPr>
          <t>Case-insensitive exact lookup after trimming spaces; matches Table Name and Attribute Name to Test sheet.</t>
        </r>
      </text>
    </comment>
    <comment ref="W1569" authorId="1" shapeId="0" xr:uid="{BE9DFE3D-C8B8-4664-95FC-BDB11AF4C32B}">
      <text>
        <r>
          <rPr>
            <sz val="11"/>
            <color theme="1"/>
            <rFont val="Calibri"/>
            <family val="2"/>
            <scheme val="minor"/>
          </rPr>
          <t>Looks up Attribute ID against the reviewed catalogue stored in SharePoint Documents/Attachments and returns column V.</t>
        </r>
      </text>
    </comment>
    <comment ref="Q1570" authorId="0" shapeId="0" xr:uid="{00B985DE-5754-44CF-BF7A-6162D29ED97D}">
      <text>
        <r>
          <rPr>
            <b/>
            <sz val="9"/>
            <color indexed="81"/>
            <rFont val="Tahoma"/>
            <family val="2"/>
          </rPr>
          <t>Case-insensitive exact lookup after trimming spaces; matches Table Name and Attribute Name to Test sheet.</t>
        </r>
      </text>
    </comment>
    <comment ref="W1570" authorId="1" shapeId="0" xr:uid="{338A9FA0-3E89-4404-B789-B463EBA47059}">
      <text>
        <r>
          <rPr>
            <sz val="11"/>
            <color theme="1"/>
            <rFont val="Calibri"/>
            <family val="2"/>
            <scheme val="minor"/>
          </rPr>
          <t>Looks up Attribute ID against the reviewed catalogue stored in SharePoint Documents/Attachments and returns column V.</t>
        </r>
      </text>
    </comment>
    <comment ref="Q1571" authorId="0" shapeId="0" xr:uid="{A11C57AB-7C97-42A2-A46E-A09935F52B8E}">
      <text>
        <r>
          <rPr>
            <b/>
            <sz val="9"/>
            <color indexed="81"/>
            <rFont val="Tahoma"/>
            <family val="2"/>
          </rPr>
          <t>Case-insensitive exact lookup after trimming spaces; matches Table Name and Attribute Name to Test sheet.</t>
        </r>
      </text>
    </comment>
    <comment ref="W1571" authorId="1" shapeId="0" xr:uid="{4F2CFAF9-BB1E-41AC-B611-77B098EA3144}">
      <text>
        <r>
          <rPr>
            <sz val="11"/>
            <color theme="1"/>
            <rFont val="Calibri"/>
            <family val="2"/>
            <scheme val="minor"/>
          </rPr>
          <t>Looks up Attribute ID against the reviewed catalogue stored in SharePoint Documents/Attachments and returns column V.</t>
        </r>
      </text>
    </comment>
    <comment ref="Q1572" authorId="0" shapeId="0" xr:uid="{34BA505A-DF63-43E4-AC0A-6DB1D8D2E161}">
      <text>
        <r>
          <rPr>
            <b/>
            <sz val="9"/>
            <color indexed="81"/>
            <rFont val="Tahoma"/>
            <family val="2"/>
          </rPr>
          <t>Case-insensitive exact lookup after trimming spaces; matches Table Name and Attribute Name to Test sheet.</t>
        </r>
      </text>
    </comment>
    <comment ref="W1572" authorId="1" shapeId="0" xr:uid="{DAC4CC86-9C18-4C52-BFA9-2216C2E2B412}">
      <text>
        <r>
          <rPr>
            <sz val="11"/>
            <color theme="1"/>
            <rFont val="Calibri"/>
            <family val="2"/>
            <scheme val="minor"/>
          </rPr>
          <t>Looks up Attribute ID against the reviewed catalogue stored in SharePoint Documents/Attachments and returns column V.</t>
        </r>
      </text>
    </comment>
    <comment ref="Q1573" authorId="0" shapeId="0" xr:uid="{BCDC1E60-D7BC-44AF-BD9A-D7E098F40C0C}">
      <text>
        <r>
          <rPr>
            <b/>
            <sz val="9"/>
            <color indexed="81"/>
            <rFont val="Tahoma"/>
            <family val="2"/>
          </rPr>
          <t>Case-insensitive exact lookup after trimming spaces; matches Table Name and Attribute Name to Test sheet.</t>
        </r>
      </text>
    </comment>
    <comment ref="W1573" authorId="1" shapeId="0" xr:uid="{B4336B3F-BD54-4A12-9886-7B7C2E0D3A2F}">
      <text>
        <r>
          <rPr>
            <sz val="11"/>
            <color theme="1"/>
            <rFont val="Calibri"/>
            <family val="2"/>
            <scheme val="minor"/>
          </rPr>
          <t>Looks up Attribute ID against the reviewed catalogue stored in SharePoint Documents/Attachments and returns column V.</t>
        </r>
      </text>
    </comment>
    <comment ref="Q1574" authorId="0" shapeId="0" xr:uid="{53EBC74D-43D7-4F6E-B26A-6605745064B5}">
      <text>
        <r>
          <rPr>
            <b/>
            <sz val="9"/>
            <color indexed="81"/>
            <rFont val="Tahoma"/>
            <family val="2"/>
          </rPr>
          <t>Case-insensitive exact lookup after trimming spaces; matches Table Name and Attribute Name to Test sheet.</t>
        </r>
      </text>
    </comment>
    <comment ref="W1574" authorId="1" shapeId="0" xr:uid="{F7AEF305-FBCF-4CAE-8217-D3BA3CE2A56E}">
      <text>
        <r>
          <rPr>
            <sz val="11"/>
            <color theme="1"/>
            <rFont val="Calibri"/>
            <family val="2"/>
            <scheme val="minor"/>
          </rPr>
          <t>Looks up Attribute ID against the reviewed catalogue stored in SharePoint Documents/Attachments and returns column V.</t>
        </r>
      </text>
    </comment>
    <comment ref="Q1575" authorId="0" shapeId="0" xr:uid="{BC3BE603-FBA6-43E4-A553-8E0B0D7A28CA}">
      <text>
        <r>
          <rPr>
            <b/>
            <sz val="9"/>
            <color indexed="81"/>
            <rFont val="Tahoma"/>
            <family val="2"/>
          </rPr>
          <t>Case-insensitive exact lookup after trimming spaces; matches Table Name and Attribute Name to Test sheet.</t>
        </r>
      </text>
    </comment>
    <comment ref="W1575" authorId="1" shapeId="0" xr:uid="{71CDE8A5-132C-4B38-AE18-DFE82D78299D}">
      <text>
        <r>
          <rPr>
            <sz val="11"/>
            <color theme="1"/>
            <rFont val="Calibri"/>
            <family val="2"/>
            <scheme val="minor"/>
          </rPr>
          <t>Looks up Attribute ID against the reviewed catalogue stored in SharePoint Documents/Attachments and returns column V.</t>
        </r>
      </text>
    </comment>
    <comment ref="Q1576" authorId="0" shapeId="0" xr:uid="{985D900C-A5F6-4A24-82D6-A56227E463DF}">
      <text>
        <r>
          <rPr>
            <b/>
            <sz val="9"/>
            <color indexed="81"/>
            <rFont val="Tahoma"/>
            <family val="2"/>
          </rPr>
          <t>Case-insensitive exact lookup after trimming spaces; matches Table Name and Attribute Name to Test sheet.</t>
        </r>
      </text>
    </comment>
    <comment ref="W1576" authorId="1" shapeId="0" xr:uid="{FD77B9DB-5C77-4AEF-A8F5-7AB966ACA1DA}">
      <text>
        <r>
          <rPr>
            <sz val="11"/>
            <color theme="1"/>
            <rFont val="Calibri"/>
            <family val="2"/>
            <scheme val="minor"/>
          </rPr>
          <t>Looks up Attribute ID against the reviewed catalogue stored in SharePoint Documents/Attachments and returns column V.</t>
        </r>
      </text>
    </comment>
    <comment ref="Q1577" authorId="0" shapeId="0" xr:uid="{500F3397-BFF1-4CBB-BCD0-FF091992F569}">
      <text>
        <r>
          <rPr>
            <b/>
            <sz val="9"/>
            <color indexed="81"/>
            <rFont val="Tahoma"/>
            <family val="2"/>
          </rPr>
          <t>Case-insensitive exact lookup after trimming spaces; matches Table Name and Attribute Name to Test sheet.</t>
        </r>
      </text>
    </comment>
    <comment ref="W1577" authorId="1" shapeId="0" xr:uid="{6AE266B3-20F6-432B-98D7-9D7DEE2527C2}">
      <text>
        <r>
          <rPr>
            <sz val="11"/>
            <color theme="1"/>
            <rFont val="Calibri"/>
            <family val="2"/>
            <scheme val="minor"/>
          </rPr>
          <t>Looks up Attribute ID against the reviewed catalogue stored in SharePoint Documents/Attachments and returns column V.</t>
        </r>
      </text>
    </comment>
    <comment ref="Q1578" authorId="0" shapeId="0" xr:uid="{7E78D114-EC4D-4552-96A2-C846E82A59FB}">
      <text>
        <r>
          <rPr>
            <b/>
            <sz val="9"/>
            <color indexed="81"/>
            <rFont val="Tahoma"/>
            <family val="2"/>
          </rPr>
          <t>Case-insensitive exact lookup after trimming spaces; matches Table Name and Attribute Name to Test sheet.</t>
        </r>
      </text>
    </comment>
    <comment ref="W1578" authorId="1" shapeId="0" xr:uid="{7A5B3397-3DB1-4B7A-9E52-509E921BAA87}">
      <text>
        <r>
          <rPr>
            <sz val="11"/>
            <color theme="1"/>
            <rFont val="Calibri"/>
            <family val="2"/>
            <scheme val="minor"/>
          </rPr>
          <t>Looks up Attribute ID against the reviewed catalogue stored in SharePoint Documents/Attachments and returns column V.</t>
        </r>
      </text>
    </comment>
    <comment ref="Q1579" authorId="0" shapeId="0" xr:uid="{AFB300E9-DCB8-4516-8532-86731A3236E5}">
      <text>
        <r>
          <rPr>
            <b/>
            <sz val="9"/>
            <color indexed="81"/>
            <rFont val="Tahoma"/>
            <family val="2"/>
          </rPr>
          <t>Case-insensitive exact lookup after trimming spaces; matches Table Name and Attribute Name to Test sheet.</t>
        </r>
      </text>
    </comment>
    <comment ref="W1579" authorId="1" shapeId="0" xr:uid="{7FD452D8-24FA-4BA3-A176-66CBD90B9CFD}">
      <text>
        <r>
          <rPr>
            <sz val="11"/>
            <color theme="1"/>
            <rFont val="Calibri"/>
            <family val="2"/>
            <scheme val="minor"/>
          </rPr>
          <t>Looks up Attribute ID against the reviewed catalogue stored in SharePoint Documents/Attachments and returns column V.</t>
        </r>
      </text>
    </comment>
    <comment ref="Q1580" authorId="0" shapeId="0" xr:uid="{3AE7E823-9AE7-4EE7-884E-6BF7B21BC8CC}">
      <text>
        <r>
          <rPr>
            <b/>
            <sz val="9"/>
            <color indexed="81"/>
            <rFont val="Tahoma"/>
            <family val="2"/>
          </rPr>
          <t>Case-insensitive exact lookup after trimming spaces; matches Table Name and Attribute Name to Test sheet.</t>
        </r>
      </text>
    </comment>
    <comment ref="W1580" authorId="1" shapeId="0" xr:uid="{03CDB6D4-705C-48C9-958B-580DB12C700B}">
      <text>
        <r>
          <rPr>
            <sz val="11"/>
            <color theme="1"/>
            <rFont val="Calibri"/>
            <family val="2"/>
            <scheme val="minor"/>
          </rPr>
          <t>Looks up Attribute ID against the reviewed catalogue stored in SharePoint Documents/Attachments and returns column V.</t>
        </r>
      </text>
    </comment>
    <comment ref="Q1581" authorId="0" shapeId="0" xr:uid="{613D2F82-2801-4A0D-A486-745FA7537CA7}">
      <text>
        <r>
          <rPr>
            <b/>
            <sz val="9"/>
            <color indexed="81"/>
            <rFont val="Tahoma"/>
            <family val="2"/>
          </rPr>
          <t>Case-insensitive exact lookup after trimming spaces; matches Table Name and Attribute Name to Test sheet.</t>
        </r>
      </text>
    </comment>
    <comment ref="W1581" authorId="1" shapeId="0" xr:uid="{CF7694B7-FF3C-4495-B12E-E8AC338D1269}">
      <text>
        <r>
          <rPr>
            <sz val="11"/>
            <color theme="1"/>
            <rFont val="Calibri"/>
            <family val="2"/>
            <scheme val="minor"/>
          </rPr>
          <t>Looks up Attribute ID against the reviewed catalogue stored in SharePoint Documents/Attachments and returns column V.</t>
        </r>
      </text>
    </comment>
    <comment ref="Q1582" authorId="0" shapeId="0" xr:uid="{AA0B734D-CD39-45AB-83DF-2A937584357D}">
      <text>
        <r>
          <rPr>
            <b/>
            <sz val="9"/>
            <color indexed="81"/>
            <rFont val="Tahoma"/>
            <family val="2"/>
          </rPr>
          <t>Case-insensitive exact lookup after trimming spaces; matches Table Name and Attribute Name to Test sheet.</t>
        </r>
      </text>
    </comment>
    <comment ref="W1582" authorId="1" shapeId="0" xr:uid="{E7EF9DDF-71D3-4E2C-BE05-A917130A9277}">
      <text>
        <r>
          <rPr>
            <sz val="11"/>
            <color theme="1"/>
            <rFont val="Calibri"/>
            <family val="2"/>
            <scheme val="minor"/>
          </rPr>
          <t>Looks up Attribute ID against the reviewed catalogue stored in SharePoint Documents/Attachments and returns column V.</t>
        </r>
      </text>
    </comment>
    <comment ref="Q1583" authorId="0" shapeId="0" xr:uid="{FE7EFDBF-DEAB-41CA-B8DB-3640179F84A8}">
      <text>
        <r>
          <rPr>
            <b/>
            <sz val="9"/>
            <color indexed="81"/>
            <rFont val="Tahoma"/>
            <family val="2"/>
          </rPr>
          <t>Case-insensitive exact lookup after trimming spaces; matches Table Name and Attribute Name to Test sheet.</t>
        </r>
      </text>
    </comment>
    <comment ref="W1583" authorId="1" shapeId="0" xr:uid="{B22FD2E5-701C-4913-833F-9B9286E2F847}">
      <text>
        <r>
          <rPr>
            <sz val="11"/>
            <color theme="1"/>
            <rFont val="Calibri"/>
            <family val="2"/>
            <scheme val="minor"/>
          </rPr>
          <t>Looks up Attribute ID against the reviewed catalogue stored in SharePoint Documents/Attachments and returns column V.</t>
        </r>
      </text>
    </comment>
    <comment ref="Q1584" authorId="0" shapeId="0" xr:uid="{D237BB24-2184-4EC5-8CFB-19B552FA9E4A}">
      <text>
        <r>
          <rPr>
            <b/>
            <sz val="9"/>
            <color indexed="81"/>
            <rFont val="Tahoma"/>
            <family val="2"/>
          </rPr>
          <t>Case-insensitive exact lookup after trimming spaces; matches Table Name and Attribute Name to Test sheet.</t>
        </r>
      </text>
    </comment>
    <comment ref="W1584" authorId="1" shapeId="0" xr:uid="{A0020828-9EAB-4C81-84B7-199E3D1E4EA5}">
      <text>
        <r>
          <rPr>
            <sz val="11"/>
            <color theme="1"/>
            <rFont val="Calibri"/>
            <family val="2"/>
            <scheme val="minor"/>
          </rPr>
          <t>Looks up Attribute ID against the reviewed catalogue stored in SharePoint Documents/Attachments and returns column V.</t>
        </r>
      </text>
    </comment>
    <comment ref="Q1585" authorId="0" shapeId="0" xr:uid="{DECA784B-4E45-4233-A321-9A0A3D2BD89C}">
      <text>
        <r>
          <rPr>
            <b/>
            <sz val="9"/>
            <color indexed="81"/>
            <rFont val="Tahoma"/>
            <family val="2"/>
          </rPr>
          <t>Case-insensitive exact lookup after trimming spaces; matches Table Name and Attribute Name to Test sheet.</t>
        </r>
      </text>
    </comment>
    <comment ref="W1585" authorId="1" shapeId="0" xr:uid="{591B03F0-D1C4-4D13-B78F-34857056C262}">
      <text>
        <r>
          <rPr>
            <sz val="11"/>
            <color theme="1"/>
            <rFont val="Calibri"/>
            <family val="2"/>
            <scheme val="minor"/>
          </rPr>
          <t>Looks up Attribute ID against the reviewed catalogue stored in SharePoint Documents/Attachments and returns column V.</t>
        </r>
      </text>
    </comment>
    <comment ref="Q1586" authorId="0" shapeId="0" xr:uid="{0AF425AC-F5BA-46F3-81FC-8EFF2E3D863D}">
      <text>
        <r>
          <rPr>
            <b/>
            <sz val="9"/>
            <color indexed="81"/>
            <rFont val="Tahoma"/>
            <family val="2"/>
          </rPr>
          <t>Case-insensitive exact lookup after trimming spaces; matches Table Name and Attribute Name to Test sheet.</t>
        </r>
      </text>
    </comment>
    <comment ref="W1586" authorId="1" shapeId="0" xr:uid="{2423E948-6E0F-4CFF-8120-CF2C75438BC4}">
      <text>
        <r>
          <rPr>
            <sz val="11"/>
            <color theme="1"/>
            <rFont val="Calibri"/>
            <family val="2"/>
            <scheme val="minor"/>
          </rPr>
          <t>Looks up Attribute ID against the reviewed catalogue stored in SharePoint Documents/Attachments and returns column V.</t>
        </r>
      </text>
    </comment>
    <comment ref="Q1587" authorId="0" shapeId="0" xr:uid="{2B7064F5-E0E3-4D9E-B2B9-51BC9B356E6F}">
      <text>
        <r>
          <rPr>
            <b/>
            <sz val="9"/>
            <color indexed="81"/>
            <rFont val="Tahoma"/>
            <family val="2"/>
          </rPr>
          <t>Case-insensitive exact lookup after trimming spaces; matches Table Name and Attribute Name to Test sheet.</t>
        </r>
      </text>
    </comment>
    <comment ref="W1587" authorId="1" shapeId="0" xr:uid="{89C5B185-AE31-4EF5-A52C-1FA9B17B575D}">
      <text>
        <r>
          <rPr>
            <sz val="11"/>
            <color theme="1"/>
            <rFont val="Calibri"/>
            <family val="2"/>
            <scheme val="minor"/>
          </rPr>
          <t>Looks up Attribute ID against the reviewed catalogue stored in SharePoint Documents/Attachments and returns column V.</t>
        </r>
      </text>
    </comment>
    <comment ref="Q1588" authorId="0" shapeId="0" xr:uid="{E7DD056C-78E1-42BD-9698-FCE0D5223E5F}">
      <text>
        <r>
          <rPr>
            <b/>
            <sz val="9"/>
            <color indexed="81"/>
            <rFont val="Tahoma"/>
            <family val="2"/>
          </rPr>
          <t>Case-insensitive exact lookup after trimming spaces; matches Table Name and Attribute Name to Test sheet.</t>
        </r>
      </text>
    </comment>
    <comment ref="W1588" authorId="1" shapeId="0" xr:uid="{11F994CD-9621-4712-B0DD-89A93560D198}">
      <text>
        <r>
          <rPr>
            <sz val="11"/>
            <color theme="1"/>
            <rFont val="Calibri"/>
            <family val="2"/>
            <scheme val="minor"/>
          </rPr>
          <t>Looks up Attribute ID against the reviewed catalogue stored in SharePoint Documents/Attachments and returns column V.</t>
        </r>
      </text>
    </comment>
    <comment ref="Q1589" authorId="0" shapeId="0" xr:uid="{C461D536-3E65-4740-9BA4-2A6590B321F4}">
      <text>
        <r>
          <rPr>
            <b/>
            <sz val="9"/>
            <color indexed="81"/>
            <rFont val="Tahoma"/>
            <family val="2"/>
          </rPr>
          <t>Case-insensitive exact lookup after trimming spaces; matches Table Name and Attribute Name to Test sheet.</t>
        </r>
      </text>
    </comment>
    <comment ref="W1589" authorId="1" shapeId="0" xr:uid="{65A2A8E8-1C39-4B03-B764-003A767B0F25}">
      <text>
        <r>
          <rPr>
            <sz val="11"/>
            <color theme="1"/>
            <rFont val="Calibri"/>
            <family val="2"/>
            <scheme val="minor"/>
          </rPr>
          <t>Looks up Attribute ID against the reviewed catalogue stored in SharePoint Documents/Attachments and returns column V.</t>
        </r>
      </text>
    </comment>
    <comment ref="Q1590" authorId="0" shapeId="0" xr:uid="{21593D5F-380D-48ED-BF8A-60DE71675FBD}">
      <text>
        <r>
          <rPr>
            <b/>
            <sz val="9"/>
            <color indexed="81"/>
            <rFont val="Tahoma"/>
            <family val="2"/>
          </rPr>
          <t>Case-insensitive exact lookup after trimming spaces; matches Table Name and Attribute Name to Test sheet.</t>
        </r>
      </text>
    </comment>
    <comment ref="W1590" authorId="1" shapeId="0" xr:uid="{A6D2388E-016C-4588-8A33-1291CB396276}">
      <text>
        <r>
          <rPr>
            <sz val="11"/>
            <color theme="1"/>
            <rFont val="Calibri"/>
            <family val="2"/>
            <scheme val="minor"/>
          </rPr>
          <t>Looks up Attribute ID against the reviewed catalogue stored in SharePoint Documents/Attachments and returns column V.</t>
        </r>
      </text>
    </comment>
    <comment ref="Q1591" authorId="0" shapeId="0" xr:uid="{84D25A72-939E-4081-AC50-2AF8FB20294E}">
      <text>
        <r>
          <rPr>
            <b/>
            <sz val="9"/>
            <color indexed="81"/>
            <rFont val="Tahoma"/>
            <family val="2"/>
          </rPr>
          <t>Case-insensitive exact lookup after trimming spaces; matches Table Name and Attribute Name to Test sheet.</t>
        </r>
      </text>
    </comment>
    <comment ref="W1591" authorId="1" shapeId="0" xr:uid="{F1E109A9-0419-4C11-B6B7-E3E7597613A5}">
      <text>
        <r>
          <rPr>
            <sz val="11"/>
            <color theme="1"/>
            <rFont val="Calibri"/>
            <family val="2"/>
            <scheme val="minor"/>
          </rPr>
          <t>Looks up Attribute ID against the reviewed catalogue stored in SharePoint Documents/Attachments and returns column V.</t>
        </r>
      </text>
    </comment>
    <comment ref="Q1592" authorId="0" shapeId="0" xr:uid="{0BCA8786-7FB8-4539-B743-41954214B393}">
      <text>
        <r>
          <rPr>
            <b/>
            <sz val="9"/>
            <color indexed="81"/>
            <rFont val="Tahoma"/>
            <family val="2"/>
          </rPr>
          <t>Case-insensitive exact lookup after trimming spaces; matches Table Name and Attribute Name to Test sheet.</t>
        </r>
      </text>
    </comment>
    <comment ref="W1592" authorId="1" shapeId="0" xr:uid="{6702FF7B-B6C9-450F-9AFA-438D50D2296F}">
      <text>
        <r>
          <rPr>
            <sz val="11"/>
            <color theme="1"/>
            <rFont val="Calibri"/>
            <family val="2"/>
            <scheme val="minor"/>
          </rPr>
          <t>Looks up Attribute ID against the reviewed catalogue stored in SharePoint Documents/Attachments and returns column V.</t>
        </r>
      </text>
    </comment>
    <comment ref="Q1593" authorId="0" shapeId="0" xr:uid="{2EA71EF3-FE68-48E1-A977-37B30EE052C2}">
      <text>
        <r>
          <rPr>
            <b/>
            <sz val="9"/>
            <color indexed="81"/>
            <rFont val="Tahoma"/>
            <family val="2"/>
          </rPr>
          <t>Case-insensitive exact lookup after trimming spaces; matches Table Name and Attribute Name to Test sheet.</t>
        </r>
      </text>
    </comment>
    <comment ref="W1593" authorId="1" shapeId="0" xr:uid="{B0CECCE4-02ED-4DC9-9045-3CC8458805DF}">
      <text>
        <r>
          <rPr>
            <sz val="11"/>
            <color theme="1"/>
            <rFont val="Calibri"/>
            <family val="2"/>
            <scheme val="minor"/>
          </rPr>
          <t>Looks up Attribute ID against the reviewed catalogue stored in SharePoint Documents/Attachments and returns column V.</t>
        </r>
      </text>
    </comment>
    <comment ref="Q1594" authorId="0" shapeId="0" xr:uid="{A5B18FE4-1948-44D7-BE3B-F877D568885C}">
      <text>
        <r>
          <rPr>
            <b/>
            <sz val="9"/>
            <color indexed="81"/>
            <rFont val="Tahoma"/>
            <family val="2"/>
          </rPr>
          <t>Case-insensitive exact lookup after trimming spaces; matches Table Name and Attribute Name to Test sheet.</t>
        </r>
      </text>
    </comment>
    <comment ref="W1594" authorId="1" shapeId="0" xr:uid="{CFC3DE02-0F95-4F58-8470-E3FE24205F15}">
      <text>
        <r>
          <rPr>
            <sz val="11"/>
            <color theme="1"/>
            <rFont val="Calibri"/>
            <family val="2"/>
            <scheme val="minor"/>
          </rPr>
          <t>Looks up Attribute ID against the reviewed catalogue stored in SharePoint Documents/Attachments and returns column V.</t>
        </r>
      </text>
    </comment>
    <comment ref="Q1595" authorId="0" shapeId="0" xr:uid="{FEC85C39-FEF1-48C7-B76D-6FB34C2D34B8}">
      <text>
        <r>
          <rPr>
            <b/>
            <sz val="9"/>
            <color indexed="81"/>
            <rFont val="Tahoma"/>
            <family val="2"/>
          </rPr>
          <t>Case-insensitive exact lookup after trimming spaces; matches Table Name and Attribute Name to Test sheet.</t>
        </r>
      </text>
    </comment>
    <comment ref="W1595" authorId="1" shapeId="0" xr:uid="{C3B494AD-7370-4AAE-9D42-84CDDD9E6144}">
      <text>
        <r>
          <rPr>
            <sz val="11"/>
            <color theme="1"/>
            <rFont val="Calibri"/>
            <family val="2"/>
            <scheme val="minor"/>
          </rPr>
          <t>Looks up Attribute ID against the reviewed catalogue stored in SharePoint Documents/Attachments and returns column V.</t>
        </r>
      </text>
    </comment>
    <comment ref="Q1596" authorId="0" shapeId="0" xr:uid="{E500BF80-178D-4577-9FD3-23349BF5C092}">
      <text>
        <r>
          <rPr>
            <b/>
            <sz val="9"/>
            <color indexed="81"/>
            <rFont val="Tahoma"/>
            <family val="2"/>
          </rPr>
          <t>Case-insensitive exact lookup after trimming spaces; matches Table Name and Attribute Name to Test sheet.</t>
        </r>
      </text>
    </comment>
    <comment ref="W1596" authorId="1" shapeId="0" xr:uid="{4E819143-DD8D-432D-ACDC-B3F3B10396C0}">
      <text>
        <r>
          <rPr>
            <sz val="11"/>
            <color theme="1"/>
            <rFont val="Calibri"/>
            <family val="2"/>
            <scheme val="minor"/>
          </rPr>
          <t>Looks up Attribute ID against the reviewed catalogue stored in SharePoint Documents/Attachments and returns column V.</t>
        </r>
      </text>
    </comment>
    <comment ref="Q1597" authorId="0" shapeId="0" xr:uid="{6AAD2241-73AE-4CA2-B15A-5B1EF7346863}">
      <text>
        <r>
          <rPr>
            <b/>
            <sz val="9"/>
            <color indexed="81"/>
            <rFont val="Tahoma"/>
            <family val="2"/>
          </rPr>
          <t>Case-insensitive exact lookup after trimming spaces; matches Table Name and Attribute Name to Test sheet.</t>
        </r>
      </text>
    </comment>
    <comment ref="W1597" authorId="1" shapeId="0" xr:uid="{E2C2E3FA-8F5C-4099-8B39-108337AA0443}">
      <text>
        <r>
          <rPr>
            <sz val="11"/>
            <color theme="1"/>
            <rFont val="Calibri"/>
            <family val="2"/>
            <scheme val="minor"/>
          </rPr>
          <t>Looks up Attribute ID against the reviewed catalogue stored in SharePoint Documents/Attachments and returns column V.</t>
        </r>
      </text>
    </comment>
    <comment ref="Q1598" authorId="0" shapeId="0" xr:uid="{1EB464E4-A53C-4512-B545-EFF4EFDA9D04}">
      <text>
        <r>
          <rPr>
            <b/>
            <sz val="9"/>
            <color indexed="81"/>
            <rFont val="Tahoma"/>
            <family val="2"/>
          </rPr>
          <t>Case-insensitive exact lookup after trimming spaces; matches Table Name and Attribute Name to Test sheet.</t>
        </r>
      </text>
    </comment>
    <comment ref="W1598" authorId="1" shapeId="0" xr:uid="{69728485-CC86-4171-BD8F-5ED49476B27C}">
      <text>
        <r>
          <rPr>
            <sz val="11"/>
            <color theme="1"/>
            <rFont val="Calibri"/>
            <family val="2"/>
            <scheme val="minor"/>
          </rPr>
          <t>Looks up Attribute ID against the reviewed catalogue stored in SharePoint Documents/Attachments and returns column V.</t>
        </r>
      </text>
    </comment>
    <comment ref="Q1599" authorId="0" shapeId="0" xr:uid="{EC0CF91E-4D1D-45C0-8CEC-BBD4A67B78CE}">
      <text>
        <r>
          <rPr>
            <b/>
            <sz val="9"/>
            <color indexed="81"/>
            <rFont val="Tahoma"/>
            <family val="2"/>
          </rPr>
          <t>Case-insensitive exact lookup after trimming spaces; matches Table Name and Attribute Name to Test sheet.</t>
        </r>
      </text>
    </comment>
    <comment ref="W1599" authorId="1" shapeId="0" xr:uid="{1823640D-C26D-468D-9992-E6F880651A10}">
      <text>
        <r>
          <rPr>
            <sz val="11"/>
            <color theme="1"/>
            <rFont val="Calibri"/>
            <family val="2"/>
            <scheme val="minor"/>
          </rPr>
          <t>Looks up Attribute ID against the reviewed catalogue stored in SharePoint Documents/Attachments and returns column V.</t>
        </r>
      </text>
    </comment>
    <comment ref="Q1600" authorId="0" shapeId="0" xr:uid="{6DF61574-ADF9-44B0-AEF7-3455E6E9B03F}">
      <text>
        <r>
          <rPr>
            <b/>
            <sz val="9"/>
            <color indexed="81"/>
            <rFont val="Tahoma"/>
            <family val="2"/>
          </rPr>
          <t>Case-insensitive exact lookup after trimming spaces; matches Table Name and Attribute Name to Test sheet.</t>
        </r>
      </text>
    </comment>
    <comment ref="W1600" authorId="1" shapeId="0" xr:uid="{DA4FE475-103A-4F99-91EC-70179572A8C8}">
      <text>
        <r>
          <rPr>
            <sz val="11"/>
            <color theme="1"/>
            <rFont val="Calibri"/>
            <family val="2"/>
            <scheme val="minor"/>
          </rPr>
          <t>Looks up Attribute ID against the reviewed catalogue stored in SharePoint Documents/Attachments and returns column V.</t>
        </r>
      </text>
    </comment>
    <comment ref="Q1601" authorId="0" shapeId="0" xr:uid="{AA900C6A-5273-4C8F-9E03-A0B2ABE9BDB8}">
      <text>
        <r>
          <rPr>
            <b/>
            <sz val="9"/>
            <color indexed="81"/>
            <rFont val="Tahoma"/>
            <family val="2"/>
          </rPr>
          <t>Case-insensitive exact lookup after trimming spaces; matches Table Name and Attribute Name to Test sheet.</t>
        </r>
      </text>
    </comment>
    <comment ref="W1601" authorId="1" shapeId="0" xr:uid="{B0EAEEF2-4B48-45CE-9EFE-5146392A70AB}">
      <text>
        <r>
          <rPr>
            <sz val="11"/>
            <color theme="1"/>
            <rFont val="Calibri"/>
            <family val="2"/>
            <scheme val="minor"/>
          </rPr>
          <t>Looks up Attribute ID against the reviewed catalogue stored in SharePoint Documents/Attachments and returns column V.</t>
        </r>
      </text>
    </comment>
    <comment ref="Q1602" authorId="0" shapeId="0" xr:uid="{AAA38062-2C94-465A-AEE5-F4E8C7407A33}">
      <text>
        <r>
          <rPr>
            <b/>
            <sz val="9"/>
            <color indexed="81"/>
            <rFont val="Tahoma"/>
            <family val="2"/>
          </rPr>
          <t>Case-insensitive exact lookup after trimming spaces; matches Table Name and Attribute Name to Test sheet.</t>
        </r>
      </text>
    </comment>
    <comment ref="W1602" authorId="1" shapeId="0" xr:uid="{BEF44D59-172D-483C-93EF-B254DDFE159D}">
      <text>
        <r>
          <rPr>
            <sz val="11"/>
            <color theme="1"/>
            <rFont val="Calibri"/>
            <family val="2"/>
            <scheme val="minor"/>
          </rPr>
          <t>Looks up Attribute ID against the reviewed catalogue stored in SharePoint Documents/Attachments and returns column V.</t>
        </r>
      </text>
    </comment>
    <comment ref="Q1603" authorId="0" shapeId="0" xr:uid="{C82E1CC8-5C3A-43B2-A7E0-9E7CFCC5898C}">
      <text>
        <r>
          <rPr>
            <b/>
            <sz val="9"/>
            <color indexed="81"/>
            <rFont val="Tahoma"/>
            <family val="2"/>
          </rPr>
          <t>Case-insensitive exact lookup after trimming spaces; matches Table Name and Attribute Name to Test sheet.</t>
        </r>
      </text>
    </comment>
    <comment ref="W1603" authorId="1" shapeId="0" xr:uid="{00B93E33-4F15-4322-8913-06B4EAF3C5B4}">
      <text>
        <r>
          <rPr>
            <sz val="11"/>
            <color theme="1"/>
            <rFont val="Calibri"/>
            <family val="2"/>
            <scheme val="minor"/>
          </rPr>
          <t>Looks up Attribute ID against the reviewed catalogue stored in SharePoint Documents/Attachments and returns column V.</t>
        </r>
      </text>
    </comment>
    <comment ref="Q1604" authorId="0" shapeId="0" xr:uid="{BD3DC12E-BD13-4B63-B5A4-90E73C113D39}">
      <text>
        <r>
          <rPr>
            <b/>
            <sz val="9"/>
            <color indexed="81"/>
            <rFont val="Tahoma"/>
            <family val="2"/>
          </rPr>
          <t>Case-insensitive exact lookup after trimming spaces; matches Table Name and Attribute Name to Test sheet.</t>
        </r>
      </text>
    </comment>
    <comment ref="W1604" authorId="1" shapeId="0" xr:uid="{32103C4C-5CB9-46BA-8FD4-973AD0E1F509}">
      <text>
        <r>
          <rPr>
            <sz val="11"/>
            <color theme="1"/>
            <rFont val="Calibri"/>
            <family val="2"/>
            <scheme val="minor"/>
          </rPr>
          <t>Looks up Attribute ID against the reviewed catalogue stored in SharePoint Documents/Attachments and returns column V.</t>
        </r>
      </text>
    </comment>
    <comment ref="Q1605" authorId="0" shapeId="0" xr:uid="{0BF1EDE6-3CF1-4995-92BE-51E1D4315DC2}">
      <text>
        <r>
          <rPr>
            <b/>
            <sz val="9"/>
            <color indexed="81"/>
            <rFont val="Tahoma"/>
            <family val="2"/>
          </rPr>
          <t>Case-insensitive exact lookup after trimming spaces; matches Table Name and Attribute Name to Test sheet.</t>
        </r>
      </text>
    </comment>
    <comment ref="W1605" authorId="1" shapeId="0" xr:uid="{EAC1D6D8-6871-440B-A3DC-AC5327228AF2}">
      <text>
        <r>
          <rPr>
            <sz val="11"/>
            <color theme="1"/>
            <rFont val="Calibri"/>
            <family val="2"/>
            <scheme val="minor"/>
          </rPr>
          <t>Looks up Attribute ID against the reviewed catalogue stored in SharePoint Documents/Attachments and returns column V.</t>
        </r>
      </text>
    </comment>
    <comment ref="Q1606" authorId="0" shapeId="0" xr:uid="{6C5B68EA-708F-4560-AEEC-601EAAB70D13}">
      <text>
        <r>
          <rPr>
            <b/>
            <sz val="9"/>
            <color indexed="81"/>
            <rFont val="Tahoma"/>
            <family val="2"/>
          </rPr>
          <t>Case-insensitive exact lookup after trimming spaces; matches Table Name and Attribute Name to Test sheet.</t>
        </r>
      </text>
    </comment>
    <comment ref="W1606" authorId="1" shapeId="0" xr:uid="{18DF4656-FDE0-4DCD-90FC-2CE8E90238B0}">
      <text>
        <r>
          <rPr>
            <sz val="11"/>
            <color theme="1"/>
            <rFont val="Calibri"/>
            <family val="2"/>
            <scheme val="minor"/>
          </rPr>
          <t>Looks up Attribute ID against the reviewed catalogue stored in SharePoint Documents/Attachments and returns column V.</t>
        </r>
      </text>
    </comment>
    <comment ref="Q1607" authorId="0" shapeId="0" xr:uid="{1BFF6803-E812-4B13-BDB8-9DB069E27E60}">
      <text>
        <r>
          <rPr>
            <b/>
            <sz val="9"/>
            <color indexed="81"/>
            <rFont val="Tahoma"/>
            <family val="2"/>
          </rPr>
          <t>Case-insensitive exact lookup after trimming spaces; matches Table Name and Attribute Name to Test sheet.</t>
        </r>
      </text>
    </comment>
    <comment ref="W1607" authorId="1" shapeId="0" xr:uid="{C61BE14F-24E9-4A7D-898B-7D9A7D88013F}">
      <text>
        <r>
          <rPr>
            <sz val="11"/>
            <color theme="1"/>
            <rFont val="Calibri"/>
            <family val="2"/>
            <scheme val="minor"/>
          </rPr>
          <t>Looks up Attribute ID against the reviewed catalogue stored in SharePoint Documents/Attachments and returns column V.</t>
        </r>
      </text>
    </comment>
    <comment ref="Q1608" authorId="0" shapeId="0" xr:uid="{FB73768E-E201-4131-8507-C0DA68B48892}">
      <text>
        <r>
          <rPr>
            <b/>
            <sz val="9"/>
            <color indexed="81"/>
            <rFont val="Tahoma"/>
            <family val="2"/>
          </rPr>
          <t>Case-insensitive exact lookup after trimming spaces; matches Table Name and Attribute Name to Test sheet.</t>
        </r>
      </text>
    </comment>
    <comment ref="W1608" authorId="1" shapeId="0" xr:uid="{B325FD7B-014B-4D0A-9912-803376D756B5}">
      <text>
        <r>
          <rPr>
            <sz val="11"/>
            <color theme="1"/>
            <rFont val="Calibri"/>
            <family val="2"/>
            <scheme val="minor"/>
          </rPr>
          <t>Looks up Attribute ID against the reviewed catalogue stored in SharePoint Documents/Attachments and returns column V.</t>
        </r>
      </text>
    </comment>
    <comment ref="Q1609" authorId="0" shapeId="0" xr:uid="{DB39B3BF-97F9-42B1-AC8A-B37AF0ACA7C9}">
      <text>
        <r>
          <rPr>
            <b/>
            <sz val="9"/>
            <color indexed="81"/>
            <rFont val="Tahoma"/>
            <family val="2"/>
          </rPr>
          <t>Case-insensitive exact lookup after trimming spaces; matches Table Name and Attribute Name to Test sheet.</t>
        </r>
      </text>
    </comment>
    <comment ref="W1609" authorId="1" shapeId="0" xr:uid="{48734E2E-4885-4487-96C6-8FC4116DF644}">
      <text>
        <r>
          <rPr>
            <sz val="11"/>
            <color theme="1"/>
            <rFont val="Calibri"/>
            <family val="2"/>
            <scheme val="minor"/>
          </rPr>
          <t>Looks up Attribute ID against the reviewed catalogue stored in SharePoint Documents/Attachments and returns column V.</t>
        </r>
      </text>
    </comment>
    <comment ref="Q1610" authorId="0" shapeId="0" xr:uid="{6710ABBF-6D5B-43CB-B12F-AE1A3BCB54BF}">
      <text>
        <r>
          <rPr>
            <b/>
            <sz val="9"/>
            <color indexed="81"/>
            <rFont val="Tahoma"/>
            <family val="2"/>
          </rPr>
          <t>Case-insensitive exact lookup after trimming spaces; matches Table Name and Attribute Name to Test sheet.</t>
        </r>
      </text>
    </comment>
    <comment ref="W1610" authorId="1" shapeId="0" xr:uid="{16D48E36-3BE7-4336-A381-5AA2955D9FF0}">
      <text>
        <r>
          <rPr>
            <sz val="11"/>
            <color theme="1"/>
            <rFont val="Calibri"/>
            <family val="2"/>
            <scheme val="minor"/>
          </rPr>
          <t>Looks up Attribute ID against the reviewed catalogue stored in SharePoint Documents/Attachments and returns column V.</t>
        </r>
      </text>
    </comment>
    <comment ref="Q1611" authorId="0" shapeId="0" xr:uid="{580F5FAE-5A4B-49AF-BD4F-CC26F48949D9}">
      <text>
        <r>
          <rPr>
            <b/>
            <sz val="9"/>
            <color indexed="81"/>
            <rFont val="Tahoma"/>
            <family val="2"/>
          </rPr>
          <t>Case-insensitive exact lookup after trimming spaces; matches Table Name and Attribute Name to Test sheet.</t>
        </r>
      </text>
    </comment>
    <comment ref="W1611" authorId="1" shapeId="0" xr:uid="{38A73574-B3C3-4CBA-A196-D33CB3E15B9A}">
      <text>
        <r>
          <rPr>
            <sz val="11"/>
            <color theme="1"/>
            <rFont val="Calibri"/>
            <family val="2"/>
            <scheme val="minor"/>
          </rPr>
          <t>Looks up Attribute ID against the reviewed catalogue stored in SharePoint Documents/Attachments and returns column V.</t>
        </r>
      </text>
    </comment>
    <comment ref="Q1612" authorId="0" shapeId="0" xr:uid="{F0C1EF97-0D7E-4CC7-8672-754FDD6EB9D0}">
      <text>
        <r>
          <rPr>
            <b/>
            <sz val="9"/>
            <color indexed="81"/>
            <rFont val="Tahoma"/>
            <family val="2"/>
          </rPr>
          <t>Case-insensitive exact lookup after trimming spaces; matches Table Name and Attribute Name to Test sheet.</t>
        </r>
      </text>
    </comment>
    <comment ref="W1612" authorId="1" shapeId="0" xr:uid="{43230DB1-E9B5-4845-9CFE-2774EBF673BE}">
      <text>
        <r>
          <rPr>
            <sz val="11"/>
            <color theme="1"/>
            <rFont val="Calibri"/>
            <family val="2"/>
            <scheme val="minor"/>
          </rPr>
          <t>Looks up Attribute ID against the reviewed catalogue stored in SharePoint Documents/Attachments and returns column V.</t>
        </r>
      </text>
    </comment>
    <comment ref="Q1613" authorId="0" shapeId="0" xr:uid="{1E2E5F1C-0402-44A9-B86C-87CEF43896C3}">
      <text>
        <r>
          <rPr>
            <b/>
            <sz val="9"/>
            <color indexed="81"/>
            <rFont val="Tahoma"/>
            <family val="2"/>
          </rPr>
          <t>Case-insensitive exact lookup after trimming spaces; matches Table Name and Attribute Name to Test sheet.</t>
        </r>
      </text>
    </comment>
    <comment ref="W1613" authorId="1" shapeId="0" xr:uid="{78FA9575-B3DA-45FC-BD34-F1ED5FF4E5C0}">
      <text>
        <r>
          <rPr>
            <sz val="11"/>
            <color theme="1"/>
            <rFont val="Calibri"/>
            <family val="2"/>
            <scheme val="minor"/>
          </rPr>
          <t>Looks up Attribute ID against the reviewed catalogue stored in SharePoint Documents/Attachments and returns column V.</t>
        </r>
      </text>
    </comment>
    <comment ref="Q1614" authorId="0" shapeId="0" xr:uid="{93834D21-FA96-4BBD-BB1E-46EA750E6277}">
      <text>
        <r>
          <rPr>
            <b/>
            <sz val="9"/>
            <color indexed="81"/>
            <rFont val="Tahoma"/>
            <family val="2"/>
          </rPr>
          <t>Case-insensitive exact lookup after trimming spaces; matches Table Name and Attribute Name to Test sheet.</t>
        </r>
      </text>
    </comment>
    <comment ref="W1614" authorId="1" shapeId="0" xr:uid="{58FE8ADF-5B58-406F-BE46-CD87E2A047BA}">
      <text>
        <r>
          <rPr>
            <sz val="11"/>
            <color theme="1"/>
            <rFont val="Calibri"/>
            <family val="2"/>
            <scheme val="minor"/>
          </rPr>
          <t>Looks up Attribute ID against the reviewed catalogue stored in SharePoint Documents/Attachments and returns column V.</t>
        </r>
      </text>
    </comment>
    <comment ref="Q1615" authorId="0" shapeId="0" xr:uid="{2A6E0981-F901-4C30-BD6F-05F44A795473}">
      <text>
        <r>
          <rPr>
            <b/>
            <sz val="9"/>
            <color indexed="81"/>
            <rFont val="Tahoma"/>
            <family val="2"/>
          </rPr>
          <t>Case-insensitive exact lookup after trimming spaces; matches Table Name and Attribute Name to Test sheet.</t>
        </r>
      </text>
    </comment>
    <comment ref="W1615" authorId="1" shapeId="0" xr:uid="{B22A8F74-1E04-49B1-AAC1-8FE6722B9686}">
      <text>
        <r>
          <rPr>
            <sz val="11"/>
            <color theme="1"/>
            <rFont val="Calibri"/>
            <family val="2"/>
            <scheme val="minor"/>
          </rPr>
          <t>Looks up Attribute ID against the reviewed catalogue stored in SharePoint Documents/Attachments and returns column V.</t>
        </r>
      </text>
    </comment>
    <comment ref="Q1616" authorId="0" shapeId="0" xr:uid="{548B6AE0-5A5A-40C9-9204-1C0DEB008F66}">
      <text>
        <r>
          <rPr>
            <b/>
            <sz val="9"/>
            <color indexed="81"/>
            <rFont val="Tahoma"/>
            <family val="2"/>
          </rPr>
          <t>Case-insensitive exact lookup after trimming spaces; matches Table Name and Attribute Name to Test sheet.</t>
        </r>
      </text>
    </comment>
    <comment ref="W1616" authorId="1" shapeId="0" xr:uid="{59101E31-3C93-4DA3-B76B-14733DF1519B}">
      <text>
        <r>
          <rPr>
            <sz val="11"/>
            <color theme="1"/>
            <rFont val="Calibri"/>
            <family val="2"/>
            <scheme val="minor"/>
          </rPr>
          <t>Looks up Attribute ID against the reviewed catalogue stored in SharePoint Documents/Attachments and returns column V.</t>
        </r>
      </text>
    </comment>
    <comment ref="Q1617" authorId="0" shapeId="0" xr:uid="{0AB59160-E848-499B-BAAD-37AD97D97584}">
      <text>
        <r>
          <rPr>
            <b/>
            <sz val="9"/>
            <color indexed="81"/>
            <rFont val="Tahoma"/>
            <family val="2"/>
          </rPr>
          <t>Case-insensitive exact lookup after trimming spaces; matches Table Name and Attribute Name to Test sheet.</t>
        </r>
      </text>
    </comment>
    <comment ref="W1617" authorId="1" shapeId="0" xr:uid="{EA68D728-EFA9-4D2F-A44E-30CB8B0FD229}">
      <text>
        <r>
          <rPr>
            <sz val="11"/>
            <color theme="1"/>
            <rFont val="Calibri"/>
            <family val="2"/>
            <scheme val="minor"/>
          </rPr>
          <t>Looks up Attribute ID against the reviewed catalogue stored in SharePoint Documents/Attachments and returns column V.</t>
        </r>
      </text>
    </comment>
    <comment ref="Q1618" authorId="0" shapeId="0" xr:uid="{03B2AEE3-C0F1-44FA-8D0D-2DFB38F6FE5E}">
      <text>
        <r>
          <rPr>
            <b/>
            <sz val="9"/>
            <color indexed="81"/>
            <rFont val="Tahoma"/>
            <family val="2"/>
          </rPr>
          <t>Case-insensitive exact lookup after trimming spaces; matches Table Name and Attribute Name to Test sheet.</t>
        </r>
      </text>
    </comment>
    <comment ref="W1618" authorId="1" shapeId="0" xr:uid="{59784DB3-77D0-4208-B817-BE6B38D36493}">
      <text>
        <r>
          <rPr>
            <sz val="11"/>
            <color theme="1"/>
            <rFont val="Calibri"/>
            <family val="2"/>
            <scheme val="minor"/>
          </rPr>
          <t>Looks up Attribute ID against the reviewed catalogue stored in SharePoint Documents/Attachments and returns column V.</t>
        </r>
      </text>
    </comment>
    <comment ref="Q1619" authorId="0" shapeId="0" xr:uid="{23C45BE4-A504-4E1C-B702-D34962C7C46C}">
      <text>
        <r>
          <rPr>
            <b/>
            <sz val="9"/>
            <color indexed="81"/>
            <rFont val="Tahoma"/>
            <family val="2"/>
          </rPr>
          <t>Case-insensitive exact lookup after trimming spaces; matches Table Name and Attribute Name to Test sheet.</t>
        </r>
      </text>
    </comment>
    <comment ref="W1619" authorId="1" shapeId="0" xr:uid="{C2E3D15D-3AC6-43B1-B12B-298B1DAD14DE}">
      <text>
        <r>
          <rPr>
            <sz val="11"/>
            <color theme="1"/>
            <rFont val="Calibri"/>
            <family val="2"/>
            <scheme val="minor"/>
          </rPr>
          <t>Looks up Attribute ID against the reviewed catalogue stored in SharePoint Documents/Attachments and returns column V.</t>
        </r>
      </text>
    </comment>
    <comment ref="Q1620" authorId="0" shapeId="0" xr:uid="{C9E90778-E023-4982-B4BF-D0BD9E4EA888}">
      <text>
        <r>
          <rPr>
            <b/>
            <sz val="9"/>
            <color indexed="81"/>
            <rFont val="Tahoma"/>
            <family val="2"/>
          </rPr>
          <t>Case-insensitive exact lookup after trimming spaces; matches Table Name and Attribute Name to Test sheet.</t>
        </r>
      </text>
    </comment>
    <comment ref="W1620" authorId="1" shapeId="0" xr:uid="{6BD2585C-8E25-4AD4-8643-B7056B0DAD4A}">
      <text>
        <r>
          <rPr>
            <sz val="11"/>
            <color theme="1"/>
            <rFont val="Calibri"/>
            <family val="2"/>
            <scheme val="minor"/>
          </rPr>
          <t>Looks up Attribute ID against the reviewed catalogue stored in SharePoint Documents/Attachments and returns column V.</t>
        </r>
      </text>
    </comment>
    <comment ref="Q1621" authorId="0" shapeId="0" xr:uid="{C2713825-B809-44F2-BC84-94AC30B9114D}">
      <text>
        <r>
          <rPr>
            <b/>
            <sz val="9"/>
            <color indexed="81"/>
            <rFont val="Tahoma"/>
            <family val="2"/>
          </rPr>
          <t>Case-insensitive exact lookup after trimming spaces; matches Table Name and Attribute Name to Test sheet.</t>
        </r>
      </text>
    </comment>
    <comment ref="W1621" authorId="1" shapeId="0" xr:uid="{7A2DD9FD-FCF3-4AF7-A23E-66749D614F4C}">
      <text>
        <r>
          <rPr>
            <sz val="11"/>
            <color theme="1"/>
            <rFont val="Calibri"/>
            <family val="2"/>
            <scheme val="minor"/>
          </rPr>
          <t>Looks up Attribute ID against the reviewed catalogue stored in SharePoint Documents/Attachments and returns column V.</t>
        </r>
      </text>
    </comment>
    <comment ref="Q1622" authorId="0" shapeId="0" xr:uid="{F3B5ADB6-507F-4D7F-867A-578FF41B5E56}">
      <text>
        <r>
          <rPr>
            <b/>
            <sz val="9"/>
            <color indexed="81"/>
            <rFont val="Tahoma"/>
            <family val="2"/>
          </rPr>
          <t>Case-insensitive exact lookup after trimming spaces; matches Table Name and Attribute Name to Test sheet.</t>
        </r>
      </text>
    </comment>
    <comment ref="W1622" authorId="1" shapeId="0" xr:uid="{1DF5A0BB-060C-463A-8786-532F5101F1DB}">
      <text>
        <r>
          <rPr>
            <sz val="11"/>
            <color theme="1"/>
            <rFont val="Calibri"/>
            <family val="2"/>
            <scheme val="minor"/>
          </rPr>
          <t>Looks up Attribute ID against the reviewed catalogue stored in SharePoint Documents/Attachments and returns column V.</t>
        </r>
      </text>
    </comment>
    <comment ref="Q1623" authorId="0" shapeId="0" xr:uid="{F6385E2B-FC13-48BA-858C-745B43714E7D}">
      <text>
        <r>
          <rPr>
            <b/>
            <sz val="9"/>
            <color indexed="81"/>
            <rFont val="Tahoma"/>
            <family val="2"/>
          </rPr>
          <t>Case-insensitive exact lookup after trimming spaces; matches Table Name and Attribute Name to Test sheet.</t>
        </r>
      </text>
    </comment>
    <comment ref="W1623" authorId="1" shapeId="0" xr:uid="{D9843596-4F7A-45FF-A094-A6159B9BA94B}">
      <text>
        <r>
          <rPr>
            <sz val="11"/>
            <color theme="1"/>
            <rFont val="Calibri"/>
            <family val="2"/>
            <scheme val="minor"/>
          </rPr>
          <t>Looks up Attribute ID against the reviewed catalogue stored in SharePoint Documents/Attachments and returns column V.</t>
        </r>
      </text>
    </comment>
    <comment ref="Q1624" authorId="0" shapeId="0" xr:uid="{B5D64D78-0490-4BC5-AEAB-BF4AEDE23CA2}">
      <text>
        <r>
          <rPr>
            <b/>
            <sz val="9"/>
            <color indexed="81"/>
            <rFont val="Tahoma"/>
            <family val="2"/>
          </rPr>
          <t>Case-insensitive exact lookup after trimming spaces; matches Table Name and Attribute Name to Test sheet.</t>
        </r>
      </text>
    </comment>
    <comment ref="W1624" authorId="1" shapeId="0" xr:uid="{439EC509-B5E0-4BD4-923F-3B6E4F6459A2}">
      <text>
        <r>
          <rPr>
            <sz val="11"/>
            <color theme="1"/>
            <rFont val="Calibri"/>
            <family val="2"/>
            <scheme val="minor"/>
          </rPr>
          <t>Looks up Attribute ID against the reviewed catalogue stored in SharePoint Documents/Attachments and returns column V.</t>
        </r>
      </text>
    </comment>
    <comment ref="Q1625" authorId="0" shapeId="0" xr:uid="{9B8628DF-D164-4C94-A147-83F0FCDDF4F0}">
      <text>
        <r>
          <rPr>
            <b/>
            <sz val="9"/>
            <color indexed="81"/>
            <rFont val="Tahoma"/>
            <family val="2"/>
          </rPr>
          <t>Case-insensitive exact lookup after trimming spaces; matches Table Name and Attribute Name to Test sheet.</t>
        </r>
      </text>
    </comment>
    <comment ref="W1625" authorId="1" shapeId="0" xr:uid="{F3FCC7BB-4A79-4039-A7C3-4CD2F037FEF9}">
      <text>
        <r>
          <rPr>
            <sz val="11"/>
            <color theme="1"/>
            <rFont val="Calibri"/>
            <family val="2"/>
            <scheme val="minor"/>
          </rPr>
          <t>Looks up Attribute ID against the reviewed catalogue stored in SharePoint Documents/Attachments and returns column V.</t>
        </r>
      </text>
    </comment>
    <comment ref="Q1626" authorId="0" shapeId="0" xr:uid="{EA0D8C98-0408-4848-9D5F-DA6162A59537}">
      <text>
        <r>
          <rPr>
            <b/>
            <sz val="9"/>
            <color indexed="81"/>
            <rFont val="Tahoma"/>
            <family val="2"/>
          </rPr>
          <t>Case-insensitive exact lookup after trimming spaces; matches Table Name and Attribute Name to Test sheet.</t>
        </r>
      </text>
    </comment>
    <comment ref="W1626" authorId="1" shapeId="0" xr:uid="{C244E8D0-857D-4C94-8E0F-5AB1C06226C8}">
      <text>
        <r>
          <rPr>
            <sz val="11"/>
            <color theme="1"/>
            <rFont val="Calibri"/>
            <family val="2"/>
            <scheme val="minor"/>
          </rPr>
          <t>Looks up Attribute ID against the reviewed catalogue stored in SharePoint Documents/Attachments and returns column V.</t>
        </r>
      </text>
    </comment>
    <comment ref="Q1627" authorId="0" shapeId="0" xr:uid="{05F6EC3F-AD14-4CD2-AD0E-25F4E766FF22}">
      <text>
        <r>
          <rPr>
            <b/>
            <sz val="9"/>
            <color indexed="81"/>
            <rFont val="Tahoma"/>
            <family val="2"/>
          </rPr>
          <t>Case-insensitive exact lookup after trimming spaces; matches Table Name and Attribute Name to Test sheet.</t>
        </r>
      </text>
    </comment>
    <comment ref="W1627" authorId="1" shapeId="0" xr:uid="{FFD20F58-C920-44CF-A507-A1030BB309A5}">
      <text>
        <r>
          <rPr>
            <sz val="11"/>
            <color theme="1"/>
            <rFont val="Calibri"/>
            <family val="2"/>
            <scheme val="minor"/>
          </rPr>
          <t>Looks up Attribute ID against the reviewed catalogue stored in SharePoint Documents/Attachments and returns column V.</t>
        </r>
      </text>
    </comment>
    <comment ref="Q1628" authorId="0" shapeId="0" xr:uid="{D5E7036D-EA3F-47DE-8E18-8A4E11083C4D}">
      <text>
        <r>
          <rPr>
            <b/>
            <sz val="9"/>
            <color indexed="81"/>
            <rFont val="Tahoma"/>
            <family val="2"/>
          </rPr>
          <t>Case-insensitive exact lookup after trimming spaces; matches Table Name and Attribute Name to Test sheet.</t>
        </r>
      </text>
    </comment>
    <comment ref="W1628" authorId="1" shapeId="0" xr:uid="{900CEE91-8585-4822-BF22-03FE2E48E8C7}">
      <text>
        <r>
          <rPr>
            <sz val="11"/>
            <color theme="1"/>
            <rFont val="Calibri"/>
            <family val="2"/>
            <scheme val="minor"/>
          </rPr>
          <t>Looks up Attribute ID against the reviewed catalogue stored in SharePoint Documents/Attachments and returns column V.</t>
        </r>
      </text>
    </comment>
    <comment ref="Q1629" authorId="0" shapeId="0" xr:uid="{65DDB561-B1C8-41F2-9359-A3855A2A3DEF}">
      <text>
        <r>
          <rPr>
            <b/>
            <sz val="9"/>
            <color indexed="81"/>
            <rFont val="Tahoma"/>
            <family val="2"/>
          </rPr>
          <t>Case-insensitive exact lookup after trimming spaces; matches Table Name and Attribute Name to Test sheet.</t>
        </r>
      </text>
    </comment>
    <comment ref="W1629" authorId="1" shapeId="0" xr:uid="{82F19EE0-3ECA-4D14-A497-E8F4C8EFAFB6}">
      <text>
        <r>
          <rPr>
            <sz val="11"/>
            <color theme="1"/>
            <rFont val="Calibri"/>
            <family val="2"/>
            <scheme val="minor"/>
          </rPr>
          <t>Looks up Attribute ID against the reviewed catalogue stored in SharePoint Documents/Attachments and returns column V.</t>
        </r>
      </text>
    </comment>
    <comment ref="Q1630" authorId="0" shapeId="0" xr:uid="{A7309456-DAED-4D8E-877A-93EA0E9AD62F}">
      <text>
        <r>
          <rPr>
            <b/>
            <sz val="9"/>
            <color indexed="81"/>
            <rFont val="Tahoma"/>
            <family val="2"/>
          </rPr>
          <t>Case-insensitive exact lookup after trimming spaces; matches Table Name and Attribute Name to Test sheet.</t>
        </r>
      </text>
    </comment>
    <comment ref="W1630" authorId="1" shapeId="0" xr:uid="{08F5B220-E7F0-469B-9852-DA2FC1EC6DC8}">
      <text>
        <r>
          <rPr>
            <sz val="11"/>
            <color theme="1"/>
            <rFont val="Calibri"/>
            <family val="2"/>
            <scheme val="minor"/>
          </rPr>
          <t>Looks up Attribute ID against the reviewed catalogue stored in SharePoint Documents/Attachments and returns column V.</t>
        </r>
      </text>
    </comment>
    <comment ref="Q1631" authorId="0" shapeId="0" xr:uid="{091A0092-2A8A-4F0F-8EBB-8E79ED87BFAF}">
      <text>
        <r>
          <rPr>
            <b/>
            <sz val="9"/>
            <color indexed="81"/>
            <rFont val="Tahoma"/>
            <family val="2"/>
          </rPr>
          <t>Case-insensitive exact lookup after trimming spaces; matches Table Name and Attribute Name to Test sheet.</t>
        </r>
      </text>
    </comment>
    <comment ref="W1631" authorId="1" shapeId="0" xr:uid="{A16DA06A-3D41-4197-B2A4-47C08F0BD219}">
      <text>
        <r>
          <rPr>
            <sz val="11"/>
            <color theme="1"/>
            <rFont val="Calibri"/>
            <family val="2"/>
            <scheme val="minor"/>
          </rPr>
          <t>Looks up Attribute ID against the reviewed catalogue stored in SharePoint Documents/Attachments and returns column V.</t>
        </r>
      </text>
    </comment>
    <comment ref="Q1632" authorId="0" shapeId="0" xr:uid="{A263A166-F796-49C9-B2A0-DE8C3C6538F7}">
      <text>
        <r>
          <rPr>
            <b/>
            <sz val="9"/>
            <color indexed="81"/>
            <rFont val="Tahoma"/>
            <family val="2"/>
          </rPr>
          <t>Case-insensitive exact lookup after trimming spaces; matches Table Name and Attribute Name to Test sheet.</t>
        </r>
      </text>
    </comment>
    <comment ref="W1632" authorId="1" shapeId="0" xr:uid="{C3DE9A1B-9616-406A-A294-E991F5502244}">
      <text>
        <r>
          <rPr>
            <sz val="11"/>
            <color theme="1"/>
            <rFont val="Calibri"/>
            <family val="2"/>
            <scheme val="minor"/>
          </rPr>
          <t>Looks up Attribute ID against the reviewed catalogue stored in SharePoint Documents/Attachments and returns column V.</t>
        </r>
      </text>
    </comment>
    <comment ref="Q1633" authorId="0" shapeId="0" xr:uid="{B165310C-8F00-4F51-8455-80D604A023BA}">
      <text>
        <r>
          <rPr>
            <b/>
            <sz val="9"/>
            <color indexed="81"/>
            <rFont val="Tahoma"/>
            <family val="2"/>
          </rPr>
          <t>Case-insensitive exact lookup after trimming spaces; matches Table Name and Attribute Name to Test sheet.</t>
        </r>
      </text>
    </comment>
    <comment ref="W1633" authorId="1" shapeId="0" xr:uid="{F038B106-C9C7-4146-A27B-7F8C8E1E7F8F}">
      <text>
        <r>
          <rPr>
            <sz val="11"/>
            <color theme="1"/>
            <rFont val="Calibri"/>
            <family val="2"/>
            <scheme val="minor"/>
          </rPr>
          <t>Looks up Attribute ID against the reviewed catalogue stored in SharePoint Documents/Attachments and returns column V.</t>
        </r>
      </text>
    </comment>
    <comment ref="Q1634" authorId="0" shapeId="0" xr:uid="{01068115-3E55-4CBD-98D4-CBC4F05451B0}">
      <text>
        <r>
          <rPr>
            <b/>
            <sz val="9"/>
            <color indexed="81"/>
            <rFont val="Tahoma"/>
            <family val="2"/>
          </rPr>
          <t>Case-insensitive exact lookup after trimming spaces; matches Table Name and Attribute Name to Test sheet.</t>
        </r>
      </text>
    </comment>
    <comment ref="W1634" authorId="1" shapeId="0" xr:uid="{5F1F06A2-B79A-44F2-8869-4EADF8EBCC16}">
      <text>
        <r>
          <rPr>
            <sz val="11"/>
            <color theme="1"/>
            <rFont val="Calibri"/>
            <family val="2"/>
            <scheme val="minor"/>
          </rPr>
          <t>Looks up Attribute ID against the reviewed catalogue stored in SharePoint Documents/Attachments and returns column V.</t>
        </r>
      </text>
    </comment>
    <comment ref="Q1635" authorId="0" shapeId="0" xr:uid="{9C54104A-3AD5-43E4-8B19-51DC9EDB1FAC}">
      <text>
        <r>
          <rPr>
            <b/>
            <sz val="9"/>
            <color indexed="81"/>
            <rFont val="Tahoma"/>
            <family val="2"/>
          </rPr>
          <t>Case-insensitive exact lookup after trimming spaces; matches Table Name and Attribute Name to Test sheet.</t>
        </r>
      </text>
    </comment>
    <comment ref="W1635" authorId="1" shapeId="0" xr:uid="{76CAE298-70C7-4160-A94A-7C9E4849B2E4}">
      <text>
        <r>
          <rPr>
            <sz val="11"/>
            <color theme="1"/>
            <rFont val="Calibri"/>
            <family val="2"/>
            <scheme val="minor"/>
          </rPr>
          <t>Looks up Attribute ID against the reviewed catalogue stored in SharePoint Documents/Attachments and returns column V.</t>
        </r>
      </text>
    </comment>
    <comment ref="Q1636" authorId="0" shapeId="0" xr:uid="{5AE59C48-6D4B-44D7-9A27-F2686477ED9D}">
      <text>
        <r>
          <rPr>
            <b/>
            <sz val="9"/>
            <color indexed="81"/>
            <rFont val="Tahoma"/>
            <family val="2"/>
          </rPr>
          <t>Case-insensitive exact lookup after trimming spaces; matches Table Name and Attribute Name to Test sheet.</t>
        </r>
      </text>
    </comment>
    <comment ref="W1636" authorId="1" shapeId="0" xr:uid="{EAC08C1C-B7C5-40DE-A8B5-3DFD1736716C}">
      <text>
        <r>
          <rPr>
            <sz val="11"/>
            <color theme="1"/>
            <rFont val="Calibri"/>
            <family val="2"/>
            <scheme val="minor"/>
          </rPr>
          <t>Looks up Attribute ID against the reviewed catalogue stored in SharePoint Documents/Attachments and returns column V.</t>
        </r>
      </text>
    </comment>
    <comment ref="Q1637" authorId="0" shapeId="0" xr:uid="{42D46BD4-DD6C-44A1-A574-055651B714A4}">
      <text>
        <r>
          <rPr>
            <b/>
            <sz val="9"/>
            <color indexed="81"/>
            <rFont val="Tahoma"/>
            <family val="2"/>
          </rPr>
          <t>Case-insensitive exact lookup after trimming spaces; matches Table Name and Attribute Name to Test sheet.</t>
        </r>
      </text>
    </comment>
    <comment ref="W1637" authorId="1" shapeId="0" xr:uid="{FA8F3216-D46D-4FD5-973D-E735AF0CD034}">
      <text>
        <r>
          <rPr>
            <sz val="11"/>
            <color theme="1"/>
            <rFont val="Calibri"/>
            <family val="2"/>
            <scheme val="minor"/>
          </rPr>
          <t>Looks up Attribute ID against the reviewed catalogue stored in SharePoint Documents/Attachments and returns column V.</t>
        </r>
      </text>
    </comment>
    <comment ref="Q1638" authorId="0" shapeId="0" xr:uid="{884682A5-4181-4F84-9708-C3939A733F9C}">
      <text>
        <r>
          <rPr>
            <b/>
            <sz val="9"/>
            <color indexed="81"/>
            <rFont val="Tahoma"/>
            <family val="2"/>
          </rPr>
          <t>Case-insensitive exact lookup after trimming spaces; matches Table Name and Attribute Name to Test sheet.</t>
        </r>
      </text>
    </comment>
    <comment ref="W1638" authorId="1" shapeId="0" xr:uid="{DF109CA8-5014-42F3-BC14-ABEBDCF3822C}">
      <text>
        <r>
          <rPr>
            <sz val="11"/>
            <color theme="1"/>
            <rFont val="Calibri"/>
            <family val="2"/>
            <scheme val="minor"/>
          </rPr>
          <t>Looks up Attribute ID against the reviewed catalogue stored in SharePoint Documents/Attachments and returns column V.</t>
        </r>
      </text>
    </comment>
    <comment ref="Q1639" authorId="0" shapeId="0" xr:uid="{60A1DCF8-AF0B-4611-8DE3-CCBF6102E42A}">
      <text>
        <r>
          <rPr>
            <b/>
            <sz val="9"/>
            <color indexed="81"/>
            <rFont val="Tahoma"/>
            <family val="2"/>
          </rPr>
          <t>Case-insensitive exact lookup after trimming spaces; matches Table Name and Attribute Name to Test sheet.</t>
        </r>
      </text>
    </comment>
    <comment ref="W1639" authorId="1" shapeId="0" xr:uid="{F9159103-DF97-4F23-AB84-35894B18E696}">
      <text>
        <r>
          <rPr>
            <sz val="11"/>
            <color theme="1"/>
            <rFont val="Calibri"/>
            <family val="2"/>
            <scheme val="minor"/>
          </rPr>
          <t>Looks up Attribute ID against the reviewed catalogue stored in SharePoint Documents/Attachments and returns column V.</t>
        </r>
      </text>
    </comment>
    <comment ref="Q1640" authorId="0" shapeId="0" xr:uid="{62F302BB-B1E3-4C69-8154-B7E814063B31}">
      <text>
        <r>
          <rPr>
            <b/>
            <sz val="9"/>
            <color indexed="81"/>
            <rFont val="Tahoma"/>
            <family val="2"/>
          </rPr>
          <t>Case-insensitive exact lookup after trimming spaces; matches Table Name and Attribute Name to Test sheet.</t>
        </r>
      </text>
    </comment>
    <comment ref="W1640" authorId="1" shapeId="0" xr:uid="{D6CF3208-259D-4ABB-9CA3-844C95B198C0}">
      <text>
        <r>
          <rPr>
            <sz val="11"/>
            <color theme="1"/>
            <rFont val="Calibri"/>
            <family val="2"/>
            <scheme val="minor"/>
          </rPr>
          <t>Looks up Attribute ID against the reviewed catalogue stored in SharePoint Documents/Attachments and returns column V.</t>
        </r>
      </text>
    </comment>
    <comment ref="Q1641" authorId="0" shapeId="0" xr:uid="{FD7CDD78-39EA-451C-859F-147EE60A27F4}">
      <text>
        <r>
          <rPr>
            <b/>
            <sz val="9"/>
            <color indexed="81"/>
            <rFont val="Tahoma"/>
            <family val="2"/>
          </rPr>
          <t>Case-insensitive exact lookup after trimming spaces; matches Table Name and Attribute Name to Test sheet.</t>
        </r>
      </text>
    </comment>
    <comment ref="W1641" authorId="1" shapeId="0" xr:uid="{2B0B08A5-A5A4-4335-B54A-00769EFB5E7C}">
      <text>
        <r>
          <rPr>
            <sz val="11"/>
            <color theme="1"/>
            <rFont val="Calibri"/>
            <family val="2"/>
            <scheme val="minor"/>
          </rPr>
          <t>Looks up Attribute ID against the reviewed catalogue stored in SharePoint Documents/Attachments and returns column V.</t>
        </r>
      </text>
    </comment>
    <comment ref="Q1642" authorId="0" shapeId="0" xr:uid="{FF534362-1AE6-4931-A03D-6A877D58AE9A}">
      <text>
        <r>
          <rPr>
            <b/>
            <sz val="9"/>
            <color indexed="81"/>
            <rFont val="Tahoma"/>
            <family val="2"/>
          </rPr>
          <t>Case-insensitive exact lookup after trimming spaces; matches Table Name and Attribute Name to Test sheet.</t>
        </r>
      </text>
    </comment>
    <comment ref="W1642" authorId="1" shapeId="0" xr:uid="{AF2C288A-34ED-45AF-A1F9-D098883CD1ED}">
      <text>
        <r>
          <rPr>
            <sz val="11"/>
            <color theme="1"/>
            <rFont val="Calibri"/>
            <family val="2"/>
            <scheme val="minor"/>
          </rPr>
          <t>Looks up Attribute ID against the reviewed catalogue stored in SharePoint Documents/Attachments and returns column V.</t>
        </r>
      </text>
    </comment>
    <comment ref="Q1643" authorId="0" shapeId="0" xr:uid="{FBC6E37A-8635-443F-ABD8-3E089738A10F}">
      <text>
        <r>
          <rPr>
            <b/>
            <sz val="9"/>
            <color indexed="81"/>
            <rFont val="Tahoma"/>
            <family val="2"/>
          </rPr>
          <t>Case-insensitive exact lookup after trimming spaces; matches Table Name and Attribute Name to Test sheet.</t>
        </r>
      </text>
    </comment>
    <comment ref="W1643" authorId="1" shapeId="0" xr:uid="{3EE8F8F1-8B78-4A3C-9C39-44CAE57608FA}">
      <text>
        <r>
          <rPr>
            <sz val="11"/>
            <color theme="1"/>
            <rFont val="Calibri"/>
            <family val="2"/>
            <scheme val="minor"/>
          </rPr>
          <t>Looks up Attribute ID against the reviewed catalogue stored in SharePoint Documents/Attachments and returns column V.</t>
        </r>
      </text>
    </comment>
    <comment ref="Q1644" authorId="0" shapeId="0" xr:uid="{CBA2A9A8-6671-4593-9A40-828605EC71F8}">
      <text>
        <r>
          <rPr>
            <b/>
            <sz val="9"/>
            <color indexed="81"/>
            <rFont val="Tahoma"/>
            <family val="2"/>
          </rPr>
          <t>Case-insensitive exact lookup after trimming spaces; matches Table Name and Attribute Name to Test sheet.</t>
        </r>
      </text>
    </comment>
    <comment ref="W1644" authorId="1" shapeId="0" xr:uid="{8582A11C-7947-4A4D-855D-21579B18A99C}">
      <text>
        <r>
          <rPr>
            <sz val="11"/>
            <color theme="1"/>
            <rFont val="Calibri"/>
            <family val="2"/>
            <scheme val="minor"/>
          </rPr>
          <t>Looks up Attribute ID against the reviewed catalogue stored in SharePoint Documents/Attachments and returns column V.</t>
        </r>
      </text>
    </comment>
    <comment ref="Q1645" authorId="0" shapeId="0" xr:uid="{9C3CF828-7F1F-468C-A8B0-0C666C219EC4}">
      <text>
        <r>
          <rPr>
            <b/>
            <sz val="9"/>
            <color indexed="81"/>
            <rFont val="Tahoma"/>
            <family val="2"/>
          </rPr>
          <t>Case-insensitive exact lookup after trimming spaces; matches Table Name and Attribute Name to Test sheet.</t>
        </r>
      </text>
    </comment>
    <comment ref="W1645" authorId="1" shapeId="0" xr:uid="{A4718B06-904E-462A-9A30-05F00ACBEBD9}">
      <text>
        <r>
          <rPr>
            <sz val="11"/>
            <color theme="1"/>
            <rFont val="Calibri"/>
            <family val="2"/>
            <scheme val="minor"/>
          </rPr>
          <t>Looks up Attribute ID against the reviewed catalogue stored in SharePoint Documents/Attachments and returns column V.</t>
        </r>
      </text>
    </comment>
    <comment ref="Q1646" authorId="0" shapeId="0" xr:uid="{971D05D0-661D-4521-9025-760E268ADB94}">
      <text>
        <r>
          <rPr>
            <b/>
            <sz val="9"/>
            <color indexed="81"/>
            <rFont val="Tahoma"/>
            <family val="2"/>
          </rPr>
          <t>Case-insensitive exact lookup after trimming spaces; matches Table Name and Attribute Name to Test sheet.</t>
        </r>
      </text>
    </comment>
    <comment ref="W1646" authorId="1" shapeId="0" xr:uid="{D0BEF464-10EA-4F15-93F7-B2BEED224219}">
      <text>
        <r>
          <rPr>
            <sz val="11"/>
            <color theme="1"/>
            <rFont val="Calibri"/>
            <family val="2"/>
            <scheme val="minor"/>
          </rPr>
          <t>Looks up Attribute ID against the reviewed catalogue stored in SharePoint Documents/Attachments and returns column V.</t>
        </r>
      </text>
    </comment>
    <comment ref="Q1647" authorId="0" shapeId="0" xr:uid="{D465A746-40C8-4B12-A837-CF7E563B3EFC}">
      <text>
        <r>
          <rPr>
            <b/>
            <sz val="9"/>
            <color indexed="81"/>
            <rFont val="Tahoma"/>
            <family val="2"/>
          </rPr>
          <t>Case-insensitive exact lookup after trimming spaces; matches Table Name and Attribute Name to Test sheet.</t>
        </r>
      </text>
    </comment>
    <comment ref="W1647" authorId="1" shapeId="0" xr:uid="{D1B88DC1-36DC-4B79-9B47-2CBA135B93A3}">
      <text>
        <r>
          <rPr>
            <sz val="11"/>
            <color theme="1"/>
            <rFont val="Calibri"/>
            <family val="2"/>
            <scheme val="minor"/>
          </rPr>
          <t>Looks up Attribute ID against the reviewed catalogue stored in SharePoint Documents/Attachments and returns column V.</t>
        </r>
      </text>
    </comment>
    <comment ref="Q1648" authorId="0" shapeId="0" xr:uid="{D0858C85-40F1-4D6C-BF3D-90AA1789821A}">
      <text>
        <r>
          <rPr>
            <b/>
            <sz val="9"/>
            <color indexed="81"/>
            <rFont val="Tahoma"/>
            <family val="2"/>
          </rPr>
          <t>Case-insensitive exact lookup after trimming spaces; matches Table Name and Attribute Name to Test sheet.</t>
        </r>
      </text>
    </comment>
    <comment ref="W1648" authorId="1" shapeId="0" xr:uid="{1EB6D341-B6A8-447B-A642-85A694CE2CFE}">
      <text>
        <r>
          <rPr>
            <sz val="11"/>
            <color theme="1"/>
            <rFont val="Calibri"/>
            <family val="2"/>
            <scheme val="minor"/>
          </rPr>
          <t>Looks up Attribute ID against the reviewed catalogue stored in SharePoint Documents/Attachments and returns column V.</t>
        </r>
      </text>
    </comment>
    <comment ref="Q1649" authorId="0" shapeId="0" xr:uid="{3323BE5C-EFF7-42F9-8361-17351087A9AE}">
      <text>
        <r>
          <rPr>
            <b/>
            <sz val="9"/>
            <color indexed="81"/>
            <rFont val="Tahoma"/>
            <family val="2"/>
          </rPr>
          <t>Case-insensitive exact lookup after trimming spaces; matches Table Name and Attribute Name to Test sheet.</t>
        </r>
      </text>
    </comment>
    <comment ref="W1649" authorId="1" shapeId="0" xr:uid="{C12413D0-8A4C-4746-A7FE-AA2B6C275C64}">
      <text>
        <r>
          <rPr>
            <sz val="11"/>
            <color theme="1"/>
            <rFont val="Calibri"/>
            <family val="2"/>
            <scheme val="minor"/>
          </rPr>
          <t>Looks up Attribute ID against the reviewed catalogue stored in SharePoint Documents/Attachments and returns column V.</t>
        </r>
      </text>
    </comment>
    <comment ref="Q1650" authorId="0" shapeId="0" xr:uid="{EFEDF49F-1B08-4270-B69E-1B78012EE29C}">
      <text>
        <r>
          <rPr>
            <b/>
            <sz val="9"/>
            <color indexed="81"/>
            <rFont val="Tahoma"/>
            <family val="2"/>
          </rPr>
          <t>Case-insensitive exact lookup after trimming spaces; matches Table Name and Attribute Name to Test sheet.</t>
        </r>
      </text>
    </comment>
    <comment ref="W1650" authorId="1" shapeId="0" xr:uid="{C93133ED-4F99-4CF3-8C43-62A2D732735A}">
      <text>
        <r>
          <rPr>
            <sz val="11"/>
            <color theme="1"/>
            <rFont val="Calibri"/>
            <family val="2"/>
            <scheme val="minor"/>
          </rPr>
          <t>Looks up Attribute ID against the reviewed catalogue stored in SharePoint Documents/Attachments and returns column V.</t>
        </r>
      </text>
    </comment>
    <comment ref="Q1651" authorId="0" shapeId="0" xr:uid="{3E996ECB-7CCE-4860-A900-E64253C55959}">
      <text>
        <r>
          <rPr>
            <b/>
            <sz val="9"/>
            <color indexed="81"/>
            <rFont val="Tahoma"/>
            <family val="2"/>
          </rPr>
          <t>Case-insensitive exact lookup after trimming spaces; matches Table Name and Attribute Name to Test sheet.</t>
        </r>
      </text>
    </comment>
    <comment ref="W1651" authorId="1" shapeId="0" xr:uid="{2A1AEEB2-A9E2-4EC6-9ACF-9AC96311AA03}">
      <text>
        <r>
          <rPr>
            <sz val="11"/>
            <color theme="1"/>
            <rFont val="Calibri"/>
            <family val="2"/>
            <scheme val="minor"/>
          </rPr>
          <t>Looks up Attribute ID against the reviewed catalogue stored in SharePoint Documents/Attachments and returns column V.</t>
        </r>
      </text>
    </comment>
    <comment ref="Q1652" authorId="0" shapeId="0" xr:uid="{900A8DC6-A784-4BB6-A221-80FE7D4DF37A}">
      <text>
        <r>
          <rPr>
            <b/>
            <sz val="9"/>
            <color indexed="81"/>
            <rFont val="Tahoma"/>
            <family val="2"/>
          </rPr>
          <t>Case-insensitive exact lookup after trimming spaces; matches Table Name and Attribute Name to Test sheet.</t>
        </r>
      </text>
    </comment>
    <comment ref="W1652" authorId="1" shapeId="0" xr:uid="{789B4121-8D51-494B-9EB0-2D8C6FA97427}">
      <text>
        <r>
          <rPr>
            <sz val="11"/>
            <color theme="1"/>
            <rFont val="Calibri"/>
            <family val="2"/>
            <scheme val="minor"/>
          </rPr>
          <t>Looks up Attribute ID against the reviewed catalogue stored in SharePoint Documents/Attachments and returns column V.</t>
        </r>
      </text>
    </comment>
    <comment ref="Q1653" authorId="0" shapeId="0" xr:uid="{D12068F5-AF14-42D3-BD04-AE6BB5281CDC}">
      <text>
        <r>
          <rPr>
            <b/>
            <sz val="9"/>
            <color indexed="81"/>
            <rFont val="Tahoma"/>
            <family val="2"/>
          </rPr>
          <t>Case-insensitive exact lookup after trimming spaces; matches Table Name and Attribute Name to Test sheet.</t>
        </r>
      </text>
    </comment>
    <comment ref="W1653" authorId="1" shapeId="0" xr:uid="{342C375C-22CA-4DA0-9E4E-B52584126C58}">
      <text>
        <r>
          <rPr>
            <sz val="11"/>
            <color theme="1"/>
            <rFont val="Calibri"/>
            <family val="2"/>
            <scheme val="minor"/>
          </rPr>
          <t>Looks up Attribute ID against the reviewed catalogue stored in SharePoint Documents/Attachments and returns column V.</t>
        </r>
      </text>
    </comment>
    <comment ref="Q1654" authorId="0" shapeId="0" xr:uid="{E1EAFEC6-4ACF-4659-A417-645E272DD3C1}">
      <text>
        <r>
          <rPr>
            <b/>
            <sz val="9"/>
            <color indexed="81"/>
            <rFont val="Tahoma"/>
            <family val="2"/>
          </rPr>
          <t>Case-insensitive exact lookup after trimming spaces; matches Table Name and Attribute Name to Test sheet.</t>
        </r>
      </text>
    </comment>
    <comment ref="W1654" authorId="1" shapeId="0" xr:uid="{85D0BE68-C5FE-4F9B-99D0-DAEB6739B1D3}">
      <text>
        <r>
          <rPr>
            <sz val="11"/>
            <color theme="1"/>
            <rFont val="Calibri"/>
            <family val="2"/>
            <scheme val="minor"/>
          </rPr>
          <t>Looks up Attribute ID against the reviewed catalogue stored in SharePoint Documents/Attachments and returns column V.</t>
        </r>
      </text>
    </comment>
    <comment ref="Q1655" authorId="0" shapeId="0" xr:uid="{B6D94300-1E64-422A-8FE3-44174DCE8B3F}">
      <text>
        <r>
          <rPr>
            <b/>
            <sz val="9"/>
            <color indexed="81"/>
            <rFont val="Tahoma"/>
            <family val="2"/>
          </rPr>
          <t>Case-insensitive exact lookup after trimming spaces; matches Table Name and Attribute Name to Test sheet.</t>
        </r>
      </text>
    </comment>
    <comment ref="W1655" authorId="1" shapeId="0" xr:uid="{DC2FCE45-741A-4D5D-8CB7-7A5E1C34165B}">
      <text>
        <r>
          <rPr>
            <sz val="11"/>
            <color theme="1"/>
            <rFont val="Calibri"/>
            <family val="2"/>
            <scheme val="minor"/>
          </rPr>
          <t>Looks up Attribute ID against the reviewed catalogue stored in SharePoint Documents/Attachments and returns column V.</t>
        </r>
      </text>
    </comment>
    <comment ref="Q1656" authorId="0" shapeId="0" xr:uid="{C8F244EA-9585-4AC9-AC54-21D8800CF518}">
      <text>
        <r>
          <rPr>
            <b/>
            <sz val="9"/>
            <color indexed="81"/>
            <rFont val="Tahoma"/>
            <family val="2"/>
          </rPr>
          <t>Case-insensitive exact lookup after trimming spaces; matches Table Name and Attribute Name to Test sheet.</t>
        </r>
      </text>
    </comment>
    <comment ref="W1656" authorId="1" shapeId="0" xr:uid="{FFFEE5FC-A4A9-486B-AFE2-2F7756CAAD62}">
      <text>
        <r>
          <rPr>
            <sz val="11"/>
            <color theme="1"/>
            <rFont val="Calibri"/>
            <family val="2"/>
            <scheme val="minor"/>
          </rPr>
          <t>Looks up Attribute ID against the reviewed catalogue stored in SharePoint Documents/Attachments and returns column V.</t>
        </r>
      </text>
    </comment>
    <comment ref="Q1657" authorId="0" shapeId="0" xr:uid="{9863C2DF-2212-4BD3-B10E-9BB46E03A75F}">
      <text>
        <r>
          <rPr>
            <b/>
            <sz val="9"/>
            <color indexed="81"/>
            <rFont val="Tahoma"/>
            <family val="2"/>
          </rPr>
          <t>Case-insensitive exact lookup after trimming spaces; matches Table Name and Attribute Name to Test sheet.</t>
        </r>
      </text>
    </comment>
    <comment ref="W1657" authorId="1" shapeId="0" xr:uid="{DDB0598A-BA86-41B3-AA30-F1F3D8BA2657}">
      <text>
        <r>
          <rPr>
            <sz val="11"/>
            <color theme="1"/>
            <rFont val="Calibri"/>
            <family val="2"/>
            <scheme val="minor"/>
          </rPr>
          <t>Looks up Attribute ID against the reviewed catalogue stored in SharePoint Documents/Attachments and returns column V.</t>
        </r>
      </text>
    </comment>
    <comment ref="Q1658" authorId="0" shapeId="0" xr:uid="{2F323155-114C-4457-BC84-CFC7AFBE80C9}">
      <text>
        <r>
          <rPr>
            <b/>
            <sz val="9"/>
            <color indexed="81"/>
            <rFont val="Tahoma"/>
            <family val="2"/>
          </rPr>
          <t>Case-insensitive exact lookup after trimming spaces; matches Table Name and Attribute Name to Test sheet.</t>
        </r>
      </text>
    </comment>
    <comment ref="W1658" authorId="1" shapeId="0" xr:uid="{5F6E68E7-09D6-4996-B978-A3C2449B959C}">
      <text>
        <r>
          <rPr>
            <sz val="11"/>
            <color theme="1"/>
            <rFont val="Calibri"/>
            <family val="2"/>
            <scheme val="minor"/>
          </rPr>
          <t>Looks up Attribute ID against the reviewed catalogue stored in SharePoint Documents/Attachments and returns column V.</t>
        </r>
      </text>
    </comment>
    <comment ref="Q1659" authorId="0" shapeId="0" xr:uid="{A4E5F1A0-1BBA-48EE-942B-34A4C91A9747}">
      <text>
        <r>
          <rPr>
            <b/>
            <sz val="9"/>
            <color indexed="81"/>
            <rFont val="Tahoma"/>
            <family val="2"/>
          </rPr>
          <t>Case-insensitive exact lookup after trimming spaces; matches Table Name and Attribute Name to Test sheet.</t>
        </r>
      </text>
    </comment>
    <comment ref="W1659" authorId="1" shapeId="0" xr:uid="{3A8EB2F9-DCBA-4ACE-BCB6-D2F5BFAD4A3A}">
      <text>
        <r>
          <rPr>
            <sz val="11"/>
            <color theme="1"/>
            <rFont val="Calibri"/>
            <family val="2"/>
            <scheme val="minor"/>
          </rPr>
          <t>Looks up Attribute ID against the reviewed catalogue stored in SharePoint Documents/Attachments and returns column V.</t>
        </r>
      </text>
    </comment>
    <comment ref="Q1660" authorId="0" shapeId="0" xr:uid="{265433B2-B9A8-4E4E-9B62-9ECB38957B4E}">
      <text>
        <r>
          <rPr>
            <b/>
            <sz val="9"/>
            <color indexed="81"/>
            <rFont val="Tahoma"/>
            <family val="2"/>
          </rPr>
          <t>Case-insensitive exact lookup after trimming spaces; matches Table Name and Attribute Name to Test sheet.</t>
        </r>
      </text>
    </comment>
    <comment ref="W1660" authorId="1" shapeId="0" xr:uid="{E4441DF6-792B-46AD-9040-E4BEAC5B781E}">
      <text>
        <r>
          <rPr>
            <sz val="11"/>
            <color theme="1"/>
            <rFont val="Calibri"/>
            <family val="2"/>
            <scheme val="minor"/>
          </rPr>
          <t>Looks up Attribute ID against the reviewed catalogue stored in SharePoint Documents/Attachments and returns column V.</t>
        </r>
      </text>
    </comment>
    <comment ref="Q1661" authorId="0" shapeId="0" xr:uid="{13208A54-A0B0-49F8-BE47-AD138263574D}">
      <text>
        <r>
          <rPr>
            <b/>
            <sz val="9"/>
            <color indexed="81"/>
            <rFont val="Tahoma"/>
            <family val="2"/>
          </rPr>
          <t>Case-insensitive exact lookup after trimming spaces; matches Table Name and Attribute Name to Test sheet.</t>
        </r>
      </text>
    </comment>
    <comment ref="W1661" authorId="1" shapeId="0" xr:uid="{CDE620A1-5D78-4486-B589-A813564A8233}">
      <text>
        <r>
          <rPr>
            <sz val="11"/>
            <color theme="1"/>
            <rFont val="Calibri"/>
            <family val="2"/>
            <scheme val="minor"/>
          </rPr>
          <t>Looks up Attribute ID against the reviewed catalogue stored in SharePoint Documents/Attachments and returns column V.</t>
        </r>
      </text>
    </comment>
    <comment ref="Q1662" authorId="0" shapeId="0" xr:uid="{6BACC3E1-2327-4566-ABD6-32FBCD04EAB5}">
      <text>
        <r>
          <rPr>
            <b/>
            <sz val="9"/>
            <color indexed="81"/>
            <rFont val="Tahoma"/>
            <family val="2"/>
          </rPr>
          <t>Case-insensitive exact lookup after trimming spaces; matches Table Name and Attribute Name to Test sheet.</t>
        </r>
      </text>
    </comment>
    <comment ref="W1662" authorId="1" shapeId="0" xr:uid="{DAEE15CB-8CBC-4FC1-9349-2627B5F090EE}">
      <text>
        <r>
          <rPr>
            <sz val="11"/>
            <color theme="1"/>
            <rFont val="Calibri"/>
            <family val="2"/>
            <scheme val="minor"/>
          </rPr>
          <t>Looks up Attribute ID against the reviewed catalogue stored in SharePoint Documents/Attachments and returns column V.</t>
        </r>
      </text>
    </comment>
    <comment ref="Q1663" authorId="0" shapeId="0" xr:uid="{11E9D5E1-3AD3-4F00-86D4-C6490978B3F8}">
      <text>
        <r>
          <rPr>
            <b/>
            <sz val="9"/>
            <color indexed="81"/>
            <rFont val="Tahoma"/>
            <family val="2"/>
          </rPr>
          <t>Case-insensitive exact lookup after trimming spaces; matches Table Name and Attribute Name to Test sheet.</t>
        </r>
      </text>
    </comment>
    <comment ref="W1663" authorId="1" shapeId="0" xr:uid="{ED931FF9-A37A-4C27-BB46-1839B2DE38F2}">
      <text>
        <r>
          <rPr>
            <sz val="11"/>
            <color theme="1"/>
            <rFont val="Calibri"/>
            <family val="2"/>
            <scheme val="minor"/>
          </rPr>
          <t>Looks up Attribute ID against the reviewed catalogue stored in SharePoint Documents/Attachments and returns column V.</t>
        </r>
      </text>
    </comment>
    <comment ref="Q1664" authorId="0" shapeId="0" xr:uid="{ADA78F5D-22F2-435B-A937-F3660D85142B}">
      <text>
        <r>
          <rPr>
            <b/>
            <sz val="9"/>
            <color indexed="81"/>
            <rFont val="Tahoma"/>
            <family val="2"/>
          </rPr>
          <t>Case-insensitive exact lookup after trimming spaces; matches Table Name and Attribute Name to Test sheet.</t>
        </r>
      </text>
    </comment>
    <comment ref="W1664" authorId="1" shapeId="0" xr:uid="{0E7A6512-83CF-4BCE-96DC-43818AD24537}">
      <text>
        <r>
          <rPr>
            <sz val="11"/>
            <color theme="1"/>
            <rFont val="Calibri"/>
            <family val="2"/>
            <scheme val="minor"/>
          </rPr>
          <t>Looks up Attribute ID against the reviewed catalogue stored in SharePoint Documents/Attachments and returns column V.</t>
        </r>
      </text>
    </comment>
    <comment ref="Q1665" authorId="0" shapeId="0" xr:uid="{28D51D5B-E469-47F8-BF7D-472A76D59AEF}">
      <text>
        <r>
          <rPr>
            <b/>
            <sz val="9"/>
            <color indexed="81"/>
            <rFont val="Tahoma"/>
            <family val="2"/>
          </rPr>
          <t>Case-insensitive exact lookup after trimming spaces; matches Table Name and Attribute Name to Test sheet.</t>
        </r>
      </text>
    </comment>
    <comment ref="W1665" authorId="1" shapeId="0" xr:uid="{0FA17D2C-1AAB-48DA-8834-7CFA3883DA7D}">
      <text>
        <r>
          <rPr>
            <sz val="11"/>
            <color theme="1"/>
            <rFont val="Calibri"/>
            <family val="2"/>
            <scheme val="minor"/>
          </rPr>
          <t>Looks up Attribute ID against the reviewed catalogue stored in SharePoint Documents/Attachments and returns column V.</t>
        </r>
      </text>
    </comment>
    <comment ref="Q1666" authorId="0" shapeId="0" xr:uid="{38141CD6-36E0-4754-A6AD-4CC3A9560731}">
      <text>
        <r>
          <rPr>
            <b/>
            <sz val="9"/>
            <color indexed="81"/>
            <rFont val="Tahoma"/>
            <family val="2"/>
          </rPr>
          <t>Case-insensitive exact lookup after trimming spaces; matches Table Name and Attribute Name to Test sheet.</t>
        </r>
      </text>
    </comment>
    <comment ref="W1666" authorId="1" shapeId="0" xr:uid="{2CAEA6E9-F35B-4BF1-AB13-20D03593032D}">
      <text>
        <r>
          <rPr>
            <sz val="11"/>
            <color theme="1"/>
            <rFont val="Calibri"/>
            <family val="2"/>
            <scheme val="minor"/>
          </rPr>
          <t>Looks up Attribute ID against the reviewed catalogue stored in SharePoint Documents/Attachments and returns column V.</t>
        </r>
      </text>
    </comment>
    <comment ref="Q1667" authorId="0" shapeId="0" xr:uid="{0096D424-321C-45E8-9756-8C4A20E1067A}">
      <text>
        <r>
          <rPr>
            <b/>
            <sz val="9"/>
            <color indexed="81"/>
            <rFont val="Tahoma"/>
            <family val="2"/>
          </rPr>
          <t>Case-insensitive exact lookup after trimming spaces; matches Table Name and Attribute Name to Test sheet.</t>
        </r>
      </text>
    </comment>
    <comment ref="W1667" authorId="1" shapeId="0" xr:uid="{8CD7717F-42CD-494A-BEB6-7741ABB9B36C}">
      <text>
        <r>
          <rPr>
            <sz val="11"/>
            <color theme="1"/>
            <rFont val="Calibri"/>
            <family val="2"/>
            <scheme val="minor"/>
          </rPr>
          <t>Looks up Attribute ID against the reviewed catalogue stored in SharePoint Documents/Attachments and returns column V.</t>
        </r>
      </text>
    </comment>
    <comment ref="Q1668" authorId="0" shapeId="0" xr:uid="{DE44C5D6-3B29-4DB9-AC5E-F110DC558E9E}">
      <text>
        <r>
          <rPr>
            <b/>
            <sz val="9"/>
            <color indexed="81"/>
            <rFont val="Tahoma"/>
            <family val="2"/>
          </rPr>
          <t>Case-insensitive exact lookup after trimming spaces; matches Table Name and Attribute Name to Test sheet.</t>
        </r>
      </text>
    </comment>
    <comment ref="W1668" authorId="1" shapeId="0" xr:uid="{2C1E6B6C-2980-4D72-8191-B7548ECC65BD}">
      <text>
        <r>
          <rPr>
            <sz val="11"/>
            <color theme="1"/>
            <rFont val="Calibri"/>
            <family val="2"/>
            <scheme val="minor"/>
          </rPr>
          <t>Looks up Attribute ID against the reviewed catalogue stored in SharePoint Documents/Attachments and returns column V.</t>
        </r>
      </text>
    </comment>
    <comment ref="Q1669" authorId="0" shapeId="0" xr:uid="{39B7C5A1-7B19-4C19-BF2A-05575263B910}">
      <text>
        <r>
          <rPr>
            <b/>
            <sz val="9"/>
            <color indexed="81"/>
            <rFont val="Tahoma"/>
            <family val="2"/>
          </rPr>
          <t>Case-insensitive exact lookup after trimming spaces; matches Table Name and Attribute Name to Test sheet.</t>
        </r>
      </text>
    </comment>
    <comment ref="W1669" authorId="1" shapeId="0" xr:uid="{217DB1E2-8AEF-4E50-B232-431253F8428B}">
      <text>
        <r>
          <rPr>
            <sz val="11"/>
            <color theme="1"/>
            <rFont val="Calibri"/>
            <family val="2"/>
            <scheme val="minor"/>
          </rPr>
          <t>Looks up Attribute ID against the reviewed catalogue stored in SharePoint Documents/Attachments and returns column V.</t>
        </r>
      </text>
    </comment>
    <comment ref="Q1670" authorId="0" shapeId="0" xr:uid="{D23D561B-FD47-4C1D-83B6-B184928AC58C}">
      <text>
        <r>
          <rPr>
            <b/>
            <sz val="9"/>
            <color indexed="81"/>
            <rFont val="Tahoma"/>
            <family val="2"/>
          </rPr>
          <t>Case-insensitive exact lookup after trimming spaces; matches Table Name and Attribute Name to Test sheet.</t>
        </r>
      </text>
    </comment>
    <comment ref="W1670" authorId="1" shapeId="0" xr:uid="{EAD6691B-ABFD-4D0E-8376-EE97539144DC}">
      <text>
        <r>
          <rPr>
            <sz val="11"/>
            <color theme="1"/>
            <rFont val="Calibri"/>
            <family val="2"/>
            <scheme val="minor"/>
          </rPr>
          <t>Looks up Attribute ID against the reviewed catalogue stored in SharePoint Documents/Attachments and returns column V.</t>
        </r>
      </text>
    </comment>
    <comment ref="Q1671" authorId="0" shapeId="0" xr:uid="{8870B9D1-A78B-4725-BEF6-B8F8F00A7513}">
      <text>
        <r>
          <rPr>
            <b/>
            <sz val="9"/>
            <color indexed="81"/>
            <rFont val="Tahoma"/>
            <family val="2"/>
          </rPr>
          <t>Case-insensitive exact lookup after trimming spaces; matches Table Name and Attribute Name to Test sheet.</t>
        </r>
      </text>
    </comment>
    <comment ref="W1671" authorId="1" shapeId="0" xr:uid="{E3FA317C-6061-4A23-ADA0-033444BC4098}">
      <text>
        <r>
          <rPr>
            <sz val="11"/>
            <color theme="1"/>
            <rFont val="Calibri"/>
            <family val="2"/>
            <scheme val="minor"/>
          </rPr>
          <t>Looks up Attribute ID against the reviewed catalogue stored in SharePoint Documents/Attachments and returns column V.</t>
        </r>
      </text>
    </comment>
    <comment ref="Q1672" authorId="0" shapeId="0" xr:uid="{71A605FF-6005-4963-AF44-497EDF83BD38}">
      <text>
        <r>
          <rPr>
            <b/>
            <sz val="9"/>
            <color indexed="81"/>
            <rFont val="Tahoma"/>
            <family val="2"/>
          </rPr>
          <t>Case-insensitive exact lookup after trimming spaces; matches Table Name and Attribute Name to Test sheet.</t>
        </r>
      </text>
    </comment>
    <comment ref="W1672" authorId="1" shapeId="0" xr:uid="{3A7D2B1F-3C4E-46F3-9A64-C340AF1C3881}">
      <text>
        <r>
          <rPr>
            <sz val="11"/>
            <color theme="1"/>
            <rFont val="Calibri"/>
            <family val="2"/>
            <scheme val="minor"/>
          </rPr>
          <t>Looks up Attribute ID against the reviewed catalogue stored in SharePoint Documents/Attachments and returns column V.</t>
        </r>
      </text>
    </comment>
    <comment ref="Q1673" authorId="0" shapeId="0" xr:uid="{88021714-D5F2-43C5-81A9-4C6C4A972848}">
      <text>
        <r>
          <rPr>
            <b/>
            <sz val="9"/>
            <color indexed="81"/>
            <rFont val="Tahoma"/>
            <family val="2"/>
          </rPr>
          <t>Case-insensitive exact lookup after trimming spaces; matches Table Name and Attribute Name to Test sheet.</t>
        </r>
      </text>
    </comment>
    <comment ref="W1673" authorId="1" shapeId="0" xr:uid="{03B2A43A-1F68-484B-AC16-243D99398C7D}">
      <text>
        <r>
          <rPr>
            <sz val="11"/>
            <color theme="1"/>
            <rFont val="Calibri"/>
            <family val="2"/>
            <scheme val="minor"/>
          </rPr>
          <t>Looks up Attribute ID against the reviewed catalogue stored in SharePoint Documents/Attachments and returns column V.</t>
        </r>
      </text>
    </comment>
    <comment ref="Q1674" authorId="0" shapeId="0" xr:uid="{1084105D-2BB4-4719-B3CB-A761CEE68386}">
      <text>
        <r>
          <rPr>
            <b/>
            <sz val="9"/>
            <color indexed="81"/>
            <rFont val="Tahoma"/>
            <family val="2"/>
          </rPr>
          <t>Case-insensitive exact lookup after trimming spaces; matches Table Name and Attribute Name to Test sheet.</t>
        </r>
      </text>
    </comment>
    <comment ref="W1674" authorId="1" shapeId="0" xr:uid="{B6BBCA95-F3BB-4756-AA4D-F203FBD8EA21}">
      <text>
        <r>
          <rPr>
            <sz val="11"/>
            <color theme="1"/>
            <rFont val="Calibri"/>
            <family val="2"/>
            <scheme val="minor"/>
          </rPr>
          <t>Looks up Attribute ID against the reviewed catalogue stored in SharePoint Documents/Attachments and returns column V.</t>
        </r>
      </text>
    </comment>
    <comment ref="Q1675" authorId="0" shapeId="0" xr:uid="{9CDAD26D-6DAB-463E-9DCD-8ED02754AD8D}">
      <text>
        <r>
          <rPr>
            <b/>
            <sz val="9"/>
            <color indexed="81"/>
            <rFont val="Tahoma"/>
            <family val="2"/>
          </rPr>
          <t>Case-insensitive exact lookup after trimming spaces; matches Table Name and Attribute Name to Test sheet.</t>
        </r>
      </text>
    </comment>
    <comment ref="W1675" authorId="1" shapeId="0" xr:uid="{A0DD6EE8-D4B1-4589-A919-8F101A965F96}">
      <text>
        <r>
          <rPr>
            <sz val="11"/>
            <color theme="1"/>
            <rFont val="Calibri"/>
            <family val="2"/>
            <scheme val="minor"/>
          </rPr>
          <t>Looks up Attribute ID against the reviewed catalogue stored in SharePoint Documents/Attachments and returns column V.</t>
        </r>
      </text>
    </comment>
    <comment ref="Q1676" authorId="0" shapeId="0" xr:uid="{31B9B343-F736-46B9-BAC3-6756067F1228}">
      <text>
        <r>
          <rPr>
            <b/>
            <sz val="9"/>
            <color indexed="81"/>
            <rFont val="Tahoma"/>
            <family val="2"/>
          </rPr>
          <t>Case-insensitive exact lookup after trimming spaces; matches Table Name and Attribute Name to Test sheet.</t>
        </r>
      </text>
    </comment>
    <comment ref="W1676" authorId="1" shapeId="0" xr:uid="{885EFFD8-6770-4B0D-B305-C9135D9CD429}">
      <text>
        <r>
          <rPr>
            <sz val="11"/>
            <color theme="1"/>
            <rFont val="Calibri"/>
            <family val="2"/>
            <scheme val="minor"/>
          </rPr>
          <t>Looks up Attribute ID against the reviewed catalogue stored in SharePoint Documents/Attachments and returns column V.</t>
        </r>
      </text>
    </comment>
    <comment ref="Q1677" authorId="0" shapeId="0" xr:uid="{696D69F9-03DB-4155-BA52-291B06679DBA}">
      <text>
        <r>
          <rPr>
            <b/>
            <sz val="9"/>
            <color indexed="81"/>
            <rFont val="Tahoma"/>
            <family val="2"/>
          </rPr>
          <t>Case-insensitive exact lookup after trimming spaces; matches Table Name and Attribute Name to Test sheet.</t>
        </r>
      </text>
    </comment>
    <comment ref="W1677" authorId="1" shapeId="0" xr:uid="{84C6573A-5793-4E31-920F-C46C35947B77}">
      <text>
        <r>
          <rPr>
            <sz val="11"/>
            <color theme="1"/>
            <rFont val="Calibri"/>
            <family val="2"/>
            <scheme val="minor"/>
          </rPr>
          <t>Looks up Attribute ID against the reviewed catalogue stored in SharePoint Documents/Attachments and returns column V.</t>
        </r>
      </text>
    </comment>
    <comment ref="Q1678" authorId="0" shapeId="0" xr:uid="{2C883B32-DBD8-46E8-8AF3-9F77D267E1A5}">
      <text>
        <r>
          <rPr>
            <b/>
            <sz val="9"/>
            <color indexed="81"/>
            <rFont val="Tahoma"/>
            <family val="2"/>
          </rPr>
          <t>Case-insensitive exact lookup after trimming spaces; matches Table Name and Attribute Name to Test sheet.</t>
        </r>
      </text>
    </comment>
    <comment ref="W1678" authorId="1" shapeId="0" xr:uid="{31DA9034-6437-4D94-92AB-E24042EBD158}">
      <text>
        <r>
          <rPr>
            <sz val="11"/>
            <color theme="1"/>
            <rFont val="Calibri"/>
            <family val="2"/>
            <scheme val="minor"/>
          </rPr>
          <t>Looks up Attribute ID against the reviewed catalogue stored in SharePoint Documents/Attachments and returns column V.</t>
        </r>
      </text>
    </comment>
    <comment ref="Q1679" authorId="0" shapeId="0" xr:uid="{6E35DB48-0455-4E2B-A305-BB5CB167BCCE}">
      <text>
        <r>
          <rPr>
            <b/>
            <sz val="9"/>
            <color indexed="81"/>
            <rFont val="Tahoma"/>
            <family val="2"/>
          </rPr>
          <t>Case-insensitive exact lookup after trimming spaces; matches Table Name and Attribute Name to Test sheet.</t>
        </r>
      </text>
    </comment>
    <comment ref="W1679" authorId="1" shapeId="0" xr:uid="{CDE557FB-FBBC-4969-ACAA-4CBFF4B7F129}">
      <text>
        <r>
          <rPr>
            <sz val="11"/>
            <color theme="1"/>
            <rFont val="Calibri"/>
            <family val="2"/>
            <scheme val="minor"/>
          </rPr>
          <t>Looks up Attribute ID against the reviewed catalogue stored in SharePoint Documents/Attachments and returns column V.</t>
        </r>
      </text>
    </comment>
    <comment ref="Q1680" authorId="0" shapeId="0" xr:uid="{11513F2F-7ECB-47BF-A454-BD4C42A8001B}">
      <text>
        <r>
          <rPr>
            <b/>
            <sz val="9"/>
            <color indexed="81"/>
            <rFont val="Tahoma"/>
            <family val="2"/>
          </rPr>
          <t>Case-insensitive exact lookup after trimming spaces; matches Table Name and Attribute Name to Test sheet.</t>
        </r>
      </text>
    </comment>
    <comment ref="W1680" authorId="1" shapeId="0" xr:uid="{66E83645-C7A5-4B50-A406-0A4A323F13E2}">
      <text>
        <r>
          <rPr>
            <sz val="11"/>
            <color theme="1"/>
            <rFont val="Calibri"/>
            <family val="2"/>
            <scheme val="minor"/>
          </rPr>
          <t>Looks up Attribute ID against the reviewed catalogue stored in SharePoint Documents/Attachments and returns column V.</t>
        </r>
      </text>
    </comment>
    <comment ref="Q1681" authorId="0" shapeId="0" xr:uid="{17F7F83F-9E0A-4AA2-A324-8F24CA47C00C}">
      <text>
        <r>
          <rPr>
            <b/>
            <sz val="9"/>
            <color indexed="81"/>
            <rFont val="Tahoma"/>
            <family val="2"/>
          </rPr>
          <t>Case-insensitive exact lookup after trimming spaces; matches Table Name and Attribute Name to Test sheet.</t>
        </r>
      </text>
    </comment>
    <comment ref="W1681" authorId="1" shapeId="0" xr:uid="{2B3FD6B5-DDD1-4B21-BA7B-947BD93C9716}">
      <text>
        <r>
          <rPr>
            <sz val="11"/>
            <color theme="1"/>
            <rFont val="Calibri"/>
            <family val="2"/>
            <scheme val="minor"/>
          </rPr>
          <t>Looks up Attribute ID against the reviewed catalogue stored in SharePoint Documents/Attachments and returns column V.</t>
        </r>
      </text>
    </comment>
    <comment ref="Q1682" authorId="0" shapeId="0" xr:uid="{F0AA6264-BEC9-445F-AF11-11D35776A17F}">
      <text>
        <r>
          <rPr>
            <b/>
            <sz val="9"/>
            <color indexed="81"/>
            <rFont val="Tahoma"/>
            <family val="2"/>
          </rPr>
          <t>Case-insensitive exact lookup after trimming spaces; matches Table Name and Attribute Name to Test sheet.</t>
        </r>
      </text>
    </comment>
    <comment ref="W1682" authorId="1" shapeId="0" xr:uid="{E70B687B-8FFE-4D91-9959-7DD72C6E23C3}">
      <text>
        <r>
          <rPr>
            <sz val="11"/>
            <color theme="1"/>
            <rFont val="Calibri"/>
            <family val="2"/>
            <scheme val="minor"/>
          </rPr>
          <t>Looks up Attribute ID against the reviewed catalogue stored in SharePoint Documents/Attachments and returns column V.</t>
        </r>
      </text>
    </comment>
    <comment ref="Q1683" authorId="0" shapeId="0" xr:uid="{4D033570-506F-47C2-90C5-5B231DC23871}">
      <text>
        <r>
          <rPr>
            <b/>
            <sz val="9"/>
            <color indexed="81"/>
            <rFont val="Tahoma"/>
            <family val="2"/>
          </rPr>
          <t>Case-insensitive exact lookup after trimming spaces; matches Table Name and Attribute Name to Test sheet.</t>
        </r>
      </text>
    </comment>
    <comment ref="W1683" authorId="1" shapeId="0" xr:uid="{04CF448C-9327-4C23-8790-3A5EBD31B3BB}">
      <text>
        <r>
          <rPr>
            <sz val="11"/>
            <color theme="1"/>
            <rFont val="Calibri"/>
            <family val="2"/>
            <scheme val="minor"/>
          </rPr>
          <t>Looks up Attribute ID against the reviewed catalogue stored in SharePoint Documents/Attachments and returns column V.</t>
        </r>
      </text>
    </comment>
    <comment ref="Q1684" authorId="0" shapeId="0" xr:uid="{4D0D5E1E-C725-42E9-B833-960BC5DF32D3}">
      <text>
        <r>
          <rPr>
            <b/>
            <sz val="9"/>
            <color indexed="81"/>
            <rFont val="Tahoma"/>
            <family val="2"/>
          </rPr>
          <t>Case-insensitive exact lookup after trimming spaces; matches Table Name and Attribute Name to Test sheet.</t>
        </r>
      </text>
    </comment>
    <comment ref="W1684" authorId="1" shapeId="0" xr:uid="{DF22FD3F-040A-487A-BCE1-AE4EEC985877}">
      <text>
        <r>
          <rPr>
            <sz val="11"/>
            <color theme="1"/>
            <rFont val="Calibri"/>
            <family val="2"/>
            <scheme val="minor"/>
          </rPr>
          <t>Looks up Attribute ID against the reviewed catalogue stored in SharePoint Documents/Attachments and returns column V.</t>
        </r>
      </text>
    </comment>
    <comment ref="Q1685" authorId="0" shapeId="0" xr:uid="{EC156E69-0B9C-4B11-8721-7B3C5BEA655B}">
      <text>
        <r>
          <rPr>
            <b/>
            <sz val="9"/>
            <color indexed="81"/>
            <rFont val="Tahoma"/>
            <family val="2"/>
          </rPr>
          <t>Case-insensitive exact lookup after trimming spaces; matches Table Name and Attribute Name to Test sheet.</t>
        </r>
      </text>
    </comment>
    <comment ref="W1685" authorId="1" shapeId="0" xr:uid="{0D5491CD-F34A-4844-99D6-300EAA6434C1}">
      <text>
        <r>
          <rPr>
            <sz val="11"/>
            <color theme="1"/>
            <rFont val="Calibri"/>
            <family val="2"/>
            <scheme val="minor"/>
          </rPr>
          <t>Looks up Attribute ID against the reviewed catalogue stored in SharePoint Documents/Attachments and returns column V.</t>
        </r>
      </text>
    </comment>
    <comment ref="Q1686" authorId="0" shapeId="0" xr:uid="{67207642-E151-456B-BD31-FB1726966E9F}">
      <text>
        <r>
          <rPr>
            <b/>
            <sz val="9"/>
            <color indexed="81"/>
            <rFont val="Tahoma"/>
            <family val="2"/>
          </rPr>
          <t>Case-insensitive exact lookup after trimming spaces; matches Table Name and Attribute Name to Test sheet.</t>
        </r>
      </text>
    </comment>
    <comment ref="W1686" authorId="1" shapeId="0" xr:uid="{3AF26CD4-6690-4E60-9E9D-9B12A510E47B}">
      <text>
        <r>
          <rPr>
            <sz val="11"/>
            <color theme="1"/>
            <rFont val="Calibri"/>
            <family val="2"/>
            <scheme val="minor"/>
          </rPr>
          <t>Looks up Attribute ID against the reviewed catalogue stored in SharePoint Documents/Attachments and returns column V.</t>
        </r>
      </text>
    </comment>
    <comment ref="Q1687" authorId="0" shapeId="0" xr:uid="{537F8B96-A229-44E3-96A9-EA9B2AE0D3E1}">
      <text>
        <r>
          <rPr>
            <b/>
            <sz val="9"/>
            <color indexed="81"/>
            <rFont val="Tahoma"/>
            <family val="2"/>
          </rPr>
          <t>Case-insensitive exact lookup after trimming spaces; matches Table Name and Attribute Name to Test sheet.</t>
        </r>
      </text>
    </comment>
    <comment ref="W1687" authorId="1" shapeId="0" xr:uid="{57F7D9C4-C110-4398-8857-3E16847A7A0A}">
      <text>
        <r>
          <rPr>
            <sz val="11"/>
            <color theme="1"/>
            <rFont val="Calibri"/>
            <family val="2"/>
            <scheme val="minor"/>
          </rPr>
          <t>Looks up Attribute ID against the reviewed catalogue stored in SharePoint Documents/Attachments and returns column V.</t>
        </r>
      </text>
    </comment>
    <comment ref="Q1688" authorId="0" shapeId="0" xr:uid="{30A793D8-E4B7-4A4B-B5ED-45456C95B5A0}">
      <text>
        <r>
          <rPr>
            <b/>
            <sz val="9"/>
            <color indexed="81"/>
            <rFont val="Tahoma"/>
            <family val="2"/>
          </rPr>
          <t>Case-insensitive exact lookup after trimming spaces; matches Table Name and Attribute Name to Test sheet.</t>
        </r>
      </text>
    </comment>
    <comment ref="W1688" authorId="1" shapeId="0" xr:uid="{D0872AFA-4499-48FF-88EB-654C25FA59A3}">
      <text>
        <r>
          <rPr>
            <sz val="11"/>
            <color theme="1"/>
            <rFont val="Calibri"/>
            <family val="2"/>
            <scheme val="minor"/>
          </rPr>
          <t>Looks up Attribute ID against the reviewed catalogue stored in SharePoint Documents/Attachments and returns column V.</t>
        </r>
      </text>
    </comment>
    <comment ref="Q1689" authorId="0" shapeId="0" xr:uid="{A0373903-EBF7-4726-9DB8-8815A0846C04}">
      <text>
        <r>
          <rPr>
            <b/>
            <sz val="9"/>
            <color indexed="81"/>
            <rFont val="Tahoma"/>
            <family val="2"/>
          </rPr>
          <t>Case-insensitive exact lookup after trimming spaces; matches Table Name and Attribute Name to Test sheet.</t>
        </r>
      </text>
    </comment>
    <comment ref="W1689" authorId="1" shapeId="0" xr:uid="{907250FC-F9C5-40EE-AE70-2F36C7451C58}">
      <text>
        <r>
          <rPr>
            <sz val="11"/>
            <color theme="1"/>
            <rFont val="Calibri"/>
            <family val="2"/>
            <scheme val="minor"/>
          </rPr>
          <t>Looks up Attribute ID against the reviewed catalogue stored in SharePoint Documents/Attachments and returns column V.</t>
        </r>
      </text>
    </comment>
    <comment ref="Q1690" authorId="0" shapeId="0" xr:uid="{60C3ACDB-C06D-44EE-9F34-FC39410E069C}">
      <text>
        <r>
          <rPr>
            <b/>
            <sz val="9"/>
            <color indexed="81"/>
            <rFont val="Tahoma"/>
            <family val="2"/>
          </rPr>
          <t>Case-insensitive exact lookup after trimming spaces; matches Table Name and Attribute Name to Test sheet.</t>
        </r>
      </text>
    </comment>
    <comment ref="W1690" authorId="1" shapeId="0" xr:uid="{CA3667F9-7F54-4550-87DB-5DDC72491EE3}">
      <text>
        <r>
          <rPr>
            <sz val="11"/>
            <color theme="1"/>
            <rFont val="Calibri"/>
            <family val="2"/>
            <scheme val="minor"/>
          </rPr>
          <t>Looks up Attribute ID against the reviewed catalogue stored in SharePoint Documents/Attachments and returns column V.</t>
        </r>
      </text>
    </comment>
    <comment ref="Q1691" authorId="0" shapeId="0" xr:uid="{66B43BDC-0B5C-41EE-94A3-24EB3D34384F}">
      <text>
        <r>
          <rPr>
            <b/>
            <sz val="9"/>
            <color indexed="81"/>
            <rFont val="Tahoma"/>
            <family val="2"/>
          </rPr>
          <t>Case-insensitive exact lookup after trimming spaces; matches Table Name and Attribute Name to Test sheet.</t>
        </r>
      </text>
    </comment>
    <comment ref="W1691" authorId="1" shapeId="0" xr:uid="{E596E921-BF5C-4E28-8A80-B0D9CF97A79D}">
      <text>
        <r>
          <rPr>
            <sz val="11"/>
            <color theme="1"/>
            <rFont val="Calibri"/>
            <family val="2"/>
            <scheme val="minor"/>
          </rPr>
          <t>Looks up Attribute ID against the reviewed catalogue stored in SharePoint Documents/Attachments and returns column V.</t>
        </r>
      </text>
    </comment>
    <comment ref="Q1692" authorId="0" shapeId="0" xr:uid="{87831D47-A702-45C6-987A-460ABF350280}">
      <text>
        <r>
          <rPr>
            <b/>
            <sz val="9"/>
            <color indexed="81"/>
            <rFont val="Tahoma"/>
            <family val="2"/>
          </rPr>
          <t>Case-insensitive exact lookup after trimming spaces; matches Table Name and Attribute Name to Test sheet.</t>
        </r>
      </text>
    </comment>
    <comment ref="W1692" authorId="1" shapeId="0" xr:uid="{9F8745DF-A116-489B-8D9A-A0CDA84D81A8}">
      <text>
        <r>
          <rPr>
            <sz val="11"/>
            <color theme="1"/>
            <rFont val="Calibri"/>
            <family val="2"/>
            <scheme val="minor"/>
          </rPr>
          <t>Looks up Attribute ID against the reviewed catalogue stored in SharePoint Documents/Attachments and returns column V.</t>
        </r>
      </text>
    </comment>
    <comment ref="Q1693" authorId="0" shapeId="0" xr:uid="{78D7571C-424D-4529-9987-9AB9A3A1ED99}">
      <text>
        <r>
          <rPr>
            <b/>
            <sz val="9"/>
            <color indexed="81"/>
            <rFont val="Tahoma"/>
            <family val="2"/>
          </rPr>
          <t>Case-insensitive exact lookup after trimming spaces; matches Table Name and Attribute Name to Test sheet.</t>
        </r>
      </text>
    </comment>
    <comment ref="W1693" authorId="1" shapeId="0" xr:uid="{D71537A2-3C34-483D-9B27-F84AA3C9B9C9}">
      <text>
        <r>
          <rPr>
            <sz val="11"/>
            <color theme="1"/>
            <rFont val="Calibri"/>
            <family val="2"/>
            <scheme val="minor"/>
          </rPr>
          <t>Looks up Attribute ID against the reviewed catalogue stored in SharePoint Documents/Attachments and returns column V.</t>
        </r>
      </text>
    </comment>
    <comment ref="Q1694" authorId="0" shapeId="0" xr:uid="{0BE0598F-01D9-4446-83C9-C66ED6F81C86}">
      <text>
        <r>
          <rPr>
            <b/>
            <sz val="9"/>
            <color indexed="81"/>
            <rFont val="Tahoma"/>
            <family val="2"/>
          </rPr>
          <t>Case-insensitive exact lookup after trimming spaces; matches Table Name and Attribute Name to Test sheet.</t>
        </r>
      </text>
    </comment>
    <comment ref="W1694" authorId="1" shapeId="0" xr:uid="{EE6B0E18-43DA-4FDC-A472-73BD1C45F765}">
      <text>
        <r>
          <rPr>
            <sz val="11"/>
            <color theme="1"/>
            <rFont val="Calibri"/>
            <family val="2"/>
            <scheme val="minor"/>
          </rPr>
          <t>Looks up Attribute ID against the reviewed catalogue stored in SharePoint Documents/Attachments and returns column V.</t>
        </r>
      </text>
    </comment>
    <comment ref="Q1695" authorId="0" shapeId="0" xr:uid="{349AF818-C0FA-4F97-AABE-DBBAE95C836C}">
      <text>
        <r>
          <rPr>
            <b/>
            <sz val="9"/>
            <color indexed="81"/>
            <rFont val="Tahoma"/>
            <family val="2"/>
          </rPr>
          <t>Case-insensitive exact lookup after trimming spaces; matches Table Name and Attribute Name to Test sheet.</t>
        </r>
      </text>
    </comment>
    <comment ref="W1695" authorId="1" shapeId="0" xr:uid="{FA84DB31-1149-4AB1-A963-4A508D60E710}">
      <text>
        <r>
          <rPr>
            <sz val="11"/>
            <color theme="1"/>
            <rFont val="Calibri"/>
            <family val="2"/>
            <scheme val="minor"/>
          </rPr>
          <t>Looks up Attribute ID against the reviewed catalogue stored in SharePoint Documents/Attachments and returns column V.</t>
        </r>
      </text>
    </comment>
    <comment ref="Q1696" authorId="0" shapeId="0" xr:uid="{EE0D8703-5D89-4A82-806A-3FE957BAF7D7}">
      <text>
        <r>
          <rPr>
            <b/>
            <sz val="9"/>
            <color indexed="81"/>
            <rFont val="Tahoma"/>
            <family val="2"/>
          </rPr>
          <t>Case-insensitive exact lookup after trimming spaces; matches Table Name and Attribute Name to Test sheet.</t>
        </r>
      </text>
    </comment>
    <comment ref="W1696" authorId="1" shapeId="0" xr:uid="{AECFDBB8-6F2C-4CB0-A1CA-3D3D06CB9364}">
      <text>
        <r>
          <rPr>
            <sz val="11"/>
            <color theme="1"/>
            <rFont val="Calibri"/>
            <family val="2"/>
            <scheme val="minor"/>
          </rPr>
          <t>Looks up Attribute ID against the reviewed catalogue stored in SharePoint Documents/Attachments and returns column V.</t>
        </r>
      </text>
    </comment>
    <comment ref="Q1697" authorId="0" shapeId="0" xr:uid="{7F6AEEBE-4C58-41DE-A7B4-A9B16FD981CE}">
      <text>
        <r>
          <rPr>
            <b/>
            <sz val="9"/>
            <color indexed="81"/>
            <rFont val="Tahoma"/>
            <family val="2"/>
          </rPr>
          <t>Case-insensitive exact lookup after trimming spaces; matches Table Name and Attribute Name to Test sheet.</t>
        </r>
      </text>
    </comment>
    <comment ref="W1697" authorId="1" shapeId="0" xr:uid="{84AFAD49-6E50-4492-9885-91FE52B48EAF}">
      <text>
        <r>
          <rPr>
            <sz val="11"/>
            <color theme="1"/>
            <rFont val="Calibri"/>
            <family val="2"/>
            <scheme val="minor"/>
          </rPr>
          <t>Looks up Attribute ID against the reviewed catalogue stored in SharePoint Documents/Attachments and returns column V.</t>
        </r>
      </text>
    </comment>
    <comment ref="Q1698" authorId="0" shapeId="0" xr:uid="{4B6564B8-80D6-40C4-872A-977CBF6A0023}">
      <text>
        <r>
          <rPr>
            <b/>
            <sz val="9"/>
            <color indexed="81"/>
            <rFont val="Tahoma"/>
            <family val="2"/>
          </rPr>
          <t>Case-insensitive exact lookup after trimming spaces; matches Table Name and Attribute Name to Test sheet.</t>
        </r>
      </text>
    </comment>
    <comment ref="W1698" authorId="1" shapeId="0" xr:uid="{7EE32032-CB36-4BC6-A24D-5311BC402F6A}">
      <text>
        <r>
          <rPr>
            <sz val="11"/>
            <color theme="1"/>
            <rFont val="Calibri"/>
            <family val="2"/>
            <scheme val="minor"/>
          </rPr>
          <t>Looks up Attribute ID against the reviewed catalogue stored in SharePoint Documents/Attachments and returns column V.</t>
        </r>
      </text>
    </comment>
    <comment ref="Q1699" authorId="0" shapeId="0" xr:uid="{30C5ED7C-D462-4A87-B436-FBC410ABB88A}">
      <text>
        <r>
          <rPr>
            <b/>
            <sz val="9"/>
            <color indexed="81"/>
            <rFont val="Tahoma"/>
            <family val="2"/>
          </rPr>
          <t>Case-insensitive exact lookup after trimming spaces; matches Table Name and Attribute Name to Test sheet.</t>
        </r>
      </text>
    </comment>
    <comment ref="W1699" authorId="1" shapeId="0" xr:uid="{E0AE86A7-902F-469F-9591-2F68FC5A5566}">
      <text>
        <r>
          <rPr>
            <sz val="11"/>
            <color theme="1"/>
            <rFont val="Calibri"/>
            <family val="2"/>
            <scheme val="minor"/>
          </rPr>
          <t>Looks up Attribute ID against the reviewed catalogue stored in SharePoint Documents/Attachments and returns column V.</t>
        </r>
      </text>
    </comment>
    <comment ref="Q1700" authorId="0" shapeId="0" xr:uid="{0438DF70-AC3D-43AC-AD1E-F3B61215B60A}">
      <text>
        <r>
          <rPr>
            <b/>
            <sz val="9"/>
            <color indexed="81"/>
            <rFont val="Tahoma"/>
            <family val="2"/>
          </rPr>
          <t>Case-insensitive exact lookup after trimming spaces; matches Table Name and Attribute Name to Test sheet.</t>
        </r>
      </text>
    </comment>
    <comment ref="W1700" authorId="1" shapeId="0" xr:uid="{339CFAD6-E08E-437B-9940-267403B532B7}">
      <text>
        <r>
          <rPr>
            <sz val="11"/>
            <color theme="1"/>
            <rFont val="Calibri"/>
            <family val="2"/>
            <scheme val="minor"/>
          </rPr>
          <t>Looks up Attribute ID against the reviewed catalogue stored in SharePoint Documents/Attachments and returns column V.</t>
        </r>
      </text>
    </comment>
    <comment ref="Q1701" authorId="0" shapeId="0" xr:uid="{213A39DE-00D7-46B3-A40A-5B459CCD4D08}">
      <text>
        <r>
          <rPr>
            <b/>
            <sz val="9"/>
            <color indexed="81"/>
            <rFont val="Tahoma"/>
            <family val="2"/>
          </rPr>
          <t>Case-insensitive exact lookup after trimming spaces; matches Table Name and Attribute Name to Test sheet.</t>
        </r>
      </text>
    </comment>
    <comment ref="W1701" authorId="1" shapeId="0" xr:uid="{92F0520C-80E6-4D03-8D25-DD0BAAD44FF4}">
      <text>
        <r>
          <rPr>
            <sz val="11"/>
            <color theme="1"/>
            <rFont val="Calibri"/>
            <family val="2"/>
            <scheme val="minor"/>
          </rPr>
          <t>Looks up Attribute ID against the reviewed catalogue stored in SharePoint Documents/Attachments and returns column V.</t>
        </r>
      </text>
    </comment>
    <comment ref="Q1702" authorId="0" shapeId="0" xr:uid="{4EFC222A-C710-46B0-A60C-0E26D230053E}">
      <text>
        <r>
          <rPr>
            <b/>
            <sz val="9"/>
            <color indexed="81"/>
            <rFont val="Tahoma"/>
            <family val="2"/>
          </rPr>
          <t>Case-insensitive exact lookup after trimming spaces; matches Table Name and Attribute Name to Test sheet.</t>
        </r>
      </text>
    </comment>
    <comment ref="W1702" authorId="1" shapeId="0" xr:uid="{E0256714-2691-4DC6-ADDD-238FD823AD4D}">
      <text>
        <r>
          <rPr>
            <sz val="11"/>
            <color theme="1"/>
            <rFont val="Calibri"/>
            <family val="2"/>
            <scheme val="minor"/>
          </rPr>
          <t>Looks up Attribute ID against the reviewed catalogue stored in SharePoint Documents/Attachments and returns column V.</t>
        </r>
      </text>
    </comment>
    <comment ref="Q1703" authorId="0" shapeId="0" xr:uid="{A873FB9B-918B-49A7-AB62-4F546DB028E6}">
      <text>
        <r>
          <rPr>
            <b/>
            <sz val="9"/>
            <color indexed="81"/>
            <rFont val="Tahoma"/>
            <family val="2"/>
          </rPr>
          <t>Case-insensitive exact lookup after trimming spaces; matches Table Name and Attribute Name to Test sheet.</t>
        </r>
      </text>
    </comment>
    <comment ref="W1703" authorId="1" shapeId="0" xr:uid="{53884142-807E-48B0-BAC0-C7863ED272B6}">
      <text>
        <r>
          <rPr>
            <sz val="11"/>
            <color theme="1"/>
            <rFont val="Calibri"/>
            <family val="2"/>
            <scheme val="minor"/>
          </rPr>
          <t>Looks up Attribute ID against the reviewed catalogue stored in SharePoint Documents/Attachments and returns column V.</t>
        </r>
      </text>
    </comment>
    <comment ref="Q1704" authorId="0" shapeId="0" xr:uid="{E38DB3B6-9675-4D0E-8A19-71A94C44F02E}">
      <text>
        <r>
          <rPr>
            <b/>
            <sz val="9"/>
            <color indexed="81"/>
            <rFont val="Tahoma"/>
            <family val="2"/>
          </rPr>
          <t>Case-insensitive exact lookup after trimming spaces; matches Table Name and Attribute Name to Test sheet.</t>
        </r>
      </text>
    </comment>
    <comment ref="W1704" authorId="1" shapeId="0" xr:uid="{892FEE76-D8FB-4706-BE5F-8B18B89E302E}">
      <text>
        <r>
          <rPr>
            <sz val="11"/>
            <color theme="1"/>
            <rFont val="Calibri"/>
            <family val="2"/>
            <scheme val="minor"/>
          </rPr>
          <t>Looks up Attribute ID against the reviewed catalogue stored in SharePoint Documents/Attachments and returns column V.</t>
        </r>
      </text>
    </comment>
    <comment ref="Q1705" authorId="0" shapeId="0" xr:uid="{1BC0D398-2998-4E2E-ACF6-0EAA3B2E3BD5}">
      <text>
        <r>
          <rPr>
            <b/>
            <sz val="9"/>
            <color indexed="81"/>
            <rFont val="Tahoma"/>
            <family val="2"/>
          </rPr>
          <t>Case-insensitive exact lookup after trimming spaces; matches Table Name and Attribute Name to Test sheet.</t>
        </r>
      </text>
    </comment>
    <comment ref="W1705" authorId="1" shapeId="0" xr:uid="{2CF6898D-19DE-45A8-B5BB-950EE95483E3}">
      <text>
        <r>
          <rPr>
            <sz val="11"/>
            <color theme="1"/>
            <rFont val="Calibri"/>
            <family val="2"/>
            <scheme val="minor"/>
          </rPr>
          <t>Looks up Attribute ID against the reviewed catalogue stored in SharePoint Documents/Attachments and returns column V.</t>
        </r>
      </text>
    </comment>
    <comment ref="Q1706" authorId="0" shapeId="0" xr:uid="{F95E21EA-9243-4A3E-91CE-46CF309E58B2}">
      <text>
        <r>
          <rPr>
            <b/>
            <sz val="9"/>
            <color indexed="81"/>
            <rFont val="Tahoma"/>
            <family val="2"/>
          </rPr>
          <t>Case-insensitive exact lookup after trimming spaces; matches Table Name and Attribute Name to Test sheet.</t>
        </r>
      </text>
    </comment>
    <comment ref="W1706" authorId="1" shapeId="0" xr:uid="{C5153591-63D7-4E88-B334-A64B098CE859}">
      <text>
        <r>
          <rPr>
            <sz val="11"/>
            <color theme="1"/>
            <rFont val="Calibri"/>
            <family val="2"/>
            <scheme val="minor"/>
          </rPr>
          <t>Looks up Attribute ID against the reviewed catalogue stored in SharePoint Documents/Attachments and returns column V.</t>
        </r>
      </text>
    </comment>
    <comment ref="Q1707" authorId="0" shapeId="0" xr:uid="{486CC80A-C475-499D-B0E9-30D19EDECE4A}">
      <text>
        <r>
          <rPr>
            <b/>
            <sz val="9"/>
            <color indexed="81"/>
            <rFont val="Tahoma"/>
            <family val="2"/>
          </rPr>
          <t>Case-insensitive exact lookup after trimming spaces; matches Table Name and Attribute Name to Test sheet.</t>
        </r>
      </text>
    </comment>
    <comment ref="W1707" authorId="1" shapeId="0" xr:uid="{FD1FF3EB-D91B-4359-AA59-D6148D6D918E}">
      <text>
        <r>
          <rPr>
            <sz val="11"/>
            <color theme="1"/>
            <rFont val="Calibri"/>
            <family val="2"/>
            <scheme val="minor"/>
          </rPr>
          <t>Looks up Attribute ID against the reviewed catalogue stored in SharePoint Documents/Attachments and returns column V.</t>
        </r>
      </text>
    </comment>
    <comment ref="Q1708" authorId="0" shapeId="0" xr:uid="{E51D3026-A49C-40DA-B0D2-DFD434EBCF4D}">
      <text>
        <r>
          <rPr>
            <b/>
            <sz val="9"/>
            <color indexed="81"/>
            <rFont val="Tahoma"/>
            <family val="2"/>
          </rPr>
          <t>Case-insensitive exact lookup after trimming spaces; matches Table Name and Attribute Name to Test sheet.</t>
        </r>
      </text>
    </comment>
    <comment ref="W1708" authorId="1" shapeId="0" xr:uid="{0B8EF045-FDE8-4202-A7F4-39E5C71CABB9}">
      <text>
        <r>
          <rPr>
            <sz val="11"/>
            <color theme="1"/>
            <rFont val="Calibri"/>
            <family val="2"/>
            <scheme val="minor"/>
          </rPr>
          <t>Looks up Attribute ID against the reviewed catalogue stored in SharePoint Documents/Attachments and returns column V.</t>
        </r>
      </text>
    </comment>
    <comment ref="Q1709" authorId="0" shapeId="0" xr:uid="{8B680522-295F-4359-A55A-3F5CE7497A0C}">
      <text>
        <r>
          <rPr>
            <b/>
            <sz val="9"/>
            <color indexed="81"/>
            <rFont val="Tahoma"/>
            <family val="2"/>
          </rPr>
          <t>Case-insensitive exact lookup after trimming spaces; matches Table Name and Attribute Name to Test sheet.</t>
        </r>
      </text>
    </comment>
    <comment ref="W1709" authorId="1" shapeId="0" xr:uid="{A93435D7-370F-49D9-9B69-0CFE05F633E7}">
      <text>
        <r>
          <rPr>
            <sz val="11"/>
            <color theme="1"/>
            <rFont val="Calibri"/>
            <family val="2"/>
            <scheme val="minor"/>
          </rPr>
          <t>Looks up Attribute ID against the reviewed catalogue stored in SharePoint Documents/Attachments and returns column V.</t>
        </r>
      </text>
    </comment>
    <comment ref="Q1710" authorId="0" shapeId="0" xr:uid="{60DCBF81-05D3-45B9-BFDE-EBAB81C74D0F}">
      <text>
        <r>
          <rPr>
            <b/>
            <sz val="9"/>
            <color indexed="81"/>
            <rFont val="Tahoma"/>
            <family val="2"/>
          </rPr>
          <t>Case-insensitive exact lookup after trimming spaces; matches Table Name and Attribute Name to Test sheet.</t>
        </r>
      </text>
    </comment>
    <comment ref="W1710" authorId="1" shapeId="0" xr:uid="{236EF790-2D3D-43B0-AED2-CF75971F7D77}">
      <text>
        <r>
          <rPr>
            <sz val="11"/>
            <color theme="1"/>
            <rFont val="Calibri"/>
            <family val="2"/>
            <scheme val="minor"/>
          </rPr>
          <t>Looks up Attribute ID against the reviewed catalogue stored in SharePoint Documents/Attachments and returns column V.</t>
        </r>
      </text>
    </comment>
    <comment ref="Q1711" authorId="0" shapeId="0" xr:uid="{8C041173-FA25-4727-9B85-4D63C2DE18E4}">
      <text>
        <r>
          <rPr>
            <b/>
            <sz val="9"/>
            <color indexed="81"/>
            <rFont val="Tahoma"/>
            <family val="2"/>
          </rPr>
          <t>Case-insensitive exact lookup after trimming spaces; matches Table Name and Attribute Name to Test sheet.</t>
        </r>
      </text>
    </comment>
    <comment ref="W1711" authorId="1" shapeId="0" xr:uid="{CCE07717-B882-4992-9AD2-DE1B9FAC6823}">
      <text>
        <r>
          <rPr>
            <sz val="11"/>
            <color theme="1"/>
            <rFont val="Calibri"/>
            <family val="2"/>
            <scheme val="minor"/>
          </rPr>
          <t>Looks up Attribute ID against the reviewed catalogue stored in SharePoint Documents/Attachments and returns column V.</t>
        </r>
      </text>
    </comment>
    <comment ref="Q1712" authorId="0" shapeId="0" xr:uid="{38DFF9A4-6070-4266-BC2D-A297DD244842}">
      <text>
        <r>
          <rPr>
            <b/>
            <sz val="9"/>
            <color indexed="81"/>
            <rFont val="Tahoma"/>
            <family val="2"/>
          </rPr>
          <t>Case-insensitive exact lookup after trimming spaces; matches Table Name and Attribute Name to Test sheet.</t>
        </r>
      </text>
    </comment>
    <comment ref="W1712" authorId="1" shapeId="0" xr:uid="{CE7DC8DD-E12D-41BB-8251-D5EBC694B506}">
      <text>
        <r>
          <rPr>
            <sz val="11"/>
            <color theme="1"/>
            <rFont val="Calibri"/>
            <family val="2"/>
            <scheme val="minor"/>
          </rPr>
          <t>Looks up Attribute ID against the reviewed catalogue stored in SharePoint Documents/Attachments and returns column V.</t>
        </r>
      </text>
    </comment>
    <comment ref="Q1713" authorId="0" shapeId="0" xr:uid="{300E9B2D-C6DD-499F-B848-F29EC2161062}">
      <text>
        <r>
          <rPr>
            <b/>
            <sz val="9"/>
            <color indexed="81"/>
            <rFont val="Tahoma"/>
            <family val="2"/>
          </rPr>
          <t>Case-insensitive exact lookup after trimming spaces; matches Table Name and Attribute Name to Test sheet.</t>
        </r>
      </text>
    </comment>
    <comment ref="W1713" authorId="1" shapeId="0" xr:uid="{A2E16C3B-06D7-4AFE-8C4D-BB7A6697CF87}">
      <text>
        <r>
          <rPr>
            <sz val="11"/>
            <color theme="1"/>
            <rFont val="Calibri"/>
            <family val="2"/>
            <scheme val="minor"/>
          </rPr>
          <t>Looks up Attribute ID against the reviewed catalogue stored in SharePoint Documents/Attachments and returns column V.</t>
        </r>
      </text>
    </comment>
    <comment ref="Q1714" authorId="0" shapeId="0" xr:uid="{0991F20E-7E79-4E6B-821D-510B2B095745}">
      <text>
        <r>
          <rPr>
            <b/>
            <sz val="9"/>
            <color indexed="81"/>
            <rFont val="Tahoma"/>
            <family val="2"/>
          </rPr>
          <t>Case-insensitive exact lookup after trimming spaces; matches Table Name and Attribute Name to Test sheet.</t>
        </r>
      </text>
    </comment>
    <comment ref="W1714" authorId="1" shapeId="0" xr:uid="{365C2B5B-E86A-42AB-9E4E-0E60A9967FFD}">
      <text>
        <r>
          <rPr>
            <sz val="11"/>
            <color theme="1"/>
            <rFont val="Calibri"/>
            <family val="2"/>
            <scheme val="minor"/>
          </rPr>
          <t>Looks up Attribute ID against the reviewed catalogue stored in SharePoint Documents/Attachments and returns column V.</t>
        </r>
      </text>
    </comment>
    <comment ref="Q1715" authorId="0" shapeId="0" xr:uid="{116AE138-39DD-4F63-8B21-B4E3C983E8E7}">
      <text>
        <r>
          <rPr>
            <b/>
            <sz val="9"/>
            <color indexed="81"/>
            <rFont val="Tahoma"/>
            <family val="2"/>
          </rPr>
          <t>Case-insensitive exact lookup after trimming spaces; matches Table Name and Attribute Name to Test sheet.</t>
        </r>
      </text>
    </comment>
    <comment ref="W1715" authorId="1" shapeId="0" xr:uid="{B7078C1B-3AF7-4CDF-B0BF-6B8CF68F1A56}">
      <text>
        <r>
          <rPr>
            <sz val="11"/>
            <color theme="1"/>
            <rFont val="Calibri"/>
            <family val="2"/>
            <scheme val="minor"/>
          </rPr>
          <t>Looks up Attribute ID against the reviewed catalogue stored in SharePoint Documents/Attachments and returns column V.</t>
        </r>
      </text>
    </comment>
    <comment ref="Q1716" authorId="0" shapeId="0" xr:uid="{F570919C-E199-4794-A29E-0513D3D7C0BB}">
      <text>
        <r>
          <rPr>
            <b/>
            <sz val="9"/>
            <color indexed="81"/>
            <rFont val="Tahoma"/>
            <family val="2"/>
          </rPr>
          <t>Case-insensitive exact lookup after trimming spaces; matches Table Name and Attribute Name to Test sheet.</t>
        </r>
      </text>
    </comment>
    <comment ref="W1716" authorId="1" shapeId="0" xr:uid="{938D0022-0556-4D68-9BBC-D09CC19BA36D}">
      <text>
        <r>
          <rPr>
            <sz val="11"/>
            <color theme="1"/>
            <rFont val="Calibri"/>
            <family val="2"/>
            <scheme val="minor"/>
          </rPr>
          <t>Looks up Attribute ID against the reviewed catalogue stored in SharePoint Documents/Attachments and returns column V.</t>
        </r>
      </text>
    </comment>
    <comment ref="Q1717" authorId="0" shapeId="0" xr:uid="{585B8FC3-4F29-4C4D-A952-BD842E8F3429}">
      <text>
        <r>
          <rPr>
            <b/>
            <sz val="9"/>
            <color indexed="81"/>
            <rFont val="Tahoma"/>
            <family val="2"/>
          </rPr>
          <t>Case-insensitive exact lookup after trimming spaces; matches Table Name and Attribute Name to Test sheet.</t>
        </r>
      </text>
    </comment>
    <comment ref="W1717" authorId="1" shapeId="0" xr:uid="{9E4A57B3-38EA-4F65-906B-F1B76A517CF5}">
      <text>
        <r>
          <rPr>
            <sz val="11"/>
            <color theme="1"/>
            <rFont val="Calibri"/>
            <family val="2"/>
            <scheme val="minor"/>
          </rPr>
          <t>Looks up Attribute ID against the reviewed catalogue stored in SharePoint Documents/Attachments and returns column V.</t>
        </r>
      </text>
    </comment>
    <comment ref="Q1718" authorId="0" shapeId="0" xr:uid="{5328B5A2-4CA5-41BA-840D-323387DF417C}">
      <text>
        <r>
          <rPr>
            <b/>
            <sz val="9"/>
            <color indexed="81"/>
            <rFont val="Tahoma"/>
            <family val="2"/>
          </rPr>
          <t>Case-insensitive exact lookup after trimming spaces; matches Table Name and Attribute Name to Test sheet.</t>
        </r>
      </text>
    </comment>
    <comment ref="W1718" authorId="1" shapeId="0" xr:uid="{A11AC8AF-1971-4863-8B65-41AA56268E80}">
      <text>
        <r>
          <rPr>
            <sz val="11"/>
            <color theme="1"/>
            <rFont val="Calibri"/>
            <family val="2"/>
            <scheme val="minor"/>
          </rPr>
          <t>Looks up Attribute ID against the reviewed catalogue stored in SharePoint Documents/Attachments and returns column V.</t>
        </r>
      </text>
    </comment>
    <comment ref="Q1719" authorId="0" shapeId="0" xr:uid="{43815887-4C1D-48B7-B3DA-15CCACC3B4BD}">
      <text>
        <r>
          <rPr>
            <b/>
            <sz val="9"/>
            <color indexed="81"/>
            <rFont val="Tahoma"/>
            <family val="2"/>
          </rPr>
          <t>Case-insensitive exact lookup after trimming spaces; matches Table Name and Attribute Name to Test sheet.</t>
        </r>
      </text>
    </comment>
    <comment ref="W1719" authorId="1" shapeId="0" xr:uid="{FEAE4EF0-A47A-4B3D-B3F2-0BDC8E7D6042}">
      <text>
        <r>
          <rPr>
            <sz val="11"/>
            <color theme="1"/>
            <rFont val="Calibri"/>
            <family val="2"/>
            <scheme val="minor"/>
          </rPr>
          <t>Looks up Attribute ID against the reviewed catalogue stored in SharePoint Documents/Attachments and returns column V.</t>
        </r>
      </text>
    </comment>
    <comment ref="Q1720" authorId="0" shapeId="0" xr:uid="{2D75660C-6B41-4168-AB4F-ABD5A509AF32}">
      <text>
        <r>
          <rPr>
            <b/>
            <sz val="9"/>
            <color indexed="81"/>
            <rFont val="Tahoma"/>
            <family val="2"/>
          </rPr>
          <t>Case-insensitive exact lookup after trimming spaces; matches Table Name and Attribute Name to Test sheet.</t>
        </r>
      </text>
    </comment>
    <comment ref="W1720" authorId="1" shapeId="0" xr:uid="{4D9443A1-6706-4696-8D95-645BB6DA148A}">
      <text>
        <r>
          <rPr>
            <sz val="11"/>
            <color theme="1"/>
            <rFont val="Calibri"/>
            <family val="2"/>
            <scheme val="minor"/>
          </rPr>
          <t>Looks up Attribute ID against the reviewed catalogue stored in SharePoint Documents/Attachments and returns column V.</t>
        </r>
      </text>
    </comment>
    <comment ref="Q1721" authorId="0" shapeId="0" xr:uid="{BA017690-C39A-4E27-999B-B6B185613A12}">
      <text>
        <r>
          <rPr>
            <b/>
            <sz val="9"/>
            <color indexed="81"/>
            <rFont val="Tahoma"/>
            <family val="2"/>
          </rPr>
          <t>Case-insensitive exact lookup after trimming spaces; matches Table Name and Attribute Name to Test sheet.</t>
        </r>
      </text>
    </comment>
    <comment ref="W1721" authorId="1" shapeId="0" xr:uid="{4E6E285C-0DA8-4A60-9AD5-A65F0A590074}">
      <text>
        <r>
          <rPr>
            <sz val="11"/>
            <color theme="1"/>
            <rFont val="Calibri"/>
            <family val="2"/>
            <scheme val="minor"/>
          </rPr>
          <t>Looks up Attribute ID against the reviewed catalogue stored in SharePoint Documents/Attachments and returns column V.</t>
        </r>
      </text>
    </comment>
    <comment ref="Q1722" authorId="0" shapeId="0" xr:uid="{4331B980-2F35-4D90-A004-201C1618E852}">
      <text>
        <r>
          <rPr>
            <b/>
            <sz val="9"/>
            <color indexed="81"/>
            <rFont val="Tahoma"/>
            <family val="2"/>
          </rPr>
          <t>Case-insensitive exact lookup after trimming spaces; matches Table Name and Attribute Name to Test sheet.</t>
        </r>
      </text>
    </comment>
    <comment ref="W1722" authorId="1" shapeId="0" xr:uid="{6F94ECD0-3A8B-446C-B354-9BE4D3F551BA}">
      <text>
        <r>
          <rPr>
            <sz val="11"/>
            <color theme="1"/>
            <rFont val="Calibri"/>
            <family val="2"/>
            <scheme val="minor"/>
          </rPr>
          <t>Looks up Attribute ID against the reviewed catalogue stored in SharePoint Documents/Attachments and returns column V.</t>
        </r>
      </text>
    </comment>
    <comment ref="Q1723" authorId="0" shapeId="0" xr:uid="{271BEC31-A39B-4BEF-ABCF-CD5B349003BE}">
      <text>
        <r>
          <rPr>
            <b/>
            <sz val="9"/>
            <color indexed="81"/>
            <rFont val="Tahoma"/>
            <family val="2"/>
          </rPr>
          <t>Case-insensitive exact lookup after trimming spaces; matches Table Name and Attribute Name to Test sheet.</t>
        </r>
      </text>
    </comment>
    <comment ref="W1723" authorId="1" shapeId="0" xr:uid="{7A7010B5-DF94-4819-B453-846E58C79E7A}">
      <text>
        <r>
          <rPr>
            <sz val="11"/>
            <color theme="1"/>
            <rFont val="Calibri"/>
            <family val="2"/>
            <scheme val="minor"/>
          </rPr>
          <t>Looks up Attribute ID against the reviewed catalogue stored in SharePoint Documents/Attachments and returns column V.</t>
        </r>
      </text>
    </comment>
    <comment ref="Q1724" authorId="0" shapeId="0" xr:uid="{8CD2DFBC-EFC6-4A69-A3E3-F55F80C60293}">
      <text>
        <r>
          <rPr>
            <b/>
            <sz val="9"/>
            <color indexed="81"/>
            <rFont val="Tahoma"/>
            <family val="2"/>
          </rPr>
          <t>Case-insensitive exact lookup after trimming spaces; matches Table Name and Attribute Name to Test sheet.</t>
        </r>
      </text>
    </comment>
    <comment ref="W1724" authorId="1" shapeId="0" xr:uid="{1199874B-EF1C-4E66-B0DF-002F21F4690B}">
      <text>
        <r>
          <rPr>
            <sz val="11"/>
            <color theme="1"/>
            <rFont val="Calibri"/>
            <family val="2"/>
            <scheme val="minor"/>
          </rPr>
          <t>Looks up Attribute ID against the reviewed catalogue stored in SharePoint Documents/Attachments and returns column V.</t>
        </r>
      </text>
    </comment>
    <comment ref="Q1725" authorId="0" shapeId="0" xr:uid="{B121037A-29F8-4D96-83A7-1E67E2C95487}">
      <text>
        <r>
          <rPr>
            <b/>
            <sz val="9"/>
            <color indexed="81"/>
            <rFont val="Tahoma"/>
            <family val="2"/>
          </rPr>
          <t>Case-insensitive exact lookup after trimming spaces; matches Table Name and Attribute Name to Test sheet.</t>
        </r>
      </text>
    </comment>
    <comment ref="W1725" authorId="1" shapeId="0" xr:uid="{DF590B77-5417-4C31-A75F-D0FA2C2EE60C}">
      <text>
        <r>
          <rPr>
            <sz val="11"/>
            <color theme="1"/>
            <rFont val="Calibri"/>
            <family val="2"/>
            <scheme val="minor"/>
          </rPr>
          <t>Looks up Attribute ID against the reviewed catalogue stored in SharePoint Documents/Attachments and returns column V.</t>
        </r>
      </text>
    </comment>
    <comment ref="Q1726" authorId="0" shapeId="0" xr:uid="{BF2E6192-36D0-4D7C-811C-6BFB43A0C985}">
      <text>
        <r>
          <rPr>
            <b/>
            <sz val="9"/>
            <color indexed="81"/>
            <rFont val="Tahoma"/>
            <family val="2"/>
          </rPr>
          <t>Case-insensitive exact lookup after trimming spaces; matches Table Name and Attribute Name to Test sheet.</t>
        </r>
      </text>
    </comment>
    <comment ref="W1726" authorId="1" shapeId="0" xr:uid="{C13D72B1-E7DF-4D61-84C7-4515D9B6249B}">
      <text>
        <r>
          <rPr>
            <sz val="11"/>
            <color theme="1"/>
            <rFont val="Calibri"/>
            <family val="2"/>
            <scheme val="minor"/>
          </rPr>
          <t>Looks up Attribute ID against the reviewed catalogue stored in SharePoint Documents/Attachments and returns column V.</t>
        </r>
      </text>
    </comment>
    <comment ref="Q1727" authorId="0" shapeId="0" xr:uid="{6C20251E-AC5E-48B8-8E39-D6384A38E25A}">
      <text>
        <r>
          <rPr>
            <b/>
            <sz val="9"/>
            <color indexed="81"/>
            <rFont val="Tahoma"/>
            <family val="2"/>
          </rPr>
          <t>Case-insensitive exact lookup after trimming spaces; matches Table Name and Attribute Name to Test sheet.</t>
        </r>
      </text>
    </comment>
    <comment ref="W1727" authorId="1" shapeId="0" xr:uid="{DB3C8603-F11E-4D90-8F85-7F9E22BA7F64}">
      <text>
        <r>
          <rPr>
            <sz val="11"/>
            <color theme="1"/>
            <rFont val="Calibri"/>
            <family val="2"/>
            <scheme val="minor"/>
          </rPr>
          <t>Looks up Attribute ID against the reviewed catalogue stored in SharePoint Documents/Attachments and returns column V.</t>
        </r>
      </text>
    </comment>
    <comment ref="Q1728" authorId="0" shapeId="0" xr:uid="{1F82A4FA-4CFA-4B98-8669-8C3A2F072D15}">
      <text>
        <r>
          <rPr>
            <b/>
            <sz val="9"/>
            <color indexed="81"/>
            <rFont val="Tahoma"/>
            <family val="2"/>
          </rPr>
          <t>Case-insensitive exact lookup after trimming spaces; matches Table Name and Attribute Name to Test sheet.</t>
        </r>
      </text>
    </comment>
    <comment ref="W1728" authorId="1" shapeId="0" xr:uid="{512D883E-F2BA-49A5-BD11-A87B854D7184}">
      <text>
        <r>
          <rPr>
            <sz val="11"/>
            <color theme="1"/>
            <rFont val="Calibri"/>
            <family val="2"/>
            <scheme val="minor"/>
          </rPr>
          <t>Looks up Attribute ID against the reviewed catalogue stored in SharePoint Documents/Attachments and returns column V.</t>
        </r>
      </text>
    </comment>
    <comment ref="Q1729" authorId="0" shapeId="0" xr:uid="{4CB78509-9835-4BA1-ADE8-6D2DAC5899F0}">
      <text>
        <r>
          <rPr>
            <b/>
            <sz val="9"/>
            <color indexed="81"/>
            <rFont val="Tahoma"/>
            <family val="2"/>
          </rPr>
          <t>Case-insensitive exact lookup after trimming spaces; matches Table Name and Attribute Name to Test sheet.</t>
        </r>
      </text>
    </comment>
    <comment ref="W1729" authorId="1" shapeId="0" xr:uid="{7023F236-F349-457D-A5CD-D0984D290CD5}">
      <text>
        <r>
          <rPr>
            <sz val="11"/>
            <color theme="1"/>
            <rFont val="Calibri"/>
            <family val="2"/>
            <scheme val="minor"/>
          </rPr>
          <t>Looks up Attribute ID against the reviewed catalogue stored in SharePoint Documents/Attachments and returns column V.</t>
        </r>
      </text>
    </comment>
    <comment ref="Q1730" authorId="0" shapeId="0" xr:uid="{64E025D8-23FF-4582-80BF-0E43A72374EB}">
      <text>
        <r>
          <rPr>
            <b/>
            <sz val="9"/>
            <color indexed="81"/>
            <rFont val="Tahoma"/>
            <family val="2"/>
          </rPr>
          <t>Case-insensitive exact lookup after trimming spaces; matches Table Name and Attribute Name to Test sheet.</t>
        </r>
      </text>
    </comment>
    <comment ref="W1730" authorId="1" shapeId="0" xr:uid="{5F3B4ECF-9AB4-43F1-AB6C-98158C86FBD5}">
      <text>
        <r>
          <rPr>
            <sz val="11"/>
            <color theme="1"/>
            <rFont val="Calibri"/>
            <family val="2"/>
            <scheme val="minor"/>
          </rPr>
          <t>Looks up Attribute ID against the reviewed catalogue stored in SharePoint Documents/Attachments and returns column V.</t>
        </r>
      </text>
    </comment>
    <comment ref="Q1731" authorId="0" shapeId="0" xr:uid="{D76DD32D-CE25-46E4-B65F-136E472B4F45}">
      <text>
        <r>
          <rPr>
            <b/>
            <sz val="9"/>
            <color indexed="81"/>
            <rFont val="Tahoma"/>
            <family val="2"/>
          </rPr>
          <t>Case-insensitive exact lookup after trimming spaces; matches Table Name and Attribute Name to Test sheet.</t>
        </r>
      </text>
    </comment>
    <comment ref="W1731" authorId="1" shapeId="0" xr:uid="{E90BA797-4919-4FCD-B64C-FAB9EDE2E541}">
      <text>
        <r>
          <rPr>
            <sz val="11"/>
            <color theme="1"/>
            <rFont val="Calibri"/>
            <family val="2"/>
            <scheme val="minor"/>
          </rPr>
          <t>Looks up Attribute ID against the reviewed catalogue stored in SharePoint Documents/Attachments and returns column V.</t>
        </r>
      </text>
    </comment>
    <comment ref="Q1732" authorId="0" shapeId="0" xr:uid="{BEB49FEC-6C94-4E81-BB21-164241FA6477}">
      <text>
        <r>
          <rPr>
            <b/>
            <sz val="9"/>
            <color indexed="81"/>
            <rFont val="Tahoma"/>
            <family val="2"/>
          </rPr>
          <t>Case-insensitive exact lookup after trimming spaces; matches Table Name and Attribute Name to Test sheet.</t>
        </r>
      </text>
    </comment>
    <comment ref="W1732" authorId="1" shapeId="0" xr:uid="{7C4894BE-0BC2-42AD-AC21-BF072EEB91B3}">
      <text>
        <r>
          <rPr>
            <sz val="11"/>
            <color theme="1"/>
            <rFont val="Calibri"/>
            <family val="2"/>
            <scheme val="minor"/>
          </rPr>
          <t>Looks up Attribute ID against the reviewed catalogue stored in SharePoint Documents/Attachments and returns column V.</t>
        </r>
      </text>
    </comment>
    <comment ref="Q1733" authorId="0" shapeId="0" xr:uid="{28435F6E-BFAB-4BBB-A344-096B3DE4C0EB}">
      <text>
        <r>
          <rPr>
            <b/>
            <sz val="9"/>
            <color indexed="81"/>
            <rFont val="Tahoma"/>
            <family val="2"/>
          </rPr>
          <t>Case-insensitive exact lookup after trimming spaces; matches Table Name and Attribute Name to Test sheet.</t>
        </r>
      </text>
    </comment>
    <comment ref="W1733" authorId="1" shapeId="0" xr:uid="{65A5D74A-5769-426D-BACE-DF62BF608372}">
      <text>
        <r>
          <rPr>
            <sz val="11"/>
            <color theme="1"/>
            <rFont val="Calibri"/>
            <family val="2"/>
            <scheme val="minor"/>
          </rPr>
          <t>Looks up Attribute ID against the reviewed catalogue stored in SharePoint Documents/Attachments and returns column V.</t>
        </r>
      </text>
    </comment>
    <comment ref="Q1734" authorId="0" shapeId="0" xr:uid="{498079EC-80D4-410C-BD00-D96561B10807}">
      <text>
        <r>
          <rPr>
            <b/>
            <sz val="9"/>
            <color indexed="81"/>
            <rFont val="Tahoma"/>
            <family val="2"/>
          </rPr>
          <t>Case-insensitive exact lookup after trimming spaces; matches Table Name and Attribute Name to Test sheet.</t>
        </r>
      </text>
    </comment>
    <comment ref="W1734" authorId="1" shapeId="0" xr:uid="{D8A12528-493C-4873-A183-AB62E636F2AB}">
      <text>
        <r>
          <rPr>
            <sz val="11"/>
            <color theme="1"/>
            <rFont val="Calibri"/>
            <family val="2"/>
            <scheme val="minor"/>
          </rPr>
          <t>Looks up Attribute ID against the reviewed catalogue stored in SharePoint Documents/Attachments and returns column V.</t>
        </r>
      </text>
    </comment>
    <comment ref="Q1735" authorId="0" shapeId="0" xr:uid="{09C911FE-7E55-4365-AEB9-EA1950EF21A7}">
      <text>
        <r>
          <rPr>
            <b/>
            <sz val="9"/>
            <color indexed="81"/>
            <rFont val="Tahoma"/>
            <family val="2"/>
          </rPr>
          <t>Case-insensitive exact lookup after trimming spaces; matches Table Name and Attribute Name to Test sheet.</t>
        </r>
      </text>
    </comment>
    <comment ref="W1735" authorId="1" shapeId="0" xr:uid="{0C60740F-4207-472E-9E0B-11B673DAD499}">
      <text>
        <r>
          <rPr>
            <sz val="11"/>
            <color theme="1"/>
            <rFont val="Calibri"/>
            <family val="2"/>
            <scheme val="minor"/>
          </rPr>
          <t>Looks up Attribute ID against the reviewed catalogue stored in SharePoint Documents/Attachments and returns column V.</t>
        </r>
      </text>
    </comment>
    <comment ref="Q1736" authorId="0" shapeId="0" xr:uid="{0C8524AE-7F29-42C5-9464-CF73445ED338}">
      <text>
        <r>
          <rPr>
            <b/>
            <sz val="9"/>
            <color indexed="81"/>
            <rFont val="Tahoma"/>
            <family val="2"/>
          </rPr>
          <t>Case-insensitive exact lookup after trimming spaces; matches Table Name and Attribute Name to Test sheet.</t>
        </r>
      </text>
    </comment>
    <comment ref="W1736" authorId="1" shapeId="0" xr:uid="{9BB2D783-9DDE-45BE-B904-0FC849C194F1}">
      <text>
        <r>
          <rPr>
            <sz val="11"/>
            <color theme="1"/>
            <rFont val="Calibri"/>
            <family val="2"/>
            <scheme val="minor"/>
          </rPr>
          <t>Looks up Attribute ID against the reviewed catalogue stored in SharePoint Documents/Attachments and returns column V.</t>
        </r>
      </text>
    </comment>
    <comment ref="Q1737" authorId="0" shapeId="0" xr:uid="{B5530F8E-1D9C-4201-B220-5A3898F29CB8}">
      <text>
        <r>
          <rPr>
            <b/>
            <sz val="9"/>
            <color indexed="81"/>
            <rFont val="Tahoma"/>
            <family val="2"/>
          </rPr>
          <t>Case-insensitive exact lookup after trimming spaces; matches Table Name and Attribute Name to Test sheet.</t>
        </r>
      </text>
    </comment>
    <comment ref="W1737" authorId="1" shapeId="0" xr:uid="{417C757E-A481-44A7-8C0A-1462AD4AB4B1}">
      <text>
        <r>
          <rPr>
            <sz val="11"/>
            <color theme="1"/>
            <rFont val="Calibri"/>
            <family val="2"/>
            <scheme val="minor"/>
          </rPr>
          <t>Looks up Attribute ID against the reviewed catalogue stored in SharePoint Documents/Attachments and returns column V.</t>
        </r>
      </text>
    </comment>
    <comment ref="Q1738" authorId="0" shapeId="0" xr:uid="{F6F7837D-37BE-44DE-8E1F-C940E6DF43BC}">
      <text>
        <r>
          <rPr>
            <b/>
            <sz val="9"/>
            <color indexed="81"/>
            <rFont val="Tahoma"/>
            <family val="2"/>
          </rPr>
          <t>Case-insensitive exact lookup after trimming spaces; matches Table Name and Attribute Name to Test sheet.</t>
        </r>
      </text>
    </comment>
    <comment ref="W1738" authorId="1" shapeId="0" xr:uid="{0F0B64C8-FCA6-413B-8A72-F625F7C0318D}">
      <text>
        <r>
          <rPr>
            <sz val="11"/>
            <color theme="1"/>
            <rFont val="Calibri"/>
            <family val="2"/>
            <scheme val="minor"/>
          </rPr>
          <t>Looks up Attribute ID against the reviewed catalogue stored in SharePoint Documents/Attachments and returns column V.</t>
        </r>
      </text>
    </comment>
    <comment ref="Q1739" authorId="0" shapeId="0" xr:uid="{D61729B7-D49A-495C-AD2D-85433C683D8B}">
      <text>
        <r>
          <rPr>
            <b/>
            <sz val="9"/>
            <color indexed="81"/>
            <rFont val="Tahoma"/>
            <family val="2"/>
          </rPr>
          <t>Case-insensitive exact lookup after trimming spaces; matches Table Name and Attribute Name to Test sheet.</t>
        </r>
      </text>
    </comment>
    <comment ref="W1739" authorId="1" shapeId="0" xr:uid="{2456E1D2-325C-4047-8458-D7F20512DCFE}">
      <text>
        <r>
          <rPr>
            <sz val="11"/>
            <color theme="1"/>
            <rFont val="Calibri"/>
            <family val="2"/>
            <scheme val="minor"/>
          </rPr>
          <t>Looks up Attribute ID against the reviewed catalogue stored in SharePoint Documents/Attachments and returns column V.</t>
        </r>
      </text>
    </comment>
    <comment ref="Q1740" authorId="0" shapeId="0" xr:uid="{13B51B2B-3B10-4EE3-81A6-990534AEA1FB}">
      <text>
        <r>
          <rPr>
            <b/>
            <sz val="9"/>
            <color indexed="81"/>
            <rFont val="Tahoma"/>
            <family val="2"/>
          </rPr>
          <t>Case-insensitive exact lookup after trimming spaces; matches Table Name and Attribute Name to Test sheet.</t>
        </r>
      </text>
    </comment>
    <comment ref="W1740" authorId="1" shapeId="0" xr:uid="{2A99E853-F44B-47F3-B8C5-D0E1A6DCD5DB}">
      <text>
        <r>
          <rPr>
            <sz val="11"/>
            <color theme="1"/>
            <rFont val="Calibri"/>
            <family val="2"/>
            <scheme val="minor"/>
          </rPr>
          <t>Looks up Attribute ID against the reviewed catalogue stored in SharePoint Documents/Attachments and returns column V.</t>
        </r>
      </text>
    </comment>
    <comment ref="Q1741" authorId="0" shapeId="0" xr:uid="{4418D9FE-A6ED-42E4-9FD1-A592062BFF2A}">
      <text>
        <r>
          <rPr>
            <b/>
            <sz val="9"/>
            <color indexed="81"/>
            <rFont val="Tahoma"/>
            <family val="2"/>
          </rPr>
          <t>Case-insensitive exact lookup after trimming spaces; matches Table Name and Attribute Name to Test sheet.</t>
        </r>
      </text>
    </comment>
    <comment ref="W1741" authorId="1" shapeId="0" xr:uid="{36837DBA-AA7F-4A56-AA47-52429C6CDFE7}">
      <text>
        <r>
          <rPr>
            <sz val="11"/>
            <color theme="1"/>
            <rFont val="Calibri"/>
            <family val="2"/>
            <scheme val="minor"/>
          </rPr>
          <t>Looks up Attribute ID against the reviewed catalogue stored in SharePoint Documents/Attachments and returns column V.</t>
        </r>
      </text>
    </comment>
    <comment ref="Q1742" authorId="0" shapeId="0" xr:uid="{1A128815-BB01-4A7B-B299-B919C60CEDFB}">
      <text>
        <r>
          <rPr>
            <b/>
            <sz val="9"/>
            <color indexed="81"/>
            <rFont val="Tahoma"/>
            <family val="2"/>
          </rPr>
          <t>Case-insensitive exact lookup after trimming spaces; matches Table Name and Attribute Name to Test sheet.</t>
        </r>
      </text>
    </comment>
    <comment ref="W1742" authorId="1" shapeId="0" xr:uid="{1C7CEFD5-2ECC-48D1-9913-ECEF57EA7FCE}">
      <text>
        <r>
          <rPr>
            <sz val="11"/>
            <color theme="1"/>
            <rFont val="Calibri"/>
            <family val="2"/>
            <scheme val="minor"/>
          </rPr>
          <t>Looks up Attribute ID against the reviewed catalogue stored in SharePoint Documents/Attachments and returns column V.</t>
        </r>
      </text>
    </comment>
    <comment ref="Q1743" authorId="0" shapeId="0" xr:uid="{AF2BA4FE-2503-4D83-917E-CEFEB0E9ED93}">
      <text>
        <r>
          <rPr>
            <b/>
            <sz val="9"/>
            <color indexed="81"/>
            <rFont val="Tahoma"/>
            <family val="2"/>
          </rPr>
          <t>Case-insensitive exact lookup after trimming spaces; matches Table Name and Attribute Name to Test sheet.</t>
        </r>
      </text>
    </comment>
    <comment ref="W1743" authorId="1" shapeId="0" xr:uid="{F28BC3D7-5619-41C7-9482-70709919D56D}">
      <text>
        <r>
          <rPr>
            <sz val="11"/>
            <color theme="1"/>
            <rFont val="Calibri"/>
            <family val="2"/>
            <scheme val="minor"/>
          </rPr>
          <t>Looks up Attribute ID against the reviewed catalogue stored in SharePoint Documents/Attachments and returns column V.</t>
        </r>
      </text>
    </comment>
    <comment ref="Q1744" authorId="0" shapeId="0" xr:uid="{D3565582-FBB6-4E61-B2D8-D4851F15345D}">
      <text>
        <r>
          <rPr>
            <b/>
            <sz val="9"/>
            <color indexed="81"/>
            <rFont val="Tahoma"/>
            <family val="2"/>
          </rPr>
          <t>Case-insensitive exact lookup after trimming spaces; matches Table Name and Attribute Name to Test sheet.</t>
        </r>
      </text>
    </comment>
    <comment ref="W1744" authorId="1" shapeId="0" xr:uid="{62AC8468-32FC-486A-B036-FFDF772CFBEB}">
      <text>
        <r>
          <rPr>
            <sz val="11"/>
            <color theme="1"/>
            <rFont val="Calibri"/>
            <family val="2"/>
            <scheme val="minor"/>
          </rPr>
          <t>Looks up Attribute ID against the reviewed catalogue stored in SharePoint Documents/Attachments and returns column V.</t>
        </r>
      </text>
    </comment>
    <comment ref="Q1745" authorId="0" shapeId="0" xr:uid="{5F32B800-E347-47A4-A972-A91475C1B93C}">
      <text>
        <r>
          <rPr>
            <b/>
            <sz val="9"/>
            <color indexed="81"/>
            <rFont val="Tahoma"/>
            <family val="2"/>
          </rPr>
          <t>Case-insensitive exact lookup after trimming spaces; matches Table Name and Attribute Name to Test sheet.</t>
        </r>
      </text>
    </comment>
    <comment ref="W1745" authorId="1" shapeId="0" xr:uid="{DD4F2D4F-859C-4146-9646-11574C34ACE4}">
      <text>
        <r>
          <rPr>
            <sz val="11"/>
            <color theme="1"/>
            <rFont val="Calibri"/>
            <family val="2"/>
            <scheme val="minor"/>
          </rPr>
          <t>Looks up Attribute ID against the reviewed catalogue stored in SharePoint Documents/Attachments and returns column V.</t>
        </r>
      </text>
    </comment>
    <comment ref="Q1746" authorId="0" shapeId="0" xr:uid="{ABA9F712-ACFC-4725-9E08-374B22817DED}">
      <text>
        <r>
          <rPr>
            <b/>
            <sz val="9"/>
            <color indexed="81"/>
            <rFont val="Tahoma"/>
            <family val="2"/>
          </rPr>
          <t>Case-insensitive exact lookup after trimming spaces; matches Table Name and Attribute Name to Test sheet.</t>
        </r>
      </text>
    </comment>
    <comment ref="W1746" authorId="1" shapeId="0" xr:uid="{C6C7692E-F4F2-4FB9-8B49-A5852F286AE3}">
      <text>
        <r>
          <rPr>
            <sz val="11"/>
            <color theme="1"/>
            <rFont val="Calibri"/>
            <family val="2"/>
            <scheme val="minor"/>
          </rPr>
          <t>Looks up Attribute ID against the reviewed catalogue stored in SharePoint Documents/Attachments and returns column V.</t>
        </r>
      </text>
    </comment>
    <comment ref="Q1747" authorId="0" shapeId="0" xr:uid="{C4404D82-3E4E-4116-B58D-CE5DE0420B72}">
      <text>
        <r>
          <rPr>
            <b/>
            <sz val="9"/>
            <color indexed="81"/>
            <rFont val="Tahoma"/>
            <family val="2"/>
          </rPr>
          <t>Case-insensitive exact lookup after trimming spaces; matches Table Name and Attribute Name to Test sheet.</t>
        </r>
      </text>
    </comment>
    <comment ref="W1747" authorId="1" shapeId="0" xr:uid="{3CC0BBFB-4C6A-49A2-BCD3-91D3E3C81717}">
      <text>
        <r>
          <rPr>
            <sz val="11"/>
            <color theme="1"/>
            <rFont val="Calibri"/>
            <family val="2"/>
            <scheme val="minor"/>
          </rPr>
          <t>Looks up Attribute ID against the reviewed catalogue stored in SharePoint Documents/Attachments and returns column V.</t>
        </r>
      </text>
    </comment>
    <comment ref="Q1748" authorId="0" shapeId="0" xr:uid="{93B342CF-6970-48EB-BED9-BCBCCF38F748}">
      <text>
        <r>
          <rPr>
            <b/>
            <sz val="9"/>
            <color indexed="81"/>
            <rFont val="Tahoma"/>
            <family val="2"/>
          </rPr>
          <t>Case-insensitive exact lookup after trimming spaces; matches Table Name and Attribute Name to Test sheet.</t>
        </r>
      </text>
    </comment>
    <comment ref="W1748" authorId="1" shapeId="0" xr:uid="{D14DC99E-6149-4261-97F9-341743A32A8E}">
      <text>
        <r>
          <rPr>
            <sz val="11"/>
            <color theme="1"/>
            <rFont val="Calibri"/>
            <family val="2"/>
            <scheme val="minor"/>
          </rPr>
          <t>Looks up Attribute ID against the reviewed catalogue stored in SharePoint Documents/Attachments and returns column V.</t>
        </r>
      </text>
    </comment>
    <comment ref="Q1749" authorId="0" shapeId="0" xr:uid="{EC1AE5B1-0D96-4E19-8C5F-E2589E1A2996}">
      <text>
        <r>
          <rPr>
            <b/>
            <sz val="9"/>
            <color indexed="81"/>
            <rFont val="Tahoma"/>
            <family val="2"/>
          </rPr>
          <t>Case-insensitive exact lookup after trimming spaces; matches Table Name and Attribute Name to Test sheet.</t>
        </r>
      </text>
    </comment>
    <comment ref="W1749" authorId="1" shapeId="0" xr:uid="{84E70F0C-D893-4A03-8567-DC6DF9D2022F}">
      <text>
        <r>
          <rPr>
            <sz val="11"/>
            <color theme="1"/>
            <rFont val="Calibri"/>
            <family val="2"/>
            <scheme val="minor"/>
          </rPr>
          <t>Looks up Attribute ID against the reviewed catalogue stored in SharePoint Documents/Attachments and returns column V.</t>
        </r>
      </text>
    </comment>
    <comment ref="Q1750" authorId="0" shapeId="0" xr:uid="{238153F1-8049-4C2E-971E-A8D673D5F71E}">
      <text>
        <r>
          <rPr>
            <b/>
            <sz val="9"/>
            <color indexed="81"/>
            <rFont val="Tahoma"/>
            <family val="2"/>
          </rPr>
          <t>Case-insensitive exact lookup after trimming spaces; matches Table Name and Attribute Name to Test sheet.</t>
        </r>
      </text>
    </comment>
    <comment ref="W1750" authorId="1" shapeId="0" xr:uid="{AED895AA-E0AC-4D8E-A397-17DA2E3B0259}">
      <text>
        <r>
          <rPr>
            <sz val="11"/>
            <color theme="1"/>
            <rFont val="Calibri"/>
            <family val="2"/>
            <scheme val="minor"/>
          </rPr>
          <t>Looks up Attribute ID against the reviewed catalogue stored in SharePoint Documents/Attachments and returns column V.</t>
        </r>
      </text>
    </comment>
    <comment ref="Q1751" authorId="0" shapeId="0" xr:uid="{F7DAA03B-22BE-4661-9ACD-457BD807351D}">
      <text>
        <r>
          <rPr>
            <b/>
            <sz val="9"/>
            <color indexed="81"/>
            <rFont val="Tahoma"/>
            <family val="2"/>
          </rPr>
          <t>Case-insensitive exact lookup after trimming spaces; matches Table Name and Attribute Name to Test sheet.</t>
        </r>
      </text>
    </comment>
    <comment ref="W1751" authorId="1" shapeId="0" xr:uid="{CB6C3841-9FC1-4083-BF7F-EDDF3229D421}">
      <text>
        <r>
          <rPr>
            <sz val="11"/>
            <color theme="1"/>
            <rFont val="Calibri"/>
            <family val="2"/>
            <scheme val="minor"/>
          </rPr>
          <t>Looks up Attribute ID against the reviewed catalogue stored in SharePoint Documents/Attachments and returns column V.</t>
        </r>
      </text>
    </comment>
    <comment ref="Q1752" authorId="0" shapeId="0" xr:uid="{70A64AF3-BAE2-4522-A4A9-52A02CACDA6A}">
      <text>
        <r>
          <rPr>
            <b/>
            <sz val="9"/>
            <color indexed="81"/>
            <rFont val="Tahoma"/>
            <family val="2"/>
          </rPr>
          <t>Case-insensitive exact lookup after trimming spaces; matches Table Name and Attribute Name to Test sheet.</t>
        </r>
      </text>
    </comment>
    <comment ref="W1752" authorId="1" shapeId="0" xr:uid="{B90DF309-3404-40A0-BA39-4BA2B0F6341E}">
      <text>
        <r>
          <rPr>
            <sz val="11"/>
            <color theme="1"/>
            <rFont val="Calibri"/>
            <family val="2"/>
            <scheme val="minor"/>
          </rPr>
          <t>Looks up Attribute ID against the reviewed catalogue stored in SharePoint Documents/Attachments and returns column V.</t>
        </r>
      </text>
    </comment>
    <comment ref="Q1753" authorId="0" shapeId="0" xr:uid="{69316D27-0ACF-442C-A8F3-2F29830A6F70}">
      <text>
        <r>
          <rPr>
            <b/>
            <sz val="9"/>
            <color indexed="81"/>
            <rFont val="Tahoma"/>
            <family val="2"/>
          </rPr>
          <t>Case-insensitive exact lookup after trimming spaces; matches Table Name and Attribute Name to Test sheet.</t>
        </r>
      </text>
    </comment>
    <comment ref="W1753" authorId="1" shapeId="0" xr:uid="{D1A2AE69-2715-451D-8B57-C00352397220}">
      <text>
        <r>
          <rPr>
            <sz val="11"/>
            <color theme="1"/>
            <rFont val="Calibri"/>
            <family val="2"/>
            <scheme val="minor"/>
          </rPr>
          <t>Looks up Attribute ID against the reviewed catalogue stored in SharePoint Documents/Attachments and returns column V.</t>
        </r>
      </text>
    </comment>
    <comment ref="Q1754" authorId="0" shapeId="0" xr:uid="{CE7E8417-CFC5-46BB-8661-7208BF39938E}">
      <text>
        <r>
          <rPr>
            <b/>
            <sz val="9"/>
            <color indexed="81"/>
            <rFont val="Tahoma"/>
            <family val="2"/>
          </rPr>
          <t>Case-insensitive exact lookup after trimming spaces; matches Table Name and Attribute Name to Test sheet.</t>
        </r>
      </text>
    </comment>
    <comment ref="W1754" authorId="1" shapeId="0" xr:uid="{4A53632D-2CE8-400F-B6B2-EC96CAA84C1C}">
      <text>
        <r>
          <rPr>
            <sz val="11"/>
            <color theme="1"/>
            <rFont val="Calibri"/>
            <family val="2"/>
            <scheme val="minor"/>
          </rPr>
          <t>Looks up Attribute ID against the reviewed catalogue stored in SharePoint Documents/Attachments and returns column V.</t>
        </r>
      </text>
    </comment>
    <comment ref="Q1755" authorId="0" shapeId="0" xr:uid="{46B14148-C318-4826-87B6-1350F639B6D3}">
      <text>
        <r>
          <rPr>
            <b/>
            <sz val="9"/>
            <color indexed="81"/>
            <rFont val="Tahoma"/>
            <family val="2"/>
          </rPr>
          <t>Case-insensitive exact lookup after trimming spaces; matches Table Name and Attribute Name to Test sheet.</t>
        </r>
      </text>
    </comment>
    <comment ref="W1755" authorId="1" shapeId="0" xr:uid="{07629D29-217E-43B1-BED2-92ADEEC23050}">
      <text>
        <r>
          <rPr>
            <sz val="11"/>
            <color theme="1"/>
            <rFont val="Calibri"/>
            <family val="2"/>
            <scheme val="minor"/>
          </rPr>
          <t>Looks up Attribute ID against the reviewed catalogue stored in SharePoint Documents/Attachments and returns column V.</t>
        </r>
      </text>
    </comment>
    <comment ref="Q1756" authorId="0" shapeId="0" xr:uid="{ED37F91D-E026-4A4F-B298-211881B66624}">
      <text>
        <r>
          <rPr>
            <b/>
            <sz val="9"/>
            <color indexed="81"/>
            <rFont val="Tahoma"/>
            <family val="2"/>
          </rPr>
          <t>Case-insensitive exact lookup after trimming spaces; matches Table Name and Attribute Name to Test sheet.</t>
        </r>
      </text>
    </comment>
    <comment ref="W1756" authorId="1" shapeId="0" xr:uid="{6C6420FF-C89C-402C-9F8B-A9906D512169}">
      <text>
        <r>
          <rPr>
            <sz val="11"/>
            <color theme="1"/>
            <rFont val="Calibri"/>
            <family val="2"/>
            <scheme val="minor"/>
          </rPr>
          <t>Looks up Attribute ID against the reviewed catalogue stored in SharePoint Documents/Attachments and returns column V.</t>
        </r>
      </text>
    </comment>
    <comment ref="Q1757" authorId="0" shapeId="0" xr:uid="{802C2FDD-2B7B-4763-8C46-12BBEDB872BE}">
      <text>
        <r>
          <rPr>
            <b/>
            <sz val="9"/>
            <color indexed="81"/>
            <rFont val="Tahoma"/>
            <family val="2"/>
          </rPr>
          <t>Case-insensitive exact lookup after trimming spaces; matches Table Name and Attribute Name to Test sheet.</t>
        </r>
      </text>
    </comment>
    <comment ref="W1757" authorId="1" shapeId="0" xr:uid="{869CF987-44FA-442B-80F2-E39A186017A5}">
      <text>
        <r>
          <rPr>
            <sz val="11"/>
            <color theme="1"/>
            <rFont val="Calibri"/>
            <family val="2"/>
            <scheme val="minor"/>
          </rPr>
          <t>Looks up Attribute ID against the reviewed catalogue stored in SharePoint Documents/Attachments and returns column V.</t>
        </r>
      </text>
    </comment>
    <comment ref="Q1758" authorId="0" shapeId="0" xr:uid="{104A78DD-712F-4E2F-993F-AC821A61DC60}">
      <text>
        <r>
          <rPr>
            <b/>
            <sz val="9"/>
            <color indexed="81"/>
            <rFont val="Tahoma"/>
            <family val="2"/>
          </rPr>
          <t>Case-insensitive exact lookup after trimming spaces; matches Table Name and Attribute Name to Test sheet.</t>
        </r>
      </text>
    </comment>
    <comment ref="W1758" authorId="1" shapeId="0" xr:uid="{3ACE9DA3-2A09-4029-AC85-1CF12AE38A90}">
      <text>
        <r>
          <rPr>
            <sz val="11"/>
            <color theme="1"/>
            <rFont val="Calibri"/>
            <family val="2"/>
            <scheme val="minor"/>
          </rPr>
          <t>Looks up Attribute ID against the reviewed catalogue stored in SharePoint Documents/Attachments and returns column V.</t>
        </r>
      </text>
    </comment>
    <comment ref="Q1759" authorId="0" shapeId="0" xr:uid="{3E266F51-2A23-4976-91BC-F1673E1249D9}">
      <text>
        <r>
          <rPr>
            <b/>
            <sz val="9"/>
            <color indexed="81"/>
            <rFont val="Tahoma"/>
            <family val="2"/>
          </rPr>
          <t>Case-insensitive exact lookup after trimming spaces; matches Table Name and Attribute Name to Test sheet.</t>
        </r>
      </text>
    </comment>
    <comment ref="W1759" authorId="1" shapeId="0" xr:uid="{B4A43D68-2CE9-4CC1-A406-7AB81871ACEB}">
      <text>
        <r>
          <rPr>
            <sz val="11"/>
            <color theme="1"/>
            <rFont val="Calibri"/>
            <family val="2"/>
            <scheme val="minor"/>
          </rPr>
          <t>Looks up Attribute ID against the reviewed catalogue stored in SharePoint Documents/Attachments and returns column V.</t>
        </r>
      </text>
    </comment>
    <comment ref="Q1760" authorId="0" shapeId="0" xr:uid="{F0D013E0-962E-4007-84DB-E2800E760F14}">
      <text>
        <r>
          <rPr>
            <b/>
            <sz val="9"/>
            <color indexed="81"/>
            <rFont val="Tahoma"/>
            <family val="2"/>
          </rPr>
          <t>Case-insensitive exact lookup after trimming spaces; matches Table Name and Attribute Name to Test sheet.</t>
        </r>
      </text>
    </comment>
    <comment ref="W1760" authorId="1" shapeId="0" xr:uid="{DD8E8F76-78AA-4C60-8D89-B1A680EF3269}">
      <text>
        <r>
          <rPr>
            <sz val="11"/>
            <color theme="1"/>
            <rFont val="Calibri"/>
            <family val="2"/>
            <scheme val="minor"/>
          </rPr>
          <t>Looks up Attribute ID against the reviewed catalogue stored in SharePoint Documents/Attachments and returns column V.</t>
        </r>
      </text>
    </comment>
    <comment ref="Q1761" authorId="0" shapeId="0" xr:uid="{209B4752-888F-4735-A2A0-5A3D59D9C218}">
      <text>
        <r>
          <rPr>
            <b/>
            <sz val="9"/>
            <color indexed="81"/>
            <rFont val="Tahoma"/>
            <family val="2"/>
          </rPr>
          <t>Case-insensitive exact lookup after trimming spaces; matches Table Name and Attribute Name to Test sheet.</t>
        </r>
      </text>
    </comment>
    <comment ref="W1761" authorId="1" shapeId="0" xr:uid="{3AC4F111-D72B-4448-A35E-813051D0D6F9}">
      <text>
        <r>
          <rPr>
            <sz val="11"/>
            <color theme="1"/>
            <rFont val="Calibri"/>
            <family val="2"/>
            <scheme val="minor"/>
          </rPr>
          <t>Looks up Attribute ID against the reviewed catalogue stored in SharePoint Documents/Attachments and returns column V.</t>
        </r>
      </text>
    </comment>
    <comment ref="Q1762" authorId="0" shapeId="0" xr:uid="{1F706B8F-CC6A-49D3-88D5-E099C4099F3D}">
      <text>
        <r>
          <rPr>
            <b/>
            <sz val="9"/>
            <color indexed="81"/>
            <rFont val="Tahoma"/>
            <family val="2"/>
          </rPr>
          <t>Case-insensitive exact lookup after trimming spaces; matches Table Name and Attribute Name to Test sheet.</t>
        </r>
      </text>
    </comment>
    <comment ref="W1762" authorId="1" shapeId="0" xr:uid="{12DAC186-9901-4924-95F9-D7EB3E484807}">
      <text>
        <r>
          <rPr>
            <sz val="11"/>
            <color theme="1"/>
            <rFont val="Calibri"/>
            <family val="2"/>
            <scheme val="minor"/>
          </rPr>
          <t>Looks up Attribute ID against the reviewed catalogue stored in SharePoint Documents/Attachments and returns column V.</t>
        </r>
      </text>
    </comment>
    <comment ref="Q1763" authorId="0" shapeId="0" xr:uid="{8C04ABF4-6A62-482C-8534-6DCD306EA3BB}">
      <text>
        <r>
          <rPr>
            <b/>
            <sz val="9"/>
            <color indexed="81"/>
            <rFont val="Tahoma"/>
            <family val="2"/>
          </rPr>
          <t>Case-insensitive exact lookup after trimming spaces; matches Table Name and Attribute Name to Test sheet.</t>
        </r>
      </text>
    </comment>
    <comment ref="W1763" authorId="1" shapeId="0" xr:uid="{218761A2-F7BC-4A7F-8260-BC837164B8AF}">
      <text>
        <r>
          <rPr>
            <sz val="11"/>
            <color theme="1"/>
            <rFont val="Calibri"/>
            <family val="2"/>
            <scheme val="minor"/>
          </rPr>
          <t>Looks up Attribute ID against the reviewed catalogue stored in SharePoint Documents/Attachments and returns column V.</t>
        </r>
      </text>
    </comment>
    <comment ref="Q1764" authorId="0" shapeId="0" xr:uid="{137518D4-1912-4034-9393-B62BC70CE939}">
      <text>
        <r>
          <rPr>
            <b/>
            <sz val="9"/>
            <color indexed="81"/>
            <rFont val="Tahoma"/>
            <family val="2"/>
          </rPr>
          <t>Case-insensitive exact lookup after trimming spaces; matches Table Name and Attribute Name to Test sheet.</t>
        </r>
      </text>
    </comment>
    <comment ref="W1764" authorId="1" shapeId="0" xr:uid="{A6CB94BB-02F8-41C1-A512-287A1BB411EB}">
      <text>
        <r>
          <rPr>
            <sz val="11"/>
            <color theme="1"/>
            <rFont val="Calibri"/>
            <family val="2"/>
            <scheme val="minor"/>
          </rPr>
          <t>Looks up Attribute ID against the reviewed catalogue stored in SharePoint Documents/Attachments and returns column V.</t>
        </r>
      </text>
    </comment>
    <comment ref="Q1765" authorId="0" shapeId="0" xr:uid="{7AEC41B9-1BFA-4CD5-87FC-42B5F0329E3F}">
      <text>
        <r>
          <rPr>
            <b/>
            <sz val="9"/>
            <color indexed="81"/>
            <rFont val="Tahoma"/>
            <family val="2"/>
          </rPr>
          <t>Case-insensitive exact lookup after trimming spaces; matches Table Name and Attribute Name to Test sheet.</t>
        </r>
      </text>
    </comment>
    <comment ref="W1765" authorId="1" shapeId="0" xr:uid="{B8F83216-963E-408E-BD82-6840E5FB68E4}">
      <text>
        <r>
          <rPr>
            <sz val="11"/>
            <color theme="1"/>
            <rFont val="Calibri"/>
            <family val="2"/>
            <scheme val="minor"/>
          </rPr>
          <t>Looks up Attribute ID against the reviewed catalogue stored in SharePoint Documents/Attachments and returns column V.</t>
        </r>
      </text>
    </comment>
    <comment ref="Q1766" authorId="0" shapeId="0" xr:uid="{8DBC99B7-0BA1-49C4-A46A-A1143725EB32}">
      <text>
        <r>
          <rPr>
            <b/>
            <sz val="9"/>
            <color indexed="81"/>
            <rFont val="Tahoma"/>
            <family val="2"/>
          </rPr>
          <t>Case-insensitive exact lookup after trimming spaces; matches Table Name and Attribute Name to Test sheet.</t>
        </r>
      </text>
    </comment>
    <comment ref="W1766" authorId="1" shapeId="0" xr:uid="{D72B3E65-A36C-4D00-AE34-BB92CE3FD085}">
      <text>
        <r>
          <rPr>
            <sz val="11"/>
            <color theme="1"/>
            <rFont val="Calibri"/>
            <family val="2"/>
            <scheme val="minor"/>
          </rPr>
          <t>Looks up Attribute ID against the reviewed catalogue stored in SharePoint Documents/Attachments and returns column V.</t>
        </r>
      </text>
    </comment>
    <comment ref="Q1767" authorId="0" shapeId="0" xr:uid="{28E02BD4-AFF7-49E9-872F-3D15F5DE14CE}">
      <text>
        <r>
          <rPr>
            <b/>
            <sz val="9"/>
            <color indexed="81"/>
            <rFont val="Tahoma"/>
            <family val="2"/>
          </rPr>
          <t>Case-insensitive exact lookup after trimming spaces; matches Table Name and Attribute Name to Test sheet.</t>
        </r>
      </text>
    </comment>
    <comment ref="W1767" authorId="1" shapeId="0" xr:uid="{F2687330-469B-4A25-9834-23E31CF8FFA5}">
      <text>
        <r>
          <rPr>
            <sz val="11"/>
            <color theme="1"/>
            <rFont val="Calibri"/>
            <family val="2"/>
            <scheme val="minor"/>
          </rPr>
          <t>Looks up Attribute ID against the reviewed catalogue stored in SharePoint Documents/Attachments and returns column V.</t>
        </r>
      </text>
    </comment>
    <comment ref="Q1768" authorId="0" shapeId="0" xr:uid="{E4E98406-E41A-47DD-B406-203BBC86BE53}">
      <text>
        <r>
          <rPr>
            <b/>
            <sz val="9"/>
            <color indexed="81"/>
            <rFont val="Tahoma"/>
            <family val="2"/>
          </rPr>
          <t>Case-insensitive exact lookup after trimming spaces; matches Table Name and Attribute Name to Test sheet.</t>
        </r>
      </text>
    </comment>
    <comment ref="W1768" authorId="1" shapeId="0" xr:uid="{FAC98426-E9F9-459B-AE25-A81FF8DEB127}">
      <text>
        <r>
          <rPr>
            <sz val="11"/>
            <color theme="1"/>
            <rFont val="Calibri"/>
            <family val="2"/>
            <scheme val="minor"/>
          </rPr>
          <t>Looks up Attribute ID against the reviewed catalogue stored in SharePoint Documents/Attachments and returns column V.</t>
        </r>
      </text>
    </comment>
    <comment ref="Q1769" authorId="0" shapeId="0" xr:uid="{1DAF5C04-FFB1-4785-90D3-50515960A65F}">
      <text>
        <r>
          <rPr>
            <b/>
            <sz val="9"/>
            <color indexed="81"/>
            <rFont val="Tahoma"/>
            <family val="2"/>
          </rPr>
          <t>Case-insensitive exact lookup after trimming spaces; matches Table Name and Attribute Name to Test sheet.</t>
        </r>
      </text>
    </comment>
    <comment ref="W1769" authorId="1" shapeId="0" xr:uid="{022A868D-9CA0-49D5-B532-7B87C9D65F33}">
      <text>
        <r>
          <rPr>
            <sz val="11"/>
            <color theme="1"/>
            <rFont val="Calibri"/>
            <family val="2"/>
            <scheme val="minor"/>
          </rPr>
          <t>Looks up Attribute ID against the reviewed catalogue stored in SharePoint Documents/Attachments and returns column V.</t>
        </r>
      </text>
    </comment>
    <comment ref="Q1770" authorId="0" shapeId="0" xr:uid="{29056FBD-E641-44FA-8414-AA8EA6923D84}">
      <text>
        <r>
          <rPr>
            <b/>
            <sz val="9"/>
            <color indexed="81"/>
            <rFont val="Tahoma"/>
            <family val="2"/>
          </rPr>
          <t>Case-insensitive exact lookup after trimming spaces; matches Table Name and Attribute Name to Test sheet.</t>
        </r>
      </text>
    </comment>
    <comment ref="W1770" authorId="1" shapeId="0" xr:uid="{F58529FB-79C5-4627-8423-6B98FB3EC272}">
      <text>
        <r>
          <rPr>
            <sz val="11"/>
            <color theme="1"/>
            <rFont val="Calibri"/>
            <family val="2"/>
            <scheme val="minor"/>
          </rPr>
          <t>Looks up Attribute ID against the reviewed catalogue stored in SharePoint Documents/Attachments and returns column V.</t>
        </r>
      </text>
    </comment>
    <comment ref="Q1771" authorId="0" shapeId="0" xr:uid="{144C4F4E-EEEB-4AAE-810E-B78C64D24900}">
      <text>
        <r>
          <rPr>
            <b/>
            <sz val="9"/>
            <color indexed="81"/>
            <rFont val="Tahoma"/>
            <family val="2"/>
          </rPr>
          <t>Case-insensitive exact lookup after trimming spaces; matches Table Name and Attribute Name to Test sheet.</t>
        </r>
      </text>
    </comment>
    <comment ref="W1771" authorId="1" shapeId="0" xr:uid="{F23A855E-BDA8-428D-AC65-C3E6FB856710}">
      <text>
        <r>
          <rPr>
            <sz val="11"/>
            <color theme="1"/>
            <rFont val="Calibri"/>
            <family val="2"/>
            <scheme val="minor"/>
          </rPr>
          <t>Looks up Attribute ID against the reviewed catalogue stored in SharePoint Documents/Attachments and returns column V.</t>
        </r>
      </text>
    </comment>
    <comment ref="Q1772" authorId="0" shapeId="0" xr:uid="{F45187ED-2481-412C-B871-4752D46E4993}">
      <text>
        <r>
          <rPr>
            <b/>
            <sz val="9"/>
            <color indexed="81"/>
            <rFont val="Tahoma"/>
            <family val="2"/>
          </rPr>
          <t>Case-insensitive exact lookup after trimming spaces; matches Table Name and Attribute Name to Test sheet.</t>
        </r>
      </text>
    </comment>
    <comment ref="W1772" authorId="1" shapeId="0" xr:uid="{96ED9210-6B12-4599-8313-E480E061130C}">
      <text>
        <r>
          <rPr>
            <sz val="11"/>
            <color theme="1"/>
            <rFont val="Calibri"/>
            <family val="2"/>
            <scheme val="minor"/>
          </rPr>
          <t>Looks up Attribute ID against the reviewed catalogue stored in SharePoint Documents/Attachments and returns column V.</t>
        </r>
      </text>
    </comment>
    <comment ref="Q1773" authorId="0" shapeId="0" xr:uid="{33089C3B-995B-4683-A9FD-46D4E21A0941}">
      <text>
        <r>
          <rPr>
            <b/>
            <sz val="9"/>
            <color indexed="81"/>
            <rFont val="Tahoma"/>
            <family val="2"/>
          </rPr>
          <t>Case-insensitive exact lookup after trimming spaces; matches Table Name and Attribute Name to Test sheet.</t>
        </r>
      </text>
    </comment>
    <comment ref="W1773" authorId="1" shapeId="0" xr:uid="{BE67ED85-39B7-404B-A1CC-E7A2F4103AB3}">
      <text>
        <r>
          <rPr>
            <sz val="11"/>
            <color theme="1"/>
            <rFont val="Calibri"/>
            <family val="2"/>
            <scheme val="minor"/>
          </rPr>
          <t>Looks up Attribute ID against the reviewed catalogue stored in SharePoint Documents/Attachments and returns column V.</t>
        </r>
      </text>
    </comment>
    <comment ref="Q1774" authorId="0" shapeId="0" xr:uid="{D732D63F-6FFB-4E26-8CE3-469064CE783D}">
      <text>
        <r>
          <rPr>
            <b/>
            <sz val="9"/>
            <color indexed="81"/>
            <rFont val="Tahoma"/>
            <family val="2"/>
          </rPr>
          <t>Case-insensitive exact lookup after trimming spaces; matches Table Name and Attribute Name to Test sheet.</t>
        </r>
      </text>
    </comment>
    <comment ref="W1774" authorId="1" shapeId="0" xr:uid="{BF6F1639-6C4C-4DD6-B924-E353CED74CFB}">
      <text>
        <r>
          <rPr>
            <sz val="11"/>
            <color theme="1"/>
            <rFont val="Calibri"/>
            <family val="2"/>
            <scheme val="minor"/>
          </rPr>
          <t>Looks up Attribute ID against the reviewed catalogue stored in SharePoint Documents/Attachments and returns column V.</t>
        </r>
      </text>
    </comment>
    <comment ref="Q1775" authorId="0" shapeId="0" xr:uid="{4D20D0E7-1137-40A8-8B0C-8F6A7536BA84}">
      <text>
        <r>
          <rPr>
            <b/>
            <sz val="9"/>
            <color indexed="81"/>
            <rFont val="Tahoma"/>
            <family val="2"/>
          </rPr>
          <t>Case-insensitive exact lookup after trimming spaces; matches Table Name and Attribute Name to Test sheet.</t>
        </r>
      </text>
    </comment>
    <comment ref="W1775" authorId="1" shapeId="0" xr:uid="{EABCD548-1929-45EA-A726-356FF524A5AD}">
      <text>
        <r>
          <rPr>
            <sz val="11"/>
            <color theme="1"/>
            <rFont val="Calibri"/>
            <family val="2"/>
            <scheme val="minor"/>
          </rPr>
          <t>Looks up Attribute ID against the reviewed catalogue stored in SharePoint Documents/Attachments and returns column V.</t>
        </r>
      </text>
    </comment>
    <comment ref="Q1776" authorId="0" shapeId="0" xr:uid="{A7F15CA5-B3FF-4F7F-B6DE-75AE71C6DEF5}">
      <text>
        <r>
          <rPr>
            <b/>
            <sz val="9"/>
            <color indexed="81"/>
            <rFont val="Tahoma"/>
            <family val="2"/>
          </rPr>
          <t>Case-insensitive exact lookup after trimming spaces; matches Table Name and Attribute Name to Test sheet.</t>
        </r>
      </text>
    </comment>
    <comment ref="W1776" authorId="1" shapeId="0" xr:uid="{8C4B5061-D9D5-4ABC-94C3-34CF0F2FD6E3}">
      <text>
        <r>
          <rPr>
            <sz val="11"/>
            <color theme="1"/>
            <rFont val="Calibri"/>
            <family val="2"/>
            <scheme val="minor"/>
          </rPr>
          <t>Looks up Attribute ID against the reviewed catalogue stored in SharePoint Documents/Attachments and returns column V.</t>
        </r>
      </text>
    </comment>
    <comment ref="Q1777" authorId="0" shapeId="0" xr:uid="{A6ACCAF6-F9CB-4F38-A32E-73DC84A669C3}">
      <text>
        <r>
          <rPr>
            <b/>
            <sz val="9"/>
            <color indexed="81"/>
            <rFont val="Tahoma"/>
            <family val="2"/>
          </rPr>
          <t>Case-insensitive exact lookup after trimming spaces; matches Table Name and Attribute Name to Test sheet.</t>
        </r>
      </text>
    </comment>
    <comment ref="W1777" authorId="1" shapeId="0" xr:uid="{F11252F0-BAA4-44BC-8AEE-4CD778FA05C6}">
      <text>
        <r>
          <rPr>
            <sz val="11"/>
            <color theme="1"/>
            <rFont val="Calibri"/>
            <family val="2"/>
            <scheme val="minor"/>
          </rPr>
          <t>Looks up Attribute ID against the reviewed catalogue stored in SharePoint Documents/Attachments and returns column V.</t>
        </r>
      </text>
    </comment>
    <comment ref="Q1778" authorId="0" shapeId="0" xr:uid="{7B585F7F-10CD-42FF-9059-DD46D78E4108}">
      <text>
        <r>
          <rPr>
            <b/>
            <sz val="9"/>
            <color indexed="81"/>
            <rFont val="Tahoma"/>
            <family val="2"/>
          </rPr>
          <t>Case-insensitive exact lookup after trimming spaces; matches Table Name and Attribute Name to Test sheet.</t>
        </r>
      </text>
    </comment>
    <comment ref="W1778" authorId="1" shapeId="0" xr:uid="{0FA777E8-B386-41FD-AFB3-4F16C06F7232}">
      <text>
        <r>
          <rPr>
            <sz val="11"/>
            <color theme="1"/>
            <rFont val="Calibri"/>
            <family val="2"/>
            <scheme val="minor"/>
          </rPr>
          <t>Looks up Attribute ID against the reviewed catalogue stored in SharePoint Documents/Attachments and returns column V.</t>
        </r>
      </text>
    </comment>
    <comment ref="Q1779" authorId="0" shapeId="0" xr:uid="{5E36A713-C0C7-4D6E-B9B9-4968A2EE46CC}">
      <text>
        <r>
          <rPr>
            <b/>
            <sz val="9"/>
            <color indexed="81"/>
            <rFont val="Tahoma"/>
            <family val="2"/>
          </rPr>
          <t>Case-insensitive exact lookup after trimming spaces; matches Table Name and Attribute Name to Test sheet.</t>
        </r>
      </text>
    </comment>
    <comment ref="W1779" authorId="1" shapeId="0" xr:uid="{182AAA56-17AD-479A-9B1F-1CA98BBD1942}">
      <text>
        <r>
          <rPr>
            <sz val="11"/>
            <color theme="1"/>
            <rFont val="Calibri"/>
            <family val="2"/>
            <scheme val="minor"/>
          </rPr>
          <t>Looks up Attribute ID against the reviewed catalogue stored in SharePoint Documents/Attachments and returns column V.</t>
        </r>
      </text>
    </comment>
    <comment ref="Q1780" authorId="0" shapeId="0" xr:uid="{D3FFBD27-3964-4128-A1A2-AD794BC8D660}">
      <text>
        <r>
          <rPr>
            <b/>
            <sz val="9"/>
            <color indexed="81"/>
            <rFont val="Tahoma"/>
            <family val="2"/>
          </rPr>
          <t>Case-insensitive exact lookup after trimming spaces; matches Table Name and Attribute Name to Test sheet.</t>
        </r>
      </text>
    </comment>
    <comment ref="W1780" authorId="1" shapeId="0" xr:uid="{3E088B7C-6241-4155-BBEC-8582487271B4}">
      <text>
        <r>
          <rPr>
            <sz val="11"/>
            <color theme="1"/>
            <rFont val="Calibri"/>
            <family val="2"/>
            <scheme val="minor"/>
          </rPr>
          <t>Looks up Attribute ID against the reviewed catalogue stored in SharePoint Documents/Attachments and returns column V.</t>
        </r>
      </text>
    </comment>
    <comment ref="Q1781" authorId="0" shapeId="0" xr:uid="{F43B5414-7D8F-456D-A7D5-AD59110ADA60}">
      <text>
        <r>
          <rPr>
            <b/>
            <sz val="9"/>
            <color indexed="81"/>
            <rFont val="Tahoma"/>
            <family val="2"/>
          </rPr>
          <t>Case-insensitive exact lookup after trimming spaces; matches Table Name and Attribute Name to Test sheet.</t>
        </r>
      </text>
    </comment>
    <comment ref="W1781" authorId="1" shapeId="0" xr:uid="{16B4418F-11E7-492C-9704-92728C4E93EE}">
      <text>
        <r>
          <rPr>
            <sz val="11"/>
            <color theme="1"/>
            <rFont val="Calibri"/>
            <family val="2"/>
            <scheme val="minor"/>
          </rPr>
          <t>Looks up Attribute ID against the reviewed catalogue stored in SharePoint Documents/Attachments and returns column V.</t>
        </r>
      </text>
    </comment>
    <comment ref="Q1782" authorId="0" shapeId="0" xr:uid="{ABBFDAE7-FB11-428C-979C-83858BDEF022}">
      <text>
        <r>
          <rPr>
            <b/>
            <sz val="9"/>
            <color indexed="81"/>
            <rFont val="Tahoma"/>
            <family val="2"/>
          </rPr>
          <t>Case-insensitive exact lookup after trimming spaces; matches Table Name and Attribute Name to Test sheet.</t>
        </r>
      </text>
    </comment>
    <comment ref="W1782" authorId="1" shapeId="0" xr:uid="{D682064E-3E07-4642-B3A8-43357A8653CF}">
      <text>
        <r>
          <rPr>
            <sz val="11"/>
            <color theme="1"/>
            <rFont val="Calibri"/>
            <family val="2"/>
            <scheme val="minor"/>
          </rPr>
          <t>Looks up Attribute ID against the reviewed catalogue stored in SharePoint Documents/Attachments and returns column V.</t>
        </r>
      </text>
    </comment>
    <comment ref="Q1783" authorId="0" shapeId="0" xr:uid="{4553BA52-307D-4CBC-83A1-B775B95655EB}">
      <text>
        <r>
          <rPr>
            <b/>
            <sz val="9"/>
            <color indexed="81"/>
            <rFont val="Tahoma"/>
            <family val="2"/>
          </rPr>
          <t>Case-insensitive exact lookup after trimming spaces; matches Table Name and Attribute Name to Test sheet.</t>
        </r>
      </text>
    </comment>
    <comment ref="W1783" authorId="1" shapeId="0" xr:uid="{10322B62-10B7-4FC9-8E7F-4B3EBB7AD08E}">
      <text>
        <r>
          <rPr>
            <sz val="11"/>
            <color theme="1"/>
            <rFont val="Calibri"/>
            <family val="2"/>
            <scheme val="minor"/>
          </rPr>
          <t>Looks up Attribute ID against the reviewed catalogue stored in SharePoint Documents/Attachments and returns column V.</t>
        </r>
      </text>
    </comment>
    <comment ref="Q1784" authorId="0" shapeId="0" xr:uid="{72C98E25-EDC3-42D8-AC8A-6E56B1D0C741}">
      <text>
        <r>
          <rPr>
            <b/>
            <sz val="9"/>
            <color indexed="81"/>
            <rFont val="Tahoma"/>
            <family val="2"/>
          </rPr>
          <t>Case-insensitive exact lookup after trimming spaces; matches Table Name and Attribute Name to Test sheet.</t>
        </r>
      </text>
    </comment>
    <comment ref="W1784" authorId="1" shapeId="0" xr:uid="{0F909CF0-0E75-4C4D-B78F-FCC54D0ECE20}">
      <text>
        <r>
          <rPr>
            <sz val="11"/>
            <color theme="1"/>
            <rFont val="Calibri"/>
            <family val="2"/>
            <scheme val="minor"/>
          </rPr>
          <t>Looks up Attribute ID against the reviewed catalogue stored in SharePoint Documents/Attachments and returns column V.</t>
        </r>
      </text>
    </comment>
    <comment ref="Q1785" authorId="0" shapeId="0" xr:uid="{8219DDAE-6245-47EC-A07E-19A1B08DC13C}">
      <text>
        <r>
          <rPr>
            <b/>
            <sz val="9"/>
            <color indexed="81"/>
            <rFont val="Tahoma"/>
            <family val="2"/>
          </rPr>
          <t>Case-insensitive exact lookup after trimming spaces; matches Table Name and Attribute Name to Test sheet.</t>
        </r>
      </text>
    </comment>
    <comment ref="W1785" authorId="1" shapeId="0" xr:uid="{16A32020-87B4-4DA5-B572-2EC6A9D7C9EE}">
      <text>
        <r>
          <rPr>
            <sz val="11"/>
            <color theme="1"/>
            <rFont val="Calibri"/>
            <family val="2"/>
            <scheme val="minor"/>
          </rPr>
          <t>Looks up Attribute ID against the reviewed catalogue stored in SharePoint Documents/Attachments and returns column V.</t>
        </r>
      </text>
    </comment>
    <comment ref="Q1786" authorId="0" shapeId="0" xr:uid="{B190B1C8-024C-4389-866F-A1BA89322F50}">
      <text>
        <r>
          <rPr>
            <b/>
            <sz val="9"/>
            <color indexed="81"/>
            <rFont val="Tahoma"/>
            <family val="2"/>
          </rPr>
          <t>Case-insensitive exact lookup after trimming spaces; matches Table Name and Attribute Name to Test sheet.</t>
        </r>
      </text>
    </comment>
    <comment ref="W1786" authorId="1" shapeId="0" xr:uid="{0C76F06A-3127-47FD-BCCF-9E1F9F1E97AC}">
      <text>
        <r>
          <rPr>
            <sz val="11"/>
            <color theme="1"/>
            <rFont val="Calibri"/>
            <family val="2"/>
            <scheme val="minor"/>
          </rPr>
          <t>Looks up Attribute ID against the reviewed catalogue stored in SharePoint Documents/Attachments and returns column V.</t>
        </r>
      </text>
    </comment>
    <comment ref="Q1787" authorId="0" shapeId="0" xr:uid="{E841505C-F45A-4F2C-9D15-23D12D278414}">
      <text>
        <r>
          <rPr>
            <b/>
            <sz val="9"/>
            <color indexed="81"/>
            <rFont val="Tahoma"/>
            <family val="2"/>
          </rPr>
          <t>Case-insensitive exact lookup after trimming spaces; matches Table Name and Attribute Name to Test sheet.</t>
        </r>
      </text>
    </comment>
    <comment ref="W1787" authorId="1" shapeId="0" xr:uid="{9C32D5D8-CAC9-4B1B-B189-8BB9B2F6B733}">
      <text>
        <r>
          <rPr>
            <sz val="11"/>
            <color theme="1"/>
            <rFont val="Calibri"/>
            <family val="2"/>
            <scheme val="minor"/>
          </rPr>
          <t>Looks up Attribute ID against the reviewed catalogue stored in SharePoint Documents/Attachments and returns column V.</t>
        </r>
      </text>
    </comment>
    <comment ref="Q1788" authorId="0" shapeId="0" xr:uid="{07201940-2EEB-45E2-85D5-ED1E9757FEC0}">
      <text>
        <r>
          <rPr>
            <b/>
            <sz val="9"/>
            <color indexed="81"/>
            <rFont val="Tahoma"/>
            <family val="2"/>
          </rPr>
          <t>Case-insensitive exact lookup after trimming spaces; matches Table Name and Attribute Name to Test sheet.</t>
        </r>
      </text>
    </comment>
    <comment ref="W1788" authorId="1" shapeId="0" xr:uid="{5E7358A1-90D1-4435-A9A5-7D6C15616C4E}">
      <text>
        <r>
          <rPr>
            <sz val="11"/>
            <color theme="1"/>
            <rFont val="Calibri"/>
            <family val="2"/>
            <scheme val="minor"/>
          </rPr>
          <t>Looks up Attribute ID against the reviewed catalogue stored in SharePoint Documents/Attachments and returns column V.</t>
        </r>
      </text>
    </comment>
    <comment ref="Q1789" authorId="0" shapeId="0" xr:uid="{CD381573-CC8F-48DB-B57C-D7F3E1559446}">
      <text>
        <r>
          <rPr>
            <b/>
            <sz val="9"/>
            <color indexed="81"/>
            <rFont val="Tahoma"/>
            <family val="2"/>
          </rPr>
          <t>Case-insensitive exact lookup after trimming spaces; matches Table Name and Attribute Name to Test sheet.</t>
        </r>
      </text>
    </comment>
    <comment ref="W1789" authorId="1" shapeId="0" xr:uid="{B5588A33-8549-4B79-8253-4F390273E252}">
      <text>
        <r>
          <rPr>
            <sz val="11"/>
            <color theme="1"/>
            <rFont val="Calibri"/>
            <family val="2"/>
            <scheme val="minor"/>
          </rPr>
          <t>Looks up Attribute ID against the reviewed catalogue stored in SharePoint Documents/Attachments and returns column V.</t>
        </r>
      </text>
    </comment>
    <comment ref="Q1790" authorId="0" shapeId="0" xr:uid="{210B4BDB-9689-4756-810A-5865BCF4C3EF}">
      <text>
        <r>
          <rPr>
            <b/>
            <sz val="9"/>
            <color indexed="81"/>
            <rFont val="Tahoma"/>
            <family val="2"/>
          </rPr>
          <t>Case-insensitive exact lookup after trimming spaces; matches Table Name and Attribute Name to Test sheet.</t>
        </r>
      </text>
    </comment>
    <comment ref="W1790" authorId="1" shapeId="0" xr:uid="{2FFD5AE0-8ABB-4F7D-9918-E2218B23E91D}">
      <text>
        <r>
          <rPr>
            <sz val="11"/>
            <color theme="1"/>
            <rFont val="Calibri"/>
            <family val="2"/>
            <scheme val="minor"/>
          </rPr>
          <t>Looks up Attribute ID against the reviewed catalogue stored in SharePoint Documents/Attachments and returns column V.</t>
        </r>
      </text>
    </comment>
    <comment ref="Q1791" authorId="0" shapeId="0" xr:uid="{F58AB97C-27C4-4256-8151-2D0F533956FB}">
      <text>
        <r>
          <rPr>
            <b/>
            <sz val="9"/>
            <color indexed="81"/>
            <rFont val="Tahoma"/>
            <family val="2"/>
          </rPr>
          <t>Case-insensitive exact lookup after trimming spaces; matches Table Name and Attribute Name to Test sheet.</t>
        </r>
      </text>
    </comment>
    <comment ref="W1791" authorId="1" shapeId="0" xr:uid="{787003B4-AC4C-4F04-A01D-88084F8F716E}">
      <text>
        <r>
          <rPr>
            <sz val="11"/>
            <color theme="1"/>
            <rFont val="Calibri"/>
            <family val="2"/>
            <scheme val="minor"/>
          </rPr>
          <t>Looks up Attribute ID against the reviewed catalogue stored in SharePoint Documents/Attachments and returns column V.</t>
        </r>
      </text>
    </comment>
    <comment ref="Q1792" authorId="0" shapeId="0" xr:uid="{6380E88C-3EC5-461E-AE3F-71A60EDE310F}">
      <text>
        <r>
          <rPr>
            <b/>
            <sz val="9"/>
            <color indexed="81"/>
            <rFont val="Tahoma"/>
            <family val="2"/>
          </rPr>
          <t>Case-insensitive exact lookup after trimming spaces; matches Table Name and Attribute Name to Test sheet.</t>
        </r>
      </text>
    </comment>
    <comment ref="W1792" authorId="1" shapeId="0" xr:uid="{8196C72A-FBE1-4FAB-BB71-BD4D55D7839D}">
      <text>
        <r>
          <rPr>
            <sz val="11"/>
            <color theme="1"/>
            <rFont val="Calibri"/>
            <family val="2"/>
            <scheme val="minor"/>
          </rPr>
          <t>Looks up Attribute ID against the reviewed catalogue stored in SharePoint Documents/Attachments and returns column V.</t>
        </r>
      </text>
    </comment>
    <comment ref="Q1793" authorId="0" shapeId="0" xr:uid="{87CF2FA7-81B0-4765-BE20-7DFEA7B1AAC8}">
      <text>
        <r>
          <rPr>
            <b/>
            <sz val="9"/>
            <color indexed="81"/>
            <rFont val="Tahoma"/>
            <family val="2"/>
          </rPr>
          <t>Case-insensitive exact lookup after trimming spaces; matches Table Name and Attribute Name to Test sheet.</t>
        </r>
      </text>
    </comment>
    <comment ref="W1793" authorId="1" shapeId="0" xr:uid="{BEC12AAD-DD13-4DE2-BFE3-91884925028F}">
      <text>
        <r>
          <rPr>
            <sz val="11"/>
            <color theme="1"/>
            <rFont val="Calibri"/>
            <family val="2"/>
            <scheme val="minor"/>
          </rPr>
          <t>Looks up Attribute ID against the reviewed catalogue stored in SharePoint Documents/Attachments and returns column V.</t>
        </r>
      </text>
    </comment>
    <comment ref="Q1794" authorId="0" shapeId="0" xr:uid="{D6E1DE45-79A4-43A5-907C-A5981E89EE40}">
      <text>
        <r>
          <rPr>
            <b/>
            <sz val="9"/>
            <color indexed="81"/>
            <rFont val="Tahoma"/>
            <family val="2"/>
          </rPr>
          <t>Case-insensitive exact lookup after trimming spaces; matches Table Name and Attribute Name to Test sheet.</t>
        </r>
      </text>
    </comment>
    <comment ref="W1794" authorId="1" shapeId="0" xr:uid="{AF559B30-71E5-4A38-99C9-A1EBA2BBF252}">
      <text>
        <r>
          <rPr>
            <sz val="11"/>
            <color theme="1"/>
            <rFont val="Calibri"/>
            <family val="2"/>
            <scheme val="minor"/>
          </rPr>
          <t>Looks up Attribute ID against the reviewed catalogue stored in SharePoint Documents/Attachments and returns column V.</t>
        </r>
      </text>
    </comment>
    <comment ref="Q1795" authorId="0" shapeId="0" xr:uid="{06B3B442-E906-412E-9F3D-C8462CCD2590}">
      <text>
        <r>
          <rPr>
            <b/>
            <sz val="9"/>
            <color indexed="81"/>
            <rFont val="Tahoma"/>
            <family val="2"/>
          </rPr>
          <t>Case-insensitive exact lookup after trimming spaces; matches Table Name and Attribute Name to Test sheet.</t>
        </r>
      </text>
    </comment>
    <comment ref="W1795" authorId="1" shapeId="0" xr:uid="{64CD1B3C-28E4-471C-9FB1-10241DA5AF70}">
      <text>
        <r>
          <rPr>
            <sz val="11"/>
            <color theme="1"/>
            <rFont val="Calibri"/>
            <family val="2"/>
            <scheme val="minor"/>
          </rPr>
          <t>Looks up Attribute ID against the reviewed catalogue stored in SharePoint Documents/Attachments and returns column V.</t>
        </r>
      </text>
    </comment>
    <comment ref="Q1796" authorId="0" shapeId="0" xr:uid="{4E821A33-4323-4D3A-AB57-6E7A48B272D5}">
      <text>
        <r>
          <rPr>
            <b/>
            <sz val="9"/>
            <color indexed="81"/>
            <rFont val="Tahoma"/>
            <family val="2"/>
          </rPr>
          <t>Case-insensitive exact lookup after trimming spaces; matches Table Name and Attribute Name to Test sheet.</t>
        </r>
      </text>
    </comment>
    <comment ref="W1796" authorId="1" shapeId="0" xr:uid="{2B5410D1-B658-41A7-85D7-A083CB612487}">
      <text>
        <r>
          <rPr>
            <sz val="11"/>
            <color theme="1"/>
            <rFont val="Calibri"/>
            <family val="2"/>
            <scheme val="minor"/>
          </rPr>
          <t>Looks up Attribute ID against the reviewed catalogue stored in SharePoint Documents/Attachments and returns column V.</t>
        </r>
      </text>
    </comment>
    <comment ref="Q1797" authorId="0" shapeId="0" xr:uid="{FA6A6B46-54C0-4606-8057-E62C152CB495}">
      <text>
        <r>
          <rPr>
            <b/>
            <sz val="9"/>
            <color indexed="81"/>
            <rFont val="Tahoma"/>
            <family val="2"/>
          </rPr>
          <t>Case-insensitive exact lookup after trimming spaces; matches Table Name and Attribute Name to Test sheet.</t>
        </r>
      </text>
    </comment>
    <comment ref="W1797" authorId="1" shapeId="0" xr:uid="{1774364A-A2CF-4554-8F50-636C36343063}">
      <text>
        <r>
          <rPr>
            <sz val="11"/>
            <color theme="1"/>
            <rFont val="Calibri"/>
            <family val="2"/>
            <scheme val="minor"/>
          </rPr>
          <t>Looks up Attribute ID against the reviewed catalogue stored in SharePoint Documents/Attachments and returns column V.</t>
        </r>
      </text>
    </comment>
    <comment ref="Q1798" authorId="0" shapeId="0" xr:uid="{AE23B9D0-3587-40D4-94A3-52140C50FBA9}">
      <text>
        <r>
          <rPr>
            <b/>
            <sz val="9"/>
            <color indexed="81"/>
            <rFont val="Tahoma"/>
            <family val="2"/>
          </rPr>
          <t>Case-insensitive exact lookup after trimming spaces; matches Table Name and Attribute Name to Test sheet.</t>
        </r>
      </text>
    </comment>
    <comment ref="W1798" authorId="1" shapeId="0" xr:uid="{27AF4290-D0D8-4BF0-A369-167759C067AF}">
      <text>
        <r>
          <rPr>
            <sz val="11"/>
            <color theme="1"/>
            <rFont val="Calibri"/>
            <family val="2"/>
            <scheme val="minor"/>
          </rPr>
          <t>Looks up Attribute ID against the reviewed catalogue stored in SharePoint Documents/Attachments and returns column V.</t>
        </r>
      </text>
    </comment>
    <comment ref="Q1799" authorId="0" shapeId="0" xr:uid="{5460AB4B-E4A2-4ED7-A574-F30C4D7B1ACF}">
      <text>
        <r>
          <rPr>
            <b/>
            <sz val="9"/>
            <color indexed="81"/>
            <rFont val="Tahoma"/>
            <family val="2"/>
          </rPr>
          <t>Case-insensitive exact lookup after trimming spaces; matches Table Name and Attribute Name to Test sheet.</t>
        </r>
      </text>
    </comment>
    <comment ref="W1799" authorId="1" shapeId="0" xr:uid="{1CB2703B-4999-49FD-B4D3-30D429D14424}">
      <text>
        <r>
          <rPr>
            <sz val="11"/>
            <color theme="1"/>
            <rFont val="Calibri"/>
            <family val="2"/>
            <scheme val="minor"/>
          </rPr>
          <t>Looks up Attribute ID against the reviewed catalogue stored in SharePoint Documents/Attachments and returns column V.</t>
        </r>
      </text>
    </comment>
    <comment ref="Q1800" authorId="0" shapeId="0" xr:uid="{58C22FA7-581A-402F-B334-777F2BEB037F}">
      <text>
        <r>
          <rPr>
            <b/>
            <sz val="9"/>
            <color indexed="81"/>
            <rFont val="Tahoma"/>
            <family val="2"/>
          </rPr>
          <t>Case-insensitive exact lookup after trimming spaces; matches Table Name and Attribute Name to Test sheet.</t>
        </r>
      </text>
    </comment>
    <comment ref="W1800" authorId="1" shapeId="0" xr:uid="{6F5A7FE3-1403-40B1-8A14-901166F4C5CE}">
      <text>
        <r>
          <rPr>
            <sz val="11"/>
            <color theme="1"/>
            <rFont val="Calibri"/>
            <family val="2"/>
            <scheme val="minor"/>
          </rPr>
          <t>Looks up Attribute ID against the reviewed catalogue stored in SharePoint Documents/Attachments and returns column V.</t>
        </r>
      </text>
    </comment>
    <comment ref="Q1801" authorId="0" shapeId="0" xr:uid="{5A3FFC4E-9F97-4777-B66A-6640FDA09857}">
      <text>
        <r>
          <rPr>
            <b/>
            <sz val="9"/>
            <color indexed="81"/>
            <rFont val="Tahoma"/>
            <family val="2"/>
          </rPr>
          <t>Case-insensitive exact lookup after trimming spaces; matches Table Name and Attribute Name to Test sheet.</t>
        </r>
      </text>
    </comment>
    <comment ref="W1801" authorId="1" shapeId="0" xr:uid="{B7E7F385-4665-471D-A79E-F9C439DD8BA9}">
      <text>
        <r>
          <rPr>
            <sz val="11"/>
            <color theme="1"/>
            <rFont val="Calibri"/>
            <family val="2"/>
            <scheme val="minor"/>
          </rPr>
          <t>Looks up Attribute ID against the reviewed catalogue stored in SharePoint Documents/Attachments and returns column V.</t>
        </r>
      </text>
    </comment>
    <comment ref="Q1802" authorId="0" shapeId="0" xr:uid="{02EECE82-6463-45A3-A67C-A1D336946463}">
      <text>
        <r>
          <rPr>
            <b/>
            <sz val="9"/>
            <color indexed="81"/>
            <rFont val="Tahoma"/>
            <family val="2"/>
          </rPr>
          <t>Case-insensitive exact lookup after trimming spaces; matches Table Name and Attribute Name to Test sheet.</t>
        </r>
      </text>
    </comment>
    <comment ref="W1802" authorId="1" shapeId="0" xr:uid="{67E2A959-121F-4E94-9FD1-870B2389FC7B}">
      <text>
        <r>
          <rPr>
            <sz val="11"/>
            <color theme="1"/>
            <rFont val="Calibri"/>
            <family val="2"/>
            <scheme val="minor"/>
          </rPr>
          <t>Looks up Attribute ID against the reviewed catalogue stored in SharePoint Documents/Attachments and returns column V.</t>
        </r>
      </text>
    </comment>
    <comment ref="Q1803" authorId="0" shapeId="0" xr:uid="{C2B681B1-D4EC-4E14-BD7F-42AB94DA15AC}">
      <text>
        <r>
          <rPr>
            <b/>
            <sz val="9"/>
            <color indexed="81"/>
            <rFont val="Tahoma"/>
            <family val="2"/>
          </rPr>
          <t>Case-insensitive exact lookup after trimming spaces; matches Table Name and Attribute Name to Test sheet.</t>
        </r>
      </text>
    </comment>
    <comment ref="W1803" authorId="1" shapeId="0" xr:uid="{E38FCB93-8CCC-4284-9488-8325DFB41DB2}">
      <text>
        <r>
          <rPr>
            <sz val="11"/>
            <color theme="1"/>
            <rFont val="Calibri"/>
            <family val="2"/>
            <scheme val="minor"/>
          </rPr>
          <t>Looks up Attribute ID against the reviewed catalogue stored in SharePoint Documents/Attachments and returns column V.</t>
        </r>
      </text>
    </comment>
    <comment ref="Q1804" authorId="0" shapeId="0" xr:uid="{D221FB6C-50BF-4AF5-B8F7-91AF2C88B9E2}">
      <text>
        <r>
          <rPr>
            <b/>
            <sz val="9"/>
            <color indexed="81"/>
            <rFont val="Tahoma"/>
            <family val="2"/>
          </rPr>
          <t>Case-insensitive exact lookup after trimming spaces; matches Table Name and Attribute Name to Test sheet.</t>
        </r>
      </text>
    </comment>
    <comment ref="W1804" authorId="1" shapeId="0" xr:uid="{EC9BC0CD-D0D4-4DDB-BCED-3B96046BDA5A}">
      <text>
        <r>
          <rPr>
            <sz val="11"/>
            <color theme="1"/>
            <rFont val="Calibri"/>
            <family val="2"/>
            <scheme val="minor"/>
          </rPr>
          <t>Looks up Attribute ID against the reviewed catalogue stored in SharePoint Documents/Attachments and returns column V.</t>
        </r>
      </text>
    </comment>
    <comment ref="Q1805" authorId="0" shapeId="0" xr:uid="{20D5E92B-1D94-47B3-8296-6FB4EB896999}">
      <text>
        <r>
          <rPr>
            <b/>
            <sz val="9"/>
            <color indexed="81"/>
            <rFont val="Tahoma"/>
            <family val="2"/>
          </rPr>
          <t>Case-insensitive exact lookup after trimming spaces; matches Table Name and Attribute Name to Test sheet.</t>
        </r>
      </text>
    </comment>
    <comment ref="W1805" authorId="1" shapeId="0" xr:uid="{E231C2FD-9B79-41EB-B06C-CF177214E56C}">
      <text>
        <r>
          <rPr>
            <sz val="11"/>
            <color theme="1"/>
            <rFont val="Calibri"/>
            <family val="2"/>
            <scheme val="minor"/>
          </rPr>
          <t>Looks up Attribute ID against the reviewed catalogue stored in SharePoint Documents/Attachments and returns column V.</t>
        </r>
      </text>
    </comment>
    <comment ref="Q1806" authorId="0" shapeId="0" xr:uid="{F7148918-0C02-4210-8E78-213AC8F3AC3E}">
      <text>
        <r>
          <rPr>
            <b/>
            <sz val="9"/>
            <color indexed="81"/>
            <rFont val="Tahoma"/>
            <family val="2"/>
          </rPr>
          <t>Case-insensitive exact lookup after trimming spaces; matches Table Name and Attribute Name to Test sheet.</t>
        </r>
      </text>
    </comment>
    <comment ref="W1806" authorId="1" shapeId="0" xr:uid="{DD6F4100-B2AF-4740-98F8-92B879D99747}">
      <text>
        <r>
          <rPr>
            <sz val="11"/>
            <color theme="1"/>
            <rFont val="Calibri"/>
            <family val="2"/>
            <scheme val="minor"/>
          </rPr>
          <t>Looks up Attribute ID against the reviewed catalogue stored in SharePoint Documents/Attachments and returns column V.</t>
        </r>
      </text>
    </comment>
    <comment ref="Q1807" authorId="0" shapeId="0" xr:uid="{AA937D07-A5DD-4FDE-B06F-F1D9405BE019}">
      <text>
        <r>
          <rPr>
            <b/>
            <sz val="9"/>
            <color indexed="81"/>
            <rFont val="Tahoma"/>
            <family val="2"/>
          </rPr>
          <t>Case-insensitive exact lookup after trimming spaces; matches Table Name and Attribute Name to Test sheet.</t>
        </r>
      </text>
    </comment>
    <comment ref="W1807" authorId="1" shapeId="0" xr:uid="{2E93943B-0847-42E3-9178-60AC7AEB9D24}">
      <text>
        <r>
          <rPr>
            <sz val="11"/>
            <color theme="1"/>
            <rFont val="Calibri"/>
            <family val="2"/>
            <scheme val="minor"/>
          </rPr>
          <t>Looks up Attribute ID against the reviewed catalogue stored in SharePoint Documents/Attachments and returns column V.</t>
        </r>
      </text>
    </comment>
    <comment ref="Q1808" authorId="0" shapeId="0" xr:uid="{8D744BC9-4CC8-49CC-A603-822B25614415}">
      <text>
        <r>
          <rPr>
            <b/>
            <sz val="9"/>
            <color indexed="81"/>
            <rFont val="Tahoma"/>
            <family val="2"/>
          </rPr>
          <t>Case-insensitive exact lookup after trimming spaces; matches Table Name and Attribute Name to Test sheet.</t>
        </r>
      </text>
    </comment>
    <comment ref="W1808" authorId="1" shapeId="0" xr:uid="{84EF1CED-0DB6-415A-AC42-0F92952D9922}">
      <text>
        <r>
          <rPr>
            <sz val="11"/>
            <color theme="1"/>
            <rFont val="Calibri"/>
            <family val="2"/>
            <scheme val="minor"/>
          </rPr>
          <t>Looks up Attribute ID against the reviewed catalogue stored in SharePoint Documents/Attachments and returns column V.</t>
        </r>
      </text>
    </comment>
    <comment ref="Q1809" authorId="0" shapeId="0" xr:uid="{555E7206-4D05-401B-8613-EAA19B51BFB4}">
      <text>
        <r>
          <rPr>
            <b/>
            <sz val="9"/>
            <color indexed="81"/>
            <rFont val="Tahoma"/>
            <family val="2"/>
          </rPr>
          <t>Case-insensitive exact lookup after trimming spaces; matches Table Name and Attribute Name to Test sheet.</t>
        </r>
      </text>
    </comment>
    <comment ref="W1809" authorId="1" shapeId="0" xr:uid="{F769B1F2-5940-4953-8B86-A0D59353938E}">
      <text>
        <r>
          <rPr>
            <sz val="11"/>
            <color theme="1"/>
            <rFont val="Calibri"/>
            <family val="2"/>
            <scheme val="minor"/>
          </rPr>
          <t>Looks up Attribute ID against the reviewed catalogue stored in SharePoint Documents/Attachments and returns column V.</t>
        </r>
      </text>
    </comment>
    <comment ref="Q1810" authorId="0" shapeId="0" xr:uid="{B2D531B6-5AD1-45A7-9952-EBCB5BA21810}">
      <text>
        <r>
          <rPr>
            <b/>
            <sz val="9"/>
            <color indexed="81"/>
            <rFont val="Tahoma"/>
            <family val="2"/>
          </rPr>
          <t>Case-insensitive exact lookup after trimming spaces; matches Table Name and Attribute Name to Test sheet.</t>
        </r>
      </text>
    </comment>
    <comment ref="W1810" authorId="1" shapeId="0" xr:uid="{D86BEFDF-F9A0-4665-8986-74A8FA8143BF}">
      <text>
        <r>
          <rPr>
            <sz val="11"/>
            <color theme="1"/>
            <rFont val="Calibri"/>
            <family val="2"/>
            <scheme val="minor"/>
          </rPr>
          <t>Looks up Attribute ID against the reviewed catalogue stored in SharePoint Documents/Attachments and returns column V.</t>
        </r>
      </text>
    </comment>
    <comment ref="Q1811" authorId="0" shapeId="0" xr:uid="{3053643D-2174-4631-BCD7-30F417CFEFC2}">
      <text>
        <r>
          <rPr>
            <b/>
            <sz val="9"/>
            <color indexed="81"/>
            <rFont val="Tahoma"/>
            <family val="2"/>
          </rPr>
          <t>Case-insensitive exact lookup after trimming spaces; matches Table Name and Attribute Name to Test sheet.</t>
        </r>
      </text>
    </comment>
    <comment ref="W1811" authorId="1" shapeId="0" xr:uid="{483D6B49-C002-422E-B65C-62FF7E9FB8AD}">
      <text>
        <r>
          <rPr>
            <sz val="11"/>
            <color theme="1"/>
            <rFont val="Calibri"/>
            <family val="2"/>
            <scheme val="minor"/>
          </rPr>
          <t>Looks up Attribute ID against the reviewed catalogue stored in SharePoint Documents/Attachments and returns column V.</t>
        </r>
      </text>
    </comment>
    <comment ref="Q1812" authorId="0" shapeId="0" xr:uid="{6F733ADE-7F1E-40A4-A588-8CECD7C21935}">
      <text>
        <r>
          <rPr>
            <b/>
            <sz val="9"/>
            <color indexed="81"/>
            <rFont val="Tahoma"/>
            <family val="2"/>
          </rPr>
          <t>Case-insensitive exact lookup after trimming spaces; matches Table Name and Attribute Name to Test sheet.</t>
        </r>
      </text>
    </comment>
    <comment ref="W1812" authorId="1" shapeId="0" xr:uid="{B9820B3F-3848-4CD1-9A2B-792891E85359}">
      <text>
        <r>
          <rPr>
            <sz val="11"/>
            <color theme="1"/>
            <rFont val="Calibri"/>
            <family val="2"/>
            <scheme val="minor"/>
          </rPr>
          <t>Looks up Attribute ID against the reviewed catalogue stored in SharePoint Documents/Attachments and returns column V.</t>
        </r>
      </text>
    </comment>
    <comment ref="Q1813" authorId="0" shapeId="0" xr:uid="{DD49A517-6C93-4FA9-BB99-C7FCC176961E}">
      <text>
        <r>
          <rPr>
            <b/>
            <sz val="9"/>
            <color indexed="81"/>
            <rFont val="Tahoma"/>
            <family val="2"/>
          </rPr>
          <t>Case-insensitive exact lookup after trimming spaces; matches Table Name and Attribute Name to Test sheet.</t>
        </r>
      </text>
    </comment>
    <comment ref="W1813" authorId="1" shapeId="0" xr:uid="{ACCCF80C-DFCB-45CE-848D-AE787D06FF06}">
      <text>
        <r>
          <rPr>
            <sz val="11"/>
            <color theme="1"/>
            <rFont val="Calibri"/>
            <family val="2"/>
            <scheme val="minor"/>
          </rPr>
          <t>Looks up Attribute ID against the reviewed catalogue stored in SharePoint Documents/Attachments and returns column V.</t>
        </r>
      </text>
    </comment>
    <comment ref="Q1814" authorId="0" shapeId="0" xr:uid="{1A62A016-7879-4158-8092-9033D6698135}">
      <text>
        <r>
          <rPr>
            <b/>
            <sz val="9"/>
            <color indexed="81"/>
            <rFont val="Tahoma"/>
            <family val="2"/>
          </rPr>
          <t>Case-insensitive exact lookup after trimming spaces; matches Table Name and Attribute Name to Test sheet.</t>
        </r>
      </text>
    </comment>
    <comment ref="W1814" authorId="1" shapeId="0" xr:uid="{BCBE10B2-CC73-4EB6-9405-51DF1F5AD264}">
      <text>
        <r>
          <rPr>
            <sz val="11"/>
            <color theme="1"/>
            <rFont val="Calibri"/>
            <family val="2"/>
            <scheme val="minor"/>
          </rPr>
          <t>Looks up Attribute ID against the reviewed catalogue stored in SharePoint Documents/Attachments and returns column V.</t>
        </r>
      </text>
    </comment>
    <comment ref="Q1815" authorId="0" shapeId="0" xr:uid="{9B65745B-4B7E-417E-8DA9-16E128C838EC}">
      <text>
        <r>
          <rPr>
            <b/>
            <sz val="9"/>
            <color indexed="81"/>
            <rFont val="Tahoma"/>
            <family val="2"/>
          </rPr>
          <t>Case-insensitive exact lookup after trimming spaces; matches Table Name and Attribute Name to Test sheet.</t>
        </r>
      </text>
    </comment>
    <comment ref="W1815" authorId="1" shapeId="0" xr:uid="{4A5B8D67-587A-4B94-994C-73A3FE4E12E7}">
      <text>
        <r>
          <rPr>
            <sz val="11"/>
            <color theme="1"/>
            <rFont val="Calibri"/>
            <family val="2"/>
            <scheme val="minor"/>
          </rPr>
          <t>Looks up Attribute ID against the reviewed catalogue stored in SharePoint Documents/Attachments and returns column V.</t>
        </r>
      </text>
    </comment>
    <comment ref="Q1816" authorId="0" shapeId="0" xr:uid="{FB08A970-8F98-4C41-A606-B64279B68E65}">
      <text>
        <r>
          <rPr>
            <b/>
            <sz val="9"/>
            <color indexed="81"/>
            <rFont val="Tahoma"/>
            <family val="2"/>
          </rPr>
          <t>Case-insensitive exact lookup after trimming spaces; matches Table Name and Attribute Name to Test sheet.</t>
        </r>
      </text>
    </comment>
    <comment ref="W1816" authorId="1" shapeId="0" xr:uid="{E3B4D2C0-709D-4B42-A8CB-CE24FB3D8C7A}">
      <text>
        <r>
          <rPr>
            <sz val="11"/>
            <color theme="1"/>
            <rFont val="Calibri"/>
            <family val="2"/>
            <scheme val="minor"/>
          </rPr>
          <t>Looks up Attribute ID against the reviewed catalogue stored in SharePoint Documents/Attachments and returns column V.</t>
        </r>
      </text>
    </comment>
    <comment ref="Q1817" authorId="0" shapeId="0" xr:uid="{D936C1DE-800E-41E9-B073-124AA423AC11}">
      <text>
        <r>
          <rPr>
            <b/>
            <sz val="9"/>
            <color indexed="81"/>
            <rFont val="Tahoma"/>
            <family val="2"/>
          </rPr>
          <t>Case-insensitive exact lookup after trimming spaces; matches Table Name and Attribute Name to Test sheet.</t>
        </r>
      </text>
    </comment>
    <comment ref="W1817" authorId="1" shapeId="0" xr:uid="{5C9E41BD-7123-4709-88E9-B5EF80B1D25E}">
      <text>
        <r>
          <rPr>
            <sz val="11"/>
            <color theme="1"/>
            <rFont val="Calibri"/>
            <family val="2"/>
            <scheme val="minor"/>
          </rPr>
          <t>Looks up Attribute ID against the reviewed catalogue stored in SharePoint Documents/Attachments and returns column V.</t>
        </r>
      </text>
    </comment>
    <comment ref="Q1818" authorId="0" shapeId="0" xr:uid="{F76F370E-36AB-4477-A638-7FDE8D47ABAC}">
      <text>
        <r>
          <rPr>
            <b/>
            <sz val="9"/>
            <color indexed="81"/>
            <rFont val="Tahoma"/>
            <family val="2"/>
          </rPr>
          <t>Case-insensitive exact lookup after trimming spaces; matches Table Name and Attribute Name to Test sheet.</t>
        </r>
      </text>
    </comment>
    <comment ref="W1818" authorId="1" shapeId="0" xr:uid="{3FAE0EF7-CD03-494C-A6DB-9041C5ABEB29}">
      <text>
        <r>
          <rPr>
            <sz val="11"/>
            <color theme="1"/>
            <rFont val="Calibri"/>
            <family val="2"/>
            <scheme val="minor"/>
          </rPr>
          <t>Looks up Attribute ID against the reviewed catalogue stored in SharePoint Documents/Attachments and returns column V.</t>
        </r>
      </text>
    </comment>
    <comment ref="Q1819" authorId="0" shapeId="0" xr:uid="{84AD90F4-F97E-4B4A-AD2A-62401AFFA23F}">
      <text>
        <r>
          <rPr>
            <b/>
            <sz val="9"/>
            <color indexed="81"/>
            <rFont val="Tahoma"/>
            <family val="2"/>
          </rPr>
          <t>Case-insensitive exact lookup after trimming spaces; matches Table Name and Attribute Name to Test sheet.</t>
        </r>
      </text>
    </comment>
    <comment ref="W1819" authorId="1" shapeId="0" xr:uid="{DB6C8400-2F8C-4B1F-B6AA-C0D18D6D6321}">
      <text>
        <r>
          <rPr>
            <sz val="11"/>
            <color theme="1"/>
            <rFont val="Calibri"/>
            <family val="2"/>
            <scheme val="minor"/>
          </rPr>
          <t>Looks up Attribute ID against the reviewed catalogue stored in SharePoint Documents/Attachments and returns column V.</t>
        </r>
      </text>
    </comment>
    <comment ref="Q1820" authorId="0" shapeId="0" xr:uid="{33615425-A52A-4AD4-B8F0-034505641D50}">
      <text>
        <r>
          <rPr>
            <b/>
            <sz val="9"/>
            <color indexed="81"/>
            <rFont val="Tahoma"/>
            <family val="2"/>
          </rPr>
          <t>Case-insensitive exact lookup after trimming spaces; matches Table Name and Attribute Name to Test sheet.</t>
        </r>
      </text>
    </comment>
    <comment ref="W1820" authorId="1" shapeId="0" xr:uid="{6CC6B518-FBBE-4084-8B41-5D5B455E75A6}">
      <text>
        <r>
          <rPr>
            <sz val="11"/>
            <color theme="1"/>
            <rFont val="Calibri"/>
            <family val="2"/>
            <scheme val="minor"/>
          </rPr>
          <t>Looks up Attribute ID against the reviewed catalogue stored in SharePoint Documents/Attachments and returns column V.</t>
        </r>
      </text>
    </comment>
    <comment ref="Q1821" authorId="0" shapeId="0" xr:uid="{5D0D7637-C4D3-4793-9921-952E0AD54ED1}">
      <text>
        <r>
          <rPr>
            <b/>
            <sz val="9"/>
            <color indexed="81"/>
            <rFont val="Tahoma"/>
            <family val="2"/>
          </rPr>
          <t>Case-insensitive exact lookup after trimming spaces; matches Table Name and Attribute Name to Test sheet.</t>
        </r>
      </text>
    </comment>
    <comment ref="W1821" authorId="1" shapeId="0" xr:uid="{ABE55AFA-A466-427F-A400-625DAABAA3C8}">
      <text>
        <r>
          <rPr>
            <sz val="11"/>
            <color theme="1"/>
            <rFont val="Calibri"/>
            <family val="2"/>
            <scheme val="minor"/>
          </rPr>
          <t>Looks up Attribute ID against the reviewed catalogue stored in SharePoint Documents/Attachments and returns column V.</t>
        </r>
      </text>
    </comment>
    <comment ref="Q1822" authorId="0" shapeId="0" xr:uid="{639D3110-3A30-491F-AD58-C26F9062DC37}">
      <text>
        <r>
          <rPr>
            <b/>
            <sz val="9"/>
            <color indexed="81"/>
            <rFont val="Tahoma"/>
            <family val="2"/>
          </rPr>
          <t>Case-insensitive exact lookup after trimming spaces; matches Table Name and Attribute Name to Test sheet.</t>
        </r>
      </text>
    </comment>
    <comment ref="W1822" authorId="1" shapeId="0" xr:uid="{7C432697-554C-413E-8813-FC6EB0E15EA6}">
      <text>
        <r>
          <rPr>
            <sz val="11"/>
            <color theme="1"/>
            <rFont val="Calibri"/>
            <family val="2"/>
            <scheme val="minor"/>
          </rPr>
          <t>Looks up Attribute ID against the reviewed catalogue stored in SharePoint Documents/Attachments and returns column V.</t>
        </r>
      </text>
    </comment>
    <comment ref="Q1823" authorId="0" shapeId="0" xr:uid="{088762DF-6A22-49A0-9788-4BA2978773A6}">
      <text>
        <r>
          <rPr>
            <b/>
            <sz val="9"/>
            <color indexed="81"/>
            <rFont val="Tahoma"/>
            <family val="2"/>
          </rPr>
          <t>Case-insensitive exact lookup after trimming spaces; matches Table Name and Attribute Name to Test sheet.</t>
        </r>
      </text>
    </comment>
    <comment ref="W1823" authorId="1" shapeId="0" xr:uid="{EFF1A89C-ED94-4B10-98FC-A4E2901802EE}">
      <text>
        <r>
          <rPr>
            <sz val="11"/>
            <color theme="1"/>
            <rFont val="Calibri"/>
            <family val="2"/>
            <scheme val="minor"/>
          </rPr>
          <t>Looks up Attribute ID against the reviewed catalogue stored in SharePoint Documents/Attachments and returns column V.</t>
        </r>
      </text>
    </comment>
    <comment ref="Q1824" authorId="0" shapeId="0" xr:uid="{B9B1B41B-CCAE-4F08-B571-6C92AFBBBDED}">
      <text>
        <r>
          <rPr>
            <b/>
            <sz val="9"/>
            <color indexed="81"/>
            <rFont val="Tahoma"/>
            <family val="2"/>
          </rPr>
          <t>Case-insensitive exact lookup after trimming spaces; matches Table Name and Attribute Name to Test sheet.</t>
        </r>
      </text>
    </comment>
    <comment ref="W1824" authorId="1" shapeId="0" xr:uid="{3A7A80B8-65B0-407A-8593-8AE518246DDA}">
      <text>
        <r>
          <rPr>
            <sz val="11"/>
            <color theme="1"/>
            <rFont val="Calibri"/>
            <family val="2"/>
            <scheme val="minor"/>
          </rPr>
          <t>Looks up Attribute ID against the reviewed catalogue stored in SharePoint Documents/Attachments and returns column V.</t>
        </r>
      </text>
    </comment>
    <comment ref="Q1825" authorId="0" shapeId="0" xr:uid="{C33D9F17-E80B-46C4-B1B5-44DA32F4DA95}">
      <text>
        <r>
          <rPr>
            <b/>
            <sz val="9"/>
            <color indexed="81"/>
            <rFont val="Tahoma"/>
            <family val="2"/>
          </rPr>
          <t>Case-insensitive exact lookup after trimming spaces; matches Table Name and Attribute Name to Test sheet.</t>
        </r>
      </text>
    </comment>
    <comment ref="W1825" authorId="1" shapeId="0" xr:uid="{C34D7112-92FB-4242-863F-5EABEE54FDCC}">
      <text>
        <r>
          <rPr>
            <sz val="11"/>
            <color theme="1"/>
            <rFont val="Calibri"/>
            <family val="2"/>
            <scheme val="minor"/>
          </rPr>
          <t>Looks up Attribute ID against the reviewed catalogue stored in SharePoint Documents/Attachments and returns column V.</t>
        </r>
      </text>
    </comment>
    <comment ref="Q1826" authorId="0" shapeId="0" xr:uid="{7E0740AB-A14F-4155-ACB9-F5B321A51E35}">
      <text>
        <r>
          <rPr>
            <b/>
            <sz val="9"/>
            <color indexed="81"/>
            <rFont val="Tahoma"/>
            <family val="2"/>
          </rPr>
          <t>Case-insensitive exact lookup after trimming spaces; matches Table Name and Attribute Name to Test sheet.</t>
        </r>
      </text>
    </comment>
    <comment ref="W1826" authorId="1" shapeId="0" xr:uid="{A2D9BE4E-5911-4413-9B79-EAA44CC57BCA}">
      <text>
        <r>
          <rPr>
            <sz val="11"/>
            <color theme="1"/>
            <rFont val="Calibri"/>
            <family val="2"/>
            <scheme val="minor"/>
          </rPr>
          <t>Looks up Attribute ID against the reviewed catalogue stored in SharePoint Documents/Attachments and returns column V.</t>
        </r>
      </text>
    </comment>
    <comment ref="Q1827" authorId="0" shapeId="0" xr:uid="{EB110EA7-B6BA-4B6E-848D-2D434BFBC53A}">
      <text>
        <r>
          <rPr>
            <b/>
            <sz val="9"/>
            <color indexed="81"/>
            <rFont val="Tahoma"/>
            <family val="2"/>
          </rPr>
          <t>Case-insensitive exact lookup after trimming spaces; matches Table Name and Attribute Name to Test sheet.</t>
        </r>
      </text>
    </comment>
    <comment ref="W1827" authorId="1" shapeId="0" xr:uid="{79830840-34A6-43EF-BA4C-FB8747E7C6B4}">
      <text>
        <r>
          <rPr>
            <sz val="11"/>
            <color theme="1"/>
            <rFont val="Calibri"/>
            <family val="2"/>
            <scheme val="minor"/>
          </rPr>
          <t>Looks up Attribute ID against the reviewed catalogue stored in SharePoint Documents/Attachments and returns column V.</t>
        </r>
      </text>
    </comment>
    <comment ref="Q1828" authorId="0" shapeId="0" xr:uid="{586DA801-A848-4232-AF76-96E5A04F9ECE}">
      <text>
        <r>
          <rPr>
            <b/>
            <sz val="9"/>
            <color indexed="81"/>
            <rFont val="Tahoma"/>
            <family val="2"/>
          </rPr>
          <t>Case-insensitive exact lookup after trimming spaces; matches Table Name and Attribute Name to Test sheet.</t>
        </r>
      </text>
    </comment>
    <comment ref="W1828" authorId="1" shapeId="0" xr:uid="{4A71A0DE-7BD6-466D-A45E-1C6F2C97AAC0}">
      <text>
        <r>
          <rPr>
            <sz val="11"/>
            <color theme="1"/>
            <rFont val="Calibri"/>
            <family val="2"/>
            <scheme val="minor"/>
          </rPr>
          <t>Looks up Attribute ID against the reviewed catalogue stored in SharePoint Documents/Attachments and returns column V.</t>
        </r>
      </text>
    </comment>
    <comment ref="Q1829" authorId="0" shapeId="0" xr:uid="{33B05DFC-5149-4A9E-847C-C2AF950641DF}">
      <text>
        <r>
          <rPr>
            <b/>
            <sz val="9"/>
            <color indexed="81"/>
            <rFont val="Tahoma"/>
            <family val="2"/>
          </rPr>
          <t>Case-insensitive exact lookup after trimming spaces; matches Table Name and Attribute Name to Test sheet.</t>
        </r>
      </text>
    </comment>
    <comment ref="W1829" authorId="1" shapeId="0" xr:uid="{0B4CD3FA-1BD4-4B53-A1CC-4BA3CC3E222C}">
      <text>
        <r>
          <rPr>
            <sz val="11"/>
            <color theme="1"/>
            <rFont val="Calibri"/>
            <family val="2"/>
            <scheme val="minor"/>
          </rPr>
          <t>Looks up Attribute ID against the reviewed catalogue stored in SharePoint Documents/Attachments and returns column V.</t>
        </r>
      </text>
    </comment>
    <comment ref="Q1830" authorId="0" shapeId="0" xr:uid="{B4315B97-F798-4F6B-BB1E-F814126E9CB0}">
      <text>
        <r>
          <rPr>
            <b/>
            <sz val="9"/>
            <color indexed="81"/>
            <rFont val="Tahoma"/>
            <family val="2"/>
          </rPr>
          <t>Case-insensitive exact lookup after trimming spaces; matches Table Name and Attribute Name to Test sheet.</t>
        </r>
      </text>
    </comment>
    <comment ref="W1830" authorId="1" shapeId="0" xr:uid="{B76D2D77-7FF2-44A7-979B-F622CF1D3B22}">
      <text>
        <r>
          <rPr>
            <sz val="11"/>
            <color theme="1"/>
            <rFont val="Calibri"/>
            <family val="2"/>
            <scheme val="minor"/>
          </rPr>
          <t>Looks up Attribute ID against the reviewed catalogue stored in SharePoint Documents/Attachments and returns column V.</t>
        </r>
      </text>
    </comment>
    <comment ref="Q1831" authorId="0" shapeId="0" xr:uid="{80A24D5D-D36A-49B8-8D6C-6D91180A08FC}">
      <text>
        <r>
          <rPr>
            <b/>
            <sz val="9"/>
            <color indexed="81"/>
            <rFont val="Tahoma"/>
            <family val="2"/>
          </rPr>
          <t>Case-insensitive exact lookup after trimming spaces; matches Table Name and Attribute Name to Test sheet.</t>
        </r>
      </text>
    </comment>
    <comment ref="W1831" authorId="1" shapeId="0" xr:uid="{979470BD-D88A-4C3F-9122-1FFCD28DAD35}">
      <text>
        <r>
          <rPr>
            <sz val="11"/>
            <color theme="1"/>
            <rFont val="Calibri"/>
            <family val="2"/>
            <scheme val="minor"/>
          </rPr>
          <t>Looks up Attribute ID against the reviewed catalogue stored in SharePoint Documents/Attachments and returns column V.</t>
        </r>
      </text>
    </comment>
    <comment ref="Q1832" authorId="0" shapeId="0" xr:uid="{6A892BE7-31B8-4D88-AF7C-BDBB966BA2B4}">
      <text>
        <r>
          <rPr>
            <b/>
            <sz val="9"/>
            <color indexed="81"/>
            <rFont val="Tahoma"/>
            <family val="2"/>
          </rPr>
          <t>Case-insensitive exact lookup after trimming spaces; matches Table Name and Attribute Name to Test sheet.</t>
        </r>
      </text>
    </comment>
    <comment ref="W1832" authorId="1" shapeId="0" xr:uid="{B1BD47C7-062D-4F97-953D-CACD6A0FB82D}">
      <text>
        <r>
          <rPr>
            <sz val="11"/>
            <color theme="1"/>
            <rFont val="Calibri"/>
            <family val="2"/>
            <scheme val="minor"/>
          </rPr>
          <t>Looks up Attribute ID against the reviewed catalogue stored in SharePoint Documents/Attachments and returns column V.</t>
        </r>
      </text>
    </comment>
    <comment ref="Q1833" authorId="0" shapeId="0" xr:uid="{54B168BE-9624-4517-8F50-EFA95CE96FD4}">
      <text>
        <r>
          <rPr>
            <b/>
            <sz val="9"/>
            <color indexed="81"/>
            <rFont val="Tahoma"/>
            <family val="2"/>
          </rPr>
          <t>Case-insensitive exact lookup after trimming spaces; matches Table Name and Attribute Name to Test sheet.</t>
        </r>
      </text>
    </comment>
    <comment ref="W1833" authorId="1" shapeId="0" xr:uid="{D7F9FF8A-46FF-4051-936E-DEF7F56BA158}">
      <text>
        <r>
          <rPr>
            <sz val="11"/>
            <color theme="1"/>
            <rFont val="Calibri"/>
            <family val="2"/>
            <scheme val="minor"/>
          </rPr>
          <t>Looks up Attribute ID against the reviewed catalogue stored in SharePoint Documents/Attachments and returns column V.</t>
        </r>
      </text>
    </comment>
    <comment ref="Q1834" authorId="0" shapeId="0" xr:uid="{0FBC0C25-7D1C-4EF1-9F24-6D73B6C41883}">
      <text>
        <r>
          <rPr>
            <b/>
            <sz val="9"/>
            <color indexed="81"/>
            <rFont val="Tahoma"/>
            <family val="2"/>
          </rPr>
          <t>Case-insensitive exact lookup after trimming spaces; matches Table Name and Attribute Name to Test sheet.</t>
        </r>
      </text>
    </comment>
    <comment ref="W1834" authorId="1" shapeId="0" xr:uid="{3968BD1F-40E4-4207-9F8B-6D495721BCAB}">
      <text>
        <r>
          <rPr>
            <sz val="11"/>
            <color theme="1"/>
            <rFont val="Calibri"/>
            <family val="2"/>
            <scheme val="minor"/>
          </rPr>
          <t>Looks up Attribute ID against the reviewed catalogue stored in SharePoint Documents/Attachments and returns column V.</t>
        </r>
      </text>
    </comment>
    <comment ref="Q1835" authorId="0" shapeId="0" xr:uid="{294A1ECB-7B45-40ED-B1DB-BB0CC9696E2A}">
      <text>
        <r>
          <rPr>
            <b/>
            <sz val="9"/>
            <color indexed="81"/>
            <rFont val="Tahoma"/>
            <family val="2"/>
          </rPr>
          <t>Case-insensitive exact lookup after trimming spaces; matches Table Name and Attribute Name to Test sheet.</t>
        </r>
      </text>
    </comment>
    <comment ref="W1835" authorId="1" shapeId="0" xr:uid="{B558CFD0-90CD-4D32-8F91-40D72C25B1B1}">
      <text>
        <r>
          <rPr>
            <sz val="11"/>
            <color theme="1"/>
            <rFont val="Calibri"/>
            <family val="2"/>
            <scheme val="minor"/>
          </rPr>
          <t>Looks up Attribute ID against the reviewed catalogue stored in SharePoint Documents/Attachments and returns column V.</t>
        </r>
      </text>
    </comment>
    <comment ref="Q1836" authorId="0" shapeId="0" xr:uid="{7BDF77F1-441D-4688-9F2F-5C4F67290535}">
      <text>
        <r>
          <rPr>
            <b/>
            <sz val="9"/>
            <color indexed="81"/>
            <rFont val="Tahoma"/>
            <family val="2"/>
          </rPr>
          <t>Case-insensitive exact lookup after trimming spaces; matches Table Name and Attribute Name to Test sheet.</t>
        </r>
      </text>
    </comment>
    <comment ref="W1836" authorId="1" shapeId="0" xr:uid="{AA5D1E9D-09CF-48B3-A648-546CE071360B}">
      <text>
        <r>
          <rPr>
            <sz val="11"/>
            <color theme="1"/>
            <rFont val="Calibri"/>
            <family val="2"/>
            <scheme val="minor"/>
          </rPr>
          <t>Looks up Attribute ID against the reviewed catalogue stored in SharePoint Documents/Attachments and returns column V.</t>
        </r>
      </text>
    </comment>
    <comment ref="Q1837" authorId="0" shapeId="0" xr:uid="{171231D3-FA6D-4753-9870-C0DEF1823BA1}">
      <text>
        <r>
          <rPr>
            <b/>
            <sz val="9"/>
            <color indexed="81"/>
            <rFont val="Tahoma"/>
            <family val="2"/>
          </rPr>
          <t>Case-insensitive exact lookup after trimming spaces; matches Table Name and Attribute Name to Test sheet.</t>
        </r>
      </text>
    </comment>
    <comment ref="W1837" authorId="1" shapeId="0" xr:uid="{1FCB5112-34B8-4019-A439-922656A009FF}">
      <text>
        <r>
          <rPr>
            <sz val="11"/>
            <color theme="1"/>
            <rFont val="Calibri"/>
            <family val="2"/>
            <scheme val="minor"/>
          </rPr>
          <t>Looks up Attribute ID against the reviewed catalogue stored in SharePoint Documents/Attachments and returns column V.</t>
        </r>
      </text>
    </comment>
    <comment ref="Q1838" authorId="0" shapeId="0" xr:uid="{C8E2D7E7-4FFF-433B-A412-60E5C8C3C04A}">
      <text>
        <r>
          <rPr>
            <b/>
            <sz val="9"/>
            <color indexed="81"/>
            <rFont val="Tahoma"/>
            <family val="2"/>
          </rPr>
          <t>Case-insensitive exact lookup after trimming spaces; matches Table Name and Attribute Name to Test sheet.</t>
        </r>
      </text>
    </comment>
    <comment ref="W1838" authorId="1" shapeId="0" xr:uid="{84DC21EF-0DD8-4268-9F95-B20F1DE0DB10}">
      <text>
        <r>
          <rPr>
            <sz val="11"/>
            <color theme="1"/>
            <rFont val="Calibri"/>
            <family val="2"/>
            <scheme val="minor"/>
          </rPr>
          <t>Looks up Attribute ID against the reviewed catalogue stored in SharePoint Documents/Attachments and returns column V.</t>
        </r>
      </text>
    </comment>
    <comment ref="Q1839" authorId="0" shapeId="0" xr:uid="{8C386460-1C85-4775-A5B3-70495FA973B7}">
      <text>
        <r>
          <rPr>
            <b/>
            <sz val="9"/>
            <color indexed="81"/>
            <rFont val="Tahoma"/>
            <family val="2"/>
          </rPr>
          <t>Case-insensitive exact lookup after trimming spaces; matches Table Name and Attribute Name to Test sheet.</t>
        </r>
      </text>
    </comment>
    <comment ref="W1839" authorId="1" shapeId="0" xr:uid="{AF3A33E1-B82E-4DD1-B1BF-4C09F9F5BBF0}">
      <text>
        <r>
          <rPr>
            <sz val="11"/>
            <color theme="1"/>
            <rFont val="Calibri"/>
            <family val="2"/>
            <scheme val="minor"/>
          </rPr>
          <t>Looks up Attribute ID against the reviewed catalogue stored in SharePoint Documents/Attachments and returns column V.</t>
        </r>
      </text>
    </comment>
    <comment ref="Q1840" authorId="0" shapeId="0" xr:uid="{A1D9D69C-D8A2-4A95-946C-A26CA2D7324F}">
      <text>
        <r>
          <rPr>
            <b/>
            <sz val="9"/>
            <color indexed="81"/>
            <rFont val="Tahoma"/>
            <family val="2"/>
          </rPr>
          <t>Case-insensitive exact lookup after trimming spaces; matches Table Name and Attribute Name to Test sheet.</t>
        </r>
      </text>
    </comment>
    <comment ref="W1840" authorId="1" shapeId="0" xr:uid="{37BC3DC0-B64E-4591-AA73-97FA87AC87CC}">
      <text>
        <r>
          <rPr>
            <sz val="11"/>
            <color theme="1"/>
            <rFont val="Calibri"/>
            <family val="2"/>
            <scheme val="minor"/>
          </rPr>
          <t>Looks up Attribute ID against the reviewed catalogue stored in SharePoint Documents/Attachments and returns column V.</t>
        </r>
      </text>
    </comment>
    <comment ref="Q1841" authorId="0" shapeId="0" xr:uid="{637074BA-7969-4CB2-88F8-37105A3DB615}">
      <text>
        <r>
          <rPr>
            <b/>
            <sz val="9"/>
            <color indexed="81"/>
            <rFont val="Tahoma"/>
            <family val="2"/>
          </rPr>
          <t>Case-insensitive exact lookup after trimming spaces; matches Table Name and Attribute Name to Test sheet.</t>
        </r>
      </text>
    </comment>
    <comment ref="W1841" authorId="1" shapeId="0" xr:uid="{942E2679-F206-476A-BE03-F72851C2699E}">
      <text>
        <r>
          <rPr>
            <sz val="11"/>
            <color theme="1"/>
            <rFont val="Calibri"/>
            <family val="2"/>
            <scheme val="minor"/>
          </rPr>
          <t>Looks up Attribute ID against the reviewed catalogue stored in SharePoint Documents/Attachments and returns column V.</t>
        </r>
      </text>
    </comment>
    <comment ref="Q1842" authorId="0" shapeId="0" xr:uid="{3766CCE2-FFE6-4847-A904-CF87E2F99DD3}">
      <text>
        <r>
          <rPr>
            <b/>
            <sz val="9"/>
            <color indexed="81"/>
            <rFont val="Tahoma"/>
            <family val="2"/>
          </rPr>
          <t>Case-insensitive exact lookup after trimming spaces; matches Table Name and Attribute Name to Test sheet.</t>
        </r>
      </text>
    </comment>
    <comment ref="W1842" authorId="1" shapeId="0" xr:uid="{1E547F50-EEE5-45EB-A36E-9A9AA26FFEF2}">
      <text>
        <r>
          <rPr>
            <sz val="11"/>
            <color theme="1"/>
            <rFont val="Calibri"/>
            <family val="2"/>
            <scheme val="minor"/>
          </rPr>
          <t>Looks up Attribute ID against the reviewed catalogue stored in SharePoint Documents/Attachments and returns column V.</t>
        </r>
      </text>
    </comment>
    <comment ref="Q1843" authorId="0" shapeId="0" xr:uid="{2268B8AE-4C5C-42E5-94BE-D92439506D91}">
      <text>
        <r>
          <rPr>
            <b/>
            <sz val="9"/>
            <color indexed="81"/>
            <rFont val="Tahoma"/>
            <family val="2"/>
          </rPr>
          <t>Case-insensitive exact lookup after trimming spaces; matches Table Name and Attribute Name to Test sheet.</t>
        </r>
      </text>
    </comment>
    <comment ref="W1843" authorId="1" shapeId="0" xr:uid="{C1C37BEB-6AA6-4850-AFBD-59A584D2433C}">
      <text>
        <r>
          <rPr>
            <sz val="11"/>
            <color theme="1"/>
            <rFont val="Calibri"/>
            <family val="2"/>
            <scheme val="minor"/>
          </rPr>
          <t>Looks up Attribute ID against the reviewed catalogue stored in SharePoint Documents/Attachments and returns column V.</t>
        </r>
      </text>
    </comment>
    <comment ref="Q1844" authorId="0" shapeId="0" xr:uid="{E65A3F07-35C9-491F-A496-D936FBD5D735}">
      <text>
        <r>
          <rPr>
            <b/>
            <sz val="9"/>
            <color indexed="81"/>
            <rFont val="Tahoma"/>
            <family val="2"/>
          </rPr>
          <t>Case-insensitive exact lookup after trimming spaces; matches Table Name and Attribute Name to Test sheet.</t>
        </r>
      </text>
    </comment>
    <comment ref="W1844" authorId="1" shapeId="0" xr:uid="{C1225217-28A4-49C8-903F-E7A8C8C5E199}">
      <text>
        <r>
          <rPr>
            <sz val="11"/>
            <color theme="1"/>
            <rFont val="Calibri"/>
            <family val="2"/>
            <scheme val="minor"/>
          </rPr>
          <t>Looks up Attribute ID against the reviewed catalogue stored in SharePoint Documents/Attachments and returns column V.</t>
        </r>
      </text>
    </comment>
    <comment ref="Q1845" authorId="0" shapeId="0" xr:uid="{14CEFB38-C1DD-456A-800A-8BECE1291E04}">
      <text>
        <r>
          <rPr>
            <b/>
            <sz val="9"/>
            <color indexed="81"/>
            <rFont val="Tahoma"/>
            <family val="2"/>
          </rPr>
          <t>Case-insensitive exact lookup after trimming spaces; matches Table Name and Attribute Name to Test sheet.</t>
        </r>
      </text>
    </comment>
    <comment ref="W1845" authorId="1" shapeId="0" xr:uid="{0EFFB3BF-FE9F-43E5-A280-BB57B948EF0A}">
      <text>
        <r>
          <rPr>
            <sz val="11"/>
            <color theme="1"/>
            <rFont val="Calibri"/>
            <family val="2"/>
            <scheme val="minor"/>
          </rPr>
          <t>Looks up Attribute ID against the reviewed catalogue stored in SharePoint Documents/Attachments and returns column V.</t>
        </r>
      </text>
    </comment>
    <comment ref="Q1846" authorId="0" shapeId="0" xr:uid="{863C9B89-C309-4643-BABE-FB00F0F93C72}">
      <text>
        <r>
          <rPr>
            <b/>
            <sz val="9"/>
            <color indexed="81"/>
            <rFont val="Tahoma"/>
            <family val="2"/>
          </rPr>
          <t>Case-insensitive exact lookup after trimming spaces; matches Table Name and Attribute Name to Test sheet.</t>
        </r>
      </text>
    </comment>
    <comment ref="W1846" authorId="1" shapeId="0" xr:uid="{DEB612A7-7AD1-41DE-9AA2-B48452DB1204}">
      <text>
        <r>
          <rPr>
            <sz val="11"/>
            <color theme="1"/>
            <rFont val="Calibri"/>
            <family val="2"/>
            <scheme val="minor"/>
          </rPr>
          <t>Looks up Attribute ID against the reviewed catalogue stored in SharePoint Documents/Attachments and returns column V.</t>
        </r>
      </text>
    </comment>
    <comment ref="Q1847" authorId="0" shapeId="0" xr:uid="{01EF63FB-6592-455D-8E5A-D10FC339BC7F}">
      <text>
        <r>
          <rPr>
            <b/>
            <sz val="9"/>
            <color indexed="81"/>
            <rFont val="Tahoma"/>
            <family val="2"/>
          </rPr>
          <t>Case-insensitive exact lookup after trimming spaces; matches Table Name and Attribute Name to Test sheet.</t>
        </r>
      </text>
    </comment>
    <comment ref="W1847" authorId="1" shapeId="0" xr:uid="{F21146F8-F573-4E79-BB65-5422A9295945}">
      <text>
        <r>
          <rPr>
            <sz val="11"/>
            <color theme="1"/>
            <rFont val="Calibri"/>
            <family val="2"/>
            <scheme val="minor"/>
          </rPr>
          <t>Looks up Attribute ID against the reviewed catalogue stored in SharePoint Documents/Attachments and returns column V.</t>
        </r>
      </text>
    </comment>
    <comment ref="Q1848" authorId="0" shapeId="0" xr:uid="{AB6673DB-DB65-4F10-8B75-6F9C54139801}">
      <text>
        <r>
          <rPr>
            <b/>
            <sz val="9"/>
            <color indexed="81"/>
            <rFont val="Tahoma"/>
            <family val="2"/>
          </rPr>
          <t>Case-insensitive exact lookup after trimming spaces; matches Table Name and Attribute Name to Test sheet.</t>
        </r>
      </text>
    </comment>
    <comment ref="W1848" authorId="1" shapeId="0" xr:uid="{5AD03323-5476-4B46-9335-A28130F6E777}">
      <text>
        <r>
          <rPr>
            <sz val="11"/>
            <color theme="1"/>
            <rFont val="Calibri"/>
            <family val="2"/>
            <scheme val="minor"/>
          </rPr>
          <t>Looks up Attribute ID against the reviewed catalogue stored in SharePoint Documents/Attachments and returns column V.</t>
        </r>
      </text>
    </comment>
    <comment ref="Q1849" authorId="0" shapeId="0" xr:uid="{0CD9DCF7-B679-4EA3-8D6C-9342F0545850}">
      <text>
        <r>
          <rPr>
            <b/>
            <sz val="9"/>
            <color indexed="81"/>
            <rFont val="Tahoma"/>
            <family val="2"/>
          </rPr>
          <t>Case-insensitive exact lookup after trimming spaces; matches Table Name and Attribute Name to Test sheet.</t>
        </r>
      </text>
    </comment>
    <comment ref="W1849" authorId="1" shapeId="0" xr:uid="{ECB92ED1-980E-49BF-ADBE-8BA230A3729F}">
      <text>
        <r>
          <rPr>
            <sz val="11"/>
            <color theme="1"/>
            <rFont val="Calibri"/>
            <family val="2"/>
            <scheme val="minor"/>
          </rPr>
          <t>Looks up Attribute ID against the reviewed catalogue stored in SharePoint Documents/Attachments and returns column V.</t>
        </r>
      </text>
    </comment>
    <comment ref="Q1850" authorId="0" shapeId="0" xr:uid="{016F3275-1B8D-47E8-B18A-BA7F4A063B17}">
      <text>
        <r>
          <rPr>
            <b/>
            <sz val="9"/>
            <color indexed="81"/>
            <rFont val="Tahoma"/>
            <family val="2"/>
          </rPr>
          <t>Case-insensitive exact lookup after trimming spaces; matches Table Name and Attribute Name to Test sheet.</t>
        </r>
      </text>
    </comment>
    <comment ref="W1850" authorId="1" shapeId="0" xr:uid="{24BC1B4C-842F-40B4-9C55-21F4B01D787D}">
      <text>
        <r>
          <rPr>
            <sz val="11"/>
            <color theme="1"/>
            <rFont val="Calibri"/>
            <family val="2"/>
            <scheme val="minor"/>
          </rPr>
          <t>Looks up Attribute ID against the reviewed catalogue stored in SharePoint Documents/Attachments and returns column V.</t>
        </r>
      </text>
    </comment>
    <comment ref="Q1851" authorId="0" shapeId="0" xr:uid="{9EB2A4E7-C327-4038-8A4F-1270B9B04827}">
      <text>
        <r>
          <rPr>
            <b/>
            <sz val="9"/>
            <color indexed="81"/>
            <rFont val="Tahoma"/>
            <family val="2"/>
          </rPr>
          <t>Case-insensitive exact lookup after trimming spaces; matches Table Name and Attribute Name to Test sheet.</t>
        </r>
      </text>
    </comment>
    <comment ref="W1851" authorId="1" shapeId="0" xr:uid="{ED7DC78E-57A9-42E4-9511-4C630903E89C}">
      <text>
        <r>
          <rPr>
            <sz val="11"/>
            <color theme="1"/>
            <rFont val="Calibri"/>
            <family val="2"/>
            <scheme val="minor"/>
          </rPr>
          <t>Looks up Attribute ID against the reviewed catalogue stored in SharePoint Documents/Attachments and returns column V.</t>
        </r>
      </text>
    </comment>
    <comment ref="Q1852" authorId="0" shapeId="0" xr:uid="{51929017-180F-41D7-A594-53BFFAAB2FE7}">
      <text>
        <r>
          <rPr>
            <b/>
            <sz val="9"/>
            <color indexed="81"/>
            <rFont val="Tahoma"/>
            <family val="2"/>
          </rPr>
          <t>Case-insensitive exact lookup after trimming spaces; matches Table Name and Attribute Name to Test sheet.</t>
        </r>
      </text>
    </comment>
    <comment ref="W1852" authorId="1" shapeId="0" xr:uid="{87A26A3A-9EC2-4D38-BC92-0B2934EA1309}">
      <text>
        <r>
          <rPr>
            <sz val="11"/>
            <color theme="1"/>
            <rFont val="Calibri"/>
            <family val="2"/>
            <scheme val="minor"/>
          </rPr>
          <t>Looks up Attribute ID against the reviewed catalogue stored in SharePoint Documents/Attachments and returns column V.</t>
        </r>
      </text>
    </comment>
    <comment ref="Q1853" authorId="0" shapeId="0" xr:uid="{C468AA62-67CE-4605-9E29-9524EF3B0D48}">
      <text>
        <r>
          <rPr>
            <b/>
            <sz val="9"/>
            <color indexed="81"/>
            <rFont val="Tahoma"/>
            <family val="2"/>
          </rPr>
          <t>Case-insensitive exact lookup after trimming spaces; matches Table Name and Attribute Name to Test sheet.</t>
        </r>
      </text>
    </comment>
    <comment ref="W1853" authorId="1" shapeId="0" xr:uid="{BB8963B0-3310-4516-BD8A-1F66F1521AB4}">
      <text>
        <r>
          <rPr>
            <sz val="11"/>
            <color theme="1"/>
            <rFont val="Calibri"/>
            <family val="2"/>
            <scheme val="minor"/>
          </rPr>
          <t>Looks up Attribute ID against the reviewed catalogue stored in SharePoint Documents/Attachments and returns column V.</t>
        </r>
      </text>
    </comment>
    <comment ref="Q1854" authorId="0" shapeId="0" xr:uid="{D97A31E5-D81D-4907-8BD4-4DBABBF96D3E}">
      <text>
        <r>
          <rPr>
            <b/>
            <sz val="9"/>
            <color indexed="81"/>
            <rFont val="Tahoma"/>
            <family val="2"/>
          </rPr>
          <t>Case-insensitive exact lookup after trimming spaces; matches Table Name and Attribute Name to Test sheet.</t>
        </r>
      </text>
    </comment>
    <comment ref="W1854" authorId="1" shapeId="0" xr:uid="{58C877A3-7592-4FC8-8156-439EAC7600BE}">
      <text>
        <r>
          <rPr>
            <sz val="11"/>
            <color theme="1"/>
            <rFont val="Calibri"/>
            <family val="2"/>
            <scheme val="minor"/>
          </rPr>
          <t>Looks up Attribute ID against the reviewed catalogue stored in SharePoint Documents/Attachments and returns column V.</t>
        </r>
      </text>
    </comment>
    <comment ref="Q1855" authorId="0" shapeId="0" xr:uid="{5E6F5CEC-B956-4495-945F-AFBA1DB4F6D0}">
      <text>
        <r>
          <rPr>
            <b/>
            <sz val="9"/>
            <color indexed="81"/>
            <rFont val="Tahoma"/>
            <family val="2"/>
          </rPr>
          <t>Case-insensitive exact lookup after trimming spaces; matches Table Name and Attribute Name to Test sheet.</t>
        </r>
      </text>
    </comment>
    <comment ref="W1855" authorId="1" shapeId="0" xr:uid="{7110B053-CB32-4102-8474-D0604088A1B9}">
      <text>
        <r>
          <rPr>
            <sz val="11"/>
            <color theme="1"/>
            <rFont val="Calibri"/>
            <family val="2"/>
            <scheme val="minor"/>
          </rPr>
          <t>Looks up Attribute ID against the reviewed catalogue stored in SharePoint Documents/Attachments and returns column V.</t>
        </r>
      </text>
    </comment>
    <comment ref="Q1856" authorId="0" shapeId="0" xr:uid="{C826673D-A96E-420C-BF9E-CECA77037A02}">
      <text>
        <r>
          <rPr>
            <b/>
            <sz val="9"/>
            <color indexed="81"/>
            <rFont val="Tahoma"/>
            <family val="2"/>
          </rPr>
          <t>Case-insensitive exact lookup after trimming spaces; matches Table Name and Attribute Name to Test sheet.</t>
        </r>
      </text>
    </comment>
    <comment ref="W1856" authorId="1" shapeId="0" xr:uid="{C1F0AF77-7FD9-441F-8476-06DFDA483662}">
      <text>
        <r>
          <rPr>
            <sz val="11"/>
            <color theme="1"/>
            <rFont val="Calibri"/>
            <family val="2"/>
            <scheme val="minor"/>
          </rPr>
          <t>Looks up Attribute ID against the reviewed catalogue stored in SharePoint Documents/Attachments and returns column V.</t>
        </r>
      </text>
    </comment>
    <comment ref="Q1857" authorId="0" shapeId="0" xr:uid="{617D2D9A-5C1E-47F1-9A43-D93D5A8D6D14}">
      <text>
        <r>
          <rPr>
            <b/>
            <sz val="9"/>
            <color indexed="81"/>
            <rFont val="Tahoma"/>
            <family val="2"/>
          </rPr>
          <t>Case-insensitive exact lookup after trimming spaces; matches Table Name and Attribute Name to Test sheet.</t>
        </r>
      </text>
    </comment>
    <comment ref="W1857" authorId="1" shapeId="0" xr:uid="{1C35EDCE-AA18-4E3B-A270-29885DC3A228}">
      <text>
        <r>
          <rPr>
            <sz val="11"/>
            <color theme="1"/>
            <rFont val="Calibri"/>
            <family val="2"/>
            <scheme val="minor"/>
          </rPr>
          <t>Looks up Attribute ID against the reviewed catalogue stored in SharePoint Documents/Attachments and returns column V.</t>
        </r>
      </text>
    </comment>
    <comment ref="Q1858" authorId="0" shapeId="0" xr:uid="{CE0EF674-9F3D-4B3F-8596-F2D16608D029}">
      <text>
        <r>
          <rPr>
            <b/>
            <sz val="9"/>
            <color indexed="81"/>
            <rFont val="Tahoma"/>
            <family val="2"/>
          </rPr>
          <t>Case-insensitive exact lookup after trimming spaces; matches Table Name and Attribute Name to Test sheet.</t>
        </r>
      </text>
    </comment>
    <comment ref="W1858" authorId="1" shapeId="0" xr:uid="{043AD1FD-30E8-43A8-BEF3-BE6598EBDF0C}">
      <text>
        <r>
          <rPr>
            <sz val="11"/>
            <color theme="1"/>
            <rFont val="Calibri"/>
            <family val="2"/>
            <scheme val="minor"/>
          </rPr>
          <t>Looks up Attribute ID against the reviewed catalogue stored in SharePoint Documents/Attachments and returns column V.</t>
        </r>
      </text>
    </comment>
    <comment ref="Q1859" authorId="0" shapeId="0" xr:uid="{B7389DFA-B5CB-4B01-B8A4-FB6876A69EAC}">
      <text>
        <r>
          <rPr>
            <b/>
            <sz val="9"/>
            <color indexed="81"/>
            <rFont val="Tahoma"/>
            <family val="2"/>
          </rPr>
          <t>Case-insensitive exact lookup after trimming spaces; matches Table Name and Attribute Name to Test sheet.</t>
        </r>
      </text>
    </comment>
    <comment ref="W1859" authorId="1" shapeId="0" xr:uid="{5AA34377-5DBF-4840-A9F9-F1791999D37F}">
      <text>
        <r>
          <rPr>
            <sz val="11"/>
            <color theme="1"/>
            <rFont val="Calibri"/>
            <family val="2"/>
            <scheme val="minor"/>
          </rPr>
          <t>Looks up Attribute ID against the reviewed catalogue stored in SharePoint Documents/Attachments and returns column V.</t>
        </r>
      </text>
    </comment>
    <comment ref="Q1860" authorId="0" shapeId="0" xr:uid="{C5BBE554-910B-4B64-B13A-B1287F7BAD2E}">
      <text>
        <r>
          <rPr>
            <b/>
            <sz val="9"/>
            <color indexed="81"/>
            <rFont val="Tahoma"/>
            <family val="2"/>
          </rPr>
          <t>Case-insensitive exact lookup after trimming spaces; matches Table Name and Attribute Name to Test sheet.</t>
        </r>
      </text>
    </comment>
    <comment ref="W1860" authorId="1" shapeId="0" xr:uid="{A9AE82CB-304F-4C0C-AD73-5211D848328A}">
      <text>
        <r>
          <rPr>
            <sz val="11"/>
            <color theme="1"/>
            <rFont val="Calibri"/>
            <family val="2"/>
            <scheme val="minor"/>
          </rPr>
          <t>Looks up Attribute ID against the reviewed catalogue stored in SharePoint Documents/Attachments and returns column V.</t>
        </r>
      </text>
    </comment>
    <comment ref="Q1861" authorId="0" shapeId="0" xr:uid="{A35DA029-6544-471D-8A99-D20E69746389}">
      <text>
        <r>
          <rPr>
            <b/>
            <sz val="9"/>
            <color indexed="81"/>
            <rFont val="Tahoma"/>
            <family val="2"/>
          </rPr>
          <t>Case-insensitive exact lookup after trimming spaces; matches Table Name and Attribute Name to Test sheet.</t>
        </r>
      </text>
    </comment>
    <comment ref="W1861" authorId="1" shapeId="0" xr:uid="{3C3396E8-E59A-45BC-BE2B-80DE7EEAF0B4}">
      <text>
        <r>
          <rPr>
            <sz val="11"/>
            <color theme="1"/>
            <rFont val="Calibri"/>
            <family val="2"/>
            <scheme val="minor"/>
          </rPr>
          <t>Looks up Attribute ID against the reviewed catalogue stored in SharePoint Documents/Attachments and returns column V.</t>
        </r>
      </text>
    </comment>
    <comment ref="Q1862" authorId="0" shapeId="0" xr:uid="{90AF469C-191D-4389-A5BD-D749D01BCB40}">
      <text>
        <r>
          <rPr>
            <b/>
            <sz val="9"/>
            <color indexed="81"/>
            <rFont val="Tahoma"/>
            <family val="2"/>
          </rPr>
          <t>Case-insensitive exact lookup after trimming spaces; matches Table Name and Attribute Name to Test sheet.</t>
        </r>
      </text>
    </comment>
    <comment ref="W1862" authorId="1" shapeId="0" xr:uid="{77154953-8E32-48A2-BF8E-A9699E262352}">
      <text>
        <r>
          <rPr>
            <sz val="11"/>
            <color theme="1"/>
            <rFont val="Calibri"/>
            <family val="2"/>
            <scheme val="minor"/>
          </rPr>
          <t>Looks up Attribute ID against the reviewed catalogue stored in SharePoint Documents/Attachments and returns column V.</t>
        </r>
      </text>
    </comment>
    <comment ref="Q1863" authorId="0" shapeId="0" xr:uid="{E84B11D0-2144-4854-8E07-A8784FCCC9A0}">
      <text>
        <r>
          <rPr>
            <b/>
            <sz val="9"/>
            <color indexed="81"/>
            <rFont val="Tahoma"/>
            <family val="2"/>
          </rPr>
          <t>Case-insensitive exact lookup after trimming spaces; matches Table Name and Attribute Name to Test sheet.</t>
        </r>
      </text>
    </comment>
    <comment ref="W1863" authorId="1" shapeId="0" xr:uid="{1151F019-F496-4534-BE15-7BF3FAF6C3C3}">
      <text>
        <r>
          <rPr>
            <sz val="11"/>
            <color theme="1"/>
            <rFont val="Calibri"/>
            <family val="2"/>
            <scheme val="minor"/>
          </rPr>
          <t>Looks up Attribute ID against the reviewed catalogue stored in SharePoint Documents/Attachments and returns column V.</t>
        </r>
      </text>
    </comment>
    <comment ref="Q1864" authorId="0" shapeId="0" xr:uid="{012FDABE-E699-45C3-BF0A-00A99E89EB8B}">
      <text>
        <r>
          <rPr>
            <b/>
            <sz val="9"/>
            <color indexed="81"/>
            <rFont val="Tahoma"/>
            <family val="2"/>
          </rPr>
          <t>Case-insensitive exact lookup after trimming spaces; matches Table Name and Attribute Name to Test sheet.</t>
        </r>
      </text>
    </comment>
    <comment ref="W1864" authorId="1" shapeId="0" xr:uid="{D81D055F-AD39-4839-8E85-4243FF9341E7}">
      <text>
        <r>
          <rPr>
            <sz val="11"/>
            <color theme="1"/>
            <rFont val="Calibri"/>
            <family val="2"/>
            <scheme val="minor"/>
          </rPr>
          <t>Looks up Attribute ID against the reviewed catalogue stored in SharePoint Documents/Attachments and returns column V.</t>
        </r>
      </text>
    </comment>
    <comment ref="Q1865" authorId="0" shapeId="0" xr:uid="{10FDD5D3-57CE-4207-97CC-A1E4AB92FB87}">
      <text>
        <r>
          <rPr>
            <b/>
            <sz val="9"/>
            <color indexed="81"/>
            <rFont val="Tahoma"/>
            <family val="2"/>
          </rPr>
          <t>Case-insensitive exact lookup after trimming spaces; matches Table Name and Attribute Name to Test sheet.</t>
        </r>
      </text>
    </comment>
    <comment ref="W1865" authorId="1" shapeId="0" xr:uid="{373F2B02-82FA-4C8B-A932-6F143D29277C}">
      <text>
        <r>
          <rPr>
            <sz val="11"/>
            <color theme="1"/>
            <rFont val="Calibri"/>
            <family val="2"/>
            <scheme val="minor"/>
          </rPr>
          <t>Looks up Attribute ID against the reviewed catalogue stored in SharePoint Documents/Attachments and returns column V.</t>
        </r>
      </text>
    </comment>
    <comment ref="Q1866" authorId="0" shapeId="0" xr:uid="{240B9DF6-605B-4D25-84BF-60D9291780E2}">
      <text>
        <r>
          <rPr>
            <b/>
            <sz val="9"/>
            <color indexed="81"/>
            <rFont val="Tahoma"/>
            <family val="2"/>
          </rPr>
          <t>Case-insensitive exact lookup after trimming spaces; matches Table Name and Attribute Name to Test sheet.</t>
        </r>
      </text>
    </comment>
    <comment ref="W1866" authorId="1" shapeId="0" xr:uid="{B8C53F29-F6A4-4FBC-BF65-D43391B68EFC}">
      <text>
        <r>
          <rPr>
            <sz val="11"/>
            <color theme="1"/>
            <rFont val="Calibri"/>
            <family val="2"/>
            <scheme val="minor"/>
          </rPr>
          <t>Looks up Attribute ID against the reviewed catalogue stored in SharePoint Documents/Attachments and returns column V.</t>
        </r>
      </text>
    </comment>
    <comment ref="Q1867" authorId="0" shapeId="0" xr:uid="{F986CDEC-0396-4B1D-B3E4-B663876CF7D1}">
      <text>
        <r>
          <rPr>
            <b/>
            <sz val="9"/>
            <color indexed="81"/>
            <rFont val="Tahoma"/>
            <family val="2"/>
          </rPr>
          <t>Case-insensitive exact lookup after trimming spaces; matches Table Name and Attribute Name to Test sheet.</t>
        </r>
      </text>
    </comment>
    <comment ref="W1867" authorId="1" shapeId="0" xr:uid="{97FA38BB-BF74-4B92-AF0B-51FAA7B23D18}">
      <text>
        <r>
          <rPr>
            <sz val="11"/>
            <color theme="1"/>
            <rFont val="Calibri"/>
            <family val="2"/>
            <scheme val="minor"/>
          </rPr>
          <t>Looks up Attribute ID against the reviewed catalogue stored in SharePoint Documents/Attachments and returns column V.</t>
        </r>
      </text>
    </comment>
    <comment ref="Q1868" authorId="0" shapeId="0" xr:uid="{4F878234-CADC-47A7-BCDE-D9D7A6B3B4C9}">
      <text>
        <r>
          <rPr>
            <b/>
            <sz val="9"/>
            <color indexed="81"/>
            <rFont val="Tahoma"/>
            <family val="2"/>
          </rPr>
          <t>Case-insensitive exact lookup after trimming spaces; matches Table Name and Attribute Name to Test sheet.</t>
        </r>
      </text>
    </comment>
    <comment ref="W1868" authorId="1" shapeId="0" xr:uid="{ED9207A5-79E9-4B67-9CA1-37797249D7F6}">
      <text>
        <r>
          <rPr>
            <sz val="11"/>
            <color theme="1"/>
            <rFont val="Calibri"/>
            <family val="2"/>
            <scheme val="minor"/>
          </rPr>
          <t>Looks up Attribute ID against the reviewed catalogue stored in SharePoint Documents/Attachments and returns column V.</t>
        </r>
      </text>
    </comment>
    <comment ref="Q1869" authorId="0" shapeId="0" xr:uid="{F8C5A4A0-C446-4FFE-90A4-2F6CDD9B39CA}">
      <text>
        <r>
          <rPr>
            <b/>
            <sz val="9"/>
            <color indexed="81"/>
            <rFont val="Tahoma"/>
            <family val="2"/>
          </rPr>
          <t>Case-insensitive exact lookup after trimming spaces; matches Table Name and Attribute Name to Test sheet.</t>
        </r>
      </text>
    </comment>
    <comment ref="W1869" authorId="1" shapeId="0" xr:uid="{DDA29AF9-E53A-41FB-A2F9-8D63569B5B43}">
      <text>
        <r>
          <rPr>
            <sz val="11"/>
            <color theme="1"/>
            <rFont val="Calibri"/>
            <family val="2"/>
            <scheme val="minor"/>
          </rPr>
          <t>Looks up Attribute ID against the reviewed catalogue stored in SharePoint Documents/Attachments and returns column V.</t>
        </r>
      </text>
    </comment>
    <comment ref="Q1870" authorId="0" shapeId="0" xr:uid="{EF7D6A89-B027-4502-8AE6-A43DD4A6896D}">
      <text>
        <r>
          <rPr>
            <b/>
            <sz val="9"/>
            <color indexed="81"/>
            <rFont val="Tahoma"/>
            <family val="2"/>
          </rPr>
          <t>Case-insensitive exact lookup after trimming spaces; matches Table Name and Attribute Name to Test sheet.</t>
        </r>
      </text>
    </comment>
    <comment ref="W1870" authorId="1" shapeId="0" xr:uid="{BC852E21-39A9-4AAC-BA30-059FE5F1D7F3}">
      <text>
        <r>
          <rPr>
            <sz val="11"/>
            <color theme="1"/>
            <rFont val="Calibri"/>
            <family val="2"/>
            <scheme val="minor"/>
          </rPr>
          <t>Looks up Attribute ID against the reviewed catalogue stored in SharePoint Documents/Attachments and returns column V.</t>
        </r>
      </text>
    </comment>
    <comment ref="Q1871" authorId="0" shapeId="0" xr:uid="{B6AEA5DA-B2E8-4A54-A991-EE5D160DA3E5}">
      <text>
        <r>
          <rPr>
            <b/>
            <sz val="9"/>
            <color indexed="81"/>
            <rFont val="Tahoma"/>
            <family val="2"/>
          </rPr>
          <t>Case-insensitive exact lookup after trimming spaces; matches Table Name and Attribute Name to Test sheet.</t>
        </r>
      </text>
    </comment>
    <comment ref="W1871" authorId="1" shapeId="0" xr:uid="{0FA1C654-ECA0-43F5-8AB8-8B00F12C2B78}">
      <text>
        <r>
          <rPr>
            <sz val="11"/>
            <color theme="1"/>
            <rFont val="Calibri"/>
            <family val="2"/>
            <scheme val="minor"/>
          </rPr>
          <t>Looks up Attribute ID against the reviewed catalogue stored in SharePoint Documents/Attachments and returns column V.</t>
        </r>
      </text>
    </comment>
    <comment ref="Q1872" authorId="0" shapeId="0" xr:uid="{398BC201-DF5C-47C9-9786-8B750A5578A4}">
      <text>
        <r>
          <rPr>
            <b/>
            <sz val="9"/>
            <color indexed="81"/>
            <rFont val="Tahoma"/>
            <family val="2"/>
          </rPr>
          <t>Case-insensitive exact lookup after trimming spaces; matches Table Name and Attribute Name to Test sheet.</t>
        </r>
      </text>
    </comment>
    <comment ref="W1872" authorId="1" shapeId="0" xr:uid="{327A5F1A-9642-46F2-BDC2-EBF78995B3A0}">
      <text>
        <r>
          <rPr>
            <sz val="11"/>
            <color theme="1"/>
            <rFont val="Calibri"/>
            <family val="2"/>
            <scheme val="minor"/>
          </rPr>
          <t>Looks up Attribute ID against the reviewed catalogue stored in SharePoint Documents/Attachments and returns column V.</t>
        </r>
      </text>
    </comment>
    <comment ref="Q1873" authorId="0" shapeId="0" xr:uid="{4A2483CC-73D8-4E20-95FB-47D04FA17494}">
      <text>
        <r>
          <rPr>
            <b/>
            <sz val="9"/>
            <color indexed="81"/>
            <rFont val="Tahoma"/>
            <family val="2"/>
          </rPr>
          <t>Case-insensitive exact lookup after trimming spaces; matches Table Name and Attribute Name to Test sheet.</t>
        </r>
      </text>
    </comment>
    <comment ref="W1873" authorId="1" shapeId="0" xr:uid="{2DABF931-7E66-4371-974B-BB386E3CBF6D}">
      <text>
        <r>
          <rPr>
            <sz val="11"/>
            <color theme="1"/>
            <rFont val="Calibri"/>
            <family val="2"/>
            <scheme val="minor"/>
          </rPr>
          <t>Looks up Attribute ID against the reviewed catalogue stored in SharePoint Documents/Attachments and returns column V.</t>
        </r>
      </text>
    </comment>
    <comment ref="Q1874" authorId="0" shapeId="0" xr:uid="{43067FB8-E457-4448-8B70-77CFDB5834CD}">
      <text>
        <r>
          <rPr>
            <b/>
            <sz val="9"/>
            <color indexed="81"/>
            <rFont val="Tahoma"/>
            <family val="2"/>
          </rPr>
          <t>Case-insensitive exact lookup after trimming spaces; matches Table Name and Attribute Name to Test sheet.</t>
        </r>
      </text>
    </comment>
    <comment ref="W1874" authorId="1" shapeId="0" xr:uid="{1EA7F955-9153-460D-9EEF-3949913FA7D5}">
      <text>
        <r>
          <rPr>
            <sz val="11"/>
            <color theme="1"/>
            <rFont val="Calibri"/>
            <family val="2"/>
            <scheme val="minor"/>
          </rPr>
          <t>Looks up Attribute ID against the reviewed catalogue stored in SharePoint Documents/Attachments and returns column V.</t>
        </r>
      </text>
    </comment>
    <comment ref="Q1875" authorId="0" shapeId="0" xr:uid="{5953C69F-DFFE-4730-B1E5-F6C769776068}">
      <text>
        <r>
          <rPr>
            <b/>
            <sz val="9"/>
            <color indexed="81"/>
            <rFont val="Tahoma"/>
            <family val="2"/>
          </rPr>
          <t>Case-insensitive exact lookup after trimming spaces; matches Table Name and Attribute Name to Test sheet.</t>
        </r>
      </text>
    </comment>
    <comment ref="W1875" authorId="1" shapeId="0" xr:uid="{821C18DE-E423-44C9-895E-CE819A56BB5F}">
      <text>
        <r>
          <rPr>
            <sz val="11"/>
            <color theme="1"/>
            <rFont val="Calibri"/>
            <family val="2"/>
            <scheme val="minor"/>
          </rPr>
          <t>Looks up Attribute ID against the reviewed catalogue stored in SharePoint Documents/Attachments and returns column V.</t>
        </r>
      </text>
    </comment>
    <comment ref="Q1876" authorId="0" shapeId="0" xr:uid="{19851CB9-C65B-4941-B87D-033D4060A9B2}">
      <text>
        <r>
          <rPr>
            <b/>
            <sz val="9"/>
            <color indexed="81"/>
            <rFont val="Tahoma"/>
            <family val="2"/>
          </rPr>
          <t>Case-insensitive exact lookup after trimming spaces; matches Table Name and Attribute Name to Test sheet.</t>
        </r>
      </text>
    </comment>
    <comment ref="W1876" authorId="1" shapeId="0" xr:uid="{B5C7B463-1B8E-4C51-9ABE-DCF3D76E612B}">
      <text>
        <r>
          <rPr>
            <sz val="11"/>
            <color theme="1"/>
            <rFont val="Calibri"/>
            <family val="2"/>
            <scheme val="minor"/>
          </rPr>
          <t>Looks up Attribute ID against the reviewed catalogue stored in SharePoint Documents/Attachments and returns column V.</t>
        </r>
      </text>
    </comment>
    <comment ref="Q1877" authorId="0" shapeId="0" xr:uid="{4C030728-02C7-4747-AB6E-417B7D8D1669}">
      <text>
        <r>
          <rPr>
            <b/>
            <sz val="9"/>
            <color indexed="81"/>
            <rFont val="Tahoma"/>
            <family val="2"/>
          </rPr>
          <t>Case-insensitive exact lookup after trimming spaces; matches Table Name and Attribute Name to Test sheet.</t>
        </r>
      </text>
    </comment>
    <comment ref="W1877" authorId="1" shapeId="0" xr:uid="{3B412FE7-E4CD-4163-8213-730BD59772D8}">
      <text>
        <r>
          <rPr>
            <sz val="11"/>
            <color theme="1"/>
            <rFont val="Calibri"/>
            <family val="2"/>
            <scheme val="minor"/>
          </rPr>
          <t>Looks up Attribute ID against the reviewed catalogue stored in SharePoint Documents/Attachments and returns column V.</t>
        </r>
      </text>
    </comment>
    <comment ref="Q1878" authorId="0" shapeId="0" xr:uid="{16FF0045-31DF-4ADE-AD33-7D31A224B516}">
      <text>
        <r>
          <rPr>
            <b/>
            <sz val="9"/>
            <color indexed="81"/>
            <rFont val="Tahoma"/>
            <family val="2"/>
          </rPr>
          <t>Case-insensitive exact lookup after trimming spaces; matches Table Name and Attribute Name to Test sheet.</t>
        </r>
      </text>
    </comment>
    <comment ref="W1878" authorId="1" shapeId="0" xr:uid="{5E5DBCC8-AC4B-459B-90A2-E0492C11C18A}">
      <text>
        <r>
          <rPr>
            <sz val="11"/>
            <color theme="1"/>
            <rFont val="Calibri"/>
            <family val="2"/>
            <scheme val="minor"/>
          </rPr>
          <t>Looks up Attribute ID against the reviewed catalogue stored in SharePoint Documents/Attachments and returns column V.</t>
        </r>
      </text>
    </comment>
    <comment ref="Q1879" authorId="0" shapeId="0" xr:uid="{E0482A69-171F-4A53-9F23-9BCF27263E2C}">
      <text>
        <r>
          <rPr>
            <b/>
            <sz val="9"/>
            <color indexed="81"/>
            <rFont val="Tahoma"/>
            <family val="2"/>
          </rPr>
          <t>Case-insensitive exact lookup after trimming spaces; matches Table Name and Attribute Name to Test sheet.</t>
        </r>
      </text>
    </comment>
    <comment ref="W1879" authorId="1" shapeId="0" xr:uid="{559B5D00-DD92-494D-B9DD-3827CC33BE85}">
      <text>
        <r>
          <rPr>
            <sz val="11"/>
            <color theme="1"/>
            <rFont val="Calibri"/>
            <family val="2"/>
            <scheme val="minor"/>
          </rPr>
          <t>Looks up Attribute ID against the reviewed catalogue stored in SharePoint Documents/Attachments and returns column V.</t>
        </r>
      </text>
    </comment>
    <comment ref="Q1880" authorId="0" shapeId="0" xr:uid="{D99E4A32-3C31-487C-A2B4-97BBCA14A37E}">
      <text>
        <r>
          <rPr>
            <b/>
            <sz val="9"/>
            <color indexed="81"/>
            <rFont val="Tahoma"/>
            <family val="2"/>
          </rPr>
          <t>Case-insensitive exact lookup after trimming spaces; matches Table Name and Attribute Name to Test sheet.</t>
        </r>
      </text>
    </comment>
    <comment ref="W1880" authorId="1" shapeId="0" xr:uid="{965967F2-826C-478A-99AA-F5577999F675}">
      <text>
        <r>
          <rPr>
            <sz val="11"/>
            <color theme="1"/>
            <rFont val="Calibri"/>
            <family val="2"/>
            <scheme val="minor"/>
          </rPr>
          <t>Looks up Attribute ID against the reviewed catalogue stored in SharePoint Documents/Attachments and returns column V.</t>
        </r>
      </text>
    </comment>
    <comment ref="Q1881" authorId="0" shapeId="0" xr:uid="{0FE3BF5B-9D00-4AA1-8FFF-39316E5E0FF1}">
      <text>
        <r>
          <rPr>
            <b/>
            <sz val="9"/>
            <color indexed="81"/>
            <rFont val="Tahoma"/>
            <family val="2"/>
          </rPr>
          <t>Case-insensitive exact lookup after trimming spaces; matches Table Name and Attribute Name to Test sheet.</t>
        </r>
      </text>
    </comment>
    <comment ref="W1881" authorId="1" shapeId="0" xr:uid="{138B5055-6545-4465-95FD-BFF50A156FDF}">
      <text>
        <r>
          <rPr>
            <sz val="11"/>
            <color theme="1"/>
            <rFont val="Calibri"/>
            <family val="2"/>
            <scheme val="minor"/>
          </rPr>
          <t>Looks up Attribute ID against the reviewed catalogue stored in SharePoint Documents/Attachments and returns column V.</t>
        </r>
      </text>
    </comment>
    <comment ref="Q1882" authorId="0" shapeId="0" xr:uid="{3DCA5009-DD12-484E-9997-D35E8065FBCA}">
      <text>
        <r>
          <rPr>
            <b/>
            <sz val="9"/>
            <color indexed="81"/>
            <rFont val="Tahoma"/>
            <family val="2"/>
          </rPr>
          <t>Case-insensitive exact lookup after trimming spaces; matches Table Name and Attribute Name to Test sheet.</t>
        </r>
      </text>
    </comment>
    <comment ref="W1882" authorId="1" shapeId="0" xr:uid="{C9D537EE-9579-41A0-82D4-20D52BEAF684}">
      <text>
        <r>
          <rPr>
            <sz val="11"/>
            <color theme="1"/>
            <rFont val="Calibri"/>
            <family val="2"/>
            <scheme val="minor"/>
          </rPr>
          <t>Looks up Attribute ID against the reviewed catalogue stored in SharePoint Documents/Attachments and returns column V.</t>
        </r>
      </text>
    </comment>
    <comment ref="Q1883" authorId="0" shapeId="0" xr:uid="{76EDD718-A964-4A15-9470-87967495EA3B}">
      <text>
        <r>
          <rPr>
            <b/>
            <sz val="9"/>
            <color indexed="81"/>
            <rFont val="Tahoma"/>
            <family val="2"/>
          </rPr>
          <t>Case-insensitive exact lookup after trimming spaces; matches Table Name and Attribute Name to Test sheet.</t>
        </r>
      </text>
    </comment>
    <comment ref="W1883" authorId="1" shapeId="0" xr:uid="{D95AFE8B-E89E-4AFC-B0B1-3F1E5C2048B1}">
      <text>
        <r>
          <rPr>
            <sz val="11"/>
            <color theme="1"/>
            <rFont val="Calibri"/>
            <family val="2"/>
            <scheme val="minor"/>
          </rPr>
          <t>Looks up Attribute ID against the reviewed catalogue stored in SharePoint Documents/Attachments and returns column V.</t>
        </r>
      </text>
    </comment>
    <comment ref="Q1884" authorId="0" shapeId="0" xr:uid="{8879F6D0-12BB-48BF-A694-E2DEBF1078ED}">
      <text>
        <r>
          <rPr>
            <b/>
            <sz val="9"/>
            <color indexed="81"/>
            <rFont val="Tahoma"/>
            <family val="2"/>
          </rPr>
          <t>Case-insensitive exact lookup after trimming spaces; matches Table Name and Attribute Name to Test sheet.</t>
        </r>
      </text>
    </comment>
    <comment ref="W1884" authorId="1" shapeId="0" xr:uid="{36899AA1-E302-4EEB-AE60-73A14915B9B5}">
      <text>
        <r>
          <rPr>
            <sz val="11"/>
            <color theme="1"/>
            <rFont val="Calibri"/>
            <family val="2"/>
            <scheme val="minor"/>
          </rPr>
          <t>Looks up Attribute ID against the reviewed catalogue stored in SharePoint Documents/Attachments and returns column V.</t>
        </r>
      </text>
    </comment>
    <comment ref="Q1885" authorId="0" shapeId="0" xr:uid="{FDCD1B4C-5A82-4BFE-A61E-6795AD4A7C40}">
      <text>
        <r>
          <rPr>
            <b/>
            <sz val="9"/>
            <color indexed="81"/>
            <rFont val="Tahoma"/>
            <family val="2"/>
          </rPr>
          <t>Case-insensitive exact lookup after trimming spaces; matches Table Name and Attribute Name to Test sheet.</t>
        </r>
      </text>
    </comment>
    <comment ref="W1885" authorId="1" shapeId="0" xr:uid="{20FCEE8D-3EF5-4B5D-9BC1-212E75AE9456}">
      <text>
        <r>
          <rPr>
            <sz val="11"/>
            <color theme="1"/>
            <rFont val="Calibri"/>
            <family val="2"/>
            <scheme val="minor"/>
          </rPr>
          <t>Looks up Attribute ID against the reviewed catalogue stored in SharePoint Documents/Attachments and returns column V.</t>
        </r>
      </text>
    </comment>
    <comment ref="Q1886" authorId="0" shapeId="0" xr:uid="{8D64894C-29C7-40DB-8870-D3B80E8F0031}">
      <text>
        <r>
          <rPr>
            <b/>
            <sz val="9"/>
            <color indexed="81"/>
            <rFont val="Tahoma"/>
            <family val="2"/>
          </rPr>
          <t>Case-insensitive exact lookup after trimming spaces; matches Table Name and Attribute Name to Test sheet.</t>
        </r>
      </text>
    </comment>
    <comment ref="W1886" authorId="1" shapeId="0" xr:uid="{5A71D317-1DE6-4D27-BB86-C15CA3CA2F18}">
      <text>
        <r>
          <rPr>
            <sz val="11"/>
            <color theme="1"/>
            <rFont val="Calibri"/>
            <family val="2"/>
            <scheme val="minor"/>
          </rPr>
          <t>Looks up Attribute ID against the reviewed catalogue stored in SharePoint Documents/Attachments and returns column V.</t>
        </r>
      </text>
    </comment>
    <comment ref="Q1887" authorId="0" shapeId="0" xr:uid="{144FB015-D22D-498F-B827-93701162D278}">
      <text>
        <r>
          <rPr>
            <b/>
            <sz val="9"/>
            <color indexed="81"/>
            <rFont val="Tahoma"/>
            <family val="2"/>
          </rPr>
          <t>Case-insensitive exact lookup after trimming spaces; matches Table Name and Attribute Name to Test sheet.</t>
        </r>
      </text>
    </comment>
    <comment ref="W1887" authorId="1" shapeId="0" xr:uid="{70841726-7748-4C04-B587-68CD22FB1A7B}">
      <text>
        <r>
          <rPr>
            <sz val="11"/>
            <color theme="1"/>
            <rFont val="Calibri"/>
            <family val="2"/>
            <scheme val="minor"/>
          </rPr>
          <t>Looks up Attribute ID against the reviewed catalogue stored in SharePoint Documents/Attachments and returns column V.</t>
        </r>
      </text>
    </comment>
    <comment ref="Q1888" authorId="0" shapeId="0" xr:uid="{3341729B-BCD7-4256-8517-1E5188B9748F}">
      <text>
        <r>
          <rPr>
            <b/>
            <sz val="9"/>
            <color indexed="81"/>
            <rFont val="Tahoma"/>
            <family val="2"/>
          </rPr>
          <t>Case-insensitive exact lookup after trimming spaces; matches Table Name and Attribute Name to Test sheet.</t>
        </r>
      </text>
    </comment>
    <comment ref="W1888" authorId="1" shapeId="0" xr:uid="{696CEDA0-5996-4ECA-ACB6-393F7202FB82}">
      <text>
        <r>
          <rPr>
            <sz val="11"/>
            <color theme="1"/>
            <rFont val="Calibri"/>
            <family val="2"/>
            <scheme val="minor"/>
          </rPr>
          <t>Looks up Attribute ID against the reviewed catalogue stored in SharePoint Documents/Attachments and returns column V.</t>
        </r>
      </text>
    </comment>
    <comment ref="Q1889" authorId="0" shapeId="0" xr:uid="{6955A1C3-FE33-4DB9-9347-331DD2D43C6E}">
      <text>
        <r>
          <rPr>
            <b/>
            <sz val="9"/>
            <color indexed="81"/>
            <rFont val="Tahoma"/>
            <family val="2"/>
          </rPr>
          <t>Case-insensitive exact lookup after trimming spaces; matches Table Name and Attribute Name to Test sheet.</t>
        </r>
      </text>
    </comment>
    <comment ref="W1889" authorId="1" shapeId="0" xr:uid="{48326566-A047-4898-88C6-793919966C3A}">
      <text>
        <r>
          <rPr>
            <sz val="11"/>
            <color theme="1"/>
            <rFont val="Calibri"/>
            <family val="2"/>
            <scheme val="minor"/>
          </rPr>
          <t>Looks up Attribute ID against the reviewed catalogue stored in SharePoint Documents/Attachments and returns column V.</t>
        </r>
      </text>
    </comment>
    <comment ref="Q1890" authorId="0" shapeId="0" xr:uid="{9FE154F9-EE2B-4C5E-8D8D-31B69D381F7E}">
      <text>
        <r>
          <rPr>
            <b/>
            <sz val="9"/>
            <color indexed="81"/>
            <rFont val="Tahoma"/>
            <family val="2"/>
          </rPr>
          <t>Case-insensitive exact lookup after trimming spaces; matches Table Name and Attribute Name to Test sheet.</t>
        </r>
      </text>
    </comment>
    <comment ref="W1890" authorId="1" shapeId="0" xr:uid="{DE5F3E92-3004-4116-9C28-C90743A035DC}">
      <text>
        <r>
          <rPr>
            <sz val="11"/>
            <color theme="1"/>
            <rFont val="Calibri"/>
            <family val="2"/>
            <scheme val="minor"/>
          </rPr>
          <t>Looks up Attribute ID against the reviewed catalogue stored in SharePoint Documents/Attachments and returns column V.</t>
        </r>
      </text>
    </comment>
    <comment ref="Q1891" authorId="0" shapeId="0" xr:uid="{31D8ABAC-27C1-4945-B4E7-88443B88D24F}">
      <text>
        <r>
          <rPr>
            <b/>
            <sz val="9"/>
            <color indexed="81"/>
            <rFont val="Tahoma"/>
            <family val="2"/>
          </rPr>
          <t>Case-insensitive exact lookup after trimming spaces; matches Table Name and Attribute Name to Test sheet.</t>
        </r>
      </text>
    </comment>
    <comment ref="W1891" authorId="1" shapeId="0" xr:uid="{7DA434EA-E296-42D0-9860-88541CD0C0D8}">
      <text>
        <r>
          <rPr>
            <sz val="11"/>
            <color theme="1"/>
            <rFont val="Calibri"/>
            <family val="2"/>
            <scheme val="minor"/>
          </rPr>
          <t>Looks up Attribute ID against the reviewed catalogue stored in SharePoint Documents/Attachments and returns column V.</t>
        </r>
      </text>
    </comment>
    <comment ref="Q1892" authorId="0" shapeId="0" xr:uid="{79E92C4E-A00F-4D96-93C7-7531D6162DA2}">
      <text>
        <r>
          <rPr>
            <b/>
            <sz val="9"/>
            <color indexed="81"/>
            <rFont val="Tahoma"/>
            <family val="2"/>
          </rPr>
          <t>Case-insensitive exact lookup after trimming spaces; matches Table Name and Attribute Name to Test sheet.</t>
        </r>
      </text>
    </comment>
    <comment ref="W1892" authorId="1" shapeId="0" xr:uid="{A0E30D1F-5819-4288-8340-9CA85020F19F}">
      <text>
        <r>
          <rPr>
            <sz val="11"/>
            <color theme="1"/>
            <rFont val="Calibri"/>
            <family val="2"/>
            <scheme val="minor"/>
          </rPr>
          <t>Looks up Attribute ID against the reviewed catalogue stored in SharePoint Documents/Attachments and returns column V.</t>
        </r>
      </text>
    </comment>
    <comment ref="Q1893" authorId="0" shapeId="0" xr:uid="{EBE646E0-C733-4CB9-8D24-B693E8CA4963}">
      <text>
        <r>
          <rPr>
            <b/>
            <sz val="9"/>
            <color indexed="81"/>
            <rFont val="Tahoma"/>
            <family val="2"/>
          </rPr>
          <t>Case-insensitive exact lookup after trimming spaces; matches Table Name and Attribute Name to Test sheet.</t>
        </r>
      </text>
    </comment>
    <comment ref="W1893" authorId="1" shapeId="0" xr:uid="{3D1B1238-BEA5-4087-B97E-CBBF1C32EB47}">
      <text>
        <r>
          <rPr>
            <sz val="11"/>
            <color theme="1"/>
            <rFont val="Calibri"/>
            <family val="2"/>
            <scheme val="minor"/>
          </rPr>
          <t>Looks up Attribute ID against the reviewed catalogue stored in SharePoint Documents/Attachments and returns column V.</t>
        </r>
      </text>
    </comment>
    <comment ref="Q1894" authorId="0" shapeId="0" xr:uid="{AB00AD22-A7F5-4205-96CF-0A501E5E5AC1}">
      <text>
        <r>
          <rPr>
            <b/>
            <sz val="9"/>
            <color indexed="81"/>
            <rFont val="Tahoma"/>
            <family val="2"/>
          </rPr>
          <t>Case-insensitive exact lookup after trimming spaces; matches Table Name and Attribute Name to Test sheet.</t>
        </r>
      </text>
    </comment>
    <comment ref="W1894" authorId="1" shapeId="0" xr:uid="{F0AEA199-2772-4C52-948A-2160199F9506}">
      <text>
        <r>
          <rPr>
            <sz val="11"/>
            <color theme="1"/>
            <rFont val="Calibri"/>
            <family val="2"/>
            <scheme val="minor"/>
          </rPr>
          <t>Looks up Attribute ID against the reviewed catalogue stored in SharePoint Documents/Attachments and returns column V.</t>
        </r>
      </text>
    </comment>
    <comment ref="Q1895" authorId="0" shapeId="0" xr:uid="{0125ED77-02E9-4A08-88CE-0CCF105F1F20}">
      <text>
        <r>
          <rPr>
            <b/>
            <sz val="9"/>
            <color indexed="81"/>
            <rFont val="Tahoma"/>
            <family val="2"/>
          </rPr>
          <t>Case-insensitive exact lookup after trimming spaces; matches Table Name and Attribute Name to Test sheet.</t>
        </r>
      </text>
    </comment>
    <comment ref="W1895" authorId="1" shapeId="0" xr:uid="{CC66A0DB-63D4-44A4-B741-CF3509057765}">
      <text>
        <r>
          <rPr>
            <sz val="11"/>
            <color theme="1"/>
            <rFont val="Calibri"/>
            <family val="2"/>
            <scheme val="minor"/>
          </rPr>
          <t>Looks up Attribute ID against the reviewed catalogue stored in SharePoint Documents/Attachments and returns column V.</t>
        </r>
      </text>
    </comment>
    <comment ref="Q1896" authorId="0" shapeId="0" xr:uid="{F5DB402B-730D-4FDB-8B4C-4929D7E610E7}">
      <text>
        <r>
          <rPr>
            <b/>
            <sz val="9"/>
            <color indexed="81"/>
            <rFont val="Tahoma"/>
            <family val="2"/>
          </rPr>
          <t>Case-insensitive exact lookup after trimming spaces; matches Table Name and Attribute Name to Test sheet.</t>
        </r>
      </text>
    </comment>
    <comment ref="W1896" authorId="1" shapeId="0" xr:uid="{973B422F-E1F8-4467-8B8C-CF366EA8CFA0}">
      <text>
        <r>
          <rPr>
            <sz val="11"/>
            <color theme="1"/>
            <rFont val="Calibri"/>
            <family val="2"/>
            <scheme val="minor"/>
          </rPr>
          <t>Looks up Attribute ID against the reviewed catalogue stored in SharePoint Documents/Attachments and returns column V.</t>
        </r>
      </text>
    </comment>
    <comment ref="Q1897" authorId="0" shapeId="0" xr:uid="{E8997BE6-7B7F-41C3-B950-5149281E67EA}">
      <text>
        <r>
          <rPr>
            <b/>
            <sz val="9"/>
            <color indexed="81"/>
            <rFont val="Tahoma"/>
            <family val="2"/>
          </rPr>
          <t>Case-insensitive exact lookup after trimming spaces; matches Table Name and Attribute Name to Test sheet.</t>
        </r>
      </text>
    </comment>
    <comment ref="W1897" authorId="1" shapeId="0" xr:uid="{F3FD4791-C70E-4692-9EFB-11782A2FEB38}">
      <text>
        <r>
          <rPr>
            <sz val="11"/>
            <color theme="1"/>
            <rFont val="Calibri"/>
            <family val="2"/>
            <scheme val="minor"/>
          </rPr>
          <t>Looks up Attribute ID against the reviewed catalogue stored in SharePoint Documents/Attachments and returns column V.</t>
        </r>
      </text>
    </comment>
    <comment ref="Q1898" authorId="0" shapeId="0" xr:uid="{6F02D321-21AE-4F54-B6A5-3CAA2E1FE64A}">
      <text>
        <r>
          <rPr>
            <b/>
            <sz val="9"/>
            <color indexed="81"/>
            <rFont val="Tahoma"/>
            <family val="2"/>
          </rPr>
          <t>Case-insensitive exact lookup after trimming spaces; matches Table Name and Attribute Name to Test sheet.</t>
        </r>
      </text>
    </comment>
    <comment ref="W1898" authorId="1" shapeId="0" xr:uid="{78B36C34-F3DF-41DA-ADC2-95E4AE02F2D8}">
      <text>
        <r>
          <rPr>
            <sz val="11"/>
            <color theme="1"/>
            <rFont val="Calibri"/>
            <family val="2"/>
            <scheme val="minor"/>
          </rPr>
          <t>Looks up Attribute ID against the reviewed catalogue stored in SharePoint Documents/Attachments and returns column V.</t>
        </r>
      </text>
    </comment>
    <comment ref="Q1899" authorId="0" shapeId="0" xr:uid="{8F735BA1-DA79-4596-9FAC-3228485A8701}">
      <text>
        <r>
          <rPr>
            <b/>
            <sz val="9"/>
            <color indexed="81"/>
            <rFont val="Tahoma"/>
            <family val="2"/>
          </rPr>
          <t>Case-insensitive exact lookup after trimming spaces; matches Table Name and Attribute Name to Test sheet.</t>
        </r>
      </text>
    </comment>
    <comment ref="W1899" authorId="1" shapeId="0" xr:uid="{76ACE786-2AD6-44C7-801F-DDB1F238440C}">
      <text>
        <r>
          <rPr>
            <sz val="11"/>
            <color theme="1"/>
            <rFont val="Calibri"/>
            <family val="2"/>
            <scheme val="minor"/>
          </rPr>
          <t>Looks up Attribute ID against the reviewed catalogue stored in SharePoint Documents/Attachments and returns column V.</t>
        </r>
      </text>
    </comment>
    <comment ref="Q1900" authorId="0" shapeId="0" xr:uid="{1DC9FD27-C053-4981-AC2E-DFC6E0BB2FDA}">
      <text>
        <r>
          <rPr>
            <b/>
            <sz val="9"/>
            <color indexed="81"/>
            <rFont val="Tahoma"/>
            <family val="2"/>
          </rPr>
          <t>Case-insensitive exact lookup after trimming spaces; matches Table Name and Attribute Name to Test sheet.</t>
        </r>
      </text>
    </comment>
    <comment ref="W1900" authorId="1" shapeId="0" xr:uid="{C38AAD8C-8991-4510-A4C8-D30D4121E6FD}">
      <text>
        <r>
          <rPr>
            <sz val="11"/>
            <color theme="1"/>
            <rFont val="Calibri"/>
            <family val="2"/>
            <scheme val="minor"/>
          </rPr>
          <t>Looks up Attribute ID against the reviewed catalogue stored in SharePoint Documents/Attachments and returns column V.</t>
        </r>
      </text>
    </comment>
    <comment ref="Q1901" authorId="0" shapeId="0" xr:uid="{29E454CF-6769-44E9-A246-BCD953911B7B}">
      <text>
        <r>
          <rPr>
            <b/>
            <sz val="9"/>
            <color indexed="81"/>
            <rFont val="Tahoma"/>
            <family val="2"/>
          </rPr>
          <t>Case-insensitive exact lookup after trimming spaces; matches Table Name and Attribute Name to Test sheet.</t>
        </r>
      </text>
    </comment>
    <comment ref="W1901" authorId="1" shapeId="0" xr:uid="{EFB2AE59-5A90-4BA0-BC95-065CFD4AF3BA}">
      <text>
        <r>
          <rPr>
            <sz val="11"/>
            <color theme="1"/>
            <rFont val="Calibri"/>
            <family val="2"/>
            <scheme val="minor"/>
          </rPr>
          <t>Looks up Attribute ID against the reviewed catalogue stored in SharePoint Documents/Attachments and returns column V.</t>
        </r>
      </text>
    </comment>
    <comment ref="Q1902" authorId="0" shapeId="0" xr:uid="{DA4029B3-0A72-4E10-B5DC-8F1856449BA6}">
      <text>
        <r>
          <rPr>
            <b/>
            <sz val="9"/>
            <color indexed="81"/>
            <rFont val="Tahoma"/>
            <family val="2"/>
          </rPr>
          <t>Case-insensitive exact lookup after trimming spaces; matches Table Name and Attribute Name to Test sheet.</t>
        </r>
      </text>
    </comment>
    <comment ref="W1902" authorId="1" shapeId="0" xr:uid="{3266D4A0-0255-4FCE-BBEA-E9655B60DCCF}">
      <text>
        <r>
          <rPr>
            <sz val="11"/>
            <color theme="1"/>
            <rFont val="Calibri"/>
            <family val="2"/>
            <scheme val="minor"/>
          </rPr>
          <t>Looks up Attribute ID against the reviewed catalogue stored in SharePoint Documents/Attachments and returns column V.</t>
        </r>
      </text>
    </comment>
    <comment ref="Q1903" authorId="0" shapeId="0" xr:uid="{AB868C2F-9875-4CF0-9902-B2E6E930E291}">
      <text>
        <r>
          <rPr>
            <b/>
            <sz val="9"/>
            <color indexed="81"/>
            <rFont val="Tahoma"/>
            <family val="2"/>
          </rPr>
          <t>Case-insensitive exact lookup after trimming spaces; matches Table Name and Attribute Name to Test sheet.</t>
        </r>
      </text>
    </comment>
    <comment ref="W1903" authorId="1" shapeId="0" xr:uid="{A188BF61-9C83-463C-BA3E-B24C6F87B435}">
      <text>
        <r>
          <rPr>
            <sz val="11"/>
            <color theme="1"/>
            <rFont val="Calibri"/>
            <family val="2"/>
            <scheme val="minor"/>
          </rPr>
          <t>Looks up Attribute ID against the reviewed catalogue stored in SharePoint Documents/Attachments and returns column V.</t>
        </r>
      </text>
    </comment>
    <comment ref="Q1904" authorId="0" shapeId="0" xr:uid="{EE9C8239-EBAF-4893-A897-1F0F93ED16BF}">
      <text>
        <r>
          <rPr>
            <b/>
            <sz val="9"/>
            <color indexed="81"/>
            <rFont val="Tahoma"/>
            <family val="2"/>
          </rPr>
          <t>Case-insensitive exact lookup after trimming spaces; matches Table Name and Attribute Name to Test sheet.</t>
        </r>
      </text>
    </comment>
    <comment ref="W1904" authorId="1" shapeId="0" xr:uid="{7154E34B-CBB8-4F0B-ACEC-6874969528AF}">
      <text>
        <r>
          <rPr>
            <sz val="11"/>
            <color theme="1"/>
            <rFont val="Calibri"/>
            <family val="2"/>
            <scheme val="minor"/>
          </rPr>
          <t>Looks up Attribute ID against the reviewed catalogue stored in SharePoint Documents/Attachments and returns column V.</t>
        </r>
      </text>
    </comment>
    <comment ref="Q1905" authorId="0" shapeId="0" xr:uid="{03761C05-DEF8-4B2A-A435-17E3A75853F7}">
      <text>
        <r>
          <rPr>
            <b/>
            <sz val="9"/>
            <color indexed="81"/>
            <rFont val="Tahoma"/>
            <family val="2"/>
          </rPr>
          <t>Case-insensitive exact lookup after trimming spaces; matches Table Name and Attribute Name to Test sheet.</t>
        </r>
      </text>
    </comment>
    <comment ref="W1905" authorId="1" shapeId="0" xr:uid="{6581C608-E5B9-4CDD-A579-C84A19D2ED97}">
      <text>
        <r>
          <rPr>
            <sz val="11"/>
            <color theme="1"/>
            <rFont val="Calibri"/>
            <family val="2"/>
            <scheme val="minor"/>
          </rPr>
          <t>Looks up Attribute ID against the reviewed catalogue stored in SharePoint Documents/Attachments and returns column V.</t>
        </r>
      </text>
    </comment>
    <comment ref="Q1906" authorId="0" shapeId="0" xr:uid="{134C752E-50FC-402A-A8B0-D8C560F6F656}">
      <text>
        <r>
          <rPr>
            <b/>
            <sz val="9"/>
            <color indexed="81"/>
            <rFont val="Tahoma"/>
            <family val="2"/>
          </rPr>
          <t>Case-insensitive exact lookup after trimming spaces; matches Table Name and Attribute Name to Test sheet.</t>
        </r>
      </text>
    </comment>
    <comment ref="W1906" authorId="1" shapeId="0" xr:uid="{998DAFFD-18F8-4183-8637-DAE965A6B90D}">
      <text>
        <r>
          <rPr>
            <sz val="11"/>
            <color theme="1"/>
            <rFont val="Calibri"/>
            <family val="2"/>
            <scheme val="minor"/>
          </rPr>
          <t>Looks up Attribute ID against the reviewed catalogue stored in SharePoint Documents/Attachments and returns column V.</t>
        </r>
      </text>
    </comment>
    <comment ref="Q1907" authorId="0" shapeId="0" xr:uid="{C5CEAF82-FB90-4B47-B05E-BDF58F1881BC}">
      <text>
        <r>
          <rPr>
            <b/>
            <sz val="9"/>
            <color indexed="81"/>
            <rFont val="Tahoma"/>
            <family val="2"/>
          </rPr>
          <t>Case-insensitive exact lookup after trimming spaces; matches Table Name and Attribute Name to Test sheet.</t>
        </r>
      </text>
    </comment>
    <comment ref="W1907" authorId="1" shapeId="0" xr:uid="{A8DBB3F9-3642-463E-9A2B-7E8FF9388A77}">
      <text>
        <r>
          <rPr>
            <sz val="11"/>
            <color theme="1"/>
            <rFont val="Calibri"/>
            <family val="2"/>
            <scheme val="minor"/>
          </rPr>
          <t>Looks up Attribute ID against the reviewed catalogue stored in SharePoint Documents/Attachments and returns column V.</t>
        </r>
      </text>
    </comment>
    <comment ref="Q1908" authorId="0" shapeId="0" xr:uid="{679F5512-D2D5-4798-B7B5-A3C441E6D619}">
      <text>
        <r>
          <rPr>
            <b/>
            <sz val="9"/>
            <color indexed="81"/>
            <rFont val="Tahoma"/>
            <family val="2"/>
          </rPr>
          <t>Case-insensitive exact lookup after trimming spaces; matches Table Name and Attribute Name to Test sheet.</t>
        </r>
      </text>
    </comment>
    <comment ref="W1908" authorId="1" shapeId="0" xr:uid="{A159E8D0-1B11-4D98-8ECE-AB025B8306C7}">
      <text>
        <r>
          <rPr>
            <sz val="11"/>
            <color theme="1"/>
            <rFont val="Calibri"/>
            <family val="2"/>
            <scheme val="minor"/>
          </rPr>
          <t>Looks up Attribute ID against the reviewed catalogue stored in SharePoint Documents/Attachments and returns column V.</t>
        </r>
      </text>
    </comment>
    <comment ref="Q1909" authorId="0" shapeId="0" xr:uid="{7C01387F-4256-4CB0-BFB3-E0F469A30378}">
      <text>
        <r>
          <rPr>
            <b/>
            <sz val="9"/>
            <color indexed="81"/>
            <rFont val="Tahoma"/>
            <family val="2"/>
          </rPr>
          <t>Case-insensitive exact lookup after trimming spaces; matches Table Name and Attribute Name to Test sheet.</t>
        </r>
      </text>
    </comment>
    <comment ref="W1909" authorId="1" shapeId="0" xr:uid="{A3004B4F-8C9C-4C1E-9D84-0275A61C01C8}">
      <text>
        <r>
          <rPr>
            <sz val="11"/>
            <color theme="1"/>
            <rFont val="Calibri"/>
            <family val="2"/>
            <scheme val="minor"/>
          </rPr>
          <t>Looks up Attribute ID against the reviewed catalogue stored in SharePoint Documents/Attachments and returns column V.</t>
        </r>
      </text>
    </comment>
    <comment ref="Q1910" authorId="0" shapeId="0" xr:uid="{5CB7E29D-2717-497D-BAE3-F59B7777B2BD}">
      <text>
        <r>
          <rPr>
            <b/>
            <sz val="9"/>
            <color indexed="81"/>
            <rFont val="Tahoma"/>
            <family val="2"/>
          </rPr>
          <t>Case-insensitive exact lookup after trimming spaces; matches Table Name and Attribute Name to Test sheet.</t>
        </r>
      </text>
    </comment>
    <comment ref="W1910" authorId="1" shapeId="0" xr:uid="{93EC56DA-4B69-452B-B5D4-8FC853927EB5}">
      <text>
        <r>
          <rPr>
            <sz val="11"/>
            <color theme="1"/>
            <rFont val="Calibri"/>
            <family val="2"/>
            <scheme val="minor"/>
          </rPr>
          <t>Looks up Attribute ID against the reviewed catalogue stored in SharePoint Documents/Attachments and returns column V.</t>
        </r>
      </text>
    </comment>
    <comment ref="Q1911" authorId="0" shapeId="0" xr:uid="{5BAB684D-3448-4278-8F79-C691CF061253}">
      <text>
        <r>
          <rPr>
            <b/>
            <sz val="9"/>
            <color indexed="81"/>
            <rFont val="Tahoma"/>
            <family val="2"/>
          </rPr>
          <t>Case-insensitive exact lookup after trimming spaces; matches Table Name and Attribute Name to Test sheet.</t>
        </r>
      </text>
    </comment>
    <comment ref="W1911" authorId="1" shapeId="0" xr:uid="{E1BA53AD-0D46-4412-A6AC-6CCE1F1BEAC2}">
      <text>
        <r>
          <rPr>
            <sz val="11"/>
            <color theme="1"/>
            <rFont val="Calibri"/>
            <family val="2"/>
            <scheme val="minor"/>
          </rPr>
          <t>Looks up Attribute ID against the reviewed catalogue stored in SharePoint Documents/Attachments and returns column V.</t>
        </r>
      </text>
    </comment>
    <comment ref="Q1912" authorId="0" shapeId="0" xr:uid="{049AB725-C3FF-4B6E-83DA-A2ABFBC49EED}">
      <text>
        <r>
          <rPr>
            <b/>
            <sz val="9"/>
            <color indexed="81"/>
            <rFont val="Tahoma"/>
            <family val="2"/>
          </rPr>
          <t>Case-insensitive exact lookup after trimming spaces; matches Table Name and Attribute Name to Test sheet.</t>
        </r>
      </text>
    </comment>
    <comment ref="W1912" authorId="1" shapeId="0" xr:uid="{BA733111-B6AF-4276-BF94-8A1E11017C2D}">
      <text>
        <r>
          <rPr>
            <sz val="11"/>
            <color theme="1"/>
            <rFont val="Calibri"/>
            <family val="2"/>
            <scheme val="minor"/>
          </rPr>
          <t>Looks up Attribute ID against the reviewed catalogue stored in SharePoint Documents/Attachments and returns column V.</t>
        </r>
      </text>
    </comment>
    <comment ref="Q1913" authorId="0" shapeId="0" xr:uid="{3D9B109E-9D72-4E06-98EC-1B8358E478FF}">
      <text>
        <r>
          <rPr>
            <b/>
            <sz val="9"/>
            <color indexed="81"/>
            <rFont val="Tahoma"/>
            <family val="2"/>
          </rPr>
          <t>Case-insensitive exact lookup after trimming spaces; matches Table Name and Attribute Name to Test sheet.</t>
        </r>
      </text>
    </comment>
    <comment ref="W1913" authorId="1" shapeId="0" xr:uid="{C53C5703-285E-44BF-8C85-C5D2AA782C8D}">
      <text>
        <r>
          <rPr>
            <sz val="11"/>
            <color theme="1"/>
            <rFont val="Calibri"/>
            <family val="2"/>
            <scheme val="minor"/>
          </rPr>
          <t>Looks up Attribute ID against the reviewed catalogue stored in SharePoint Documents/Attachments and returns column V.</t>
        </r>
      </text>
    </comment>
    <comment ref="Q1914" authorId="0" shapeId="0" xr:uid="{465AE834-0F2C-40D5-A186-C2D299A5AE97}">
      <text>
        <r>
          <rPr>
            <b/>
            <sz val="9"/>
            <color indexed="81"/>
            <rFont val="Tahoma"/>
            <family val="2"/>
          </rPr>
          <t>Case-insensitive exact lookup after trimming spaces; matches Table Name and Attribute Name to Test sheet.</t>
        </r>
      </text>
    </comment>
    <comment ref="W1914" authorId="1" shapeId="0" xr:uid="{18016109-2184-44D2-AD74-F486A7F88E8E}">
      <text>
        <r>
          <rPr>
            <sz val="11"/>
            <color theme="1"/>
            <rFont val="Calibri"/>
            <family val="2"/>
            <scheme val="minor"/>
          </rPr>
          <t>Looks up Attribute ID against the reviewed catalogue stored in SharePoint Documents/Attachments and returns column V.</t>
        </r>
      </text>
    </comment>
    <comment ref="Q1915" authorId="0" shapeId="0" xr:uid="{3653B64A-ECBB-4022-A947-28E98A7C40D5}">
      <text>
        <r>
          <rPr>
            <b/>
            <sz val="9"/>
            <color indexed="81"/>
            <rFont val="Tahoma"/>
            <family val="2"/>
          </rPr>
          <t>Case-insensitive exact lookup after trimming spaces; matches Table Name and Attribute Name to Test sheet.</t>
        </r>
      </text>
    </comment>
    <comment ref="W1915" authorId="1" shapeId="0" xr:uid="{3EB370B9-E6BE-429B-B07E-1D21A353EA42}">
      <text>
        <r>
          <rPr>
            <sz val="11"/>
            <color theme="1"/>
            <rFont val="Calibri"/>
            <family val="2"/>
            <scheme val="minor"/>
          </rPr>
          <t>Looks up Attribute ID against the reviewed catalogue stored in SharePoint Documents/Attachments and returns column V.</t>
        </r>
      </text>
    </comment>
    <comment ref="Q1916" authorId="0" shapeId="0" xr:uid="{F6E4BD59-D0FE-4589-AFB9-B76EE715FF05}">
      <text>
        <r>
          <rPr>
            <b/>
            <sz val="9"/>
            <color indexed="81"/>
            <rFont val="Tahoma"/>
            <family val="2"/>
          </rPr>
          <t>Case-insensitive exact lookup after trimming spaces; matches Table Name and Attribute Name to Test sheet.</t>
        </r>
      </text>
    </comment>
    <comment ref="W1916" authorId="1" shapeId="0" xr:uid="{D73C5538-3FAC-4903-BB73-CDC16F10DDB7}">
      <text>
        <r>
          <rPr>
            <sz val="11"/>
            <color theme="1"/>
            <rFont val="Calibri"/>
            <family val="2"/>
            <scheme val="minor"/>
          </rPr>
          <t>Looks up Attribute ID against the reviewed catalogue stored in SharePoint Documents/Attachments and returns column V.</t>
        </r>
      </text>
    </comment>
    <comment ref="Q1917" authorId="0" shapeId="0" xr:uid="{D79A4346-2F2A-4859-A9F8-77E054CD64E9}">
      <text>
        <r>
          <rPr>
            <b/>
            <sz val="9"/>
            <color indexed="81"/>
            <rFont val="Tahoma"/>
            <family val="2"/>
          </rPr>
          <t>Case-insensitive exact lookup after trimming spaces; matches Table Name and Attribute Name to Test sheet.</t>
        </r>
      </text>
    </comment>
    <comment ref="W1917" authorId="1" shapeId="0" xr:uid="{5070BFD9-1094-4AA3-85E5-2AED26FA0DA4}">
      <text>
        <r>
          <rPr>
            <sz val="11"/>
            <color theme="1"/>
            <rFont val="Calibri"/>
            <family val="2"/>
            <scheme val="minor"/>
          </rPr>
          <t>Looks up Attribute ID against the reviewed catalogue stored in SharePoint Documents/Attachments and returns column V.</t>
        </r>
      </text>
    </comment>
    <comment ref="Q1918" authorId="0" shapeId="0" xr:uid="{E990A2C3-E085-4B06-ACEE-DAF14787874D}">
      <text>
        <r>
          <rPr>
            <b/>
            <sz val="9"/>
            <color indexed="81"/>
            <rFont val="Tahoma"/>
            <family val="2"/>
          </rPr>
          <t>Case-insensitive exact lookup after trimming spaces; matches Table Name and Attribute Name to Test sheet.</t>
        </r>
      </text>
    </comment>
    <comment ref="W1918" authorId="1" shapeId="0" xr:uid="{3156310E-69CB-4D61-82B1-6F8E58E99A1E}">
      <text>
        <r>
          <rPr>
            <sz val="11"/>
            <color theme="1"/>
            <rFont val="Calibri"/>
            <family val="2"/>
            <scheme val="minor"/>
          </rPr>
          <t>Looks up Attribute ID against the reviewed catalogue stored in SharePoint Documents/Attachments and returns column V.</t>
        </r>
      </text>
    </comment>
    <comment ref="Q1919" authorId="0" shapeId="0" xr:uid="{553D5F9A-BA70-464B-B1C2-48AD4D0683F8}">
      <text>
        <r>
          <rPr>
            <b/>
            <sz val="9"/>
            <color indexed="81"/>
            <rFont val="Tahoma"/>
            <family val="2"/>
          </rPr>
          <t>Case-insensitive exact lookup after trimming spaces; matches Table Name and Attribute Name to Test sheet.</t>
        </r>
      </text>
    </comment>
    <comment ref="W1919" authorId="1" shapeId="0" xr:uid="{1F6219D1-735D-44F0-8FDB-9BD9BC5A598D}">
      <text>
        <r>
          <rPr>
            <sz val="11"/>
            <color theme="1"/>
            <rFont val="Calibri"/>
            <family val="2"/>
            <scheme val="minor"/>
          </rPr>
          <t>Looks up Attribute ID against the reviewed catalogue stored in SharePoint Documents/Attachments and returns column V.</t>
        </r>
      </text>
    </comment>
    <comment ref="Q1920" authorId="0" shapeId="0" xr:uid="{422482F8-BF73-4EC9-AD84-54948AFB7F83}">
      <text>
        <r>
          <rPr>
            <b/>
            <sz val="9"/>
            <color indexed="81"/>
            <rFont val="Tahoma"/>
            <family val="2"/>
          </rPr>
          <t>Case-insensitive exact lookup after trimming spaces; matches Table Name and Attribute Name to Test sheet.</t>
        </r>
      </text>
    </comment>
    <comment ref="W1920" authorId="1" shapeId="0" xr:uid="{D1CF763B-A76A-46EC-845E-68D13E608027}">
      <text>
        <r>
          <rPr>
            <sz val="11"/>
            <color theme="1"/>
            <rFont val="Calibri"/>
            <family val="2"/>
            <scheme val="minor"/>
          </rPr>
          <t>Looks up Attribute ID against the reviewed catalogue stored in SharePoint Documents/Attachments and returns column V.</t>
        </r>
      </text>
    </comment>
    <comment ref="Q1921" authorId="0" shapeId="0" xr:uid="{C37A6166-3C04-49E6-A00A-610E77BDFE37}">
      <text>
        <r>
          <rPr>
            <b/>
            <sz val="9"/>
            <color indexed="81"/>
            <rFont val="Tahoma"/>
            <family val="2"/>
          </rPr>
          <t>Case-insensitive exact lookup after trimming spaces; matches Table Name and Attribute Name to Test sheet.</t>
        </r>
      </text>
    </comment>
    <comment ref="W1921" authorId="1" shapeId="0" xr:uid="{C0DA05AE-5252-497A-8C71-69A143FE561E}">
      <text>
        <r>
          <rPr>
            <sz val="11"/>
            <color theme="1"/>
            <rFont val="Calibri"/>
            <family val="2"/>
            <scheme val="minor"/>
          </rPr>
          <t>Looks up Attribute ID against the reviewed catalogue stored in SharePoint Documents/Attachments and returns column V.</t>
        </r>
      </text>
    </comment>
    <comment ref="Q1922" authorId="0" shapeId="0" xr:uid="{24C120D2-FC3D-4257-AF6D-C6733A5360C7}">
      <text>
        <r>
          <rPr>
            <b/>
            <sz val="9"/>
            <color indexed="81"/>
            <rFont val="Tahoma"/>
            <family val="2"/>
          </rPr>
          <t>Case-insensitive exact lookup after trimming spaces; matches Table Name and Attribute Name to Test sheet.</t>
        </r>
      </text>
    </comment>
    <comment ref="W1922" authorId="1" shapeId="0" xr:uid="{2F9F4589-67DF-4190-95F0-8B67F3C44A74}">
      <text>
        <r>
          <rPr>
            <sz val="11"/>
            <color theme="1"/>
            <rFont val="Calibri"/>
            <family val="2"/>
            <scheme val="minor"/>
          </rPr>
          <t>Looks up Attribute ID against the reviewed catalogue stored in SharePoint Documents/Attachments and returns column V.</t>
        </r>
      </text>
    </comment>
    <comment ref="Q1923" authorId="0" shapeId="0" xr:uid="{4D0F977D-60F6-4A67-A224-D5C2527B306B}">
      <text>
        <r>
          <rPr>
            <b/>
            <sz val="9"/>
            <color indexed="81"/>
            <rFont val="Tahoma"/>
            <family val="2"/>
          </rPr>
          <t>Case-insensitive exact lookup after trimming spaces; matches Table Name and Attribute Name to Test sheet.</t>
        </r>
      </text>
    </comment>
    <comment ref="W1923" authorId="1" shapeId="0" xr:uid="{8F586EEF-5483-4B3F-83D2-C3F0D5A0C76A}">
      <text>
        <r>
          <rPr>
            <sz val="11"/>
            <color theme="1"/>
            <rFont val="Calibri"/>
            <family val="2"/>
            <scheme val="minor"/>
          </rPr>
          <t>Looks up Attribute ID against the reviewed catalogue stored in SharePoint Documents/Attachments and returns column V.</t>
        </r>
      </text>
    </comment>
    <comment ref="Q1924" authorId="0" shapeId="0" xr:uid="{202A1B59-0F24-4B77-AFA7-B1C3364530EE}">
      <text>
        <r>
          <rPr>
            <b/>
            <sz val="9"/>
            <color indexed="81"/>
            <rFont val="Tahoma"/>
            <family val="2"/>
          </rPr>
          <t>Case-insensitive exact lookup after trimming spaces; matches Table Name and Attribute Name to Test sheet.</t>
        </r>
      </text>
    </comment>
    <comment ref="W1924" authorId="1" shapeId="0" xr:uid="{DC1F2DE4-21C4-40D5-905C-F754D791CDB0}">
      <text>
        <r>
          <rPr>
            <sz val="11"/>
            <color theme="1"/>
            <rFont val="Calibri"/>
            <family val="2"/>
            <scheme val="minor"/>
          </rPr>
          <t>Looks up Attribute ID against the reviewed catalogue stored in SharePoint Documents/Attachments and returns column V.</t>
        </r>
      </text>
    </comment>
    <comment ref="Q1925" authorId="0" shapeId="0" xr:uid="{EA67CCEB-17B6-4820-9DB0-00046A35EEB3}">
      <text>
        <r>
          <rPr>
            <b/>
            <sz val="9"/>
            <color indexed="81"/>
            <rFont val="Tahoma"/>
            <family val="2"/>
          </rPr>
          <t>Case-insensitive exact lookup after trimming spaces; matches Table Name and Attribute Name to Test sheet.</t>
        </r>
      </text>
    </comment>
    <comment ref="W1925" authorId="1" shapeId="0" xr:uid="{6936B28E-1D4F-4C1B-9B07-C66C9AF9C2A3}">
      <text>
        <r>
          <rPr>
            <sz val="11"/>
            <color theme="1"/>
            <rFont val="Calibri"/>
            <family val="2"/>
            <scheme val="minor"/>
          </rPr>
          <t>Looks up Attribute ID against the reviewed catalogue stored in SharePoint Documents/Attachments and returns column V.</t>
        </r>
      </text>
    </comment>
    <comment ref="Q1926" authorId="0" shapeId="0" xr:uid="{2B3054B0-257B-4ABA-9043-E3FEE770DD4F}">
      <text>
        <r>
          <rPr>
            <b/>
            <sz val="9"/>
            <color indexed="81"/>
            <rFont val="Tahoma"/>
            <family val="2"/>
          </rPr>
          <t>Case-insensitive exact lookup after trimming spaces; matches Table Name and Attribute Name to Test sheet.</t>
        </r>
      </text>
    </comment>
    <comment ref="W1926" authorId="1" shapeId="0" xr:uid="{CEE3D24E-2A1E-4818-8B32-F97C458695B5}">
      <text>
        <r>
          <rPr>
            <sz val="11"/>
            <color theme="1"/>
            <rFont val="Calibri"/>
            <family val="2"/>
            <scheme val="minor"/>
          </rPr>
          <t>Looks up Attribute ID against the reviewed catalogue stored in SharePoint Documents/Attachments and returns column V.</t>
        </r>
      </text>
    </comment>
    <comment ref="Q1927" authorId="0" shapeId="0" xr:uid="{2F1E1590-0B9E-4E16-87C1-355BD07396A3}">
      <text>
        <r>
          <rPr>
            <b/>
            <sz val="9"/>
            <color indexed="81"/>
            <rFont val="Tahoma"/>
            <family val="2"/>
          </rPr>
          <t>Case-insensitive exact lookup after trimming spaces; matches Table Name and Attribute Name to Test sheet.</t>
        </r>
      </text>
    </comment>
    <comment ref="W1927" authorId="1" shapeId="0" xr:uid="{0180E1EB-AD8A-40AE-9CAD-94D69F522B5B}">
      <text>
        <r>
          <rPr>
            <sz val="11"/>
            <color theme="1"/>
            <rFont val="Calibri"/>
            <family val="2"/>
            <scheme val="minor"/>
          </rPr>
          <t>Looks up Attribute ID against the reviewed catalogue stored in SharePoint Documents/Attachments and returns column V.</t>
        </r>
      </text>
    </comment>
    <comment ref="Q1928" authorId="0" shapeId="0" xr:uid="{5228A341-38BA-4DE0-8697-B55DCAAA761C}">
      <text>
        <r>
          <rPr>
            <b/>
            <sz val="9"/>
            <color indexed="81"/>
            <rFont val="Tahoma"/>
            <family val="2"/>
          </rPr>
          <t>Case-insensitive exact lookup after trimming spaces; matches Table Name and Attribute Name to Test sheet.</t>
        </r>
      </text>
    </comment>
    <comment ref="W1928" authorId="1" shapeId="0" xr:uid="{25AC0186-DCB1-4138-A247-47D089DD9932}">
      <text>
        <r>
          <rPr>
            <sz val="11"/>
            <color theme="1"/>
            <rFont val="Calibri"/>
            <family val="2"/>
            <scheme val="minor"/>
          </rPr>
          <t>Looks up Attribute ID against the reviewed catalogue stored in SharePoint Documents/Attachments and returns column V.</t>
        </r>
      </text>
    </comment>
    <comment ref="Q1929" authorId="0" shapeId="0" xr:uid="{B2294D24-14BC-4258-886B-40AA946A66B0}">
      <text>
        <r>
          <rPr>
            <b/>
            <sz val="9"/>
            <color indexed="81"/>
            <rFont val="Tahoma"/>
            <family val="2"/>
          </rPr>
          <t>Case-insensitive exact lookup after trimming spaces; matches Table Name and Attribute Name to Test sheet.</t>
        </r>
      </text>
    </comment>
    <comment ref="W1929" authorId="1" shapeId="0" xr:uid="{876F0A64-B356-4774-9D12-94DEAFE0D277}">
      <text>
        <r>
          <rPr>
            <sz val="11"/>
            <color theme="1"/>
            <rFont val="Calibri"/>
            <family val="2"/>
            <scheme val="minor"/>
          </rPr>
          <t>Looks up Attribute ID against the reviewed catalogue stored in SharePoint Documents/Attachments and returns column V.</t>
        </r>
      </text>
    </comment>
    <comment ref="Q1930" authorId="0" shapeId="0" xr:uid="{0FE811B1-1895-4449-86E5-C9E04820C71F}">
      <text>
        <r>
          <rPr>
            <b/>
            <sz val="9"/>
            <color indexed="81"/>
            <rFont val="Tahoma"/>
            <family val="2"/>
          </rPr>
          <t>Case-insensitive exact lookup after trimming spaces; matches Table Name and Attribute Name to Test sheet.</t>
        </r>
      </text>
    </comment>
    <comment ref="W1930" authorId="1" shapeId="0" xr:uid="{C61876D0-BEA5-4C36-AD87-9299519D9DF7}">
      <text>
        <r>
          <rPr>
            <sz val="11"/>
            <color theme="1"/>
            <rFont val="Calibri"/>
            <family val="2"/>
            <scheme val="minor"/>
          </rPr>
          <t>Looks up Attribute ID against the reviewed catalogue stored in SharePoint Documents/Attachments and returns column V.</t>
        </r>
      </text>
    </comment>
    <comment ref="Q1931" authorId="0" shapeId="0" xr:uid="{C31DE8B4-4C2B-46F4-B6AC-1A082D416EEC}">
      <text>
        <r>
          <rPr>
            <b/>
            <sz val="9"/>
            <color indexed="81"/>
            <rFont val="Tahoma"/>
            <family val="2"/>
          </rPr>
          <t>Case-insensitive exact lookup after trimming spaces; matches Table Name and Attribute Name to Test sheet.</t>
        </r>
      </text>
    </comment>
    <comment ref="W1931" authorId="1" shapeId="0" xr:uid="{75F4A7D1-4F66-48B1-9F26-FA4BF06F1F0B}">
      <text>
        <r>
          <rPr>
            <sz val="11"/>
            <color theme="1"/>
            <rFont val="Calibri"/>
            <family val="2"/>
            <scheme val="minor"/>
          </rPr>
          <t>Looks up Attribute ID against the reviewed catalogue stored in SharePoint Documents/Attachments and returns column V.</t>
        </r>
      </text>
    </comment>
    <comment ref="Q1932" authorId="0" shapeId="0" xr:uid="{77E8229B-8303-4370-95FF-E705BD119BE4}">
      <text>
        <r>
          <rPr>
            <b/>
            <sz val="9"/>
            <color indexed="81"/>
            <rFont val="Tahoma"/>
            <family val="2"/>
          </rPr>
          <t>Case-insensitive exact lookup after trimming spaces; matches Table Name and Attribute Name to Test sheet.</t>
        </r>
      </text>
    </comment>
    <comment ref="W1932" authorId="1" shapeId="0" xr:uid="{51F1C930-BF28-4024-AC9E-6EE07F2F463F}">
      <text>
        <r>
          <rPr>
            <sz val="11"/>
            <color theme="1"/>
            <rFont val="Calibri"/>
            <family val="2"/>
            <scheme val="minor"/>
          </rPr>
          <t>Looks up Attribute ID against the reviewed catalogue stored in SharePoint Documents/Attachments and returns column V.</t>
        </r>
      </text>
    </comment>
    <comment ref="Q1933" authorId="0" shapeId="0" xr:uid="{58B4E2C9-A949-49BB-907B-01E653B9062A}">
      <text>
        <r>
          <rPr>
            <b/>
            <sz val="9"/>
            <color indexed="81"/>
            <rFont val="Tahoma"/>
            <family val="2"/>
          </rPr>
          <t>Case-insensitive exact lookup after trimming spaces; matches Table Name and Attribute Name to Test sheet.</t>
        </r>
      </text>
    </comment>
    <comment ref="W1933" authorId="1" shapeId="0" xr:uid="{E8015D74-EB69-44D5-B678-67EF601F8F5E}">
      <text>
        <r>
          <rPr>
            <sz val="11"/>
            <color theme="1"/>
            <rFont val="Calibri"/>
            <family val="2"/>
            <scheme val="minor"/>
          </rPr>
          <t>Looks up Attribute ID against the reviewed catalogue stored in SharePoint Documents/Attachments and returns column V.</t>
        </r>
      </text>
    </comment>
    <comment ref="Q1934" authorId="0" shapeId="0" xr:uid="{BEB9D976-96FA-47E0-8F98-E19961618EDB}">
      <text>
        <r>
          <rPr>
            <b/>
            <sz val="9"/>
            <color indexed="81"/>
            <rFont val="Tahoma"/>
            <family val="2"/>
          </rPr>
          <t>Case-insensitive exact lookup after trimming spaces; matches Table Name and Attribute Name to Test sheet.</t>
        </r>
      </text>
    </comment>
    <comment ref="W1934" authorId="1" shapeId="0" xr:uid="{7329DD38-B2DD-4906-B88E-74104433AFA4}">
      <text>
        <r>
          <rPr>
            <sz val="11"/>
            <color theme="1"/>
            <rFont val="Calibri"/>
            <family val="2"/>
            <scheme val="minor"/>
          </rPr>
          <t>Looks up Attribute ID against the reviewed catalogue stored in SharePoint Documents/Attachments and returns column V.</t>
        </r>
      </text>
    </comment>
    <comment ref="Q1935" authorId="0" shapeId="0" xr:uid="{B4AF0420-59A9-437A-A100-199344CE2D15}">
      <text>
        <r>
          <rPr>
            <b/>
            <sz val="9"/>
            <color indexed="81"/>
            <rFont val="Tahoma"/>
            <family val="2"/>
          </rPr>
          <t>Case-insensitive exact lookup after trimming spaces; matches Table Name and Attribute Name to Test sheet.</t>
        </r>
      </text>
    </comment>
    <comment ref="W1935" authorId="1" shapeId="0" xr:uid="{6A8DD24F-607E-40B7-934A-0E3D4256FDB5}">
      <text>
        <r>
          <rPr>
            <sz val="11"/>
            <color theme="1"/>
            <rFont val="Calibri"/>
            <family val="2"/>
            <scheme val="minor"/>
          </rPr>
          <t>Looks up Attribute ID against the reviewed catalogue stored in SharePoint Documents/Attachments and returns column V.</t>
        </r>
      </text>
    </comment>
    <comment ref="Q1936" authorId="0" shapeId="0" xr:uid="{00C4DA86-4F1B-4722-881A-145C8E135E4C}">
      <text>
        <r>
          <rPr>
            <b/>
            <sz val="9"/>
            <color indexed="81"/>
            <rFont val="Tahoma"/>
            <family val="2"/>
          </rPr>
          <t>Case-insensitive exact lookup after trimming spaces; matches Table Name and Attribute Name to Test sheet.</t>
        </r>
      </text>
    </comment>
    <comment ref="W1936" authorId="1" shapeId="0" xr:uid="{708E2A68-63E8-4124-8424-9A7423897ABA}">
      <text>
        <r>
          <rPr>
            <sz val="11"/>
            <color theme="1"/>
            <rFont val="Calibri"/>
            <family val="2"/>
            <scheme val="minor"/>
          </rPr>
          <t>Looks up Attribute ID against the reviewed catalogue stored in SharePoint Documents/Attachments and returns column V.</t>
        </r>
      </text>
    </comment>
    <comment ref="Q1937" authorId="0" shapeId="0" xr:uid="{21DAE941-9A3A-4D73-B576-560283F8DB94}">
      <text>
        <r>
          <rPr>
            <b/>
            <sz val="9"/>
            <color indexed="81"/>
            <rFont val="Tahoma"/>
            <family val="2"/>
          </rPr>
          <t>Case-insensitive exact lookup after trimming spaces; matches Table Name and Attribute Name to Test sheet.</t>
        </r>
      </text>
    </comment>
    <comment ref="W1937" authorId="1" shapeId="0" xr:uid="{6AB49990-A137-493A-86A5-1BFF03821A45}">
      <text>
        <r>
          <rPr>
            <sz val="11"/>
            <color theme="1"/>
            <rFont val="Calibri"/>
            <family val="2"/>
            <scheme val="minor"/>
          </rPr>
          <t>Looks up Attribute ID against the reviewed catalogue stored in SharePoint Documents/Attachments and returns column V.</t>
        </r>
      </text>
    </comment>
    <comment ref="Q1938" authorId="0" shapeId="0" xr:uid="{71E3BA64-1A4A-4C44-91B9-6442E8CD9035}">
      <text>
        <r>
          <rPr>
            <b/>
            <sz val="9"/>
            <color indexed="81"/>
            <rFont val="Tahoma"/>
            <family val="2"/>
          </rPr>
          <t>Case-insensitive exact lookup after trimming spaces; matches Table Name and Attribute Name to Test sheet.</t>
        </r>
      </text>
    </comment>
    <comment ref="W1938" authorId="1" shapeId="0" xr:uid="{3BCCA099-FB1A-4F46-A8EF-96ED40C8E514}">
      <text>
        <r>
          <rPr>
            <sz val="11"/>
            <color theme="1"/>
            <rFont val="Calibri"/>
            <family val="2"/>
            <scheme val="minor"/>
          </rPr>
          <t>Looks up Attribute ID against the reviewed catalogue stored in SharePoint Documents/Attachments and returns column V.</t>
        </r>
      </text>
    </comment>
    <comment ref="Q1939" authorId="0" shapeId="0" xr:uid="{592EBBFD-F328-4789-9A6D-C364F579C1FF}">
      <text>
        <r>
          <rPr>
            <b/>
            <sz val="9"/>
            <color indexed="81"/>
            <rFont val="Tahoma"/>
            <family val="2"/>
          </rPr>
          <t>Case-insensitive exact lookup after trimming spaces; matches Table Name and Attribute Name to Test sheet.</t>
        </r>
      </text>
    </comment>
    <comment ref="W1939" authorId="1" shapeId="0" xr:uid="{5D0F0F29-27AA-44B2-81F6-CBD796CD1677}">
      <text>
        <r>
          <rPr>
            <sz val="11"/>
            <color theme="1"/>
            <rFont val="Calibri"/>
            <family val="2"/>
            <scheme val="minor"/>
          </rPr>
          <t>Looks up Attribute ID against the reviewed catalogue stored in SharePoint Documents/Attachments and returns column V.</t>
        </r>
      </text>
    </comment>
    <comment ref="Q1940" authorId="0" shapeId="0" xr:uid="{2AFB3881-6BCB-4BD2-A659-99158523DDA9}">
      <text>
        <r>
          <rPr>
            <b/>
            <sz val="9"/>
            <color indexed="81"/>
            <rFont val="Tahoma"/>
            <family val="2"/>
          </rPr>
          <t>Case-insensitive exact lookup after trimming spaces; matches Table Name and Attribute Name to Test sheet.</t>
        </r>
      </text>
    </comment>
    <comment ref="W1940" authorId="1" shapeId="0" xr:uid="{126562C4-5073-4BFE-8434-B3F2DC50FFF6}">
      <text>
        <r>
          <rPr>
            <sz val="11"/>
            <color theme="1"/>
            <rFont val="Calibri"/>
            <family val="2"/>
            <scheme val="minor"/>
          </rPr>
          <t>Looks up Attribute ID against the reviewed catalogue stored in SharePoint Documents/Attachments and returns column V.</t>
        </r>
      </text>
    </comment>
    <comment ref="Q1941" authorId="0" shapeId="0" xr:uid="{21329962-CBB6-429D-B1BC-E76461FFC62D}">
      <text>
        <r>
          <rPr>
            <b/>
            <sz val="9"/>
            <color indexed="81"/>
            <rFont val="Tahoma"/>
            <family val="2"/>
          </rPr>
          <t>Case-insensitive exact lookup after trimming spaces; matches Table Name and Attribute Name to Test sheet.</t>
        </r>
      </text>
    </comment>
    <comment ref="W1941" authorId="1" shapeId="0" xr:uid="{2133C681-8A23-4687-871D-B5025B501B69}">
      <text>
        <r>
          <rPr>
            <sz val="11"/>
            <color theme="1"/>
            <rFont val="Calibri"/>
            <family val="2"/>
            <scheme val="minor"/>
          </rPr>
          <t>Looks up Attribute ID against the reviewed catalogue stored in SharePoint Documents/Attachments and returns column V.</t>
        </r>
      </text>
    </comment>
    <comment ref="Q1942" authorId="0" shapeId="0" xr:uid="{6585A2EC-C6D4-4215-9724-3655EF6B8FC1}">
      <text>
        <r>
          <rPr>
            <b/>
            <sz val="9"/>
            <color indexed="81"/>
            <rFont val="Tahoma"/>
            <family val="2"/>
          </rPr>
          <t>Case-insensitive exact lookup after trimming spaces; matches Table Name and Attribute Name to Test sheet.</t>
        </r>
      </text>
    </comment>
    <comment ref="W1942" authorId="1" shapeId="0" xr:uid="{FCA01274-14A5-4A9E-9ECA-0D170AD06835}">
      <text>
        <r>
          <rPr>
            <sz val="11"/>
            <color theme="1"/>
            <rFont val="Calibri"/>
            <family val="2"/>
            <scheme val="minor"/>
          </rPr>
          <t>Looks up Attribute ID against the reviewed catalogue stored in SharePoint Documents/Attachments and returns column V.</t>
        </r>
      </text>
    </comment>
    <comment ref="Q1943" authorId="0" shapeId="0" xr:uid="{DEF5BE5C-1EC8-4186-AA2C-79D7E89DF451}">
      <text>
        <r>
          <rPr>
            <b/>
            <sz val="9"/>
            <color indexed="81"/>
            <rFont val="Tahoma"/>
            <family val="2"/>
          </rPr>
          <t>Case-insensitive exact lookup after trimming spaces; matches Table Name and Attribute Name to Test sheet.</t>
        </r>
      </text>
    </comment>
    <comment ref="W1943" authorId="1" shapeId="0" xr:uid="{277196F8-CC3F-4420-BE5A-379B7D45F6ED}">
      <text>
        <r>
          <rPr>
            <sz val="11"/>
            <color theme="1"/>
            <rFont val="Calibri"/>
            <family val="2"/>
            <scheme val="minor"/>
          </rPr>
          <t>Looks up Attribute ID against the reviewed catalogue stored in SharePoint Documents/Attachments and returns column V.</t>
        </r>
      </text>
    </comment>
    <comment ref="Q1944" authorId="0" shapeId="0" xr:uid="{0E32D951-B906-44E4-BEC5-1B15BF53ACC6}">
      <text>
        <r>
          <rPr>
            <b/>
            <sz val="9"/>
            <color indexed="81"/>
            <rFont val="Tahoma"/>
            <family val="2"/>
          </rPr>
          <t>Case-insensitive exact lookup after trimming spaces; matches Table Name and Attribute Name to Test sheet.</t>
        </r>
      </text>
    </comment>
    <comment ref="W1944" authorId="1" shapeId="0" xr:uid="{CAE0B324-2898-4974-A370-D36F51220B1B}">
      <text>
        <r>
          <rPr>
            <sz val="11"/>
            <color theme="1"/>
            <rFont val="Calibri"/>
            <family val="2"/>
            <scheme val="minor"/>
          </rPr>
          <t>Looks up Attribute ID against the reviewed catalogue stored in SharePoint Documents/Attachments and returns column V.</t>
        </r>
      </text>
    </comment>
    <comment ref="Q1945" authorId="0" shapeId="0" xr:uid="{3A6AB88F-6A90-4F5D-B863-79DEEF3E7F56}">
      <text>
        <r>
          <rPr>
            <b/>
            <sz val="9"/>
            <color indexed="81"/>
            <rFont val="Tahoma"/>
            <family val="2"/>
          </rPr>
          <t>Case-insensitive exact lookup after trimming spaces; matches Table Name and Attribute Name to Test sheet.</t>
        </r>
      </text>
    </comment>
    <comment ref="W1945" authorId="1" shapeId="0" xr:uid="{EAF6E37B-1C36-4BEA-8A10-366803004278}">
      <text>
        <r>
          <rPr>
            <sz val="11"/>
            <color theme="1"/>
            <rFont val="Calibri"/>
            <family val="2"/>
            <scheme val="minor"/>
          </rPr>
          <t>Looks up Attribute ID against the reviewed catalogue stored in SharePoint Documents/Attachments and returns column V.</t>
        </r>
      </text>
    </comment>
    <comment ref="Q1946" authorId="0" shapeId="0" xr:uid="{94551F7D-CEF3-4132-80BC-E1BB6938FF73}">
      <text>
        <r>
          <rPr>
            <b/>
            <sz val="9"/>
            <color indexed="81"/>
            <rFont val="Tahoma"/>
            <family val="2"/>
          </rPr>
          <t>Case-insensitive exact lookup after trimming spaces; matches Table Name and Attribute Name to Test sheet.</t>
        </r>
      </text>
    </comment>
    <comment ref="W1946" authorId="1" shapeId="0" xr:uid="{79AC6E97-5901-43E6-94AE-9CCC4A4FD0E1}">
      <text>
        <r>
          <rPr>
            <sz val="11"/>
            <color theme="1"/>
            <rFont val="Calibri"/>
            <family val="2"/>
            <scheme val="minor"/>
          </rPr>
          <t>Looks up Attribute ID against the reviewed catalogue stored in SharePoint Documents/Attachments and returns column V.</t>
        </r>
      </text>
    </comment>
    <comment ref="Q1947" authorId="0" shapeId="0" xr:uid="{25099BDD-B414-4139-A3BE-D999806E3521}">
      <text>
        <r>
          <rPr>
            <b/>
            <sz val="9"/>
            <color indexed="81"/>
            <rFont val="Tahoma"/>
            <family val="2"/>
          </rPr>
          <t>Case-insensitive exact lookup after trimming spaces; matches Table Name and Attribute Name to Test sheet.</t>
        </r>
      </text>
    </comment>
    <comment ref="W1947" authorId="1" shapeId="0" xr:uid="{9C0D3B9F-71DE-4EAC-A841-4246351DAD26}">
      <text>
        <r>
          <rPr>
            <sz val="11"/>
            <color theme="1"/>
            <rFont val="Calibri"/>
            <family val="2"/>
            <scheme val="minor"/>
          </rPr>
          <t>Looks up Attribute ID against the reviewed catalogue stored in SharePoint Documents/Attachments and returns column V.</t>
        </r>
      </text>
    </comment>
    <comment ref="Q1948" authorId="0" shapeId="0" xr:uid="{26D81BE1-F6DB-43B5-B274-7B528959DCE8}">
      <text>
        <r>
          <rPr>
            <b/>
            <sz val="9"/>
            <color indexed="81"/>
            <rFont val="Tahoma"/>
            <family val="2"/>
          </rPr>
          <t>Case-insensitive exact lookup after trimming spaces; matches Table Name and Attribute Name to Test sheet.</t>
        </r>
      </text>
    </comment>
    <comment ref="W1948" authorId="1" shapeId="0" xr:uid="{E51737EA-94B9-4EE8-B335-15C548776FC7}">
      <text>
        <r>
          <rPr>
            <sz val="11"/>
            <color theme="1"/>
            <rFont val="Calibri"/>
            <family val="2"/>
            <scheme val="minor"/>
          </rPr>
          <t>Looks up Attribute ID against the reviewed catalogue stored in SharePoint Documents/Attachments and returns column V.</t>
        </r>
      </text>
    </comment>
    <comment ref="Q1949" authorId="0" shapeId="0" xr:uid="{07199A3B-B04D-497D-9ECF-E205797E150B}">
      <text>
        <r>
          <rPr>
            <b/>
            <sz val="9"/>
            <color indexed="81"/>
            <rFont val="Tahoma"/>
            <family val="2"/>
          </rPr>
          <t>Case-insensitive exact lookup after trimming spaces; matches Table Name and Attribute Name to Test sheet.</t>
        </r>
      </text>
    </comment>
    <comment ref="W1949" authorId="1" shapeId="0" xr:uid="{833886E6-2B8B-4551-A022-63C24403075F}">
      <text>
        <r>
          <rPr>
            <sz val="11"/>
            <color theme="1"/>
            <rFont val="Calibri"/>
            <family val="2"/>
            <scheme val="minor"/>
          </rPr>
          <t>Looks up Attribute ID against the reviewed catalogue stored in SharePoint Documents/Attachments and returns column V.</t>
        </r>
      </text>
    </comment>
    <comment ref="Q1950" authorId="0" shapeId="0" xr:uid="{FE6219E3-5C30-4A08-8DF0-EEEF6DB63E38}">
      <text>
        <r>
          <rPr>
            <b/>
            <sz val="9"/>
            <color indexed="81"/>
            <rFont val="Tahoma"/>
            <family val="2"/>
          </rPr>
          <t>Case-insensitive exact lookup after trimming spaces; matches Table Name and Attribute Name to Test sheet.</t>
        </r>
      </text>
    </comment>
    <comment ref="W1950" authorId="1" shapeId="0" xr:uid="{134B9857-6B9B-481D-9E18-56A12676F82C}">
      <text>
        <r>
          <rPr>
            <sz val="11"/>
            <color theme="1"/>
            <rFont val="Calibri"/>
            <family val="2"/>
            <scheme val="minor"/>
          </rPr>
          <t>Looks up Attribute ID against the reviewed catalogue stored in SharePoint Documents/Attachments and returns column V.</t>
        </r>
      </text>
    </comment>
    <comment ref="Q1951" authorId="0" shapeId="0" xr:uid="{79671451-A1CA-4645-A3DE-99DBC5427A94}">
      <text>
        <r>
          <rPr>
            <b/>
            <sz val="9"/>
            <color indexed="81"/>
            <rFont val="Tahoma"/>
            <family val="2"/>
          </rPr>
          <t>Case-insensitive exact lookup after trimming spaces; matches Table Name and Attribute Name to Test sheet.</t>
        </r>
      </text>
    </comment>
    <comment ref="W1951" authorId="1" shapeId="0" xr:uid="{5547D258-BFF0-4CA5-A23F-CFCD47CD54D0}">
      <text>
        <r>
          <rPr>
            <sz val="11"/>
            <color theme="1"/>
            <rFont val="Calibri"/>
            <family val="2"/>
            <scheme val="minor"/>
          </rPr>
          <t>Looks up Attribute ID against the reviewed catalogue stored in SharePoint Documents/Attachments and returns column V.</t>
        </r>
      </text>
    </comment>
    <comment ref="Q1952" authorId="0" shapeId="0" xr:uid="{48F00E01-B609-43A3-81B9-D8BEC2647E73}">
      <text>
        <r>
          <rPr>
            <b/>
            <sz val="9"/>
            <color indexed="81"/>
            <rFont val="Tahoma"/>
            <family val="2"/>
          </rPr>
          <t>Case-insensitive exact lookup after trimming spaces; matches Table Name and Attribute Name to Test sheet.</t>
        </r>
      </text>
    </comment>
    <comment ref="W1952" authorId="1" shapeId="0" xr:uid="{322628C3-25F9-45E7-9F87-F3F2075E75F8}">
      <text>
        <r>
          <rPr>
            <sz val="11"/>
            <color theme="1"/>
            <rFont val="Calibri"/>
            <family val="2"/>
            <scheme val="minor"/>
          </rPr>
          <t>Looks up Attribute ID against the reviewed catalogue stored in SharePoint Documents/Attachments and returns column V.</t>
        </r>
      </text>
    </comment>
    <comment ref="Q1953" authorId="0" shapeId="0" xr:uid="{86D25D6E-09F1-4D16-8934-D89B9BA6311A}">
      <text>
        <r>
          <rPr>
            <b/>
            <sz val="9"/>
            <color indexed="81"/>
            <rFont val="Tahoma"/>
            <family val="2"/>
          </rPr>
          <t>Case-insensitive exact lookup after trimming spaces; matches Table Name and Attribute Name to Test sheet.</t>
        </r>
      </text>
    </comment>
    <comment ref="W1953" authorId="1" shapeId="0" xr:uid="{C85A97F4-4B4D-402C-A385-91777B2BB0DE}">
      <text>
        <r>
          <rPr>
            <sz val="11"/>
            <color theme="1"/>
            <rFont val="Calibri"/>
            <family val="2"/>
            <scheme val="minor"/>
          </rPr>
          <t>Looks up Attribute ID against the reviewed catalogue stored in SharePoint Documents/Attachments and returns column V.</t>
        </r>
      </text>
    </comment>
    <comment ref="Q1954" authorId="0" shapeId="0" xr:uid="{6094F9BA-B267-4E44-86FA-285D405639FB}">
      <text>
        <r>
          <rPr>
            <b/>
            <sz val="9"/>
            <color indexed="81"/>
            <rFont val="Tahoma"/>
            <family val="2"/>
          </rPr>
          <t>Case-insensitive exact lookup after trimming spaces; matches Table Name and Attribute Name to Test sheet.</t>
        </r>
      </text>
    </comment>
    <comment ref="W1954" authorId="1" shapeId="0" xr:uid="{1DDCB021-FCC3-40BC-B82D-4B3D141EDD90}">
      <text>
        <r>
          <rPr>
            <sz val="11"/>
            <color theme="1"/>
            <rFont val="Calibri"/>
            <family val="2"/>
            <scheme val="minor"/>
          </rPr>
          <t>Looks up Attribute ID against the reviewed catalogue stored in SharePoint Documents/Attachments and returns column V.</t>
        </r>
      </text>
    </comment>
    <comment ref="Q1955" authorId="0" shapeId="0" xr:uid="{EC40ACDF-4657-49B7-B206-E054ED2D3013}">
      <text>
        <r>
          <rPr>
            <b/>
            <sz val="9"/>
            <color indexed="81"/>
            <rFont val="Tahoma"/>
            <family val="2"/>
          </rPr>
          <t>Case-insensitive exact lookup after trimming spaces; matches Table Name and Attribute Name to Test sheet.</t>
        </r>
      </text>
    </comment>
    <comment ref="W1955" authorId="1" shapeId="0" xr:uid="{1D2A4658-3179-4122-B9B0-B5A50E61C789}">
      <text>
        <r>
          <rPr>
            <sz val="11"/>
            <color theme="1"/>
            <rFont val="Calibri"/>
            <family val="2"/>
            <scheme val="minor"/>
          </rPr>
          <t>Looks up Attribute ID against the reviewed catalogue stored in SharePoint Documents/Attachments and returns column V.</t>
        </r>
      </text>
    </comment>
    <comment ref="Q1956" authorId="0" shapeId="0" xr:uid="{3F549449-EB33-401D-9F68-A0A25590090E}">
      <text>
        <r>
          <rPr>
            <b/>
            <sz val="9"/>
            <color indexed="81"/>
            <rFont val="Tahoma"/>
            <family val="2"/>
          </rPr>
          <t>Case-insensitive exact lookup after trimming spaces; matches Table Name and Attribute Name to Test sheet.</t>
        </r>
      </text>
    </comment>
    <comment ref="W1956" authorId="1" shapeId="0" xr:uid="{BC5B7614-EC8A-4EE3-B026-853F53EFF1BF}">
      <text>
        <r>
          <rPr>
            <sz val="11"/>
            <color theme="1"/>
            <rFont val="Calibri"/>
            <family val="2"/>
            <scheme val="minor"/>
          </rPr>
          <t>Looks up Attribute ID against the reviewed catalogue stored in SharePoint Documents/Attachments and returns column V.</t>
        </r>
      </text>
    </comment>
    <comment ref="Q1957" authorId="0" shapeId="0" xr:uid="{14A8ED21-B055-4B43-AC3D-E958633F941A}">
      <text>
        <r>
          <rPr>
            <b/>
            <sz val="9"/>
            <color indexed="81"/>
            <rFont val="Tahoma"/>
            <family val="2"/>
          </rPr>
          <t>Case-insensitive exact lookup after trimming spaces; matches Table Name and Attribute Name to Test sheet.</t>
        </r>
      </text>
    </comment>
    <comment ref="W1957" authorId="1" shapeId="0" xr:uid="{5BA6AD32-6BAA-4686-ACEB-4545CF139AD7}">
      <text>
        <r>
          <rPr>
            <sz val="11"/>
            <color theme="1"/>
            <rFont val="Calibri"/>
            <family val="2"/>
            <scheme val="minor"/>
          </rPr>
          <t>Looks up Attribute ID against the reviewed catalogue stored in SharePoint Documents/Attachments and returns column V.</t>
        </r>
      </text>
    </comment>
    <comment ref="Q1958" authorId="0" shapeId="0" xr:uid="{D60E4A0C-DD56-4660-8B76-B71CE170972A}">
      <text>
        <r>
          <rPr>
            <b/>
            <sz val="9"/>
            <color indexed="81"/>
            <rFont val="Tahoma"/>
            <family val="2"/>
          </rPr>
          <t>Case-insensitive exact lookup after trimming spaces; matches Table Name and Attribute Name to Test sheet.</t>
        </r>
      </text>
    </comment>
    <comment ref="W1958" authorId="1" shapeId="0" xr:uid="{10477CD2-5740-4767-A983-341806AA0C6C}">
      <text>
        <r>
          <rPr>
            <sz val="11"/>
            <color theme="1"/>
            <rFont val="Calibri"/>
            <family val="2"/>
            <scheme val="minor"/>
          </rPr>
          <t>Looks up Attribute ID against the reviewed catalogue stored in SharePoint Documents/Attachments and returns column V.</t>
        </r>
      </text>
    </comment>
    <comment ref="Q1959" authorId="0" shapeId="0" xr:uid="{0DE2C76E-D1BB-4A08-8F40-16D5C7CF9114}">
      <text>
        <r>
          <rPr>
            <b/>
            <sz val="9"/>
            <color indexed="81"/>
            <rFont val="Tahoma"/>
            <family val="2"/>
          </rPr>
          <t>Case-insensitive exact lookup after trimming spaces; matches Table Name and Attribute Name to Test sheet.</t>
        </r>
      </text>
    </comment>
    <comment ref="W1959" authorId="1" shapeId="0" xr:uid="{B845D480-0691-48C6-874F-6DBAE376C60F}">
      <text>
        <r>
          <rPr>
            <sz val="11"/>
            <color theme="1"/>
            <rFont val="Calibri"/>
            <family val="2"/>
            <scheme val="minor"/>
          </rPr>
          <t>Looks up Attribute ID against the reviewed catalogue stored in SharePoint Documents/Attachments and returns column V.</t>
        </r>
      </text>
    </comment>
    <comment ref="Q1960" authorId="0" shapeId="0" xr:uid="{C6D6F983-559C-4242-852C-83DF33B773BF}">
      <text>
        <r>
          <rPr>
            <b/>
            <sz val="9"/>
            <color indexed="81"/>
            <rFont val="Tahoma"/>
            <family val="2"/>
          </rPr>
          <t>Case-insensitive exact lookup after trimming spaces; matches Table Name and Attribute Name to Test sheet.</t>
        </r>
      </text>
    </comment>
    <comment ref="W1960" authorId="1" shapeId="0" xr:uid="{DBC9DCEF-8A0D-4978-9131-A2CDA7A6404D}">
      <text>
        <r>
          <rPr>
            <sz val="11"/>
            <color theme="1"/>
            <rFont val="Calibri"/>
            <family val="2"/>
            <scheme val="minor"/>
          </rPr>
          <t>Looks up Attribute ID against the reviewed catalogue stored in SharePoint Documents/Attachments and returns column V.</t>
        </r>
      </text>
    </comment>
    <comment ref="Q1961" authorId="0" shapeId="0" xr:uid="{AA05BE37-9B75-44B6-B198-AE4829083FFF}">
      <text>
        <r>
          <rPr>
            <b/>
            <sz val="9"/>
            <color indexed="81"/>
            <rFont val="Tahoma"/>
            <family val="2"/>
          </rPr>
          <t>Case-insensitive exact lookup after trimming spaces; matches Table Name and Attribute Name to Test sheet.</t>
        </r>
      </text>
    </comment>
    <comment ref="W1961" authorId="1" shapeId="0" xr:uid="{6586DF74-2CB1-469E-B849-46BDE777DA38}">
      <text>
        <r>
          <rPr>
            <sz val="11"/>
            <color theme="1"/>
            <rFont val="Calibri"/>
            <family val="2"/>
            <scheme val="minor"/>
          </rPr>
          <t>Looks up Attribute ID against the reviewed catalogue stored in SharePoint Documents/Attachments and returns column V.</t>
        </r>
      </text>
    </comment>
    <comment ref="Q1962" authorId="0" shapeId="0" xr:uid="{CEC5A49E-4027-4E0A-B098-C4748BB14C61}">
      <text>
        <r>
          <rPr>
            <b/>
            <sz val="9"/>
            <color indexed="81"/>
            <rFont val="Tahoma"/>
            <family val="2"/>
          </rPr>
          <t>Case-insensitive exact lookup after trimming spaces; matches Table Name and Attribute Name to Test sheet.</t>
        </r>
      </text>
    </comment>
    <comment ref="W1962" authorId="1" shapeId="0" xr:uid="{1D422EAD-973C-45FD-8D61-3ADA288E3827}">
      <text>
        <r>
          <rPr>
            <sz val="11"/>
            <color theme="1"/>
            <rFont val="Calibri"/>
            <family val="2"/>
            <scheme val="minor"/>
          </rPr>
          <t>Looks up Attribute ID against the reviewed catalogue stored in SharePoint Documents/Attachments and returns column V.</t>
        </r>
      </text>
    </comment>
    <comment ref="Q1963" authorId="0" shapeId="0" xr:uid="{0D3B3436-024B-47F3-9BBF-41B99BF5D312}">
      <text>
        <r>
          <rPr>
            <b/>
            <sz val="9"/>
            <color indexed="81"/>
            <rFont val="Tahoma"/>
            <family val="2"/>
          </rPr>
          <t>Case-insensitive exact lookup after trimming spaces; matches Table Name and Attribute Name to Test sheet.</t>
        </r>
      </text>
    </comment>
    <comment ref="W1963" authorId="1" shapeId="0" xr:uid="{91249FEE-4518-45F8-96EA-212244BD97A0}">
      <text>
        <r>
          <rPr>
            <sz val="11"/>
            <color theme="1"/>
            <rFont val="Calibri"/>
            <family val="2"/>
            <scheme val="minor"/>
          </rPr>
          <t>Looks up Attribute ID against the reviewed catalogue stored in SharePoint Documents/Attachments and returns column V.</t>
        </r>
      </text>
    </comment>
    <comment ref="Q1964" authorId="0" shapeId="0" xr:uid="{B4ABD68E-2D24-4BD0-82DA-C8EC35B9C77F}">
      <text>
        <r>
          <rPr>
            <b/>
            <sz val="9"/>
            <color indexed="81"/>
            <rFont val="Tahoma"/>
            <family val="2"/>
          </rPr>
          <t>Case-insensitive exact lookup after trimming spaces; matches Table Name and Attribute Name to Test sheet.</t>
        </r>
      </text>
    </comment>
    <comment ref="W1964" authorId="1" shapeId="0" xr:uid="{75C9297C-05D7-483F-B600-4F35E8070724}">
      <text>
        <r>
          <rPr>
            <sz val="11"/>
            <color theme="1"/>
            <rFont val="Calibri"/>
            <family val="2"/>
            <scheme val="minor"/>
          </rPr>
          <t>Looks up Attribute ID against the reviewed catalogue stored in SharePoint Documents/Attachments and returns column V.</t>
        </r>
      </text>
    </comment>
    <comment ref="Q1965" authorId="0" shapeId="0" xr:uid="{287D0BE0-9D6A-4F18-9829-1F2CF13B5E1D}">
      <text>
        <r>
          <rPr>
            <b/>
            <sz val="9"/>
            <color indexed="81"/>
            <rFont val="Tahoma"/>
            <family val="2"/>
          </rPr>
          <t>Case-insensitive exact lookup after trimming spaces; matches Table Name and Attribute Name to Test sheet.</t>
        </r>
      </text>
    </comment>
    <comment ref="W1965" authorId="1" shapeId="0" xr:uid="{EE03918B-C462-49CC-BFA5-DB8340CAAB32}">
      <text>
        <r>
          <rPr>
            <sz val="11"/>
            <color theme="1"/>
            <rFont val="Calibri"/>
            <family val="2"/>
            <scheme val="minor"/>
          </rPr>
          <t>Looks up Attribute ID against the reviewed catalogue stored in SharePoint Documents/Attachments and returns column V.</t>
        </r>
      </text>
    </comment>
    <comment ref="Q1966" authorId="0" shapeId="0" xr:uid="{5764E8E1-8989-4F32-833E-3F02BCFDA3AD}">
      <text>
        <r>
          <rPr>
            <b/>
            <sz val="9"/>
            <color indexed="81"/>
            <rFont val="Tahoma"/>
            <family val="2"/>
          </rPr>
          <t>Case-insensitive exact lookup after trimming spaces; matches Table Name and Attribute Name to Test sheet.</t>
        </r>
      </text>
    </comment>
    <comment ref="W1966" authorId="1" shapeId="0" xr:uid="{3D70CABF-3A3F-45B9-9497-E9CFEA82900C}">
      <text>
        <r>
          <rPr>
            <sz val="11"/>
            <color theme="1"/>
            <rFont val="Calibri"/>
            <family val="2"/>
            <scheme val="minor"/>
          </rPr>
          <t>Looks up Attribute ID against the reviewed catalogue stored in SharePoint Documents/Attachments and returns column V.</t>
        </r>
      </text>
    </comment>
    <comment ref="Q1967" authorId="0" shapeId="0" xr:uid="{4DD6B09D-3EC5-4469-A3D2-EEE92FCCE299}">
      <text>
        <r>
          <rPr>
            <b/>
            <sz val="9"/>
            <color indexed="81"/>
            <rFont val="Tahoma"/>
            <family val="2"/>
          </rPr>
          <t>Case-insensitive exact lookup after trimming spaces; matches Table Name and Attribute Name to Test sheet.</t>
        </r>
      </text>
    </comment>
    <comment ref="W1967" authorId="1" shapeId="0" xr:uid="{7ED5C84A-8985-4182-A25B-0AD62E0F0844}">
      <text>
        <r>
          <rPr>
            <sz val="11"/>
            <color theme="1"/>
            <rFont val="Calibri"/>
            <family val="2"/>
            <scheme val="minor"/>
          </rPr>
          <t>Looks up Attribute ID against the reviewed catalogue stored in SharePoint Documents/Attachments and returns column V.</t>
        </r>
      </text>
    </comment>
    <comment ref="Q1968" authorId="0" shapeId="0" xr:uid="{C48AE207-8FF3-49F1-BB9C-3AB61FFB2022}">
      <text>
        <r>
          <rPr>
            <b/>
            <sz val="9"/>
            <color indexed="81"/>
            <rFont val="Tahoma"/>
            <family val="2"/>
          </rPr>
          <t>Case-insensitive exact lookup after trimming spaces; matches Table Name and Attribute Name to Test sheet.</t>
        </r>
      </text>
    </comment>
    <comment ref="W1968" authorId="1" shapeId="0" xr:uid="{939302A1-58FA-442C-A8C4-2B5F3C639422}">
      <text>
        <r>
          <rPr>
            <sz val="11"/>
            <color theme="1"/>
            <rFont val="Calibri"/>
            <family val="2"/>
            <scheme val="minor"/>
          </rPr>
          <t>Looks up Attribute ID against the reviewed catalogue stored in SharePoint Documents/Attachments and returns column V.</t>
        </r>
      </text>
    </comment>
    <comment ref="Q1969" authorId="0" shapeId="0" xr:uid="{73AC7155-BA96-42ED-8476-778E3617D8A7}">
      <text>
        <r>
          <rPr>
            <b/>
            <sz val="9"/>
            <color indexed="81"/>
            <rFont val="Tahoma"/>
            <family val="2"/>
          </rPr>
          <t>Case-insensitive exact lookup after trimming spaces; matches Table Name and Attribute Name to Test sheet.</t>
        </r>
      </text>
    </comment>
    <comment ref="W1969" authorId="1" shapeId="0" xr:uid="{240E6A9C-3F3C-4099-BB85-DEB51C6E8D78}">
      <text>
        <r>
          <rPr>
            <sz val="11"/>
            <color theme="1"/>
            <rFont val="Calibri"/>
            <family val="2"/>
            <scheme val="minor"/>
          </rPr>
          <t>Looks up Attribute ID against the reviewed catalogue stored in SharePoint Documents/Attachments and returns column V.</t>
        </r>
      </text>
    </comment>
    <comment ref="Q1970" authorId="0" shapeId="0" xr:uid="{004DE8B3-279C-4318-BCBC-F60DF90C611E}">
      <text>
        <r>
          <rPr>
            <b/>
            <sz val="9"/>
            <color indexed="81"/>
            <rFont val="Tahoma"/>
            <family val="2"/>
          </rPr>
          <t>Case-insensitive exact lookup after trimming spaces; matches Table Name and Attribute Name to Test sheet.</t>
        </r>
      </text>
    </comment>
    <comment ref="W1970" authorId="1" shapeId="0" xr:uid="{C061B077-019A-41F5-B722-AA83F8ED9922}">
      <text>
        <r>
          <rPr>
            <sz val="11"/>
            <color theme="1"/>
            <rFont val="Calibri"/>
            <family val="2"/>
            <scheme val="minor"/>
          </rPr>
          <t>Looks up Attribute ID against the reviewed catalogue stored in SharePoint Documents/Attachments and returns column V.</t>
        </r>
      </text>
    </comment>
    <comment ref="Q1971" authorId="0" shapeId="0" xr:uid="{C92F0CF4-C27B-4CEA-B306-3260AF550739}">
      <text>
        <r>
          <rPr>
            <b/>
            <sz val="9"/>
            <color indexed="81"/>
            <rFont val="Tahoma"/>
            <family val="2"/>
          </rPr>
          <t>Case-insensitive exact lookup after trimming spaces; matches Table Name and Attribute Name to Test sheet.</t>
        </r>
      </text>
    </comment>
    <comment ref="W1971" authorId="1" shapeId="0" xr:uid="{8479E805-1BC4-468B-8308-E8D1A0419BA9}">
      <text>
        <r>
          <rPr>
            <sz val="11"/>
            <color theme="1"/>
            <rFont val="Calibri"/>
            <family val="2"/>
            <scheme val="minor"/>
          </rPr>
          <t>Looks up Attribute ID against the reviewed catalogue stored in SharePoint Documents/Attachments and returns column V.</t>
        </r>
      </text>
    </comment>
    <comment ref="Q1972" authorId="0" shapeId="0" xr:uid="{6FC773F0-182F-47AC-AE64-4F79D4F1C94C}">
      <text>
        <r>
          <rPr>
            <b/>
            <sz val="9"/>
            <color indexed="81"/>
            <rFont val="Tahoma"/>
            <family val="2"/>
          </rPr>
          <t>Case-insensitive exact lookup after trimming spaces; matches Table Name and Attribute Name to Test sheet.</t>
        </r>
      </text>
    </comment>
    <comment ref="W1972" authorId="1" shapeId="0" xr:uid="{67E06007-284F-4121-B78D-0E0C338028BB}">
      <text>
        <r>
          <rPr>
            <sz val="11"/>
            <color theme="1"/>
            <rFont val="Calibri"/>
            <family val="2"/>
            <scheme val="minor"/>
          </rPr>
          <t>Looks up Attribute ID against the reviewed catalogue stored in SharePoint Documents/Attachments and returns column V.</t>
        </r>
      </text>
    </comment>
    <comment ref="Q1973" authorId="0" shapeId="0" xr:uid="{DDB2652B-DDEE-42DD-A15D-1DA72F35378C}">
      <text>
        <r>
          <rPr>
            <b/>
            <sz val="9"/>
            <color indexed="81"/>
            <rFont val="Tahoma"/>
            <family val="2"/>
          </rPr>
          <t>Case-insensitive exact lookup after trimming spaces; matches Table Name and Attribute Name to Test sheet.</t>
        </r>
      </text>
    </comment>
    <comment ref="W1973" authorId="1" shapeId="0" xr:uid="{EF9B07C2-FC1B-4CB5-835C-3FF5DE0B652B}">
      <text>
        <r>
          <rPr>
            <sz val="11"/>
            <color theme="1"/>
            <rFont val="Calibri"/>
            <family val="2"/>
            <scheme val="minor"/>
          </rPr>
          <t>Looks up Attribute ID against the reviewed catalogue stored in SharePoint Documents/Attachments and returns column V.</t>
        </r>
      </text>
    </comment>
    <comment ref="Q1974" authorId="0" shapeId="0" xr:uid="{A5D4E5B2-14A8-4376-AFB9-0430FA9F01C1}">
      <text>
        <r>
          <rPr>
            <b/>
            <sz val="9"/>
            <color indexed="81"/>
            <rFont val="Tahoma"/>
            <family val="2"/>
          </rPr>
          <t>Case-insensitive exact lookup after trimming spaces; matches Table Name and Attribute Name to Test sheet.</t>
        </r>
      </text>
    </comment>
    <comment ref="W1974" authorId="1" shapeId="0" xr:uid="{0A0885CF-BE49-42FE-8C6D-D0F5A676994D}">
      <text>
        <r>
          <rPr>
            <sz val="11"/>
            <color theme="1"/>
            <rFont val="Calibri"/>
            <family val="2"/>
            <scheme val="minor"/>
          </rPr>
          <t>Looks up Attribute ID against the reviewed catalogue stored in SharePoint Documents/Attachments and returns column V.</t>
        </r>
      </text>
    </comment>
    <comment ref="Q1975" authorId="0" shapeId="0" xr:uid="{92C41753-531D-4ED2-9820-7ABF8902B275}">
      <text>
        <r>
          <rPr>
            <b/>
            <sz val="9"/>
            <color indexed="81"/>
            <rFont val="Tahoma"/>
            <family val="2"/>
          </rPr>
          <t>Case-insensitive exact lookup after trimming spaces; matches Table Name and Attribute Name to Test sheet.</t>
        </r>
      </text>
    </comment>
    <comment ref="W1975" authorId="1" shapeId="0" xr:uid="{36376150-F4DC-48A5-8E54-47664207EFAE}">
      <text>
        <r>
          <rPr>
            <sz val="11"/>
            <color theme="1"/>
            <rFont val="Calibri"/>
            <family val="2"/>
            <scheme val="minor"/>
          </rPr>
          <t>Looks up Attribute ID against the reviewed catalogue stored in SharePoint Documents/Attachments and returns column V.</t>
        </r>
      </text>
    </comment>
    <comment ref="Q1976" authorId="0" shapeId="0" xr:uid="{06AF31A1-83F5-4B88-9EC9-73392C9ACD2D}">
      <text>
        <r>
          <rPr>
            <b/>
            <sz val="9"/>
            <color indexed="81"/>
            <rFont val="Tahoma"/>
            <family val="2"/>
          </rPr>
          <t>Case-insensitive exact lookup after trimming spaces; matches Table Name and Attribute Name to Test sheet.</t>
        </r>
      </text>
    </comment>
    <comment ref="W1976" authorId="1" shapeId="0" xr:uid="{9C58E16A-CDB6-4EF4-AE8A-435E1AD66F04}">
      <text>
        <r>
          <rPr>
            <sz val="11"/>
            <color theme="1"/>
            <rFont val="Calibri"/>
            <family val="2"/>
            <scheme val="minor"/>
          </rPr>
          <t>Looks up Attribute ID against the reviewed catalogue stored in SharePoint Documents/Attachments and returns column V.</t>
        </r>
      </text>
    </comment>
    <comment ref="Q1977" authorId="0" shapeId="0" xr:uid="{45545016-7F50-4788-BCCB-A4995A4F5FCA}">
      <text>
        <r>
          <rPr>
            <b/>
            <sz val="9"/>
            <color indexed="81"/>
            <rFont val="Tahoma"/>
            <family val="2"/>
          </rPr>
          <t>Case-insensitive exact lookup after trimming spaces; matches Table Name and Attribute Name to Test sheet.</t>
        </r>
      </text>
    </comment>
    <comment ref="W1977" authorId="1" shapeId="0" xr:uid="{5C944ECC-4510-450C-B6C3-F1C3C6F8239B}">
      <text>
        <r>
          <rPr>
            <sz val="11"/>
            <color theme="1"/>
            <rFont val="Calibri"/>
            <family val="2"/>
            <scheme val="minor"/>
          </rPr>
          <t>Looks up Attribute ID against the reviewed catalogue stored in SharePoint Documents/Attachments and returns column V.</t>
        </r>
      </text>
    </comment>
    <comment ref="Q1978" authorId="0" shapeId="0" xr:uid="{D7981916-41B2-47E4-8FDD-1B4C6DCD1CDC}">
      <text>
        <r>
          <rPr>
            <b/>
            <sz val="9"/>
            <color indexed="81"/>
            <rFont val="Tahoma"/>
            <family val="2"/>
          </rPr>
          <t>Case-insensitive exact lookup after trimming spaces; matches Table Name and Attribute Name to Test sheet.</t>
        </r>
      </text>
    </comment>
    <comment ref="W1978" authorId="1" shapeId="0" xr:uid="{F266CCE2-3FD7-4C5E-B149-D18063294E86}">
      <text>
        <r>
          <rPr>
            <sz val="11"/>
            <color theme="1"/>
            <rFont val="Calibri"/>
            <family val="2"/>
            <scheme val="minor"/>
          </rPr>
          <t>Looks up Attribute ID against the reviewed catalogue stored in SharePoint Documents/Attachments and returns column V.</t>
        </r>
      </text>
    </comment>
    <comment ref="Q1979" authorId="0" shapeId="0" xr:uid="{6A7E5D1B-A01A-4BDC-B0E5-85C7B92D7201}">
      <text>
        <r>
          <rPr>
            <b/>
            <sz val="9"/>
            <color indexed="81"/>
            <rFont val="Tahoma"/>
            <family val="2"/>
          </rPr>
          <t>Case-insensitive exact lookup after trimming spaces; matches Table Name and Attribute Name to Test sheet.</t>
        </r>
      </text>
    </comment>
    <comment ref="W1979" authorId="1" shapeId="0" xr:uid="{C9C06656-C3EE-4973-8C5D-16AC1D6C22E2}">
      <text>
        <r>
          <rPr>
            <sz val="11"/>
            <color theme="1"/>
            <rFont val="Calibri"/>
            <family val="2"/>
            <scheme val="minor"/>
          </rPr>
          <t>Looks up Attribute ID against the reviewed catalogue stored in SharePoint Documents/Attachments and returns column V.</t>
        </r>
      </text>
    </comment>
    <comment ref="Q1980" authorId="0" shapeId="0" xr:uid="{3698FD48-EAD2-451B-8D53-BC43D8007DBB}">
      <text>
        <r>
          <rPr>
            <b/>
            <sz val="9"/>
            <color indexed="81"/>
            <rFont val="Tahoma"/>
            <family val="2"/>
          </rPr>
          <t>Case-insensitive exact lookup after trimming spaces; matches Table Name and Attribute Name to Test sheet.</t>
        </r>
      </text>
    </comment>
    <comment ref="W1980" authorId="1" shapeId="0" xr:uid="{92CF4D74-6C66-4E84-A7D2-22936C5744B0}">
      <text>
        <r>
          <rPr>
            <sz val="11"/>
            <color theme="1"/>
            <rFont val="Calibri"/>
            <family val="2"/>
            <scheme val="minor"/>
          </rPr>
          <t>Looks up Attribute ID against the reviewed catalogue stored in SharePoint Documents/Attachments and returns column V.</t>
        </r>
      </text>
    </comment>
    <comment ref="Q1981" authorId="0" shapeId="0" xr:uid="{A532F7C9-F8A2-46B9-8296-DB1B2EF7A1F2}">
      <text>
        <r>
          <rPr>
            <b/>
            <sz val="9"/>
            <color indexed="81"/>
            <rFont val="Tahoma"/>
            <family val="2"/>
          </rPr>
          <t>Case-insensitive exact lookup after trimming spaces; matches Table Name and Attribute Name to Test sheet.</t>
        </r>
      </text>
    </comment>
    <comment ref="W1981" authorId="1" shapeId="0" xr:uid="{D03A16FB-4B4E-4A65-A3D4-F54049910352}">
      <text>
        <r>
          <rPr>
            <sz val="11"/>
            <color theme="1"/>
            <rFont val="Calibri"/>
            <family val="2"/>
            <scheme val="minor"/>
          </rPr>
          <t>Looks up Attribute ID against the reviewed catalogue stored in SharePoint Documents/Attachments and returns column V.</t>
        </r>
      </text>
    </comment>
    <comment ref="Q1982" authorId="0" shapeId="0" xr:uid="{74F9F767-A71C-4997-9C39-E9397FE6C178}">
      <text>
        <r>
          <rPr>
            <b/>
            <sz val="9"/>
            <color indexed="81"/>
            <rFont val="Tahoma"/>
            <family val="2"/>
          </rPr>
          <t>Case-insensitive exact lookup after trimming spaces; matches Table Name and Attribute Name to Test sheet.</t>
        </r>
      </text>
    </comment>
    <comment ref="W1982" authorId="1" shapeId="0" xr:uid="{169E99B1-6942-483D-BB7A-111391F6A69A}">
      <text>
        <r>
          <rPr>
            <sz val="11"/>
            <color theme="1"/>
            <rFont val="Calibri"/>
            <family val="2"/>
            <scheme val="minor"/>
          </rPr>
          <t>Looks up Attribute ID against the reviewed catalogue stored in SharePoint Documents/Attachments and returns column V.</t>
        </r>
      </text>
    </comment>
    <comment ref="Q1983" authorId="0" shapeId="0" xr:uid="{FED4F25B-0747-4430-B43C-165CC8B6C008}">
      <text>
        <r>
          <rPr>
            <b/>
            <sz val="9"/>
            <color indexed="81"/>
            <rFont val="Tahoma"/>
            <family val="2"/>
          </rPr>
          <t>Case-insensitive exact lookup after trimming spaces; matches Table Name and Attribute Name to Test sheet.</t>
        </r>
      </text>
    </comment>
    <comment ref="W1983" authorId="1" shapeId="0" xr:uid="{BE05031A-2224-4C29-8AD0-20926641637D}">
      <text>
        <r>
          <rPr>
            <sz val="11"/>
            <color theme="1"/>
            <rFont val="Calibri"/>
            <family val="2"/>
            <scheme val="minor"/>
          </rPr>
          <t>Looks up Attribute ID against the reviewed catalogue stored in SharePoint Documents/Attachments and returns column V.</t>
        </r>
      </text>
    </comment>
    <comment ref="Q1984" authorId="0" shapeId="0" xr:uid="{A9F5157F-6636-429D-B360-7040C9718921}">
      <text>
        <r>
          <rPr>
            <b/>
            <sz val="9"/>
            <color indexed="81"/>
            <rFont val="Tahoma"/>
            <family val="2"/>
          </rPr>
          <t>Case-insensitive exact lookup after trimming spaces; matches Table Name and Attribute Name to Test sheet.</t>
        </r>
      </text>
    </comment>
    <comment ref="W1984" authorId="1" shapeId="0" xr:uid="{8327B9EA-895A-435F-AC6F-C1F0764CB90F}">
      <text>
        <r>
          <rPr>
            <sz val="11"/>
            <color theme="1"/>
            <rFont val="Calibri"/>
            <family val="2"/>
            <scheme val="minor"/>
          </rPr>
          <t>Looks up Attribute ID against the reviewed catalogue stored in SharePoint Documents/Attachments and returns column V.</t>
        </r>
      </text>
    </comment>
    <comment ref="Q1985" authorId="0" shapeId="0" xr:uid="{056D49B4-7CDC-468F-8D55-AE07416EEFCB}">
      <text>
        <r>
          <rPr>
            <b/>
            <sz val="9"/>
            <color indexed="81"/>
            <rFont val="Tahoma"/>
            <family val="2"/>
          </rPr>
          <t>Case-insensitive exact lookup after trimming spaces; matches Table Name and Attribute Name to Test sheet.</t>
        </r>
      </text>
    </comment>
    <comment ref="W1985" authorId="1" shapeId="0" xr:uid="{2CDE5C8E-63EB-466A-AA40-4F062BFF330C}">
      <text>
        <r>
          <rPr>
            <sz val="11"/>
            <color theme="1"/>
            <rFont val="Calibri"/>
            <family val="2"/>
            <scheme val="minor"/>
          </rPr>
          <t>Looks up Attribute ID against the reviewed catalogue stored in SharePoint Documents/Attachments and returns column V.</t>
        </r>
      </text>
    </comment>
    <comment ref="Q1986" authorId="0" shapeId="0" xr:uid="{64EB675D-0345-4E35-A86B-96AEF208503E}">
      <text>
        <r>
          <rPr>
            <b/>
            <sz val="9"/>
            <color indexed="81"/>
            <rFont val="Tahoma"/>
            <family val="2"/>
          </rPr>
          <t>Case-insensitive exact lookup after trimming spaces; matches Table Name and Attribute Name to Test sheet.</t>
        </r>
      </text>
    </comment>
    <comment ref="W1986" authorId="1" shapeId="0" xr:uid="{FF975CEF-6A55-4591-B804-4C684B117BDE}">
      <text>
        <r>
          <rPr>
            <sz val="11"/>
            <color theme="1"/>
            <rFont val="Calibri"/>
            <family val="2"/>
            <scheme val="minor"/>
          </rPr>
          <t>Looks up Attribute ID against the reviewed catalogue stored in SharePoint Documents/Attachments and returns column V.</t>
        </r>
      </text>
    </comment>
    <comment ref="Q1987" authorId="0" shapeId="0" xr:uid="{FF94FA00-4974-40A5-8F9F-790302F409FA}">
      <text>
        <r>
          <rPr>
            <b/>
            <sz val="9"/>
            <color indexed="81"/>
            <rFont val="Tahoma"/>
            <family val="2"/>
          </rPr>
          <t>Case-insensitive exact lookup after trimming spaces; matches Table Name and Attribute Name to Test sheet.</t>
        </r>
      </text>
    </comment>
    <comment ref="W1987" authorId="1" shapeId="0" xr:uid="{4A41FC68-433B-4DA2-A41A-F4245F29A00B}">
      <text>
        <r>
          <rPr>
            <sz val="11"/>
            <color theme="1"/>
            <rFont val="Calibri"/>
            <family val="2"/>
            <scheme val="minor"/>
          </rPr>
          <t>Looks up Attribute ID against the reviewed catalogue stored in SharePoint Documents/Attachments and returns column V.</t>
        </r>
      </text>
    </comment>
    <comment ref="Q1988" authorId="0" shapeId="0" xr:uid="{A2AE1A72-89B6-4A21-AC49-DE9255184455}">
      <text>
        <r>
          <rPr>
            <b/>
            <sz val="9"/>
            <color indexed="81"/>
            <rFont val="Tahoma"/>
            <family val="2"/>
          </rPr>
          <t>Case-insensitive exact lookup after trimming spaces; matches Table Name and Attribute Name to Test sheet.</t>
        </r>
      </text>
    </comment>
    <comment ref="W1988" authorId="1" shapeId="0" xr:uid="{CEDFD220-49D0-4F01-95FC-DB56ACB661EA}">
      <text>
        <r>
          <rPr>
            <sz val="11"/>
            <color theme="1"/>
            <rFont val="Calibri"/>
            <family val="2"/>
            <scheme val="minor"/>
          </rPr>
          <t>Looks up Attribute ID against the reviewed catalogue stored in SharePoint Documents/Attachments and returns column V.</t>
        </r>
      </text>
    </comment>
    <comment ref="Q1989" authorId="0" shapeId="0" xr:uid="{EFA1E7E0-FC57-4520-8650-10568547C2BD}">
      <text>
        <r>
          <rPr>
            <b/>
            <sz val="9"/>
            <color indexed="81"/>
            <rFont val="Tahoma"/>
            <family val="2"/>
          </rPr>
          <t>Case-insensitive exact lookup after trimming spaces; matches Table Name and Attribute Name to Test sheet.</t>
        </r>
      </text>
    </comment>
    <comment ref="W1989" authorId="1" shapeId="0" xr:uid="{C00E266A-3034-4724-9500-8F502AD2FA97}">
      <text>
        <r>
          <rPr>
            <sz val="11"/>
            <color theme="1"/>
            <rFont val="Calibri"/>
            <family val="2"/>
            <scheme val="minor"/>
          </rPr>
          <t>Looks up Attribute ID against the reviewed catalogue stored in SharePoint Documents/Attachments and returns column V.</t>
        </r>
      </text>
    </comment>
    <comment ref="Q1990" authorId="0" shapeId="0" xr:uid="{14748375-7051-4174-B4DC-C8D495492E37}">
      <text>
        <r>
          <rPr>
            <b/>
            <sz val="9"/>
            <color indexed="81"/>
            <rFont val="Tahoma"/>
            <family val="2"/>
          </rPr>
          <t>Case-insensitive exact lookup after trimming spaces; matches Table Name and Attribute Name to Test sheet.</t>
        </r>
      </text>
    </comment>
    <comment ref="W1990" authorId="1" shapeId="0" xr:uid="{1B9F11EA-28D2-4908-B3AC-A048FCE25FA5}">
      <text>
        <r>
          <rPr>
            <sz val="11"/>
            <color theme="1"/>
            <rFont val="Calibri"/>
            <family val="2"/>
            <scheme val="minor"/>
          </rPr>
          <t>Looks up Attribute ID against the reviewed catalogue stored in SharePoint Documents/Attachments and returns column V.</t>
        </r>
      </text>
    </comment>
    <comment ref="Q1991" authorId="0" shapeId="0" xr:uid="{92FFB06D-D250-45EF-9AD0-6D3ADF3E1FC7}">
      <text>
        <r>
          <rPr>
            <b/>
            <sz val="9"/>
            <color indexed="81"/>
            <rFont val="Tahoma"/>
            <family val="2"/>
          </rPr>
          <t>Case-insensitive exact lookup after trimming spaces; matches Table Name and Attribute Name to Test sheet.</t>
        </r>
      </text>
    </comment>
    <comment ref="W1991" authorId="1" shapeId="0" xr:uid="{2184C70F-B73A-4E7D-88F9-5656F880B2D6}">
      <text>
        <r>
          <rPr>
            <sz val="11"/>
            <color theme="1"/>
            <rFont val="Calibri"/>
            <family val="2"/>
            <scheme val="minor"/>
          </rPr>
          <t>Looks up Attribute ID against the reviewed catalogue stored in SharePoint Documents/Attachments and returns column V.</t>
        </r>
      </text>
    </comment>
    <comment ref="Q1992" authorId="0" shapeId="0" xr:uid="{BE8EB40D-8FBA-4684-98CC-80F57BAB80B9}">
      <text>
        <r>
          <rPr>
            <b/>
            <sz val="9"/>
            <color indexed="81"/>
            <rFont val="Tahoma"/>
            <family val="2"/>
          </rPr>
          <t>Case-insensitive exact lookup after trimming spaces; matches Table Name and Attribute Name to Test sheet.</t>
        </r>
      </text>
    </comment>
    <comment ref="W1992" authorId="1" shapeId="0" xr:uid="{D7C6D4DC-67ED-40E7-8AF1-E73752F57579}">
      <text>
        <r>
          <rPr>
            <sz val="11"/>
            <color theme="1"/>
            <rFont val="Calibri"/>
            <family val="2"/>
            <scheme val="minor"/>
          </rPr>
          <t>Looks up Attribute ID against the reviewed catalogue stored in SharePoint Documents/Attachments and returns column V.</t>
        </r>
      </text>
    </comment>
    <comment ref="Q1993" authorId="0" shapeId="0" xr:uid="{C20DACB1-C25E-409F-984E-C644CEA5794F}">
      <text>
        <r>
          <rPr>
            <b/>
            <sz val="9"/>
            <color indexed="81"/>
            <rFont val="Tahoma"/>
            <family val="2"/>
          </rPr>
          <t>Case-insensitive exact lookup after trimming spaces; matches Table Name and Attribute Name to Test sheet.</t>
        </r>
      </text>
    </comment>
    <comment ref="W1993" authorId="1" shapeId="0" xr:uid="{D1C6A772-2327-44B1-8A10-43B9910BF15B}">
      <text>
        <r>
          <rPr>
            <sz val="11"/>
            <color theme="1"/>
            <rFont val="Calibri"/>
            <family val="2"/>
            <scheme val="minor"/>
          </rPr>
          <t>Looks up Attribute ID against the reviewed catalogue stored in SharePoint Documents/Attachments and returns column V.</t>
        </r>
      </text>
    </comment>
    <comment ref="Q1994" authorId="0" shapeId="0" xr:uid="{3501AAC5-4891-41CA-ADB4-EA3BE2662DF8}">
      <text>
        <r>
          <rPr>
            <b/>
            <sz val="9"/>
            <color indexed="81"/>
            <rFont val="Tahoma"/>
            <family val="2"/>
          </rPr>
          <t>Case-insensitive exact lookup after trimming spaces; matches Table Name and Attribute Name to Test sheet.</t>
        </r>
      </text>
    </comment>
    <comment ref="W1994" authorId="1" shapeId="0" xr:uid="{09A3C60C-C022-45E5-BEB4-0DABAD670D9C}">
      <text>
        <r>
          <rPr>
            <sz val="11"/>
            <color theme="1"/>
            <rFont val="Calibri"/>
            <family val="2"/>
            <scheme val="minor"/>
          </rPr>
          <t>Looks up Attribute ID against the reviewed catalogue stored in SharePoint Documents/Attachments and returns column V.</t>
        </r>
      </text>
    </comment>
    <comment ref="Q1995" authorId="0" shapeId="0" xr:uid="{A4E47346-28B5-41F6-BD4F-5D99539F4F16}">
      <text>
        <r>
          <rPr>
            <b/>
            <sz val="9"/>
            <color indexed="81"/>
            <rFont val="Tahoma"/>
            <family val="2"/>
          </rPr>
          <t>Case-insensitive exact lookup after trimming spaces; matches Table Name and Attribute Name to Test sheet.</t>
        </r>
      </text>
    </comment>
    <comment ref="W1995" authorId="1" shapeId="0" xr:uid="{9300485D-A4DB-4F4F-96FE-6237A1DD5924}">
      <text>
        <r>
          <rPr>
            <sz val="11"/>
            <color theme="1"/>
            <rFont val="Calibri"/>
            <family val="2"/>
            <scheme val="minor"/>
          </rPr>
          <t>Looks up Attribute ID against the reviewed catalogue stored in SharePoint Documents/Attachments and returns column V.</t>
        </r>
      </text>
    </comment>
    <comment ref="Q1996" authorId="0" shapeId="0" xr:uid="{A31C7865-4B3A-4AF8-B7B8-78A6159317CF}">
      <text>
        <r>
          <rPr>
            <b/>
            <sz val="9"/>
            <color indexed="81"/>
            <rFont val="Tahoma"/>
            <family val="2"/>
          </rPr>
          <t>Case-insensitive exact lookup after trimming spaces; matches Table Name and Attribute Name to Test sheet.</t>
        </r>
      </text>
    </comment>
    <comment ref="W1996" authorId="1" shapeId="0" xr:uid="{5D770BCD-3AEC-4B55-B10C-F4FE7697945C}">
      <text>
        <r>
          <rPr>
            <sz val="11"/>
            <color theme="1"/>
            <rFont val="Calibri"/>
            <family val="2"/>
            <scheme val="minor"/>
          </rPr>
          <t>Looks up Attribute ID against the reviewed catalogue stored in SharePoint Documents/Attachments and returns column V.</t>
        </r>
      </text>
    </comment>
    <comment ref="Q1997" authorId="0" shapeId="0" xr:uid="{0D4B41B3-4099-4A2E-948C-13BBEC459B30}">
      <text>
        <r>
          <rPr>
            <b/>
            <sz val="9"/>
            <color indexed="81"/>
            <rFont val="Tahoma"/>
            <family val="2"/>
          </rPr>
          <t>Case-insensitive exact lookup after trimming spaces; matches Table Name and Attribute Name to Test sheet.</t>
        </r>
      </text>
    </comment>
    <comment ref="W1997" authorId="1" shapeId="0" xr:uid="{CAE3E0E0-E344-4950-9F0B-355BCB8E7C0C}">
      <text>
        <r>
          <rPr>
            <sz val="11"/>
            <color theme="1"/>
            <rFont val="Calibri"/>
            <family val="2"/>
            <scheme val="minor"/>
          </rPr>
          <t>Looks up Attribute ID against the reviewed catalogue stored in SharePoint Documents/Attachments and returns column V.</t>
        </r>
      </text>
    </comment>
    <comment ref="Q1998" authorId="0" shapeId="0" xr:uid="{6FC563DC-5864-41F4-97BA-414D457065E0}">
      <text>
        <r>
          <rPr>
            <b/>
            <sz val="9"/>
            <color indexed="81"/>
            <rFont val="Tahoma"/>
            <family val="2"/>
          </rPr>
          <t>Case-insensitive exact lookup after trimming spaces; matches Table Name and Attribute Name to Test sheet.</t>
        </r>
      </text>
    </comment>
    <comment ref="W1998" authorId="1" shapeId="0" xr:uid="{C5A3162A-B607-48FD-8CFC-F2F8E85FA523}">
      <text>
        <r>
          <rPr>
            <sz val="11"/>
            <color theme="1"/>
            <rFont val="Calibri"/>
            <family val="2"/>
            <scheme val="minor"/>
          </rPr>
          <t>Looks up Attribute ID against the reviewed catalogue stored in SharePoint Documents/Attachments and returns column V.</t>
        </r>
      </text>
    </comment>
    <comment ref="Q1999" authorId="0" shapeId="0" xr:uid="{D19E323C-0592-4130-9433-2B2BD1AE2700}">
      <text>
        <r>
          <rPr>
            <b/>
            <sz val="9"/>
            <color indexed="81"/>
            <rFont val="Tahoma"/>
            <family val="2"/>
          </rPr>
          <t>Case-insensitive exact lookup after trimming spaces; matches Table Name and Attribute Name to Test sheet.</t>
        </r>
      </text>
    </comment>
    <comment ref="W1999" authorId="1" shapeId="0" xr:uid="{C1835A8A-DAA3-4D9B-AD73-6C8F90736D15}">
      <text>
        <r>
          <rPr>
            <sz val="11"/>
            <color theme="1"/>
            <rFont val="Calibri"/>
            <family val="2"/>
            <scheme val="minor"/>
          </rPr>
          <t>Looks up Attribute ID against the reviewed catalogue stored in SharePoint Documents/Attachments and returns column V.</t>
        </r>
      </text>
    </comment>
    <comment ref="Q2000" authorId="0" shapeId="0" xr:uid="{53B373AB-E44E-47B8-8B29-76B729B2A3F9}">
      <text>
        <r>
          <rPr>
            <b/>
            <sz val="9"/>
            <color indexed="81"/>
            <rFont val="Tahoma"/>
            <family val="2"/>
          </rPr>
          <t>Case-insensitive exact lookup after trimming spaces; matches Table Name and Attribute Name to Test sheet.</t>
        </r>
      </text>
    </comment>
    <comment ref="W2000" authorId="1" shapeId="0" xr:uid="{982A6B94-E1C0-415F-9B38-1294F8C92B63}">
      <text>
        <r>
          <rPr>
            <sz val="11"/>
            <color theme="1"/>
            <rFont val="Calibri"/>
            <family val="2"/>
            <scheme val="minor"/>
          </rPr>
          <t>Looks up Attribute ID against the reviewed catalogue stored in SharePoint Documents/Attachments and returns column V.</t>
        </r>
      </text>
    </comment>
    <comment ref="Q2001" authorId="0" shapeId="0" xr:uid="{3A463389-BC1D-478E-8438-EBDABB20EB28}">
      <text>
        <r>
          <rPr>
            <b/>
            <sz val="9"/>
            <color indexed="81"/>
            <rFont val="Tahoma"/>
            <family val="2"/>
          </rPr>
          <t>Case-insensitive exact lookup after trimming spaces; matches Table Name and Attribute Name to Test sheet.</t>
        </r>
      </text>
    </comment>
    <comment ref="W2001" authorId="1" shapeId="0" xr:uid="{0A0195F8-27C0-416E-87BC-ABB041332925}">
      <text>
        <r>
          <rPr>
            <sz val="11"/>
            <color theme="1"/>
            <rFont val="Calibri"/>
            <family val="2"/>
            <scheme val="minor"/>
          </rPr>
          <t>Looks up Attribute ID against the reviewed catalogue stored in SharePoint Documents/Attachments and returns column V.</t>
        </r>
      </text>
    </comment>
    <comment ref="Q2002" authorId="0" shapeId="0" xr:uid="{977752B2-D7AB-41F1-B306-6BB88F18A2E6}">
      <text>
        <r>
          <rPr>
            <b/>
            <sz val="9"/>
            <color indexed="81"/>
            <rFont val="Tahoma"/>
            <family val="2"/>
          </rPr>
          <t>Case-insensitive exact lookup after trimming spaces; matches Table Name and Attribute Name to Test sheet.</t>
        </r>
      </text>
    </comment>
    <comment ref="W2002" authorId="1" shapeId="0" xr:uid="{C55A667F-F9E9-4020-A248-877EE4E6257C}">
      <text>
        <r>
          <rPr>
            <sz val="11"/>
            <color theme="1"/>
            <rFont val="Calibri"/>
            <family val="2"/>
            <scheme val="minor"/>
          </rPr>
          <t>Looks up Attribute ID against the reviewed catalogue stored in SharePoint Documents/Attachments and returns column V.</t>
        </r>
      </text>
    </comment>
    <comment ref="Q2003" authorId="0" shapeId="0" xr:uid="{ECC5CB10-E649-44F0-B1A3-DF1FA09639AC}">
      <text>
        <r>
          <rPr>
            <b/>
            <sz val="9"/>
            <color indexed="81"/>
            <rFont val="Tahoma"/>
            <family val="2"/>
          </rPr>
          <t>Case-insensitive exact lookup after trimming spaces; matches Table Name and Attribute Name to Test sheet.</t>
        </r>
      </text>
    </comment>
    <comment ref="W2003" authorId="1" shapeId="0" xr:uid="{6CA0DEDC-5639-4750-BEBC-F271CC58E454}">
      <text>
        <r>
          <rPr>
            <sz val="11"/>
            <color theme="1"/>
            <rFont val="Calibri"/>
            <family val="2"/>
            <scheme val="minor"/>
          </rPr>
          <t>Looks up Attribute ID against the reviewed catalogue stored in SharePoint Documents/Attachments and returns column V.</t>
        </r>
      </text>
    </comment>
    <comment ref="Q2004" authorId="0" shapeId="0" xr:uid="{52997E83-DEFE-43E7-8349-D34F2D730F16}">
      <text>
        <r>
          <rPr>
            <b/>
            <sz val="9"/>
            <color indexed="81"/>
            <rFont val="Tahoma"/>
            <family val="2"/>
          </rPr>
          <t>Case-insensitive exact lookup after trimming spaces; matches Table Name and Attribute Name to Test sheet.</t>
        </r>
      </text>
    </comment>
    <comment ref="W2004" authorId="1" shapeId="0" xr:uid="{98C999B6-9913-498E-876C-591A10BA3B51}">
      <text>
        <r>
          <rPr>
            <sz val="11"/>
            <color theme="1"/>
            <rFont val="Calibri"/>
            <family val="2"/>
            <scheme val="minor"/>
          </rPr>
          <t>Looks up Attribute ID against the reviewed catalogue stored in SharePoint Documents/Attachments and returns column V.</t>
        </r>
      </text>
    </comment>
    <comment ref="Q2005" authorId="0" shapeId="0" xr:uid="{E30C8B88-D25E-411B-A2F9-2AB086BEB571}">
      <text>
        <r>
          <rPr>
            <b/>
            <sz val="9"/>
            <color indexed="81"/>
            <rFont val="Tahoma"/>
            <family val="2"/>
          </rPr>
          <t>Case-insensitive exact lookup after trimming spaces; matches Table Name and Attribute Name to Test sheet.</t>
        </r>
      </text>
    </comment>
    <comment ref="W2005" authorId="1" shapeId="0" xr:uid="{6F60CC11-5C8A-4A4A-9013-38AE1C20350F}">
      <text>
        <r>
          <rPr>
            <sz val="11"/>
            <color theme="1"/>
            <rFont val="Calibri"/>
            <family val="2"/>
            <scheme val="minor"/>
          </rPr>
          <t>Looks up Attribute ID against the reviewed catalogue stored in SharePoint Documents/Attachments and returns column V.</t>
        </r>
      </text>
    </comment>
    <comment ref="Q2006" authorId="0" shapeId="0" xr:uid="{0913A63E-A4A7-438C-8044-33D58B51468F}">
      <text>
        <r>
          <rPr>
            <b/>
            <sz val="9"/>
            <color indexed="81"/>
            <rFont val="Tahoma"/>
            <family val="2"/>
          </rPr>
          <t>Case-insensitive exact lookup after trimming spaces; matches Table Name and Attribute Name to Test sheet.</t>
        </r>
      </text>
    </comment>
    <comment ref="W2006" authorId="1" shapeId="0" xr:uid="{2F8965E1-7056-4CD3-9599-EE8A7A2707E4}">
      <text>
        <r>
          <rPr>
            <sz val="11"/>
            <color theme="1"/>
            <rFont val="Calibri"/>
            <family val="2"/>
            <scheme val="minor"/>
          </rPr>
          <t>Looks up Attribute ID against the reviewed catalogue stored in SharePoint Documents/Attachments and returns column V.</t>
        </r>
      </text>
    </comment>
    <comment ref="Q2007" authorId="0" shapeId="0" xr:uid="{CCA2071D-0908-4945-AD4A-61BB7D98FF46}">
      <text>
        <r>
          <rPr>
            <b/>
            <sz val="9"/>
            <color indexed="81"/>
            <rFont val="Tahoma"/>
            <family val="2"/>
          </rPr>
          <t>Case-insensitive exact lookup after trimming spaces; matches Table Name and Attribute Name to Test sheet.</t>
        </r>
      </text>
    </comment>
    <comment ref="W2007" authorId="1" shapeId="0" xr:uid="{F8B68EA3-E1B9-4CEA-A855-20BE2C719966}">
      <text>
        <r>
          <rPr>
            <sz val="11"/>
            <color theme="1"/>
            <rFont val="Calibri"/>
            <family val="2"/>
            <scheme val="minor"/>
          </rPr>
          <t>Looks up Attribute ID against the reviewed catalogue stored in SharePoint Documents/Attachments and returns column V.</t>
        </r>
      </text>
    </comment>
    <comment ref="Q2008" authorId="0" shapeId="0" xr:uid="{9DC28AE5-8CDD-4B66-8D2B-1D931886A6F8}">
      <text>
        <r>
          <rPr>
            <b/>
            <sz val="9"/>
            <color indexed="81"/>
            <rFont val="Tahoma"/>
            <family val="2"/>
          </rPr>
          <t>Case-insensitive exact lookup after trimming spaces; matches Table Name and Attribute Name to Test sheet.</t>
        </r>
      </text>
    </comment>
    <comment ref="W2008" authorId="1" shapeId="0" xr:uid="{B4739035-4F0A-4C0B-AE3E-470CCAB91CDF}">
      <text>
        <r>
          <rPr>
            <sz val="11"/>
            <color theme="1"/>
            <rFont val="Calibri"/>
            <family val="2"/>
            <scheme val="minor"/>
          </rPr>
          <t>Looks up Attribute ID against the reviewed catalogue stored in SharePoint Documents/Attachments and returns column V.</t>
        </r>
      </text>
    </comment>
    <comment ref="Q2009" authorId="0" shapeId="0" xr:uid="{221D7AC0-5CB5-4097-89EF-2AC41E3A9B22}">
      <text>
        <r>
          <rPr>
            <b/>
            <sz val="9"/>
            <color indexed="81"/>
            <rFont val="Tahoma"/>
            <family val="2"/>
          </rPr>
          <t>Case-insensitive exact lookup after trimming spaces; matches Table Name and Attribute Name to Test sheet.</t>
        </r>
      </text>
    </comment>
    <comment ref="W2009" authorId="1" shapeId="0" xr:uid="{CBEBAEB1-8A08-40C4-8512-F86A865E3E6F}">
      <text>
        <r>
          <rPr>
            <sz val="11"/>
            <color theme="1"/>
            <rFont val="Calibri"/>
            <family val="2"/>
            <scheme val="minor"/>
          </rPr>
          <t>Looks up Attribute ID against the reviewed catalogue stored in SharePoint Documents/Attachments and returns column V.</t>
        </r>
      </text>
    </comment>
    <comment ref="Q2010" authorId="0" shapeId="0" xr:uid="{CE2364ED-CD6D-4180-8652-3A27AF94A653}">
      <text>
        <r>
          <rPr>
            <b/>
            <sz val="9"/>
            <color indexed="81"/>
            <rFont val="Tahoma"/>
            <family val="2"/>
          </rPr>
          <t>Case-insensitive exact lookup after trimming spaces; matches Table Name and Attribute Name to Test sheet.</t>
        </r>
      </text>
    </comment>
    <comment ref="W2010" authorId="1" shapeId="0" xr:uid="{984B078F-C277-44B2-B0AD-E3049AD4365E}">
      <text>
        <r>
          <rPr>
            <sz val="11"/>
            <color theme="1"/>
            <rFont val="Calibri"/>
            <family val="2"/>
            <scheme val="minor"/>
          </rPr>
          <t>Looks up Attribute ID against the reviewed catalogue stored in SharePoint Documents/Attachments and returns column V.</t>
        </r>
      </text>
    </comment>
    <comment ref="Q2011" authorId="0" shapeId="0" xr:uid="{2158C82E-67E9-4DB3-86C3-B0B5888100B8}">
      <text>
        <r>
          <rPr>
            <b/>
            <sz val="9"/>
            <color indexed="81"/>
            <rFont val="Tahoma"/>
            <family val="2"/>
          </rPr>
          <t>Case-insensitive exact lookup after trimming spaces; matches Table Name and Attribute Name to Test sheet.</t>
        </r>
      </text>
    </comment>
    <comment ref="W2011" authorId="1" shapeId="0" xr:uid="{136182C6-9D5E-46B2-AC1B-32B6EC4618BE}">
      <text>
        <r>
          <rPr>
            <sz val="11"/>
            <color theme="1"/>
            <rFont val="Calibri"/>
            <family val="2"/>
            <scheme val="minor"/>
          </rPr>
          <t>Looks up Attribute ID against the reviewed catalogue stored in SharePoint Documents/Attachments and returns column V.</t>
        </r>
      </text>
    </comment>
    <comment ref="Q2012" authorId="0" shapeId="0" xr:uid="{18B7A24D-9181-4C30-A2E4-E601D4716A7D}">
      <text>
        <r>
          <rPr>
            <b/>
            <sz val="9"/>
            <color indexed="81"/>
            <rFont val="Tahoma"/>
            <family val="2"/>
          </rPr>
          <t>Case-insensitive exact lookup after trimming spaces; matches Table Name and Attribute Name to Test sheet.</t>
        </r>
      </text>
    </comment>
    <comment ref="W2012" authorId="1" shapeId="0" xr:uid="{0A9DAA91-BA8E-4D5A-942A-4F1C5C0601DE}">
      <text>
        <r>
          <rPr>
            <sz val="11"/>
            <color theme="1"/>
            <rFont val="Calibri"/>
            <family val="2"/>
            <scheme val="minor"/>
          </rPr>
          <t>Looks up Attribute ID against the reviewed catalogue stored in SharePoint Documents/Attachments and returns column V.</t>
        </r>
      </text>
    </comment>
    <comment ref="Q2013" authorId="0" shapeId="0" xr:uid="{EFB398DB-190F-4B95-A749-643D1AB21EBE}">
      <text>
        <r>
          <rPr>
            <b/>
            <sz val="9"/>
            <color indexed="81"/>
            <rFont val="Tahoma"/>
            <family val="2"/>
          </rPr>
          <t>Case-insensitive exact lookup after trimming spaces; matches Table Name and Attribute Name to Test sheet.</t>
        </r>
      </text>
    </comment>
    <comment ref="W2013" authorId="1" shapeId="0" xr:uid="{157FB50E-E823-4AAB-A876-CE0B9CA3E0DE}">
      <text>
        <r>
          <rPr>
            <sz val="11"/>
            <color theme="1"/>
            <rFont val="Calibri"/>
            <family val="2"/>
            <scheme val="minor"/>
          </rPr>
          <t>Looks up Attribute ID against the reviewed catalogue stored in SharePoint Documents/Attachments and returns column V.</t>
        </r>
      </text>
    </comment>
    <comment ref="Q2014" authorId="0" shapeId="0" xr:uid="{657604D0-A57A-42D3-9E4B-3A2528BE1CCD}">
      <text>
        <r>
          <rPr>
            <b/>
            <sz val="9"/>
            <color indexed="81"/>
            <rFont val="Tahoma"/>
            <family val="2"/>
          </rPr>
          <t>Case-insensitive exact lookup after trimming spaces; matches Table Name and Attribute Name to Test sheet.</t>
        </r>
      </text>
    </comment>
    <comment ref="W2014" authorId="1" shapeId="0" xr:uid="{21EDED85-9CBC-4087-AF71-F8D2D4F66969}">
      <text>
        <r>
          <rPr>
            <sz val="11"/>
            <color theme="1"/>
            <rFont val="Calibri"/>
            <family val="2"/>
            <scheme val="minor"/>
          </rPr>
          <t>Looks up Attribute ID against the reviewed catalogue stored in SharePoint Documents/Attachments and returns column V.</t>
        </r>
      </text>
    </comment>
    <comment ref="Q2015" authorId="0" shapeId="0" xr:uid="{A374851E-FC7C-4047-92C1-C4F63B06ABB7}">
      <text>
        <r>
          <rPr>
            <b/>
            <sz val="9"/>
            <color indexed="81"/>
            <rFont val="Tahoma"/>
            <family val="2"/>
          </rPr>
          <t>Case-insensitive exact lookup after trimming spaces; matches Table Name and Attribute Name to Test sheet.</t>
        </r>
      </text>
    </comment>
    <comment ref="W2015" authorId="1" shapeId="0" xr:uid="{18079F1B-C5AE-44D6-B985-84C8F6C4F4F9}">
      <text>
        <r>
          <rPr>
            <sz val="11"/>
            <color theme="1"/>
            <rFont val="Calibri"/>
            <family val="2"/>
            <scheme val="minor"/>
          </rPr>
          <t>Looks up Attribute ID against the reviewed catalogue stored in SharePoint Documents/Attachments and returns column V.</t>
        </r>
      </text>
    </comment>
    <comment ref="Q2016" authorId="0" shapeId="0" xr:uid="{383A6221-6C70-481A-8FB0-7730259FD31F}">
      <text>
        <r>
          <rPr>
            <b/>
            <sz val="9"/>
            <color indexed="81"/>
            <rFont val="Tahoma"/>
            <family val="2"/>
          </rPr>
          <t>Case-insensitive exact lookup after trimming spaces; matches Table Name and Attribute Name to Test sheet.</t>
        </r>
      </text>
    </comment>
    <comment ref="W2016" authorId="1" shapeId="0" xr:uid="{688319F0-7D40-49AC-A502-66DD2A95FB73}">
      <text>
        <r>
          <rPr>
            <sz val="11"/>
            <color theme="1"/>
            <rFont val="Calibri"/>
            <family val="2"/>
            <scheme val="minor"/>
          </rPr>
          <t>Looks up Attribute ID against the reviewed catalogue stored in SharePoint Documents/Attachments and returns column V.</t>
        </r>
      </text>
    </comment>
    <comment ref="Q2017" authorId="0" shapeId="0" xr:uid="{73885FB6-C639-4CAF-9AAA-52B7A1F02B0A}">
      <text>
        <r>
          <rPr>
            <b/>
            <sz val="9"/>
            <color indexed="81"/>
            <rFont val="Tahoma"/>
            <family val="2"/>
          </rPr>
          <t>Case-insensitive exact lookup after trimming spaces; matches Table Name and Attribute Name to Test sheet.</t>
        </r>
      </text>
    </comment>
    <comment ref="W2017" authorId="1" shapeId="0" xr:uid="{A499749B-E2AC-4920-BF44-7E9EBB5B0002}">
      <text>
        <r>
          <rPr>
            <sz val="11"/>
            <color theme="1"/>
            <rFont val="Calibri"/>
            <family val="2"/>
            <scheme val="minor"/>
          </rPr>
          <t>Looks up Attribute ID against the reviewed catalogue stored in SharePoint Documents/Attachments and returns column V.</t>
        </r>
      </text>
    </comment>
    <comment ref="Q2018" authorId="0" shapeId="0" xr:uid="{2F53ED12-EF23-4051-9E67-89D197C48426}">
      <text>
        <r>
          <rPr>
            <b/>
            <sz val="9"/>
            <color indexed="81"/>
            <rFont val="Tahoma"/>
            <family val="2"/>
          </rPr>
          <t>Case-insensitive exact lookup after trimming spaces; matches Table Name and Attribute Name to Test sheet.</t>
        </r>
      </text>
    </comment>
    <comment ref="W2018" authorId="1" shapeId="0" xr:uid="{E922FB1F-13CE-43B6-9F33-9E9CB0F4D295}">
      <text>
        <r>
          <rPr>
            <sz val="11"/>
            <color theme="1"/>
            <rFont val="Calibri"/>
            <family val="2"/>
            <scheme val="minor"/>
          </rPr>
          <t>Looks up Attribute ID against the reviewed catalogue stored in SharePoint Documents/Attachments and returns column V.</t>
        </r>
      </text>
    </comment>
    <comment ref="Q2019" authorId="0" shapeId="0" xr:uid="{1EA251C8-CB8D-427A-B57C-B4F534644693}">
      <text>
        <r>
          <rPr>
            <b/>
            <sz val="9"/>
            <color indexed="81"/>
            <rFont val="Tahoma"/>
            <family val="2"/>
          </rPr>
          <t>Case-insensitive exact lookup after trimming spaces; matches Table Name and Attribute Name to Test sheet.</t>
        </r>
      </text>
    </comment>
    <comment ref="W2019" authorId="1" shapeId="0" xr:uid="{AFC353AE-10BB-4A0A-AF97-BE547B9FEB40}">
      <text>
        <r>
          <rPr>
            <sz val="11"/>
            <color theme="1"/>
            <rFont val="Calibri"/>
            <family val="2"/>
            <scheme val="minor"/>
          </rPr>
          <t>Looks up Attribute ID against the reviewed catalogue stored in SharePoint Documents/Attachments and returns column V.</t>
        </r>
      </text>
    </comment>
    <comment ref="Q2020" authorId="0" shapeId="0" xr:uid="{67640B3B-B42E-459D-8288-EEDA9AB01E78}">
      <text>
        <r>
          <rPr>
            <b/>
            <sz val="9"/>
            <color indexed="81"/>
            <rFont val="Tahoma"/>
            <family val="2"/>
          </rPr>
          <t>Case-insensitive exact lookup after trimming spaces; matches Table Name and Attribute Name to Test sheet.</t>
        </r>
      </text>
    </comment>
    <comment ref="W2020" authorId="1" shapeId="0" xr:uid="{D4328A3E-4A16-4F2D-809A-EBAFA4063055}">
      <text>
        <r>
          <rPr>
            <sz val="11"/>
            <color theme="1"/>
            <rFont val="Calibri"/>
            <family val="2"/>
            <scheme val="minor"/>
          </rPr>
          <t>Looks up Attribute ID against the reviewed catalogue stored in SharePoint Documents/Attachments and returns column V.</t>
        </r>
      </text>
    </comment>
    <comment ref="Q2021" authorId="0" shapeId="0" xr:uid="{17A5890C-F52E-444F-BA98-35A014F13095}">
      <text>
        <r>
          <rPr>
            <b/>
            <sz val="9"/>
            <color indexed="81"/>
            <rFont val="Tahoma"/>
            <family val="2"/>
          </rPr>
          <t>Case-insensitive exact lookup after trimming spaces; matches Table Name and Attribute Name to Test sheet.</t>
        </r>
      </text>
    </comment>
    <comment ref="W2021" authorId="1" shapeId="0" xr:uid="{C411B5B9-8851-4DBF-83F1-61EA3359D65F}">
      <text>
        <r>
          <rPr>
            <sz val="11"/>
            <color theme="1"/>
            <rFont val="Calibri"/>
            <family val="2"/>
            <scheme val="minor"/>
          </rPr>
          <t>Looks up Attribute ID against the reviewed catalogue stored in SharePoint Documents/Attachments and returns column V.</t>
        </r>
      </text>
    </comment>
    <comment ref="Q2022" authorId="0" shapeId="0" xr:uid="{63D81905-711B-48B0-ADF1-E1CC931844AB}">
      <text>
        <r>
          <rPr>
            <b/>
            <sz val="9"/>
            <color indexed="81"/>
            <rFont val="Tahoma"/>
            <family val="2"/>
          </rPr>
          <t>Case-insensitive exact lookup after trimming spaces; matches Table Name and Attribute Name to Test sheet.</t>
        </r>
      </text>
    </comment>
    <comment ref="W2022" authorId="1" shapeId="0" xr:uid="{38E926A2-B59D-4907-89C1-8093B5B7662B}">
      <text>
        <r>
          <rPr>
            <sz val="11"/>
            <color theme="1"/>
            <rFont val="Calibri"/>
            <family val="2"/>
            <scheme val="minor"/>
          </rPr>
          <t>Looks up Attribute ID against the reviewed catalogue stored in SharePoint Documents/Attachments and returns column V.</t>
        </r>
      </text>
    </comment>
    <comment ref="Q2023" authorId="0" shapeId="0" xr:uid="{5FAA7EFA-9833-4B5B-8D7D-D322EE137B52}">
      <text>
        <r>
          <rPr>
            <b/>
            <sz val="9"/>
            <color indexed="81"/>
            <rFont val="Tahoma"/>
            <family val="2"/>
          </rPr>
          <t>Case-insensitive exact lookup after trimming spaces; matches Table Name and Attribute Name to Test sheet.</t>
        </r>
      </text>
    </comment>
    <comment ref="W2023" authorId="1" shapeId="0" xr:uid="{42406DDB-3EBC-42B9-BCD4-112BC35C5E50}">
      <text>
        <r>
          <rPr>
            <sz val="11"/>
            <color theme="1"/>
            <rFont val="Calibri"/>
            <family val="2"/>
            <scheme val="minor"/>
          </rPr>
          <t>Looks up Attribute ID against the reviewed catalogue stored in SharePoint Documents/Attachments and returns column V.</t>
        </r>
      </text>
    </comment>
    <comment ref="Q2024" authorId="0" shapeId="0" xr:uid="{9A58FD06-4EC5-4A57-84CC-A3422EE55EAA}">
      <text>
        <r>
          <rPr>
            <b/>
            <sz val="9"/>
            <color indexed="81"/>
            <rFont val="Tahoma"/>
            <family val="2"/>
          </rPr>
          <t>Case-insensitive exact lookup after trimming spaces; matches Table Name and Attribute Name to Test sheet.</t>
        </r>
      </text>
    </comment>
    <comment ref="W2024" authorId="1" shapeId="0" xr:uid="{0F7D68BB-12BB-4AD9-BD3A-3E730161B18E}">
      <text>
        <r>
          <rPr>
            <sz val="11"/>
            <color theme="1"/>
            <rFont val="Calibri"/>
            <family val="2"/>
            <scheme val="minor"/>
          </rPr>
          <t>Looks up Attribute ID against the reviewed catalogue stored in SharePoint Documents/Attachments and returns column V.</t>
        </r>
      </text>
    </comment>
    <comment ref="Q2025" authorId="0" shapeId="0" xr:uid="{D5F11946-A250-4E99-82B0-0DF12B36A9BC}">
      <text>
        <r>
          <rPr>
            <b/>
            <sz val="9"/>
            <color indexed="81"/>
            <rFont val="Tahoma"/>
            <family val="2"/>
          </rPr>
          <t>Case-insensitive exact lookup after trimming spaces; matches Table Name and Attribute Name to Test sheet.</t>
        </r>
      </text>
    </comment>
    <comment ref="W2025" authorId="1" shapeId="0" xr:uid="{803E8EC9-9258-41DF-9D14-C53A672ACFC6}">
      <text>
        <r>
          <rPr>
            <sz val="11"/>
            <color theme="1"/>
            <rFont val="Calibri"/>
            <family val="2"/>
            <scheme val="minor"/>
          </rPr>
          <t>Looks up Attribute ID against the reviewed catalogue stored in SharePoint Documents/Attachments and returns column V.</t>
        </r>
      </text>
    </comment>
    <comment ref="Q2026" authorId="0" shapeId="0" xr:uid="{C17F6C0F-F203-4E18-940C-DB98325572D2}">
      <text>
        <r>
          <rPr>
            <b/>
            <sz val="9"/>
            <color indexed="81"/>
            <rFont val="Tahoma"/>
            <family val="2"/>
          </rPr>
          <t>Case-insensitive exact lookup after trimming spaces; matches Table Name and Attribute Name to Test sheet.</t>
        </r>
      </text>
    </comment>
    <comment ref="W2026" authorId="1" shapeId="0" xr:uid="{7DB379F3-5BA3-4822-9137-851A59D9E2F5}">
      <text>
        <r>
          <rPr>
            <sz val="11"/>
            <color theme="1"/>
            <rFont val="Calibri"/>
            <family val="2"/>
            <scheme val="minor"/>
          </rPr>
          <t>Looks up Attribute ID against the reviewed catalogue stored in SharePoint Documents/Attachments and returns column V.</t>
        </r>
      </text>
    </comment>
    <comment ref="Q2027" authorId="0" shapeId="0" xr:uid="{5D03E75B-6F04-4C4C-A590-3D9E33097AC0}">
      <text>
        <r>
          <rPr>
            <b/>
            <sz val="9"/>
            <color indexed="81"/>
            <rFont val="Tahoma"/>
            <family val="2"/>
          </rPr>
          <t>Case-insensitive exact lookup after trimming spaces; matches Table Name and Attribute Name to Test sheet.</t>
        </r>
      </text>
    </comment>
    <comment ref="W2027" authorId="1" shapeId="0" xr:uid="{9238A368-B96F-469D-AED6-D26B0B1A7234}">
      <text>
        <r>
          <rPr>
            <sz val="11"/>
            <color theme="1"/>
            <rFont val="Calibri"/>
            <family val="2"/>
            <scheme val="minor"/>
          </rPr>
          <t>Looks up Attribute ID against the reviewed catalogue stored in SharePoint Documents/Attachments and returns column V.</t>
        </r>
      </text>
    </comment>
    <comment ref="Q2028" authorId="0" shapeId="0" xr:uid="{33B42FDE-0D22-4190-B1AA-08D97AA807A3}">
      <text>
        <r>
          <rPr>
            <b/>
            <sz val="9"/>
            <color indexed="81"/>
            <rFont val="Tahoma"/>
            <family val="2"/>
          </rPr>
          <t>Case-insensitive exact lookup after trimming spaces; matches Table Name and Attribute Name to Test sheet.</t>
        </r>
      </text>
    </comment>
    <comment ref="W2028" authorId="1" shapeId="0" xr:uid="{EB967EA5-C776-4E0A-88E2-C67E78337C5D}">
      <text>
        <r>
          <rPr>
            <sz val="11"/>
            <color theme="1"/>
            <rFont val="Calibri"/>
            <family val="2"/>
            <scheme val="minor"/>
          </rPr>
          <t>Looks up Attribute ID against the reviewed catalogue stored in SharePoint Documents/Attachments and returns column V.</t>
        </r>
      </text>
    </comment>
    <comment ref="Q2029" authorId="0" shapeId="0" xr:uid="{34BFC6C3-9F4B-468A-B7E7-BA7ABD1BA57A}">
      <text>
        <r>
          <rPr>
            <b/>
            <sz val="9"/>
            <color indexed="81"/>
            <rFont val="Tahoma"/>
            <family val="2"/>
          </rPr>
          <t>Case-insensitive exact lookup after trimming spaces; matches Table Name and Attribute Name to Test sheet.</t>
        </r>
      </text>
    </comment>
    <comment ref="W2029" authorId="1" shapeId="0" xr:uid="{7250201E-CB64-4281-8931-DA7E067C6E7E}">
      <text>
        <r>
          <rPr>
            <sz val="11"/>
            <color theme="1"/>
            <rFont val="Calibri"/>
            <family val="2"/>
            <scheme val="minor"/>
          </rPr>
          <t>Looks up Attribute ID against the reviewed catalogue stored in SharePoint Documents/Attachments and returns column V.</t>
        </r>
      </text>
    </comment>
    <comment ref="Q2030" authorId="0" shapeId="0" xr:uid="{1EAEE95B-18CB-4BCA-AE7D-7FDF8337496D}">
      <text>
        <r>
          <rPr>
            <b/>
            <sz val="9"/>
            <color indexed="81"/>
            <rFont val="Tahoma"/>
            <family val="2"/>
          </rPr>
          <t>Case-insensitive exact lookup after trimming spaces; matches Table Name and Attribute Name to Test sheet.</t>
        </r>
      </text>
    </comment>
    <comment ref="W2030" authorId="1" shapeId="0" xr:uid="{DE25F646-F34D-4EF8-9282-EC6AE3EF4B31}">
      <text>
        <r>
          <rPr>
            <sz val="11"/>
            <color theme="1"/>
            <rFont val="Calibri"/>
            <family val="2"/>
            <scheme val="minor"/>
          </rPr>
          <t>Looks up Attribute ID against the reviewed catalogue stored in SharePoint Documents/Attachments and returns column V.</t>
        </r>
      </text>
    </comment>
    <comment ref="Q2031" authorId="0" shapeId="0" xr:uid="{31059C9C-1770-4F2A-BB4C-47E57E7F8572}">
      <text>
        <r>
          <rPr>
            <b/>
            <sz val="9"/>
            <color indexed="81"/>
            <rFont val="Tahoma"/>
            <family val="2"/>
          </rPr>
          <t>Case-insensitive exact lookup after trimming spaces; matches Table Name and Attribute Name to Test sheet.</t>
        </r>
      </text>
    </comment>
    <comment ref="W2031" authorId="1" shapeId="0" xr:uid="{B624F520-B47C-48F9-A4DD-07DF5376546B}">
      <text>
        <r>
          <rPr>
            <sz val="11"/>
            <color theme="1"/>
            <rFont val="Calibri"/>
            <family val="2"/>
            <scheme val="minor"/>
          </rPr>
          <t>Looks up Attribute ID against the reviewed catalogue stored in SharePoint Documents/Attachments and returns column V.</t>
        </r>
      </text>
    </comment>
    <comment ref="Q2032" authorId="0" shapeId="0" xr:uid="{C7DB6739-C72A-496A-9024-F54B0F05C558}">
      <text>
        <r>
          <rPr>
            <b/>
            <sz val="9"/>
            <color indexed="81"/>
            <rFont val="Tahoma"/>
            <family val="2"/>
          </rPr>
          <t>Case-insensitive exact lookup after trimming spaces; matches Table Name and Attribute Name to Test sheet.</t>
        </r>
      </text>
    </comment>
    <comment ref="W2032" authorId="1" shapeId="0" xr:uid="{5042B9C7-5B93-4AF1-A310-E05898AF23DB}">
      <text>
        <r>
          <rPr>
            <sz val="11"/>
            <color theme="1"/>
            <rFont val="Calibri"/>
            <family val="2"/>
            <scheme val="minor"/>
          </rPr>
          <t>Looks up Attribute ID against the reviewed catalogue stored in SharePoint Documents/Attachments and returns column V.</t>
        </r>
      </text>
    </comment>
    <comment ref="Q2033" authorId="0" shapeId="0" xr:uid="{3915E4E7-C7CC-4B49-9CE5-5A1F4EF213A7}">
      <text>
        <r>
          <rPr>
            <b/>
            <sz val="9"/>
            <color indexed="81"/>
            <rFont val="Tahoma"/>
            <family val="2"/>
          </rPr>
          <t>Case-insensitive exact lookup after trimming spaces; matches Table Name and Attribute Name to Test sheet.</t>
        </r>
      </text>
    </comment>
    <comment ref="W2033" authorId="1" shapeId="0" xr:uid="{F33EF51C-DFB6-46F3-AE77-BC1BAF09069A}">
      <text>
        <r>
          <rPr>
            <sz val="11"/>
            <color theme="1"/>
            <rFont val="Calibri"/>
            <family val="2"/>
            <scheme val="minor"/>
          </rPr>
          <t>Looks up Attribute ID against the reviewed catalogue stored in SharePoint Documents/Attachments and returns column V.</t>
        </r>
      </text>
    </comment>
    <comment ref="Q2034" authorId="0" shapeId="0" xr:uid="{38643989-1321-488E-84A0-F0CDCB138BF7}">
      <text>
        <r>
          <rPr>
            <b/>
            <sz val="9"/>
            <color indexed="81"/>
            <rFont val="Tahoma"/>
            <family val="2"/>
          </rPr>
          <t>Case-insensitive exact lookup after trimming spaces; matches Table Name and Attribute Name to Test sheet.</t>
        </r>
      </text>
    </comment>
    <comment ref="W2034" authorId="1" shapeId="0" xr:uid="{76E258F0-4A5E-4BF8-8DB3-68D711F9BD5E}">
      <text>
        <r>
          <rPr>
            <sz val="11"/>
            <color theme="1"/>
            <rFont val="Calibri"/>
            <family val="2"/>
            <scheme val="minor"/>
          </rPr>
          <t>Looks up Attribute ID against the reviewed catalogue stored in SharePoint Documents/Attachments and returns column V.</t>
        </r>
      </text>
    </comment>
    <comment ref="Q2035" authorId="0" shapeId="0" xr:uid="{86933CCA-8BCE-4983-8F33-B5387FF7BDE3}">
      <text>
        <r>
          <rPr>
            <b/>
            <sz val="9"/>
            <color indexed="81"/>
            <rFont val="Tahoma"/>
            <family val="2"/>
          </rPr>
          <t>Case-insensitive exact lookup after trimming spaces; matches Table Name and Attribute Name to Test sheet.</t>
        </r>
      </text>
    </comment>
    <comment ref="W2035" authorId="1" shapeId="0" xr:uid="{84BCA5F5-B1CF-43DC-9FF7-1363080C360A}">
      <text>
        <r>
          <rPr>
            <sz val="11"/>
            <color theme="1"/>
            <rFont val="Calibri"/>
            <family val="2"/>
            <scheme val="minor"/>
          </rPr>
          <t>Looks up Attribute ID against the reviewed catalogue stored in SharePoint Documents/Attachments and returns column V.</t>
        </r>
      </text>
    </comment>
    <comment ref="Q2036" authorId="0" shapeId="0" xr:uid="{0A8161A6-6350-4952-8D57-E782639D37F2}">
      <text>
        <r>
          <rPr>
            <b/>
            <sz val="9"/>
            <color indexed="81"/>
            <rFont val="Tahoma"/>
            <family val="2"/>
          </rPr>
          <t>Case-insensitive exact lookup after trimming spaces; matches Table Name and Attribute Name to Test sheet.</t>
        </r>
      </text>
    </comment>
    <comment ref="W2036" authorId="1" shapeId="0" xr:uid="{F5138A09-0EAC-4445-8F9D-B0EEA9748CF9}">
      <text>
        <r>
          <rPr>
            <sz val="11"/>
            <color theme="1"/>
            <rFont val="Calibri"/>
            <family val="2"/>
            <scheme val="minor"/>
          </rPr>
          <t>Looks up Attribute ID against the reviewed catalogue stored in SharePoint Documents/Attachments and returns column V.</t>
        </r>
      </text>
    </comment>
    <comment ref="Q2037" authorId="0" shapeId="0" xr:uid="{EC3A502A-911D-4F9F-BB13-00D03A978A44}">
      <text>
        <r>
          <rPr>
            <b/>
            <sz val="9"/>
            <color indexed="81"/>
            <rFont val="Tahoma"/>
            <family val="2"/>
          </rPr>
          <t>Case-insensitive exact lookup after trimming spaces; matches Table Name and Attribute Name to Test sheet.</t>
        </r>
      </text>
    </comment>
    <comment ref="W2037" authorId="1" shapeId="0" xr:uid="{392E5ACB-BADB-4AA9-8EB3-211A321ECA8D}">
      <text>
        <r>
          <rPr>
            <sz val="11"/>
            <color theme="1"/>
            <rFont val="Calibri"/>
            <family val="2"/>
            <scheme val="minor"/>
          </rPr>
          <t>Looks up Attribute ID against the reviewed catalogue stored in SharePoint Documents/Attachments and returns column V.</t>
        </r>
      </text>
    </comment>
    <comment ref="Q2038" authorId="0" shapeId="0" xr:uid="{C02A0E04-380A-49C7-8B8B-DDAF39010748}">
      <text>
        <r>
          <rPr>
            <b/>
            <sz val="9"/>
            <color indexed="81"/>
            <rFont val="Tahoma"/>
            <family val="2"/>
          </rPr>
          <t>Case-insensitive exact lookup after trimming spaces; matches Table Name and Attribute Name to Test sheet.</t>
        </r>
      </text>
    </comment>
    <comment ref="W2038" authorId="1" shapeId="0" xr:uid="{63F32374-086D-484E-9E38-DE178AE74FEE}">
      <text>
        <r>
          <rPr>
            <sz val="11"/>
            <color theme="1"/>
            <rFont val="Calibri"/>
            <family val="2"/>
            <scheme val="minor"/>
          </rPr>
          <t>Looks up Attribute ID against the reviewed catalogue stored in SharePoint Documents/Attachments and returns column V.</t>
        </r>
      </text>
    </comment>
    <comment ref="Q2039" authorId="0" shapeId="0" xr:uid="{56FDE40B-7857-457B-85A5-90968B1401A7}">
      <text>
        <r>
          <rPr>
            <b/>
            <sz val="9"/>
            <color indexed="81"/>
            <rFont val="Tahoma"/>
            <family val="2"/>
          </rPr>
          <t>Case-insensitive exact lookup after trimming spaces; matches Table Name and Attribute Name to Test sheet.</t>
        </r>
      </text>
    </comment>
    <comment ref="W2039" authorId="1" shapeId="0" xr:uid="{9D8D495F-BEDD-4096-B2A6-6CE985DEBB48}">
      <text>
        <r>
          <rPr>
            <sz val="11"/>
            <color theme="1"/>
            <rFont val="Calibri"/>
            <family val="2"/>
            <scheme val="minor"/>
          </rPr>
          <t>Looks up Attribute ID against the reviewed catalogue stored in SharePoint Documents/Attachments and returns column V.</t>
        </r>
      </text>
    </comment>
    <comment ref="Q2040" authorId="0" shapeId="0" xr:uid="{7D8215FB-DDE3-47F9-A2ED-EA4893660DB7}">
      <text>
        <r>
          <rPr>
            <b/>
            <sz val="9"/>
            <color indexed="81"/>
            <rFont val="Tahoma"/>
            <family val="2"/>
          </rPr>
          <t>Case-insensitive exact lookup after trimming spaces; matches Table Name and Attribute Name to Test sheet.</t>
        </r>
      </text>
    </comment>
    <comment ref="W2040" authorId="1" shapeId="0" xr:uid="{DF334844-C657-453B-9733-214113D82390}">
      <text>
        <r>
          <rPr>
            <sz val="11"/>
            <color theme="1"/>
            <rFont val="Calibri"/>
            <family val="2"/>
            <scheme val="minor"/>
          </rPr>
          <t>Looks up Attribute ID against the reviewed catalogue stored in SharePoint Documents/Attachments and returns column V.</t>
        </r>
      </text>
    </comment>
    <comment ref="Q2041" authorId="0" shapeId="0" xr:uid="{7F26A032-69D6-40EC-AE70-FDC1E94A4437}">
      <text>
        <r>
          <rPr>
            <b/>
            <sz val="9"/>
            <color indexed="81"/>
            <rFont val="Tahoma"/>
            <family val="2"/>
          </rPr>
          <t>Case-insensitive exact lookup after trimming spaces; matches Table Name and Attribute Name to Test sheet.</t>
        </r>
      </text>
    </comment>
    <comment ref="W2041" authorId="1" shapeId="0" xr:uid="{7AF4D6AD-C043-4691-A49F-3A4F93A3832A}">
      <text>
        <r>
          <rPr>
            <sz val="11"/>
            <color theme="1"/>
            <rFont val="Calibri"/>
            <family val="2"/>
            <scheme val="minor"/>
          </rPr>
          <t>Looks up Attribute ID against the reviewed catalogue stored in SharePoint Documents/Attachments and returns column V.</t>
        </r>
      </text>
    </comment>
    <comment ref="Q2042" authorId="0" shapeId="0" xr:uid="{2B93DCD0-5F38-49B4-B9E1-74CE5BDA6703}">
      <text>
        <r>
          <rPr>
            <b/>
            <sz val="9"/>
            <color indexed="81"/>
            <rFont val="Tahoma"/>
            <family val="2"/>
          </rPr>
          <t>Case-insensitive exact lookup after trimming spaces; matches Table Name and Attribute Name to Test sheet.</t>
        </r>
      </text>
    </comment>
    <comment ref="W2042" authorId="1" shapeId="0" xr:uid="{22B697C6-0779-4147-8242-445A5E8D91D0}">
      <text>
        <r>
          <rPr>
            <sz val="11"/>
            <color theme="1"/>
            <rFont val="Calibri"/>
            <family val="2"/>
            <scheme val="minor"/>
          </rPr>
          <t>Looks up Attribute ID against the reviewed catalogue stored in SharePoint Documents/Attachments and returns column V.</t>
        </r>
      </text>
    </comment>
    <comment ref="Q2043" authorId="0" shapeId="0" xr:uid="{88E12E38-82AC-4B88-803A-F63DAEFEB692}">
      <text>
        <r>
          <rPr>
            <b/>
            <sz val="9"/>
            <color indexed="81"/>
            <rFont val="Tahoma"/>
            <family val="2"/>
          </rPr>
          <t>Case-insensitive exact lookup after trimming spaces; matches Table Name and Attribute Name to Test sheet.</t>
        </r>
      </text>
    </comment>
    <comment ref="W2043" authorId="1" shapeId="0" xr:uid="{9CA60C92-8C27-42FD-BCEA-3BB328EC6216}">
      <text>
        <r>
          <rPr>
            <sz val="11"/>
            <color theme="1"/>
            <rFont val="Calibri"/>
            <family val="2"/>
            <scheme val="minor"/>
          </rPr>
          <t>Looks up Attribute ID against the reviewed catalogue stored in SharePoint Documents/Attachments and returns column V.</t>
        </r>
      </text>
    </comment>
    <comment ref="Q2044" authorId="0" shapeId="0" xr:uid="{427E9265-3101-4076-8A95-5BAFF6DCC125}">
      <text>
        <r>
          <rPr>
            <b/>
            <sz val="9"/>
            <color indexed="81"/>
            <rFont val="Tahoma"/>
            <family val="2"/>
          </rPr>
          <t>Case-insensitive exact lookup after trimming spaces; matches Table Name and Attribute Name to Test sheet.</t>
        </r>
      </text>
    </comment>
    <comment ref="W2044" authorId="1" shapeId="0" xr:uid="{02773B72-9378-48C3-8B15-906D03C1593F}">
      <text>
        <r>
          <rPr>
            <sz val="11"/>
            <color theme="1"/>
            <rFont val="Calibri"/>
            <family val="2"/>
            <scheme val="minor"/>
          </rPr>
          <t>Looks up Attribute ID against the reviewed catalogue stored in SharePoint Documents/Attachments and returns column V.</t>
        </r>
      </text>
    </comment>
    <comment ref="Q2045" authorId="0" shapeId="0" xr:uid="{E8C9E36D-E643-44F4-B578-B1C24C345B4A}">
      <text>
        <r>
          <rPr>
            <b/>
            <sz val="9"/>
            <color indexed="81"/>
            <rFont val="Tahoma"/>
            <family val="2"/>
          </rPr>
          <t>Case-insensitive exact lookup after trimming spaces; matches Table Name and Attribute Name to Test sheet.</t>
        </r>
      </text>
    </comment>
    <comment ref="W2045" authorId="1" shapeId="0" xr:uid="{BAE1A80C-06D5-40E6-9968-22F24EADBE56}">
      <text>
        <r>
          <rPr>
            <sz val="11"/>
            <color theme="1"/>
            <rFont val="Calibri"/>
            <family val="2"/>
            <scheme val="minor"/>
          </rPr>
          <t>Looks up Attribute ID against the reviewed catalogue stored in SharePoint Documents/Attachments and returns column V.</t>
        </r>
      </text>
    </comment>
    <comment ref="Q2046" authorId="0" shapeId="0" xr:uid="{0676E83D-27D2-49A5-8FB5-3B477F3192D8}">
      <text>
        <r>
          <rPr>
            <b/>
            <sz val="9"/>
            <color indexed="81"/>
            <rFont val="Tahoma"/>
            <family val="2"/>
          </rPr>
          <t>Case-insensitive exact lookup after trimming spaces; matches Table Name and Attribute Name to Test sheet.</t>
        </r>
      </text>
    </comment>
    <comment ref="W2046" authorId="1" shapeId="0" xr:uid="{F88EE721-7FBF-4D45-8C9D-A1594648BFED}">
      <text>
        <r>
          <rPr>
            <sz val="11"/>
            <color theme="1"/>
            <rFont val="Calibri"/>
            <family val="2"/>
            <scheme val="minor"/>
          </rPr>
          <t>Looks up Attribute ID against the reviewed catalogue stored in SharePoint Documents/Attachments and returns column V.</t>
        </r>
      </text>
    </comment>
    <comment ref="Q2047" authorId="0" shapeId="0" xr:uid="{0E4A437C-E9C9-47A0-9EFA-8CED3F0173C8}">
      <text>
        <r>
          <rPr>
            <b/>
            <sz val="9"/>
            <color indexed="81"/>
            <rFont val="Tahoma"/>
            <family val="2"/>
          </rPr>
          <t>Case-insensitive exact lookup after trimming spaces; matches Table Name and Attribute Name to Test sheet.</t>
        </r>
      </text>
    </comment>
    <comment ref="W2047" authorId="1" shapeId="0" xr:uid="{A4F1FA0A-FE4C-4BD2-9119-7482C481E3A8}">
      <text>
        <r>
          <rPr>
            <sz val="11"/>
            <color theme="1"/>
            <rFont val="Calibri"/>
            <family val="2"/>
            <scheme val="minor"/>
          </rPr>
          <t>Looks up Attribute ID against the reviewed catalogue stored in SharePoint Documents/Attachments and returns column V.</t>
        </r>
      </text>
    </comment>
    <comment ref="Q2048" authorId="0" shapeId="0" xr:uid="{2ADAB9C2-3471-4722-BA2C-274A0FB07884}">
      <text>
        <r>
          <rPr>
            <b/>
            <sz val="9"/>
            <color indexed="81"/>
            <rFont val="Tahoma"/>
            <family val="2"/>
          </rPr>
          <t>Case-insensitive exact lookup after trimming spaces; matches Table Name and Attribute Name to Test sheet.</t>
        </r>
      </text>
    </comment>
    <comment ref="W2048" authorId="1" shapeId="0" xr:uid="{C997FA96-4AB5-463C-9A7E-870CC49C8390}">
      <text>
        <r>
          <rPr>
            <sz val="11"/>
            <color theme="1"/>
            <rFont val="Calibri"/>
            <family val="2"/>
            <scheme val="minor"/>
          </rPr>
          <t>Looks up Attribute ID against the reviewed catalogue stored in SharePoint Documents/Attachments and returns column V.</t>
        </r>
      </text>
    </comment>
    <comment ref="Q2049" authorId="0" shapeId="0" xr:uid="{8CB440A6-BC09-4323-8E3E-FEF90DA8C4F3}">
      <text>
        <r>
          <rPr>
            <b/>
            <sz val="9"/>
            <color indexed="81"/>
            <rFont val="Tahoma"/>
            <family val="2"/>
          </rPr>
          <t>Case-insensitive exact lookup after trimming spaces; matches Table Name and Attribute Name to Test sheet.</t>
        </r>
      </text>
    </comment>
    <comment ref="W2049" authorId="1" shapeId="0" xr:uid="{A76DF0E7-AAD8-4005-8F7F-FBD2BAEDFACC}">
      <text>
        <r>
          <rPr>
            <sz val="11"/>
            <color theme="1"/>
            <rFont val="Calibri"/>
            <family val="2"/>
            <scheme val="minor"/>
          </rPr>
          <t>Looks up Attribute ID against the reviewed catalogue stored in SharePoint Documents/Attachments and returns column V.</t>
        </r>
      </text>
    </comment>
    <comment ref="Q2050" authorId="0" shapeId="0" xr:uid="{06FD97F3-AE26-494B-B39D-4E3B87BB2967}">
      <text>
        <r>
          <rPr>
            <b/>
            <sz val="9"/>
            <color indexed="81"/>
            <rFont val="Tahoma"/>
            <family val="2"/>
          </rPr>
          <t>Case-insensitive exact lookup after trimming spaces; matches Table Name and Attribute Name to Test sheet.</t>
        </r>
      </text>
    </comment>
    <comment ref="W2050" authorId="1" shapeId="0" xr:uid="{C65DD815-0BF7-4D66-BD05-7085DD436133}">
      <text>
        <r>
          <rPr>
            <sz val="11"/>
            <color theme="1"/>
            <rFont val="Calibri"/>
            <family val="2"/>
            <scheme val="minor"/>
          </rPr>
          <t>Looks up Attribute ID against the reviewed catalogue stored in SharePoint Documents/Attachments and returns column V.</t>
        </r>
      </text>
    </comment>
    <comment ref="Q2051" authorId="0" shapeId="0" xr:uid="{F809C682-E8AF-4532-85C2-6AACFD260E0B}">
      <text>
        <r>
          <rPr>
            <b/>
            <sz val="9"/>
            <color indexed="81"/>
            <rFont val="Tahoma"/>
            <family val="2"/>
          </rPr>
          <t>Case-insensitive exact lookup after trimming spaces; matches Table Name and Attribute Name to Test sheet.</t>
        </r>
      </text>
    </comment>
    <comment ref="W2051" authorId="1" shapeId="0" xr:uid="{1E5676BA-23C6-44D6-B21D-D8F5A49D12C3}">
      <text>
        <r>
          <rPr>
            <sz val="11"/>
            <color theme="1"/>
            <rFont val="Calibri"/>
            <family val="2"/>
            <scheme val="minor"/>
          </rPr>
          <t>Looks up Attribute ID against the reviewed catalogue stored in SharePoint Documents/Attachments and returns column V.</t>
        </r>
      </text>
    </comment>
    <comment ref="Q2052" authorId="0" shapeId="0" xr:uid="{C8076D2B-5AA6-4EE1-91DA-D42A5BAFA036}">
      <text>
        <r>
          <rPr>
            <b/>
            <sz val="9"/>
            <color indexed="81"/>
            <rFont val="Tahoma"/>
            <family val="2"/>
          </rPr>
          <t>Case-insensitive exact lookup after trimming spaces; matches Table Name and Attribute Name to Test sheet.</t>
        </r>
      </text>
    </comment>
    <comment ref="W2052" authorId="1" shapeId="0" xr:uid="{7176A5A4-C7A4-4B87-B728-7B59982114F5}">
      <text>
        <r>
          <rPr>
            <sz val="11"/>
            <color theme="1"/>
            <rFont val="Calibri"/>
            <family val="2"/>
            <scheme val="minor"/>
          </rPr>
          <t>Looks up Attribute ID against the reviewed catalogue stored in SharePoint Documents/Attachments and returns column V.</t>
        </r>
      </text>
    </comment>
    <comment ref="Q2053" authorId="0" shapeId="0" xr:uid="{51169642-8C87-4AF2-A906-F8773B2D5234}">
      <text>
        <r>
          <rPr>
            <b/>
            <sz val="9"/>
            <color indexed="81"/>
            <rFont val="Tahoma"/>
            <family val="2"/>
          </rPr>
          <t>Case-insensitive exact lookup after trimming spaces; matches Table Name and Attribute Name to Test sheet.</t>
        </r>
      </text>
    </comment>
    <comment ref="W2053" authorId="1" shapeId="0" xr:uid="{012B262A-9820-41AD-BB45-D0DBE54B2574}">
      <text>
        <r>
          <rPr>
            <sz val="11"/>
            <color theme="1"/>
            <rFont val="Calibri"/>
            <family val="2"/>
            <scheme val="minor"/>
          </rPr>
          <t>Looks up Attribute ID against the reviewed catalogue stored in SharePoint Documents/Attachments and returns column V.</t>
        </r>
      </text>
    </comment>
    <comment ref="Q2054" authorId="0" shapeId="0" xr:uid="{E4737B09-ECA8-4D2E-9BD2-0734169D2AD2}">
      <text>
        <r>
          <rPr>
            <b/>
            <sz val="9"/>
            <color indexed="81"/>
            <rFont val="Tahoma"/>
            <family val="2"/>
          </rPr>
          <t>Case-insensitive exact lookup after trimming spaces; matches Table Name and Attribute Name to Test sheet.</t>
        </r>
      </text>
    </comment>
    <comment ref="W2054" authorId="1" shapeId="0" xr:uid="{0772E2C6-F603-44BA-9407-49DA09247EFA}">
      <text>
        <r>
          <rPr>
            <sz val="11"/>
            <color theme="1"/>
            <rFont val="Calibri"/>
            <family val="2"/>
            <scheme val="minor"/>
          </rPr>
          <t>Looks up Attribute ID against the reviewed catalogue stored in SharePoint Documents/Attachments and returns column V.</t>
        </r>
      </text>
    </comment>
    <comment ref="Q2055" authorId="0" shapeId="0" xr:uid="{22F92EF0-1521-4DA6-AC75-1429361694AD}">
      <text>
        <r>
          <rPr>
            <b/>
            <sz val="9"/>
            <color indexed="81"/>
            <rFont val="Tahoma"/>
            <family val="2"/>
          </rPr>
          <t>Case-insensitive exact lookup after trimming spaces; matches Table Name and Attribute Name to Test sheet.</t>
        </r>
      </text>
    </comment>
    <comment ref="W2055" authorId="1" shapeId="0" xr:uid="{ABE03C8D-8A21-4603-8608-A8535AB73AC2}">
      <text>
        <r>
          <rPr>
            <sz val="11"/>
            <color theme="1"/>
            <rFont val="Calibri"/>
            <family val="2"/>
            <scheme val="minor"/>
          </rPr>
          <t>Looks up Attribute ID against the reviewed catalogue stored in SharePoint Documents/Attachments and returns column V.</t>
        </r>
      </text>
    </comment>
    <comment ref="Q2056" authorId="0" shapeId="0" xr:uid="{4DBF2C04-1CE1-4728-B1BE-080CBF058365}">
      <text>
        <r>
          <rPr>
            <b/>
            <sz val="9"/>
            <color indexed="81"/>
            <rFont val="Tahoma"/>
            <family val="2"/>
          </rPr>
          <t>Case-insensitive exact lookup after trimming spaces; matches Table Name and Attribute Name to Test sheet.</t>
        </r>
      </text>
    </comment>
    <comment ref="W2056" authorId="1" shapeId="0" xr:uid="{F65D7010-1233-4975-B1EC-B39F60EC9931}">
      <text>
        <r>
          <rPr>
            <sz val="11"/>
            <color theme="1"/>
            <rFont val="Calibri"/>
            <family val="2"/>
            <scheme val="minor"/>
          </rPr>
          <t>Looks up Attribute ID against the reviewed catalogue stored in SharePoint Documents/Attachments and returns column V.</t>
        </r>
      </text>
    </comment>
    <comment ref="Q2057" authorId="0" shapeId="0" xr:uid="{150630D6-1AF5-419A-9B30-364C89842170}">
      <text>
        <r>
          <rPr>
            <b/>
            <sz val="9"/>
            <color indexed="81"/>
            <rFont val="Tahoma"/>
            <family val="2"/>
          </rPr>
          <t>Case-insensitive exact lookup after trimming spaces; matches Table Name and Attribute Name to Test sheet.</t>
        </r>
      </text>
    </comment>
    <comment ref="W2057" authorId="1" shapeId="0" xr:uid="{CCD95202-3A93-47E4-9087-F6DD8EF90565}">
      <text>
        <r>
          <rPr>
            <sz val="11"/>
            <color theme="1"/>
            <rFont val="Calibri"/>
            <family val="2"/>
            <scheme val="minor"/>
          </rPr>
          <t>Looks up Attribute ID against the reviewed catalogue stored in SharePoint Documents/Attachments and returns column V.</t>
        </r>
      </text>
    </comment>
    <comment ref="Q2058" authorId="0" shapeId="0" xr:uid="{BE09A019-BC94-40BC-85C5-A1E656585A87}">
      <text>
        <r>
          <rPr>
            <b/>
            <sz val="9"/>
            <color indexed="81"/>
            <rFont val="Tahoma"/>
            <family val="2"/>
          </rPr>
          <t>Case-insensitive exact lookup after trimming spaces; matches Table Name and Attribute Name to Test sheet.</t>
        </r>
      </text>
    </comment>
    <comment ref="W2058" authorId="1" shapeId="0" xr:uid="{A5E05886-B024-4123-A1A0-33C6749D8458}">
      <text>
        <r>
          <rPr>
            <sz val="11"/>
            <color theme="1"/>
            <rFont val="Calibri"/>
            <family val="2"/>
            <scheme val="minor"/>
          </rPr>
          <t>Looks up Attribute ID against the reviewed catalogue stored in SharePoint Documents/Attachments and returns column V.</t>
        </r>
      </text>
    </comment>
    <comment ref="Q2059" authorId="0" shapeId="0" xr:uid="{FB5B8153-3324-4F5B-B46A-70A4F01362C0}">
      <text>
        <r>
          <rPr>
            <b/>
            <sz val="9"/>
            <color indexed="81"/>
            <rFont val="Tahoma"/>
            <family val="2"/>
          </rPr>
          <t>Case-insensitive exact lookup after trimming spaces; matches Table Name and Attribute Name to Test sheet.</t>
        </r>
      </text>
    </comment>
    <comment ref="W2059" authorId="1" shapeId="0" xr:uid="{CC71CF67-1EA1-40BC-B6CC-8BBC86F7E506}">
      <text>
        <r>
          <rPr>
            <sz val="11"/>
            <color theme="1"/>
            <rFont val="Calibri"/>
            <family val="2"/>
            <scheme val="minor"/>
          </rPr>
          <t>Looks up Attribute ID against the reviewed catalogue stored in SharePoint Documents/Attachments and returns column V.</t>
        </r>
      </text>
    </comment>
    <comment ref="Q2060" authorId="0" shapeId="0" xr:uid="{7CC4F60E-649C-4F5F-ADB7-78BDAA8A42BD}">
      <text>
        <r>
          <rPr>
            <b/>
            <sz val="9"/>
            <color indexed="81"/>
            <rFont val="Tahoma"/>
            <family val="2"/>
          </rPr>
          <t>Case-insensitive exact lookup after trimming spaces; matches Table Name and Attribute Name to Test sheet.</t>
        </r>
      </text>
    </comment>
    <comment ref="W2060" authorId="1" shapeId="0" xr:uid="{C1B40FED-69C3-45CB-AAF8-EAC718B53A1E}">
      <text>
        <r>
          <rPr>
            <sz val="11"/>
            <color theme="1"/>
            <rFont val="Calibri"/>
            <family val="2"/>
            <scheme val="minor"/>
          </rPr>
          <t>Looks up Attribute ID against the reviewed catalogue stored in SharePoint Documents/Attachments and returns column V.</t>
        </r>
      </text>
    </comment>
    <comment ref="Q2061" authorId="0" shapeId="0" xr:uid="{49326A56-AACA-4AD2-A4BF-679162CC54A8}">
      <text>
        <r>
          <rPr>
            <b/>
            <sz val="9"/>
            <color indexed="81"/>
            <rFont val="Tahoma"/>
            <family val="2"/>
          </rPr>
          <t>Case-insensitive exact lookup after trimming spaces; matches Table Name and Attribute Name to Test sheet.</t>
        </r>
      </text>
    </comment>
    <comment ref="W2061" authorId="1" shapeId="0" xr:uid="{E6F061F1-F90C-4CD4-B520-1E3F69E9E986}">
      <text>
        <r>
          <rPr>
            <sz val="11"/>
            <color theme="1"/>
            <rFont val="Calibri"/>
            <family val="2"/>
            <scheme val="minor"/>
          </rPr>
          <t>Looks up Attribute ID against the reviewed catalogue stored in SharePoint Documents/Attachments and returns column V.</t>
        </r>
      </text>
    </comment>
    <comment ref="Q2062" authorId="0" shapeId="0" xr:uid="{4F6B277D-D23A-4268-937A-F97AD6D9C929}">
      <text>
        <r>
          <rPr>
            <b/>
            <sz val="9"/>
            <color indexed="81"/>
            <rFont val="Tahoma"/>
            <family val="2"/>
          </rPr>
          <t>Case-insensitive exact lookup after trimming spaces; matches Table Name and Attribute Name to Test sheet.</t>
        </r>
      </text>
    </comment>
    <comment ref="W2062" authorId="1" shapeId="0" xr:uid="{CEB5893D-3607-479F-818A-2828710D210C}">
      <text>
        <r>
          <rPr>
            <sz val="11"/>
            <color theme="1"/>
            <rFont val="Calibri"/>
            <family val="2"/>
            <scheme val="minor"/>
          </rPr>
          <t>Looks up Attribute ID against the reviewed catalogue stored in SharePoint Documents/Attachments and returns column V.</t>
        </r>
      </text>
    </comment>
    <comment ref="Q2063" authorId="0" shapeId="0" xr:uid="{2A6DA3A4-AE2E-480A-98A8-C951E5F149BC}">
      <text>
        <r>
          <rPr>
            <b/>
            <sz val="9"/>
            <color indexed="81"/>
            <rFont val="Tahoma"/>
            <family val="2"/>
          </rPr>
          <t>Case-insensitive exact lookup after trimming spaces; matches Table Name and Attribute Name to Test sheet.</t>
        </r>
      </text>
    </comment>
    <comment ref="W2063" authorId="1" shapeId="0" xr:uid="{27381626-8546-47E4-9428-B4D696AC1938}">
      <text>
        <r>
          <rPr>
            <sz val="11"/>
            <color theme="1"/>
            <rFont val="Calibri"/>
            <family val="2"/>
            <scheme val="minor"/>
          </rPr>
          <t>Looks up Attribute ID against the reviewed catalogue stored in SharePoint Documents/Attachments and returns column V.</t>
        </r>
      </text>
    </comment>
    <comment ref="Q2064" authorId="0" shapeId="0" xr:uid="{6B87AE3E-7835-4E4D-98C6-9293E0A744C9}">
      <text>
        <r>
          <rPr>
            <b/>
            <sz val="9"/>
            <color indexed="81"/>
            <rFont val="Tahoma"/>
            <family val="2"/>
          </rPr>
          <t>Case-insensitive exact lookup after trimming spaces; matches Table Name and Attribute Name to Test sheet.</t>
        </r>
      </text>
    </comment>
    <comment ref="W2064" authorId="1" shapeId="0" xr:uid="{391427C0-BB61-493A-99AF-2422332FE367}">
      <text>
        <r>
          <rPr>
            <sz val="11"/>
            <color theme="1"/>
            <rFont val="Calibri"/>
            <family val="2"/>
            <scheme val="minor"/>
          </rPr>
          <t>Looks up Attribute ID against the reviewed catalogue stored in SharePoint Documents/Attachments and returns column V.</t>
        </r>
      </text>
    </comment>
    <comment ref="Q2065" authorId="0" shapeId="0" xr:uid="{3BAB857D-E3A4-4E89-9BAA-60BFDEFA6B58}">
      <text>
        <r>
          <rPr>
            <b/>
            <sz val="9"/>
            <color indexed="81"/>
            <rFont val="Tahoma"/>
            <family val="2"/>
          </rPr>
          <t>Case-insensitive exact lookup after trimming spaces; matches Table Name and Attribute Name to Test sheet.</t>
        </r>
      </text>
    </comment>
    <comment ref="W2065" authorId="1" shapeId="0" xr:uid="{E89C6B9B-5B6E-4091-9BA3-F43111F536D6}">
      <text>
        <r>
          <rPr>
            <sz val="11"/>
            <color theme="1"/>
            <rFont val="Calibri"/>
            <family val="2"/>
            <scheme val="minor"/>
          </rPr>
          <t>Looks up Attribute ID against the reviewed catalogue stored in SharePoint Documents/Attachments and returns column V.</t>
        </r>
      </text>
    </comment>
    <comment ref="Q2066" authorId="0" shapeId="0" xr:uid="{14A5650F-7580-40BE-89D0-5CF09F86157A}">
      <text>
        <r>
          <rPr>
            <b/>
            <sz val="9"/>
            <color indexed="81"/>
            <rFont val="Tahoma"/>
            <family val="2"/>
          </rPr>
          <t>Case-insensitive exact lookup after trimming spaces; matches Table Name and Attribute Name to Test sheet.</t>
        </r>
      </text>
    </comment>
    <comment ref="W2066" authorId="1" shapeId="0" xr:uid="{C85B3739-FDC3-4CEC-A7C4-B8960662832A}">
      <text>
        <r>
          <rPr>
            <sz val="11"/>
            <color theme="1"/>
            <rFont val="Calibri"/>
            <family val="2"/>
            <scheme val="minor"/>
          </rPr>
          <t>Looks up Attribute ID against the reviewed catalogue stored in SharePoint Documents/Attachments and returns column V.</t>
        </r>
      </text>
    </comment>
    <comment ref="Q2067" authorId="0" shapeId="0" xr:uid="{95945937-6821-408F-8364-9549E5B9590F}">
      <text>
        <r>
          <rPr>
            <b/>
            <sz val="9"/>
            <color indexed="81"/>
            <rFont val="Tahoma"/>
            <family val="2"/>
          </rPr>
          <t>Case-insensitive exact lookup after trimming spaces; matches Table Name and Attribute Name to Test sheet.</t>
        </r>
      </text>
    </comment>
    <comment ref="W2067" authorId="1" shapeId="0" xr:uid="{D60A7565-F752-4BA8-AE4A-AED70E63AD52}">
      <text>
        <r>
          <rPr>
            <sz val="11"/>
            <color theme="1"/>
            <rFont val="Calibri"/>
            <family val="2"/>
            <scheme val="minor"/>
          </rPr>
          <t>Looks up Attribute ID against the reviewed catalogue stored in SharePoint Documents/Attachments and returns column V.</t>
        </r>
      </text>
    </comment>
    <comment ref="Q2068" authorId="0" shapeId="0" xr:uid="{635217A5-13EE-4154-958B-0E0A36BA9259}">
      <text>
        <r>
          <rPr>
            <b/>
            <sz val="9"/>
            <color indexed="81"/>
            <rFont val="Tahoma"/>
            <family val="2"/>
          </rPr>
          <t>Case-insensitive exact lookup after trimming spaces; matches Table Name and Attribute Name to Test sheet.</t>
        </r>
      </text>
    </comment>
    <comment ref="W2068" authorId="1" shapeId="0" xr:uid="{7AF4AF85-DA1C-445B-BF70-7D89A8298EC3}">
      <text>
        <r>
          <rPr>
            <sz val="11"/>
            <color theme="1"/>
            <rFont val="Calibri"/>
            <family val="2"/>
            <scheme val="minor"/>
          </rPr>
          <t>Looks up Attribute ID against the reviewed catalogue stored in SharePoint Documents/Attachments and returns column V.</t>
        </r>
      </text>
    </comment>
    <comment ref="Q2069" authorId="0" shapeId="0" xr:uid="{8E27815F-F647-4AEF-99D4-9A83F524EC8E}">
      <text>
        <r>
          <rPr>
            <b/>
            <sz val="9"/>
            <color indexed="81"/>
            <rFont val="Tahoma"/>
            <family val="2"/>
          </rPr>
          <t>Case-insensitive exact lookup after trimming spaces; matches Table Name and Attribute Name to Test sheet.</t>
        </r>
      </text>
    </comment>
    <comment ref="W2069" authorId="1" shapeId="0" xr:uid="{9A6AAD23-BFAD-41BC-B39F-7D0D534B3E40}">
      <text>
        <r>
          <rPr>
            <sz val="11"/>
            <color theme="1"/>
            <rFont val="Calibri"/>
            <family val="2"/>
            <scheme val="minor"/>
          </rPr>
          <t>Looks up Attribute ID against the reviewed catalogue stored in SharePoint Documents/Attachments and returns column V.</t>
        </r>
      </text>
    </comment>
    <comment ref="Q2070" authorId="0" shapeId="0" xr:uid="{55B9F0B3-4A14-4127-BC6E-29525ED663AD}">
      <text>
        <r>
          <rPr>
            <b/>
            <sz val="9"/>
            <color indexed="81"/>
            <rFont val="Tahoma"/>
            <family val="2"/>
          </rPr>
          <t>Case-insensitive exact lookup after trimming spaces; matches Table Name and Attribute Name to Test sheet.</t>
        </r>
      </text>
    </comment>
    <comment ref="W2070" authorId="1" shapeId="0" xr:uid="{90D2D8EF-DA19-43B3-849D-416FA05FA118}">
      <text>
        <r>
          <rPr>
            <sz val="11"/>
            <color theme="1"/>
            <rFont val="Calibri"/>
            <family val="2"/>
            <scheme val="minor"/>
          </rPr>
          <t>Looks up Attribute ID against the reviewed catalogue stored in SharePoint Documents/Attachments and returns column V.</t>
        </r>
      </text>
    </comment>
    <comment ref="Q2071" authorId="0" shapeId="0" xr:uid="{49444888-1C5A-4B89-9377-9BB63F988DAD}">
      <text>
        <r>
          <rPr>
            <b/>
            <sz val="9"/>
            <color indexed="81"/>
            <rFont val="Tahoma"/>
            <family val="2"/>
          </rPr>
          <t>Case-insensitive exact lookup after trimming spaces; matches Table Name and Attribute Name to Test sheet.</t>
        </r>
      </text>
    </comment>
    <comment ref="W2071" authorId="1" shapeId="0" xr:uid="{AD8AC4FE-7910-494C-B2D3-746747766C2B}">
      <text>
        <r>
          <rPr>
            <sz val="11"/>
            <color theme="1"/>
            <rFont val="Calibri"/>
            <family val="2"/>
            <scheme val="minor"/>
          </rPr>
          <t>Looks up Attribute ID against the reviewed catalogue stored in SharePoint Documents/Attachments and returns column V.</t>
        </r>
      </text>
    </comment>
    <comment ref="Q2072" authorId="0" shapeId="0" xr:uid="{16D662E9-700B-4E1F-9F90-9F637BE2CBB3}">
      <text>
        <r>
          <rPr>
            <b/>
            <sz val="9"/>
            <color indexed="81"/>
            <rFont val="Tahoma"/>
            <family val="2"/>
          </rPr>
          <t>Case-insensitive exact lookup after trimming spaces; matches Table Name and Attribute Name to Test sheet.</t>
        </r>
      </text>
    </comment>
    <comment ref="W2072" authorId="1" shapeId="0" xr:uid="{CA8DC70B-78C7-43EC-8E52-3E7DC12741BA}">
      <text>
        <r>
          <rPr>
            <sz val="11"/>
            <color theme="1"/>
            <rFont val="Calibri"/>
            <family val="2"/>
            <scheme val="minor"/>
          </rPr>
          <t>Looks up Attribute ID against the reviewed catalogue stored in SharePoint Documents/Attachments and returns column V.</t>
        </r>
      </text>
    </comment>
    <comment ref="Q2073" authorId="0" shapeId="0" xr:uid="{A5221E98-3696-4F1E-B382-01883FE7273F}">
      <text>
        <r>
          <rPr>
            <b/>
            <sz val="9"/>
            <color indexed="81"/>
            <rFont val="Tahoma"/>
            <family val="2"/>
          </rPr>
          <t>Case-insensitive exact lookup after trimming spaces; matches Table Name and Attribute Name to Test sheet.</t>
        </r>
      </text>
    </comment>
    <comment ref="W2073" authorId="1" shapeId="0" xr:uid="{3D921608-C6F5-4DCA-BE4B-F503BBFA3A38}">
      <text>
        <r>
          <rPr>
            <sz val="11"/>
            <color theme="1"/>
            <rFont val="Calibri"/>
            <family val="2"/>
            <scheme val="minor"/>
          </rPr>
          <t>Looks up Attribute ID against the reviewed catalogue stored in SharePoint Documents/Attachments and returns column V.</t>
        </r>
      </text>
    </comment>
    <comment ref="Q2074" authorId="0" shapeId="0" xr:uid="{BBA4E39A-208E-4694-9F76-A44B418C4C89}">
      <text>
        <r>
          <rPr>
            <b/>
            <sz val="9"/>
            <color indexed="81"/>
            <rFont val="Tahoma"/>
            <family val="2"/>
          </rPr>
          <t>Case-insensitive exact lookup after trimming spaces; matches Table Name and Attribute Name to Test sheet.</t>
        </r>
      </text>
    </comment>
    <comment ref="W2074" authorId="1" shapeId="0" xr:uid="{28A6AFE1-58D4-4FF1-A02D-CF23A2199670}">
      <text>
        <r>
          <rPr>
            <sz val="11"/>
            <color theme="1"/>
            <rFont val="Calibri"/>
            <family val="2"/>
            <scheme val="minor"/>
          </rPr>
          <t>Looks up Attribute ID against the reviewed catalogue stored in SharePoint Documents/Attachments and returns column V.</t>
        </r>
      </text>
    </comment>
    <comment ref="Q2075" authorId="0" shapeId="0" xr:uid="{E6A311B6-4B79-492D-ABB6-7E39835F579F}">
      <text>
        <r>
          <rPr>
            <b/>
            <sz val="9"/>
            <color indexed="81"/>
            <rFont val="Tahoma"/>
            <family val="2"/>
          </rPr>
          <t>Case-insensitive exact lookup after trimming spaces; matches Table Name and Attribute Name to Test sheet.</t>
        </r>
      </text>
    </comment>
    <comment ref="W2075" authorId="1" shapeId="0" xr:uid="{68482F99-C5CC-4A8E-A36F-3A541AE981EF}">
      <text>
        <r>
          <rPr>
            <sz val="11"/>
            <color theme="1"/>
            <rFont val="Calibri"/>
            <family val="2"/>
            <scheme val="minor"/>
          </rPr>
          <t>Looks up Attribute ID against the reviewed catalogue stored in SharePoint Documents/Attachments and returns column V.</t>
        </r>
      </text>
    </comment>
    <comment ref="Q2076" authorId="0" shapeId="0" xr:uid="{B1C4F26A-D910-4466-B4CC-F3AA0F47DD76}">
      <text>
        <r>
          <rPr>
            <b/>
            <sz val="9"/>
            <color indexed="81"/>
            <rFont val="Tahoma"/>
            <family val="2"/>
          </rPr>
          <t>Case-insensitive exact lookup after trimming spaces; matches Table Name and Attribute Name to Test sheet.</t>
        </r>
      </text>
    </comment>
    <comment ref="W2076" authorId="1" shapeId="0" xr:uid="{142E86F5-9967-4005-A7EF-35E2B3E9343D}">
      <text>
        <r>
          <rPr>
            <sz val="11"/>
            <color theme="1"/>
            <rFont val="Calibri"/>
            <family val="2"/>
            <scheme val="minor"/>
          </rPr>
          <t>Looks up Attribute ID against the reviewed catalogue stored in SharePoint Documents/Attachments and returns column V.</t>
        </r>
      </text>
    </comment>
    <comment ref="Q2077" authorId="0" shapeId="0" xr:uid="{925B2032-FDE5-47C0-9D9D-36E1041FDAE4}">
      <text>
        <r>
          <rPr>
            <b/>
            <sz val="9"/>
            <color indexed="81"/>
            <rFont val="Tahoma"/>
            <family val="2"/>
          </rPr>
          <t>Case-insensitive exact lookup after trimming spaces; matches Table Name and Attribute Name to Test sheet.</t>
        </r>
      </text>
    </comment>
    <comment ref="W2077" authorId="1" shapeId="0" xr:uid="{0F0836C2-7685-44D1-84F9-A9A9955ED679}">
      <text>
        <r>
          <rPr>
            <sz val="11"/>
            <color theme="1"/>
            <rFont val="Calibri"/>
            <family val="2"/>
            <scheme val="minor"/>
          </rPr>
          <t>Looks up Attribute ID against the reviewed catalogue stored in SharePoint Documents/Attachments and returns column V.</t>
        </r>
      </text>
    </comment>
    <comment ref="Q2078" authorId="0" shapeId="0" xr:uid="{46205DC9-EFEA-491F-A79D-6C51DF65F096}">
      <text>
        <r>
          <rPr>
            <b/>
            <sz val="9"/>
            <color indexed="81"/>
            <rFont val="Tahoma"/>
            <family val="2"/>
          </rPr>
          <t>Case-insensitive exact lookup after trimming spaces; matches Table Name and Attribute Name to Test sheet.</t>
        </r>
      </text>
    </comment>
    <comment ref="W2078" authorId="1" shapeId="0" xr:uid="{3805AF09-CA60-49E0-A555-4F3AE0EE0114}">
      <text>
        <r>
          <rPr>
            <sz val="11"/>
            <color theme="1"/>
            <rFont val="Calibri"/>
            <family val="2"/>
            <scheme val="minor"/>
          </rPr>
          <t>Looks up Attribute ID against the reviewed catalogue stored in SharePoint Documents/Attachments and returns column V.</t>
        </r>
      </text>
    </comment>
    <comment ref="Q2079" authorId="0" shapeId="0" xr:uid="{3020142E-C24C-4D03-BDCF-73C946E7959A}">
      <text>
        <r>
          <rPr>
            <b/>
            <sz val="9"/>
            <color indexed="81"/>
            <rFont val="Tahoma"/>
            <family val="2"/>
          </rPr>
          <t>Case-insensitive exact lookup after trimming spaces; matches Table Name and Attribute Name to Test sheet.</t>
        </r>
      </text>
    </comment>
    <comment ref="W2079" authorId="1" shapeId="0" xr:uid="{488B65B0-E22C-4ED1-B8D9-5EEFEDCC9DA6}">
      <text>
        <r>
          <rPr>
            <sz val="11"/>
            <color theme="1"/>
            <rFont val="Calibri"/>
            <family val="2"/>
            <scheme val="minor"/>
          </rPr>
          <t>Looks up Attribute ID against the reviewed catalogue stored in SharePoint Documents/Attachments and returns column V.</t>
        </r>
      </text>
    </comment>
    <comment ref="Q2080" authorId="0" shapeId="0" xr:uid="{5E3F9806-4B37-4148-94EA-5100B044EC24}">
      <text>
        <r>
          <rPr>
            <b/>
            <sz val="9"/>
            <color indexed="81"/>
            <rFont val="Tahoma"/>
            <family val="2"/>
          </rPr>
          <t>Case-insensitive exact lookup after trimming spaces; matches Table Name and Attribute Name to Test sheet.</t>
        </r>
      </text>
    </comment>
    <comment ref="W2080" authorId="1" shapeId="0" xr:uid="{A06B5A2E-02F1-4666-8D0C-ABC2C25F1B29}">
      <text>
        <r>
          <rPr>
            <sz val="11"/>
            <color theme="1"/>
            <rFont val="Calibri"/>
            <family val="2"/>
            <scheme val="minor"/>
          </rPr>
          <t>Looks up Attribute ID against the reviewed catalogue stored in SharePoint Documents/Attachments and returns column V.</t>
        </r>
      </text>
    </comment>
    <comment ref="Q2081" authorId="0" shapeId="0" xr:uid="{FECEC8D2-1780-4227-BA29-2AFD6EF7CE13}">
      <text>
        <r>
          <rPr>
            <b/>
            <sz val="9"/>
            <color indexed="81"/>
            <rFont val="Tahoma"/>
            <family val="2"/>
          </rPr>
          <t>Case-insensitive exact lookup after trimming spaces; matches Table Name and Attribute Name to Test sheet.</t>
        </r>
      </text>
    </comment>
    <comment ref="W2081" authorId="1" shapeId="0" xr:uid="{E3169B8A-A5A8-46DE-ABD7-F544A96CBF19}">
      <text>
        <r>
          <rPr>
            <sz val="11"/>
            <color theme="1"/>
            <rFont val="Calibri"/>
            <family val="2"/>
            <scheme val="minor"/>
          </rPr>
          <t>Looks up Attribute ID against the reviewed catalogue stored in SharePoint Documents/Attachments and returns column V.</t>
        </r>
      </text>
    </comment>
    <comment ref="Q2082" authorId="0" shapeId="0" xr:uid="{E9FF8A47-5F62-43A3-9422-49B1B4E0DAA6}">
      <text>
        <r>
          <rPr>
            <b/>
            <sz val="9"/>
            <color indexed="81"/>
            <rFont val="Tahoma"/>
            <family val="2"/>
          </rPr>
          <t>Case-insensitive exact lookup after trimming spaces; matches Table Name and Attribute Name to Test sheet.</t>
        </r>
      </text>
    </comment>
    <comment ref="W2082" authorId="1" shapeId="0" xr:uid="{872B113E-886B-4DE9-B66D-AC7D579373E5}">
      <text>
        <r>
          <rPr>
            <sz val="11"/>
            <color theme="1"/>
            <rFont val="Calibri"/>
            <family val="2"/>
            <scheme val="minor"/>
          </rPr>
          <t>Looks up Attribute ID against the reviewed catalogue stored in SharePoint Documents/Attachments and returns column V.</t>
        </r>
      </text>
    </comment>
    <comment ref="Q2083" authorId="0" shapeId="0" xr:uid="{9E05A046-C67D-4BE2-B4DE-CD467E707749}">
      <text>
        <r>
          <rPr>
            <b/>
            <sz val="9"/>
            <color indexed="81"/>
            <rFont val="Tahoma"/>
            <family val="2"/>
          </rPr>
          <t>Case-insensitive exact lookup after trimming spaces; matches Table Name and Attribute Name to Test sheet.</t>
        </r>
      </text>
    </comment>
    <comment ref="W2083" authorId="1" shapeId="0" xr:uid="{47D25B38-57AB-4666-8CE0-9E52D151A8A2}">
      <text>
        <r>
          <rPr>
            <sz val="11"/>
            <color theme="1"/>
            <rFont val="Calibri"/>
            <family val="2"/>
            <scheme val="minor"/>
          </rPr>
          <t>Looks up Attribute ID against the reviewed catalogue stored in SharePoint Documents/Attachments and returns column V.</t>
        </r>
      </text>
    </comment>
    <comment ref="Q2084" authorId="0" shapeId="0" xr:uid="{88BBDEC9-0B78-4CB6-849C-18F45C4C6C3F}">
      <text>
        <r>
          <rPr>
            <b/>
            <sz val="9"/>
            <color indexed="81"/>
            <rFont val="Tahoma"/>
            <family val="2"/>
          </rPr>
          <t>Case-insensitive exact lookup after trimming spaces; matches Table Name and Attribute Name to Test sheet.</t>
        </r>
      </text>
    </comment>
    <comment ref="W2084" authorId="1" shapeId="0" xr:uid="{6703646A-7AC4-4044-90F7-B90B497D91FB}">
      <text>
        <r>
          <rPr>
            <sz val="11"/>
            <color theme="1"/>
            <rFont val="Calibri"/>
            <family val="2"/>
            <scheme val="minor"/>
          </rPr>
          <t>Looks up Attribute ID against the reviewed catalogue stored in SharePoint Documents/Attachments and returns column V.</t>
        </r>
      </text>
    </comment>
    <comment ref="Q2085" authorId="0" shapeId="0" xr:uid="{7D50274F-E244-440F-B868-600E03E8F261}">
      <text>
        <r>
          <rPr>
            <b/>
            <sz val="9"/>
            <color indexed="81"/>
            <rFont val="Tahoma"/>
            <family val="2"/>
          </rPr>
          <t>Case-insensitive exact lookup after trimming spaces; matches Table Name and Attribute Name to Test sheet.</t>
        </r>
      </text>
    </comment>
    <comment ref="W2085" authorId="1" shapeId="0" xr:uid="{6FEE78AC-17A4-4C65-91CE-7FBA3844BB0F}">
      <text>
        <r>
          <rPr>
            <sz val="11"/>
            <color theme="1"/>
            <rFont val="Calibri"/>
            <family val="2"/>
            <scheme val="minor"/>
          </rPr>
          <t>Looks up Attribute ID against the reviewed catalogue stored in SharePoint Documents/Attachments and returns column V.</t>
        </r>
      </text>
    </comment>
    <comment ref="Q2086" authorId="0" shapeId="0" xr:uid="{B6940C30-1325-4E6F-8675-183A9F8A2023}">
      <text>
        <r>
          <rPr>
            <b/>
            <sz val="9"/>
            <color indexed="81"/>
            <rFont val="Tahoma"/>
            <family val="2"/>
          </rPr>
          <t>Case-insensitive exact lookup after trimming spaces; matches Table Name and Attribute Name to Test sheet.</t>
        </r>
      </text>
    </comment>
    <comment ref="W2086" authorId="1" shapeId="0" xr:uid="{1D3FFCDA-C740-454A-9B4C-498095FB79CA}">
      <text>
        <r>
          <rPr>
            <sz val="11"/>
            <color theme="1"/>
            <rFont val="Calibri"/>
            <family val="2"/>
            <scheme val="minor"/>
          </rPr>
          <t>Looks up Attribute ID against the reviewed catalogue stored in SharePoint Documents/Attachments and returns column V.</t>
        </r>
      </text>
    </comment>
    <comment ref="Q2087" authorId="0" shapeId="0" xr:uid="{12367FA5-47A3-4161-B5E5-B0369B7F34AC}">
      <text>
        <r>
          <rPr>
            <b/>
            <sz val="9"/>
            <color indexed="81"/>
            <rFont val="Tahoma"/>
            <family val="2"/>
          </rPr>
          <t>Case-insensitive exact lookup after trimming spaces; matches Table Name and Attribute Name to Test sheet.</t>
        </r>
      </text>
    </comment>
    <comment ref="W2087" authorId="1" shapeId="0" xr:uid="{B13F655C-72C1-4765-B45F-3D6491A0CD9C}">
      <text>
        <r>
          <rPr>
            <sz val="11"/>
            <color theme="1"/>
            <rFont val="Calibri"/>
            <family val="2"/>
            <scheme val="minor"/>
          </rPr>
          <t>Looks up Attribute ID against the reviewed catalogue stored in SharePoint Documents/Attachments and returns column V.</t>
        </r>
      </text>
    </comment>
    <comment ref="Q2088" authorId="0" shapeId="0" xr:uid="{3E938065-131B-4D5D-BE4D-7429867D23EE}">
      <text>
        <r>
          <rPr>
            <b/>
            <sz val="9"/>
            <color indexed="81"/>
            <rFont val="Tahoma"/>
            <family val="2"/>
          </rPr>
          <t>Case-insensitive exact lookup after trimming spaces; matches Table Name and Attribute Name to Test sheet.</t>
        </r>
      </text>
    </comment>
    <comment ref="W2088" authorId="1" shapeId="0" xr:uid="{4C5CF02F-6042-4AC7-A099-F834E8DA99E2}">
      <text>
        <r>
          <rPr>
            <sz val="11"/>
            <color theme="1"/>
            <rFont val="Calibri"/>
            <family val="2"/>
            <scheme val="minor"/>
          </rPr>
          <t>Looks up Attribute ID against the reviewed catalogue stored in SharePoint Documents/Attachments and returns column V.</t>
        </r>
      </text>
    </comment>
    <comment ref="Q2089" authorId="0" shapeId="0" xr:uid="{25997612-2866-4BED-BE44-E7CA0F5834A7}">
      <text>
        <r>
          <rPr>
            <b/>
            <sz val="9"/>
            <color indexed="81"/>
            <rFont val="Tahoma"/>
            <family val="2"/>
          </rPr>
          <t>Case-insensitive exact lookup after trimming spaces; matches Table Name and Attribute Name to Test sheet.</t>
        </r>
      </text>
    </comment>
    <comment ref="W2089" authorId="1" shapeId="0" xr:uid="{9663DD5B-7FA2-46BE-AF62-387A4752DD59}">
      <text>
        <r>
          <rPr>
            <sz val="11"/>
            <color theme="1"/>
            <rFont val="Calibri"/>
            <family val="2"/>
            <scheme val="minor"/>
          </rPr>
          <t>Looks up Attribute ID against the reviewed catalogue stored in SharePoint Documents/Attachments and returns column V.</t>
        </r>
      </text>
    </comment>
    <comment ref="Q2090" authorId="0" shapeId="0" xr:uid="{4984B256-AB14-4DC3-AD30-56BFA80261FA}">
      <text>
        <r>
          <rPr>
            <b/>
            <sz val="9"/>
            <color indexed="81"/>
            <rFont val="Tahoma"/>
            <family val="2"/>
          </rPr>
          <t>Case-insensitive exact lookup after trimming spaces; matches Table Name and Attribute Name to Test sheet.</t>
        </r>
      </text>
    </comment>
    <comment ref="W2090" authorId="1" shapeId="0" xr:uid="{6717074E-A184-4793-AAFD-253CC795CDCD}">
      <text>
        <r>
          <rPr>
            <sz val="11"/>
            <color theme="1"/>
            <rFont val="Calibri"/>
            <family val="2"/>
            <scheme val="minor"/>
          </rPr>
          <t>Looks up Attribute ID against the reviewed catalogue stored in SharePoint Documents/Attachments and returns column V.</t>
        </r>
      </text>
    </comment>
    <comment ref="Q2091" authorId="0" shapeId="0" xr:uid="{3454C906-91D9-4620-87B0-2A1537BF020E}">
      <text>
        <r>
          <rPr>
            <b/>
            <sz val="9"/>
            <color indexed="81"/>
            <rFont val="Tahoma"/>
            <family val="2"/>
          </rPr>
          <t>Case-insensitive exact lookup after trimming spaces; matches Table Name and Attribute Name to Test sheet.</t>
        </r>
      </text>
    </comment>
    <comment ref="W2091" authorId="1" shapeId="0" xr:uid="{2B86A061-F802-4C63-A75E-2F2466BCB53D}">
      <text>
        <r>
          <rPr>
            <sz val="11"/>
            <color theme="1"/>
            <rFont val="Calibri"/>
            <family val="2"/>
            <scheme val="minor"/>
          </rPr>
          <t>Looks up Attribute ID against the reviewed catalogue stored in SharePoint Documents/Attachments and returns column V.</t>
        </r>
      </text>
    </comment>
    <comment ref="Q2092" authorId="0" shapeId="0" xr:uid="{E85F73CF-6E9F-4676-87A5-BAF3011421AA}">
      <text>
        <r>
          <rPr>
            <b/>
            <sz val="9"/>
            <color indexed="81"/>
            <rFont val="Tahoma"/>
            <family val="2"/>
          </rPr>
          <t>Case-insensitive exact lookup after trimming spaces; matches Table Name and Attribute Name to Test sheet.</t>
        </r>
      </text>
    </comment>
    <comment ref="W2092" authorId="1" shapeId="0" xr:uid="{BE1785C7-4E8D-48C5-83E6-778C9FAB824F}">
      <text>
        <r>
          <rPr>
            <sz val="11"/>
            <color theme="1"/>
            <rFont val="Calibri"/>
            <family val="2"/>
            <scheme val="minor"/>
          </rPr>
          <t>Looks up Attribute ID against the reviewed catalogue stored in SharePoint Documents/Attachments and returns column V.</t>
        </r>
      </text>
    </comment>
    <comment ref="Q2093" authorId="0" shapeId="0" xr:uid="{7172527F-DDE3-4B19-9088-13468F0C5CAF}">
      <text>
        <r>
          <rPr>
            <b/>
            <sz val="9"/>
            <color indexed="81"/>
            <rFont val="Tahoma"/>
            <family val="2"/>
          </rPr>
          <t>Case-insensitive exact lookup after trimming spaces; matches Table Name and Attribute Name to Test sheet.</t>
        </r>
      </text>
    </comment>
    <comment ref="W2093" authorId="1" shapeId="0" xr:uid="{49EA1AA2-5F65-4FD8-A5F5-D59407D86ED8}">
      <text>
        <r>
          <rPr>
            <sz val="11"/>
            <color theme="1"/>
            <rFont val="Calibri"/>
            <family val="2"/>
            <scheme val="minor"/>
          </rPr>
          <t>Looks up Attribute ID against the reviewed catalogue stored in SharePoint Documents/Attachments and returns column V.</t>
        </r>
      </text>
    </comment>
    <comment ref="Q2094" authorId="0" shapeId="0" xr:uid="{35699991-536E-4A87-B08A-0D00A21F608E}">
      <text>
        <r>
          <rPr>
            <b/>
            <sz val="9"/>
            <color indexed="81"/>
            <rFont val="Tahoma"/>
            <family val="2"/>
          </rPr>
          <t>Case-insensitive exact lookup after trimming spaces; matches Table Name and Attribute Name to Test sheet.</t>
        </r>
      </text>
    </comment>
    <comment ref="W2094" authorId="1" shapeId="0" xr:uid="{451E4FAC-AD77-43BA-999A-60DE69A1A308}">
      <text>
        <r>
          <rPr>
            <sz val="11"/>
            <color theme="1"/>
            <rFont val="Calibri"/>
            <family val="2"/>
            <scheme val="minor"/>
          </rPr>
          <t>Looks up Attribute ID against the reviewed catalogue stored in SharePoint Documents/Attachments and returns column V.</t>
        </r>
      </text>
    </comment>
    <comment ref="Q2095" authorId="0" shapeId="0" xr:uid="{FAD4BF10-02B5-4FFA-8451-E98CE2C98131}">
      <text>
        <r>
          <rPr>
            <b/>
            <sz val="9"/>
            <color indexed="81"/>
            <rFont val="Tahoma"/>
            <family val="2"/>
          </rPr>
          <t>Case-insensitive exact lookup after trimming spaces; matches Table Name and Attribute Name to Test sheet.</t>
        </r>
      </text>
    </comment>
    <comment ref="W2095" authorId="1" shapeId="0" xr:uid="{39E17AA2-4730-4BD2-9A62-15AAC9AAAE9E}">
      <text>
        <r>
          <rPr>
            <sz val="11"/>
            <color theme="1"/>
            <rFont val="Calibri"/>
            <family val="2"/>
            <scheme val="minor"/>
          </rPr>
          <t>Looks up Attribute ID against the reviewed catalogue stored in SharePoint Documents/Attachments and returns column V.</t>
        </r>
      </text>
    </comment>
    <comment ref="Q2096" authorId="0" shapeId="0" xr:uid="{2723D072-6034-46BD-A70F-74C3CB5E90A2}">
      <text>
        <r>
          <rPr>
            <b/>
            <sz val="9"/>
            <color indexed="81"/>
            <rFont val="Tahoma"/>
            <family val="2"/>
          </rPr>
          <t>Case-insensitive exact lookup after trimming spaces; matches Table Name and Attribute Name to Test sheet.</t>
        </r>
      </text>
    </comment>
    <comment ref="W2096" authorId="1" shapeId="0" xr:uid="{52BDAA2F-4E31-4A43-B1D9-7D1F02E06A1E}">
      <text>
        <r>
          <rPr>
            <sz val="11"/>
            <color theme="1"/>
            <rFont val="Calibri"/>
            <family val="2"/>
            <scheme val="minor"/>
          </rPr>
          <t>Looks up Attribute ID against the reviewed catalogue stored in SharePoint Documents/Attachments and returns column V.</t>
        </r>
      </text>
    </comment>
    <comment ref="Q2097" authorId="0" shapeId="0" xr:uid="{AD9E255B-A31C-4986-B202-F8E15E52B515}">
      <text>
        <r>
          <rPr>
            <b/>
            <sz val="9"/>
            <color indexed="81"/>
            <rFont val="Tahoma"/>
            <family val="2"/>
          </rPr>
          <t>Case-insensitive exact lookup after trimming spaces; matches Table Name and Attribute Name to Test sheet.</t>
        </r>
      </text>
    </comment>
    <comment ref="W2097" authorId="1" shapeId="0" xr:uid="{C0C8558B-FE98-4E56-99CE-5D29D39DCB7B}">
      <text>
        <r>
          <rPr>
            <sz val="11"/>
            <color theme="1"/>
            <rFont val="Calibri"/>
            <family val="2"/>
            <scheme val="minor"/>
          </rPr>
          <t>Looks up Attribute ID against the reviewed catalogue stored in SharePoint Documents/Attachments and returns column V.</t>
        </r>
      </text>
    </comment>
    <comment ref="Q2098" authorId="0" shapeId="0" xr:uid="{88D90281-28E5-473C-9D9C-021877A00FA1}">
      <text>
        <r>
          <rPr>
            <b/>
            <sz val="9"/>
            <color indexed="81"/>
            <rFont val="Tahoma"/>
            <family val="2"/>
          </rPr>
          <t>Case-insensitive exact lookup after trimming spaces; matches Table Name and Attribute Name to Test sheet.</t>
        </r>
      </text>
    </comment>
    <comment ref="W2098" authorId="1" shapeId="0" xr:uid="{C78760D4-438E-45EA-9BA2-35691FC83E7B}">
      <text>
        <r>
          <rPr>
            <sz val="11"/>
            <color theme="1"/>
            <rFont val="Calibri"/>
            <family val="2"/>
            <scheme val="minor"/>
          </rPr>
          <t>Looks up Attribute ID against the reviewed catalogue stored in SharePoint Documents/Attachments and returns column V.</t>
        </r>
      </text>
    </comment>
    <comment ref="Q2099" authorId="0" shapeId="0" xr:uid="{48DC5907-B900-4E64-B80D-AE16EFF47666}">
      <text>
        <r>
          <rPr>
            <b/>
            <sz val="9"/>
            <color indexed="81"/>
            <rFont val="Tahoma"/>
            <family val="2"/>
          </rPr>
          <t>Case-insensitive exact lookup after trimming spaces; matches Table Name and Attribute Name to Test sheet.</t>
        </r>
      </text>
    </comment>
    <comment ref="W2099" authorId="1" shapeId="0" xr:uid="{CCF43BB0-CDD7-45AB-907D-90AE36844A8A}">
      <text>
        <r>
          <rPr>
            <sz val="11"/>
            <color theme="1"/>
            <rFont val="Calibri"/>
            <family val="2"/>
            <scheme val="minor"/>
          </rPr>
          <t>Looks up Attribute ID against the reviewed catalogue stored in SharePoint Documents/Attachments and returns column V.</t>
        </r>
      </text>
    </comment>
    <comment ref="Q2100" authorId="0" shapeId="0" xr:uid="{02DA585D-33D1-412C-ADD5-AB561DEAF692}">
      <text>
        <r>
          <rPr>
            <b/>
            <sz val="9"/>
            <color indexed="81"/>
            <rFont val="Tahoma"/>
            <family val="2"/>
          </rPr>
          <t>Case-insensitive exact lookup after trimming spaces; matches Table Name and Attribute Name to Test sheet.</t>
        </r>
      </text>
    </comment>
    <comment ref="W2100" authorId="1" shapeId="0" xr:uid="{2816F81E-0824-4270-AF82-2C7DA19873C3}">
      <text>
        <r>
          <rPr>
            <sz val="11"/>
            <color theme="1"/>
            <rFont val="Calibri"/>
            <family val="2"/>
            <scheme val="minor"/>
          </rPr>
          <t>Looks up Attribute ID against the reviewed catalogue stored in SharePoint Documents/Attachments and returns column V.</t>
        </r>
      </text>
    </comment>
    <comment ref="Q2101" authorId="0" shapeId="0" xr:uid="{86654872-D991-4198-BA40-E79C1F9DBCE7}">
      <text>
        <r>
          <rPr>
            <b/>
            <sz val="9"/>
            <color indexed="81"/>
            <rFont val="Tahoma"/>
            <family val="2"/>
          </rPr>
          <t>Case-insensitive exact lookup after trimming spaces; matches Table Name and Attribute Name to Test sheet.</t>
        </r>
      </text>
    </comment>
    <comment ref="W2101" authorId="1" shapeId="0" xr:uid="{9C58F32E-F332-4919-8DA9-D9DFFEBF23D2}">
      <text>
        <r>
          <rPr>
            <sz val="11"/>
            <color theme="1"/>
            <rFont val="Calibri"/>
            <family val="2"/>
            <scheme val="minor"/>
          </rPr>
          <t>Looks up Attribute ID against the reviewed catalogue stored in SharePoint Documents/Attachments and returns column V.</t>
        </r>
      </text>
    </comment>
    <comment ref="Q2102" authorId="0" shapeId="0" xr:uid="{36CF11C2-9A07-461C-8298-27C65B1B4906}">
      <text>
        <r>
          <rPr>
            <b/>
            <sz val="9"/>
            <color indexed="81"/>
            <rFont val="Tahoma"/>
            <family val="2"/>
          </rPr>
          <t>Case-insensitive exact lookup after trimming spaces; matches Table Name and Attribute Name to Test sheet.</t>
        </r>
      </text>
    </comment>
    <comment ref="W2102" authorId="1" shapeId="0" xr:uid="{E5E7B931-014C-4378-91E4-E6C3A9FEE1A6}">
      <text>
        <r>
          <rPr>
            <sz val="11"/>
            <color theme="1"/>
            <rFont val="Calibri"/>
            <family val="2"/>
            <scheme val="minor"/>
          </rPr>
          <t>Looks up Attribute ID against the reviewed catalogue stored in SharePoint Documents/Attachments and returns column V.</t>
        </r>
      </text>
    </comment>
    <comment ref="Q2103" authorId="0" shapeId="0" xr:uid="{C6A0A0D7-057D-46EE-AC4A-8073C20DB5A4}">
      <text>
        <r>
          <rPr>
            <b/>
            <sz val="9"/>
            <color indexed="81"/>
            <rFont val="Tahoma"/>
            <family val="2"/>
          </rPr>
          <t>Case-insensitive exact lookup after trimming spaces; matches Table Name and Attribute Name to Test sheet.</t>
        </r>
      </text>
    </comment>
    <comment ref="W2103" authorId="1" shapeId="0" xr:uid="{E5EBB252-92E9-4FD3-95E1-5FE871657095}">
      <text>
        <r>
          <rPr>
            <sz val="11"/>
            <color theme="1"/>
            <rFont val="Calibri"/>
            <family val="2"/>
            <scheme val="minor"/>
          </rPr>
          <t>Looks up Attribute ID against the reviewed catalogue stored in SharePoint Documents/Attachments and returns column V.</t>
        </r>
      </text>
    </comment>
    <comment ref="Q2104" authorId="0" shapeId="0" xr:uid="{5D39FA70-1F53-4D9F-A3F9-738DE81B3EA1}">
      <text>
        <r>
          <rPr>
            <b/>
            <sz val="9"/>
            <color indexed="81"/>
            <rFont val="Tahoma"/>
            <family val="2"/>
          </rPr>
          <t>Case-insensitive exact lookup after trimming spaces; matches Table Name and Attribute Name to Test sheet.</t>
        </r>
      </text>
    </comment>
    <comment ref="W2104" authorId="1" shapeId="0" xr:uid="{254EE179-B5A5-41E2-9C91-8A6688A5983F}">
      <text>
        <r>
          <rPr>
            <sz val="11"/>
            <color theme="1"/>
            <rFont val="Calibri"/>
            <family val="2"/>
            <scheme val="minor"/>
          </rPr>
          <t>Looks up Attribute ID against the reviewed catalogue stored in SharePoint Documents/Attachments and returns column V.</t>
        </r>
      </text>
    </comment>
    <comment ref="Q2105" authorId="0" shapeId="0" xr:uid="{4C19FFA3-E243-4199-98B7-E41200A3186D}">
      <text>
        <r>
          <rPr>
            <b/>
            <sz val="9"/>
            <color indexed="81"/>
            <rFont val="Tahoma"/>
            <family val="2"/>
          </rPr>
          <t>Case-insensitive exact lookup after trimming spaces; matches Table Name and Attribute Name to Test sheet.</t>
        </r>
      </text>
    </comment>
    <comment ref="W2105" authorId="1" shapeId="0" xr:uid="{77DFE0C4-78B2-438B-8F0E-E20571A7563E}">
      <text>
        <r>
          <rPr>
            <sz val="11"/>
            <color theme="1"/>
            <rFont val="Calibri"/>
            <family val="2"/>
            <scheme val="minor"/>
          </rPr>
          <t>Looks up Attribute ID against the reviewed catalogue stored in SharePoint Documents/Attachments and returns column V.</t>
        </r>
      </text>
    </comment>
    <comment ref="Q2106" authorId="0" shapeId="0" xr:uid="{280E9083-14DE-4E86-BC0F-823B5DAC27AE}">
      <text>
        <r>
          <rPr>
            <b/>
            <sz val="9"/>
            <color indexed="81"/>
            <rFont val="Tahoma"/>
            <family val="2"/>
          </rPr>
          <t>Case-insensitive exact lookup after trimming spaces; matches Table Name and Attribute Name to Test sheet.</t>
        </r>
      </text>
    </comment>
    <comment ref="W2106" authorId="1" shapeId="0" xr:uid="{C9AD13E8-C9FE-42E4-87F7-9FAB189ADF92}">
      <text>
        <r>
          <rPr>
            <sz val="11"/>
            <color theme="1"/>
            <rFont val="Calibri"/>
            <family val="2"/>
            <scheme val="minor"/>
          </rPr>
          <t>Looks up Attribute ID against the reviewed catalogue stored in SharePoint Documents/Attachments and returns column V.</t>
        </r>
      </text>
    </comment>
    <comment ref="Q2107" authorId="0" shapeId="0" xr:uid="{191FBCB8-BC5A-47AB-9711-176D89A552F2}">
      <text>
        <r>
          <rPr>
            <b/>
            <sz val="9"/>
            <color indexed="81"/>
            <rFont val="Tahoma"/>
            <family val="2"/>
          </rPr>
          <t>Case-insensitive exact lookup after trimming spaces; matches Table Name and Attribute Name to Test sheet.</t>
        </r>
      </text>
    </comment>
    <comment ref="W2107" authorId="1" shapeId="0" xr:uid="{3FE3AE8D-A21B-4C48-ADFB-7F4EBC55894C}">
      <text>
        <r>
          <rPr>
            <sz val="11"/>
            <color theme="1"/>
            <rFont val="Calibri"/>
            <family val="2"/>
            <scheme val="minor"/>
          </rPr>
          <t>Looks up Attribute ID against the reviewed catalogue stored in SharePoint Documents/Attachments and returns column V.</t>
        </r>
      </text>
    </comment>
    <comment ref="Q2108" authorId="0" shapeId="0" xr:uid="{25A93576-35CE-4F22-8762-59E220707CC7}">
      <text>
        <r>
          <rPr>
            <b/>
            <sz val="9"/>
            <color indexed="81"/>
            <rFont val="Tahoma"/>
            <family val="2"/>
          </rPr>
          <t>Case-insensitive exact lookup after trimming spaces; matches Table Name and Attribute Name to Test sheet.</t>
        </r>
      </text>
    </comment>
    <comment ref="W2108" authorId="1" shapeId="0" xr:uid="{CAC871EC-FEE0-48CD-9AEF-9C03A0D4D987}">
      <text>
        <r>
          <rPr>
            <sz val="11"/>
            <color theme="1"/>
            <rFont val="Calibri"/>
            <family val="2"/>
            <scheme val="minor"/>
          </rPr>
          <t>Looks up Attribute ID against the reviewed catalogue stored in SharePoint Documents/Attachments and returns column V.</t>
        </r>
      </text>
    </comment>
    <comment ref="Q2109" authorId="0" shapeId="0" xr:uid="{D4097F31-CBC2-4309-B2DA-397D0FF7B2F0}">
      <text>
        <r>
          <rPr>
            <b/>
            <sz val="9"/>
            <color indexed="81"/>
            <rFont val="Tahoma"/>
            <family val="2"/>
          </rPr>
          <t>Case-insensitive exact lookup after trimming spaces; matches Table Name and Attribute Name to Test sheet.</t>
        </r>
      </text>
    </comment>
    <comment ref="W2109" authorId="1" shapeId="0" xr:uid="{9A7D95A4-4A8E-4BDA-A9DF-26DFAEE10C4B}">
      <text>
        <r>
          <rPr>
            <sz val="11"/>
            <color theme="1"/>
            <rFont val="Calibri"/>
            <family val="2"/>
            <scheme val="minor"/>
          </rPr>
          <t>Looks up Attribute ID against the reviewed catalogue stored in SharePoint Documents/Attachments and returns column V.</t>
        </r>
      </text>
    </comment>
    <comment ref="Q2110" authorId="0" shapeId="0" xr:uid="{92311A31-F504-4E54-B0E5-AB667EC1BD09}">
      <text>
        <r>
          <rPr>
            <b/>
            <sz val="9"/>
            <color indexed="81"/>
            <rFont val="Tahoma"/>
            <family val="2"/>
          </rPr>
          <t>Case-insensitive exact lookup after trimming spaces; matches Table Name and Attribute Name to Test sheet.</t>
        </r>
      </text>
    </comment>
    <comment ref="W2110" authorId="1" shapeId="0" xr:uid="{2A87F9CB-422A-4878-9974-B1FA846FD67E}">
      <text>
        <r>
          <rPr>
            <sz val="11"/>
            <color theme="1"/>
            <rFont val="Calibri"/>
            <family val="2"/>
            <scheme val="minor"/>
          </rPr>
          <t>Looks up Attribute ID against the reviewed catalogue stored in SharePoint Documents/Attachments and returns column V.</t>
        </r>
      </text>
    </comment>
    <comment ref="Q2111" authorId="0" shapeId="0" xr:uid="{4FA6630F-95B8-4263-A51F-8806FCABB99A}">
      <text>
        <r>
          <rPr>
            <b/>
            <sz val="9"/>
            <color indexed="81"/>
            <rFont val="Tahoma"/>
            <family val="2"/>
          </rPr>
          <t>Case-insensitive exact lookup after trimming spaces; matches Table Name and Attribute Name to Test sheet.</t>
        </r>
      </text>
    </comment>
    <comment ref="W2111" authorId="1" shapeId="0" xr:uid="{0A56106C-9DC7-4881-AAA5-AD6D948B2FE6}">
      <text>
        <r>
          <rPr>
            <sz val="11"/>
            <color theme="1"/>
            <rFont val="Calibri"/>
            <family val="2"/>
            <scheme val="minor"/>
          </rPr>
          <t>Looks up Attribute ID against the reviewed catalogue stored in SharePoint Documents/Attachments and returns column V.</t>
        </r>
      </text>
    </comment>
    <comment ref="Q2112" authorId="0" shapeId="0" xr:uid="{AB318414-5932-4C3E-92FD-326FB9C1BBBC}">
      <text>
        <r>
          <rPr>
            <b/>
            <sz val="9"/>
            <color indexed="81"/>
            <rFont val="Tahoma"/>
            <family val="2"/>
          </rPr>
          <t>Case-insensitive exact lookup after trimming spaces; matches Table Name and Attribute Name to Test sheet.</t>
        </r>
      </text>
    </comment>
    <comment ref="W2112" authorId="1" shapeId="0" xr:uid="{12C7DBDD-8E79-4DF4-ABA3-FCDFC321905D}">
      <text>
        <r>
          <rPr>
            <sz val="11"/>
            <color theme="1"/>
            <rFont val="Calibri"/>
            <family val="2"/>
            <scheme val="minor"/>
          </rPr>
          <t>Looks up Attribute ID against the reviewed catalogue stored in SharePoint Documents/Attachments and returns column V.</t>
        </r>
      </text>
    </comment>
    <comment ref="Q2113" authorId="0" shapeId="0" xr:uid="{73F634CA-1CE6-4AF4-896E-EA6C0B1AE7CD}">
      <text>
        <r>
          <rPr>
            <b/>
            <sz val="9"/>
            <color indexed="81"/>
            <rFont val="Tahoma"/>
            <family val="2"/>
          </rPr>
          <t>Case-insensitive exact lookup after trimming spaces; matches Table Name and Attribute Name to Test sheet.</t>
        </r>
      </text>
    </comment>
    <comment ref="W2113" authorId="1" shapeId="0" xr:uid="{39BFF5A7-3659-4265-94E1-ABE7F3C910FC}">
      <text>
        <r>
          <rPr>
            <sz val="11"/>
            <color theme="1"/>
            <rFont val="Calibri"/>
            <family val="2"/>
            <scheme val="minor"/>
          </rPr>
          <t>Looks up Attribute ID against the reviewed catalogue stored in SharePoint Documents/Attachments and returns column V.</t>
        </r>
      </text>
    </comment>
    <comment ref="Q2114" authorId="0" shapeId="0" xr:uid="{6FEBBCE2-31F1-4061-A1B5-52C3D72A672C}">
      <text>
        <r>
          <rPr>
            <b/>
            <sz val="9"/>
            <color indexed="81"/>
            <rFont val="Tahoma"/>
            <family val="2"/>
          </rPr>
          <t>Case-insensitive exact lookup after trimming spaces; matches Table Name and Attribute Name to Test sheet.</t>
        </r>
      </text>
    </comment>
    <comment ref="W2114" authorId="1" shapeId="0" xr:uid="{2D3FF23F-DDB3-4AB0-BEA1-9BE591FE89F6}">
      <text>
        <r>
          <rPr>
            <sz val="11"/>
            <color theme="1"/>
            <rFont val="Calibri"/>
            <family val="2"/>
            <scheme val="minor"/>
          </rPr>
          <t>Looks up Attribute ID against the reviewed catalogue stored in SharePoint Documents/Attachments and returns column V.</t>
        </r>
      </text>
    </comment>
    <comment ref="Q2115" authorId="0" shapeId="0" xr:uid="{17C4A341-25BA-44EE-9C32-8DB85A7A4EA1}">
      <text>
        <r>
          <rPr>
            <b/>
            <sz val="9"/>
            <color indexed="81"/>
            <rFont val="Tahoma"/>
            <family val="2"/>
          </rPr>
          <t>Case-insensitive exact lookup after trimming spaces; matches Table Name and Attribute Name to Test sheet.</t>
        </r>
      </text>
    </comment>
    <comment ref="W2115" authorId="1" shapeId="0" xr:uid="{6A0993FA-4A51-4AC7-8F3C-B2F1BEED9FF3}">
      <text>
        <r>
          <rPr>
            <sz val="11"/>
            <color theme="1"/>
            <rFont val="Calibri"/>
            <family val="2"/>
            <scheme val="minor"/>
          </rPr>
          <t>Looks up Attribute ID against the reviewed catalogue stored in SharePoint Documents/Attachments and returns column V.</t>
        </r>
      </text>
    </comment>
    <comment ref="Q2116" authorId="0" shapeId="0" xr:uid="{1526B5C1-4211-4ED9-8A6A-6164D9DF6916}">
      <text>
        <r>
          <rPr>
            <b/>
            <sz val="9"/>
            <color indexed="81"/>
            <rFont val="Tahoma"/>
            <family val="2"/>
          </rPr>
          <t>Case-insensitive exact lookup after trimming spaces; matches Table Name and Attribute Name to Test sheet.</t>
        </r>
      </text>
    </comment>
    <comment ref="W2116" authorId="1" shapeId="0" xr:uid="{8D713684-35C9-4847-8A53-8E3561E0A6D8}">
      <text>
        <r>
          <rPr>
            <sz val="11"/>
            <color theme="1"/>
            <rFont val="Calibri"/>
            <family val="2"/>
            <scheme val="minor"/>
          </rPr>
          <t>Looks up Attribute ID against the reviewed catalogue stored in SharePoint Documents/Attachments and returns column V.</t>
        </r>
      </text>
    </comment>
    <comment ref="Q2117" authorId="0" shapeId="0" xr:uid="{D540889B-6D89-44B5-B685-D253642AECB8}">
      <text>
        <r>
          <rPr>
            <b/>
            <sz val="9"/>
            <color indexed="81"/>
            <rFont val="Tahoma"/>
            <family val="2"/>
          </rPr>
          <t>Case-insensitive exact lookup after trimming spaces; matches Table Name and Attribute Name to Test sheet.</t>
        </r>
      </text>
    </comment>
    <comment ref="W2117" authorId="1" shapeId="0" xr:uid="{8D8E3288-102E-4C24-B29B-B811B02CF89F}">
      <text>
        <r>
          <rPr>
            <sz val="11"/>
            <color theme="1"/>
            <rFont val="Calibri"/>
            <family val="2"/>
            <scheme val="minor"/>
          </rPr>
          <t>Looks up Attribute ID against the reviewed catalogue stored in SharePoint Documents/Attachments and returns column V.</t>
        </r>
      </text>
    </comment>
    <comment ref="Q2118" authorId="0" shapeId="0" xr:uid="{06BCE2BC-ADAA-46C3-824B-977F1E360992}">
      <text>
        <r>
          <rPr>
            <b/>
            <sz val="9"/>
            <color indexed="81"/>
            <rFont val="Tahoma"/>
            <family val="2"/>
          </rPr>
          <t>Case-insensitive exact lookup after trimming spaces; matches Table Name and Attribute Name to Test sheet.</t>
        </r>
      </text>
    </comment>
    <comment ref="W2118" authorId="1" shapeId="0" xr:uid="{24CE6096-6CE2-477F-AA08-71A35EBA11F8}">
      <text>
        <r>
          <rPr>
            <sz val="11"/>
            <color theme="1"/>
            <rFont val="Calibri"/>
            <family val="2"/>
            <scheme val="minor"/>
          </rPr>
          <t>Looks up Attribute ID against the reviewed catalogue stored in SharePoint Documents/Attachments and returns column V.</t>
        </r>
      </text>
    </comment>
    <comment ref="Q2119" authorId="0" shapeId="0" xr:uid="{FD2E663F-EA7D-4071-84DF-74CF3454A9E4}">
      <text>
        <r>
          <rPr>
            <b/>
            <sz val="9"/>
            <color indexed="81"/>
            <rFont val="Tahoma"/>
            <family val="2"/>
          </rPr>
          <t>Case-insensitive exact lookup after trimming spaces; matches Table Name and Attribute Name to Test sheet.</t>
        </r>
      </text>
    </comment>
    <comment ref="W2119" authorId="1" shapeId="0" xr:uid="{6B149504-8735-4ED9-B035-807ECF4B7FC1}">
      <text>
        <r>
          <rPr>
            <sz val="11"/>
            <color theme="1"/>
            <rFont val="Calibri"/>
            <family val="2"/>
            <scheme val="minor"/>
          </rPr>
          <t>Looks up Attribute ID against the reviewed catalogue stored in SharePoint Documents/Attachments and returns column V.</t>
        </r>
      </text>
    </comment>
    <comment ref="Q2120" authorId="0" shapeId="0" xr:uid="{2EF4193A-5ECE-483E-90FB-46B31022E8E0}">
      <text>
        <r>
          <rPr>
            <b/>
            <sz val="9"/>
            <color indexed="81"/>
            <rFont val="Tahoma"/>
            <family val="2"/>
          </rPr>
          <t>Case-insensitive exact lookup after trimming spaces; matches Table Name and Attribute Name to Test sheet.</t>
        </r>
      </text>
    </comment>
    <comment ref="W2120" authorId="1" shapeId="0" xr:uid="{8F6E9165-3FC2-4A8F-906D-27186EB1FF71}">
      <text>
        <r>
          <rPr>
            <sz val="11"/>
            <color theme="1"/>
            <rFont val="Calibri"/>
            <family val="2"/>
            <scheme val="minor"/>
          </rPr>
          <t>Looks up Attribute ID against the reviewed catalogue stored in SharePoint Documents/Attachments and returns column V.</t>
        </r>
      </text>
    </comment>
    <comment ref="Q2121" authorId="0" shapeId="0" xr:uid="{B8F6FF5D-0CFF-4A68-8F37-01710699AFF8}">
      <text>
        <r>
          <rPr>
            <b/>
            <sz val="9"/>
            <color indexed="81"/>
            <rFont val="Tahoma"/>
            <family val="2"/>
          </rPr>
          <t>Case-insensitive exact lookup after trimming spaces; matches Table Name and Attribute Name to Test sheet.</t>
        </r>
      </text>
    </comment>
    <comment ref="W2121" authorId="1" shapeId="0" xr:uid="{4E66ACD1-F1F1-48A6-B26A-D8BE8CD786B2}">
      <text>
        <r>
          <rPr>
            <sz val="11"/>
            <color theme="1"/>
            <rFont val="Calibri"/>
            <family val="2"/>
            <scheme val="minor"/>
          </rPr>
          <t>Looks up Attribute ID against the reviewed catalogue stored in SharePoint Documents/Attachments and returns column V.</t>
        </r>
      </text>
    </comment>
    <comment ref="Q2122" authorId="0" shapeId="0" xr:uid="{A129978C-B072-444F-A06D-5B238F8AF633}">
      <text>
        <r>
          <rPr>
            <b/>
            <sz val="9"/>
            <color indexed="81"/>
            <rFont val="Tahoma"/>
            <family val="2"/>
          </rPr>
          <t>Case-insensitive exact lookup after trimming spaces; matches Table Name and Attribute Name to Test sheet.</t>
        </r>
      </text>
    </comment>
    <comment ref="W2122" authorId="1" shapeId="0" xr:uid="{64FED8D4-837E-4ACB-B458-4410131FFEFF}">
      <text>
        <r>
          <rPr>
            <sz val="11"/>
            <color theme="1"/>
            <rFont val="Calibri"/>
            <family val="2"/>
            <scheme val="minor"/>
          </rPr>
          <t>Looks up Attribute ID against the reviewed catalogue stored in SharePoint Documents/Attachments and returns column V.</t>
        </r>
      </text>
    </comment>
    <comment ref="Q2123" authorId="0" shapeId="0" xr:uid="{C7779A27-798F-43A1-B39E-48558FD58497}">
      <text>
        <r>
          <rPr>
            <b/>
            <sz val="9"/>
            <color indexed="81"/>
            <rFont val="Tahoma"/>
            <family val="2"/>
          </rPr>
          <t>Case-insensitive exact lookup after trimming spaces; matches Table Name and Attribute Name to Test sheet.</t>
        </r>
      </text>
    </comment>
    <comment ref="W2123" authorId="1" shapeId="0" xr:uid="{D43A65EB-98AC-43A4-93D9-27E7528310EA}">
      <text>
        <r>
          <rPr>
            <sz val="11"/>
            <color theme="1"/>
            <rFont val="Calibri"/>
            <family val="2"/>
            <scheme val="minor"/>
          </rPr>
          <t>Looks up Attribute ID against the reviewed catalogue stored in SharePoint Documents/Attachments and returns column V.</t>
        </r>
      </text>
    </comment>
    <comment ref="Q2124" authorId="0" shapeId="0" xr:uid="{FE4D1675-3DA4-4F53-A281-222E4C359785}">
      <text>
        <r>
          <rPr>
            <b/>
            <sz val="9"/>
            <color indexed="81"/>
            <rFont val="Tahoma"/>
            <family val="2"/>
          </rPr>
          <t>Case-insensitive exact lookup after trimming spaces; matches Table Name and Attribute Name to Test sheet.</t>
        </r>
      </text>
    </comment>
    <comment ref="W2124" authorId="1" shapeId="0" xr:uid="{75760A9B-AD49-4C2A-BC74-DD4B86C4B7A7}">
      <text>
        <r>
          <rPr>
            <sz val="11"/>
            <color theme="1"/>
            <rFont val="Calibri"/>
            <family val="2"/>
            <scheme val="minor"/>
          </rPr>
          <t>Looks up Attribute ID against the reviewed catalogue stored in SharePoint Documents/Attachments and returns column V.</t>
        </r>
      </text>
    </comment>
    <comment ref="Q2125" authorId="0" shapeId="0" xr:uid="{AE05B04D-CCB0-4B6B-82BA-43D12E94FE92}">
      <text>
        <r>
          <rPr>
            <b/>
            <sz val="9"/>
            <color indexed="81"/>
            <rFont val="Tahoma"/>
            <family val="2"/>
          </rPr>
          <t>Case-insensitive exact lookup after trimming spaces; matches Table Name and Attribute Name to Test sheet.</t>
        </r>
      </text>
    </comment>
    <comment ref="W2125" authorId="1" shapeId="0" xr:uid="{3A00B7F7-A4DC-4384-8CBF-97A9C7F8CA86}">
      <text>
        <r>
          <rPr>
            <sz val="11"/>
            <color theme="1"/>
            <rFont val="Calibri"/>
            <family val="2"/>
            <scheme val="minor"/>
          </rPr>
          <t>Looks up Attribute ID against the reviewed catalogue stored in SharePoint Documents/Attachments and returns column V.</t>
        </r>
      </text>
    </comment>
    <comment ref="Q2126" authorId="0" shapeId="0" xr:uid="{A0476318-E996-4786-8B98-476D044DE627}">
      <text>
        <r>
          <rPr>
            <b/>
            <sz val="9"/>
            <color indexed="81"/>
            <rFont val="Tahoma"/>
            <family val="2"/>
          </rPr>
          <t>Case-insensitive exact lookup after trimming spaces; matches Table Name and Attribute Name to Test sheet.</t>
        </r>
      </text>
    </comment>
    <comment ref="W2126" authorId="1" shapeId="0" xr:uid="{488215CA-851E-46BE-B578-6DE800A444BD}">
      <text>
        <r>
          <rPr>
            <sz val="11"/>
            <color theme="1"/>
            <rFont val="Calibri"/>
            <family val="2"/>
            <scheme val="minor"/>
          </rPr>
          <t>Looks up Attribute ID against the reviewed catalogue stored in SharePoint Documents/Attachments and returns column V.</t>
        </r>
      </text>
    </comment>
    <comment ref="Q2127" authorId="0" shapeId="0" xr:uid="{2523BC84-3CAC-4D70-A9FF-9A8A866AFA41}">
      <text>
        <r>
          <rPr>
            <b/>
            <sz val="9"/>
            <color indexed="81"/>
            <rFont val="Tahoma"/>
            <family val="2"/>
          </rPr>
          <t>Case-insensitive exact lookup after trimming spaces; matches Table Name and Attribute Name to Test sheet.</t>
        </r>
      </text>
    </comment>
    <comment ref="W2127" authorId="1" shapeId="0" xr:uid="{9746D463-FA90-4D0E-A6A1-877850A5C30C}">
      <text>
        <r>
          <rPr>
            <sz val="11"/>
            <color theme="1"/>
            <rFont val="Calibri"/>
            <family val="2"/>
            <scheme val="minor"/>
          </rPr>
          <t>Looks up Attribute ID against the reviewed catalogue stored in SharePoint Documents/Attachments and returns column V.</t>
        </r>
      </text>
    </comment>
    <comment ref="Q2128" authorId="0" shapeId="0" xr:uid="{80BCDA75-D293-4CCF-94E3-04A4FAB6B9D7}">
      <text>
        <r>
          <rPr>
            <b/>
            <sz val="9"/>
            <color indexed="81"/>
            <rFont val="Tahoma"/>
            <family val="2"/>
          </rPr>
          <t>Case-insensitive exact lookup after trimming spaces; matches Table Name and Attribute Name to Test sheet.</t>
        </r>
      </text>
    </comment>
    <comment ref="W2128" authorId="1" shapeId="0" xr:uid="{CE9F9CA9-B858-4A4F-864B-ED11FFCAF1D3}">
      <text>
        <r>
          <rPr>
            <sz val="11"/>
            <color theme="1"/>
            <rFont val="Calibri"/>
            <family val="2"/>
            <scheme val="minor"/>
          </rPr>
          <t>Looks up Attribute ID against the reviewed catalogue stored in SharePoint Documents/Attachments and returns column V.</t>
        </r>
      </text>
    </comment>
    <comment ref="Q2129" authorId="0" shapeId="0" xr:uid="{F3033E6A-DD73-4FC7-93BE-D5736A19E431}">
      <text>
        <r>
          <rPr>
            <b/>
            <sz val="9"/>
            <color indexed="81"/>
            <rFont val="Tahoma"/>
            <family val="2"/>
          </rPr>
          <t>Case-insensitive exact lookup after trimming spaces; matches Table Name and Attribute Name to Test sheet.</t>
        </r>
      </text>
    </comment>
    <comment ref="W2129" authorId="1" shapeId="0" xr:uid="{A09061E0-E3FB-4354-8BA1-B0EABFFE07CD}">
      <text>
        <r>
          <rPr>
            <sz val="11"/>
            <color theme="1"/>
            <rFont val="Calibri"/>
            <family val="2"/>
            <scheme val="minor"/>
          </rPr>
          <t>Looks up Attribute ID against the reviewed catalogue stored in SharePoint Documents/Attachments and returns column V.</t>
        </r>
      </text>
    </comment>
    <comment ref="Q2130" authorId="0" shapeId="0" xr:uid="{E69F9BC2-7A10-4DB9-AC92-A20C910BD5E3}">
      <text>
        <r>
          <rPr>
            <b/>
            <sz val="9"/>
            <color indexed="81"/>
            <rFont val="Tahoma"/>
            <family val="2"/>
          </rPr>
          <t>Case-insensitive exact lookup after trimming spaces; matches Table Name and Attribute Name to Test sheet.</t>
        </r>
      </text>
    </comment>
    <comment ref="W2130" authorId="1" shapeId="0" xr:uid="{5F2FAEB2-A65F-4114-A5AA-C708720202EE}">
      <text>
        <r>
          <rPr>
            <sz val="11"/>
            <color theme="1"/>
            <rFont val="Calibri"/>
            <family val="2"/>
            <scheme val="minor"/>
          </rPr>
          <t>Looks up Attribute ID against the reviewed catalogue stored in SharePoint Documents/Attachments and returns column V.</t>
        </r>
      </text>
    </comment>
    <comment ref="Q2131" authorId="0" shapeId="0" xr:uid="{3286E7B2-3453-497D-AE37-4D6E6203F649}">
      <text>
        <r>
          <rPr>
            <b/>
            <sz val="9"/>
            <color indexed="81"/>
            <rFont val="Tahoma"/>
            <family val="2"/>
          </rPr>
          <t>Case-insensitive exact lookup after trimming spaces; matches Table Name and Attribute Name to Test sheet.</t>
        </r>
      </text>
    </comment>
    <comment ref="W2131" authorId="1" shapeId="0" xr:uid="{1D96D7A5-C12D-4793-89A7-1FB26BBEB469}">
      <text>
        <r>
          <rPr>
            <sz val="11"/>
            <color theme="1"/>
            <rFont val="Calibri"/>
            <family val="2"/>
            <scheme val="minor"/>
          </rPr>
          <t>Looks up Attribute ID against the reviewed catalogue stored in SharePoint Documents/Attachments and returns column V.</t>
        </r>
      </text>
    </comment>
    <comment ref="Q2132" authorId="0" shapeId="0" xr:uid="{21E6AC22-76C5-45BB-9EC8-DE162779E35C}">
      <text>
        <r>
          <rPr>
            <b/>
            <sz val="9"/>
            <color indexed="81"/>
            <rFont val="Tahoma"/>
            <family val="2"/>
          </rPr>
          <t>Case-insensitive exact lookup after trimming spaces; matches Table Name and Attribute Name to Test sheet.</t>
        </r>
      </text>
    </comment>
    <comment ref="W2132" authorId="1" shapeId="0" xr:uid="{79E232A0-30F0-4BC8-AC69-4DEED0FDD587}">
      <text>
        <r>
          <rPr>
            <sz val="11"/>
            <color theme="1"/>
            <rFont val="Calibri"/>
            <family val="2"/>
            <scheme val="minor"/>
          </rPr>
          <t>Looks up Attribute ID against the reviewed catalogue stored in SharePoint Documents/Attachments and returns column V.</t>
        </r>
      </text>
    </comment>
    <comment ref="Q2133" authorId="0" shapeId="0" xr:uid="{C94FA1EA-DEA7-42D1-955D-7C20B12AAD7D}">
      <text>
        <r>
          <rPr>
            <b/>
            <sz val="9"/>
            <color indexed="81"/>
            <rFont val="Tahoma"/>
            <family val="2"/>
          </rPr>
          <t>Case-insensitive exact lookup after trimming spaces; matches Table Name and Attribute Name to Test sheet.</t>
        </r>
      </text>
    </comment>
    <comment ref="W2133" authorId="1" shapeId="0" xr:uid="{F4B2917C-58FC-4736-9F05-99AC0D9446B8}">
      <text>
        <r>
          <rPr>
            <sz val="11"/>
            <color theme="1"/>
            <rFont val="Calibri"/>
            <family val="2"/>
            <scheme val="minor"/>
          </rPr>
          <t>Looks up Attribute ID against the reviewed catalogue stored in SharePoint Documents/Attachments and returns column V.</t>
        </r>
      </text>
    </comment>
    <comment ref="Q2134" authorId="0" shapeId="0" xr:uid="{922FC3F2-DFBC-4AED-A1E1-54C683141D77}">
      <text>
        <r>
          <rPr>
            <b/>
            <sz val="9"/>
            <color indexed="81"/>
            <rFont val="Tahoma"/>
            <family val="2"/>
          </rPr>
          <t>Case-insensitive exact lookup after trimming spaces; matches Table Name and Attribute Name to Test sheet.</t>
        </r>
      </text>
    </comment>
    <comment ref="W2134" authorId="1" shapeId="0" xr:uid="{A4C15F9C-70DF-45D8-BE03-A1D7D6A403D0}">
      <text>
        <r>
          <rPr>
            <sz val="11"/>
            <color theme="1"/>
            <rFont val="Calibri"/>
            <family val="2"/>
            <scheme val="minor"/>
          </rPr>
          <t>Looks up Attribute ID against the reviewed catalogue stored in SharePoint Documents/Attachments and returns column V.</t>
        </r>
      </text>
    </comment>
    <comment ref="Q2135" authorId="0" shapeId="0" xr:uid="{E3E428B6-B803-426E-AA49-4F5A7BF86C04}">
      <text>
        <r>
          <rPr>
            <b/>
            <sz val="9"/>
            <color indexed="81"/>
            <rFont val="Tahoma"/>
            <family val="2"/>
          </rPr>
          <t>Case-insensitive exact lookup after trimming spaces; matches Table Name and Attribute Name to Test sheet.</t>
        </r>
      </text>
    </comment>
    <comment ref="W2135" authorId="1" shapeId="0" xr:uid="{B992DCB8-5BA1-467F-B95F-2BADC2278797}">
      <text>
        <r>
          <rPr>
            <sz val="11"/>
            <color theme="1"/>
            <rFont val="Calibri"/>
            <family val="2"/>
            <scheme val="minor"/>
          </rPr>
          <t>Looks up Attribute ID against the reviewed catalogue stored in SharePoint Documents/Attachments and returns column V.</t>
        </r>
      </text>
    </comment>
    <comment ref="Q2136" authorId="0" shapeId="0" xr:uid="{C24E57DA-D6C8-467E-8309-6712F8E59C79}">
      <text>
        <r>
          <rPr>
            <b/>
            <sz val="9"/>
            <color indexed="81"/>
            <rFont val="Tahoma"/>
            <family val="2"/>
          </rPr>
          <t>Case-insensitive exact lookup after trimming spaces; matches Table Name and Attribute Name to Test sheet.</t>
        </r>
      </text>
    </comment>
    <comment ref="W2136" authorId="1" shapeId="0" xr:uid="{E9C48CFE-8419-45C2-9BC9-16451F798A27}">
      <text>
        <r>
          <rPr>
            <sz val="11"/>
            <color theme="1"/>
            <rFont val="Calibri"/>
            <family val="2"/>
            <scheme val="minor"/>
          </rPr>
          <t>Looks up Attribute ID against the reviewed catalogue stored in SharePoint Documents/Attachments and returns column V.</t>
        </r>
      </text>
    </comment>
    <comment ref="Q2137" authorId="0" shapeId="0" xr:uid="{6CECF282-C532-4EFA-BEFF-7F3A22D77757}">
      <text>
        <r>
          <rPr>
            <b/>
            <sz val="9"/>
            <color indexed="81"/>
            <rFont val="Tahoma"/>
            <family val="2"/>
          </rPr>
          <t>Case-insensitive exact lookup after trimming spaces; matches Table Name and Attribute Name to Test sheet.</t>
        </r>
      </text>
    </comment>
    <comment ref="W2137" authorId="1" shapeId="0" xr:uid="{AD1E80C6-D587-445A-80E7-55C92FE0110C}">
      <text>
        <r>
          <rPr>
            <sz val="11"/>
            <color theme="1"/>
            <rFont val="Calibri"/>
            <family val="2"/>
            <scheme val="minor"/>
          </rPr>
          <t>Looks up Attribute ID against the reviewed catalogue stored in SharePoint Documents/Attachments and returns column V.</t>
        </r>
      </text>
    </comment>
    <comment ref="Q2138" authorId="0" shapeId="0" xr:uid="{BE6CF6FB-188E-4632-A328-B97F6BACDC70}">
      <text>
        <r>
          <rPr>
            <b/>
            <sz val="9"/>
            <color indexed="81"/>
            <rFont val="Tahoma"/>
            <family val="2"/>
          </rPr>
          <t>Case-insensitive exact lookup after trimming spaces; matches Table Name and Attribute Name to Test sheet.</t>
        </r>
      </text>
    </comment>
    <comment ref="W2138" authorId="1" shapeId="0" xr:uid="{A8BB7A01-57C5-407C-B13D-B6E1E5421CD3}">
      <text>
        <r>
          <rPr>
            <sz val="11"/>
            <color theme="1"/>
            <rFont val="Calibri"/>
            <family val="2"/>
            <scheme val="minor"/>
          </rPr>
          <t>Looks up Attribute ID against the reviewed catalogue stored in SharePoint Documents/Attachments and returns column V.</t>
        </r>
      </text>
    </comment>
    <comment ref="Q2139" authorId="0" shapeId="0" xr:uid="{FC595590-ECB4-448E-A9DA-B96162657103}">
      <text>
        <r>
          <rPr>
            <b/>
            <sz val="9"/>
            <color indexed="81"/>
            <rFont val="Tahoma"/>
            <family val="2"/>
          </rPr>
          <t>Case-insensitive exact lookup after trimming spaces; matches Table Name and Attribute Name to Test sheet.</t>
        </r>
      </text>
    </comment>
    <comment ref="W2139" authorId="1" shapeId="0" xr:uid="{73E2FFCA-C518-4AC0-9CFE-5719B5F7A756}">
      <text>
        <r>
          <rPr>
            <sz val="11"/>
            <color theme="1"/>
            <rFont val="Calibri"/>
            <family val="2"/>
            <scheme val="minor"/>
          </rPr>
          <t>Looks up Attribute ID against the reviewed catalogue stored in SharePoint Documents/Attachments and returns column V.</t>
        </r>
      </text>
    </comment>
    <comment ref="Q2140" authorId="0" shapeId="0" xr:uid="{1CA3CADC-2CBA-48A7-8992-EED20F5F8AB9}">
      <text>
        <r>
          <rPr>
            <b/>
            <sz val="9"/>
            <color indexed="81"/>
            <rFont val="Tahoma"/>
            <family val="2"/>
          </rPr>
          <t>Case-insensitive exact lookup after trimming spaces; matches Table Name and Attribute Name to Test sheet.</t>
        </r>
      </text>
    </comment>
    <comment ref="W2140" authorId="1" shapeId="0" xr:uid="{207B8F2A-3BE9-4E94-9341-C6664AF07B5B}">
      <text>
        <r>
          <rPr>
            <sz val="11"/>
            <color theme="1"/>
            <rFont val="Calibri"/>
            <family val="2"/>
            <scheme val="minor"/>
          </rPr>
          <t>Looks up Attribute ID against the reviewed catalogue stored in SharePoint Documents/Attachments and returns column V.</t>
        </r>
      </text>
    </comment>
    <comment ref="Q2141" authorId="0" shapeId="0" xr:uid="{2D2B4816-BFD1-44CA-B941-58F14AD2022B}">
      <text>
        <r>
          <rPr>
            <b/>
            <sz val="9"/>
            <color indexed="81"/>
            <rFont val="Tahoma"/>
            <family val="2"/>
          </rPr>
          <t>Case-insensitive exact lookup after trimming spaces; matches Table Name and Attribute Name to Test sheet.</t>
        </r>
      </text>
    </comment>
    <comment ref="W2141" authorId="1" shapeId="0" xr:uid="{70EF1B50-9357-4E35-ABC6-D85FD24C9B2C}">
      <text>
        <r>
          <rPr>
            <sz val="11"/>
            <color theme="1"/>
            <rFont val="Calibri"/>
            <family val="2"/>
            <scheme val="minor"/>
          </rPr>
          <t>Looks up Attribute ID against the reviewed catalogue stored in SharePoint Documents/Attachments and returns column V.</t>
        </r>
      </text>
    </comment>
    <comment ref="Q2142" authorId="0" shapeId="0" xr:uid="{CFE50A31-5CAB-43A7-ABBC-C06961BB321F}">
      <text>
        <r>
          <rPr>
            <b/>
            <sz val="9"/>
            <color indexed="81"/>
            <rFont val="Tahoma"/>
            <family val="2"/>
          </rPr>
          <t>Case-insensitive exact lookup after trimming spaces; matches Table Name and Attribute Name to Test sheet.</t>
        </r>
      </text>
    </comment>
    <comment ref="W2142" authorId="1" shapeId="0" xr:uid="{3AC59F56-7C44-4725-B405-CC3D621730C3}">
      <text>
        <r>
          <rPr>
            <sz val="11"/>
            <color theme="1"/>
            <rFont val="Calibri"/>
            <family val="2"/>
            <scheme val="minor"/>
          </rPr>
          <t>Looks up Attribute ID against the reviewed catalogue stored in SharePoint Documents/Attachments and returns column V.</t>
        </r>
      </text>
    </comment>
    <comment ref="Q2143" authorId="0" shapeId="0" xr:uid="{8450425A-088B-4AD5-9313-D9D5A38F495D}">
      <text>
        <r>
          <rPr>
            <b/>
            <sz val="9"/>
            <color indexed="81"/>
            <rFont val="Tahoma"/>
            <family val="2"/>
          </rPr>
          <t>Case-insensitive exact lookup after trimming spaces; matches Table Name and Attribute Name to Test sheet.</t>
        </r>
      </text>
    </comment>
    <comment ref="W2143" authorId="1" shapeId="0" xr:uid="{BA9E62D8-0444-4727-99B9-7474F15A17AA}">
      <text>
        <r>
          <rPr>
            <sz val="11"/>
            <color theme="1"/>
            <rFont val="Calibri"/>
            <family val="2"/>
            <scheme val="minor"/>
          </rPr>
          <t>Looks up Attribute ID against the reviewed catalogue stored in SharePoint Documents/Attachments and returns column V.</t>
        </r>
      </text>
    </comment>
    <comment ref="Q2144" authorId="0" shapeId="0" xr:uid="{66D93148-D235-43E9-B500-F2B18862D7E9}">
      <text>
        <r>
          <rPr>
            <b/>
            <sz val="9"/>
            <color indexed="81"/>
            <rFont val="Tahoma"/>
            <family val="2"/>
          </rPr>
          <t>Case-insensitive exact lookup after trimming spaces; matches Table Name and Attribute Name to Test sheet.</t>
        </r>
      </text>
    </comment>
    <comment ref="W2144" authorId="1" shapeId="0" xr:uid="{273EAE06-C902-419B-A426-0F2ECC4C1ECB}">
      <text>
        <r>
          <rPr>
            <sz val="11"/>
            <color theme="1"/>
            <rFont val="Calibri"/>
            <family val="2"/>
            <scheme val="minor"/>
          </rPr>
          <t>Looks up Attribute ID against the reviewed catalogue stored in SharePoint Documents/Attachments and returns column V.</t>
        </r>
      </text>
    </comment>
    <comment ref="Q2145" authorId="0" shapeId="0" xr:uid="{6BD40071-F391-498A-8B7F-EC6B373000C8}">
      <text>
        <r>
          <rPr>
            <b/>
            <sz val="9"/>
            <color indexed="81"/>
            <rFont val="Tahoma"/>
            <family val="2"/>
          </rPr>
          <t>Case-insensitive exact lookup after trimming spaces; matches Table Name and Attribute Name to Test sheet.</t>
        </r>
      </text>
    </comment>
    <comment ref="W2145" authorId="1" shapeId="0" xr:uid="{F360FE37-A7E1-4448-A26D-3D420CF78960}">
      <text>
        <r>
          <rPr>
            <sz val="11"/>
            <color theme="1"/>
            <rFont val="Calibri"/>
            <family val="2"/>
            <scheme val="minor"/>
          </rPr>
          <t>Looks up Attribute ID against the reviewed catalogue stored in SharePoint Documents/Attachments and returns column V.</t>
        </r>
      </text>
    </comment>
    <comment ref="Q2146" authorId="0" shapeId="0" xr:uid="{DAD4C9AE-54A1-465A-B752-D59C5A6B7695}">
      <text>
        <r>
          <rPr>
            <b/>
            <sz val="9"/>
            <color indexed="81"/>
            <rFont val="Tahoma"/>
            <family val="2"/>
          </rPr>
          <t>Case-insensitive exact lookup after trimming spaces; matches Table Name and Attribute Name to Test sheet.</t>
        </r>
      </text>
    </comment>
    <comment ref="W2146" authorId="1" shapeId="0" xr:uid="{B9BA868D-F3F0-4ED7-BED4-739D191A6241}">
      <text>
        <r>
          <rPr>
            <sz val="11"/>
            <color theme="1"/>
            <rFont val="Calibri"/>
            <family val="2"/>
            <scheme val="minor"/>
          </rPr>
          <t>Looks up Attribute ID against the reviewed catalogue stored in SharePoint Documents/Attachments and returns column V.</t>
        </r>
      </text>
    </comment>
    <comment ref="Q2147" authorId="0" shapeId="0" xr:uid="{80A38188-D455-433D-88C8-331E235F7A2B}">
      <text>
        <r>
          <rPr>
            <b/>
            <sz val="9"/>
            <color indexed="81"/>
            <rFont val="Tahoma"/>
            <family val="2"/>
          </rPr>
          <t>Case-insensitive exact lookup after trimming spaces; matches Table Name and Attribute Name to Test sheet.</t>
        </r>
      </text>
    </comment>
    <comment ref="W2147" authorId="1" shapeId="0" xr:uid="{F1D09026-6498-41CE-80C9-0CDE15168C1C}">
      <text>
        <r>
          <rPr>
            <sz val="11"/>
            <color theme="1"/>
            <rFont val="Calibri"/>
            <family val="2"/>
            <scheme val="minor"/>
          </rPr>
          <t>Looks up Attribute ID against the reviewed catalogue stored in SharePoint Documents/Attachments and returns column V.</t>
        </r>
      </text>
    </comment>
    <comment ref="Q2148" authorId="0" shapeId="0" xr:uid="{C3806229-3FAE-48AC-AB37-9D122A412FD2}">
      <text>
        <r>
          <rPr>
            <b/>
            <sz val="9"/>
            <color indexed="81"/>
            <rFont val="Tahoma"/>
            <family val="2"/>
          </rPr>
          <t>Case-insensitive exact lookup after trimming spaces; matches Table Name and Attribute Name to Test sheet.</t>
        </r>
      </text>
    </comment>
    <comment ref="W2148" authorId="1" shapeId="0" xr:uid="{ADD44A5F-E90B-4B8C-963F-46A12202CF97}">
      <text>
        <r>
          <rPr>
            <sz val="11"/>
            <color theme="1"/>
            <rFont val="Calibri"/>
            <family val="2"/>
            <scheme val="minor"/>
          </rPr>
          <t>Looks up Attribute ID against the reviewed catalogue stored in SharePoint Documents/Attachments and returns column V.</t>
        </r>
      </text>
    </comment>
    <comment ref="Q2149" authorId="0" shapeId="0" xr:uid="{0C03A7BA-6B28-4672-8B59-0D509CD9A912}">
      <text>
        <r>
          <rPr>
            <b/>
            <sz val="9"/>
            <color indexed="81"/>
            <rFont val="Tahoma"/>
            <family val="2"/>
          </rPr>
          <t>Case-insensitive exact lookup after trimming spaces; matches Table Name and Attribute Name to Test sheet.</t>
        </r>
      </text>
    </comment>
    <comment ref="W2149" authorId="1" shapeId="0" xr:uid="{0F1B2AE7-CB78-48FD-BEAF-926DD17CF848}">
      <text>
        <r>
          <rPr>
            <sz val="11"/>
            <color theme="1"/>
            <rFont val="Calibri"/>
            <family val="2"/>
            <scheme val="minor"/>
          </rPr>
          <t>Looks up Attribute ID against the reviewed catalogue stored in SharePoint Documents/Attachments and returns column V.</t>
        </r>
      </text>
    </comment>
    <comment ref="Q2150" authorId="0" shapeId="0" xr:uid="{11AEFEAD-8F1F-4F01-AD18-149E1109E542}">
      <text>
        <r>
          <rPr>
            <b/>
            <sz val="9"/>
            <color indexed="81"/>
            <rFont val="Tahoma"/>
            <family val="2"/>
          </rPr>
          <t>Case-insensitive exact lookup after trimming spaces; matches Table Name and Attribute Name to Test sheet.</t>
        </r>
      </text>
    </comment>
    <comment ref="W2150" authorId="1" shapeId="0" xr:uid="{84B7C811-6002-40DB-A1C0-9D5CCA2D3D51}">
      <text>
        <r>
          <rPr>
            <sz val="11"/>
            <color theme="1"/>
            <rFont val="Calibri"/>
            <family val="2"/>
            <scheme val="minor"/>
          </rPr>
          <t>Looks up Attribute ID against the reviewed catalogue stored in SharePoint Documents/Attachments and returns column V.</t>
        </r>
      </text>
    </comment>
    <comment ref="Q2151" authorId="0" shapeId="0" xr:uid="{8D97DF84-AFD9-4098-A0B6-D4AF3F34C759}">
      <text>
        <r>
          <rPr>
            <b/>
            <sz val="9"/>
            <color indexed="81"/>
            <rFont val="Tahoma"/>
            <family val="2"/>
          </rPr>
          <t>Case-insensitive exact lookup after trimming spaces; matches Table Name and Attribute Name to Test sheet.</t>
        </r>
      </text>
    </comment>
    <comment ref="W2151" authorId="1" shapeId="0" xr:uid="{C58CBBFF-9234-4E2D-9709-A8B8C64379A8}">
      <text>
        <r>
          <rPr>
            <sz val="11"/>
            <color theme="1"/>
            <rFont val="Calibri"/>
            <family val="2"/>
            <scheme val="minor"/>
          </rPr>
          <t>Looks up Attribute ID against the reviewed catalogue stored in SharePoint Documents/Attachments and returns column V.</t>
        </r>
      </text>
    </comment>
    <comment ref="Q2152" authorId="0" shapeId="0" xr:uid="{F32546D4-3B21-4D39-9A8A-EAB693E37593}">
      <text>
        <r>
          <rPr>
            <b/>
            <sz val="9"/>
            <color indexed="81"/>
            <rFont val="Tahoma"/>
            <family val="2"/>
          </rPr>
          <t>Case-insensitive exact lookup after trimming spaces; matches Table Name and Attribute Name to Test sheet.</t>
        </r>
      </text>
    </comment>
    <comment ref="W2152" authorId="1" shapeId="0" xr:uid="{3ADDE890-E300-4A71-8D71-776BA885F623}">
      <text>
        <r>
          <rPr>
            <sz val="11"/>
            <color theme="1"/>
            <rFont val="Calibri"/>
            <family val="2"/>
            <scheme val="minor"/>
          </rPr>
          <t>Looks up Attribute ID against the reviewed catalogue stored in SharePoint Documents/Attachments and returns column V.</t>
        </r>
      </text>
    </comment>
    <comment ref="Q2153" authorId="0" shapeId="0" xr:uid="{252CFD18-94D9-4AC7-928C-E68C0C6314E8}">
      <text>
        <r>
          <rPr>
            <b/>
            <sz val="9"/>
            <color indexed="81"/>
            <rFont val="Tahoma"/>
            <family val="2"/>
          </rPr>
          <t>Case-insensitive exact lookup after trimming spaces; matches Table Name and Attribute Name to Test sheet.</t>
        </r>
      </text>
    </comment>
    <comment ref="W2153" authorId="1" shapeId="0" xr:uid="{6703D135-8B0C-449C-B23C-7859FC6D5A01}">
      <text>
        <r>
          <rPr>
            <sz val="11"/>
            <color theme="1"/>
            <rFont val="Calibri"/>
            <family val="2"/>
            <scheme val="minor"/>
          </rPr>
          <t>Looks up Attribute ID against the reviewed catalogue stored in SharePoint Documents/Attachments and returns column V.</t>
        </r>
      </text>
    </comment>
    <comment ref="Q2154" authorId="0" shapeId="0" xr:uid="{3E452AFA-2DC5-4A19-95B2-D50B155228CE}">
      <text>
        <r>
          <rPr>
            <b/>
            <sz val="9"/>
            <color indexed="81"/>
            <rFont val="Tahoma"/>
            <family val="2"/>
          </rPr>
          <t>Case-insensitive exact lookup after trimming spaces; matches Table Name and Attribute Name to Test sheet.</t>
        </r>
      </text>
    </comment>
    <comment ref="W2154" authorId="1" shapeId="0" xr:uid="{5C7BD42F-11D8-464A-B1B1-D8E67CA340A5}">
      <text>
        <r>
          <rPr>
            <sz val="11"/>
            <color theme="1"/>
            <rFont val="Calibri"/>
            <family val="2"/>
            <scheme val="minor"/>
          </rPr>
          <t>Looks up Attribute ID against the reviewed catalogue stored in SharePoint Documents/Attachments and returns column V.</t>
        </r>
      </text>
    </comment>
    <comment ref="Q2155" authorId="0" shapeId="0" xr:uid="{0D4A53B5-C373-4148-B511-BAB92C430AAB}">
      <text>
        <r>
          <rPr>
            <b/>
            <sz val="9"/>
            <color indexed="81"/>
            <rFont val="Tahoma"/>
            <family val="2"/>
          </rPr>
          <t>Case-insensitive exact lookup after trimming spaces; matches Table Name and Attribute Name to Test sheet.</t>
        </r>
      </text>
    </comment>
    <comment ref="W2155" authorId="1" shapeId="0" xr:uid="{EE64BC7C-5C90-4DA5-823F-10327A52A1D2}">
      <text>
        <r>
          <rPr>
            <sz val="11"/>
            <color theme="1"/>
            <rFont val="Calibri"/>
            <family val="2"/>
            <scheme val="minor"/>
          </rPr>
          <t>Looks up Attribute ID against the reviewed catalogue stored in SharePoint Documents/Attachments and returns column V.</t>
        </r>
      </text>
    </comment>
    <comment ref="Q2156" authorId="0" shapeId="0" xr:uid="{9A253A78-BB9F-4EDB-80B2-7CF9D1F04E89}">
      <text>
        <r>
          <rPr>
            <b/>
            <sz val="9"/>
            <color indexed="81"/>
            <rFont val="Tahoma"/>
            <family val="2"/>
          </rPr>
          <t>Case-insensitive exact lookup after trimming spaces; matches Table Name and Attribute Name to Test sheet.</t>
        </r>
      </text>
    </comment>
    <comment ref="W2156" authorId="1" shapeId="0" xr:uid="{A2E27B23-D8C6-4071-B759-7C6650D67198}">
      <text>
        <r>
          <rPr>
            <sz val="11"/>
            <color theme="1"/>
            <rFont val="Calibri"/>
            <family val="2"/>
            <scheme val="minor"/>
          </rPr>
          <t>Looks up Attribute ID against the reviewed catalogue stored in SharePoint Documents/Attachments and returns column V.</t>
        </r>
      </text>
    </comment>
    <comment ref="Q2157" authorId="0" shapeId="0" xr:uid="{58AE30CF-E112-48AE-AA97-DD3B2AD0E155}">
      <text>
        <r>
          <rPr>
            <b/>
            <sz val="9"/>
            <color indexed="81"/>
            <rFont val="Tahoma"/>
            <family val="2"/>
          </rPr>
          <t>Case-insensitive exact lookup after trimming spaces; matches Table Name and Attribute Name to Test sheet.</t>
        </r>
      </text>
    </comment>
    <comment ref="W2157" authorId="1" shapeId="0" xr:uid="{0CB3D507-F884-46CF-BEE9-7DFEAFBD09BE}">
      <text>
        <r>
          <rPr>
            <sz val="11"/>
            <color theme="1"/>
            <rFont val="Calibri"/>
            <family val="2"/>
            <scheme val="minor"/>
          </rPr>
          <t>Looks up Attribute ID against the reviewed catalogue stored in SharePoint Documents/Attachments and returns column V.</t>
        </r>
      </text>
    </comment>
    <comment ref="Q2158" authorId="0" shapeId="0" xr:uid="{FD5C383C-DE24-4352-B127-776950E8F49D}">
      <text>
        <r>
          <rPr>
            <b/>
            <sz val="9"/>
            <color indexed="81"/>
            <rFont val="Tahoma"/>
            <family val="2"/>
          </rPr>
          <t>Case-insensitive exact lookup after trimming spaces; matches Table Name and Attribute Name to Test sheet.</t>
        </r>
      </text>
    </comment>
    <comment ref="W2158" authorId="1" shapeId="0" xr:uid="{8914AE48-0660-4834-A16C-36C89B370A7E}">
      <text>
        <r>
          <rPr>
            <sz val="11"/>
            <color theme="1"/>
            <rFont val="Calibri"/>
            <family val="2"/>
            <scheme val="minor"/>
          </rPr>
          <t>Looks up Attribute ID against the reviewed catalogue stored in SharePoint Documents/Attachments and returns column V.</t>
        </r>
      </text>
    </comment>
    <comment ref="Q2159" authorId="0" shapeId="0" xr:uid="{EC3739DB-883E-4C12-B80A-A98C4BC0D2E0}">
      <text>
        <r>
          <rPr>
            <b/>
            <sz val="9"/>
            <color indexed="81"/>
            <rFont val="Tahoma"/>
            <family val="2"/>
          </rPr>
          <t>Case-insensitive exact lookup after trimming spaces; matches Table Name and Attribute Name to Test sheet.</t>
        </r>
      </text>
    </comment>
    <comment ref="W2159" authorId="1" shapeId="0" xr:uid="{321928D7-0AFF-4DE3-8220-C5365170AF12}">
      <text>
        <r>
          <rPr>
            <sz val="11"/>
            <color theme="1"/>
            <rFont val="Calibri"/>
            <family val="2"/>
            <scheme val="minor"/>
          </rPr>
          <t>Looks up Attribute ID against the reviewed catalogue stored in SharePoint Documents/Attachments and returns column V.</t>
        </r>
      </text>
    </comment>
    <comment ref="Q2160" authorId="0" shapeId="0" xr:uid="{EA50FD9C-E811-4201-B10C-9723B42AEF15}">
      <text>
        <r>
          <rPr>
            <b/>
            <sz val="9"/>
            <color indexed="81"/>
            <rFont val="Tahoma"/>
            <family val="2"/>
          </rPr>
          <t>Case-insensitive exact lookup after trimming spaces; matches Table Name and Attribute Name to Test sheet.</t>
        </r>
      </text>
    </comment>
    <comment ref="W2160" authorId="1" shapeId="0" xr:uid="{251CF5E8-E1D7-4448-B2F4-A1A2792DA9FA}">
      <text>
        <r>
          <rPr>
            <sz val="11"/>
            <color theme="1"/>
            <rFont val="Calibri"/>
            <family val="2"/>
            <scheme val="minor"/>
          </rPr>
          <t>Looks up Attribute ID against the reviewed catalogue stored in SharePoint Documents/Attachments and returns column V.</t>
        </r>
      </text>
    </comment>
    <comment ref="Q2161" authorId="0" shapeId="0" xr:uid="{0525C76B-F165-4DDF-B222-AC747D94DDF5}">
      <text>
        <r>
          <rPr>
            <b/>
            <sz val="9"/>
            <color indexed="81"/>
            <rFont val="Tahoma"/>
            <family val="2"/>
          </rPr>
          <t>Case-insensitive exact lookup after trimming spaces; matches Table Name and Attribute Name to Test sheet.</t>
        </r>
      </text>
    </comment>
    <comment ref="W2161" authorId="1" shapeId="0" xr:uid="{04F3101B-E140-4CED-8F9D-8E1CF16EFE92}">
      <text>
        <r>
          <rPr>
            <sz val="11"/>
            <color theme="1"/>
            <rFont val="Calibri"/>
            <family val="2"/>
            <scheme val="minor"/>
          </rPr>
          <t>Looks up Attribute ID against the reviewed catalogue stored in SharePoint Documents/Attachments and returns column V.</t>
        </r>
      </text>
    </comment>
    <comment ref="Q2162" authorId="0" shapeId="0" xr:uid="{E46E1EE4-FA64-4AF3-9FEB-441902E38771}">
      <text>
        <r>
          <rPr>
            <b/>
            <sz val="9"/>
            <color indexed="81"/>
            <rFont val="Tahoma"/>
            <family val="2"/>
          </rPr>
          <t>Case-insensitive exact lookup after trimming spaces; matches Table Name and Attribute Name to Test sheet.</t>
        </r>
      </text>
    </comment>
    <comment ref="W2162" authorId="1" shapeId="0" xr:uid="{2E662210-E255-4635-8FA6-C1355D484473}">
      <text>
        <r>
          <rPr>
            <sz val="11"/>
            <color theme="1"/>
            <rFont val="Calibri"/>
            <family val="2"/>
            <scheme val="minor"/>
          </rPr>
          <t>Looks up Attribute ID against the reviewed catalogue stored in SharePoint Documents/Attachments and returns column V.</t>
        </r>
      </text>
    </comment>
    <comment ref="Q2163" authorId="0" shapeId="0" xr:uid="{99C0A99B-A272-4DCB-AE82-D7434B716841}">
      <text>
        <r>
          <rPr>
            <b/>
            <sz val="9"/>
            <color indexed="81"/>
            <rFont val="Tahoma"/>
            <family val="2"/>
          </rPr>
          <t>Case-insensitive exact lookup after trimming spaces; matches Table Name and Attribute Name to Test sheet.</t>
        </r>
      </text>
    </comment>
    <comment ref="W2163" authorId="1" shapeId="0" xr:uid="{5C81824B-E287-4024-A81B-485ABED728D8}">
      <text>
        <r>
          <rPr>
            <sz val="11"/>
            <color theme="1"/>
            <rFont val="Calibri"/>
            <family val="2"/>
            <scheme val="minor"/>
          </rPr>
          <t>Looks up Attribute ID against the reviewed catalogue stored in SharePoint Documents/Attachments and returns column V.</t>
        </r>
      </text>
    </comment>
    <comment ref="Q2164" authorId="0" shapeId="0" xr:uid="{0C039BCE-AB31-4E01-AB94-7A8D86CD20D1}">
      <text>
        <r>
          <rPr>
            <b/>
            <sz val="9"/>
            <color indexed="81"/>
            <rFont val="Tahoma"/>
            <family val="2"/>
          </rPr>
          <t>Case-insensitive exact lookup after trimming spaces; matches Table Name and Attribute Name to Test sheet.</t>
        </r>
      </text>
    </comment>
    <comment ref="W2164" authorId="1" shapeId="0" xr:uid="{B3FE8AA5-7D1A-472E-ACEB-8134A65A291A}">
      <text>
        <r>
          <rPr>
            <sz val="11"/>
            <color theme="1"/>
            <rFont val="Calibri"/>
            <family val="2"/>
            <scheme val="minor"/>
          </rPr>
          <t>Looks up Attribute ID against the reviewed catalogue stored in SharePoint Documents/Attachments and returns column V.</t>
        </r>
      </text>
    </comment>
    <comment ref="Q2165" authorId="0" shapeId="0" xr:uid="{3B7F59EF-98AA-45D5-97F7-E20D3904F393}">
      <text>
        <r>
          <rPr>
            <b/>
            <sz val="9"/>
            <color indexed="81"/>
            <rFont val="Tahoma"/>
            <family val="2"/>
          </rPr>
          <t>Case-insensitive exact lookup after trimming spaces; matches Table Name and Attribute Name to Test sheet.</t>
        </r>
      </text>
    </comment>
    <comment ref="W2165" authorId="1" shapeId="0" xr:uid="{DACEFCCD-4FA1-4022-860E-89F13476D29E}">
      <text>
        <r>
          <rPr>
            <sz val="11"/>
            <color theme="1"/>
            <rFont val="Calibri"/>
            <family val="2"/>
            <scheme val="minor"/>
          </rPr>
          <t>Looks up Attribute ID against the reviewed catalogue stored in SharePoint Documents/Attachments and returns column V.</t>
        </r>
      </text>
    </comment>
    <comment ref="Q2166" authorId="0" shapeId="0" xr:uid="{E3FEDD0F-169E-4A69-92C7-4A433E7E0941}">
      <text>
        <r>
          <rPr>
            <b/>
            <sz val="9"/>
            <color indexed="81"/>
            <rFont val="Tahoma"/>
            <family val="2"/>
          </rPr>
          <t>Case-insensitive exact lookup after trimming spaces; matches Table Name and Attribute Name to Test sheet.</t>
        </r>
      </text>
    </comment>
    <comment ref="W2166" authorId="1" shapeId="0" xr:uid="{B01B2581-9836-4AB3-8252-9F950BEFE24E}">
      <text>
        <r>
          <rPr>
            <sz val="11"/>
            <color theme="1"/>
            <rFont val="Calibri"/>
            <family val="2"/>
            <scheme val="minor"/>
          </rPr>
          <t>Looks up Attribute ID against the reviewed catalogue stored in SharePoint Documents/Attachments and returns column V.</t>
        </r>
      </text>
    </comment>
    <comment ref="Q2167" authorId="0" shapeId="0" xr:uid="{419E8293-2B80-4DA9-8139-8D7B2F495B45}">
      <text>
        <r>
          <rPr>
            <b/>
            <sz val="9"/>
            <color indexed="81"/>
            <rFont val="Tahoma"/>
            <family val="2"/>
          </rPr>
          <t>Case-insensitive exact lookup after trimming spaces; matches Table Name and Attribute Name to Test sheet.</t>
        </r>
      </text>
    </comment>
    <comment ref="W2167" authorId="1" shapeId="0" xr:uid="{2F90E6CE-6FCD-4801-A152-3FE3CE75092D}">
      <text>
        <r>
          <rPr>
            <sz val="11"/>
            <color theme="1"/>
            <rFont val="Calibri"/>
            <family val="2"/>
            <scheme val="minor"/>
          </rPr>
          <t>Looks up Attribute ID against the reviewed catalogue stored in SharePoint Documents/Attachments and returns column V.</t>
        </r>
      </text>
    </comment>
    <comment ref="Q2168" authorId="0" shapeId="0" xr:uid="{570D8D25-83C6-469F-888B-1CCB9DED7649}">
      <text>
        <r>
          <rPr>
            <b/>
            <sz val="9"/>
            <color indexed="81"/>
            <rFont val="Tahoma"/>
            <family val="2"/>
          </rPr>
          <t>Case-insensitive exact lookup after trimming spaces; matches Table Name and Attribute Name to Test sheet.</t>
        </r>
      </text>
    </comment>
    <comment ref="W2168" authorId="1" shapeId="0" xr:uid="{86E7F676-A459-421B-9D93-6F8B41843398}">
      <text>
        <r>
          <rPr>
            <sz val="11"/>
            <color theme="1"/>
            <rFont val="Calibri"/>
            <family val="2"/>
            <scheme val="minor"/>
          </rPr>
          <t>Looks up Attribute ID against the reviewed catalogue stored in SharePoint Documents/Attachments and returns column V.</t>
        </r>
      </text>
    </comment>
    <comment ref="Q2169" authorId="0" shapeId="0" xr:uid="{418B0737-A97F-4DED-99D6-881B90BE2B02}">
      <text>
        <r>
          <rPr>
            <b/>
            <sz val="9"/>
            <color indexed="81"/>
            <rFont val="Tahoma"/>
            <family val="2"/>
          </rPr>
          <t>Case-insensitive exact lookup after trimming spaces; matches Table Name and Attribute Name to Test sheet.</t>
        </r>
      </text>
    </comment>
    <comment ref="W2169" authorId="1" shapeId="0" xr:uid="{EF938EC7-1BDE-4651-B449-5DBBF2D02066}">
      <text>
        <r>
          <rPr>
            <sz val="11"/>
            <color theme="1"/>
            <rFont val="Calibri"/>
            <family val="2"/>
            <scheme val="minor"/>
          </rPr>
          <t>Looks up Attribute ID against the reviewed catalogue stored in SharePoint Documents/Attachments and returns column V.</t>
        </r>
      </text>
    </comment>
    <comment ref="Q2170" authorId="0" shapeId="0" xr:uid="{8346D1D2-4314-4A26-940A-17610C1BE729}">
      <text>
        <r>
          <rPr>
            <b/>
            <sz val="9"/>
            <color indexed="81"/>
            <rFont val="Tahoma"/>
            <family val="2"/>
          </rPr>
          <t>Case-insensitive exact lookup after trimming spaces; matches Table Name and Attribute Name to Test sheet.</t>
        </r>
      </text>
    </comment>
    <comment ref="W2170" authorId="1" shapeId="0" xr:uid="{519E7061-7728-499A-BD66-62D668A026BD}">
      <text>
        <r>
          <rPr>
            <sz val="11"/>
            <color theme="1"/>
            <rFont val="Calibri"/>
            <family val="2"/>
            <scheme val="minor"/>
          </rPr>
          <t>Looks up Attribute ID against the reviewed catalogue stored in SharePoint Documents/Attachments and returns column V.</t>
        </r>
      </text>
    </comment>
    <comment ref="Q2171" authorId="0" shapeId="0" xr:uid="{C8730842-6B06-4A07-9CBF-CCAE0121C999}">
      <text>
        <r>
          <rPr>
            <b/>
            <sz val="9"/>
            <color indexed="81"/>
            <rFont val="Tahoma"/>
            <family val="2"/>
          </rPr>
          <t>Case-insensitive exact lookup after trimming spaces; matches Table Name and Attribute Name to Test sheet.</t>
        </r>
      </text>
    </comment>
    <comment ref="W2171" authorId="1" shapeId="0" xr:uid="{301515F6-FC61-4499-95D7-5D3F5172B5CD}">
      <text>
        <r>
          <rPr>
            <sz val="11"/>
            <color theme="1"/>
            <rFont val="Calibri"/>
            <family val="2"/>
            <scheme val="minor"/>
          </rPr>
          <t>Looks up Attribute ID against the reviewed catalogue stored in SharePoint Documents/Attachments and returns column V.</t>
        </r>
      </text>
    </comment>
    <comment ref="Q2172" authorId="0" shapeId="0" xr:uid="{1BACEC65-9012-4C97-A2A2-F5540C1C22E1}">
      <text>
        <r>
          <rPr>
            <b/>
            <sz val="9"/>
            <color indexed="81"/>
            <rFont val="Tahoma"/>
            <family val="2"/>
          </rPr>
          <t>Case-insensitive exact lookup after trimming spaces; matches Table Name and Attribute Name to Test sheet.</t>
        </r>
      </text>
    </comment>
    <comment ref="W2172" authorId="1" shapeId="0" xr:uid="{EC7A92D9-B2D6-47E9-9A6E-A226E8904106}">
      <text>
        <r>
          <rPr>
            <sz val="11"/>
            <color theme="1"/>
            <rFont val="Calibri"/>
            <family val="2"/>
            <scheme val="minor"/>
          </rPr>
          <t>Looks up Attribute ID against the reviewed catalogue stored in SharePoint Documents/Attachments and returns column V.</t>
        </r>
      </text>
    </comment>
    <comment ref="Q2173" authorId="0" shapeId="0" xr:uid="{6D05F934-03FF-4480-A836-2D6924588D66}">
      <text>
        <r>
          <rPr>
            <b/>
            <sz val="9"/>
            <color indexed="81"/>
            <rFont val="Tahoma"/>
            <family val="2"/>
          </rPr>
          <t>Case-insensitive exact lookup after trimming spaces; matches Table Name and Attribute Name to Test sheet.</t>
        </r>
      </text>
    </comment>
    <comment ref="W2173" authorId="1" shapeId="0" xr:uid="{3FBE8C76-983C-4715-AE2C-10B0993E8A8F}">
      <text>
        <r>
          <rPr>
            <sz val="11"/>
            <color theme="1"/>
            <rFont val="Calibri"/>
            <family val="2"/>
            <scheme val="minor"/>
          </rPr>
          <t>Looks up Attribute ID against the reviewed catalogue stored in SharePoint Documents/Attachments and returns column V.</t>
        </r>
      </text>
    </comment>
    <comment ref="Q2174" authorId="0" shapeId="0" xr:uid="{D4F4B587-0A6A-4492-99A0-B8A0B910FAB2}">
      <text>
        <r>
          <rPr>
            <b/>
            <sz val="9"/>
            <color indexed="81"/>
            <rFont val="Tahoma"/>
            <family val="2"/>
          </rPr>
          <t>Case-insensitive exact lookup after trimming spaces; matches Table Name and Attribute Name to Test sheet.</t>
        </r>
      </text>
    </comment>
    <comment ref="W2174" authorId="1" shapeId="0" xr:uid="{0CD3BB49-186D-48CB-8E6C-D32A47E6F444}">
      <text>
        <r>
          <rPr>
            <sz val="11"/>
            <color theme="1"/>
            <rFont val="Calibri"/>
            <family val="2"/>
            <scheme val="minor"/>
          </rPr>
          <t>Looks up Attribute ID against the reviewed catalogue stored in SharePoint Documents/Attachments and returns column V.</t>
        </r>
      </text>
    </comment>
    <comment ref="Q2175" authorId="0" shapeId="0" xr:uid="{43F21CD6-2A67-4DDD-B459-FC15C0EEE22F}">
      <text>
        <r>
          <rPr>
            <b/>
            <sz val="9"/>
            <color indexed="81"/>
            <rFont val="Tahoma"/>
            <family val="2"/>
          </rPr>
          <t>Case-insensitive exact lookup after trimming spaces; matches Table Name and Attribute Name to Test sheet.</t>
        </r>
      </text>
    </comment>
    <comment ref="W2175" authorId="1" shapeId="0" xr:uid="{DAC54125-37FC-4FDE-8D62-703BD2EA193F}">
      <text>
        <r>
          <rPr>
            <sz val="11"/>
            <color theme="1"/>
            <rFont val="Calibri"/>
            <family val="2"/>
            <scheme val="minor"/>
          </rPr>
          <t>Looks up Attribute ID against the reviewed catalogue stored in SharePoint Documents/Attachments and returns column V.</t>
        </r>
      </text>
    </comment>
    <comment ref="Q2176" authorId="0" shapeId="0" xr:uid="{FC907147-C85C-43B4-BCDE-0818665E29E6}">
      <text>
        <r>
          <rPr>
            <b/>
            <sz val="9"/>
            <color indexed="81"/>
            <rFont val="Tahoma"/>
            <family val="2"/>
          </rPr>
          <t>Case-insensitive exact lookup after trimming spaces; matches Table Name and Attribute Name to Test sheet.</t>
        </r>
      </text>
    </comment>
    <comment ref="W2176" authorId="1" shapeId="0" xr:uid="{ADCED0E7-FE2C-4B01-B74A-39B01F7C1723}">
      <text>
        <r>
          <rPr>
            <sz val="11"/>
            <color theme="1"/>
            <rFont val="Calibri"/>
            <family val="2"/>
            <scheme val="minor"/>
          </rPr>
          <t>Looks up Attribute ID against the reviewed catalogue stored in SharePoint Documents/Attachments and returns column V.</t>
        </r>
      </text>
    </comment>
    <comment ref="Q2177" authorId="0" shapeId="0" xr:uid="{57DBDE8F-F42B-4A66-B1B4-0FFA236D779C}">
      <text>
        <r>
          <rPr>
            <b/>
            <sz val="9"/>
            <color indexed="81"/>
            <rFont val="Tahoma"/>
            <family val="2"/>
          </rPr>
          <t>Case-insensitive exact lookup after trimming spaces; matches Table Name and Attribute Name to Test sheet.</t>
        </r>
      </text>
    </comment>
    <comment ref="W2177" authorId="1" shapeId="0" xr:uid="{404DFDBC-7084-42E4-A174-F0165570C26C}">
      <text>
        <r>
          <rPr>
            <sz val="11"/>
            <color theme="1"/>
            <rFont val="Calibri"/>
            <family val="2"/>
            <scheme val="minor"/>
          </rPr>
          <t>Looks up Attribute ID against the reviewed catalogue stored in SharePoint Documents/Attachments and returns column V.</t>
        </r>
      </text>
    </comment>
    <comment ref="Q2178" authorId="0" shapeId="0" xr:uid="{26D0F378-05D6-4AD8-A780-A4B08F46053C}">
      <text>
        <r>
          <rPr>
            <b/>
            <sz val="9"/>
            <color indexed="81"/>
            <rFont val="Tahoma"/>
            <family val="2"/>
          </rPr>
          <t>Case-insensitive exact lookup after trimming spaces; matches Table Name and Attribute Name to Test sheet.</t>
        </r>
      </text>
    </comment>
    <comment ref="W2178" authorId="1" shapeId="0" xr:uid="{976ADB20-733E-4087-8FA4-0E675F4B309D}">
      <text>
        <r>
          <rPr>
            <sz val="11"/>
            <color theme="1"/>
            <rFont val="Calibri"/>
            <family val="2"/>
            <scheme val="minor"/>
          </rPr>
          <t>Looks up Attribute ID against the reviewed catalogue stored in SharePoint Documents/Attachments and returns column V.</t>
        </r>
      </text>
    </comment>
    <comment ref="Q2179" authorId="0" shapeId="0" xr:uid="{7DEAE2C2-738B-4FAA-8871-32BBA61D6CE6}">
      <text>
        <r>
          <rPr>
            <b/>
            <sz val="9"/>
            <color indexed="81"/>
            <rFont val="Tahoma"/>
            <family val="2"/>
          </rPr>
          <t>Case-insensitive exact lookup after trimming spaces; matches Table Name and Attribute Name to Test sheet.</t>
        </r>
      </text>
    </comment>
    <comment ref="W2179" authorId="1" shapeId="0" xr:uid="{99B6072F-7449-4B0D-BDB9-069FCCBA6419}">
      <text>
        <r>
          <rPr>
            <sz val="11"/>
            <color theme="1"/>
            <rFont val="Calibri"/>
            <family val="2"/>
            <scheme val="minor"/>
          </rPr>
          <t>Looks up Attribute ID against the reviewed catalogue stored in SharePoint Documents/Attachments and returns column V.</t>
        </r>
      </text>
    </comment>
    <comment ref="Q2180" authorId="0" shapeId="0" xr:uid="{C08BC06C-09EA-46C2-8D9C-19968AF47290}">
      <text>
        <r>
          <rPr>
            <b/>
            <sz val="9"/>
            <color indexed="81"/>
            <rFont val="Tahoma"/>
            <family val="2"/>
          </rPr>
          <t>Case-insensitive exact lookup after trimming spaces; matches Table Name and Attribute Name to Test sheet.</t>
        </r>
      </text>
    </comment>
    <comment ref="W2180" authorId="1" shapeId="0" xr:uid="{1F342D11-98DB-477C-B687-BE0A1508AC0A}">
      <text>
        <r>
          <rPr>
            <sz val="11"/>
            <color theme="1"/>
            <rFont val="Calibri"/>
            <family val="2"/>
            <scheme val="minor"/>
          </rPr>
          <t>Looks up Attribute ID against the reviewed catalogue stored in SharePoint Documents/Attachments and returns column V.</t>
        </r>
      </text>
    </comment>
    <comment ref="Q2181" authorId="0" shapeId="0" xr:uid="{55F39D39-2FD1-4CEB-9387-6565571C43F7}">
      <text>
        <r>
          <rPr>
            <b/>
            <sz val="9"/>
            <color indexed="81"/>
            <rFont val="Tahoma"/>
            <family val="2"/>
          </rPr>
          <t>Case-insensitive exact lookup after trimming spaces; matches Table Name and Attribute Name to Test sheet.</t>
        </r>
      </text>
    </comment>
    <comment ref="W2181" authorId="1" shapeId="0" xr:uid="{5D5403E9-68EC-4906-8F58-BB24E1539943}">
      <text>
        <r>
          <rPr>
            <sz val="11"/>
            <color theme="1"/>
            <rFont val="Calibri"/>
            <family val="2"/>
            <scheme val="minor"/>
          </rPr>
          <t>Looks up Attribute ID against the reviewed catalogue stored in SharePoint Documents/Attachments and returns column V.</t>
        </r>
      </text>
    </comment>
    <comment ref="Q2182" authorId="0" shapeId="0" xr:uid="{3CACE943-0E61-4501-9E29-4606DF9471F4}">
      <text>
        <r>
          <rPr>
            <b/>
            <sz val="9"/>
            <color indexed="81"/>
            <rFont val="Tahoma"/>
            <family val="2"/>
          </rPr>
          <t>Case-insensitive exact lookup after trimming spaces; matches Table Name and Attribute Name to Test sheet.</t>
        </r>
      </text>
    </comment>
    <comment ref="W2182" authorId="1" shapeId="0" xr:uid="{DAA23C9D-182B-4EEB-982A-6C8F7FC18396}">
      <text>
        <r>
          <rPr>
            <sz val="11"/>
            <color theme="1"/>
            <rFont val="Calibri"/>
            <family val="2"/>
            <scheme val="minor"/>
          </rPr>
          <t>Looks up Attribute ID against the reviewed catalogue stored in SharePoint Documents/Attachments and returns column V.</t>
        </r>
      </text>
    </comment>
    <comment ref="Q2183" authorId="0" shapeId="0" xr:uid="{47FE783A-C884-4916-B2C1-8C8E3AA97FF2}">
      <text>
        <r>
          <rPr>
            <b/>
            <sz val="9"/>
            <color indexed="81"/>
            <rFont val="Tahoma"/>
            <family val="2"/>
          </rPr>
          <t>Case-insensitive exact lookup after trimming spaces; matches Table Name and Attribute Name to Test sheet.</t>
        </r>
      </text>
    </comment>
    <comment ref="W2183" authorId="1" shapeId="0" xr:uid="{80E2892C-FDCC-4C67-9919-3575E0578025}">
      <text>
        <r>
          <rPr>
            <sz val="11"/>
            <color theme="1"/>
            <rFont val="Calibri"/>
            <family val="2"/>
            <scheme val="minor"/>
          </rPr>
          <t>Looks up Attribute ID against the reviewed catalogue stored in SharePoint Documents/Attachments and returns column V.</t>
        </r>
      </text>
    </comment>
    <comment ref="Q2184" authorId="0" shapeId="0" xr:uid="{9CC37CDD-2484-451A-A6BF-9DE0A6ED0E36}">
      <text>
        <r>
          <rPr>
            <b/>
            <sz val="9"/>
            <color indexed="81"/>
            <rFont val="Tahoma"/>
            <family val="2"/>
          </rPr>
          <t>Case-insensitive exact lookup after trimming spaces; matches Table Name and Attribute Name to Test sheet.</t>
        </r>
      </text>
    </comment>
    <comment ref="W2184" authorId="1" shapeId="0" xr:uid="{D698598E-3E91-4BDF-A27A-75A2825A5656}">
      <text>
        <r>
          <rPr>
            <sz val="11"/>
            <color theme="1"/>
            <rFont val="Calibri"/>
            <family val="2"/>
            <scheme val="minor"/>
          </rPr>
          <t>Looks up Attribute ID against the reviewed catalogue stored in SharePoint Documents/Attachments and returns column V.</t>
        </r>
      </text>
    </comment>
    <comment ref="Q2185" authorId="0" shapeId="0" xr:uid="{34F91DDC-DBF8-40F3-8BBF-2DB14A5574C9}">
      <text>
        <r>
          <rPr>
            <b/>
            <sz val="9"/>
            <color indexed="81"/>
            <rFont val="Tahoma"/>
            <family val="2"/>
          </rPr>
          <t>Case-insensitive exact lookup after trimming spaces; matches Table Name and Attribute Name to Test sheet.</t>
        </r>
      </text>
    </comment>
    <comment ref="W2185" authorId="1" shapeId="0" xr:uid="{F295384D-27D5-44A6-AE6E-BE1A7830913B}">
      <text>
        <r>
          <rPr>
            <sz val="11"/>
            <color theme="1"/>
            <rFont val="Calibri"/>
            <family val="2"/>
            <scheme val="minor"/>
          </rPr>
          <t>Looks up Attribute ID against the reviewed catalogue stored in SharePoint Documents/Attachments and returns column V.</t>
        </r>
      </text>
    </comment>
    <comment ref="Q2186" authorId="0" shapeId="0" xr:uid="{5044E420-51C4-4F05-9941-F39421B583CE}">
      <text>
        <r>
          <rPr>
            <b/>
            <sz val="9"/>
            <color indexed="81"/>
            <rFont val="Tahoma"/>
            <family val="2"/>
          </rPr>
          <t>Case-insensitive exact lookup after trimming spaces; matches Table Name and Attribute Name to Test sheet.</t>
        </r>
      </text>
    </comment>
    <comment ref="W2186" authorId="1" shapeId="0" xr:uid="{81F4BD3A-EB0F-4188-8D0C-E897F5267779}">
      <text>
        <r>
          <rPr>
            <sz val="11"/>
            <color theme="1"/>
            <rFont val="Calibri"/>
            <family val="2"/>
            <scheme val="minor"/>
          </rPr>
          <t>Looks up Attribute ID against the reviewed catalogue stored in SharePoint Documents/Attachments and returns column V.</t>
        </r>
      </text>
    </comment>
    <comment ref="Q2187" authorId="0" shapeId="0" xr:uid="{8B8A67FE-FE2E-4E20-AB59-4231F5E0182F}">
      <text>
        <r>
          <rPr>
            <b/>
            <sz val="9"/>
            <color indexed="81"/>
            <rFont val="Tahoma"/>
            <family val="2"/>
          </rPr>
          <t>Case-insensitive exact lookup after trimming spaces; matches Table Name and Attribute Name to Test sheet.</t>
        </r>
      </text>
    </comment>
    <comment ref="W2187" authorId="1" shapeId="0" xr:uid="{F6B9C333-DC1E-45BD-99FB-FC850136D367}">
      <text>
        <r>
          <rPr>
            <sz val="11"/>
            <color theme="1"/>
            <rFont val="Calibri"/>
            <family val="2"/>
            <scheme val="minor"/>
          </rPr>
          <t>Looks up Attribute ID against the reviewed catalogue stored in SharePoint Documents/Attachments and returns column V.</t>
        </r>
      </text>
    </comment>
    <comment ref="Q2188" authorId="0" shapeId="0" xr:uid="{0118F265-6586-4C29-A0A0-2226ED314988}">
      <text>
        <r>
          <rPr>
            <b/>
            <sz val="9"/>
            <color indexed="81"/>
            <rFont val="Tahoma"/>
            <family val="2"/>
          </rPr>
          <t>Case-insensitive exact lookup after trimming spaces; matches Table Name and Attribute Name to Test sheet.</t>
        </r>
      </text>
    </comment>
    <comment ref="W2188" authorId="1" shapeId="0" xr:uid="{870C16FE-C6F6-44F6-AB61-37EB9C9DDB26}">
      <text>
        <r>
          <rPr>
            <sz val="11"/>
            <color theme="1"/>
            <rFont val="Calibri"/>
            <family val="2"/>
            <scheme val="minor"/>
          </rPr>
          <t>Looks up Attribute ID against the reviewed catalogue stored in SharePoint Documents/Attachments and returns column V.</t>
        </r>
      </text>
    </comment>
    <comment ref="Q2189" authorId="0" shapeId="0" xr:uid="{DF2000D6-9970-4F94-BCFC-B8A93E100464}">
      <text>
        <r>
          <rPr>
            <b/>
            <sz val="9"/>
            <color indexed="81"/>
            <rFont val="Tahoma"/>
            <family val="2"/>
          </rPr>
          <t>Case-insensitive exact lookup after trimming spaces; matches Table Name and Attribute Name to Test sheet.</t>
        </r>
      </text>
    </comment>
    <comment ref="W2189" authorId="1" shapeId="0" xr:uid="{439E4259-DADF-4929-BB69-5B0F896B69D7}">
      <text>
        <r>
          <rPr>
            <sz val="11"/>
            <color theme="1"/>
            <rFont val="Calibri"/>
            <family val="2"/>
            <scheme val="minor"/>
          </rPr>
          <t>Looks up Attribute ID against the reviewed catalogue stored in SharePoint Documents/Attachments and returns column V.</t>
        </r>
      </text>
    </comment>
    <comment ref="Q2190" authorId="0" shapeId="0" xr:uid="{B29E41A2-3AB0-462F-AEA9-00E88E53AE80}">
      <text>
        <r>
          <rPr>
            <b/>
            <sz val="9"/>
            <color indexed="81"/>
            <rFont val="Tahoma"/>
            <family val="2"/>
          </rPr>
          <t>Case-insensitive exact lookup after trimming spaces; matches Table Name and Attribute Name to Test sheet.</t>
        </r>
      </text>
    </comment>
    <comment ref="W2190" authorId="1" shapeId="0" xr:uid="{BFC793DB-5830-4E6E-93AE-F3B26A41238D}">
      <text>
        <r>
          <rPr>
            <sz val="11"/>
            <color theme="1"/>
            <rFont val="Calibri"/>
            <family val="2"/>
            <scheme val="minor"/>
          </rPr>
          <t>Looks up Attribute ID against the reviewed catalogue stored in SharePoint Documents/Attachments and returns column V.</t>
        </r>
      </text>
    </comment>
    <comment ref="Q2191" authorId="0" shapeId="0" xr:uid="{2F5811D1-D084-40B9-BC63-BF6A6780A9A2}">
      <text>
        <r>
          <rPr>
            <b/>
            <sz val="9"/>
            <color indexed="81"/>
            <rFont val="Tahoma"/>
            <family val="2"/>
          </rPr>
          <t>Case-insensitive exact lookup after trimming spaces; matches Table Name and Attribute Name to Test sheet.</t>
        </r>
      </text>
    </comment>
    <comment ref="W2191" authorId="1" shapeId="0" xr:uid="{CC221094-C338-4A6A-8017-67C8F26A83AC}">
      <text>
        <r>
          <rPr>
            <sz val="11"/>
            <color theme="1"/>
            <rFont val="Calibri"/>
            <family val="2"/>
            <scheme val="minor"/>
          </rPr>
          <t>Looks up Attribute ID against the reviewed catalogue stored in SharePoint Documents/Attachments and returns column V.</t>
        </r>
      </text>
    </comment>
    <comment ref="Q2192" authorId="0" shapeId="0" xr:uid="{68919ED1-9C4B-447A-A9BB-405670D366D5}">
      <text>
        <r>
          <rPr>
            <b/>
            <sz val="9"/>
            <color indexed="81"/>
            <rFont val="Tahoma"/>
            <family val="2"/>
          </rPr>
          <t>Case-insensitive exact lookup after trimming spaces; matches Table Name and Attribute Name to Test sheet.</t>
        </r>
      </text>
    </comment>
    <comment ref="W2192" authorId="1" shapeId="0" xr:uid="{0B5DFC3B-39E2-4CAC-86DF-F0849EAF6D9B}">
      <text>
        <r>
          <rPr>
            <sz val="11"/>
            <color theme="1"/>
            <rFont val="Calibri"/>
            <family val="2"/>
            <scheme val="minor"/>
          </rPr>
          <t>Looks up Attribute ID against the reviewed catalogue stored in SharePoint Documents/Attachments and returns column V.</t>
        </r>
      </text>
    </comment>
    <comment ref="Q2193" authorId="0" shapeId="0" xr:uid="{4E93F267-908A-44B9-8660-4D83C811CA15}">
      <text>
        <r>
          <rPr>
            <b/>
            <sz val="9"/>
            <color indexed="81"/>
            <rFont val="Tahoma"/>
            <family val="2"/>
          </rPr>
          <t>Case-insensitive exact lookup after trimming spaces; matches Table Name and Attribute Name to Test sheet.</t>
        </r>
      </text>
    </comment>
    <comment ref="W2193" authorId="1" shapeId="0" xr:uid="{7AB55E5B-C930-4C09-8385-4B5E365F9D53}">
      <text>
        <r>
          <rPr>
            <sz val="11"/>
            <color theme="1"/>
            <rFont val="Calibri"/>
            <family val="2"/>
            <scheme val="minor"/>
          </rPr>
          <t>Looks up Attribute ID against the reviewed catalogue stored in SharePoint Documents/Attachments and returns column V.</t>
        </r>
      </text>
    </comment>
    <comment ref="Q2194" authorId="0" shapeId="0" xr:uid="{DCB28D21-B2FF-444D-9D50-BCC935930773}">
      <text>
        <r>
          <rPr>
            <b/>
            <sz val="9"/>
            <color indexed="81"/>
            <rFont val="Tahoma"/>
            <family val="2"/>
          </rPr>
          <t>Case-insensitive exact lookup after trimming spaces; matches Table Name and Attribute Name to Test sheet.</t>
        </r>
      </text>
    </comment>
    <comment ref="W2194" authorId="1" shapeId="0" xr:uid="{02D25E55-9785-4BA9-A562-D974F6F6B788}">
      <text>
        <r>
          <rPr>
            <sz val="11"/>
            <color theme="1"/>
            <rFont val="Calibri"/>
            <family val="2"/>
            <scheme val="minor"/>
          </rPr>
          <t>Looks up Attribute ID against the reviewed catalogue stored in SharePoint Documents/Attachments and returns column V.</t>
        </r>
      </text>
    </comment>
    <comment ref="Q2195" authorId="0" shapeId="0" xr:uid="{48135A0C-E21E-4E80-A68E-2E14B043B51F}">
      <text>
        <r>
          <rPr>
            <b/>
            <sz val="9"/>
            <color indexed="81"/>
            <rFont val="Tahoma"/>
            <family val="2"/>
          </rPr>
          <t>Case-insensitive exact lookup after trimming spaces; matches Table Name and Attribute Name to Test sheet.</t>
        </r>
      </text>
    </comment>
    <comment ref="W2195" authorId="1" shapeId="0" xr:uid="{B02FA2CE-D770-4542-AD0A-32DF53A901B5}">
      <text>
        <r>
          <rPr>
            <sz val="11"/>
            <color theme="1"/>
            <rFont val="Calibri"/>
            <family val="2"/>
            <scheme val="minor"/>
          </rPr>
          <t>Looks up Attribute ID against the reviewed catalogue stored in SharePoint Documents/Attachments and returns column V.</t>
        </r>
      </text>
    </comment>
    <comment ref="Q2196" authorId="0" shapeId="0" xr:uid="{B49AF74E-BFC8-46E7-9520-757ECE51FEBD}">
      <text>
        <r>
          <rPr>
            <b/>
            <sz val="9"/>
            <color indexed="81"/>
            <rFont val="Tahoma"/>
            <family val="2"/>
          </rPr>
          <t>Case-insensitive exact lookup after trimming spaces; matches Table Name and Attribute Name to Test sheet.</t>
        </r>
      </text>
    </comment>
    <comment ref="W2196" authorId="1" shapeId="0" xr:uid="{1C95B0CA-8832-487F-A513-2E0D2DB9FDE9}">
      <text>
        <r>
          <rPr>
            <sz val="11"/>
            <color theme="1"/>
            <rFont val="Calibri"/>
            <family val="2"/>
            <scheme val="minor"/>
          </rPr>
          <t>Looks up Attribute ID against the reviewed catalogue stored in SharePoint Documents/Attachments and returns column V.</t>
        </r>
      </text>
    </comment>
    <comment ref="Q2197" authorId="0" shapeId="0" xr:uid="{EED3F843-96D3-4A65-9607-8F820A8964C0}">
      <text>
        <r>
          <rPr>
            <b/>
            <sz val="9"/>
            <color indexed="81"/>
            <rFont val="Tahoma"/>
            <family val="2"/>
          </rPr>
          <t>Case-insensitive exact lookup after trimming spaces; matches Table Name and Attribute Name to Test sheet.</t>
        </r>
      </text>
    </comment>
    <comment ref="W2197" authorId="1" shapeId="0" xr:uid="{17BE56DD-3E3F-48AD-9115-5701AF499205}">
      <text>
        <r>
          <rPr>
            <sz val="11"/>
            <color theme="1"/>
            <rFont val="Calibri"/>
            <family val="2"/>
            <scheme val="minor"/>
          </rPr>
          <t>Looks up Attribute ID against the reviewed catalogue stored in SharePoint Documents/Attachments and returns column V.</t>
        </r>
      </text>
    </comment>
    <comment ref="Q2198" authorId="0" shapeId="0" xr:uid="{F0B29FE3-F3AC-4DC4-B1B6-9246370B0E96}">
      <text>
        <r>
          <rPr>
            <b/>
            <sz val="9"/>
            <color indexed="81"/>
            <rFont val="Tahoma"/>
            <family val="2"/>
          </rPr>
          <t>Case-insensitive exact lookup after trimming spaces; matches Table Name and Attribute Name to Test sheet.</t>
        </r>
      </text>
    </comment>
    <comment ref="W2198" authorId="1" shapeId="0" xr:uid="{9B014CF0-9321-41A7-97E4-A2146FD3AA43}">
      <text>
        <r>
          <rPr>
            <sz val="11"/>
            <color theme="1"/>
            <rFont val="Calibri"/>
            <family val="2"/>
            <scheme val="minor"/>
          </rPr>
          <t>Looks up Attribute ID against the reviewed catalogue stored in SharePoint Documents/Attachments and returns column V.</t>
        </r>
      </text>
    </comment>
    <comment ref="Q2199" authorId="0" shapeId="0" xr:uid="{A5A560D1-ECE8-46C9-8088-430091B37898}">
      <text>
        <r>
          <rPr>
            <b/>
            <sz val="9"/>
            <color indexed="81"/>
            <rFont val="Tahoma"/>
            <family val="2"/>
          </rPr>
          <t>Case-insensitive exact lookup after trimming spaces; matches Table Name and Attribute Name to Test sheet.</t>
        </r>
      </text>
    </comment>
    <comment ref="W2199" authorId="1" shapeId="0" xr:uid="{814EAD63-BAD4-4976-AA6C-378BD47C02E0}">
      <text>
        <r>
          <rPr>
            <sz val="11"/>
            <color theme="1"/>
            <rFont val="Calibri"/>
            <family val="2"/>
            <scheme val="minor"/>
          </rPr>
          <t>Looks up Attribute ID against the reviewed catalogue stored in SharePoint Documents/Attachments and returns column V.</t>
        </r>
      </text>
    </comment>
    <comment ref="Q2200" authorId="0" shapeId="0" xr:uid="{64575755-1FE3-4A73-96DB-25D818087BFF}">
      <text>
        <r>
          <rPr>
            <b/>
            <sz val="9"/>
            <color indexed="81"/>
            <rFont val="Tahoma"/>
            <family val="2"/>
          </rPr>
          <t>Case-insensitive exact lookup after trimming spaces; matches Table Name and Attribute Name to Test sheet.</t>
        </r>
      </text>
    </comment>
    <comment ref="W2200" authorId="1" shapeId="0" xr:uid="{EC42DE44-30B8-4A18-8E29-309FEB13BB00}">
      <text>
        <r>
          <rPr>
            <sz val="11"/>
            <color theme="1"/>
            <rFont val="Calibri"/>
            <family val="2"/>
            <scheme val="minor"/>
          </rPr>
          <t>Looks up Attribute ID against the reviewed catalogue stored in SharePoint Documents/Attachments and returns column V.</t>
        </r>
      </text>
    </comment>
    <comment ref="Q2201" authorId="0" shapeId="0" xr:uid="{C59B18CD-E7B5-4CB4-8FBF-C121855ABB32}">
      <text>
        <r>
          <rPr>
            <b/>
            <sz val="9"/>
            <color indexed="81"/>
            <rFont val="Tahoma"/>
            <family val="2"/>
          </rPr>
          <t>Case-insensitive exact lookup after trimming spaces; matches Table Name and Attribute Name to Test sheet.</t>
        </r>
      </text>
    </comment>
    <comment ref="W2201" authorId="1" shapeId="0" xr:uid="{D2C149CA-D34D-49BE-B8CC-86DCE60C02CC}">
      <text>
        <r>
          <rPr>
            <sz val="11"/>
            <color theme="1"/>
            <rFont val="Calibri"/>
            <family val="2"/>
            <scheme val="minor"/>
          </rPr>
          <t>Looks up Attribute ID against the reviewed catalogue stored in SharePoint Documents/Attachments and returns column V.</t>
        </r>
      </text>
    </comment>
    <comment ref="Q2202" authorId="0" shapeId="0" xr:uid="{DD9263D2-272A-4670-9E46-F6FCD893D3CA}">
      <text>
        <r>
          <rPr>
            <b/>
            <sz val="9"/>
            <color indexed="81"/>
            <rFont val="Tahoma"/>
            <family val="2"/>
          </rPr>
          <t>Case-insensitive exact lookup after trimming spaces; matches Table Name and Attribute Name to Test sheet.</t>
        </r>
      </text>
    </comment>
    <comment ref="W2202" authorId="1" shapeId="0" xr:uid="{74624DBC-D910-4A28-90D3-19E230379B62}">
      <text>
        <r>
          <rPr>
            <sz val="11"/>
            <color theme="1"/>
            <rFont val="Calibri"/>
            <family val="2"/>
            <scheme val="minor"/>
          </rPr>
          <t>Looks up Attribute ID against the reviewed catalogue stored in SharePoint Documents/Attachments and returns column V.</t>
        </r>
      </text>
    </comment>
    <comment ref="Q2203" authorId="0" shapeId="0" xr:uid="{0BDF82A2-CB5A-4FC0-89C3-9FFE39107F1D}">
      <text>
        <r>
          <rPr>
            <b/>
            <sz val="9"/>
            <color indexed="81"/>
            <rFont val="Tahoma"/>
            <family val="2"/>
          </rPr>
          <t>Case-insensitive exact lookup after trimming spaces; matches Table Name and Attribute Name to Test sheet.</t>
        </r>
      </text>
    </comment>
    <comment ref="W2203" authorId="1" shapeId="0" xr:uid="{4E35E11E-69FE-4504-8873-FDC0F4E37869}">
      <text>
        <r>
          <rPr>
            <sz val="11"/>
            <color theme="1"/>
            <rFont val="Calibri"/>
            <family val="2"/>
            <scheme val="minor"/>
          </rPr>
          <t>Looks up Attribute ID against the reviewed catalogue stored in SharePoint Documents/Attachments and returns column V.</t>
        </r>
      </text>
    </comment>
    <comment ref="Q2204" authorId="0" shapeId="0" xr:uid="{45CF4454-A2EA-4902-94F0-B3B7FBD6DF49}">
      <text>
        <r>
          <rPr>
            <b/>
            <sz val="9"/>
            <color indexed="81"/>
            <rFont val="Tahoma"/>
            <family val="2"/>
          </rPr>
          <t>Case-insensitive exact lookup after trimming spaces; matches Table Name and Attribute Name to Test sheet.</t>
        </r>
      </text>
    </comment>
    <comment ref="W2204" authorId="1" shapeId="0" xr:uid="{ED93EE17-C668-4F1C-9BC6-7442ED5B5E47}">
      <text>
        <r>
          <rPr>
            <sz val="11"/>
            <color theme="1"/>
            <rFont val="Calibri"/>
            <family val="2"/>
            <scheme val="minor"/>
          </rPr>
          <t>Looks up Attribute ID against the reviewed catalogue stored in SharePoint Documents/Attachments and returns column V.</t>
        </r>
      </text>
    </comment>
    <comment ref="Q2205" authorId="0" shapeId="0" xr:uid="{2F8F99FC-6FC8-4740-BEA7-416F4AE31AD1}">
      <text>
        <r>
          <rPr>
            <b/>
            <sz val="9"/>
            <color indexed="81"/>
            <rFont val="Tahoma"/>
            <family val="2"/>
          </rPr>
          <t>Case-insensitive exact lookup after trimming spaces; matches Table Name and Attribute Name to Test sheet.</t>
        </r>
      </text>
    </comment>
    <comment ref="W2205" authorId="1" shapeId="0" xr:uid="{679D10D5-7E6B-4ACE-BED7-5A11811930DD}">
      <text>
        <r>
          <rPr>
            <sz val="11"/>
            <color theme="1"/>
            <rFont val="Calibri"/>
            <family val="2"/>
            <scheme val="minor"/>
          </rPr>
          <t>Looks up Attribute ID against the reviewed catalogue stored in SharePoint Documents/Attachments and returns column V.</t>
        </r>
      </text>
    </comment>
    <comment ref="Q2206" authorId="0" shapeId="0" xr:uid="{F10D3AD6-B9A7-4EC0-BE18-F29D2BE10668}">
      <text>
        <r>
          <rPr>
            <b/>
            <sz val="9"/>
            <color indexed="81"/>
            <rFont val="Tahoma"/>
            <family val="2"/>
          </rPr>
          <t>Case-insensitive exact lookup after trimming spaces; matches Table Name and Attribute Name to Test sheet.</t>
        </r>
      </text>
    </comment>
    <comment ref="W2206" authorId="1" shapeId="0" xr:uid="{2E6445D7-A102-4DF8-A2FD-A48EEF6E570A}">
      <text>
        <r>
          <rPr>
            <sz val="11"/>
            <color theme="1"/>
            <rFont val="Calibri"/>
            <family val="2"/>
            <scheme val="minor"/>
          </rPr>
          <t>Looks up Attribute ID against the reviewed catalogue stored in SharePoint Documents/Attachments and returns column V.</t>
        </r>
      </text>
    </comment>
    <comment ref="Q2207" authorId="0" shapeId="0" xr:uid="{287DA0EB-CCBB-4626-B017-EE2AB6754506}">
      <text>
        <r>
          <rPr>
            <b/>
            <sz val="9"/>
            <color indexed="81"/>
            <rFont val="Tahoma"/>
            <family val="2"/>
          </rPr>
          <t>Case-insensitive exact lookup after trimming spaces; matches Table Name and Attribute Name to Test sheet.</t>
        </r>
      </text>
    </comment>
    <comment ref="W2207" authorId="1" shapeId="0" xr:uid="{E111633D-3CB4-4D73-9011-E6049208382A}">
      <text>
        <r>
          <rPr>
            <sz val="11"/>
            <color theme="1"/>
            <rFont val="Calibri"/>
            <family val="2"/>
            <scheme val="minor"/>
          </rPr>
          <t>Looks up Attribute ID against the reviewed catalogue stored in SharePoint Documents/Attachments and returns column V.</t>
        </r>
      </text>
    </comment>
    <comment ref="Q2208" authorId="0" shapeId="0" xr:uid="{FF4C662B-740C-4293-A988-02CBEDC1E905}">
      <text>
        <r>
          <rPr>
            <b/>
            <sz val="9"/>
            <color indexed="81"/>
            <rFont val="Tahoma"/>
            <family val="2"/>
          </rPr>
          <t>Case-insensitive exact lookup after trimming spaces; matches Table Name and Attribute Name to Test sheet.</t>
        </r>
      </text>
    </comment>
    <comment ref="W2208" authorId="1" shapeId="0" xr:uid="{803D5FE8-45BA-45B6-A017-AAC8EC1F20C5}">
      <text>
        <r>
          <rPr>
            <sz val="11"/>
            <color theme="1"/>
            <rFont val="Calibri"/>
            <family val="2"/>
            <scheme val="minor"/>
          </rPr>
          <t>Looks up Attribute ID against the reviewed catalogue stored in SharePoint Documents/Attachments and returns column V.</t>
        </r>
      </text>
    </comment>
    <comment ref="Q2209" authorId="0" shapeId="0" xr:uid="{2B1F1C33-2A49-4944-9BAC-AB708F0913B2}">
      <text>
        <r>
          <rPr>
            <b/>
            <sz val="9"/>
            <color indexed="81"/>
            <rFont val="Tahoma"/>
            <family val="2"/>
          </rPr>
          <t>Case-insensitive exact lookup after trimming spaces; matches Table Name and Attribute Name to Test sheet.</t>
        </r>
      </text>
    </comment>
    <comment ref="W2209" authorId="1" shapeId="0" xr:uid="{1929D296-A064-4BA8-98C3-536CCDAFBAAC}">
      <text>
        <r>
          <rPr>
            <sz val="11"/>
            <color theme="1"/>
            <rFont val="Calibri"/>
            <family val="2"/>
            <scheme val="minor"/>
          </rPr>
          <t>Looks up Attribute ID against the reviewed catalogue stored in SharePoint Documents/Attachments and returns column V.</t>
        </r>
      </text>
    </comment>
    <comment ref="Q2210" authorId="0" shapeId="0" xr:uid="{7A0A875A-ADB1-4F63-B7B0-B83C6B686753}">
      <text>
        <r>
          <rPr>
            <b/>
            <sz val="9"/>
            <color indexed="81"/>
            <rFont val="Tahoma"/>
            <family val="2"/>
          </rPr>
          <t>Case-insensitive exact lookup after trimming spaces; matches Table Name and Attribute Name to Test sheet.</t>
        </r>
      </text>
    </comment>
    <comment ref="W2210" authorId="1" shapeId="0" xr:uid="{84DADFB4-1F64-4714-9765-6E2604524A6E}">
      <text>
        <r>
          <rPr>
            <sz val="11"/>
            <color theme="1"/>
            <rFont val="Calibri"/>
            <family val="2"/>
            <scheme val="minor"/>
          </rPr>
          <t>Looks up Attribute ID against the reviewed catalogue stored in SharePoint Documents/Attachments and returns column V.</t>
        </r>
      </text>
    </comment>
    <comment ref="Q2211" authorId="0" shapeId="0" xr:uid="{DFBCFBF1-2EAD-4F9C-8A9D-343588C9993E}">
      <text>
        <r>
          <rPr>
            <b/>
            <sz val="9"/>
            <color indexed="81"/>
            <rFont val="Tahoma"/>
            <family val="2"/>
          </rPr>
          <t>Case-insensitive exact lookup after trimming spaces; matches Table Name and Attribute Name to Test sheet.</t>
        </r>
      </text>
    </comment>
    <comment ref="W2211" authorId="1" shapeId="0" xr:uid="{472CFCFA-15E8-4571-8DE8-E878AF21A84B}">
      <text>
        <r>
          <rPr>
            <sz val="11"/>
            <color theme="1"/>
            <rFont val="Calibri"/>
            <family val="2"/>
            <scheme val="minor"/>
          </rPr>
          <t>Looks up Attribute ID against the reviewed catalogue stored in SharePoint Documents/Attachments and returns column V.</t>
        </r>
      </text>
    </comment>
    <comment ref="Q2212" authorId="0" shapeId="0" xr:uid="{54750EE5-96D2-4676-BEB3-2B9A74667CC3}">
      <text>
        <r>
          <rPr>
            <b/>
            <sz val="9"/>
            <color indexed="81"/>
            <rFont val="Tahoma"/>
            <family val="2"/>
          </rPr>
          <t>Case-insensitive exact lookup after trimming spaces; matches Table Name and Attribute Name to Test sheet.</t>
        </r>
      </text>
    </comment>
    <comment ref="W2212" authorId="1" shapeId="0" xr:uid="{476C745C-77DB-4CA0-9A43-96B0D4425BBF}">
      <text>
        <r>
          <rPr>
            <sz val="11"/>
            <color theme="1"/>
            <rFont val="Calibri"/>
            <family val="2"/>
            <scheme val="minor"/>
          </rPr>
          <t>Looks up Attribute ID against the reviewed catalogue stored in SharePoint Documents/Attachments and returns column V.</t>
        </r>
      </text>
    </comment>
    <comment ref="Q2213" authorId="0" shapeId="0" xr:uid="{E935FACF-09FE-4BA7-98C4-319ACA03606E}">
      <text>
        <r>
          <rPr>
            <b/>
            <sz val="9"/>
            <color indexed="81"/>
            <rFont val="Tahoma"/>
            <family val="2"/>
          </rPr>
          <t>Case-insensitive exact lookup after trimming spaces; matches Table Name and Attribute Name to Test sheet.</t>
        </r>
      </text>
    </comment>
    <comment ref="W2213" authorId="1" shapeId="0" xr:uid="{93603215-C09B-44F5-98FB-FF6A212C6BE3}">
      <text>
        <r>
          <rPr>
            <sz val="11"/>
            <color theme="1"/>
            <rFont val="Calibri"/>
            <family val="2"/>
            <scheme val="minor"/>
          </rPr>
          <t>Looks up Attribute ID against the reviewed catalogue stored in SharePoint Documents/Attachments and returns column V.</t>
        </r>
      </text>
    </comment>
    <comment ref="Q2214" authorId="0" shapeId="0" xr:uid="{CBCC08C4-C4AA-4A80-93EF-205DA64FC174}">
      <text>
        <r>
          <rPr>
            <b/>
            <sz val="9"/>
            <color indexed="81"/>
            <rFont val="Tahoma"/>
            <family val="2"/>
          </rPr>
          <t>Case-insensitive exact lookup after trimming spaces; matches Table Name and Attribute Name to Test sheet.</t>
        </r>
      </text>
    </comment>
    <comment ref="W2214" authorId="1" shapeId="0" xr:uid="{147663A9-0C44-43B4-AF1E-38DE9D4D278B}">
      <text>
        <r>
          <rPr>
            <sz val="11"/>
            <color theme="1"/>
            <rFont val="Calibri"/>
            <family val="2"/>
            <scheme val="minor"/>
          </rPr>
          <t>Looks up Attribute ID against the reviewed catalogue stored in SharePoint Documents/Attachments and returns column V.</t>
        </r>
      </text>
    </comment>
    <comment ref="Q2215" authorId="0" shapeId="0" xr:uid="{87FB59A9-91D3-4AB3-BFD2-404211EC885E}">
      <text>
        <r>
          <rPr>
            <b/>
            <sz val="9"/>
            <color indexed="81"/>
            <rFont val="Tahoma"/>
            <family val="2"/>
          </rPr>
          <t>Case-insensitive exact lookup after trimming spaces; matches Table Name and Attribute Name to Test sheet.</t>
        </r>
      </text>
    </comment>
    <comment ref="W2215" authorId="1" shapeId="0" xr:uid="{FE328D06-27A9-42BE-A80E-BF240FED3C48}">
      <text>
        <r>
          <rPr>
            <sz val="11"/>
            <color theme="1"/>
            <rFont val="Calibri"/>
            <family val="2"/>
            <scheme val="minor"/>
          </rPr>
          <t>Looks up Attribute ID against the reviewed catalogue stored in SharePoint Documents/Attachments and returns column V.</t>
        </r>
      </text>
    </comment>
    <comment ref="Q2216" authorId="0" shapeId="0" xr:uid="{5A526673-0DBD-4F7A-8B1C-94DCE94ABD1B}">
      <text>
        <r>
          <rPr>
            <b/>
            <sz val="9"/>
            <color indexed="81"/>
            <rFont val="Tahoma"/>
            <family val="2"/>
          </rPr>
          <t>Case-insensitive exact lookup after trimming spaces; matches Table Name and Attribute Name to Test sheet.</t>
        </r>
      </text>
    </comment>
    <comment ref="W2216" authorId="1" shapeId="0" xr:uid="{B901CA7F-433F-48C2-888F-733A54EF8E5A}">
      <text>
        <r>
          <rPr>
            <sz val="11"/>
            <color theme="1"/>
            <rFont val="Calibri"/>
            <family val="2"/>
            <scheme val="minor"/>
          </rPr>
          <t>Looks up Attribute ID against the reviewed catalogue stored in SharePoint Documents/Attachments and returns column V.</t>
        </r>
      </text>
    </comment>
    <comment ref="Q2217" authorId="0" shapeId="0" xr:uid="{E3572E32-668C-41A5-9B86-884EA0212BC6}">
      <text>
        <r>
          <rPr>
            <b/>
            <sz val="9"/>
            <color indexed="81"/>
            <rFont val="Tahoma"/>
            <family val="2"/>
          </rPr>
          <t>Case-insensitive exact lookup after trimming spaces; matches Table Name and Attribute Name to Test sheet.</t>
        </r>
      </text>
    </comment>
    <comment ref="W2217" authorId="1" shapeId="0" xr:uid="{8F832E1D-5759-4998-BB83-30FFCB09EFB6}">
      <text>
        <r>
          <rPr>
            <sz val="11"/>
            <color theme="1"/>
            <rFont val="Calibri"/>
            <family val="2"/>
            <scheme val="minor"/>
          </rPr>
          <t>Looks up Attribute ID against the reviewed catalogue stored in SharePoint Documents/Attachments and returns column V.</t>
        </r>
      </text>
    </comment>
    <comment ref="Q2218" authorId="0" shapeId="0" xr:uid="{CAB0B60D-9EA5-44B7-BD00-3D4D43EE6D9D}">
      <text>
        <r>
          <rPr>
            <b/>
            <sz val="9"/>
            <color indexed="81"/>
            <rFont val="Tahoma"/>
            <family val="2"/>
          </rPr>
          <t>Case-insensitive exact lookup after trimming spaces; matches Table Name and Attribute Name to Test sheet.</t>
        </r>
      </text>
    </comment>
    <comment ref="W2218" authorId="1" shapeId="0" xr:uid="{F827FB3E-9C79-4355-91EF-07C7D39BEAB5}">
      <text>
        <r>
          <rPr>
            <sz val="11"/>
            <color theme="1"/>
            <rFont val="Calibri"/>
            <family val="2"/>
            <scheme val="minor"/>
          </rPr>
          <t>Looks up Attribute ID against the reviewed catalogue stored in SharePoint Documents/Attachments and returns column V.</t>
        </r>
      </text>
    </comment>
    <comment ref="Q2219" authorId="0" shapeId="0" xr:uid="{761707CE-20CD-4E64-9E92-1FE473F4D85F}">
      <text>
        <r>
          <rPr>
            <b/>
            <sz val="9"/>
            <color indexed="81"/>
            <rFont val="Tahoma"/>
            <family val="2"/>
          </rPr>
          <t>Case-insensitive exact lookup after trimming spaces; matches Table Name and Attribute Name to Test sheet.</t>
        </r>
      </text>
    </comment>
    <comment ref="W2219" authorId="1" shapeId="0" xr:uid="{67EF7426-039C-4099-9C09-3D2C01AC1696}">
      <text>
        <r>
          <rPr>
            <sz val="11"/>
            <color theme="1"/>
            <rFont val="Calibri"/>
            <family val="2"/>
            <scheme val="minor"/>
          </rPr>
          <t>Looks up Attribute ID against the reviewed catalogue stored in SharePoint Documents/Attachments and returns column V.</t>
        </r>
      </text>
    </comment>
    <comment ref="Q2220" authorId="0" shapeId="0" xr:uid="{E30FDB9D-FAC6-41BF-B88D-50BDBF18089A}">
      <text>
        <r>
          <rPr>
            <b/>
            <sz val="9"/>
            <color indexed="81"/>
            <rFont val="Tahoma"/>
            <family val="2"/>
          </rPr>
          <t>Case-insensitive exact lookup after trimming spaces; matches Table Name and Attribute Name to Test sheet.</t>
        </r>
      </text>
    </comment>
    <comment ref="W2220" authorId="1" shapeId="0" xr:uid="{2F07AEEB-9B9D-4E65-B348-DDEBF543879F}">
      <text>
        <r>
          <rPr>
            <sz val="11"/>
            <color theme="1"/>
            <rFont val="Calibri"/>
            <family val="2"/>
            <scheme val="minor"/>
          </rPr>
          <t>Looks up Attribute ID against the reviewed catalogue stored in SharePoint Documents/Attachments and returns column V.</t>
        </r>
      </text>
    </comment>
    <comment ref="Q2221" authorId="0" shapeId="0" xr:uid="{C03C7B6C-F66A-45D8-BE52-FC5E79FEFAF9}">
      <text>
        <r>
          <rPr>
            <b/>
            <sz val="9"/>
            <color indexed="81"/>
            <rFont val="Tahoma"/>
            <family val="2"/>
          </rPr>
          <t>Case-insensitive exact lookup after trimming spaces; matches Table Name and Attribute Name to Test sheet.</t>
        </r>
      </text>
    </comment>
    <comment ref="W2221" authorId="1" shapeId="0" xr:uid="{48B2BEE9-D15E-4F3E-82CD-AC534AACDC08}">
      <text>
        <r>
          <rPr>
            <sz val="11"/>
            <color theme="1"/>
            <rFont val="Calibri"/>
            <family val="2"/>
            <scheme val="minor"/>
          </rPr>
          <t>Looks up Attribute ID against the reviewed catalogue stored in SharePoint Documents/Attachments and returns column V.</t>
        </r>
      </text>
    </comment>
    <comment ref="Q2222" authorId="0" shapeId="0" xr:uid="{8395E7F3-2FD5-46E3-97F2-DE8805E21509}">
      <text>
        <r>
          <rPr>
            <b/>
            <sz val="9"/>
            <color indexed="81"/>
            <rFont val="Tahoma"/>
            <family val="2"/>
          </rPr>
          <t>Case-insensitive exact lookup after trimming spaces; matches Table Name and Attribute Name to Test sheet.</t>
        </r>
      </text>
    </comment>
    <comment ref="W2222" authorId="1" shapeId="0" xr:uid="{70392656-FF12-4011-9653-D7AF9914B0AD}">
      <text>
        <r>
          <rPr>
            <sz val="11"/>
            <color theme="1"/>
            <rFont val="Calibri"/>
            <family val="2"/>
            <scheme val="minor"/>
          </rPr>
          <t>Looks up Attribute ID against the reviewed catalogue stored in SharePoint Documents/Attachments and returns column V.</t>
        </r>
      </text>
    </comment>
    <comment ref="Q2223" authorId="0" shapeId="0" xr:uid="{8309C37E-E3A3-43EC-A0E8-6049C83C35C0}">
      <text>
        <r>
          <rPr>
            <b/>
            <sz val="9"/>
            <color indexed="81"/>
            <rFont val="Tahoma"/>
            <family val="2"/>
          </rPr>
          <t>Case-insensitive exact lookup after trimming spaces; matches Table Name and Attribute Name to Test sheet.</t>
        </r>
      </text>
    </comment>
    <comment ref="W2223" authorId="1" shapeId="0" xr:uid="{BCBF61BA-DEE2-4D55-BD67-73C2AACD7A8B}">
      <text>
        <r>
          <rPr>
            <sz val="11"/>
            <color theme="1"/>
            <rFont val="Calibri"/>
            <family val="2"/>
            <scheme val="minor"/>
          </rPr>
          <t>Looks up Attribute ID against the reviewed catalogue stored in SharePoint Documents/Attachments and returns column V.</t>
        </r>
      </text>
    </comment>
    <comment ref="Q2224" authorId="0" shapeId="0" xr:uid="{B8367AD3-5FFE-4E26-81BB-87F932DE8361}">
      <text>
        <r>
          <rPr>
            <b/>
            <sz val="9"/>
            <color indexed="81"/>
            <rFont val="Tahoma"/>
            <family val="2"/>
          </rPr>
          <t>Case-insensitive exact lookup after trimming spaces; matches Table Name and Attribute Name to Test sheet.</t>
        </r>
      </text>
    </comment>
    <comment ref="W2224" authorId="1" shapeId="0" xr:uid="{1646B57C-48F2-4B60-B6C9-9FE0F6BC1968}">
      <text>
        <r>
          <rPr>
            <sz val="11"/>
            <color theme="1"/>
            <rFont val="Calibri"/>
            <family val="2"/>
            <scheme val="minor"/>
          </rPr>
          <t>Looks up Attribute ID against the reviewed catalogue stored in SharePoint Documents/Attachments and returns column V.</t>
        </r>
      </text>
    </comment>
    <comment ref="Q2225" authorId="0" shapeId="0" xr:uid="{DB73D2A2-B69A-44E2-8111-64D7D83C06A7}">
      <text>
        <r>
          <rPr>
            <b/>
            <sz val="9"/>
            <color indexed="81"/>
            <rFont val="Tahoma"/>
            <family val="2"/>
          </rPr>
          <t>Case-insensitive exact lookup after trimming spaces; matches Table Name and Attribute Name to Test sheet.</t>
        </r>
      </text>
    </comment>
    <comment ref="W2225" authorId="1" shapeId="0" xr:uid="{BA8D16F4-C6E2-45B9-98C4-4FEA6F40ECB2}">
      <text>
        <r>
          <rPr>
            <sz val="11"/>
            <color theme="1"/>
            <rFont val="Calibri"/>
            <family val="2"/>
            <scheme val="minor"/>
          </rPr>
          <t>Looks up Attribute ID against the reviewed catalogue stored in SharePoint Documents/Attachments and returns column V.</t>
        </r>
      </text>
    </comment>
    <comment ref="Q2226" authorId="0" shapeId="0" xr:uid="{7DB85961-6EBC-40E3-91DE-F09DA822FB1C}">
      <text>
        <r>
          <rPr>
            <b/>
            <sz val="9"/>
            <color indexed="81"/>
            <rFont val="Tahoma"/>
            <family val="2"/>
          </rPr>
          <t>Case-insensitive exact lookup after trimming spaces; matches Table Name and Attribute Name to Test sheet.</t>
        </r>
      </text>
    </comment>
    <comment ref="W2226" authorId="1" shapeId="0" xr:uid="{6FEF4C70-C70C-4516-A8E6-F577E7095925}">
      <text>
        <r>
          <rPr>
            <sz val="11"/>
            <color theme="1"/>
            <rFont val="Calibri"/>
            <family val="2"/>
            <scheme val="minor"/>
          </rPr>
          <t>Looks up Attribute ID against the reviewed catalogue stored in SharePoint Documents/Attachments and returns column V.</t>
        </r>
      </text>
    </comment>
    <comment ref="Q2227" authorId="0" shapeId="0" xr:uid="{D1EC9C58-8FB7-4E91-ACB6-D8578898573F}">
      <text>
        <r>
          <rPr>
            <b/>
            <sz val="9"/>
            <color indexed="81"/>
            <rFont val="Tahoma"/>
            <family val="2"/>
          </rPr>
          <t>Case-insensitive exact lookup after trimming spaces; matches Table Name and Attribute Name to Test sheet.</t>
        </r>
      </text>
    </comment>
    <comment ref="W2227" authorId="1" shapeId="0" xr:uid="{2084A908-3C71-469D-B0DF-3E4141F8403D}">
      <text>
        <r>
          <rPr>
            <sz val="11"/>
            <color theme="1"/>
            <rFont val="Calibri"/>
            <family val="2"/>
            <scheme val="minor"/>
          </rPr>
          <t>Looks up Attribute ID against the reviewed catalogue stored in SharePoint Documents/Attachments and returns column V.</t>
        </r>
      </text>
    </comment>
    <comment ref="Q2228" authorId="0" shapeId="0" xr:uid="{5F6F6C6C-A5AF-4933-95CC-DA49A70F160D}">
      <text>
        <r>
          <rPr>
            <b/>
            <sz val="9"/>
            <color indexed="81"/>
            <rFont val="Tahoma"/>
            <family val="2"/>
          </rPr>
          <t>Case-insensitive exact lookup after trimming spaces; matches Table Name and Attribute Name to Test sheet.</t>
        </r>
      </text>
    </comment>
    <comment ref="W2228" authorId="1" shapeId="0" xr:uid="{3D005AB7-2925-40F7-9DEA-53527BE83219}">
      <text>
        <r>
          <rPr>
            <sz val="11"/>
            <color theme="1"/>
            <rFont val="Calibri"/>
            <family val="2"/>
            <scheme val="minor"/>
          </rPr>
          <t>Looks up Attribute ID against the reviewed catalogue stored in SharePoint Documents/Attachments and returns column V.</t>
        </r>
      </text>
    </comment>
    <comment ref="Q2229" authorId="0" shapeId="0" xr:uid="{820A1ACF-4FD6-484A-B4C0-47D461826F6F}">
      <text>
        <r>
          <rPr>
            <b/>
            <sz val="9"/>
            <color indexed="81"/>
            <rFont val="Tahoma"/>
            <family val="2"/>
          </rPr>
          <t>Case-insensitive exact lookup after trimming spaces; matches Table Name and Attribute Name to Test sheet.</t>
        </r>
      </text>
    </comment>
    <comment ref="W2229" authorId="1" shapeId="0" xr:uid="{666F3B22-FDB2-4B98-9EAC-42446C8D351A}">
      <text>
        <r>
          <rPr>
            <sz val="11"/>
            <color theme="1"/>
            <rFont val="Calibri"/>
            <family val="2"/>
            <scheme val="minor"/>
          </rPr>
          <t>Looks up Attribute ID against the reviewed catalogue stored in SharePoint Documents/Attachments and returns column V.</t>
        </r>
      </text>
    </comment>
    <comment ref="Q2230" authorId="0" shapeId="0" xr:uid="{88323F7F-E3B6-4385-8883-3107FD0CA9A4}">
      <text>
        <r>
          <rPr>
            <b/>
            <sz val="9"/>
            <color indexed="81"/>
            <rFont val="Tahoma"/>
            <family val="2"/>
          </rPr>
          <t>Case-insensitive exact lookup after trimming spaces; matches Table Name and Attribute Name to Test sheet.</t>
        </r>
      </text>
    </comment>
    <comment ref="W2230" authorId="1" shapeId="0" xr:uid="{590B7E98-9A75-4ABE-929A-C48173EF2C64}">
      <text>
        <r>
          <rPr>
            <sz val="11"/>
            <color theme="1"/>
            <rFont val="Calibri"/>
            <family val="2"/>
            <scheme val="minor"/>
          </rPr>
          <t>Looks up Attribute ID against the reviewed catalogue stored in SharePoint Documents/Attachments and returns column V.</t>
        </r>
      </text>
    </comment>
    <comment ref="Q2231" authorId="0" shapeId="0" xr:uid="{33FC5FC2-9BB6-44C8-9772-F5A9B34386A0}">
      <text>
        <r>
          <rPr>
            <b/>
            <sz val="9"/>
            <color indexed="81"/>
            <rFont val="Tahoma"/>
            <family val="2"/>
          </rPr>
          <t>Case-insensitive exact lookup after trimming spaces; matches Table Name and Attribute Name to Test sheet.</t>
        </r>
      </text>
    </comment>
    <comment ref="W2231" authorId="1" shapeId="0" xr:uid="{5B1DF536-44E9-47B6-A51E-F86B5BD331E5}">
      <text>
        <r>
          <rPr>
            <sz val="11"/>
            <color theme="1"/>
            <rFont val="Calibri"/>
            <family val="2"/>
            <scheme val="minor"/>
          </rPr>
          <t>Looks up Attribute ID against the reviewed catalogue stored in SharePoint Documents/Attachments and returns column V.</t>
        </r>
      </text>
    </comment>
    <comment ref="Q2232" authorId="0" shapeId="0" xr:uid="{743CDA5B-058D-4160-A0B3-841AFE7932F6}">
      <text>
        <r>
          <rPr>
            <b/>
            <sz val="9"/>
            <color indexed="81"/>
            <rFont val="Tahoma"/>
            <family val="2"/>
          </rPr>
          <t>Case-insensitive exact lookup after trimming spaces; matches Table Name and Attribute Name to Test sheet.</t>
        </r>
      </text>
    </comment>
    <comment ref="W2232" authorId="1" shapeId="0" xr:uid="{16F6101D-F93F-4505-A032-B1E881B710A0}">
      <text>
        <r>
          <rPr>
            <sz val="11"/>
            <color theme="1"/>
            <rFont val="Calibri"/>
            <family val="2"/>
            <scheme val="minor"/>
          </rPr>
          <t>Looks up Attribute ID against the reviewed catalogue stored in SharePoint Documents/Attachments and returns column V.</t>
        </r>
      </text>
    </comment>
    <comment ref="Q2233" authorId="0" shapeId="0" xr:uid="{3CEEB2FC-B44D-4BE9-9E7D-27F085ACD09F}">
      <text>
        <r>
          <rPr>
            <b/>
            <sz val="9"/>
            <color indexed="81"/>
            <rFont val="Tahoma"/>
            <family val="2"/>
          </rPr>
          <t>Case-insensitive exact lookup after trimming spaces; matches Table Name and Attribute Name to Test sheet.</t>
        </r>
      </text>
    </comment>
    <comment ref="W2233" authorId="1" shapeId="0" xr:uid="{FB5BEF84-F41D-4F94-B7E7-4114D1435FF4}">
      <text>
        <r>
          <rPr>
            <sz val="11"/>
            <color theme="1"/>
            <rFont val="Calibri"/>
            <family val="2"/>
            <scheme val="minor"/>
          </rPr>
          <t>Looks up Attribute ID against the reviewed catalogue stored in SharePoint Documents/Attachments and returns column V.</t>
        </r>
      </text>
    </comment>
    <comment ref="Q2234" authorId="0" shapeId="0" xr:uid="{2BB8AE5E-F37A-483A-8F8D-5C6A91F74898}">
      <text>
        <r>
          <rPr>
            <b/>
            <sz val="9"/>
            <color indexed="81"/>
            <rFont val="Tahoma"/>
            <family val="2"/>
          </rPr>
          <t>Case-insensitive exact lookup after trimming spaces; matches Table Name and Attribute Name to Test sheet.</t>
        </r>
      </text>
    </comment>
    <comment ref="W2234" authorId="1" shapeId="0" xr:uid="{EBE4221B-369E-402E-8792-EB732AACA1B4}">
      <text>
        <r>
          <rPr>
            <sz val="11"/>
            <color theme="1"/>
            <rFont val="Calibri"/>
            <family val="2"/>
            <scheme val="minor"/>
          </rPr>
          <t>Looks up Attribute ID against the reviewed catalogue stored in SharePoint Documents/Attachments and returns column V.</t>
        </r>
      </text>
    </comment>
    <comment ref="Q2235" authorId="0" shapeId="0" xr:uid="{FDBB35A6-EDD2-4C62-80C6-841018E5FE47}">
      <text>
        <r>
          <rPr>
            <b/>
            <sz val="9"/>
            <color indexed="81"/>
            <rFont val="Tahoma"/>
            <family val="2"/>
          </rPr>
          <t>Case-insensitive exact lookup after trimming spaces; matches Table Name and Attribute Name to Test sheet.</t>
        </r>
      </text>
    </comment>
    <comment ref="W2235" authorId="1" shapeId="0" xr:uid="{446EBB65-6ABB-402B-A870-B35593732A45}">
      <text>
        <r>
          <rPr>
            <sz val="11"/>
            <color theme="1"/>
            <rFont val="Calibri"/>
            <family val="2"/>
            <scheme val="minor"/>
          </rPr>
          <t>Looks up Attribute ID against the reviewed catalogue stored in SharePoint Documents/Attachments and returns column V.</t>
        </r>
      </text>
    </comment>
    <comment ref="Q2236" authorId="0" shapeId="0" xr:uid="{7D487D54-B316-41E9-B745-55F501F02E46}">
      <text>
        <r>
          <rPr>
            <b/>
            <sz val="9"/>
            <color indexed="81"/>
            <rFont val="Tahoma"/>
            <family val="2"/>
          </rPr>
          <t>Case-insensitive exact lookup after trimming spaces; matches Table Name and Attribute Name to Test sheet.</t>
        </r>
      </text>
    </comment>
    <comment ref="W2236" authorId="1" shapeId="0" xr:uid="{A1F89961-87EB-48F2-9BA1-AF29E6C2A424}">
      <text>
        <r>
          <rPr>
            <sz val="11"/>
            <color theme="1"/>
            <rFont val="Calibri"/>
            <family val="2"/>
            <scheme val="minor"/>
          </rPr>
          <t>Looks up Attribute ID against the reviewed catalogue stored in SharePoint Documents/Attachments and returns column V.</t>
        </r>
      </text>
    </comment>
    <comment ref="Q2237" authorId="0" shapeId="0" xr:uid="{3D95088B-8455-4059-9192-429D3FD4E2A8}">
      <text>
        <r>
          <rPr>
            <b/>
            <sz val="9"/>
            <color indexed="81"/>
            <rFont val="Tahoma"/>
            <family val="2"/>
          </rPr>
          <t>Case-insensitive exact lookup after trimming spaces; matches Table Name and Attribute Name to Test sheet.</t>
        </r>
      </text>
    </comment>
    <comment ref="W2237" authorId="1" shapeId="0" xr:uid="{3E41E55A-F60F-48BF-BC0A-5F86E41F7427}">
      <text>
        <r>
          <rPr>
            <sz val="11"/>
            <color theme="1"/>
            <rFont val="Calibri"/>
            <family val="2"/>
            <scheme val="minor"/>
          </rPr>
          <t>Looks up Attribute ID against the reviewed catalogue stored in SharePoint Documents/Attachments and returns column V.</t>
        </r>
      </text>
    </comment>
    <comment ref="Q2238" authorId="0" shapeId="0" xr:uid="{B3D87150-8E32-4AEC-A5C7-955C9F63FBF4}">
      <text>
        <r>
          <rPr>
            <b/>
            <sz val="9"/>
            <color indexed="81"/>
            <rFont val="Tahoma"/>
            <family val="2"/>
          </rPr>
          <t>Case-insensitive exact lookup after trimming spaces; matches Table Name and Attribute Name to Test sheet.</t>
        </r>
      </text>
    </comment>
    <comment ref="W2238" authorId="1" shapeId="0" xr:uid="{E5A05ED5-6805-44DA-B269-C5A60507F181}">
      <text>
        <r>
          <rPr>
            <sz val="11"/>
            <color theme="1"/>
            <rFont val="Calibri"/>
            <family val="2"/>
            <scheme val="minor"/>
          </rPr>
          <t>Looks up Attribute ID against the reviewed catalogue stored in SharePoint Documents/Attachments and returns column V.</t>
        </r>
      </text>
    </comment>
    <comment ref="Q2239" authorId="0" shapeId="0" xr:uid="{28DE5D4F-163D-49AF-9078-E1EEA8287491}">
      <text>
        <r>
          <rPr>
            <b/>
            <sz val="9"/>
            <color indexed="81"/>
            <rFont val="Tahoma"/>
            <family val="2"/>
          </rPr>
          <t>Case-insensitive exact lookup after trimming spaces; matches Table Name and Attribute Name to Test sheet.</t>
        </r>
      </text>
    </comment>
    <comment ref="W2239" authorId="1" shapeId="0" xr:uid="{F83A39F2-6D2B-4581-9095-89E3C138F38D}">
      <text>
        <r>
          <rPr>
            <sz val="11"/>
            <color theme="1"/>
            <rFont val="Calibri"/>
            <family val="2"/>
            <scheme val="minor"/>
          </rPr>
          <t>Looks up Attribute ID against the reviewed catalogue stored in SharePoint Documents/Attachments and returns column V.</t>
        </r>
      </text>
    </comment>
    <comment ref="Q2240" authorId="0" shapeId="0" xr:uid="{96958031-48A3-4A95-9D32-4C12CBF5AF1E}">
      <text>
        <r>
          <rPr>
            <b/>
            <sz val="9"/>
            <color indexed="81"/>
            <rFont val="Tahoma"/>
            <family val="2"/>
          </rPr>
          <t>Case-insensitive exact lookup after trimming spaces; matches Table Name and Attribute Name to Test sheet.</t>
        </r>
      </text>
    </comment>
    <comment ref="W2240" authorId="1" shapeId="0" xr:uid="{D3FBCD4D-4A11-49CF-AD6B-6CB1F836645E}">
      <text>
        <r>
          <rPr>
            <sz val="11"/>
            <color theme="1"/>
            <rFont val="Calibri"/>
            <family val="2"/>
            <scheme val="minor"/>
          </rPr>
          <t>Looks up Attribute ID against the reviewed catalogue stored in SharePoint Documents/Attachments and returns column V.</t>
        </r>
      </text>
    </comment>
    <comment ref="Q2241" authorId="0" shapeId="0" xr:uid="{6F7F248A-5751-479E-876C-260C85504FDE}">
      <text>
        <r>
          <rPr>
            <b/>
            <sz val="9"/>
            <color indexed="81"/>
            <rFont val="Tahoma"/>
            <family val="2"/>
          </rPr>
          <t>Case-insensitive exact lookup after trimming spaces; matches Table Name and Attribute Name to Test sheet.</t>
        </r>
      </text>
    </comment>
    <comment ref="W2241" authorId="1" shapeId="0" xr:uid="{252556DD-027E-4997-97E0-4E0F108A0254}">
      <text>
        <r>
          <rPr>
            <sz val="11"/>
            <color theme="1"/>
            <rFont val="Calibri"/>
            <family val="2"/>
            <scheme val="minor"/>
          </rPr>
          <t>Looks up Attribute ID against the reviewed catalogue stored in SharePoint Documents/Attachments and returns column V.</t>
        </r>
      </text>
    </comment>
    <comment ref="Q2242" authorId="0" shapeId="0" xr:uid="{E0723DE8-485F-4BDC-957C-14A87F3F8E3A}">
      <text>
        <r>
          <rPr>
            <b/>
            <sz val="9"/>
            <color indexed="81"/>
            <rFont val="Tahoma"/>
            <family val="2"/>
          </rPr>
          <t>Case-insensitive exact lookup after trimming spaces; matches Table Name and Attribute Name to Test sheet.</t>
        </r>
      </text>
    </comment>
    <comment ref="W2242" authorId="1" shapeId="0" xr:uid="{77DA4D1D-B48E-4309-9F49-92259055D8C2}">
      <text>
        <r>
          <rPr>
            <sz val="11"/>
            <color theme="1"/>
            <rFont val="Calibri"/>
            <family val="2"/>
            <scheme val="minor"/>
          </rPr>
          <t>Looks up Attribute ID against the reviewed catalogue stored in SharePoint Documents/Attachments and returns column V.</t>
        </r>
      </text>
    </comment>
    <comment ref="Q2243" authorId="0" shapeId="0" xr:uid="{FC68C469-FBE4-4CFE-B9A3-4F64DD50D625}">
      <text>
        <r>
          <rPr>
            <b/>
            <sz val="9"/>
            <color indexed="81"/>
            <rFont val="Tahoma"/>
            <family val="2"/>
          </rPr>
          <t>Case-insensitive exact lookup after trimming spaces; matches Table Name and Attribute Name to Test sheet.</t>
        </r>
      </text>
    </comment>
    <comment ref="W2243" authorId="1" shapeId="0" xr:uid="{20F2D172-180D-46C2-9EBA-144B3D2DE023}">
      <text>
        <r>
          <rPr>
            <sz val="11"/>
            <color theme="1"/>
            <rFont val="Calibri"/>
            <family val="2"/>
            <scheme val="minor"/>
          </rPr>
          <t>Looks up Attribute ID against the reviewed catalogue stored in SharePoint Documents/Attachments and returns column V.</t>
        </r>
      </text>
    </comment>
    <comment ref="Q2244" authorId="0" shapeId="0" xr:uid="{0053AFF3-60E8-44B6-A5EE-6E1AC4D319C5}">
      <text>
        <r>
          <rPr>
            <b/>
            <sz val="9"/>
            <color indexed="81"/>
            <rFont val="Tahoma"/>
            <family val="2"/>
          </rPr>
          <t>Case-insensitive exact lookup after trimming spaces; matches Table Name and Attribute Name to Test sheet.</t>
        </r>
      </text>
    </comment>
    <comment ref="W2244" authorId="1" shapeId="0" xr:uid="{45C8798A-5BB5-4D30-BFC9-6E4743F72731}">
      <text>
        <r>
          <rPr>
            <sz val="11"/>
            <color theme="1"/>
            <rFont val="Calibri"/>
            <family val="2"/>
            <scheme val="minor"/>
          </rPr>
          <t>Looks up Attribute ID against the reviewed catalogue stored in SharePoint Documents/Attachments and returns column V.</t>
        </r>
      </text>
    </comment>
    <comment ref="Q2245" authorId="0" shapeId="0" xr:uid="{1C4F088E-7DB3-47AB-8C03-274B901DE40E}">
      <text>
        <r>
          <rPr>
            <b/>
            <sz val="9"/>
            <color indexed="81"/>
            <rFont val="Tahoma"/>
            <family val="2"/>
          </rPr>
          <t>Case-insensitive exact lookup after trimming spaces; matches Table Name and Attribute Name to Test sheet.</t>
        </r>
      </text>
    </comment>
    <comment ref="W2245" authorId="1" shapeId="0" xr:uid="{24B14889-163A-4C48-A41C-699E3AFA42C8}">
      <text>
        <r>
          <rPr>
            <sz val="11"/>
            <color theme="1"/>
            <rFont val="Calibri"/>
            <family val="2"/>
            <scheme val="minor"/>
          </rPr>
          <t>Looks up Attribute ID against the reviewed catalogue stored in SharePoint Documents/Attachments and returns column V.</t>
        </r>
      </text>
    </comment>
    <comment ref="Q2246" authorId="0" shapeId="0" xr:uid="{81D33E44-E4CD-4473-9325-D28111878FC4}">
      <text>
        <r>
          <rPr>
            <b/>
            <sz val="9"/>
            <color indexed="81"/>
            <rFont val="Tahoma"/>
            <family val="2"/>
          </rPr>
          <t>Case-insensitive exact lookup after trimming spaces; matches Table Name and Attribute Name to Test sheet.</t>
        </r>
      </text>
    </comment>
    <comment ref="W2246" authorId="1" shapeId="0" xr:uid="{6C78FFF8-6FD9-4F89-A318-497C01A28747}">
      <text>
        <r>
          <rPr>
            <sz val="11"/>
            <color theme="1"/>
            <rFont val="Calibri"/>
            <family val="2"/>
            <scheme val="minor"/>
          </rPr>
          <t>Looks up Attribute ID against the reviewed catalogue stored in SharePoint Documents/Attachments and returns column V.</t>
        </r>
      </text>
    </comment>
    <comment ref="Q2247" authorId="0" shapeId="0" xr:uid="{4A02E1D5-9E43-4CF8-9FE4-90921BAA0E65}">
      <text>
        <r>
          <rPr>
            <b/>
            <sz val="9"/>
            <color indexed="81"/>
            <rFont val="Tahoma"/>
            <family val="2"/>
          </rPr>
          <t>Case-insensitive exact lookup after trimming spaces; matches Table Name and Attribute Name to Test sheet.</t>
        </r>
      </text>
    </comment>
    <comment ref="W2247" authorId="1" shapeId="0" xr:uid="{D6C7D7BF-78C6-4B5C-A60B-B422920F0292}">
      <text>
        <r>
          <rPr>
            <sz val="11"/>
            <color theme="1"/>
            <rFont val="Calibri"/>
            <family val="2"/>
            <scheme val="minor"/>
          </rPr>
          <t>Looks up Attribute ID against the reviewed catalogue stored in SharePoint Documents/Attachments and returns column V.</t>
        </r>
      </text>
    </comment>
    <comment ref="Q2248" authorId="0" shapeId="0" xr:uid="{2C99FA5E-A4F2-428D-B13F-A88459EEA8EE}">
      <text>
        <r>
          <rPr>
            <b/>
            <sz val="9"/>
            <color indexed="81"/>
            <rFont val="Tahoma"/>
            <family val="2"/>
          </rPr>
          <t>Case-insensitive exact lookup after trimming spaces; matches Table Name and Attribute Name to Test sheet.</t>
        </r>
      </text>
    </comment>
    <comment ref="W2248" authorId="1" shapeId="0" xr:uid="{95A7740E-8F7D-43BE-9FA8-516BE207E205}">
      <text>
        <r>
          <rPr>
            <sz val="11"/>
            <color theme="1"/>
            <rFont val="Calibri"/>
            <family val="2"/>
            <scheme val="minor"/>
          </rPr>
          <t>Looks up Attribute ID against the reviewed catalogue stored in SharePoint Documents/Attachments and returns column V.</t>
        </r>
      </text>
    </comment>
    <comment ref="Q2249" authorId="0" shapeId="0" xr:uid="{FAB86CA6-0170-4629-8696-09AFB436CE1C}">
      <text>
        <r>
          <rPr>
            <b/>
            <sz val="9"/>
            <color indexed="81"/>
            <rFont val="Tahoma"/>
            <family val="2"/>
          </rPr>
          <t>Case-insensitive exact lookup after trimming spaces; matches Table Name and Attribute Name to Test sheet.</t>
        </r>
      </text>
    </comment>
    <comment ref="W2249" authorId="1" shapeId="0" xr:uid="{20987E82-6786-47A9-B526-E506B6E5ABDB}">
      <text>
        <r>
          <rPr>
            <sz val="11"/>
            <color theme="1"/>
            <rFont val="Calibri"/>
            <family val="2"/>
            <scheme val="minor"/>
          </rPr>
          <t>Looks up Attribute ID against the reviewed catalogue stored in SharePoint Documents/Attachments and returns column V.</t>
        </r>
      </text>
    </comment>
    <comment ref="Q2250" authorId="0" shapeId="0" xr:uid="{2E608058-97A7-4BDC-9B8C-1DA5866E90CD}">
      <text>
        <r>
          <rPr>
            <b/>
            <sz val="9"/>
            <color indexed="81"/>
            <rFont val="Tahoma"/>
            <family val="2"/>
          </rPr>
          <t>Case-insensitive exact lookup after trimming spaces; matches Table Name and Attribute Name to Test sheet.</t>
        </r>
      </text>
    </comment>
    <comment ref="W2250" authorId="1" shapeId="0" xr:uid="{9778B314-B3E2-4A37-B9FD-403F552E7D63}">
      <text>
        <r>
          <rPr>
            <sz val="11"/>
            <color theme="1"/>
            <rFont val="Calibri"/>
            <family val="2"/>
            <scheme val="minor"/>
          </rPr>
          <t>Looks up Attribute ID against the reviewed catalogue stored in SharePoint Documents/Attachments and returns column V.</t>
        </r>
      </text>
    </comment>
    <comment ref="Q2251" authorId="0" shapeId="0" xr:uid="{A322D65F-302C-4B0C-A7DD-896F3906C294}">
      <text>
        <r>
          <rPr>
            <b/>
            <sz val="9"/>
            <color indexed="81"/>
            <rFont val="Tahoma"/>
            <family val="2"/>
          </rPr>
          <t>Case-insensitive exact lookup after trimming spaces; matches Table Name and Attribute Name to Test sheet.</t>
        </r>
      </text>
    </comment>
    <comment ref="W2251" authorId="1" shapeId="0" xr:uid="{8F17D371-C971-459E-8E99-0C9B558E102D}">
      <text>
        <r>
          <rPr>
            <sz val="11"/>
            <color theme="1"/>
            <rFont val="Calibri"/>
            <family val="2"/>
            <scheme val="minor"/>
          </rPr>
          <t>Looks up Attribute ID against the reviewed catalogue stored in SharePoint Documents/Attachments and returns column V.</t>
        </r>
      </text>
    </comment>
    <comment ref="Q2252" authorId="0" shapeId="0" xr:uid="{5EB7BE0A-8268-40E2-A43B-0604D4B34D9C}">
      <text>
        <r>
          <rPr>
            <b/>
            <sz val="9"/>
            <color indexed="81"/>
            <rFont val="Tahoma"/>
            <family val="2"/>
          </rPr>
          <t>Case-insensitive exact lookup after trimming spaces; matches Table Name and Attribute Name to Test sheet.</t>
        </r>
      </text>
    </comment>
    <comment ref="W2252" authorId="1" shapeId="0" xr:uid="{954AA6B5-5327-4657-9D6D-9A081BB548AF}">
      <text>
        <r>
          <rPr>
            <sz val="11"/>
            <color theme="1"/>
            <rFont val="Calibri"/>
            <family val="2"/>
            <scheme val="minor"/>
          </rPr>
          <t>Looks up Attribute ID against the reviewed catalogue stored in SharePoint Documents/Attachments and returns column V.</t>
        </r>
      </text>
    </comment>
    <comment ref="Q2253" authorId="0" shapeId="0" xr:uid="{1571EB16-2905-4DB4-BB87-1D25797B6656}">
      <text>
        <r>
          <rPr>
            <b/>
            <sz val="9"/>
            <color indexed="81"/>
            <rFont val="Tahoma"/>
            <family val="2"/>
          </rPr>
          <t>Case-insensitive exact lookup after trimming spaces; matches Table Name and Attribute Name to Test sheet.</t>
        </r>
      </text>
    </comment>
    <comment ref="W2253" authorId="1" shapeId="0" xr:uid="{C9DA06DA-0835-46CB-A145-470EF0D9534F}">
      <text>
        <r>
          <rPr>
            <sz val="11"/>
            <color theme="1"/>
            <rFont val="Calibri"/>
            <family val="2"/>
            <scheme val="minor"/>
          </rPr>
          <t>Looks up Attribute ID against the reviewed catalogue stored in SharePoint Documents/Attachments and returns column V.</t>
        </r>
      </text>
    </comment>
    <comment ref="Q2254" authorId="0" shapeId="0" xr:uid="{08643520-EC01-4263-99F2-6BEB3BDCE4E7}">
      <text>
        <r>
          <rPr>
            <b/>
            <sz val="9"/>
            <color indexed="81"/>
            <rFont val="Tahoma"/>
            <family val="2"/>
          </rPr>
          <t>Case-insensitive exact lookup after trimming spaces; matches Table Name and Attribute Name to Test sheet.</t>
        </r>
      </text>
    </comment>
    <comment ref="W2254" authorId="1" shapeId="0" xr:uid="{2759526D-83FF-4420-B1AD-C0E70D974DDC}">
      <text>
        <r>
          <rPr>
            <sz val="11"/>
            <color theme="1"/>
            <rFont val="Calibri"/>
            <family val="2"/>
            <scheme val="minor"/>
          </rPr>
          <t>Looks up Attribute ID against the reviewed catalogue stored in SharePoint Documents/Attachments and returns column V.</t>
        </r>
      </text>
    </comment>
    <comment ref="Q2255" authorId="0" shapeId="0" xr:uid="{6BAFA950-51CA-47A5-95CC-486A6B6FA79A}">
      <text>
        <r>
          <rPr>
            <b/>
            <sz val="9"/>
            <color indexed="81"/>
            <rFont val="Tahoma"/>
            <family val="2"/>
          </rPr>
          <t>Case-insensitive exact lookup after trimming spaces; matches Table Name and Attribute Name to Test sheet.</t>
        </r>
      </text>
    </comment>
    <comment ref="W2255" authorId="1" shapeId="0" xr:uid="{F17F28A2-F6EA-48D2-BB41-A64F6636796F}">
      <text>
        <r>
          <rPr>
            <sz val="11"/>
            <color theme="1"/>
            <rFont val="Calibri"/>
            <family val="2"/>
            <scheme val="minor"/>
          </rPr>
          <t>Looks up Attribute ID against the reviewed catalogue stored in SharePoint Documents/Attachments and returns column V.</t>
        </r>
      </text>
    </comment>
    <comment ref="Q2256" authorId="0" shapeId="0" xr:uid="{F84D2D82-5386-43AC-8D82-662F9D82821E}">
      <text>
        <r>
          <rPr>
            <b/>
            <sz val="9"/>
            <color indexed="81"/>
            <rFont val="Tahoma"/>
            <family val="2"/>
          </rPr>
          <t>Case-insensitive exact lookup after trimming spaces; matches Table Name and Attribute Name to Test sheet.</t>
        </r>
      </text>
    </comment>
    <comment ref="W2256" authorId="1" shapeId="0" xr:uid="{60EC7F87-7E2C-4974-9B76-E00C2D8D491B}">
      <text>
        <r>
          <rPr>
            <sz val="11"/>
            <color theme="1"/>
            <rFont val="Calibri"/>
            <family val="2"/>
            <scheme val="minor"/>
          </rPr>
          <t>Looks up Attribute ID against the reviewed catalogue stored in SharePoint Documents/Attachments and returns column V.</t>
        </r>
      </text>
    </comment>
    <comment ref="Q2257" authorId="0" shapeId="0" xr:uid="{E4126B9B-BBC5-4B23-A1B7-D46884FBBA7B}">
      <text>
        <r>
          <rPr>
            <b/>
            <sz val="9"/>
            <color indexed="81"/>
            <rFont val="Tahoma"/>
            <family val="2"/>
          </rPr>
          <t>Case-insensitive exact lookup after trimming spaces; matches Table Name and Attribute Name to Test sheet.</t>
        </r>
      </text>
    </comment>
    <comment ref="W2257" authorId="1" shapeId="0" xr:uid="{F48E15E3-CE08-4A64-B521-553745971145}">
      <text>
        <r>
          <rPr>
            <sz val="11"/>
            <color theme="1"/>
            <rFont val="Calibri"/>
            <family val="2"/>
            <scheme val="minor"/>
          </rPr>
          <t>Looks up Attribute ID against the reviewed catalogue stored in SharePoint Documents/Attachments and returns column V.</t>
        </r>
      </text>
    </comment>
    <comment ref="Q2258" authorId="0" shapeId="0" xr:uid="{7EC691D7-B879-431A-BF24-28D0C64BDC00}">
      <text>
        <r>
          <rPr>
            <b/>
            <sz val="9"/>
            <color indexed="81"/>
            <rFont val="Tahoma"/>
            <family val="2"/>
          </rPr>
          <t>Case-insensitive exact lookup after trimming spaces; matches Table Name and Attribute Name to Test sheet.</t>
        </r>
      </text>
    </comment>
    <comment ref="W2258" authorId="1" shapeId="0" xr:uid="{45AF0DA3-7C74-4652-89FC-AE7B2E19E192}">
      <text>
        <r>
          <rPr>
            <sz val="11"/>
            <color theme="1"/>
            <rFont val="Calibri"/>
            <family val="2"/>
            <scheme val="minor"/>
          </rPr>
          <t>Looks up Attribute ID against the reviewed catalogue stored in SharePoint Documents/Attachments and returns column V.</t>
        </r>
      </text>
    </comment>
    <comment ref="Q2259" authorId="0" shapeId="0" xr:uid="{62FAE31E-C98D-4341-A76F-11C6A9FA0099}">
      <text>
        <r>
          <rPr>
            <b/>
            <sz val="9"/>
            <color indexed="81"/>
            <rFont val="Tahoma"/>
            <family val="2"/>
          </rPr>
          <t>Case-insensitive exact lookup after trimming spaces; matches Table Name and Attribute Name to Test sheet.</t>
        </r>
      </text>
    </comment>
    <comment ref="W2259" authorId="1" shapeId="0" xr:uid="{F0309496-82E8-49A5-8DC6-15D94285C5BD}">
      <text>
        <r>
          <rPr>
            <sz val="11"/>
            <color theme="1"/>
            <rFont val="Calibri"/>
            <family val="2"/>
            <scheme val="minor"/>
          </rPr>
          <t>Looks up Attribute ID against the reviewed catalogue stored in SharePoint Documents/Attachments and returns column V.</t>
        </r>
      </text>
    </comment>
    <comment ref="Q2260" authorId="0" shapeId="0" xr:uid="{3773E276-1B1C-4527-B45C-C2108B8487AC}">
      <text>
        <r>
          <rPr>
            <b/>
            <sz val="9"/>
            <color indexed="81"/>
            <rFont val="Tahoma"/>
            <family val="2"/>
          </rPr>
          <t>Case-insensitive exact lookup after trimming spaces; matches Table Name and Attribute Name to Test sheet.</t>
        </r>
      </text>
    </comment>
    <comment ref="W2260" authorId="1" shapeId="0" xr:uid="{28C4F7A9-4563-4922-8DAE-67D7B09C8756}">
      <text>
        <r>
          <rPr>
            <sz val="11"/>
            <color theme="1"/>
            <rFont val="Calibri"/>
            <family val="2"/>
            <scheme val="minor"/>
          </rPr>
          <t>Looks up Attribute ID against the reviewed catalogue stored in SharePoint Documents/Attachments and returns column V.</t>
        </r>
      </text>
    </comment>
    <comment ref="Q2261" authorId="0" shapeId="0" xr:uid="{C671564F-997D-4A99-B94F-0288EE986477}">
      <text>
        <r>
          <rPr>
            <b/>
            <sz val="9"/>
            <color indexed="81"/>
            <rFont val="Tahoma"/>
            <family val="2"/>
          </rPr>
          <t>Case-insensitive exact lookup after trimming spaces; matches Table Name and Attribute Name to Test sheet.</t>
        </r>
      </text>
    </comment>
    <comment ref="W2261" authorId="1" shapeId="0" xr:uid="{0913C957-6192-4FB5-ADBC-1BCFAA02BA5B}">
      <text>
        <r>
          <rPr>
            <sz val="11"/>
            <color theme="1"/>
            <rFont val="Calibri"/>
            <family val="2"/>
            <scheme val="minor"/>
          </rPr>
          <t>Looks up Attribute ID against the reviewed catalogue stored in SharePoint Documents/Attachments and returns column V.</t>
        </r>
      </text>
    </comment>
    <comment ref="Q2262" authorId="0" shapeId="0" xr:uid="{13721191-8E7B-4393-A91A-355893E54DF5}">
      <text>
        <r>
          <rPr>
            <b/>
            <sz val="9"/>
            <color indexed="81"/>
            <rFont val="Tahoma"/>
            <family val="2"/>
          </rPr>
          <t>Case-insensitive exact lookup after trimming spaces; matches Table Name and Attribute Name to Test sheet.</t>
        </r>
      </text>
    </comment>
    <comment ref="W2262" authorId="1" shapeId="0" xr:uid="{CE9A7CDB-5AF0-44C0-8FD4-01E1A3E53AF9}">
      <text>
        <r>
          <rPr>
            <sz val="11"/>
            <color theme="1"/>
            <rFont val="Calibri"/>
            <family val="2"/>
            <scheme val="minor"/>
          </rPr>
          <t>Looks up Attribute ID against the reviewed catalogue stored in SharePoint Documents/Attachments and returns column V.</t>
        </r>
      </text>
    </comment>
    <comment ref="Q2263" authorId="0" shapeId="0" xr:uid="{A836C72A-D4D6-406F-AB8B-E3F23E7F17F4}">
      <text>
        <r>
          <rPr>
            <b/>
            <sz val="9"/>
            <color indexed="81"/>
            <rFont val="Tahoma"/>
            <family val="2"/>
          </rPr>
          <t>Case-insensitive exact lookup after trimming spaces; matches Table Name and Attribute Name to Test sheet.</t>
        </r>
      </text>
    </comment>
    <comment ref="W2263" authorId="1" shapeId="0" xr:uid="{8C3CA3E6-CF3A-4093-B51E-8BFE9FB34392}">
      <text>
        <r>
          <rPr>
            <sz val="11"/>
            <color theme="1"/>
            <rFont val="Calibri"/>
            <family val="2"/>
            <scheme val="minor"/>
          </rPr>
          <t>Looks up Attribute ID against the reviewed catalogue stored in SharePoint Documents/Attachments and returns column V.</t>
        </r>
      </text>
    </comment>
    <comment ref="Q2264" authorId="0" shapeId="0" xr:uid="{2B9AAD84-9CEB-49E4-86CA-1959709DF951}">
      <text>
        <r>
          <rPr>
            <b/>
            <sz val="9"/>
            <color indexed="81"/>
            <rFont val="Tahoma"/>
            <family val="2"/>
          </rPr>
          <t>Case-insensitive exact lookup after trimming spaces; matches Table Name and Attribute Name to Test sheet.</t>
        </r>
      </text>
    </comment>
    <comment ref="W2264" authorId="1" shapeId="0" xr:uid="{3EA849F3-C6E7-46A3-A96B-4FAD814C91C5}">
      <text>
        <r>
          <rPr>
            <sz val="11"/>
            <color theme="1"/>
            <rFont val="Calibri"/>
            <family val="2"/>
            <scheme val="minor"/>
          </rPr>
          <t>Looks up Attribute ID against the reviewed catalogue stored in SharePoint Documents/Attachments and returns column V.</t>
        </r>
      </text>
    </comment>
    <comment ref="Q2265" authorId="0" shapeId="0" xr:uid="{619CFB35-7F6F-4851-A9CB-36DBC0F500B6}">
      <text>
        <r>
          <rPr>
            <b/>
            <sz val="9"/>
            <color indexed="81"/>
            <rFont val="Tahoma"/>
            <family val="2"/>
          </rPr>
          <t>Case-insensitive exact lookup after trimming spaces; matches Table Name and Attribute Name to Test sheet.</t>
        </r>
      </text>
    </comment>
    <comment ref="W2265" authorId="1" shapeId="0" xr:uid="{7C1962AC-B774-4B4E-96CB-A546AB062186}">
      <text>
        <r>
          <rPr>
            <sz val="11"/>
            <color theme="1"/>
            <rFont val="Calibri"/>
            <family val="2"/>
            <scheme val="minor"/>
          </rPr>
          <t>Looks up Attribute ID against the reviewed catalogue stored in SharePoint Documents/Attachments and returns column V.</t>
        </r>
      </text>
    </comment>
    <comment ref="Q2266" authorId="0" shapeId="0" xr:uid="{D1DF0BAF-8EE6-490D-AB6A-8B59AA9EAF36}">
      <text>
        <r>
          <rPr>
            <b/>
            <sz val="9"/>
            <color indexed="81"/>
            <rFont val="Tahoma"/>
            <family val="2"/>
          </rPr>
          <t>Case-insensitive exact lookup after trimming spaces; matches Table Name and Attribute Name to Test sheet.</t>
        </r>
      </text>
    </comment>
    <comment ref="W2266" authorId="1" shapeId="0" xr:uid="{A8E7CCB3-E0B4-40F6-A763-49A610036E8B}">
      <text>
        <r>
          <rPr>
            <sz val="11"/>
            <color theme="1"/>
            <rFont val="Calibri"/>
            <family val="2"/>
            <scheme val="minor"/>
          </rPr>
          <t>Looks up Attribute ID against the reviewed catalogue stored in SharePoint Documents/Attachments and returns column V.</t>
        </r>
      </text>
    </comment>
    <comment ref="Q2267" authorId="0" shapeId="0" xr:uid="{5393563F-468E-4536-86B4-38CAAA3B2DD4}">
      <text>
        <r>
          <rPr>
            <b/>
            <sz val="9"/>
            <color indexed="81"/>
            <rFont val="Tahoma"/>
            <family val="2"/>
          </rPr>
          <t>Case-insensitive exact lookup after trimming spaces; matches Table Name and Attribute Name to Test sheet.</t>
        </r>
      </text>
    </comment>
    <comment ref="W2267" authorId="1" shapeId="0" xr:uid="{FCAE1333-3254-4C1B-94AB-70C1A0A2991C}">
      <text>
        <r>
          <rPr>
            <sz val="11"/>
            <color theme="1"/>
            <rFont val="Calibri"/>
            <family val="2"/>
            <scheme val="minor"/>
          </rPr>
          <t>Looks up Attribute ID against the reviewed catalogue stored in SharePoint Documents/Attachments and returns column V.</t>
        </r>
      </text>
    </comment>
    <comment ref="Q2268" authorId="0" shapeId="0" xr:uid="{6B592675-08B0-48D2-A159-97B50060D731}">
      <text>
        <r>
          <rPr>
            <b/>
            <sz val="9"/>
            <color indexed="81"/>
            <rFont val="Tahoma"/>
            <family val="2"/>
          </rPr>
          <t>Case-insensitive exact lookup after trimming spaces; matches Table Name and Attribute Name to Test sheet.</t>
        </r>
      </text>
    </comment>
    <comment ref="W2268" authorId="1" shapeId="0" xr:uid="{BE6A8A75-AB02-4C4D-B0DD-D4B5DFF28BD8}">
      <text>
        <r>
          <rPr>
            <sz val="11"/>
            <color theme="1"/>
            <rFont val="Calibri"/>
            <family val="2"/>
            <scheme val="minor"/>
          </rPr>
          <t>Looks up Attribute ID against the reviewed catalogue stored in SharePoint Documents/Attachments and returns column V.</t>
        </r>
      </text>
    </comment>
    <comment ref="Q2269" authorId="0" shapeId="0" xr:uid="{A9931315-0360-41AC-8804-CDFCA1DC4B1E}">
      <text>
        <r>
          <rPr>
            <b/>
            <sz val="9"/>
            <color indexed="81"/>
            <rFont val="Tahoma"/>
            <family val="2"/>
          </rPr>
          <t>Case-insensitive exact lookup after trimming spaces; matches Table Name and Attribute Name to Test sheet.</t>
        </r>
      </text>
    </comment>
    <comment ref="W2269" authorId="1" shapeId="0" xr:uid="{969F1E2F-E86D-48A2-8B0C-C318C0765001}">
      <text>
        <r>
          <rPr>
            <sz val="11"/>
            <color theme="1"/>
            <rFont val="Calibri"/>
            <family val="2"/>
            <scheme val="minor"/>
          </rPr>
          <t>Looks up Attribute ID against the reviewed catalogue stored in SharePoint Documents/Attachments and returns column V.</t>
        </r>
      </text>
    </comment>
    <comment ref="Q2270" authorId="0" shapeId="0" xr:uid="{C44D9902-99E3-4539-A192-D9A68BE9335D}">
      <text>
        <r>
          <rPr>
            <b/>
            <sz val="9"/>
            <color indexed="81"/>
            <rFont val="Tahoma"/>
            <family val="2"/>
          </rPr>
          <t>Case-insensitive exact lookup after trimming spaces; matches Table Name and Attribute Name to Test sheet.</t>
        </r>
      </text>
    </comment>
    <comment ref="W2270" authorId="1" shapeId="0" xr:uid="{A6866CD4-CBC9-46E7-BD80-A9CD01414A04}">
      <text>
        <r>
          <rPr>
            <sz val="11"/>
            <color theme="1"/>
            <rFont val="Calibri"/>
            <family val="2"/>
            <scheme val="minor"/>
          </rPr>
          <t>Looks up Attribute ID against the reviewed catalogue stored in SharePoint Documents/Attachments and returns column V.</t>
        </r>
      </text>
    </comment>
    <comment ref="Q2271" authorId="0" shapeId="0" xr:uid="{7E3764FF-C880-471D-8890-5A921B34B356}">
      <text>
        <r>
          <rPr>
            <b/>
            <sz val="9"/>
            <color indexed="81"/>
            <rFont val="Tahoma"/>
            <family val="2"/>
          </rPr>
          <t>Case-insensitive exact lookup after trimming spaces; matches Table Name and Attribute Name to Test sheet.</t>
        </r>
      </text>
    </comment>
    <comment ref="W2271" authorId="1" shapeId="0" xr:uid="{0274DD12-4F86-4F08-9F76-90210FE177AF}">
      <text>
        <r>
          <rPr>
            <sz val="11"/>
            <color theme="1"/>
            <rFont val="Calibri"/>
            <family val="2"/>
            <scheme val="minor"/>
          </rPr>
          <t>Looks up Attribute ID against the reviewed catalogue stored in SharePoint Documents/Attachments and returns column V.</t>
        </r>
      </text>
    </comment>
    <comment ref="Q2272" authorId="0" shapeId="0" xr:uid="{B9F4A512-6FB9-4936-BE0F-A6EB6FECAEEC}">
      <text>
        <r>
          <rPr>
            <b/>
            <sz val="9"/>
            <color indexed="81"/>
            <rFont val="Tahoma"/>
            <family val="2"/>
          </rPr>
          <t>Case-insensitive exact lookup after trimming spaces; matches Table Name and Attribute Name to Test sheet.</t>
        </r>
      </text>
    </comment>
    <comment ref="W2272" authorId="1" shapeId="0" xr:uid="{A4EA5E21-89E9-4320-A13A-1EB80A780CB7}">
      <text>
        <r>
          <rPr>
            <sz val="11"/>
            <color theme="1"/>
            <rFont val="Calibri"/>
            <family val="2"/>
            <scheme val="minor"/>
          </rPr>
          <t>Looks up Attribute ID against the reviewed catalogue stored in SharePoint Documents/Attachments and returns column V.</t>
        </r>
      </text>
    </comment>
    <comment ref="Q2273" authorId="0" shapeId="0" xr:uid="{02F4332A-DC3C-415B-A2CB-643989BB3B43}">
      <text>
        <r>
          <rPr>
            <b/>
            <sz val="9"/>
            <color indexed="81"/>
            <rFont val="Tahoma"/>
            <family val="2"/>
          </rPr>
          <t>Case-insensitive exact lookup after trimming spaces; matches Table Name and Attribute Name to Test sheet.</t>
        </r>
      </text>
    </comment>
    <comment ref="W2273" authorId="1" shapeId="0" xr:uid="{AF0DD63F-E1FD-4F02-A4C8-6BE60CE3750C}">
      <text>
        <r>
          <rPr>
            <sz val="11"/>
            <color theme="1"/>
            <rFont val="Calibri"/>
            <family val="2"/>
            <scheme val="minor"/>
          </rPr>
          <t>Looks up Attribute ID against the reviewed catalogue stored in SharePoint Documents/Attachments and returns column V.</t>
        </r>
      </text>
    </comment>
    <comment ref="Q2274" authorId="0" shapeId="0" xr:uid="{B6CFBC9B-0253-497E-A230-B7D1919C784D}">
      <text>
        <r>
          <rPr>
            <b/>
            <sz val="9"/>
            <color indexed="81"/>
            <rFont val="Tahoma"/>
            <family val="2"/>
          </rPr>
          <t>Case-insensitive exact lookup after trimming spaces; matches Table Name and Attribute Name to Test sheet.</t>
        </r>
      </text>
    </comment>
    <comment ref="W2274" authorId="1" shapeId="0" xr:uid="{B795B75F-F74F-47FC-9730-AF09ED02A08D}">
      <text>
        <r>
          <rPr>
            <sz val="11"/>
            <color theme="1"/>
            <rFont val="Calibri"/>
            <family val="2"/>
            <scheme val="minor"/>
          </rPr>
          <t>Looks up Attribute ID against the reviewed catalogue stored in SharePoint Documents/Attachments and returns column V.</t>
        </r>
      </text>
    </comment>
    <comment ref="Q2275" authorId="0" shapeId="0" xr:uid="{5DECE839-92BE-46EA-8A7A-007F76AB370F}">
      <text>
        <r>
          <rPr>
            <b/>
            <sz val="9"/>
            <color indexed="81"/>
            <rFont val="Tahoma"/>
            <family val="2"/>
          </rPr>
          <t>Case-insensitive exact lookup after trimming spaces; matches Table Name and Attribute Name to Test sheet.</t>
        </r>
      </text>
    </comment>
    <comment ref="W2275" authorId="1" shapeId="0" xr:uid="{9196717E-5504-4218-A205-91D7ACB3EF0B}">
      <text>
        <r>
          <rPr>
            <sz val="11"/>
            <color theme="1"/>
            <rFont val="Calibri"/>
            <family val="2"/>
            <scheme val="minor"/>
          </rPr>
          <t>Looks up Attribute ID against the reviewed catalogue stored in SharePoint Documents/Attachments and returns column V.</t>
        </r>
      </text>
    </comment>
    <comment ref="Q2276" authorId="0" shapeId="0" xr:uid="{5971BD45-059E-43DC-84C5-4CDA277A23C2}">
      <text>
        <r>
          <rPr>
            <b/>
            <sz val="9"/>
            <color indexed="81"/>
            <rFont val="Tahoma"/>
            <family val="2"/>
          </rPr>
          <t>Case-insensitive exact lookup after trimming spaces; matches Table Name and Attribute Name to Test sheet.</t>
        </r>
      </text>
    </comment>
    <comment ref="W2276" authorId="1" shapeId="0" xr:uid="{A46668E7-6391-47F4-850B-F1DA4BD6E2C4}">
      <text>
        <r>
          <rPr>
            <sz val="11"/>
            <color theme="1"/>
            <rFont val="Calibri"/>
            <family val="2"/>
            <scheme val="minor"/>
          </rPr>
          <t>Looks up Attribute ID against the reviewed catalogue stored in SharePoint Documents/Attachments and returns column V.</t>
        </r>
      </text>
    </comment>
    <comment ref="Q2277" authorId="0" shapeId="0" xr:uid="{DE4A620C-4436-4012-B332-13711D3731B8}">
      <text>
        <r>
          <rPr>
            <b/>
            <sz val="9"/>
            <color indexed="81"/>
            <rFont val="Tahoma"/>
            <family val="2"/>
          </rPr>
          <t>Case-insensitive exact lookup after trimming spaces; matches Table Name and Attribute Name to Test sheet.</t>
        </r>
      </text>
    </comment>
    <comment ref="W2277" authorId="1" shapeId="0" xr:uid="{F947F0AA-4399-48E7-A67E-23D8813E9CE3}">
      <text>
        <r>
          <rPr>
            <sz val="11"/>
            <color theme="1"/>
            <rFont val="Calibri"/>
            <family val="2"/>
            <scheme val="minor"/>
          </rPr>
          <t>Looks up Attribute ID against the reviewed catalogue stored in SharePoint Documents/Attachments and returns column V.</t>
        </r>
      </text>
    </comment>
    <comment ref="Q2278" authorId="0" shapeId="0" xr:uid="{BDCD5686-4265-4E52-9479-358153199330}">
      <text>
        <r>
          <rPr>
            <b/>
            <sz val="9"/>
            <color indexed="81"/>
            <rFont val="Tahoma"/>
            <family val="2"/>
          </rPr>
          <t>Case-insensitive exact lookup after trimming spaces; matches Table Name and Attribute Name to Test sheet.</t>
        </r>
      </text>
    </comment>
    <comment ref="W2278" authorId="1" shapeId="0" xr:uid="{BC8EFFA8-4405-4EF6-81F8-9D1DF1A0E995}">
      <text>
        <r>
          <rPr>
            <sz val="11"/>
            <color theme="1"/>
            <rFont val="Calibri"/>
            <family val="2"/>
            <scheme val="minor"/>
          </rPr>
          <t>Looks up Attribute ID against the reviewed catalogue stored in SharePoint Documents/Attachments and returns column V.</t>
        </r>
      </text>
    </comment>
    <comment ref="Q2279" authorId="0" shapeId="0" xr:uid="{8A852E2A-EA97-48D4-916F-6BDD57FEAC0E}">
      <text>
        <r>
          <rPr>
            <b/>
            <sz val="9"/>
            <color indexed="81"/>
            <rFont val="Tahoma"/>
            <family val="2"/>
          </rPr>
          <t>Case-insensitive exact lookup after trimming spaces; matches Table Name and Attribute Name to Test sheet.</t>
        </r>
      </text>
    </comment>
    <comment ref="W2279" authorId="1" shapeId="0" xr:uid="{818F265C-6C86-47F7-8049-DFE9D5715B70}">
      <text>
        <r>
          <rPr>
            <sz val="11"/>
            <color theme="1"/>
            <rFont val="Calibri"/>
            <family val="2"/>
            <scheme val="minor"/>
          </rPr>
          <t>Looks up Attribute ID against the reviewed catalogue stored in SharePoint Documents/Attachments and returns column V.</t>
        </r>
      </text>
    </comment>
    <comment ref="Q2280" authorId="0" shapeId="0" xr:uid="{399CAA7F-1E28-4B0B-AE96-293396C672B6}">
      <text>
        <r>
          <rPr>
            <b/>
            <sz val="9"/>
            <color indexed="81"/>
            <rFont val="Tahoma"/>
            <family val="2"/>
          </rPr>
          <t>Case-insensitive exact lookup after trimming spaces; matches Table Name and Attribute Name to Test sheet.</t>
        </r>
      </text>
    </comment>
    <comment ref="W2280" authorId="1" shapeId="0" xr:uid="{A99DDD9C-E861-4606-A47C-7BE3650E7DFD}">
      <text>
        <r>
          <rPr>
            <sz val="11"/>
            <color theme="1"/>
            <rFont val="Calibri"/>
            <family val="2"/>
            <scheme val="minor"/>
          </rPr>
          <t>Looks up Attribute ID against the reviewed catalogue stored in SharePoint Documents/Attachments and returns column V.</t>
        </r>
      </text>
    </comment>
    <comment ref="Q2281" authorId="0" shapeId="0" xr:uid="{BF9F5511-BAA8-483F-BDB7-58E4B14EDC65}">
      <text>
        <r>
          <rPr>
            <b/>
            <sz val="9"/>
            <color indexed="81"/>
            <rFont val="Tahoma"/>
            <family val="2"/>
          </rPr>
          <t>Case-insensitive exact lookup after trimming spaces; matches Table Name and Attribute Name to Test sheet.</t>
        </r>
      </text>
    </comment>
    <comment ref="W2281" authorId="1" shapeId="0" xr:uid="{0478405F-3F20-44CD-BA77-B8F43CCE4C80}">
      <text>
        <r>
          <rPr>
            <sz val="11"/>
            <color theme="1"/>
            <rFont val="Calibri"/>
            <family val="2"/>
            <scheme val="minor"/>
          </rPr>
          <t>Looks up Attribute ID against the reviewed catalogue stored in SharePoint Documents/Attachments and returns column V.</t>
        </r>
      </text>
    </comment>
    <comment ref="Q2282" authorId="0" shapeId="0" xr:uid="{85D4419D-E9BA-41EC-B03F-D2064D2B20A5}">
      <text>
        <r>
          <rPr>
            <b/>
            <sz val="9"/>
            <color indexed="81"/>
            <rFont val="Tahoma"/>
            <family val="2"/>
          </rPr>
          <t>Case-insensitive exact lookup after trimming spaces; matches Table Name and Attribute Name to Test sheet.</t>
        </r>
      </text>
    </comment>
    <comment ref="W2282" authorId="1" shapeId="0" xr:uid="{6341D6D6-3F54-4E99-A3FA-7B859F41D6D8}">
      <text>
        <r>
          <rPr>
            <sz val="11"/>
            <color theme="1"/>
            <rFont val="Calibri"/>
            <family val="2"/>
            <scheme val="minor"/>
          </rPr>
          <t>Looks up Attribute ID against the reviewed catalogue stored in SharePoint Documents/Attachments and returns column V.</t>
        </r>
      </text>
    </comment>
    <comment ref="Q2283" authorId="0" shapeId="0" xr:uid="{F0FC370E-4833-4219-854D-A4E6A7571373}">
      <text>
        <r>
          <rPr>
            <b/>
            <sz val="9"/>
            <color indexed="81"/>
            <rFont val="Tahoma"/>
            <family val="2"/>
          </rPr>
          <t>Case-insensitive exact lookup after trimming spaces; matches Table Name and Attribute Name to Test sheet.</t>
        </r>
      </text>
    </comment>
    <comment ref="W2283" authorId="1" shapeId="0" xr:uid="{CD1EE7CB-271C-4E47-A408-88BA7FFBC0D6}">
      <text>
        <r>
          <rPr>
            <sz val="11"/>
            <color theme="1"/>
            <rFont val="Calibri"/>
            <family val="2"/>
            <scheme val="minor"/>
          </rPr>
          <t>Looks up Attribute ID against the reviewed catalogue stored in SharePoint Documents/Attachments and returns column V.</t>
        </r>
      </text>
    </comment>
    <comment ref="Q2284" authorId="0" shapeId="0" xr:uid="{EBD756E9-5172-4762-9363-9F23A3192041}">
      <text>
        <r>
          <rPr>
            <b/>
            <sz val="9"/>
            <color indexed="81"/>
            <rFont val="Tahoma"/>
            <family val="2"/>
          </rPr>
          <t>Case-insensitive exact lookup after trimming spaces; matches Table Name and Attribute Name to Test sheet.</t>
        </r>
      </text>
    </comment>
    <comment ref="W2284" authorId="1" shapeId="0" xr:uid="{41DDCCC7-0926-49A4-8633-C40FC52E3FD6}">
      <text>
        <r>
          <rPr>
            <sz val="11"/>
            <color theme="1"/>
            <rFont val="Calibri"/>
            <family val="2"/>
            <scheme val="minor"/>
          </rPr>
          <t>Looks up Attribute ID against the reviewed catalogue stored in SharePoint Documents/Attachments and returns column V.</t>
        </r>
      </text>
    </comment>
    <comment ref="Q2285" authorId="0" shapeId="0" xr:uid="{D4306EFE-BF6B-4407-9524-8365303687EB}">
      <text>
        <r>
          <rPr>
            <b/>
            <sz val="9"/>
            <color indexed="81"/>
            <rFont val="Tahoma"/>
            <family val="2"/>
          </rPr>
          <t>Case-insensitive exact lookup after trimming spaces; matches Table Name and Attribute Name to Test sheet.</t>
        </r>
      </text>
    </comment>
    <comment ref="W2285" authorId="1" shapeId="0" xr:uid="{1E4C64BA-7871-48B2-B719-58380C11E3EC}">
      <text>
        <r>
          <rPr>
            <sz val="11"/>
            <color theme="1"/>
            <rFont val="Calibri"/>
            <family val="2"/>
            <scheme val="minor"/>
          </rPr>
          <t>Looks up Attribute ID against the reviewed catalogue stored in SharePoint Documents/Attachments and returns column V.</t>
        </r>
      </text>
    </comment>
    <comment ref="Q2286" authorId="0" shapeId="0" xr:uid="{1184A586-5AD8-480A-BBEB-EE9360BD8B31}">
      <text>
        <r>
          <rPr>
            <b/>
            <sz val="9"/>
            <color indexed="81"/>
            <rFont val="Tahoma"/>
            <family val="2"/>
          </rPr>
          <t>Case-insensitive exact lookup after trimming spaces; matches Table Name and Attribute Name to Test sheet.</t>
        </r>
      </text>
    </comment>
    <comment ref="W2286" authorId="1" shapeId="0" xr:uid="{E4AECDAF-815B-4596-AC4E-85EAE09D85D3}">
      <text>
        <r>
          <rPr>
            <sz val="11"/>
            <color theme="1"/>
            <rFont val="Calibri"/>
            <family val="2"/>
            <scheme val="minor"/>
          </rPr>
          <t>Looks up Attribute ID against the reviewed catalogue stored in SharePoint Documents/Attachments and returns column V.</t>
        </r>
      </text>
    </comment>
    <comment ref="Q2287" authorId="0" shapeId="0" xr:uid="{A5B6FD0E-67D3-4738-A1BD-BBBDC5EBD746}">
      <text>
        <r>
          <rPr>
            <b/>
            <sz val="9"/>
            <color indexed="81"/>
            <rFont val="Tahoma"/>
            <family val="2"/>
          </rPr>
          <t>Case-insensitive exact lookup after trimming spaces; matches Table Name and Attribute Name to Test sheet.</t>
        </r>
      </text>
    </comment>
    <comment ref="W2287" authorId="1" shapeId="0" xr:uid="{09A264DC-7C15-48F5-A651-07478ABBD030}">
      <text>
        <r>
          <rPr>
            <sz val="11"/>
            <color theme="1"/>
            <rFont val="Calibri"/>
            <family val="2"/>
            <scheme val="minor"/>
          </rPr>
          <t>Looks up Attribute ID against the reviewed catalogue stored in SharePoint Documents/Attachments and returns column V.</t>
        </r>
      </text>
    </comment>
    <comment ref="Q2288" authorId="0" shapeId="0" xr:uid="{533A1159-2541-4C0A-9DDA-8E3226F6603D}">
      <text>
        <r>
          <rPr>
            <b/>
            <sz val="9"/>
            <color indexed="81"/>
            <rFont val="Tahoma"/>
            <family val="2"/>
          </rPr>
          <t>Case-insensitive exact lookup after trimming spaces; matches Table Name and Attribute Name to Test sheet.</t>
        </r>
      </text>
    </comment>
    <comment ref="W2288" authorId="1" shapeId="0" xr:uid="{06AE5312-9169-4D79-A631-23056F8DFC28}">
      <text>
        <r>
          <rPr>
            <sz val="11"/>
            <color theme="1"/>
            <rFont val="Calibri"/>
            <family val="2"/>
            <scheme val="minor"/>
          </rPr>
          <t>Looks up Attribute ID against the reviewed catalogue stored in SharePoint Documents/Attachments and returns column V.</t>
        </r>
      </text>
    </comment>
    <comment ref="Q2289" authorId="0" shapeId="0" xr:uid="{E7626542-7327-4845-98EC-D7FC241A923A}">
      <text>
        <r>
          <rPr>
            <b/>
            <sz val="9"/>
            <color indexed="81"/>
            <rFont val="Tahoma"/>
            <family val="2"/>
          </rPr>
          <t>Case-insensitive exact lookup after trimming spaces; matches Table Name and Attribute Name to Test sheet.</t>
        </r>
      </text>
    </comment>
    <comment ref="W2289" authorId="1" shapeId="0" xr:uid="{6C9DA31D-D74F-4BFC-8DA2-E54D11BD6A9F}">
      <text>
        <r>
          <rPr>
            <sz val="11"/>
            <color theme="1"/>
            <rFont val="Calibri"/>
            <family val="2"/>
            <scheme val="minor"/>
          </rPr>
          <t>Looks up Attribute ID against the reviewed catalogue stored in SharePoint Documents/Attachments and returns column V.</t>
        </r>
      </text>
    </comment>
    <comment ref="Q2290" authorId="0" shapeId="0" xr:uid="{BA15F515-B673-49C5-BC7C-AC0967B087D7}">
      <text>
        <r>
          <rPr>
            <b/>
            <sz val="9"/>
            <color indexed="81"/>
            <rFont val="Tahoma"/>
            <family val="2"/>
          </rPr>
          <t>Case-insensitive exact lookup after trimming spaces; matches Table Name and Attribute Name to Test sheet.</t>
        </r>
      </text>
    </comment>
    <comment ref="W2290" authorId="1" shapeId="0" xr:uid="{6BF5355F-CF71-4CC2-9C4D-FEA284084184}">
      <text>
        <r>
          <rPr>
            <sz val="11"/>
            <color theme="1"/>
            <rFont val="Calibri"/>
            <family val="2"/>
            <scheme val="minor"/>
          </rPr>
          <t>Looks up Attribute ID against the reviewed catalogue stored in SharePoint Documents/Attachments and returns column V.</t>
        </r>
      </text>
    </comment>
    <comment ref="Q2291" authorId="0" shapeId="0" xr:uid="{09310494-A096-4ED4-A450-6DD6FD0B89AB}">
      <text>
        <r>
          <rPr>
            <b/>
            <sz val="9"/>
            <color indexed="81"/>
            <rFont val="Tahoma"/>
            <family val="2"/>
          </rPr>
          <t>Case-insensitive exact lookup after trimming spaces; matches Table Name and Attribute Name to Test sheet.</t>
        </r>
      </text>
    </comment>
    <comment ref="W2291" authorId="1" shapeId="0" xr:uid="{54E26821-2C51-4274-8718-569A9AC0C4E7}">
      <text>
        <r>
          <rPr>
            <sz val="11"/>
            <color theme="1"/>
            <rFont val="Calibri"/>
            <family val="2"/>
            <scheme val="minor"/>
          </rPr>
          <t>Looks up Attribute ID against the reviewed catalogue stored in SharePoint Documents/Attachments and returns column V.</t>
        </r>
      </text>
    </comment>
    <comment ref="Q2292" authorId="0" shapeId="0" xr:uid="{ACFB7BA2-1B77-47D2-92C9-246EBD3A47BD}">
      <text>
        <r>
          <rPr>
            <b/>
            <sz val="9"/>
            <color indexed="81"/>
            <rFont val="Tahoma"/>
            <family val="2"/>
          </rPr>
          <t>Case-insensitive exact lookup after trimming spaces; matches Table Name and Attribute Name to Test sheet.</t>
        </r>
      </text>
    </comment>
    <comment ref="W2292" authorId="1" shapeId="0" xr:uid="{7D67225D-CD03-49B4-B065-D5A0D99A8C7D}">
      <text>
        <r>
          <rPr>
            <sz val="11"/>
            <color theme="1"/>
            <rFont val="Calibri"/>
            <family val="2"/>
            <scheme val="minor"/>
          </rPr>
          <t>Looks up Attribute ID against the reviewed catalogue stored in SharePoint Documents/Attachments and returns column V.</t>
        </r>
      </text>
    </comment>
    <comment ref="Q2293" authorId="0" shapeId="0" xr:uid="{7BE3146F-AA69-4E26-BB4C-88809376EA05}">
      <text>
        <r>
          <rPr>
            <b/>
            <sz val="9"/>
            <color indexed="81"/>
            <rFont val="Tahoma"/>
            <family val="2"/>
          </rPr>
          <t>Case-insensitive exact lookup after trimming spaces; matches Table Name and Attribute Name to Test sheet.</t>
        </r>
      </text>
    </comment>
    <comment ref="W2293" authorId="1" shapeId="0" xr:uid="{7D2DE296-5552-4A79-9A36-0D78D121D8AF}">
      <text>
        <r>
          <rPr>
            <sz val="11"/>
            <color theme="1"/>
            <rFont val="Calibri"/>
            <family val="2"/>
            <scheme val="minor"/>
          </rPr>
          <t>Looks up Attribute ID against the reviewed catalogue stored in SharePoint Documents/Attachments and returns column V.</t>
        </r>
      </text>
    </comment>
    <comment ref="Q2294" authorId="0" shapeId="0" xr:uid="{C9F7256F-1552-4EA7-A307-ACDE6F81AAF2}">
      <text>
        <r>
          <rPr>
            <b/>
            <sz val="9"/>
            <color indexed="81"/>
            <rFont val="Tahoma"/>
            <family val="2"/>
          </rPr>
          <t>Case-insensitive exact lookup after trimming spaces; matches Table Name and Attribute Name to Test sheet.</t>
        </r>
      </text>
    </comment>
    <comment ref="W2294" authorId="1" shapeId="0" xr:uid="{F7869290-E00C-497C-B801-30A597FF20A7}">
      <text>
        <r>
          <rPr>
            <sz val="11"/>
            <color theme="1"/>
            <rFont val="Calibri"/>
            <family val="2"/>
            <scheme val="minor"/>
          </rPr>
          <t>Looks up Attribute ID against the reviewed catalogue stored in SharePoint Documents/Attachments and returns column V.</t>
        </r>
      </text>
    </comment>
    <comment ref="Q2295" authorId="0" shapeId="0" xr:uid="{1FE75F28-D06E-4229-890E-616C59EB4A43}">
      <text>
        <r>
          <rPr>
            <b/>
            <sz val="9"/>
            <color indexed="81"/>
            <rFont val="Tahoma"/>
            <family val="2"/>
          </rPr>
          <t>Case-insensitive exact lookup after trimming spaces; matches Table Name and Attribute Name to Test sheet.</t>
        </r>
      </text>
    </comment>
    <comment ref="W2295" authorId="1" shapeId="0" xr:uid="{1B5D88F8-F4E8-4292-9AC9-A69ECBA0BBF1}">
      <text>
        <r>
          <rPr>
            <sz val="11"/>
            <color theme="1"/>
            <rFont val="Calibri"/>
            <family val="2"/>
            <scheme val="minor"/>
          </rPr>
          <t>Looks up Attribute ID against the reviewed catalogue stored in SharePoint Documents/Attachments and returns column V.</t>
        </r>
      </text>
    </comment>
    <comment ref="Q2296" authorId="0" shapeId="0" xr:uid="{AC7EBAD7-92D6-45CF-9C88-EB800E160CEB}">
      <text>
        <r>
          <rPr>
            <b/>
            <sz val="9"/>
            <color indexed="81"/>
            <rFont val="Tahoma"/>
            <family val="2"/>
          </rPr>
          <t>Case-insensitive exact lookup after trimming spaces; matches Table Name and Attribute Name to Test sheet.</t>
        </r>
      </text>
    </comment>
    <comment ref="W2296" authorId="1" shapeId="0" xr:uid="{3B8D20E7-EDED-458A-B9B8-651E087C0FA1}">
      <text>
        <r>
          <rPr>
            <sz val="11"/>
            <color theme="1"/>
            <rFont val="Calibri"/>
            <family val="2"/>
            <scheme val="minor"/>
          </rPr>
          <t>Looks up Attribute ID against the reviewed catalogue stored in SharePoint Documents/Attachments and returns column V.</t>
        </r>
      </text>
    </comment>
    <comment ref="Q2297" authorId="0" shapeId="0" xr:uid="{CCAD046A-29A9-437E-959B-8AD622DC385C}">
      <text>
        <r>
          <rPr>
            <b/>
            <sz val="9"/>
            <color indexed="81"/>
            <rFont val="Tahoma"/>
            <family val="2"/>
          </rPr>
          <t>Case-insensitive exact lookup after trimming spaces; matches Table Name and Attribute Name to Test sheet.</t>
        </r>
      </text>
    </comment>
    <comment ref="W2297" authorId="1" shapeId="0" xr:uid="{41FCFCA0-B581-4A41-BADF-D0B18B131D5C}">
      <text>
        <r>
          <rPr>
            <sz val="11"/>
            <color theme="1"/>
            <rFont val="Calibri"/>
            <family val="2"/>
            <scheme val="minor"/>
          </rPr>
          <t>Looks up Attribute ID against the reviewed catalogue stored in SharePoint Documents/Attachments and returns column V.</t>
        </r>
      </text>
    </comment>
    <comment ref="Q2298" authorId="0" shapeId="0" xr:uid="{3DDB75C0-B07D-4CC2-9E00-3E6FB446C99C}">
      <text>
        <r>
          <rPr>
            <b/>
            <sz val="9"/>
            <color indexed="81"/>
            <rFont val="Tahoma"/>
            <family val="2"/>
          </rPr>
          <t>Case-insensitive exact lookup after trimming spaces; matches Table Name and Attribute Name to Test sheet.</t>
        </r>
      </text>
    </comment>
    <comment ref="W2298" authorId="1" shapeId="0" xr:uid="{1B1FAE4B-C096-4514-A73C-D92720FF7BA4}">
      <text>
        <r>
          <rPr>
            <sz val="11"/>
            <color theme="1"/>
            <rFont val="Calibri"/>
            <family val="2"/>
            <scheme val="minor"/>
          </rPr>
          <t>Looks up Attribute ID against the reviewed catalogue stored in SharePoint Documents/Attachments and returns column V.</t>
        </r>
      </text>
    </comment>
    <comment ref="Q2299" authorId="0" shapeId="0" xr:uid="{9F6028B1-7421-4847-BE71-4C3F31375816}">
      <text>
        <r>
          <rPr>
            <b/>
            <sz val="9"/>
            <color indexed="81"/>
            <rFont val="Tahoma"/>
            <family val="2"/>
          </rPr>
          <t>Case-insensitive exact lookup after trimming spaces; matches Table Name and Attribute Name to Test sheet.</t>
        </r>
      </text>
    </comment>
    <comment ref="W2299" authorId="1" shapeId="0" xr:uid="{5F0FBE5D-B35B-4041-81AF-210544B08E3F}">
      <text>
        <r>
          <rPr>
            <sz val="11"/>
            <color theme="1"/>
            <rFont val="Calibri"/>
            <family val="2"/>
            <scheme val="minor"/>
          </rPr>
          <t>Looks up Attribute ID against the reviewed catalogue stored in SharePoint Documents/Attachments and returns column V.</t>
        </r>
      </text>
    </comment>
    <comment ref="Q2300" authorId="0" shapeId="0" xr:uid="{C3BDCEB1-69B0-4F6C-8E4A-0C183069D361}">
      <text>
        <r>
          <rPr>
            <b/>
            <sz val="9"/>
            <color indexed="81"/>
            <rFont val="Tahoma"/>
            <family val="2"/>
          </rPr>
          <t>Case-insensitive exact lookup after trimming spaces; matches Table Name and Attribute Name to Test sheet.</t>
        </r>
      </text>
    </comment>
    <comment ref="W2300" authorId="1" shapeId="0" xr:uid="{C05B3115-E61B-49A7-88B9-A4B3123F907F}">
      <text>
        <r>
          <rPr>
            <sz val="11"/>
            <color theme="1"/>
            <rFont val="Calibri"/>
            <family val="2"/>
            <scheme val="minor"/>
          </rPr>
          <t>Looks up Attribute ID against the reviewed catalogue stored in SharePoint Documents/Attachments and returns column V.</t>
        </r>
      </text>
    </comment>
    <comment ref="Q2301" authorId="0" shapeId="0" xr:uid="{75BE2477-C49D-4D3F-8871-16EB70DBAE4D}">
      <text>
        <r>
          <rPr>
            <b/>
            <sz val="9"/>
            <color indexed="81"/>
            <rFont val="Tahoma"/>
            <family val="2"/>
          </rPr>
          <t>Case-insensitive exact lookup after trimming spaces; matches Table Name and Attribute Name to Test sheet.</t>
        </r>
      </text>
    </comment>
    <comment ref="W2301" authorId="1" shapeId="0" xr:uid="{A1FC547E-5945-467F-9844-9374F0D5C109}">
      <text>
        <r>
          <rPr>
            <sz val="11"/>
            <color theme="1"/>
            <rFont val="Calibri"/>
            <family val="2"/>
            <scheme val="minor"/>
          </rPr>
          <t>Looks up Attribute ID against the reviewed catalogue stored in SharePoint Documents/Attachments and returns column V.</t>
        </r>
      </text>
    </comment>
    <comment ref="Q2302" authorId="0" shapeId="0" xr:uid="{1A2364BB-049F-4468-9869-5A997F4689F5}">
      <text>
        <r>
          <rPr>
            <b/>
            <sz val="9"/>
            <color indexed="81"/>
            <rFont val="Tahoma"/>
            <family val="2"/>
          </rPr>
          <t>Case-insensitive exact lookup after trimming spaces; matches Table Name and Attribute Name to Test sheet.</t>
        </r>
      </text>
    </comment>
    <comment ref="W2302" authorId="1" shapeId="0" xr:uid="{5A6459AF-8940-466F-99A4-C3AAA15C8474}">
      <text>
        <r>
          <rPr>
            <sz val="11"/>
            <color theme="1"/>
            <rFont val="Calibri"/>
            <family val="2"/>
            <scheme val="minor"/>
          </rPr>
          <t>Looks up Attribute ID against the reviewed catalogue stored in SharePoint Documents/Attachments and returns column V.</t>
        </r>
      </text>
    </comment>
    <comment ref="Q2303" authorId="0" shapeId="0" xr:uid="{52F0EE7F-8D1F-4158-8BE2-F207C867A449}">
      <text>
        <r>
          <rPr>
            <b/>
            <sz val="9"/>
            <color indexed="81"/>
            <rFont val="Tahoma"/>
            <family val="2"/>
          </rPr>
          <t>Case-insensitive exact lookup after trimming spaces; matches Table Name and Attribute Name to Test sheet.</t>
        </r>
      </text>
    </comment>
    <comment ref="W2303" authorId="1" shapeId="0" xr:uid="{6C990E24-AD5C-4FFF-9211-D91EC788091E}">
      <text>
        <r>
          <rPr>
            <sz val="11"/>
            <color theme="1"/>
            <rFont val="Calibri"/>
            <family val="2"/>
            <scheme val="minor"/>
          </rPr>
          <t>Looks up Attribute ID against the reviewed catalogue stored in SharePoint Documents/Attachments and returns column V.</t>
        </r>
      </text>
    </comment>
    <comment ref="Q2304" authorId="0" shapeId="0" xr:uid="{75A4DB61-8880-40BC-A430-472561268635}">
      <text>
        <r>
          <rPr>
            <b/>
            <sz val="9"/>
            <color indexed="81"/>
            <rFont val="Tahoma"/>
            <family val="2"/>
          </rPr>
          <t>Case-insensitive exact lookup after trimming spaces; matches Table Name and Attribute Name to Test sheet.</t>
        </r>
      </text>
    </comment>
    <comment ref="W2304" authorId="1" shapeId="0" xr:uid="{4DF62EC3-B3A1-416B-B083-E80229A3658B}">
      <text>
        <r>
          <rPr>
            <sz val="11"/>
            <color theme="1"/>
            <rFont val="Calibri"/>
            <family val="2"/>
            <scheme val="minor"/>
          </rPr>
          <t>Looks up Attribute ID against the reviewed catalogue stored in SharePoint Documents/Attachments and returns column V.</t>
        </r>
      </text>
    </comment>
    <comment ref="Q2305" authorId="0" shapeId="0" xr:uid="{684023B6-5951-4BAA-B252-AC4FF3A94CA7}">
      <text>
        <r>
          <rPr>
            <b/>
            <sz val="9"/>
            <color indexed="81"/>
            <rFont val="Tahoma"/>
            <family val="2"/>
          </rPr>
          <t>Case-insensitive exact lookup after trimming spaces; matches Table Name and Attribute Name to Test sheet.</t>
        </r>
      </text>
    </comment>
    <comment ref="W2305" authorId="1" shapeId="0" xr:uid="{03899073-CF0E-4451-8150-D92B8F645056}">
      <text>
        <r>
          <rPr>
            <sz val="11"/>
            <color theme="1"/>
            <rFont val="Calibri"/>
            <family val="2"/>
            <scheme val="minor"/>
          </rPr>
          <t>Looks up Attribute ID against the reviewed catalogue stored in SharePoint Documents/Attachments and returns column V.</t>
        </r>
      </text>
    </comment>
    <comment ref="Q2306" authorId="0" shapeId="0" xr:uid="{F0EA1ABD-EDAF-4354-A378-3F73D74BFAE0}">
      <text>
        <r>
          <rPr>
            <b/>
            <sz val="9"/>
            <color indexed="81"/>
            <rFont val="Tahoma"/>
            <family val="2"/>
          </rPr>
          <t>Case-insensitive exact lookup after trimming spaces; matches Table Name and Attribute Name to Test sheet.</t>
        </r>
      </text>
    </comment>
    <comment ref="W2306" authorId="1" shapeId="0" xr:uid="{EDE44913-3F75-400A-8215-F464784D0737}">
      <text>
        <r>
          <rPr>
            <sz val="11"/>
            <color theme="1"/>
            <rFont val="Calibri"/>
            <family val="2"/>
            <scheme val="minor"/>
          </rPr>
          <t>Looks up Attribute ID against the reviewed catalogue stored in SharePoint Documents/Attachments and returns column V.</t>
        </r>
      </text>
    </comment>
    <comment ref="Q2307" authorId="0" shapeId="0" xr:uid="{E342C218-CD90-4ECA-97F4-BE2FA456D36C}">
      <text>
        <r>
          <rPr>
            <b/>
            <sz val="9"/>
            <color indexed="81"/>
            <rFont val="Tahoma"/>
            <family val="2"/>
          </rPr>
          <t>Case-insensitive exact lookup after trimming spaces; matches Table Name and Attribute Name to Test sheet.</t>
        </r>
      </text>
    </comment>
    <comment ref="W2307" authorId="1" shapeId="0" xr:uid="{776DE20B-B256-433F-88C4-23A455F554B5}">
      <text>
        <r>
          <rPr>
            <sz val="11"/>
            <color theme="1"/>
            <rFont val="Calibri"/>
            <family val="2"/>
            <scheme val="minor"/>
          </rPr>
          <t>Looks up Attribute ID against the reviewed catalogue stored in SharePoint Documents/Attachments and returns column V.</t>
        </r>
      </text>
    </comment>
    <comment ref="Q2308" authorId="0" shapeId="0" xr:uid="{8E664006-8AD0-43E7-8F07-934A90DCF17E}">
      <text>
        <r>
          <rPr>
            <b/>
            <sz val="9"/>
            <color indexed="81"/>
            <rFont val="Tahoma"/>
            <family val="2"/>
          </rPr>
          <t>Case-insensitive exact lookup after trimming spaces; matches Table Name and Attribute Name to Test sheet.</t>
        </r>
      </text>
    </comment>
    <comment ref="W2308" authorId="1" shapeId="0" xr:uid="{630EF8E2-B998-407E-A71D-11F0D842E5FC}">
      <text>
        <r>
          <rPr>
            <sz val="11"/>
            <color theme="1"/>
            <rFont val="Calibri"/>
            <family val="2"/>
            <scheme val="minor"/>
          </rPr>
          <t>Looks up Attribute ID against the reviewed catalogue stored in SharePoint Documents/Attachments and returns column V.</t>
        </r>
      </text>
    </comment>
    <comment ref="Q2309" authorId="0" shapeId="0" xr:uid="{41FB81B7-5CB5-4AD8-AFDC-EE2503553E1B}">
      <text>
        <r>
          <rPr>
            <b/>
            <sz val="9"/>
            <color indexed="81"/>
            <rFont val="Tahoma"/>
            <family val="2"/>
          </rPr>
          <t>Case-insensitive exact lookup after trimming spaces; matches Table Name and Attribute Name to Test sheet.</t>
        </r>
      </text>
    </comment>
    <comment ref="W2309" authorId="1" shapeId="0" xr:uid="{DC964110-AF71-4747-909C-0F047535D1DF}">
      <text>
        <r>
          <rPr>
            <sz val="11"/>
            <color theme="1"/>
            <rFont val="Calibri"/>
            <family val="2"/>
            <scheme val="minor"/>
          </rPr>
          <t>Looks up Attribute ID against the reviewed catalogue stored in SharePoint Documents/Attachments and returns column V.</t>
        </r>
      </text>
    </comment>
    <comment ref="Q2310" authorId="0" shapeId="0" xr:uid="{90C605C6-19F0-45CF-8B33-64A2177B8786}">
      <text>
        <r>
          <rPr>
            <b/>
            <sz val="9"/>
            <color indexed="81"/>
            <rFont val="Tahoma"/>
            <family val="2"/>
          </rPr>
          <t>Case-insensitive exact lookup after trimming spaces; matches Table Name and Attribute Name to Test sheet.</t>
        </r>
      </text>
    </comment>
    <comment ref="W2310" authorId="1" shapeId="0" xr:uid="{EAC29F77-FE1C-4A4A-9F09-428E90702B04}">
      <text>
        <r>
          <rPr>
            <sz val="11"/>
            <color theme="1"/>
            <rFont val="Calibri"/>
            <family val="2"/>
            <scheme val="minor"/>
          </rPr>
          <t>Looks up Attribute ID against the reviewed catalogue stored in SharePoint Documents/Attachments and returns column V.</t>
        </r>
      </text>
    </comment>
    <comment ref="Q2311" authorId="0" shapeId="0" xr:uid="{84AC10B1-29CC-4252-8C5C-82B406F026A1}">
      <text>
        <r>
          <rPr>
            <b/>
            <sz val="9"/>
            <color indexed="81"/>
            <rFont val="Tahoma"/>
            <family val="2"/>
          </rPr>
          <t>Case-insensitive exact lookup after trimming spaces; matches Table Name and Attribute Name to Test sheet.</t>
        </r>
      </text>
    </comment>
    <comment ref="W2311" authorId="1" shapeId="0" xr:uid="{72ED381F-CAAC-42A5-8A7E-003D4A6266DF}">
      <text>
        <r>
          <rPr>
            <sz val="11"/>
            <color theme="1"/>
            <rFont val="Calibri"/>
            <family val="2"/>
            <scheme val="minor"/>
          </rPr>
          <t>Looks up Attribute ID against the reviewed catalogue stored in SharePoint Documents/Attachments and returns column V.</t>
        </r>
      </text>
    </comment>
    <comment ref="Q2312" authorId="0" shapeId="0" xr:uid="{507B8185-BBFA-481C-B20D-0DF56951FE72}">
      <text>
        <r>
          <rPr>
            <b/>
            <sz val="9"/>
            <color indexed="81"/>
            <rFont val="Tahoma"/>
            <family val="2"/>
          </rPr>
          <t>Case-insensitive exact lookup after trimming spaces; matches Table Name and Attribute Name to Test sheet.</t>
        </r>
      </text>
    </comment>
    <comment ref="W2312" authorId="1" shapeId="0" xr:uid="{16A3630A-84B3-43A0-B58E-A17527788BF5}">
      <text>
        <r>
          <rPr>
            <sz val="11"/>
            <color theme="1"/>
            <rFont val="Calibri"/>
            <family val="2"/>
            <scheme val="minor"/>
          </rPr>
          <t>Looks up Attribute ID against the reviewed catalogue stored in SharePoint Documents/Attachments and returns column V.</t>
        </r>
      </text>
    </comment>
    <comment ref="Q2313" authorId="0" shapeId="0" xr:uid="{DC94F1A2-6765-46CC-BDAF-4CE16EDC8634}">
      <text>
        <r>
          <rPr>
            <b/>
            <sz val="9"/>
            <color indexed="81"/>
            <rFont val="Tahoma"/>
            <family val="2"/>
          </rPr>
          <t>Case-insensitive exact lookup after trimming spaces; matches Table Name and Attribute Name to Test sheet.</t>
        </r>
      </text>
    </comment>
    <comment ref="W2313" authorId="1" shapeId="0" xr:uid="{2AC7D5B5-1896-481B-9596-DCC8B18D97EF}">
      <text>
        <r>
          <rPr>
            <sz val="11"/>
            <color theme="1"/>
            <rFont val="Calibri"/>
            <family val="2"/>
            <scheme val="minor"/>
          </rPr>
          <t>Looks up Attribute ID against the reviewed catalogue stored in SharePoint Documents/Attachments and returns column V.</t>
        </r>
      </text>
    </comment>
    <comment ref="Q2314" authorId="0" shapeId="0" xr:uid="{6D9D2313-08EE-4716-8BF4-061939D7F69B}">
      <text>
        <r>
          <rPr>
            <b/>
            <sz val="9"/>
            <color indexed="81"/>
            <rFont val="Tahoma"/>
            <family val="2"/>
          </rPr>
          <t>Case-insensitive exact lookup after trimming spaces; matches Table Name and Attribute Name to Test sheet.</t>
        </r>
      </text>
    </comment>
    <comment ref="W2314" authorId="1" shapeId="0" xr:uid="{F5B19BB8-7C94-4C73-A8A3-85E712D053F6}">
      <text>
        <r>
          <rPr>
            <sz val="11"/>
            <color theme="1"/>
            <rFont val="Calibri"/>
            <family val="2"/>
            <scheme val="minor"/>
          </rPr>
          <t>Looks up Attribute ID against the reviewed catalogue stored in SharePoint Documents/Attachments and returns column V.</t>
        </r>
      </text>
    </comment>
    <comment ref="Q2315" authorId="0" shapeId="0" xr:uid="{BE51201C-23C0-408C-B60E-FEF725D0CC1C}">
      <text>
        <r>
          <rPr>
            <b/>
            <sz val="9"/>
            <color indexed="81"/>
            <rFont val="Tahoma"/>
            <family val="2"/>
          </rPr>
          <t>Case-insensitive exact lookup after trimming spaces; matches Table Name and Attribute Name to Test sheet.</t>
        </r>
      </text>
    </comment>
    <comment ref="W2315" authorId="1" shapeId="0" xr:uid="{1F8B4501-550F-4192-BC0C-DB86C2DA0A30}">
      <text>
        <r>
          <rPr>
            <sz val="11"/>
            <color theme="1"/>
            <rFont val="Calibri"/>
            <family val="2"/>
            <scheme val="minor"/>
          </rPr>
          <t>Looks up Attribute ID against the reviewed catalogue stored in SharePoint Documents/Attachments and returns column V.</t>
        </r>
      </text>
    </comment>
    <comment ref="Q2316" authorId="0" shapeId="0" xr:uid="{D8B935E6-A0A5-41B5-834A-1D26E06DE850}">
      <text>
        <r>
          <rPr>
            <b/>
            <sz val="9"/>
            <color indexed="81"/>
            <rFont val="Tahoma"/>
            <family val="2"/>
          </rPr>
          <t>Case-insensitive exact lookup after trimming spaces; matches Table Name and Attribute Name to Test sheet.</t>
        </r>
      </text>
    </comment>
    <comment ref="W2316" authorId="1" shapeId="0" xr:uid="{87D7AEB0-7FBC-4402-89A3-686853D9D64F}">
      <text>
        <r>
          <rPr>
            <sz val="11"/>
            <color theme="1"/>
            <rFont val="Calibri"/>
            <family val="2"/>
            <scheme val="minor"/>
          </rPr>
          <t>Looks up Attribute ID against the reviewed catalogue stored in SharePoint Documents/Attachments and returns column V.</t>
        </r>
      </text>
    </comment>
    <comment ref="Q2317" authorId="0" shapeId="0" xr:uid="{FA2E5FE6-363E-418C-A6D7-B7D28A6AB242}">
      <text>
        <r>
          <rPr>
            <b/>
            <sz val="9"/>
            <color indexed="81"/>
            <rFont val="Tahoma"/>
            <family val="2"/>
          </rPr>
          <t>Case-insensitive exact lookup after trimming spaces; matches Table Name and Attribute Name to Test sheet.</t>
        </r>
      </text>
    </comment>
    <comment ref="W2317" authorId="1" shapeId="0" xr:uid="{B4205F72-97C2-4C38-8420-DD2B04A7A499}">
      <text>
        <r>
          <rPr>
            <sz val="11"/>
            <color theme="1"/>
            <rFont val="Calibri"/>
            <family val="2"/>
            <scheme val="minor"/>
          </rPr>
          <t>Looks up Attribute ID against the reviewed catalogue stored in SharePoint Documents/Attachments and returns column V.</t>
        </r>
      </text>
    </comment>
    <comment ref="Q2318" authorId="0" shapeId="0" xr:uid="{CE2E07B8-69CE-447A-8172-71F5DA44217F}">
      <text>
        <r>
          <rPr>
            <b/>
            <sz val="9"/>
            <color indexed="81"/>
            <rFont val="Tahoma"/>
            <family val="2"/>
          </rPr>
          <t>Case-insensitive exact lookup after trimming spaces; matches Table Name and Attribute Name to Test sheet.</t>
        </r>
      </text>
    </comment>
    <comment ref="W2318" authorId="1" shapeId="0" xr:uid="{D1F566F1-3415-402B-8A03-6CB682C69D95}">
      <text>
        <r>
          <rPr>
            <sz val="11"/>
            <color theme="1"/>
            <rFont val="Calibri"/>
            <family val="2"/>
            <scheme val="minor"/>
          </rPr>
          <t>Looks up Attribute ID against the reviewed catalogue stored in SharePoint Documents/Attachments and returns column V.</t>
        </r>
      </text>
    </comment>
    <comment ref="Q2319" authorId="0" shapeId="0" xr:uid="{30EE266D-6751-4221-B812-F4EC9083F74D}">
      <text>
        <r>
          <rPr>
            <b/>
            <sz val="9"/>
            <color indexed="81"/>
            <rFont val="Tahoma"/>
            <family val="2"/>
          </rPr>
          <t>Case-insensitive exact lookup after trimming spaces; matches Table Name and Attribute Name to Test sheet.</t>
        </r>
      </text>
    </comment>
    <comment ref="W2319" authorId="1" shapeId="0" xr:uid="{A5639FB8-D1EB-4291-A88B-56A852B43792}">
      <text>
        <r>
          <rPr>
            <sz val="11"/>
            <color theme="1"/>
            <rFont val="Calibri"/>
            <family val="2"/>
            <scheme val="minor"/>
          </rPr>
          <t>Looks up Attribute ID against the reviewed catalogue stored in SharePoint Documents/Attachments and returns column V.</t>
        </r>
      </text>
    </comment>
    <comment ref="Q2320" authorId="0" shapeId="0" xr:uid="{F179A211-3847-41BC-8D16-960C95E209E5}">
      <text>
        <r>
          <rPr>
            <b/>
            <sz val="9"/>
            <color indexed="81"/>
            <rFont val="Tahoma"/>
            <family val="2"/>
          </rPr>
          <t>Case-insensitive exact lookup after trimming spaces; matches Table Name and Attribute Name to Test sheet.</t>
        </r>
      </text>
    </comment>
    <comment ref="W2320" authorId="1" shapeId="0" xr:uid="{23F1EA38-304B-4570-A987-FCA5B0F1357E}">
      <text>
        <r>
          <rPr>
            <sz val="11"/>
            <color theme="1"/>
            <rFont val="Calibri"/>
            <family val="2"/>
            <scheme val="minor"/>
          </rPr>
          <t>Looks up Attribute ID against the reviewed catalogue stored in SharePoint Documents/Attachments and returns column V.</t>
        </r>
      </text>
    </comment>
    <comment ref="Q2321" authorId="0" shapeId="0" xr:uid="{7FC85765-DB1E-47EC-8DD0-07F0CD084BDD}">
      <text>
        <r>
          <rPr>
            <b/>
            <sz val="9"/>
            <color indexed="81"/>
            <rFont val="Tahoma"/>
            <family val="2"/>
          </rPr>
          <t>Case-insensitive exact lookup after trimming spaces; matches Table Name and Attribute Name to Test sheet.</t>
        </r>
      </text>
    </comment>
    <comment ref="W2321" authorId="1" shapeId="0" xr:uid="{40618578-28A1-4CC9-9329-C642626D60E5}">
      <text>
        <r>
          <rPr>
            <sz val="11"/>
            <color theme="1"/>
            <rFont val="Calibri"/>
            <family val="2"/>
            <scheme val="minor"/>
          </rPr>
          <t>Looks up Attribute ID against the reviewed catalogue stored in SharePoint Documents/Attachments and returns column V.</t>
        </r>
      </text>
    </comment>
    <comment ref="Q2322" authorId="0" shapeId="0" xr:uid="{81F3F8FE-9BA8-4D38-9C89-B3AE0A9B03CF}">
      <text>
        <r>
          <rPr>
            <b/>
            <sz val="9"/>
            <color indexed="81"/>
            <rFont val="Tahoma"/>
            <family val="2"/>
          </rPr>
          <t>Case-insensitive exact lookup after trimming spaces; matches Table Name and Attribute Name to Test sheet.</t>
        </r>
      </text>
    </comment>
    <comment ref="W2322" authorId="1" shapeId="0" xr:uid="{2B86D803-460B-4278-BD89-A3A9AB0E2D35}">
      <text>
        <r>
          <rPr>
            <sz val="11"/>
            <color theme="1"/>
            <rFont val="Calibri"/>
            <family val="2"/>
            <scheme val="minor"/>
          </rPr>
          <t>Looks up Attribute ID against the reviewed catalogue stored in SharePoint Documents/Attachments and returns column V.</t>
        </r>
      </text>
    </comment>
    <comment ref="Q2323" authorId="0" shapeId="0" xr:uid="{1E02057D-F61B-440E-84BA-51B59C3B8E36}">
      <text>
        <r>
          <rPr>
            <b/>
            <sz val="9"/>
            <color indexed="81"/>
            <rFont val="Tahoma"/>
            <family val="2"/>
          </rPr>
          <t>Case-insensitive exact lookup after trimming spaces; matches Table Name and Attribute Name to Test sheet.</t>
        </r>
      </text>
    </comment>
    <comment ref="W2323" authorId="1" shapeId="0" xr:uid="{B35D4DF1-CD30-4CB6-94FF-85BD8E00ACA6}">
      <text>
        <r>
          <rPr>
            <sz val="11"/>
            <color theme="1"/>
            <rFont val="Calibri"/>
            <family val="2"/>
            <scheme val="minor"/>
          </rPr>
          <t>Looks up Attribute ID against the reviewed catalogue stored in SharePoint Documents/Attachments and returns column V.</t>
        </r>
      </text>
    </comment>
    <comment ref="Q2324" authorId="0" shapeId="0" xr:uid="{33BB88ED-B75C-4572-BA31-0E7A4BEC8DE1}">
      <text>
        <r>
          <rPr>
            <b/>
            <sz val="9"/>
            <color indexed="81"/>
            <rFont val="Tahoma"/>
            <family val="2"/>
          </rPr>
          <t>Case-insensitive exact lookup after trimming spaces; matches Table Name and Attribute Name to Test sheet.</t>
        </r>
      </text>
    </comment>
    <comment ref="W2324" authorId="1" shapeId="0" xr:uid="{E0D61845-6747-4011-BE51-CB3B2B918380}">
      <text>
        <r>
          <rPr>
            <sz val="11"/>
            <color theme="1"/>
            <rFont val="Calibri"/>
            <family val="2"/>
            <scheme val="minor"/>
          </rPr>
          <t>Looks up Attribute ID against the reviewed catalogue stored in SharePoint Documents/Attachments and returns column V.</t>
        </r>
      </text>
    </comment>
    <comment ref="Q2325" authorId="0" shapeId="0" xr:uid="{8C0222D5-03EC-4434-8C2A-E44BD79E4ED5}">
      <text>
        <r>
          <rPr>
            <b/>
            <sz val="9"/>
            <color indexed="81"/>
            <rFont val="Tahoma"/>
            <family val="2"/>
          </rPr>
          <t>Case-insensitive exact lookup after trimming spaces; matches Table Name and Attribute Name to Test sheet.</t>
        </r>
      </text>
    </comment>
    <comment ref="W2325" authorId="1" shapeId="0" xr:uid="{F218E624-993A-47B4-9492-84C25520FFB6}">
      <text>
        <r>
          <rPr>
            <sz val="11"/>
            <color theme="1"/>
            <rFont val="Calibri"/>
            <family val="2"/>
            <scheme val="minor"/>
          </rPr>
          <t>Looks up Attribute ID against the reviewed catalogue stored in SharePoint Documents/Attachments and returns column V.</t>
        </r>
      </text>
    </comment>
    <comment ref="Q2326" authorId="0" shapeId="0" xr:uid="{A464AE20-DE0A-4A97-849B-D5E833024F63}">
      <text>
        <r>
          <rPr>
            <b/>
            <sz val="9"/>
            <color indexed="81"/>
            <rFont val="Tahoma"/>
            <family val="2"/>
          </rPr>
          <t>Case-insensitive exact lookup after trimming spaces; matches Table Name and Attribute Name to Test sheet.</t>
        </r>
      </text>
    </comment>
    <comment ref="W2326" authorId="1" shapeId="0" xr:uid="{7E8A631D-6524-45BC-97A2-9E0889F43293}">
      <text>
        <r>
          <rPr>
            <sz val="11"/>
            <color theme="1"/>
            <rFont val="Calibri"/>
            <family val="2"/>
            <scheme val="minor"/>
          </rPr>
          <t>Looks up Attribute ID against the reviewed catalogue stored in SharePoint Documents/Attachments and returns column V.</t>
        </r>
      </text>
    </comment>
    <comment ref="Q2327" authorId="0" shapeId="0" xr:uid="{C817F234-DE3F-4297-99F6-CBAD18D194F5}">
      <text>
        <r>
          <rPr>
            <b/>
            <sz val="9"/>
            <color indexed="81"/>
            <rFont val="Tahoma"/>
            <family val="2"/>
          </rPr>
          <t>Case-insensitive exact lookup after trimming spaces; matches Table Name and Attribute Name to Test sheet.</t>
        </r>
      </text>
    </comment>
    <comment ref="W2327" authorId="1" shapeId="0" xr:uid="{4E999272-0CE1-4392-A180-C7F2FAB93AB9}">
      <text>
        <r>
          <rPr>
            <sz val="11"/>
            <color theme="1"/>
            <rFont val="Calibri"/>
            <family val="2"/>
            <scheme val="minor"/>
          </rPr>
          <t>Looks up Attribute ID against the reviewed catalogue stored in SharePoint Documents/Attachments and returns column V.</t>
        </r>
      </text>
    </comment>
    <comment ref="Q2328" authorId="0" shapeId="0" xr:uid="{DB8300F0-E4BA-4724-9641-0D8D3F82365D}">
      <text>
        <r>
          <rPr>
            <b/>
            <sz val="9"/>
            <color indexed="81"/>
            <rFont val="Tahoma"/>
            <family val="2"/>
          </rPr>
          <t>Case-insensitive exact lookup after trimming spaces; matches Table Name and Attribute Name to Test sheet.</t>
        </r>
      </text>
    </comment>
    <comment ref="W2328" authorId="1" shapeId="0" xr:uid="{61E7ECC0-AC22-4233-9FE4-A4695B301C31}">
      <text>
        <r>
          <rPr>
            <sz val="11"/>
            <color theme="1"/>
            <rFont val="Calibri"/>
            <family val="2"/>
            <scheme val="minor"/>
          </rPr>
          <t>Looks up Attribute ID against the reviewed catalogue stored in SharePoint Documents/Attachments and returns column V.</t>
        </r>
      </text>
    </comment>
    <comment ref="Q2329" authorId="0" shapeId="0" xr:uid="{ED02463B-C68B-41D0-8CDE-5846CDC4C946}">
      <text>
        <r>
          <rPr>
            <b/>
            <sz val="9"/>
            <color indexed="81"/>
            <rFont val="Tahoma"/>
            <family val="2"/>
          </rPr>
          <t>Case-insensitive exact lookup after trimming spaces; matches Table Name and Attribute Name to Test sheet.</t>
        </r>
      </text>
    </comment>
    <comment ref="W2329" authorId="1" shapeId="0" xr:uid="{23A61D58-E98A-47EA-B704-CD7F7A700E76}">
      <text>
        <r>
          <rPr>
            <sz val="11"/>
            <color theme="1"/>
            <rFont val="Calibri"/>
            <family val="2"/>
            <scheme val="minor"/>
          </rPr>
          <t>Looks up Attribute ID against the reviewed catalogue stored in SharePoint Documents/Attachments and returns column V.</t>
        </r>
      </text>
    </comment>
    <comment ref="Q2330" authorId="0" shapeId="0" xr:uid="{0921CB03-3BB4-41E3-8C6B-BDC833EC285E}">
      <text>
        <r>
          <rPr>
            <b/>
            <sz val="9"/>
            <color indexed="81"/>
            <rFont val="Tahoma"/>
            <family val="2"/>
          </rPr>
          <t>Case-insensitive exact lookup after trimming spaces; matches Table Name and Attribute Name to Test sheet.</t>
        </r>
      </text>
    </comment>
    <comment ref="W2330" authorId="1" shapeId="0" xr:uid="{320C30A0-3A00-4491-AC44-ED2063808710}">
      <text>
        <r>
          <rPr>
            <sz val="11"/>
            <color theme="1"/>
            <rFont val="Calibri"/>
            <family val="2"/>
            <scheme val="minor"/>
          </rPr>
          <t>Looks up Attribute ID against the reviewed catalogue stored in SharePoint Documents/Attachments and returns column V.</t>
        </r>
      </text>
    </comment>
    <comment ref="Q2331" authorId="0" shapeId="0" xr:uid="{54D18A87-9CDA-4216-B8C5-16A3B39B36C7}">
      <text>
        <r>
          <rPr>
            <b/>
            <sz val="9"/>
            <color indexed="81"/>
            <rFont val="Tahoma"/>
            <family val="2"/>
          </rPr>
          <t>Case-insensitive exact lookup after trimming spaces; matches Table Name and Attribute Name to Test sheet.</t>
        </r>
      </text>
    </comment>
    <comment ref="W2331" authorId="1" shapeId="0" xr:uid="{380D43E1-5571-4CC2-B9A6-F116F5BB944B}">
      <text>
        <r>
          <rPr>
            <sz val="11"/>
            <color theme="1"/>
            <rFont val="Calibri"/>
            <family val="2"/>
            <scheme val="minor"/>
          </rPr>
          <t>Looks up Attribute ID against the reviewed catalogue stored in SharePoint Documents/Attachments and returns column V.</t>
        </r>
      </text>
    </comment>
    <comment ref="Q2332" authorId="0" shapeId="0" xr:uid="{6101EFE8-D12A-435F-BB5F-87FCBD93F052}">
      <text>
        <r>
          <rPr>
            <b/>
            <sz val="9"/>
            <color indexed="81"/>
            <rFont val="Tahoma"/>
            <family val="2"/>
          </rPr>
          <t>Case-insensitive exact lookup after trimming spaces; matches Table Name and Attribute Name to Test sheet.</t>
        </r>
      </text>
    </comment>
    <comment ref="W2332" authorId="1" shapeId="0" xr:uid="{4EF92687-270B-4091-B395-A2BCE92276A2}">
      <text>
        <r>
          <rPr>
            <sz val="11"/>
            <color theme="1"/>
            <rFont val="Calibri"/>
            <family val="2"/>
            <scheme val="minor"/>
          </rPr>
          <t>Looks up Attribute ID against the reviewed catalogue stored in SharePoint Documents/Attachments and returns column V.</t>
        </r>
      </text>
    </comment>
    <comment ref="Q2333" authorId="0" shapeId="0" xr:uid="{E7C6B925-CC29-4A05-AC5D-4AB0128B9ABF}">
      <text>
        <r>
          <rPr>
            <b/>
            <sz val="9"/>
            <color indexed="81"/>
            <rFont val="Tahoma"/>
            <family val="2"/>
          </rPr>
          <t>Case-insensitive exact lookup after trimming spaces; matches Table Name and Attribute Name to Test sheet.</t>
        </r>
      </text>
    </comment>
    <comment ref="W2333" authorId="1" shapeId="0" xr:uid="{7FB86ABC-3C42-47B9-B6DA-83AEA9985E01}">
      <text>
        <r>
          <rPr>
            <sz val="11"/>
            <color theme="1"/>
            <rFont val="Calibri"/>
            <family val="2"/>
            <scheme val="minor"/>
          </rPr>
          <t>Looks up Attribute ID against the reviewed catalogue stored in SharePoint Documents/Attachments and returns column V.</t>
        </r>
      </text>
    </comment>
    <comment ref="Q2334" authorId="0" shapeId="0" xr:uid="{C4CA102A-9E96-4FC0-AB51-C90251990CCB}">
      <text>
        <r>
          <rPr>
            <b/>
            <sz val="9"/>
            <color indexed="81"/>
            <rFont val="Tahoma"/>
            <family val="2"/>
          </rPr>
          <t>Case-insensitive exact lookup after trimming spaces; matches Table Name and Attribute Name to Test sheet.</t>
        </r>
      </text>
    </comment>
    <comment ref="W2334" authorId="1" shapeId="0" xr:uid="{C7795E11-0E99-4110-9EDE-FED49236EF17}">
      <text>
        <r>
          <rPr>
            <sz val="11"/>
            <color theme="1"/>
            <rFont val="Calibri"/>
            <family val="2"/>
            <scheme val="minor"/>
          </rPr>
          <t>Looks up Attribute ID against the reviewed catalogue stored in SharePoint Documents/Attachments and returns column V.</t>
        </r>
      </text>
    </comment>
    <comment ref="Q2335" authorId="0" shapeId="0" xr:uid="{31A4016E-2510-438C-89B2-8CC658E7BDF9}">
      <text>
        <r>
          <rPr>
            <b/>
            <sz val="9"/>
            <color indexed="81"/>
            <rFont val="Tahoma"/>
            <family val="2"/>
          </rPr>
          <t>Case-insensitive exact lookup after trimming spaces; matches Table Name and Attribute Name to Test sheet.</t>
        </r>
      </text>
    </comment>
    <comment ref="W2335" authorId="1" shapeId="0" xr:uid="{926943D5-2795-4A8D-B433-9EE5A8B35C88}">
      <text>
        <r>
          <rPr>
            <sz val="11"/>
            <color theme="1"/>
            <rFont val="Calibri"/>
            <family val="2"/>
            <scheme val="minor"/>
          </rPr>
          <t>Looks up Attribute ID against the reviewed catalogue stored in SharePoint Documents/Attachments and returns column V.</t>
        </r>
      </text>
    </comment>
    <comment ref="Q2336" authorId="0" shapeId="0" xr:uid="{5328FABF-8D69-4F8B-9589-E43527221E2E}">
      <text>
        <r>
          <rPr>
            <b/>
            <sz val="9"/>
            <color indexed="81"/>
            <rFont val="Tahoma"/>
            <family val="2"/>
          </rPr>
          <t>Case-insensitive exact lookup after trimming spaces; matches Table Name and Attribute Name to Test sheet.</t>
        </r>
      </text>
    </comment>
    <comment ref="W2336" authorId="1" shapeId="0" xr:uid="{4BB5154E-EBA1-4F9B-92D7-F503454FADA6}">
      <text>
        <r>
          <rPr>
            <sz val="11"/>
            <color theme="1"/>
            <rFont val="Calibri"/>
            <family val="2"/>
            <scheme val="minor"/>
          </rPr>
          <t>Looks up Attribute ID against the reviewed catalogue stored in SharePoint Documents/Attachments and returns column V.</t>
        </r>
      </text>
    </comment>
    <comment ref="Q2337" authorId="0" shapeId="0" xr:uid="{9671AA41-9458-4069-8056-CF3B41478856}">
      <text>
        <r>
          <rPr>
            <b/>
            <sz val="9"/>
            <color indexed="81"/>
            <rFont val="Tahoma"/>
            <family val="2"/>
          </rPr>
          <t>Case-insensitive exact lookup after trimming spaces; matches Table Name and Attribute Name to Test sheet.</t>
        </r>
      </text>
    </comment>
    <comment ref="W2337" authorId="1" shapeId="0" xr:uid="{BACFB365-A15F-4161-89A9-B24DA6A0DEA8}">
      <text>
        <r>
          <rPr>
            <sz val="11"/>
            <color theme="1"/>
            <rFont val="Calibri"/>
            <family val="2"/>
            <scheme val="minor"/>
          </rPr>
          <t>Looks up Attribute ID against the reviewed catalogue stored in SharePoint Documents/Attachments and returns column V.</t>
        </r>
      </text>
    </comment>
    <comment ref="Q2338" authorId="0" shapeId="0" xr:uid="{32907B91-742F-4F61-8D6A-B8509D5DF7E3}">
      <text>
        <r>
          <rPr>
            <b/>
            <sz val="9"/>
            <color indexed="81"/>
            <rFont val="Tahoma"/>
            <family val="2"/>
          </rPr>
          <t>Case-insensitive exact lookup after trimming spaces; matches Table Name and Attribute Name to Test sheet.</t>
        </r>
      </text>
    </comment>
    <comment ref="W2338" authorId="1" shapeId="0" xr:uid="{3105C299-388F-4F64-84AE-FAAA9BD17C81}">
      <text>
        <r>
          <rPr>
            <sz val="11"/>
            <color theme="1"/>
            <rFont val="Calibri"/>
            <family val="2"/>
            <scheme val="minor"/>
          </rPr>
          <t>Looks up Attribute ID against the reviewed catalogue stored in SharePoint Documents/Attachments and returns column V.</t>
        </r>
      </text>
    </comment>
    <comment ref="Q2339" authorId="0" shapeId="0" xr:uid="{6BC88EF3-A5A2-4247-8DE3-A9F428FB6D5D}">
      <text>
        <r>
          <rPr>
            <b/>
            <sz val="9"/>
            <color indexed="81"/>
            <rFont val="Tahoma"/>
            <family val="2"/>
          </rPr>
          <t>Case-insensitive exact lookup after trimming spaces; matches Table Name and Attribute Name to Test sheet.</t>
        </r>
      </text>
    </comment>
    <comment ref="W2339" authorId="1" shapeId="0" xr:uid="{E730ECE5-F9D2-42EA-BB95-F3DB17C1777B}">
      <text>
        <r>
          <rPr>
            <sz val="11"/>
            <color theme="1"/>
            <rFont val="Calibri"/>
            <family val="2"/>
            <scheme val="minor"/>
          </rPr>
          <t>Looks up Attribute ID against the reviewed catalogue stored in SharePoint Documents/Attachments and returns column V.</t>
        </r>
      </text>
    </comment>
    <comment ref="Q2340" authorId="0" shapeId="0" xr:uid="{E003A82B-3CE4-4884-A042-674C6CFB503E}">
      <text>
        <r>
          <rPr>
            <b/>
            <sz val="9"/>
            <color indexed="81"/>
            <rFont val="Tahoma"/>
            <family val="2"/>
          </rPr>
          <t>Case-insensitive exact lookup after trimming spaces; matches Table Name and Attribute Name to Test sheet.</t>
        </r>
      </text>
    </comment>
    <comment ref="W2340" authorId="1" shapeId="0" xr:uid="{A8F654E1-71FE-456C-AE58-5B602F7A3FE0}">
      <text>
        <r>
          <rPr>
            <sz val="11"/>
            <color theme="1"/>
            <rFont val="Calibri"/>
            <family val="2"/>
            <scheme val="minor"/>
          </rPr>
          <t>Looks up Attribute ID against the reviewed catalogue stored in SharePoint Documents/Attachments and returns column V.</t>
        </r>
      </text>
    </comment>
    <comment ref="Q2341" authorId="0" shapeId="0" xr:uid="{A5A59B73-4FBA-4AC7-AEEF-68FF69002020}">
      <text>
        <r>
          <rPr>
            <b/>
            <sz val="9"/>
            <color indexed="81"/>
            <rFont val="Tahoma"/>
            <family val="2"/>
          </rPr>
          <t>Case-insensitive exact lookup after trimming spaces; matches Table Name and Attribute Name to Test sheet.</t>
        </r>
      </text>
    </comment>
    <comment ref="W2341" authorId="1" shapeId="0" xr:uid="{BE6C2B74-FB97-4BC5-82E8-D8A85A82CEC5}">
      <text>
        <r>
          <rPr>
            <sz val="11"/>
            <color theme="1"/>
            <rFont val="Calibri"/>
            <family val="2"/>
            <scheme val="minor"/>
          </rPr>
          <t>Looks up Attribute ID against the reviewed catalogue stored in SharePoint Documents/Attachments and returns column V.</t>
        </r>
      </text>
    </comment>
    <comment ref="Q2342" authorId="0" shapeId="0" xr:uid="{DCEEFCB8-B9E5-4A32-97AA-3F0BDB27CAC7}">
      <text>
        <r>
          <rPr>
            <b/>
            <sz val="9"/>
            <color indexed="81"/>
            <rFont val="Tahoma"/>
            <family val="2"/>
          </rPr>
          <t>Case-insensitive exact lookup after trimming spaces; matches Table Name and Attribute Name to Test sheet.</t>
        </r>
      </text>
    </comment>
    <comment ref="W2342" authorId="1" shapeId="0" xr:uid="{624ED38B-AE90-447E-B5E0-20DCFBA56044}">
      <text>
        <r>
          <rPr>
            <sz val="11"/>
            <color theme="1"/>
            <rFont val="Calibri"/>
            <family val="2"/>
            <scheme val="minor"/>
          </rPr>
          <t>Looks up Attribute ID against the reviewed catalogue stored in SharePoint Documents/Attachments and returns column V.</t>
        </r>
      </text>
    </comment>
    <comment ref="Q2343" authorId="0" shapeId="0" xr:uid="{75403350-8CAF-4736-8071-F0DF19FCB0A7}">
      <text>
        <r>
          <rPr>
            <b/>
            <sz val="9"/>
            <color indexed="81"/>
            <rFont val="Tahoma"/>
            <family val="2"/>
          </rPr>
          <t>Case-insensitive exact lookup after trimming spaces; matches Table Name and Attribute Name to Test sheet.</t>
        </r>
      </text>
    </comment>
    <comment ref="W2343" authorId="1" shapeId="0" xr:uid="{7A0D409C-6375-4595-B6C6-A86DDD8806EE}">
      <text>
        <r>
          <rPr>
            <sz val="11"/>
            <color theme="1"/>
            <rFont val="Calibri"/>
            <family val="2"/>
            <scheme val="minor"/>
          </rPr>
          <t>Looks up Attribute ID against the reviewed catalogue stored in SharePoint Documents/Attachments and returns column V.</t>
        </r>
      </text>
    </comment>
    <comment ref="Q2344" authorId="0" shapeId="0" xr:uid="{0A65A6AB-0368-4293-8584-2F924BFFE6A9}">
      <text>
        <r>
          <rPr>
            <b/>
            <sz val="9"/>
            <color indexed="81"/>
            <rFont val="Tahoma"/>
            <family val="2"/>
          </rPr>
          <t>Case-insensitive exact lookup after trimming spaces; matches Table Name and Attribute Name to Test sheet.</t>
        </r>
      </text>
    </comment>
    <comment ref="W2344" authorId="1" shapeId="0" xr:uid="{FC4CF174-7B7B-4E52-8533-F56F08748909}">
      <text>
        <r>
          <rPr>
            <sz val="11"/>
            <color theme="1"/>
            <rFont val="Calibri"/>
            <family val="2"/>
            <scheme val="minor"/>
          </rPr>
          <t>Looks up Attribute ID against the reviewed catalogue stored in SharePoint Documents/Attachments and returns column V.</t>
        </r>
      </text>
    </comment>
    <comment ref="Q2345" authorId="0" shapeId="0" xr:uid="{54C7ACDB-15F7-4745-9F54-47489F161E86}">
      <text>
        <r>
          <rPr>
            <b/>
            <sz val="9"/>
            <color indexed="81"/>
            <rFont val="Tahoma"/>
            <family val="2"/>
          </rPr>
          <t>Case-insensitive exact lookup after trimming spaces; matches Table Name and Attribute Name to Test sheet.</t>
        </r>
      </text>
    </comment>
    <comment ref="W2345" authorId="1" shapeId="0" xr:uid="{1FD92B48-9DED-46D1-B2D2-64C5B33DE9C5}">
      <text>
        <r>
          <rPr>
            <sz val="11"/>
            <color theme="1"/>
            <rFont val="Calibri"/>
            <family val="2"/>
            <scheme val="minor"/>
          </rPr>
          <t>Looks up Attribute ID against the reviewed catalogue stored in SharePoint Documents/Attachments and returns column V.</t>
        </r>
      </text>
    </comment>
    <comment ref="Q2346" authorId="0" shapeId="0" xr:uid="{A3579E84-1C8B-47A1-AD7F-8B7C255E71CC}">
      <text>
        <r>
          <rPr>
            <b/>
            <sz val="9"/>
            <color indexed="81"/>
            <rFont val="Tahoma"/>
            <family val="2"/>
          </rPr>
          <t>Case-insensitive exact lookup after trimming spaces; matches Table Name and Attribute Name to Test sheet.</t>
        </r>
      </text>
    </comment>
    <comment ref="W2346" authorId="1" shapeId="0" xr:uid="{F3E0722D-B59E-4DCD-9AE2-31E6A89AE004}">
      <text>
        <r>
          <rPr>
            <sz val="11"/>
            <color theme="1"/>
            <rFont val="Calibri"/>
            <family val="2"/>
            <scheme val="minor"/>
          </rPr>
          <t>Looks up Attribute ID against the reviewed catalogue stored in SharePoint Documents/Attachments and returns column V.</t>
        </r>
      </text>
    </comment>
    <comment ref="Q2347" authorId="0" shapeId="0" xr:uid="{B5CD2B20-8794-4B24-BFA9-587483A072BC}">
      <text>
        <r>
          <rPr>
            <b/>
            <sz val="9"/>
            <color indexed="81"/>
            <rFont val="Tahoma"/>
            <family val="2"/>
          </rPr>
          <t>Case-insensitive exact lookup after trimming spaces; matches Table Name and Attribute Name to Test sheet.</t>
        </r>
      </text>
    </comment>
    <comment ref="W2347" authorId="1" shapeId="0" xr:uid="{12BB92E0-8695-4AC9-87B9-FB0DDE7EF30B}">
      <text>
        <r>
          <rPr>
            <sz val="11"/>
            <color theme="1"/>
            <rFont val="Calibri"/>
            <family val="2"/>
            <scheme val="minor"/>
          </rPr>
          <t>Looks up Attribute ID against the reviewed catalogue stored in SharePoint Documents/Attachments and returns column V.</t>
        </r>
      </text>
    </comment>
    <comment ref="Q2348" authorId="0" shapeId="0" xr:uid="{8464883F-3995-4470-AB98-31756580D94E}">
      <text>
        <r>
          <rPr>
            <b/>
            <sz val="9"/>
            <color indexed="81"/>
            <rFont val="Tahoma"/>
            <family val="2"/>
          </rPr>
          <t>Case-insensitive exact lookup after trimming spaces; matches Table Name and Attribute Name to Test sheet.</t>
        </r>
      </text>
    </comment>
    <comment ref="W2348" authorId="1" shapeId="0" xr:uid="{DA99A38B-6D61-4C3F-AE28-C4198529E510}">
      <text>
        <r>
          <rPr>
            <sz val="11"/>
            <color theme="1"/>
            <rFont val="Calibri"/>
            <family val="2"/>
            <scheme val="minor"/>
          </rPr>
          <t>Looks up Attribute ID against the reviewed catalogue stored in SharePoint Documents/Attachments and returns column V.</t>
        </r>
      </text>
    </comment>
    <comment ref="Q2349" authorId="0" shapeId="0" xr:uid="{9DD6F3AE-743A-48C0-B384-73FCC4223EC9}">
      <text>
        <r>
          <rPr>
            <b/>
            <sz val="9"/>
            <color indexed="81"/>
            <rFont val="Tahoma"/>
            <family val="2"/>
          </rPr>
          <t>Case-insensitive exact lookup after trimming spaces; matches Table Name and Attribute Name to Test sheet.</t>
        </r>
      </text>
    </comment>
    <comment ref="W2349" authorId="1" shapeId="0" xr:uid="{27F23361-F397-4D12-825D-9227E47B2558}">
      <text>
        <r>
          <rPr>
            <sz val="11"/>
            <color theme="1"/>
            <rFont val="Calibri"/>
            <family val="2"/>
            <scheme val="minor"/>
          </rPr>
          <t>Looks up Attribute ID against the reviewed catalogue stored in SharePoint Documents/Attachments and returns column V.</t>
        </r>
      </text>
    </comment>
    <comment ref="Q2350" authorId="0" shapeId="0" xr:uid="{94CD1D76-EB6F-4B2B-B9CF-C506869EB7EC}">
      <text>
        <r>
          <rPr>
            <b/>
            <sz val="9"/>
            <color indexed="81"/>
            <rFont val="Tahoma"/>
            <family val="2"/>
          </rPr>
          <t>Case-insensitive exact lookup after trimming spaces; matches Table Name and Attribute Name to Test sheet.</t>
        </r>
      </text>
    </comment>
    <comment ref="W2350" authorId="1" shapeId="0" xr:uid="{3BE4826D-C83D-41CE-A4F5-18A5AD26F8AD}">
      <text>
        <r>
          <rPr>
            <sz val="11"/>
            <color theme="1"/>
            <rFont val="Calibri"/>
            <family val="2"/>
            <scheme val="minor"/>
          </rPr>
          <t>Looks up Attribute ID against the reviewed catalogue stored in SharePoint Documents/Attachments and returns column V.</t>
        </r>
      </text>
    </comment>
    <comment ref="Q2351" authorId="0" shapeId="0" xr:uid="{E93897BE-3455-4442-B0BF-B70E4516240D}">
      <text>
        <r>
          <rPr>
            <b/>
            <sz val="9"/>
            <color indexed="81"/>
            <rFont val="Tahoma"/>
            <family val="2"/>
          </rPr>
          <t>Case-insensitive exact lookup after trimming spaces; matches Table Name and Attribute Name to Test sheet.</t>
        </r>
      </text>
    </comment>
    <comment ref="W2351" authorId="1" shapeId="0" xr:uid="{D080D61E-2564-4D1B-BF7B-F95D3303F989}">
      <text>
        <r>
          <rPr>
            <sz val="11"/>
            <color theme="1"/>
            <rFont val="Calibri"/>
            <family val="2"/>
            <scheme val="minor"/>
          </rPr>
          <t>Looks up Attribute ID against the reviewed catalogue stored in SharePoint Documents/Attachments and returns column V.</t>
        </r>
      </text>
    </comment>
    <comment ref="Q2352" authorId="0" shapeId="0" xr:uid="{70AAFA57-44A6-48BD-B764-D6F6762C1203}">
      <text>
        <r>
          <rPr>
            <b/>
            <sz val="9"/>
            <color indexed="81"/>
            <rFont val="Tahoma"/>
            <family val="2"/>
          </rPr>
          <t>Case-insensitive exact lookup after trimming spaces; matches Table Name and Attribute Name to Test sheet.</t>
        </r>
      </text>
    </comment>
    <comment ref="W2352" authorId="1" shapeId="0" xr:uid="{B40E0E73-A607-4505-BD5B-39520DEF6D0F}">
      <text>
        <r>
          <rPr>
            <sz val="11"/>
            <color theme="1"/>
            <rFont val="Calibri"/>
            <family val="2"/>
            <scheme val="minor"/>
          </rPr>
          <t>Looks up Attribute ID against the reviewed catalogue stored in SharePoint Documents/Attachments and returns column V.</t>
        </r>
      </text>
    </comment>
    <comment ref="Q2353" authorId="0" shapeId="0" xr:uid="{8ECCC0E6-982B-4B95-AD8B-D14C8AA5F353}">
      <text>
        <r>
          <rPr>
            <b/>
            <sz val="9"/>
            <color indexed="81"/>
            <rFont val="Tahoma"/>
            <family val="2"/>
          </rPr>
          <t>Case-insensitive exact lookup after trimming spaces; matches Table Name and Attribute Name to Test sheet.</t>
        </r>
      </text>
    </comment>
    <comment ref="W2353" authorId="1" shapeId="0" xr:uid="{AC0D58A9-D019-4410-8E33-137C11BDE558}">
      <text>
        <r>
          <rPr>
            <sz val="11"/>
            <color theme="1"/>
            <rFont val="Calibri"/>
            <family val="2"/>
            <scheme val="minor"/>
          </rPr>
          <t>Looks up Attribute ID against the reviewed catalogue stored in SharePoint Documents/Attachments and returns column V.</t>
        </r>
      </text>
    </comment>
    <comment ref="Q2354" authorId="0" shapeId="0" xr:uid="{D5E1859B-AF38-4123-B7FA-045272FEA5C0}">
      <text>
        <r>
          <rPr>
            <b/>
            <sz val="9"/>
            <color indexed="81"/>
            <rFont val="Tahoma"/>
            <family val="2"/>
          </rPr>
          <t>Case-insensitive exact lookup after trimming spaces; matches Table Name and Attribute Name to Test sheet.</t>
        </r>
      </text>
    </comment>
    <comment ref="W2354" authorId="1" shapeId="0" xr:uid="{AC7737C1-E808-4912-97B5-6B23641EF838}">
      <text>
        <r>
          <rPr>
            <sz val="11"/>
            <color theme="1"/>
            <rFont val="Calibri"/>
            <family val="2"/>
            <scheme val="minor"/>
          </rPr>
          <t>Looks up Attribute ID against the reviewed catalogue stored in SharePoint Documents/Attachments and returns column V.</t>
        </r>
      </text>
    </comment>
    <comment ref="Q2355" authorId="0" shapeId="0" xr:uid="{3820EAC8-D516-414A-AFF7-E1D4CE6727B8}">
      <text>
        <r>
          <rPr>
            <b/>
            <sz val="9"/>
            <color indexed="81"/>
            <rFont val="Tahoma"/>
            <family val="2"/>
          </rPr>
          <t>Case-insensitive exact lookup after trimming spaces; matches Table Name and Attribute Name to Test sheet.</t>
        </r>
      </text>
    </comment>
    <comment ref="W2355" authorId="1" shapeId="0" xr:uid="{4087500F-51E7-4E1E-998C-7A68ABCF1625}">
      <text>
        <r>
          <rPr>
            <sz val="11"/>
            <color theme="1"/>
            <rFont val="Calibri"/>
            <family val="2"/>
            <scheme val="minor"/>
          </rPr>
          <t>Looks up Attribute ID against the reviewed catalogue stored in SharePoint Documents/Attachments and returns column V.</t>
        </r>
      </text>
    </comment>
    <comment ref="Q2356" authorId="0" shapeId="0" xr:uid="{38FAF2D4-5E1D-44C0-94BC-50922AA90E7A}">
      <text>
        <r>
          <rPr>
            <b/>
            <sz val="9"/>
            <color indexed="81"/>
            <rFont val="Tahoma"/>
            <family val="2"/>
          </rPr>
          <t>Case-insensitive exact lookup after trimming spaces; matches Table Name and Attribute Name to Test sheet.</t>
        </r>
      </text>
    </comment>
    <comment ref="W2356" authorId="1" shapeId="0" xr:uid="{8601BA56-B3EE-48E6-945E-CB146A1E896E}">
      <text>
        <r>
          <rPr>
            <sz val="11"/>
            <color theme="1"/>
            <rFont val="Calibri"/>
            <family val="2"/>
            <scheme val="minor"/>
          </rPr>
          <t>Looks up Attribute ID against the reviewed catalogue stored in SharePoint Documents/Attachments and returns column V.</t>
        </r>
      </text>
    </comment>
    <comment ref="Q2357" authorId="0" shapeId="0" xr:uid="{49D85A7E-49A8-48C5-90DD-D7004EC3AC4A}">
      <text>
        <r>
          <rPr>
            <b/>
            <sz val="9"/>
            <color indexed="81"/>
            <rFont val="Tahoma"/>
            <family val="2"/>
          </rPr>
          <t>Case-insensitive exact lookup after trimming spaces; matches Table Name and Attribute Name to Test sheet.</t>
        </r>
      </text>
    </comment>
    <comment ref="W2357" authorId="1" shapeId="0" xr:uid="{BCAED51B-20CA-4DDA-8D06-4D5559C9C7A7}">
      <text>
        <r>
          <rPr>
            <sz val="11"/>
            <color theme="1"/>
            <rFont val="Calibri"/>
            <family val="2"/>
            <scheme val="minor"/>
          </rPr>
          <t>Looks up Attribute ID against the reviewed catalogue stored in SharePoint Documents/Attachments and returns column V.</t>
        </r>
      </text>
    </comment>
    <comment ref="Q2358" authorId="0" shapeId="0" xr:uid="{9643254D-0D84-49DF-BB56-2CE6D61CB891}">
      <text>
        <r>
          <rPr>
            <b/>
            <sz val="9"/>
            <color indexed="81"/>
            <rFont val="Tahoma"/>
            <family val="2"/>
          </rPr>
          <t>Case-insensitive exact lookup after trimming spaces; matches Table Name and Attribute Name to Test sheet.</t>
        </r>
      </text>
    </comment>
    <comment ref="W2358" authorId="1" shapeId="0" xr:uid="{9C467913-92E6-4859-89E8-92018FE9FDF4}">
      <text>
        <r>
          <rPr>
            <sz val="11"/>
            <color theme="1"/>
            <rFont val="Calibri"/>
            <family val="2"/>
            <scheme val="minor"/>
          </rPr>
          <t>Looks up Attribute ID against the reviewed catalogue stored in SharePoint Documents/Attachments and returns column V.</t>
        </r>
      </text>
    </comment>
    <comment ref="Q2359" authorId="0" shapeId="0" xr:uid="{7DA06FFC-5F8D-46EA-A194-03A0581CEF81}">
      <text>
        <r>
          <rPr>
            <b/>
            <sz val="9"/>
            <color indexed="81"/>
            <rFont val="Tahoma"/>
            <family val="2"/>
          </rPr>
          <t>Case-insensitive exact lookup after trimming spaces; matches Table Name and Attribute Name to Test sheet.</t>
        </r>
      </text>
    </comment>
    <comment ref="W2359" authorId="1" shapeId="0" xr:uid="{759856E2-007A-4815-965C-7B2456D4345F}">
      <text>
        <r>
          <rPr>
            <sz val="11"/>
            <color theme="1"/>
            <rFont val="Calibri"/>
            <family val="2"/>
            <scheme val="minor"/>
          </rPr>
          <t>Looks up Attribute ID against the reviewed catalogue stored in SharePoint Documents/Attachments and returns column V.</t>
        </r>
      </text>
    </comment>
    <comment ref="Q2360" authorId="0" shapeId="0" xr:uid="{E5FC3F46-5247-46E7-A2FF-D612B527D6CB}">
      <text>
        <r>
          <rPr>
            <b/>
            <sz val="9"/>
            <color indexed="81"/>
            <rFont val="Tahoma"/>
            <family val="2"/>
          </rPr>
          <t>Case-insensitive exact lookup after trimming spaces; matches Table Name and Attribute Name to Test sheet.</t>
        </r>
      </text>
    </comment>
    <comment ref="W2360" authorId="1" shapeId="0" xr:uid="{2F4F6801-6746-429A-90C2-621F5F0E8109}">
      <text>
        <r>
          <rPr>
            <sz val="11"/>
            <color theme="1"/>
            <rFont val="Calibri"/>
            <family val="2"/>
            <scheme val="minor"/>
          </rPr>
          <t>Looks up Attribute ID against the reviewed catalogue stored in SharePoint Documents/Attachments and returns column V.</t>
        </r>
      </text>
    </comment>
    <comment ref="Q2361" authorId="0" shapeId="0" xr:uid="{ABDB7772-9BCC-407E-9C5F-6FB9BE7DB018}">
      <text>
        <r>
          <rPr>
            <b/>
            <sz val="9"/>
            <color indexed="81"/>
            <rFont val="Tahoma"/>
            <family val="2"/>
          </rPr>
          <t>Case-insensitive exact lookup after trimming spaces; matches Table Name and Attribute Name to Test sheet.</t>
        </r>
      </text>
    </comment>
    <comment ref="W2361" authorId="1" shapeId="0" xr:uid="{1BF41E0C-0947-4FCE-8CE2-D310284F8034}">
      <text>
        <r>
          <rPr>
            <sz val="11"/>
            <color theme="1"/>
            <rFont val="Calibri"/>
            <family val="2"/>
            <scheme val="minor"/>
          </rPr>
          <t>Looks up Attribute ID against the reviewed catalogue stored in SharePoint Documents/Attachments and returns column V.</t>
        </r>
      </text>
    </comment>
    <comment ref="Q2362" authorId="0" shapeId="0" xr:uid="{2DD40389-C6C2-4294-93FB-5DBC38BC03CB}">
      <text>
        <r>
          <rPr>
            <b/>
            <sz val="9"/>
            <color indexed="81"/>
            <rFont val="Tahoma"/>
            <family val="2"/>
          </rPr>
          <t>Case-insensitive exact lookup after trimming spaces; matches Table Name and Attribute Name to Test sheet.</t>
        </r>
      </text>
    </comment>
    <comment ref="W2362" authorId="1" shapeId="0" xr:uid="{0544E4D4-87B1-47CF-BB64-B1DA15646725}">
      <text>
        <r>
          <rPr>
            <sz val="11"/>
            <color theme="1"/>
            <rFont val="Calibri"/>
            <family val="2"/>
            <scheme val="minor"/>
          </rPr>
          <t>Looks up Attribute ID against the reviewed catalogue stored in SharePoint Documents/Attachments and returns column V.</t>
        </r>
      </text>
    </comment>
    <comment ref="Q2363" authorId="0" shapeId="0" xr:uid="{A128854F-4C43-42B4-8C8C-B723C9D45633}">
      <text>
        <r>
          <rPr>
            <b/>
            <sz val="9"/>
            <color indexed="81"/>
            <rFont val="Tahoma"/>
            <family val="2"/>
          </rPr>
          <t>Case-insensitive exact lookup after trimming spaces; matches Table Name and Attribute Name to Test sheet.</t>
        </r>
      </text>
    </comment>
    <comment ref="W2363" authorId="1" shapeId="0" xr:uid="{3465BDA5-1D24-455F-B483-9CFE03B37142}">
      <text>
        <r>
          <rPr>
            <sz val="11"/>
            <color theme="1"/>
            <rFont val="Calibri"/>
            <family val="2"/>
            <scheme val="minor"/>
          </rPr>
          <t>Looks up Attribute ID against the reviewed catalogue stored in SharePoint Documents/Attachments and returns column V.</t>
        </r>
      </text>
    </comment>
    <comment ref="Q2364" authorId="0" shapeId="0" xr:uid="{AE67ED7C-45BD-4BF5-9ABD-B6C1B90F5BC4}">
      <text>
        <r>
          <rPr>
            <b/>
            <sz val="9"/>
            <color indexed="81"/>
            <rFont val="Tahoma"/>
            <family val="2"/>
          </rPr>
          <t>Case-insensitive exact lookup after trimming spaces; matches Table Name and Attribute Name to Test sheet.</t>
        </r>
      </text>
    </comment>
    <comment ref="W2364" authorId="1" shapeId="0" xr:uid="{CE5C5292-4A67-42B5-9211-34681F475B2D}">
      <text>
        <r>
          <rPr>
            <sz val="11"/>
            <color theme="1"/>
            <rFont val="Calibri"/>
            <family val="2"/>
            <scheme val="minor"/>
          </rPr>
          <t>Looks up Attribute ID against the reviewed catalogue stored in SharePoint Documents/Attachments and returns column V.</t>
        </r>
      </text>
    </comment>
    <comment ref="Q2365" authorId="0" shapeId="0" xr:uid="{4A9C850D-0DBC-489D-98D0-D049530B1954}">
      <text>
        <r>
          <rPr>
            <b/>
            <sz val="9"/>
            <color indexed="81"/>
            <rFont val="Tahoma"/>
            <family val="2"/>
          </rPr>
          <t>Case-insensitive exact lookup after trimming spaces; matches Table Name and Attribute Name to Test sheet.</t>
        </r>
      </text>
    </comment>
    <comment ref="W2365" authorId="1" shapeId="0" xr:uid="{F2464535-38DD-483E-BF79-15A487FEB728}">
      <text>
        <r>
          <rPr>
            <sz val="11"/>
            <color theme="1"/>
            <rFont val="Calibri"/>
            <family val="2"/>
            <scheme val="minor"/>
          </rPr>
          <t>Looks up Attribute ID against the reviewed catalogue stored in SharePoint Documents/Attachments and returns column V.</t>
        </r>
      </text>
    </comment>
    <comment ref="Q2366" authorId="0" shapeId="0" xr:uid="{31EBB764-C121-40A1-97A7-3D031CBDBF4F}">
      <text>
        <r>
          <rPr>
            <b/>
            <sz val="9"/>
            <color indexed="81"/>
            <rFont val="Tahoma"/>
            <family val="2"/>
          </rPr>
          <t>Case-insensitive exact lookup after trimming spaces; matches Table Name and Attribute Name to Test sheet.</t>
        </r>
      </text>
    </comment>
    <comment ref="W2366" authorId="1" shapeId="0" xr:uid="{93AFD533-E925-4D3D-A5BA-C58C06DA2F85}">
      <text>
        <r>
          <rPr>
            <sz val="11"/>
            <color theme="1"/>
            <rFont val="Calibri"/>
            <family val="2"/>
            <scheme val="minor"/>
          </rPr>
          <t>Looks up Attribute ID against the reviewed catalogue stored in SharePoint Documents/Attachments and returns column V.</t>
        </r>
      </text>
    </comment>
    <comment ref="Q2367" authorId="0" shapeId="0" xr:uid="{36F6859C-5095-4B72-AFC0-A527ADA8CBFF}">
      <text>
        <r>
          <rPr>
            <b/>
            <sz val="9"/>
            <color indexed="81"/>
            <rFont val="Tahoma"/>
            <family val="2"/>
          </rPr>
          <t>Case-insensitive exact lookup after trimming spaces; matches Table Name and Attribute Name to Test sheet.</t>
        </r>
      </text>
    </comment>
    <comment ref="W2367" authorId="1" shapeId="0" xr:uid="{D2DADCF3-3FD7-4D0B-8770-F921EA1B578D}">
      <text>
        <r>
          <rPr>
            <sz val="11"/>
            <color theme="1"/>
            <rFont val="Calibri"/>
            <family val="2"/>
            <scheme val="minor"/>
          </rPr>
          <t>Looks up Attribute ID against the reviewed catalogue stored in SharePoint Documents/Attachments and returns column V.</t>
        </r>
      </text>
    </comment>
    <comment ref="Q2368" authorId="0" shapeId="0" xr:uid="{659258B1-DF7B-4467-B929-A49AC84CF84D}">
      <text>
        <r>
          <rPr>
            <b/>
            <sz val="9"/>
            <color indexed="81"/>
            <rFont val="Tahoma"/>
            <family val="2"/>
          </rPr>
          <t>Case-insensitive exact lookup after trimming spaces; matches Table Name and Attribute Name to Test sheet.</t>
        </r>
      </text>
    </comment>
    <comment ref="W2368" authorId="1" shapeId="0" xr:uid="{C6EADA29-4EEC-4F80-8122-137ECD790707}">
      <text>
        <r>
          <rPr>
            <sz val="11"/>
            <color theme="1"/>
            <rFont val="Calibri"/>
            <family val="2"/>
            <scheme val="minor"/>
          </rPr>
          <t>Looks up Attribute ID against the reviewed catalogue stored in SharePoint Documents/Attachments and returns column V.</t>
        </r>
      </text>
    </comment>
    <comment ref="Q2369" authorId="0" shapeId="0" xr:uid="{94128C5E-C341-4D04-9E2B-FF4D1CCEDFA7}">
      <text>
        <r>
          <rPr>
            <b/>
            <sz val="9"/>
            <color indexed="81"/>
            <rFont val="Tahoma"/>
            <family val="2"/>
          </rPr>
          <t>Case-insensitive exact lookup after trimming spaces; matches Table Name and Attribute Name to Test sheet.</t>
        </r>
      </text>
    </comment>
    <comment ref="W2369" authorId="1" shapeId="0" xr:uid="{79F537F2-C64C-4BE9-8750-4EC13D888164}">
      <text>
        <r>
          <rPr>
            <sz val="11"/>
            <color theme="1"/>
            <rFont val="Calibri"/>
            <family val="2"/>
            <scheme val="minor"/>
          </rPr>
          <t>Looks up Attribute ID against the reviewed catalogue stored in SharePoint Documents/Attachments and returns column V.</t>
        </r>
      </text>
    </comment>
    <comment ref="Q2370" authorId="0" shapeId="0" xr:uid="{DAB35A1B-19BD-4D2D-B91D-B7B47084DA79}">
      <text>
        <r>
          <rPr>
            <b/>
            <sz val="9"/>
            <color indexed="81"/>
            <rFont val="Tahoma"/>
            <family val="2"/>
          </rPr>
          <t>Case-insensitive exact lookup after trimming spaces; matches Table Name and Attribute Name to Test sheet.</t>
        </r>
      </text>
    </comment>
    <comment ref="W2370" authorId="1" shapeId="0" xr:uid="{97D7C3A2-0088-462D-91CF-4434A809063A}">
      <text>
        <r>
          <rPr>
            <sz val="11"/>
            <color theme="1"/>
            <rFont val="Calibri"/>
            <family val="2"/>
            <scheme val="minor"/>
          </rPr>
          <t>Looks up Attribute ID against the reviewed catalogue stored in SharePoint Documents/Attachments and returns column V.</t>
        </r>
      </text>
    </comment>
    <comment ref="Q2371" authorId="0" shapeId="0" xr:uid="{9C2EE5D7-188E-4377-88D0-77C95E3CA34B}">
      <text>
        <r>
          <rPr>
            <b/>
            <sz val="9"/>
            <color indexed="81"/>
            <rFont val="Tahoma"/>
            <family val="2"/>
          </rPr>
          <t>Case-insensitive exact lookup after trimming spaces; matches Table Name and Attribute Name to Test sheet.</t>
        </r>
      </text>
    </comment>
    <comment ref="W2371" authorId="1" shapeId="0" xr:uid="{97863767-CAD4-468C-A727-9E134423D067}">
      <text>
        <r>
          <rPr>
            <sz val="11"/>
            <color theme="1"/>
            <rFont val="Calibri"/>
            <family val="2"/>
            <scheme val="minor"/>
          </rPr>
          <t>Looks up Attribute ID against the reviewed catalogue stored in SharePoint Documents/Attachments and returns column V.</t>
        </r>
      </text>
    </comment>
    <comment ref="Q2372" authorId="0" shapeId="0" xr:uid="{DC1212A7-50E4-494F-A8F5-897811727550}">
      <text>
        <r>
          <rPr>
            <b/>
            <sz val="9"/>
            <color indexed="81"/>
            <rFont val="Tahoma"/>
            <family val="2"/>
          </rPr>
          <t>Case-insensitive exact lookup after trimming spaces; matches Table Name and Attribute Name to Test sheet.</t>
        </r>
      </text>
    </comment>
    <comment ref="W2372" authorId="1" shapeId="0" xr:uid="{A9C24E9C-890F-4155-8F04-42C7B2692857}">
      <text>
        <r>
          <rPr>
            <sz val="11"/>
            <color theme="1"/>
            <rFont val="Calibri"/>
            <family val="2"/>
            <scheme val="minor"/>
          </rPr>
          <t>Looks up Attribute ID against the reviewed catalogue stored in SharePoint Documents/Attachments and returns column V.</t>
        </r>
      </text>
    </comment>
    <comment ref="Q2373" authorId="0" shapeId="0" xr:uid="{81D61CC1-2B83-419B-B8C7-0EF0AD05E38B}">
      <text>
        <r>
          <rPr>
            <b/>
            <sz val="9"/>
            <color indexed="81"/>
            <rFont val="Tahoma"/>
            <family val="2"/>
          </rPr>
          <t>Case-insensitive exact lookup after trimming spaces; matches Table Name and Attribute Name to Test sheet.</t>
        </r>
      </text>
    </comment>
    <comment ref="W2373" authorId="1" shapeId="0" xr:uid="{A6520524-66D9-48C0-84BA-B785F2E98D81}">
      <text>
        <r>
          <rPr>
            <sz val="11"/>
            <color theme="1"/>
            <rFont val="Calibri"/>
            <family val="2"/>
            <scheme val="minor"/>
          </rPr>
          <t>Looks up Attribute ID against the reviewed catalogue stored in SharePoint Documents/Attachments and returns column V.</t>
        </r>
      </text>
    </comment>
    <comment ref="Q2374" authorId="0" shapeId="0" xr:uid="{F63253E5-F635-4853-BC18-6B0D2B2B30EC}">
      <text>
        <r>
          <rPr>
            <b/>
            <sz val="9"/>
            <color indexed="81"/>
            <rFont val="Tahoma"/>
            <family val="2"/>
          </rPr>
          <t>Case-insensitive exact lookup after trimming spaces; matches Table Name and Attribute Name to Test sheet.</t>
        </r>
      </text>
    </comment>
    <comment ref="W2374" authorId="1" shapeId="0" xr:uid="{A1E87050-A344-4FAA-B8B1-FA16A862B541}">
      <text>
        <r>
          <rPr>
            <sz val="11"/>
            <color theme="1"/>
            <rFont val="Calibri"/>
            <family val="2"/>
            <scheme val="minor"/>
          </rPr>
          <t>Looks up Attribute ID against the reviewed catalogue stored in SharePoint Documents/Attachments and returns column V.</t>
        </r>
      </text>
    </comment>
    <comment ref="Q2375" authorId="0" shapeId="0" xr:uid="{4F878EB2-4C52-4122-AB30-1AF977F9FC2A}">
      <text>
        <r>
          <rPr>
            <b/>
            <sz val="9"/>
            <color indexed="81"/>
            <rFont val="Tahoma"/>
            <family val="2"/>
          </rPr>
          <t>Case-insensitive exact lookup after trimming spaces; matches Table Name and Attribute Name to Test sheet.</t>
        </r>
      </text>
    </comment>
    <comment ref="W2375" authorId="1" shapeId="0" xr:uid="{5982B85F-F3B2-45D8-BDE8-5560892924C6}">
      <text>
        <r>
          <rPr>
            <sz val="11"/>
            <color theme="1"/>
            <rFont val="Calibri"/>
            <family val="2"/>
            <scheme val="minor"/>
          </rPr>
          <t>Looks up Attribute ID against the reviewed catalogue stored in SharePoint Documents/Attachments and returns column V.</t>
        </r>
      </text>
    </comment>
    <comment ref="Q2376" authorId="0" shapeId="0" xr:uid="{DE1D961E-A4B0-4BF9-BF67-38ACCF9D931B}">
      <text>
        <r>
          <rPr>
            <b/>
            <sz val="9"/>
            <color indexed="81"/>
            <rFont val="Tahoma"/>
            <family val="2"/>
          </rPr>
          <t>Case-insensitive exact lookup after trimming spaces; matches Table Name and Attribute Name to Test sheet.</t>
        </r>
      </text>
    </comment>
    <comment ref="W2376" authorId="1" shapeId="0" xr:uid="{538AEE95-9652-4AA8-9BFC-6C666DBF24BA}">
      <text>
        <r>
          <rPr>
            <sz val="11"/>
            <color theme="1"/>
            <rFont val="Calibri"/>
            <family val="2"/>
            <scheme val="minor"/>
          </rPr>
          <t>Looks up Attribute ID against the reviewed catalogue stored in SharePoint Documents/Attachments and returns column V.</t>
        </r>
      </text>
    </comment>
    <comment ref="Q2377" authorId="0" shapeId="0" xr:uid="{6B96B6A5-50F8-4EA2-BB60-1E3000369BCA}">
      <text>
        <r>
          <rPr>
            <b/>
            <sz val="9"/>
            <color indexed="81"/>
            <rFont val="Tahoma"/>
            <family val="2"/>
          </rPr>
          <t>Case-insensitive exact lookup after trimming spaces; matches Table Name and Attribute Name to Test sheet.</t>
        </r>
      </text>
    </comment>
    <comment ref="W2377" authorId="1" shapeId="0" xr:uid="{BAAA84B5-F67B-4079-B517-C18A2225B844}">
      <text>
        <r>
          <rPr>
            <sz val="11"/>
            <color theme="1"/>
            <rFont val="Calibri"/>
            <family val="2"/>
            <scheme val="minor"/>
          </rPr>
          <t>Looks up Attribute ID against the reviewed catalogue stored in SharePoint Documents/Attachments and returns column V.</t>
        </r>
      </text>
    </comment>
    <comment ref="Q2378" authorId="0" shapeId="0" xr:uid="{3C962FE8-DAD3-4DCD-82F9-18706F43DAFF}">
      <text>
        <r>
          <rPr>
            <b/>
            <sz val="9"/>
            <color indexed="81"/>
            <rFont val="Tahoma"/>
            <family val="2"/>
          </rPr>
          <t>Case-insensitive exact lookup after trimming spaces; matches Table Name and Attribute Name to Test sheet.</t>
        </r>
      </text>
    </comment>
    <comment ref="W2378" authorId="1" shapeId="0" xr:uid="{39F868E6-7FC1-4342-8642-9E539F6FEA52}">
      <text>
        <r>
          <rPr>
            <sz val="11"/>
            <color theme="1"/>
            <rFont val="Calibri"/>
            <family val="2"/>
            <scheme val="minor"/>
          </rPr>
          <t>Looks up Attribute ID against the reviewed catalogue stored in SharePoint Documents/Attachments and returns column V.</t>
        </r>
      </text>
    </comment>
    <comment ref="Q2379" authorId="0" shapeId="0" xr:uid="{879EE60F-C78A-4714-8F94-733813304F4F}">
      <text>
        <r>
          <rPr>
            <b/>
            <sz val="9"/>
            <color indexed="81"/>
            <rFont val="Tahoma"/>
            <family val="2"/>
          </rPr>
          <t>Case-insensitive exact lookup after trimming spaces; matches Table Name and Attribute Name to Test sheet.</t>
        </r>
      </text>
    </comment>
    <comment ref="W2379" authorId="1" shapeId="0" xr:uid="{83648B76-596C-4FEF-87A0-2CA8BE7706F2}">
      <text>
        <r>
          <rPr>
            <sz val="11"/>
            <color theme="1"/>
            <rFont val="Calibri"/>
            <family val="2"/>
            <scheme val="minor"/>
          </rPr>
          <t>Looks up Attribute ID against the reviewed catalogue stored in SharePoint Documents/Attachments and returns column V.</t>
        </r>
      </text>
    </comment>
    <comment ref="Q2380" authorId="0" shapeId="0" xr:uid="{3937403C-042D-4FE3-BCC8-35E1C57D8F7E}">
      <text>
        <r>
          <rPr>
            <b/>
            <sz val="9"/>
            <color indexed="81"/>
            <rFont val="Tahoma"/>
            <family val="2"/>
          </rPr>
          <t>Case-insensitive exact lookup after trimming spaces; matches Table Name and Attribute Name to Test sheet.</t>
        </r>
      </text>
    </comment>
    <comment ref="W2380" authorId="1" shapeId="0" xr:uid="{A4DE3FE0-8C06-47AB-A7EC-9E8607C7C786}">
      <text>
        <r>
          <rPr>
            <sz val="11"/>
            <color theme="1"/>
            <rFont val="Calibri"/>
            <family val="2"/>
            <scheme val="minor"/>
          </rPr>
          <t>Looks up Attribute ID against the reviewed catalogue stored in SharePoint Documents/Attachments and returns column V.</t>
        </r>
      </text>
    </comment>
    <comment ref="Q2381" authorId="0" shapeId="0" xr:uid="{A80F91A9-93AC-4921-B875-ECD7EA7BA7CF}">
      <text>
        <r>
          <rPr>
            <b/>
            <sz val="9"/>
            <color indexed="81"/>
            <rFont val="Tahoma"/>
            <family val="2"/>
          </rPr>
          <t>Case-insensitive exact lookup after trimming spaces; matches Table Name and Attribute Name to Test sheet.</t>
        </r>
      </text>
    </comment>
    <comment ref="W2381" authorId="1" shapeId="0" xr:uid="{E98F3E40-7303-45A9-A1C8-23F88BC35529}">
      <text>
        <r>
          <rPr>
            <sz val="11"/>
            <color theme="1"/>
            <rFont val="Calibri"/>
            <family val="2"/>
            <scheme val="minor"/>
          </rPr>
          <t>Looks up Attribute ID against the reviewed catalogue stored in SharePoint Documents/Attachments and returns column V.</t>
        </r>
      </text>
    </comment>
    <comment ref="Q2382" authorId="0" shapeId="0" xr:uid="{3C9DF604-B65E-4027-B287-F33E23E1A655}">
      <text>
        <r>
          <rPr>
            <b/>
            <sz val="9"/>
            <color indexed="81"/>
            <rFont val="Tahoma"/>
            <family val="2"/>
          </rPr>
          <t>Case-insensitive exact lookup after trimming spaces; matches Table Name and Attribute Name to Test sheet.</t>
        </r>
      </text>
    </comment>
    <comment ref="W2382" authorId="1" shapeId="0" xr:uid="{A647295C-0885-4E13-AB89-BF667A91584B}">
      <text>
        <r>
          <rPr>
            <sz val="11"/>
            <color theme="1"/>
            <rFont val="Calibri"/>
            <family val="2"/>
            <scheme val="minor"/>
          </rPr>
          <t>Looks up Attribute ID against the reviewed catalogue stored in SharePoint Documents/Attachments and returns column V.</t>
        </r>
      </text>
    </comment>
    <comment ref="Q2383" authorId="0" shapeId="0" xr:uid="{92613E9C-02BE-49A9-9232-04BE948ABD70}">
      <text>
        <r>
          <rPr>
            <b/>
            <sz val="9"/>
            <color indexed="81"/>
            <rFont val="Tahoma"/>
            <family val="2"/>
          </rPr>
          <t>Case-insensitive exact lookup after trimming spaces; matches Table Name and Attribute Name to Test sheet.</t>
        </r>
      </text>
    </comment>
    <comment ref="W2383" authorId="1" shapeId="0" xr:uid="{582B0000-269D-4F65-BCD1-5E337FD556B9}">
      <text>
        <r>
          <rPr>
            <sz val="11"/>
            <color theme="1"/>
            <rFont val="Calibri"/>
            <family val="2"/>
            <scheme val="minor"/>
          </rPr>
          <t>Looks up Attribute ID against the reviewed catalogue stored in SharePoint Documents/Attachments and returns column V.</t>
        </r>
      </text>
    </comment>
    <comment ref="Q2384" authorId="0" shapeId="0" xr:uid="{253487B5-A6A4-4376-9CD5-70DBD9FEFB35}">
      <text>
        <r>
          <rPr>
            <b/>
            <sz val="9"/>
            <color indexed="81"/>
            <rFont val="Tahoma"/>
            <family val="2"/>
          </rPr>
          <t>Case-insensitive exact lookup after trimming spaces; matches Table Name and Attribute Name to Test sheet.</t>
        </r>
      </text>
    </comment>
    <comment ref="W2384" authorId="1" shapeId="0" xr:uid="{97CA573F-0F9B-4078-BBE6-A474CC785EED}">
      <text>
        <r>
          <rPr>
            <sz val="11"/>
            <color theme="1"/>
            <rFont val="Calibri"/>
            <family val="2"/>
            <scheme val="minor"/>
          </rPr>
          <t>Looks up Attribute ID against the reviewed catalogue stored in SharePoint Documents/Attachments and returns column V.</t>
        </r>
      </text>
    </comment>
    <comment ref="Q2385" authorId="0" shapeId="0" xr:uid="{30C5AB77-0CBF-4CCF-A3E6-E9A2C41667D6}">
      <text>
        <r>
          <rPr>
            <b/>
            <sz val="9"/>
            <color indexed="81"/>
            <rFont val="Tahoma"/>
            <family val="2"/>
          </rPr>
          <t>Case-insensitive exact lookup after trimming spaces; matches Table Name and Attribute Name to Test sheet.</t>
        </r>
      </text>
    </comment>
    <comment ref="W2385" authorId="1" shapeId="0" xr:uid="{6D7E17A7-A6CB-4284-86EB-613A428C6BE4}">
      <text>
        <r>
          <rPr>
            <sz val="11"/>
            <color theme="1"/>
            <rFont val="Calibri"/>
            <family val="2"/>
            <scheme val="minor"/>
          </rPr>
          <t>Looks up Attribute ID against the reviewed catalogue stored in SharePoint Documents/Attachments and returns column V.</t>
        </r>
      </text>
    </comment>
    <comment ref="Q2386" authorId="0" shapeId="0" xr:uid="{FD0FDF29-933A-4286-BD73-E7F324BA4EE4}">
      <text>
        <r>
          <rPr>
            <b/>
            <sz val="9"/>
            <color indexed="81"/>
            <rFont val="Tahoma"/>
            <family val="2"/>
          </rPr>
          <t>Case-insensitive exact lookup after trimming spaces; matches Table Name and Attribute Name to Test sheet.</t>
        </r>
      </text>
    </comment>
    <comment ref="W2386" authorId="1" shapeId="0" xr:uid="{1BED8537-37DB-44BC-804F-20DCB66EEEE2}">
      <text>
        <r>
          <rPr>
            <sz val="11"/>
            <color theme="1"/>
            <rFont val="Calibri"/>
            <family val="2"/>
            <scheme val="minor"/>
          </rPr>
          <t>Looks up Attribute ID against the reviewed catalogue stored in SharePoint Documents/Attachments and returns column V.</t>
        </r>
      </text>
    </comment>
    <comment ref="Q2387" authorId="0" shapeId="0" xr:uid="{DD0D3A1E-CFB5-4B1D-8D8E-87825C3F9BBA}">
      <text>
        <r>
          <rPr>
            <b/>
            <sz val="9"/>
            <color indexed="81"/>
            <rFont val="Tahoma"/>
            <family val="2"/>
          </rPr>
          <t>Case-insensitive exact lookup after trimming spaces; matches Table Name and Attribute Name to Test sheet.</t>
        </r>
      </text>
    </comment>
    <comment ref="W2387" authorId="1" shapeId="0" xr:uid="{2FCA695A-1373-4352-811A-974CC3B0A5B8}">
      <text>
        <r>
          <rPr>
            <sz val="11"/>
            <color theme="1"/>
            <rFont val="Calibri"/>
            <family val="2"/>
            <scheme val="minor"/>
          </rPr>
          <t>Looks up Attribute ID against the reviewed catalogue stored in SharePoint Documents/Attachments and returns column V.</t>
        </r>
      </text>
    </comment>
    <comment ref="Q2388" authorId="0" shapeId="0" xr:uid="{589272E7-E1A2-42A8-976A-4121EF07D195}">
      <text>
        <r>
          <rPr>
            <b/>
            <sz val="9"/>
            <color indexed="81"/>
            <rFont val="Tahoma"/>
            <family val="2"/>
          </rPr>
          <t>Case-insensitive exact lookup after trimming spaces; matches Table Name and Attribute Name to Test sheet.</t>
        </r>
      </text>
    </comment>
    <comment ref="W2388" authorId="1" shapeId="0" xr:uid="{6383757B-AA5D-49B2-8B06-E312FEBBBB57}">
      <text>
        <r>
          <rPr>
            <sz val="11"/>
            <color theme="1"/>
            <rFont val="Calibri"/>
            <family val="2"/>
            <scheme val="minor"/>
          </rPr>
          <t>Looks up Attribute ID against the reviewed catalogue stored in SharePoint Documents/Attachments and returns column V.</t>
        </r>
      </text>
    </comment>
    <comment ref="Q2389" authorId="0" shapeId="0" xr:uid="{E0C76B3B-70FB-41F6-9F2B-0B3251B16313}">
      <text>
        <r>
          <rPr>
            <b/>
            <sz val="9"/>
            <color indexed="81"/>
            <rFont val="Tahoma"/>
            <family val="2"/>
          </rPr>
          <t>Case-insensitive exact lookup after trimming spaces; matches Table Name and Attribute Name to Test sheet.</t>
        </r>
      </text>
    </comment>
    <comment ref="W2389" authorId="1" shapeId="0" xr:uid="{909C6E93-ECA5-40AA-ACA3-763C93F54341}">
      <text>
        <r>
          <rPr>
            <sz val="11"/>
            <color theme="1"/>
            <rFont val="Calibri"/>
            <family val="2"/>
            <scheme val="minor"/>
          </rPr>
          <t>Looks up Attribute ID against the reviewed catalogue stored in SharePoint Documents/Attachments and returns column V.</t>
        </r>
      </text>
    </comment>
    <comment ref="Q2390" authorId="0" shapeId="0" xr:uid="{AA000BD5-A217-4B52-BBC5-7D3F9DDBC4F7}">
      <text>
        <r>
          <rPr>
            <b/>
            <sz val="9"/>
            <color indexed="81"/>
            <rFont val="Tahoma"/>
            <family val="2"/>
          </rPr>
          <t>Case-insensitive exact lookup after trimming spaces; matches Table Name and Attribute Name to Test sheet.</t>
        </r>
      </text>
    </comment>
    <comment ref="W2390" authorId="1" shapeId="0" xr:uid="{CFC68780-6250-4DC6-8DFF-F10EEF360EB8}">
      <text>
        <r>
          <rPr>
            <sz val="11"/>
            <color theme="1"/>
            <rFont val="Calibri"/>
            <family val="2"/>
            <scheme val="minor"/>
          </rPr>
          <t>Looks up Attribute ID against the reviewed catalogue stored in SharePoint Documents/Attachments and returns column V.</t>
        </r>
      </text>
    </comment>
    <comment ref="Q2391" authorId="0" shapeId="0" xr:uid="{4F337240-74B3-43FD-B88A-FE24EB1AC49E}">
      <text>
        <r>
          <rPr>
            <b/>
            <sz val="9"/>
            <color indexed="81"/>
            <rFont val="Tahoma"/>
            <family val="2"/>
          </rPr>
          <t>Case-insensitive exact lookup after trimming spaces; matches Table Name and Attribute Name to Test sheet.</t>
        </r>
      </text>
    </comment>
    <comment ref="W2391" authorId="1" shapeId="0" xr:uid="{24EAA78B-B5B5-4A91-919D-1ED2187B3BA4}">
      <text>
        <r>
          <rPr>
            <sz val="11"/>
            <color theme="1"/>
            <rFont val="Calibri"/>
            <family val="2"/>
            <scheme val="minor"/>
          </rPr>
          <t>Looks up Attribute ID against the reviewed catalogue stored in SharePoint Documents/Attachments and returns column V.</t>
        </r>
      </text>
    </comment>
    <comment ref="Q2392" authorId="0" shapeId="0" xr:uid="{2306226A-45F5-4668-94CB-98F8485415E2}">
      <text>
        <r>
          <rPr>
            <b/>
            <sz val="9"/>
            <color indexed="81"/>
            <rFont val="Tahoma"/>
            <family val="2"/>
          </rPr>
          <t>Case-insensitive exact lookup after trimming spaces; matches Table Name and Attribute Name to Test sheet.</t>
        </r>
      </text>
    </comment>
    <comment ref="W2392" authorId="1" shapeId="0" xr:uid="{BF3B0B9F-1026-4EC4-A43F-692F03604B78}">
      <text>
        <r>
          <rPr>
            <sz val="11"/>
            <color theme="1"/>
            <rFont val="Calibri"/>
            <family val="2"/>
            <scheme val="minor"/>
          </rPr>
          <t>Looks up Attribute ID against the reviewed catalogue stored in SharePoint Documents/Attachments and returns column V.</t>
        </r>
      </text>
    </comment>
    <comment ref="Q2393" authorId="0" shapeId="0" xr:uid="{748E0D9D-3912-412F-BA81-1501B313CB5F}">
      <text>
        <r>
          <rPr>
            <b/>
            <sz val="9"/>
            <color indexed="81"/>
            <rFont val="Tahoma"/>
            <family val="2"/>
          </rPr>
          <t>Case-insensitive exact lookup after trimming spaces; matches Table Name and Attribute Name to Test sheet.</t>
        </r>
      </text>
    </comment>
    <comment ref="W2393" authorId="1" shapeId="0" xr:uid="{186B4D82-1E37-42DE-8A24-62B769C7BF65}">
      <text>
        <r>
          <rPr>
            <sz val="11"/>
            <color theme="1"/>
            <rFont val="Calibri"/>
            <family val="2"/>
            <scheme val="minor"/>
          </rPr>
          <t>Looks up Attribute ID against the reviewed catalogue stored in SharePoint Documents/Attachments and returns column V.</t>
        </r>
      </text>
    </comment>
    <comment ref="Q2394" authorId="0" shapeId="0" xr:uid="{049C19F2-1A5C-486B-9153-0DAABF422A9E}">
      <text>
        <r>
          <rPr>
            <b/>
            <sz val="9"/>
            <color indexed="81"/>
            <rFont val="Tahoma"/>
            <family val="2"/>
          </rPr>
          <t>Case-insensitive exact lookup after trimming spaces; matches Table Name and Attribute Name to Test sheet.</t>
        </r>
      </text>
    </comment>
    <comment ref="W2394" authorId="1" shapeId="0" xr:uid="{E4E4093F-8EBF-4D6B-97C1-5CFD57E2196F}">
      <text>
        <r>
          <rPr>
            <sz val="11"/>
            <color theme="1"/>
            <rFont val="Calibri"/>
            <family val="2"/>
            <scheme val="minor"/>
          </rPr>
          <t>Looks up Attribute ID against the reviewed catalogue stored in SharePoint Documents/Attachments and returns column V.</t>
        </r>
      </text>
    </comment>
    <comment ref="Q2395" authorId="0" shapeId="0" xr:uid="{00B0CA77-9CAC-4E59-9E60-CEEEDD15AFDC}">
      <text>
        <r>
          <rPr>
            <b/>
            <sz val="9"/>
            <color indexed="81"/>
            <rFont val="Tahoma"/>
            <family val="2"/>
          </rPr>
          <t>Case-insensitive exact lookup after trimming spaces; matches Table Name and Attribute Name to Test sheet.</t>
        </r>
      </text>
    </comment>
    <comment ref="W2395" authorId="1" shapeId="0" xr:uid="{F309F69A-E798-4BF2-BA1C-2B74E4E1D7F1}">
      <text>
        <r>
          <rPr>
            <sz val="11"/>
            <color theme="1"/>
            <rFont val="Calibri"/>
            <family val="2"/>
            <scheme val="minor"/>
          </rPr>
          <t>Looks up Attribute ID against the reviewed catalogue stored in SharePoint Documents/Attachments and returns column V.</t>
        </r>
      </text>
    </comment>
    <comment ref="Q2396" authorId="0" shapeId="0" xr:uid="{652EDB6D-E3BD-4624-9530-59152AECF6EC}">
      <text>
        <r>
          <rPr>
            <b/>
            <sz val="9"/>
            <color indexed="81"/>
            <rFont val="Tahoma"/>
            <family val="2"/>
          </rPr>
          <t>Case-insensitive exact lookup after trimming spaces; matches Table Name and Attribute Name to Test sheet.</t>
        </r>
      </text>
    </comment>
    <comment ref="W2396" authorId="1" shapeId="0" xr:uid="{BAE4B5BF-75C8-47D7-85AE-E4AEA4C2ACC3}">
      <text>
        <r>
          <rPr>
            <sz val="11"/>
            <color theme="1"/>
            <rFont val="Calibri"/>
            <family val="2"/>
            <scheme val="minor"/>
          </rPr>
          <t>Looks up Attribute ID against the reviewed catalogue stored in SharePoint Documents/Attachments and returns column V.</t>
        </r>
      </text>
    </comment>
    <comment ref="Q2397" authorId="0" shapeId="0" xr:uid="{12D12B4E-4273-4212-B5FF-63AA0F8780AA}">
      <text>
        <r>
          <rPr>
            <b/>
            <sz val="9"/>
            <color indexed="81"/>
            <rFont val="Tahoma"/>
            <family val="2"/>
          </rPr>
          <t>Case-insensitive exact lookup after trimming spaces; matches Table Name and Attribute Name to Test sheet.</t>
        </r>
      </text>
    </comment>
    <comment ref="W2397" authorId="1" shapeId="0" xr:uid="{3178A99C-0EDB-462C-8F36-7287FDA7B771}">
      <text>
        <r>
          <rPr>
            <sz val="11"/>
            <color theme="1"/>
            <rFont val="Calibri"/>
            <family val="2"/>
            <scheme val="minor"/>
          </rPr>
          <t>Looks up Attribute ID against the reviewed catalogue stored in SharePoint Documents/Attachments and returns column V.</t>
        </r>
      </text>
    </comment>
    <comment ref="Q2398" authorId="0" shapeId="0" xr:uid="{CA488E72-F5A3-444E-907B-92609B05B8CD}">
      <text>
        <r>
          <rPr>
            <b/>
            <sz val="9"/>
            <color indexed="81"/>
            <rFont val="Tahoma"/>
            <family val="2"/>
          </rPr>
          <t>Case-insensitive exact lookup after trimming spaces; matches Table Name and Attribute Name to Test sheet.</t>
        </r>
      </text>
    </comment>
    <comment ref="W2398" authorId="1" shapeId="0" xr:uid="{E0E25AD9-62A8-4914-A726-FDEB25F6C49D}">
      <text>
        <r>
          <rPr>
            <sz val="11"/>
            <color theme="1"/>
            <rFont val="Calibri"/>
            <family val="2"/>
            <scheme val="minor"/>
          </rPr>
          <t>Looks up Attribute ID against the reviewed catalogue stored in SharePoint Documents/Attachments and returns column V.</t>
        </r>
      </text>
    </comment>
    <comment ref="Q2399" authorId="0" shapeId="0" xr:uid="{81ED5CF0-B975-4045-8230-FF096B110DBB}">
      <text>
        <r>
          <rPr>
            <b/>
            <sz val="9"/>
            <color indexed="81"/>
            <rFont val="Tahoma"/>
            <family val="2"/>
          </rPr>
          <t>Case-insensitive exact lookup after trimming spaces; matches Table Name and Attribute Name to Test sheet.</t>
        </r>
      </text>
    </comment>
    <comment ref="W2399" authorId="1" shapeId="0" xr:uid="{5D5D05BA-56B2-442E-9C07-371F21C9ACA3}">
      <text>
        <r>
          <rPr>
            <sz val="11"/>
            <color theme="1"/>
            <rFont val="Calibri"/>
            <family val="2"/>
            <scheme val="minor"/>
          </rPr>
          <t>Looks up Attribute ID against the reviewed catalogue stored in SharePoint Documents/Attachments and returns column V.</t>
        </r>
      </text>
    </comment>
    <comment ref="Q2400" authorId="0" shapeId="0" xr:uid="{10852732-B1D8-49C2-8EBF-B0CD7B8D133A}">
      <text>
        <r>
          <rPr>
            <b/>
            <sz val="9"/>
            <color indexed="81"/>
            <rFont val="Tahoma"/>
            <family val="2"/>
          </rPr>
          <t>Case-insensitive exact lookup after trimming spaces; matches Table Name and Attribute Name to Test sheet.</t>
        </r>
      </text>
    </comment>
    <comment ref="W2400" authorId="1" shapeId="0" xr:uid="{FCBDE36B-1E04-4B03-813E-C36F429B8E48}">
      <text>
        <r>
          <rPr>
            <sz val="11"/>
            <color theme="1"/>
            <rFont val="Calibri"/>
            <family val="2"/>
            <scheme val="minor"/>
          </rPr>
          <t>Looks up Attribute ID against the reviewed catalogue stored in SharePoint Documents/Attachments and returns column V.</t>
        </r>
      </text>
    </comment>
    <comment ref="Q2401" authorId="0" shapeId="0" xr:uid="{8C80A66D-83F6-4EC5-86A2-F5A45C37FB1A}">
      <text>
        <r>
          <rPr>
            <b/>
            <sz val="9"/>
            <color indexed="81"/>
            <rFont val="Tahoma"/>
            <family val="2"/>
          </rPr>
          <t>Case-insensitive exact lookup after trimming spaces; matches Table Name and Attribute Name to Test sheet.</t>
        </r>
      </text>
    </comment>
    <comment ref="W2401" authorId="1" shapeId="0" xr:uid="{C47C6F26-083D-4618-86F7-90C1AD7ABEE0}">
      <text>
        <r>
          <rPr>
            <sz val="11"/>
            <color theme="1"/>
            <rFont val="Calibri"/>
            <family val="2"/>
            <scheme val="minor"/>
          </rPr>
          <t>Looks up Attribute ID against the reviewed catalogue stored in SharePoint Documents/Attachments and returns column V.</t>
        </r>
      </text>
    </comment>
    <comment ref="Q2402" authorId="0" shapeId="0" xr:uid="{4C485686-1940-4245-BEF9-90AE1629A5DC}">
      <text>
        <r>
          <rPr>
            <b/>
            <sz val="9"/>
            <color indexed="81"/>
            <rFont val="Tahoma"/>
            <family val="2"/>
          </rPr>
          <t>Case-insensitive exact lookup after trimming spaces; matches Table Name and Attribute Name to Test sheet.</t>
        </r>
      </text>
    </comment>
    <comment ref="W2402" authorId="1" shapeId="0" xr:uid="{71099C85-F2FB-48C8-BF4D-F9252A8D2776}">
      <text>
        <r>
          <rPr>
            <sz val="11"/>
            <color theme="1"/>
            <rFont val="Calibri"/>
            <family val="2"/>
            <scheme val="minor"/>
          </rPr>
          <t>Looks up Attribute ID against the reviewed catalogue stored in SharePoint Documents/Attachments and returns column V.</t>
        </r>
      </text>
    </comment>
    <comment ref="Q2403" authorId="0" shapeId="0" xr:uid="{A1BDCE43-2E7A-4EAB-B314-296C1AD4237E}">
      <text>
        <r>
          <rPr>
            <b/>
            <sz val="9"/>
            <color indexed="81"/>
            <rFont val="Tahoma"/>
            <family val="2"/>
          </rPr>
          <t>Case-insensitive exact lookup after trimming spaces; matches Table Name and Attribute Name to Test sheet.</t>
        </r>
      </text>
    </comment>
    <comment ref="W2403" authorId="1" shapeId="0" xr:uid="{E941F548-35EE-4DE1-AFFC-86F3E45F491E}">
      <text>
        <r>
          <rPr>
            <sz val="11"/>
            <color theme="1"/>
            <rFont val="Calibri"/>
            <family val="2"/>
            <scheme val="minor"/>
          </rPr>
          <t>Looks up Attribute ID against the reviewed catalogue stored in SharePoint Documents/Attachments and returns column V.</t>
        </r>
      </text>
    </comment>
    <comment ref="Q2404" authorId="0" shapeId="0" xr:uid="{76779C0D-D31F-4859-8F7E-6240BBD6CE4B}">
      <text>
        <r>
          <rPr>
            <b/>
            <sz val="9"/>
            <color indexed="81"/>
            <rFont val="Tahoma"/>
            <family val="2"/>
          </rPr>
          <t>Case-insensitive exact lookup after trimming spaces; matches Table Name and Attribute Name to Test sheet.</t>
        </r>
      </text>
    </comment>
    <comment ref="W2404" authorId="1" shapeId="0" xr:uid="{7486EE8A-B54B-42A9-B007-A7589970F75A}">
      <text>
        <r>
          <rPr>
            <sz val="11"/>
            <color theme="1"/>
            <rFont val="Calibri"/>
            <family val="2"/>
            <scheme val="minor"/>
          </rPr>
          <t>Looks up Attribute ID against the reviewed catalogue stored in SharePoint Documents/Attachments and returns column V.</t>
        </r>
      </text>
    </comment>
    <comment ref="Q2405" authorId="0" shapeId="0" xr:uid="{83DC036A-3F29-42F4-B08F-61F28DC804B9}">
      <text>
        <r>
          <rPr>
            <b/>
            <sz val="9"/>
            <color indexed="81"/>
            <rFont val="Tahoma"/>
            <family val="2"/>
          </rPr>
          <t>Case-insensitive exact lookup after trimming spaces; matches Table Name and Attribute Name to Test sheet.</t>
        </r>
      </text>
    </comment>
    <comment ref="W2405" authorId="1" shapeId="0" xr:uid="{C967201C-9BC3-4470-82A9-BA2880DEF404}">
      <text>
        <r>
          <rPr>
            <sz val="11"/>
            <color theme="1"/>
            <rFont val="Calibri"/>
            <family val="2"/>
            <scheme val="minor"/>
          </rPr>
          <t>Looks up Attribute ID against the reviewed catalogue stored in SharePoint Documents/Attachments and returns column V.</t>
        </r>
      </text>
    </comment>
    <comment ref="Q2406" authorId="0" shapeId="0" xr:uid="{D0A062E2-3BCA-4C04-B03F-ACFE197BB247}">
      <text>
        <r>
          <rPr>
            <b/>
            <sz val="9"/>
            <color indexed="81"/>
            <rFont val="Tahoma"/>
            <family val="2"/>
          </rPr>
          <t>Case-insensitive exact lookup after trimming spaces; matches Table Name and Attribute Name to Test sheet.</t>
        </r>
      </text>
    </comment>
    <comment ref="W2406" authorId="1" shapeId="0" xr:uid="{286FA8BF-4229-46FC-AB73-901DE650161D}">
      <text>
        <r>
          <rPr>
            <sz val="11"/>
            <color theme="1"/>
            <rFont val="Calibri"/>
            <family val="2"/>
            <scheme val="minor"/>
          </rPr>
          <t>Looks up Attribute ID against the reviewed catalogue stored in SharePoint Documents/Attachments and returns column V.</t>
        </r>
      </text>
    </comment>
    <comment ref="Q2407" authorId="0" shapeId="0" xr:uid="{F5E1CC2D-9FE7-402F-A4F6-BEEB999F14BD}">
      <text>
        <r>
          <rPr>
            <b/>
            <sz val="9"/>
            <color indexed="81"/>
            <rFont val="Tahoma"/>
            <family val="2"/>
          </rPr>
          <t>Case-insensitive exact lookup after trimming spaces; matches Table Name and Attribute Name to Test sheet.</t>
        </r>
      </text>
    </comment>
    <comment ref="W2407" authorId="1" shapeId="0" xr:uid="{C630162A-5448-4ED9-875C-1E5E6614201C}">
      <text>
        <r>
          <rPr>
            <sz val="11"/>
            <color theme="1"/>
            <rFont val="Calibri"/>
            <family val="2"/>
            <scheme val="minor"/>
          </rPr>
          <t>Looks up Attribute ID against the reviewed catalogue stored in SharePoint Documents/Attachments and returns column V.</t>
        </r>
      </text>
    </comment>
    <comment ref="Q2408" authorId="0" shapeId="0" xr:uid="{011DAC0E-19C5-41BB-A2CA-4176D1E8287A}">
      <text>
        <r>
          <rPr>
            <b/>
            <sz val="9"/>
            <color indexed="81"/>
            <rFont val="Tahoma"/>
            <family val="2"/>
          </rPr>
          <t>Case-insensitive exact lookup after trimming spaces; matches Table Name and Attribute Name to Test sheet.</t>
        </r>
      </text>
    </comment>
    <comment ref="W2408" authorId="1" shapeId="0" xr:uid="{8D3D9CC1-574B-4BC9-A391-F0DBC9BA49BF}">
      <text>
        <r>
          <rPr>
            <sz val="11"/>
            <color theme="1"/>
            <rFont val="Calibri"/>
            <family val="2"/>
            <scheme val="minor"/>
          </rPr>
          <t>Looks up Attribute ID against the reviewed catalogue stored in SharePoint Documents/Attachments and returns column V.</t>
        </r>
      </text>
    </comment>
    <comment ref="Q2409" authorId="0" shapeId="0" xr:uid="{1204C9D2-9DFE-48C6-9F90-3554D4AF12D8}">
      <text>
        <r>
          <rPr>
            <b/>
            <sz val="9"/>
            <color indexed="81"/>
            <rFont val="Tahoma"/>
            <family val="2"/>
          </rPr>
          <t>Case-insensitive exact lookup after trimming spaces; matches Table Name and Attribute Name to Test sheet.</t>
        </r>
      </text>
    </comment>
    <comment ref="W2409" authorId="1" shapeId="0" xr:uid="{3D85221B-853D-40B9-B0A8-4803C9627B54}">
      <text>
        <r>
          <rPr>
            <sz val="11"/>
            <color theme="1"/>
            <rFont val="Calibri"/>
            <family val="2"/>
            <scheme val="minor"/>
          </rPr>
          <t>Looks up Attribute ID against the reviewed catalogue stored in SharePoint Documents/Attachments and returns column V.</t>
        </r>
      </text>
    </comment>
    <comment ref="Q2410" authorId="0" shapeId="0" xr:uid="{E9809EFA-AD29-4AEE-91A5-73B89EACB4C5}">
      <text>
        <r>
          <rPr>
            <b/>
            <sz val="9"/>
            <color indexed="81"/>
            <rFont val="Tahoma"/>
            <family val="2"/>
          </rPr>
          <t>Case-insensitive exact lookup after trimming spaces; matches Table Name and Attribute Name to Test sheet.</t>
        </r>
      </text>
    </comment>
    <comment ref="W2410" authorId="1" shapeId="0" xr:uid="{21C01663-3919-4BEC-B466-719F4795D710}">
      <text>
        <r>
          <rPr>
            <sz val="11"/>
            <color theme="1"/>
            <rFont val="Calibri"/>
            <family val="2"/>
            <scheme val="minor"/>
          </rPr>
          <t>Looks up Attribute ID against the reviewed catalogue stored in SharePoint Documents/Attachments and returns column V.</t>
        </r>
      </text>
    </comment>
    <comment ref="Q2411" authorId="0" shapeId="0" xr:uid="{72F76ABE-F961-4EF0-8937-B7C415914C52}">
      <text>
        <r>
          <rPr>
            <b/>
            <sz val="9"/>
            <color indexed="81"/>
            <rFont val="Tahoma"/>
            <family val="2"/>
          </rPr>
          <t>Case-insensitive exact lookup after trimming spaces; matches Table Name and Attribute Name to Test sheet.</t>
        </r>
      </text>
    </comment>
    <comment ref="W2411" authorId="1" shapeId="0" xr:uid="{1C3382DB-1AA1-4CA0-82A0-5196178B4425}">
      <text>
        <r>
          <rPr>
            <sz val="11"/>
            <color theme="1"/>
            <rFont val="Calibri"/>
            <family val="2"/>
            <scheme val="minor"/>
          </rPr>
          <t>Looks up Attribute ID against the reviewed catalogue stored in SharePoint Documents/Attachments and returns column V.</t>
        </r>
      </text>
    </comment>
    <comment ref="Q2412" authorId="0" shapeId="0" xr:uid="{91AE2A38-BF69-4EF4-AA83-335DE8C04125}">
      <text>
        <r>
          <rPr>
            <b/>
            <sz val="9"/>
            <color indexed="81"/>
            <rFont val="Tahoma"/>
            <family val="2"/>
          </rPr>
          <t>Case-insensitive exact lookup after trimming spaces; matches Table Name and Attribute Name to Test sheet.</t>
        </r>
      </text>
    </comment>
    <comment ref="W2412" authorId="1" shapeId="0" xr:uid="{E4A99123-619F-4968-893F-88980970992C}">
      <text>
        <r>
          <rPr>
            <sz val="11"/>
            <color theme="1"/>
            <rFont val="Calibri"/>
            <family val="2"/>
            <scheme val="minor"/>
          </rPr>
          <t>Looks up Attribute ID against the reviewed catalogue stored in SharePoint Documents/Attachments and returns column V.</t>
        </r>
      </text>
    </comment>
    <comment ref="Q2413" authorId="0" shapeId="0" xr:uid="{B2D8DC26-5F39-41D9-AD26-45D2C3D0C9ED}">
      <text>
        <r>
          <rPr>
            <b/>
            <sz val="9"/>
            <color indexed="81"/>
            <rFont val="Tahoma"/>
            <family val="2"/>
          </rPr>
          <t>Case-insensitive exact lookup after trimming spaces; matches Table Name and Attribute Name to Test sheet.</t>
        </r>
      </text>
    </comment>
    <comment ref="W2413" authorId="1" shapeId="0" xr:uid="{8B536587-82E3-4BC9-9657-5AC05F8FAB3E}">
      <text>
        <r>
          <rPr>
            <sz val="11"/>
            <color theme="1"/>
            <rFont val="Calibri"/>
            <family val="2"/>
            <scheme val="minor"/>
          </rPr>
          <t>Looks up Attribute ID against the reviewed catalogue stored in SharePoint Documents/Attachments and returns column V.</t>
        </r>
      </text>
    </comment>
    <comment ref="Q2414" authorId="0" shapeId="0" xr:uid="{4E3C09B1-DF25-43BA-81FB-1F0C6E00D24B}">
      <text>
        <r>
          <rPr>
            <b/>
            <sz val="9"/>
            <color indexed="81"/>
            <rFont val="Tahoma"/>
            <family val="2"/>
          </rPr>
          <t>Case-insensitive exact lookup after trimming spaces; matches Table Name and Attribute Name to Test sheet.</t>
        </r>
      </text>
    </comment>
    <comment ref="W2414" authorId="1" shapeId="0" xr:uid="{C6616CCD-1B06-4806-9710-306F09C26B41}">
      <text>
        <r>
          <rPr>
            <sz val="11"/>
            <color theme="1"/>
            <rFont val="Calibri"/>
            <family val="2"/>
            <scheme val="minor"/>
          </rPr>
          <t>Looks up Attribute ID against the reviewed catalogue stored in SharePoint Documents/Attachments and returns column V.</t>
        </r>
      </text>
    </comment>
    <comment ref="Q2415" authorId="0" shapeId="0" xr:uid="{F9DF4C1E-9CC9-42B6-B304-C95E11FB0B5A}">
      <text>
        <r>
          <rPr>
            <b/>
            <sz val="9"/>
            <color indexed="81"/>
            <rFont val="Tahoma"/>
            <family val="2"/>
          </rPr>
          <t>Case-insensitive exact lookup after trimming spaces; matches Table Name and Attribute Name to Test sheet.</t>
        </r>
      </text>
    </comment>
    <comment ref="W2415" authorId="1" shapeId="0" xr:uid="{D4ACF1DE-99FA-4B40-9DEE-8184F00C4A12}">
      <text>
        <r>
          <rPr>
            <sz val="11"/>
            <color theme="1"/>
            <rFont val="Calibri"/>
            <family val="2"/>
            <scheme val="minor"/>
          </rPr>
          <t>Looks up Attribute ID against the reviewed catalogue stored in SharePoint Documents/Attachments and returns column V.</t>
        </r>
      </text>
    </comment>
    <comment ref="Q2416" authorId="0" shapeId="0" xr:uid="{E599CC29-C677-47C4-9587-63308336A253}">
      <text>
        <r>
          <rPr>
            <b/>
            <sz val="9"/>
            <color indexed="81"/>
            <rFont val="Tahoma"/>
            <family val="2"/>
          </rPr>
          <t>Case-insensitive exact lookup after trimming spaces; matches Table Name and Attribute Name to Test sheet.</t>
        </r>
      </text>
    </comment>
    <comment ref="W2416" authorId="1" shapeId="0" xr:uid="{7F2CEE33-7170-4D03-91D4-02577FD88B21}">
      <text>
        <r>
          <rPr>
            <sz val="11"/>
            <color theme="1"/>
            <rFont val="Calibri"/>
            <family val="2"/>
            <scheme val="minor"/>
          </rPr>
          <t>Looks up Attribute ID against the reviewed catalogue stored in SharePoint Documents/Attachments and returns column V.</t>
        </r>
      </text>
    </comment>
    <comment ref="Q2417" authorId="0" shapeId="0" xr:uid="{136F7AF4-EAC7-4A8B-8060-701E3B9ACD2F}">
      <text>
        <r>
          <rPr>
            <b/>
            <sz val="9"/>
            <color indexed="81"/>
            <rFont val="Tahoma"/>
            <family val="2"/>
          </rPr>
          <t>Case-insensitive exact lookup after trimming spaces; matches Table Name and Attribute Name to Test sheet.</t>
        </r>
      </text>
    </comment>
    <comment ref="W2417" authorId="1" shapeId="0" xr:uid="{73166A26-44C6-4B9D-8820-1017CF39F6FF}">
      <text>
        <r>
          <rPr>
            <sz val="11"/>
            <color theme="1"/>
            <rFont val="Calibri"/>
            <family val="2"/>
            <scheme val="minor"/>
          </rPr>
          <t>Looks up Attribute ID against the reviewed catalogue stored in SharePoint Documents/Attachments and returns column V.</t>
        </r>
      </text>
    </comment>
    <comment ref="Q2418" authorId="0" shapeId="0" xr:uid="{9756486E-80AB-4B39-91C8-39ED85E50C69}">
      <text>
        <r>
          <rPr>
            <b/>
            <sz val="9"/>
            <color indexed="81"/>
            <rFont val="Tahoma"/>
            <family val="2"/>
          </rPr>
          <t>Case-insensitive exact lookup after trimming spaces; matches Table Name and Attribute Name to Test sheet.</t>
        </r>
      </text>
    </comment>
    <comment ref="W2418" authorId="1" shapeId="0" xr:uid="{DD244F15-577B-4E35-9E66-B442BF6B4B65}">
      <text>
        <r>
          <rPr>
            <sz val="11"/>
            <color theme="1"/>
            <rFont val="Calibri"/>
            <family val="2"/>
            <scheme val="minor"/>
          </rPr>
          <t>Looks up Attribute ID against the reviewed catalogue stored in SharePoint Documents/Attachments and returns column V.</t>
        </r>
      </text>
    </comment>
    <comment ref="Q2419" authorId="0" shapeId="0" xr:uid="{B0A4DF82-2EE1-4066-A22D-D03F1416C386}">
      <text>
        <r>
          <rPr>
            <b/>
            <sz val="9"/>
            <color indexed="81"/>
            <rFont val="Tahoma"/>
            <family val="2"/>
          </rPr>
          <t>Case-insensitive exact lookup after trimming spaces; matches Table Name and Attribute Name to Test sheet.</t>
        </r>
      </text>
    </comment>
    <comment ref="W2419" authorId="1" shapeId="0" xr:uid="{1DF8D5C0-2EF3-4025-901A-1C1384B53F12}">
      <text>
        <r>
          <rPr>
            <sz val="11"/>
            <color theme="1"/>
            <rFont val="Calibri"/>
            <family val="2"/>
            <scheme val="minor"/>
          </rPr>
          <t>Looks up Attribute ID against the reviewed catalogue stored in SharePoint Documents/Attachments and returns column V.</t>
        </r>
      </text>
    </comment>
    <comment ref="Q2420" authorId="0" shapeId="0" xr:uid="{EDEFE75B-0B40-44AA-B379-D3569F87D2DE}">
      <text>
        <r>
          <rPr>
            <b/>
            <sz val="9"/>
            <color indexed="81"/>
            <rFont val="Tahoma"/>
            <family val="2"/>
          </rPr>
          <t>Case-insensitive exact lookup after trimming spaces; matches Table Name and Attribute Name to Test sheet.</t>
        </r>
      </text>
    </comment>
    <comment ref="W2420" authorId="1" shapeId="0" xr:uid="{0BE774C6-E255-49CD-AF7F-E5CE61F3D423}">
      <text>
        <r>
          <rPr>
            <sz val="11"/>
            <color theme="1"/>
            <rFont val="Calibri"/>
            <family val="2"/>
            <scheme val="minor"/>
          </rPr>
          <t>Looks up Attribute ID against the reviewed catalogue stored in SharePoint Documents/Attachments and returns column V.</t>
        </r>
      </text>
    </comment>
    <comment ref="Q2421" authorId="0" shapeId="0" xr:uid="{AD218486-15B0-4E3B-AF4E-06AB293605CB}">
      <text>
        <r>
          <rPr>
            <b/>
            <sz val="9"/>
            <color indexed="81"/>
            <rFont val="Tahoma"/>
            <family val="2"/>
          </rPr>
          <t>Case-insensitive exact lookup after trimming spaces; matches Table Name and Attribute Name to Test sheet.</t>
        </r>
      </text>
    </comment>
    <comment ref="W2421" authorId="1" shapeId="0" xr:uid="{4133E0E7-EDEF-4BA4-ADC2-ADF135A37D6F}">
      <text>
        <r>
          <rPr>
            <sz val="11"/>
            <color theme="1"/>
            <rFont val="Calibri"/>
            <family val="2"/>
            <scheme val="minor"/>
          </rPr>
          <t>Looks up Attribute ID against the reviewed catalogue stored in SharePoint Documents/Attachments and returns column V.</t>
        </r>
      </text>
    </comment>
    <comment ref="Q2422" authorId="0" shapeId="0" xr:uid="{27A09620-DCD4-4906-ADA9-BD1F78F1D55B}">
      <text>
        <r>
          <rPr>
            <b/>
            <sz val="9"/>
            <color indexed="81"/>
            <rFont val="Tahoma"/>
            <family val="2"/>
          </rPr>
          <t>Case-insensitive exact lookup after trimming spaces; matches Table Name and Attribute Name to Test sheet.</t>
        </r>
      </text>
    </comment>
    <comment ref="W2422" authorId="1" shapeId="0" xr:uid="{4A455CFB-ABF5-475E-AAD8-E159F6854546}">
      <text>
        <r>
          <rPr>
            <sz val="11"/>
            <color theme="1"/>
            <rFont val="Calibri"/>
            <family val="2"/>
            <scheme val="minor"/>
          </rPr>
          <t>Looks up Attribute ID against the reviewed catalogue stored in SharePoint Documents/Attachments and returns column V.</t>
        </r>
      </text>
    </comment>
    <comment ref="Q2423" authorId="0" shapeId="0" xr:uid="{20762D12-ED7E-42B8-922D-70C2BBD793B6}">
      <text>
        <r>
          <rPr>
            <b/>
            <sz val="9"/>
            <color indexed="81"/>
            <rFont val="Tahoma"/>
            <family val="2"/>
          </rPr>
          <t>Case-insensitive exact lookup after trimming spaces; matches Table Name and Attribute Name to Test sheet.</t>
        </r>
      </text>
    </comment>
    <comment ref="W2423" authorId="1" shapeId="0" xr:uid="{FF5496FE-221E-4C6F-A69B-C1644A30AE37}">
      <text>
        <r>
          <rPr>
            <sz val="11"/>
            <color theme="1"/>
            <rFont val="Calibri"/>
            <family val="2"/>
            <scheme val="minor"/>
          </rPr>
          <t>Looks up Attribute ID against the reviewed catalogue stored in SharePoint Documents/Attachments and returns column V.</t>
        </r>
      </text>
    </comment>
    <comment ref="Q2424" authorId="0" shapeId="0" xr:uid="{D682004F-D145-414C-822D-5C45C99CB4FC}">
      <text>
        <r>
          <rPr>
            <b/>
            <sz val="9"/>
            <color indexed="81"/>
            <rFont val="Tahoma"/>
            <family val="2"/>
          </rPr>
          <t>Case-insensitive exact lookup after trimming spaces; matches Table Name and Attribute Name to Test sheet.</t>
        </r>
      </text>
    </comment>
    <comment ref="W2424" authorId="1" shapeId="0" xr:uid="{B0495A07-B1DA-49ED-99AA-09C1D3D96572}">
      <text>
        <r>
          <rPr>
            <sz val="11"/>
            <color theme="1"/>
            <rFont val="Calibri"/>
            <family val="2"/>
            <scheme val="minor"/>
          </rPr>
          <t>Looks up Attribute ID against the reviewed catalogue stored in SharePoint Documents/Attachments and returns column V.</t>
        </r>
      </text>
    </comment>
    <comment ref="Q2425" authorId="0" shapeId="0" xr:uid="{B11DA308-2FF5-46EC-93C9-E576431B63B9}">
      <text>
        <r>
          <rPr>
            <b/>
            <sz val="9"/>
            <color indexed="81"/>
            <rFont val="Tahoma"/>
            <family val="2"/>
          </rPr>
          <t>Case-insensitive exact lookup after trimming spaces; matches Table Name and Attribute Name to Test sheet.</t>
        </r>
      </text>
    </comment>
    <comment ref="W2425" authorId="1" shapeId="0" xr:uid="{23ECDB8A-765E-4AF8-BF14-2FC4B5FE1BD4}">
      <text>
        <r>
          <rPr>
            <sz val="11"/>
            <color theme="1"/>
            <rFont val="Calibri"/>
            <family val="2"/>
            <scheme val="minor"/>
          </rPr>
          <t>Looks up Attribute ID against the reviewed catalogue stored in SharePoint Documents/Attachments and returns column V.</t>
        </r>
      </text>
    </comment>
    <comment ref="Q2426" authorId="0" shapeId="0" xr:uid="{92369C51-6349-4104-84FC-2EB40EF9529B}">
      <text>
        <r>
          <rPr>
            <b/>
            <sz val="9"/>
            <color indexed="81"/>
            <rFont val="Tahoma"/>
            <family val="2"/>
          </rPr>
          <t>Case-insensitive exact lookup after trimming spaces; matches Table Name and Attribute Name to Test sheet.</t>
        </r>
      </text>
    </comment>
    <comment ref="W2426" authorId="1" shapeId="0" xr:uid="{C3B868A1-D7BB-4582-ACC2-45E79494E0EE}">
      <text>
        <r>
          <rPr>
            <sz val="11"/>
            <color theme="1"/>
            <rFont val="Calibri"/>
            <family val="2"/>
            <scheme val="minor"/>
          </rPr>
          <t>Looks up Attribute ID against the reviewed catalogue stored in SharePoint Documents/Attachments and returns column V.</t>
        </r>
      </text>
    </comment>
    <comment ref="Q2427" authorId="0" shapeId="0" xr:uid="{340EE8DC-E61D-4DFC-97F3-5926886169C1}">
      <text>
        <r>
          <rPr>
            <b/>
            <sz val="9"/>
            <color indexed="81"/>
            <rFont val="Tahoma"/>
            <family val="2"/>
          </rPr>
          <t>Case-insensitive exact lookup after trimming spaces; matches Table Name and Attribute Name to Test sheet.</t>
        </r>
      </text>
    </comment>
    <comment ref="W2427" authorId="1" shapeId="0" xr:uid="{90ED9DA5-C16C-4702-A4F9-7E103DABB189}">
      <text>
        <r>
          <rPr>
            <sz val="11"/>
            <color theme="1"/>
            <rFont val="Calibri"/>
            <family val="2"/>
            <scheme val="minor"/>
          </rPr>
          <t>Looks up Attribute ID against the reviewed catalogue stored in SharePoint Documents/Attachments and returns column V.</t>
        </r>
      </text>
    </comment>
    <comment ref="Q2428" authorId="0" shapeId="0" xr:uid="{B80EBFAF-8DD4-4DA3-B7F3-E3E0307ECFCC}">
      <text>
        <r>
          <rPr>
            <b/>
            <sz val="9"/>
            <color indexed="81"/>
            <rFont val="Tahoma"/>
            <family val="2"/>
          </rPr>
          <t>Case-insensitive exact lookup after trimming spaces; matches Table Name and Attribute Name to Test sheet.</t>
        </r>
      </text>
    </comment>
    <comment ref="W2428" authorId="1" shapeId="0" xr:uid="{F7A0D958-9B96-4020-B6F0-5B9880F05877}">
      <text>
        <r>
          <rPr>
            <sz val="11"/>
            <color theme="1"/>
            <rFont val="Calibri"/>
            <family val="2"/>
            <scheme val="minor"/>
          </rPr>
          <t>Looks up Attribute ID against the reviewed catalogue stored in SharePoint Documents/Attachments and returns column V.</t>
        </r>
      </text>
    </comment>
    <comment ref="Q2429" authorId="0" shapeId="0" xr:uid="{BAE94A14-5ED5-4B07-B4F6-53F31A30E74F}">
      <text>
        <r>
          <rPr>
            <b/>
            <sz val="9"/>
            <color indexed="81"/>
            <rFont val="Tahoma"/>
            <family val="2"/>
          </rPr>
          <t>Case-insensitive exact lookup after trimming spaces; matches Table Name and Attribute Name to Test sheet.</t>
        </r>
      </text>
    </comment>
    <comment ref="W2429" authorId="1" shapeId="0" xr:uid="{FD5616B4-0F65-4673-A507-89340C780A8B}">
      <text>
        <r>
          <rPr>
            <sz val="11"/>
            <color theme="1"/>
            <rFont val="Calibri"/>
            <family val="2"/>
            <scheme val="minor"/>
          </rPr>
          <t>Looks up Attribute ID against the reviewed catalogue stored in SharePoint Documents/Attachments and returns column V.</t>
        </r>
      </text>
    </comment>
    <comment ref="Q2430" authorId="0" shapeId="0" xr:uid="{22BD115E-C2F5-45F1-8CA5-92B444D5EF65}">
      <text>
        <r>
          <rPr>
            <b/>
            <sz val="9"/>
            <color indexed="81"/>
            <rFont val="Tahoma"/>
            <family val="2"/>
          </rPr>
          <t>Case-insensitive exact lookup after trimming spaces; matches Table Name and Attribute Name to Test sheet.</t>
        </r>
      </text>
    </comment>
    <comment ref="W2430" authorId="1" shapeId="0" xr:uid="{509E7BA9-B934-42BD-80AF-43A24C8CEBEA}">
      <text>
        <r>
          <rPr>
            <sz val="11"/>
            <color theme="1"/>
            <rFont val="Calibri"/>
            <family val="2"/>
            <scheme val="minor"/>
          </rPr>
          <t>Looks up Attribute ID against the reviewed catalogue stored in SharePoint Documents/Attachments and returns column V.</t>
        </r>
      </text>
    </comment>
    <comment ref="Q2431" authorId="0" shapeId="0" xr:uid="{53FECEEF-B659-425A-9088-E6EC0A09688C}">
      <text>
        <r>
          <rPr>
            <b/>
            <sz val="9"/>
            <color indexed="81"/>
            <rFont val="Tahoma"/>
            <family val="2"/>
          </rPr>
          <t>Case-insensitive exact lookup after trimming spaces; matches Table Name and Attribute Name to Test sheet.</t>
        </r>
      </text>
    </comment>
    <comment ref="W2431" authorId="1" shapeId="0" xr:uid="{B7FC60EC-765A-4CFD-B5E5-A0EF6045C9DD}">
      <text>
        <r>
          <rPr>
            <sz val="11"/>
            <color theme="1"/>
            <rFont val="Calibri"/>
            <family val="2"/>
            <scheme val="minor"/>
          </rPr>
          <t>Looks up Attribute ID against the reviewed catalogue stored in SharePoint Documents/Attachments and returns column V.</t>
        </r>
      </text>
    </comment>
    <comment ref="Q2432" authorId="0" shapeId="0" xr:uid="{2C1F5BE1-9D81-4558-A078-36F54F19F3D9}">
      <text>
        <r>
          <rPr>
            <b/>
            <sz val="9"/>
            <color indexed="81"/>
            <rFont val="Tahoma"/>
            <family val="2"/>
          </rPr>
          <t>Case-insensitive exact lookup after trimming spaces; matches Table Name and Attribute Name to Test sheet.</t>
        </r>
      </text>
    </comment>
    <comment ref="W2432" authorId="1" shapeId="0" xr:uid="{522FC54B-8ABD-48A6-AB56-5EEE87E9F81D}">
      <text>
        <r>
          <rPr>
            <sz val="11"/>
            <color theme="1"/>
            <rFont val="Calibri"/>
            <family val="2"/>
            <scheme val="minor"/>
          </rPr>
          <t>Looks up Attribute ID against the reviewed catalogue stored in SharePoint Documents/Attachments and returns column V.</t>
        </r>
      </text>
    </comment>
    <comment ref="Q2433" authorId="0" shapeId="0" xr:uid="{50577294-C867-4C58-80EA-68CF8AD25462}">
      <text>
        <r>
          <rPr>
            <b/>
            <sz val="9"/>
            <color indexed="81"/>
            <rFont val="Tahoma"/>
            <family val="2"/>
          </rPr>
          <t>Case-insensitive exact lookup after trimming spaces; matches Table Name and Attribute Name to Test sheet.</t>
        </r>
      </text>
    </comment>
    <comment ref="W2433" authorId="1" shapeId="0" xr:uid="{CD22163C-56C7-431A-BA7E-69CECE94B00D}">
      <text>
        <r>
          <rPr>
            <sz val="11"/>
            <color theme="1"/>
            <rFont val="Calibri"/>
            <family val="2"/>
            <scheme val="minor"/>
          </rPr>
          <t>Looks up Attribute ID against the reviewed catalogue stored in SharePoint Documents/Attachments and returns column V.</t>
        </r>
      </text>
    </comment>
    <comment ref="Q2434" authorId="0" shapeId="0" xr:uid="{ACED77E2-B6FE-407D-8C1F-70B838430CBF}">
      <text>
        <r>
          <rPr>
            <b/>
            <sz val="9"/>
            <color indexed="81"/>
            <rFont val="Tahoma"/>
            <family val="2"/>
          </rPr>
          <t>Case-insensitive exact lookup after trimming spaces; matches Table Name and Attribute Name to Test sheet.</t>
        </r>
      </text>
    </comment>
    <comment ref="W2434" authorId="1" shapeId="0" xr:uid="{E60BF78F-200B-4270-AAAA-90EC6B54A7AF}">
      <text>
        <r>
          <rPr>
            <sz val="11"/>
            <color theme="1"/>
            <rFont val="Calibri"/>
            <family val="2"/>
            <scheme val="minor"/>
          </rPr>
          <t>Looks up Attribute ID against the reviewed catalogue stored in SharePoint Documents/Attachments and returns column V.</t>
        </r>
      </text>
    </comment>
    <comment ref="Q2435" authorId="0" shapeId="0" xr:uid="{36D80B92-72B6-4500-926F-46BF1C6E6037}">
      <text>
        <r>
          <rPr>
            <b/>
            <sz val="9"/>
            <color indexed="81"/>
            <rFont val="Tahoma"/>
            <family val="2"/>
          </rPr>
          <t>Case-insensitive exact lookup after trimming spaces; matches Table Name and Attribute Name to Test sheet.</t>
        </r>
      </text>
    </comment>
    <comment ref="W2435" authorId="1" shapeId="0" xr:uid="{54B38686-FDA9-4B20-BA45-272C3687FA31}">
      <text>
        <r>
          <rPr>
            <sz val="11"/>
            <color theme="1"/>
            <rFont val="Calibri"/>
            <family val="2"/>
            <scheme val="minor"/>
          </rPr>
          <t>Looks up Attribute ID against the reviewed catalogue stored in SharePoint Documents/Attachments and returns column V.</t>
        </r>
      </text>
    </comment>
    <comment ref="Q2436" authorId="0" shapeId="0" xr:uid="{8EAFEBD5-446D-4C2A-876E-162B47B26798}">
      <text>
        <r>
          <rPr>
            <b/>
            <sz val="9"/>
            <color indexed="81"/>
            <rFont val="Tahoma"/>
            <family val="2"/>
          </rPr>
          <t>Case-insensitive exact lookup after trimming spaces; matches Table Name and Attribute Name to Test sheet.</t>
        </r>
      </text>
    </comment>
    <comment ref="W2436" authorId="1" shapeId="0" xr:uid="{A5DD7F53-F34C-4CAA-9F65-6A0854A6811A}">
      <text>
        <r>
          <rPr>
            <sz val="11"/>
            <color theme="1"/>
            <rFont val="Calibri"/>
            <family val="2"/>
            <scheme val="minor"/>
          </rPr>
          <t>Looks up Attribute ID against the reviewed catalogue stored in SharePoint Documents/Attachments and returns column V.</t>
        </r>
      </text>
    </comment>
    <comment ref="Q2437" authorId="0" shapeId="0" xr:uid="{F4D25EE6-F012-4D88-B679-6D6F8FAF7B4C}">
      <text>
        <r>
          <rPr>
            <b/>
            <sz val="9"/>
            <color indexed="81"/>
            <rFont val="Tahoma"/>
            <family val="2"/>
          </rPr>
          <t>Case-insensitive exact lookup after trimming spaces; matches Table Name and Attribute Name to Test sheet.</t>
        </r>
      </text>
    </comment>
    <comment ref="W2437" authorId="1" shapeId="0" xr:uid="{C494EFC8-8C09-4FC2-ABB5-0FDC5BB3254D}">
      <text>
        <r>
          <rPr>
            <sz val="11"/>
            <color theme="1"/>
            <rFont val="Calibri"/>
            <family val="2"/>
            <scheme val="minor"/>
          </rPr>
          <t>Looks up Attribute ID against the reviewed catalogue stored in SharePoint Documents/Attachments and returns column V.</t>
        </r>
      </text>
    </comment>
    <comment ref="Q2438" authorId="0" shapeId="0" xr:uid="{38F2833F-BFFC-460D-90ED-02316AF9F3C0}">
      <text>
        <r>
          <rPr>
            <b/>
            <sz val="9"/>
            <color indexed="81"/>
            <rFont val="Tahoma"/>
            <family val="2"/>
          </rPr>
          <t>Case-insensitive exact lookup after trimming spaces; matches Table Name and Attribute Name to Test sheet.</t>
        </r>
      </text>
    </comment>
    <comment ref="W2438" authorId="1" shapeId="0" xr:uid="{20FEA0A8-9F7C-4EA6-AB77-6CD3F4C55595}">
      <text>
        <r>
          <rPr>
            <sz val="11"/>
            <color theme="1"/>
            <rFont val="Calibri"/>
            <family val="2"/>
            <scheme val="minor"/>
          </rPr>
          <t>Looks up Attribute ID against the reviewed catalogue stored in SharePoint Documents/Attachments and returns column V.</t>
        </r>
      </text>
    </comment>
    <comment ref="Q2439" authorId="0" shapeId="0" xr:uid="{B920CAEA-245F-4FC4-862B-58B79F8F3896}">
      <text>
        <r>
          <rPr>
            <b/>
            <sz val="9"/>
            <color indexed="81"/>
            <rFont val="Tahoma"/>
            <family val="2"/>
          </rPr>
          <t>Case-insensitive exact lookup after trimming spaces; matches Table Name and Attribute Name to Test sheet.</t>
        </r>
      </text>
    </comment>
    <comment ref="W2439" authorId="1" shapeId="0" xr:uid="{5F681B9A-6F53-4B69-B41E-C26F6A04C326}">
      <text>
        <r>
          <rPr>
            <sz val="11"/>
            <color theme="1"/>
            <rFont val="Calibri"/>
            <family val="2"/>
            <scheme val="minor"/>
          </rPr>
          <t>Looks up Attribute ID against the reviewed catalogue stored in SharePoint Documents/Attachments and returns column V.</t>
        </r>
      </text>
    </comment>
    <comment ref="Q2440" authorId="0" shapeId="0" xr:uid="{FE3AF496-1B6E-4800-B787-7B2CBCB0EA95}">
      <text>
        <r>
          <rPr>
            <b/>
            <sz val="9"/>
            <color indexed="81"/>
            <rFont val="Tahoma"/>
            <family val="2"/>
          </rPr>
          <t>Case-insensitive exact lookup after trimming spaces; matches Table Name and Attribute Name to Test sheet.</t>
        </r>
      </text>
    </comment>
    <comment ref="W2440" authorId="1" shapeId="0" xr:uid="{2337DDC5-07B2-421D-819D-991A4F29621F}">
      <text>
        <r>
          <rPr>
            <sz val="11"/>
            <color theme="1"/>
            <rFont val="Calibri"/>
            <family val="2"/>
            <scheme val="minor"/>
          </rPr>
          <t>Looks up Attribute ID against the reviewed catalogue stored in SharePoint Documents/Attachments and returns column V.</t>
        </r>
      </text>
    </comment>
    <comment ref="Q2441" authorId="0" shapeId="0" xr:uid="{CDF1C18F-1B36-4F28-9D50-6494E0D4B2D1}">
      <text>
        <r>
          <rPr>
            <b/>
            <sz val="9"/>
            <color indexed="81"/>
            <rFont val="Tahoma"/>
            <family val="2"/>
          </rPr>
          <t>Case-insensitive exact lookup after trimming spaces; matches Table Name and Attribute Name to Test sheet.</t>
        </r>
      </text>
    </comment>
    <comment ref="W2441" authorId="1" shapeId="0" xr:uid="{314F60F7-35F1-47B2-A723-657F25F31849}">
      <text>
        <r>
          <rPr>
            <sz val="11"/>
            <color theme="1"/>
            <rFont val="Calibri"/>
            <family val="2"/>
            <scheme val="minor"/>
          </rPr>
          <t>Looks up Attribute ID against the reviewed catalogue stored in SharePoint Documents/Attachments and returns column V.</t>
        </r>
      </text>
    </comment>
    <comment ref="Q2442" authorId="0" shapeId="0" xr:uid="{6351D3B2-E61B-4FB6-82DC-F6103B09D143}">
      <text>
        <r>
          <rPr>
            <b/>
            <sz val="9"/>
            <color indexed="81"/>
            <rFont val="Tahoma"/>
            <family val="2"/>
          </rPr>
          <t>Case-insensitive exact lookup after trimming spaces; matches Table Name and Attribute Name to Test sheet.</t>
        </r>
      </text>
    </comment>
    <comment ref="W2442" authorId="1" shapeId="0" xr:uid="{4CD38DFC-22C9-4B6C-AE61-39130F09DFDA}">
      <text>
        <r>
          <rPr>
            <sz val="11"/>
            <color theme="1"/>
            <rFont val="Calibri"/>
            <family val="2"/>
            <scheme val="minor"/>
          </rPr>
          <t>Looks up Attribute ID against the reviewed catalogue stored in SharePoint Documents/Attachments and returns column V.</t>
        </r>
      </text>
    </comment>
    <comment ref="Q2443" authorId="0" shapeId="0" xr:uid="{A215963E-3D9A-48D5-B397-2913BF0E4E76}">
      <text>
        <r>
          <rPr>
            <b/>
            <sz val="9"/>
            <color indexed="81"/>
            <rFont val="Tahoma"/>
            <family val="2"/>
          </rPr>
          <t>Case-insensitive exact lookup after trimming spaces; matches Table Name and Attribute Name to Test sheet.</t>
        </r>
      </text>
    </comment>
    <comment ref="W2443" authorId="1" shapeId="0" xr:uid="{081C265F-9C98-40AF-A82C-384EF1568AFC}">
      <text>
        <r>
          <rPr>
            <sz val="11"/>
            <color theme="1"/>
            <rFont val="Calibri"/>
            <family val="2"/>
            <scheme val="minor"/>
          </rPr>
          <t>Looks up Attribute ID against the reviewed catalogue stored in SharePoint Documents/Attachments and returns column V.</t>
        </r>
      </text>
    </comment>
    <comment ref="Q2444" authorId="0" shapeId="0" xr:uid="{10D44AAC-E874-46A4-A177-2E99792AF1BC}">
      <text>
        <r>
          <rPr>
            <b/>
            <sz val="9"/>
            <color indexed="81"/>
            <rFont val="Tahoma"/>
            <family val="2"/>
          </rPr>
          <t>Case-insensitive exact lookup after trimming spaces; matches Table Name and Attribute Name to Test sheet.</t>
        </r>
      </text>
    </comment>
    <comment ref="W2444" authorId="1" shapeId="0" xr:uid="{2FA5AA3B-988D-4871-8EC7-0F26BB74D4D0}">
      <text>
        <r>
          <rPr>
            <sz val="11"/>
            <color theme="1"/>
            <rFont val="Calibri"/>
            <family val="2"/>
            <scheme val="minor"/>
          </rPr>
          <t>Looks up Attribute ID against the reviewed catalogue stored in SharePoint Documents/Attachments and returns column V.</t>
        </r>
      </text>
    </comment>
    <comment ref="Q2445" authorId="0" shapeId="0" xr:uid="{06B86FC4-D013-40D0-A371-221877ED93C4}">
      <text>
        <r>
          <rPr>
            <b/>
            <sz val="9"/>
            <color indexed="81"/>
            <rFont val="Tahoma"/>
            <family val="2"/>
          </rPr>
          <t>Case-insensitive exact lookup after trimming spaces; matches Table Name and Attribute Name to Test sheet.</t>
        </r>
      </text>
    </comment>
    <comment ref="W2445" authorId="1" shapeId="0" xr:uid="{A4B72538-B343-4748-8862-CE57DA9C83EC}">
      <text>
        <r>
          <rPr>
            <sz val="11"/>
            <color theme="1"/>
            <rFont val="Calibri"/>
            <family val="2"/>
            <scheme val="minor"/>
          </rPr>
          <t>Looks up Attribute ID against the reviewed catalogue stored in SharePoint Documents/Attachments and returns column V.</t>
        </r>
      </text>
    </comment>
    <comment ref="Q2446" authorId="0" shapeId="0" xr:uid="{4A65AFA5-8620-4CA5-9976-354D8E4C6042}">
      <text>
        <r>
          <rPr>
            <b/>
            <sz val="9"/>
            <color indexed="81"/>
            <rFont val="Tahoma"/>
            <family val="2"/>
          </rPr>
          <t>Case-insensitive exact lookup after trimming spaces; matches Table Name and Attribute Name to Test sheet.</t>
        </r>
      </text>
    </comment>
    <comment ref="W2446" authorId="1" shapeId="0" xr:uid="{08176EE1-78A3-4470-A4BF-E14DC6E5FCDE}">
      <text>
        <r>
          <rPr>
            <sz val="11"/>
            <color theme="1"/>
            <rFont val="Calibri"/>
            <family val="2"/>
            <scheme val="minor"/>
          </rPr>
          <t>Looks up Attribute ID against the reviewed catalogue stored in SharePoint Documents/Attachments and returns column V.</t>
        </r>
      </text>
    </comment>
    <comment ref="Q2447" authorId="0" shapeId="0" xr:uid="{14811218-1B30-4718-8285-88EB3F6C2DBF}">
      <text>
        <r>
          <rPr>
            <b/>
            <sz val="9"/>
            <color indexed="81"/>
            <rFont val="Tahoma"/>
            <family val="2"/>
          </rPr>
          <t>Case-insensitive exact lookup after trimming spaces; matches Table Name and Attribute Name to Test sheet.</t>
        </r>
      </text>
    </comment>
    <comment ref="W2447" authorId="1" shapeId="0" xr:uid="{6F656EF5-C5F4-4A7C-A612-94A77344C087}">
      <text>
        <r>
          <rPr>
            <sz val="11"/>
            <color theme="1"/>
            <rFont val="Calibri"/>
            <family val="2"/>
            <scheme val="minor"/>
          </rPr>
          <t>Looks up Attribute ID against the reviewed catalogue stored in SharePoint Documents/Attachments and returns column V.</t>
        </r>
      </text>
    </comment>
    <comment ref="Q2448" authorId="0" shapeId="0" xr:uid="{1A37966E-CBB3-4131-A2D5-CC56ABA546CD}">
      <text>
        <r>
          <rPr>
            <b/>
            <sz val="9"/>
            <color indexed="81"/>
            <rFont val="Tahoma"/>
            <family val="2"/>
          </rPr>
          <t>Case-insensitive exact lookup after trimming spaces; matches Table Name and Attribute Name to Test sheet.</t>
        </r>
      </text>
    </comment>
    <comment ref="W2448" authorId="1" shapeId="0" xr:uid="{F847D307-2F58-40A4-A817-93673A494F87}">
      <text>
        <r>
          <rPr>
            <sz val="11"/>
            <color theme="1"/>
            <rFont val="Calibri"/>
            <family val="2"/>
            <scheme val="minor"/>
          </rPr>
          <t>Looks up Attribute ID against the reviewed catalogue stored in SharePoint Documents/Attachments and returns column V.</t>
        </r>
      </text>
    </comment>
    <comment ref="Q2449" authorId="0" shapeId="0" xr:uid="{A89498B9-3637-4F16-BA84-4546EA3E246D}">
      <text>
        <r>
          <rPr>
            <b/>
            <sz val="9"/>
            <color indexed="81"/>
            <rFont val="Tahoma"/>
            <family val="2"/>
          </rPr>
          <t>Case-insensitive exact lookup after trimming spaces; matches Table Name and Attribute Name to Test sheet.</t>
        </r>
      </text>
    </comment>
    <comment ref="W2449" authorId="1" shapeId="0" xr:uid="{65488F87-624B-4014-838E-C860D1070928}">
      <text>
        <r>
          <rPr>
            <sz val="11"/>
            <color theme="1"/>
            <rFont val="Calibri"/>
            <family val="2"/>
            <scheme val="minor"/>
          </rPr>
          <t>Looks up Attribute ID against the reviewed catalogue stored in SharePoint Documents/Attachments and returns column V.</t>
        </r>
      </text>
    </comment>
    <comment ref="Q2450" authorId="0" shapeId="0" xr:uid="{21A4FFA3-E429-4D02-A3D5-B9A39BE6C5C9}">
      <text>
        <r>
          <rPr>
            <b/>
            <sz val="9"/>
            <color indexed="81"/>
            <rFont val="Tahoma"/>
            <family val="2"/>
          </rPr>
          <t>Case-insensitive exact lookup after trimming spaces; matches Table Name and Attribute Name to Test sheet.</t>
        </r>
      </text>
    </comment>
    <comment ref="W2450" authorId="1" shapeId="0" xr:uid="{6733C03F-7871-4BB0-B755-36225472E2F0}">
      <text>
        <r>
          <rPr>
            <sz val="11"/>
            <color theme="1"/>
            <rFont val="Calibri"/>
            <family val="2"/>
            <scheme val="minor"/>
          </rPr>
          <t>Looks up Attribute ID against the reviewed catalogue stored in SharePoint Documents/Attachments and returns column V.</t>
        </r>
      </text>
    </comment>
    <comment ref="Q2451" authorId="0" shapeId="0" xr:uid="{EF4E0E7A-617A-48FB-ABBE-5A3CAC801800}">
      <text>
        <r>
          <rPr>
            <b/>
            <sz val="9"/>
            <color indexed="81"/>
            <rFont val="Tahoma"/>
            <family val="2"/>
          </rPr>
          <t>Case-insensitive exact lookup after trimming spaces; matches Table Name and Attribute Name to Test sheet.</t>
        </r>
      </text>
    </comment>
    <comment ref="W2451" authorId="1" shapeId="0" xr:uid="{D1553208-50B7-4438-8143-0D4E8007DE23}">
      <text>
        <r>
          <rPr>
            <sz val="11"/>
            <color theme="1"/>
            <rFont val="Calibri"/>
            <family val="2"/>
            <scheme val="minor"/>
          </rPr>
          <t>Looks up Attribute ID against the reviewed catalogue stored in SharePoint Documents/Attachments and returns column V.</t>
        </r>
      </text>
    </comment>
    <comment ref="Q2452" authorId="0" shapeId="0" xr:uid="{D507E1A7-6746-4FA8-A2C1-F4F1515BA063}">
      <text>
        <r>
          <rPr>
            <b/>
            <sz val="9"/>
            <color indexed="81"/>
            <rFont val="Tahoma"/>
            <family val="2"/>
          </rPr>
          <t>Case-insensitive exact lookup after trimming spaces; matches Table Name and Attribute Name to Test sheet.</t>
        </r>
      </text>
    </comment>
    <comment ref="W2452" authorId="1" shapeId="0" xr:uid="{BEA02486-A358-49B7-BEEC-C743D8248EB1}">
      <text>
        <r>
          <rPr>
            <sz val="11"/>
            <color theme="1"/>
            <rFont val="Calibri"/>
            <family val="2"/>
            <scheme val="minor"/>
          </rPr>
          <t>Looks up Attribute ID against the reviewed catalogue stored in SharePoint Documents/Attachments and returns column V.</t>
        </r>
      </text>
    </comment>
    <comment ref="Q2453" authorId="0" shapeId="0" xr:uid="{6B97EDD3-E6FA-45E0-97F9-3676C9AF5DD0}">
      <text>
        <r>
          <rPr>
            <b/>
            <sz val="9"/>
            <color indexed="81"/>
            <rFont val="Tahoma"/>
            <family val="2"/>
          </rPr>
          <t>Case-insensitive exact lookup after trimming spaces; matches Table Name and Attribute Name to Test sheet.</t>
        </r>
      </text>
    </comment>
    <comment ref="W2453" authorId="1" shapeId="0" xr:uid="{6EA77BB1-79BE-4706-94CE-B450A87A8DB8}">
      <text>
        <r>
          <rPr>
            <sz val="11"/>
            <color theme="1"/>
            <rFont val="Calibri"/>
            <family val="2"/>
            <scheme val="minor"/>
          </rPr>
          <t>Looks up Attribute ID against the reviewed catalogue stored in SharePoint Documents/Attachments and returns column V.</t>
        </r>
      </text>
    </comment>
    <comment ref="Q2454" authorId="0" shapeId="0" xr:uid="{1D907527-81D6-4DFB-BE8F-A54A3F6B3E8F}">
      <text>
        <r>
          <rPr>
            <b/>
            <sz val="9"/>
            <color indexed="81"/>
            <rFont val="Tahoma"/>
            <family val="2"/>
          </rPr>
          <t>Case-insensitive exact lookup after trimming spaces; matches Table Name and Attribute Name to Test sheet.</t>
        </r>
      </text>
    </comment>
    <comment ref="W2454" authorId="1" shapeId="0" xr:uid="{4162B473-68D6-47E2-94AF-997AAE4DE93C}">
      <text>
        <r>
          <rPr>
            <sz val="11"/>
            <color theme="1"/>
            <rFont val="Calibri"/>
            <family val="2"/>
            <scheme val="minor"/>
          </rPr>
          <t>Looks up Attribute ID against the reviewed catalogue stored in SharePoint Documents/Attachments and returns column V.</t>
        </r>
      </text>
    </comment>
    <comment ref="Q2455" authorId="0" shapeId="0" xr:uid="{255BA6C1-6C23-4EB2-8A22-DDC252D716C2}">
      <text>
        <r>
          <rPr>
            <b/>
            <sz val="9"/>
            <color indexed="81"/>
            <rFont val="Tahoma"/>
            <family val="2"/>
          </rPr>
          <t>Case-insensitive exact lookup after trimming spaces; matches Table Name and Attribute Name to Test sheet.</t>
        </r>
      </text>
    </comment>
    <comment ref="W2455" authorId="1" shapeId="0" xr:uid="{8466B80B-EF55-4455-A286-EAF1DCC6C99B}">
      <text>
        <r>
          <rPr>
            <sz val="11"/>
            <color theme="1"/>
            <rFont val="Calibri"/>
            <family val="2"/>
            <scheme val="minor"/>
          </rPr>
          <t>Looks up Attribute ID against the reviewed catalogue stored in SharePoint Documents/Attachments and returns column V.</t>
        </r>
      </text>
    </comment>
    <comment ref="Q2456" authorId="0" shapeId="0" xr:uid="{04FD7575-D304-49BA-B49E-0A1C60A218A7}">
      <text>
        <r>
          <rPr>
            <b/>
            <sz val="9"/>
            <color indexed="81"/>
            <rFont val="Tahoma"/>
            <family val="2"/>
          </rPr>
          <t>Case-insensitive exact lookup after trimming spaces; matches Table Name and Attribute Name to Test sheet.</t>
        </r>
      </text>
    </comment>
    <comment ref="W2456" authorId="1" shapeId="0" xr:uid="{949FE4ED-CDD9-4EE6-A81C-7CE8FE6309BD}">
      <text>
        <r>
          <rPr>
            <sz val="11"/>
            <color theme="1"/>
            <rFont val="Calibri"/>
            <family val="2"/>
            <scheme val="minor"/>
          </rPr>
          <t>Looks up Attribute ID against the reviewed catalogue stored in SharePoint Documents/Attachments and returns column V.</t>
        </r>
      </text>
    </comment>
    <comment ref="Q2457" authorId="0" shapeId="0" xr:uid="{60F68962-A85D-47D0-B4BF-2948AC7C5341}">
      <text>
        <r>
          <rPr>
            <b/>
            <sz val="9"/>
            <color indexed="81"/>
            <rFont val="Tahoma"/>
            <family val="2"/>
          </rPr>
          <t>Case-insensitive exact lookup after trimming spaces; matches Table Name and Attribute Name to Test sheet.</t>
        </r>
      </text>
    </comment>
    <comment ref="W2457" authorId="1" shapeId="0" xr:uid="{56F1AB9B-E517-4100-B072-563128A2942F}">
      <text>
        <r>
          <rPr>
            <sz val="11"/>
            <color theme="1"/>
            <rFont val="Calibri"/>
            <family val="2"/>
            <scheme val="minor"/>
          </rPr>
          <t>Looks up Attribute ID against the reviewed catalogue stored in SharePoint Documents/Attachments and returns column V.</t>
        </r>
      </text>
    </comment>
    <comment ref="Q2458" authorId="0" shapeId="0" xr:uid="{3F090CA8-8334-4916-8BF6-4F3A071DD102}">
      <text>
        <r>
          <rPr>
            <b/>
            <sz val="9"/>
            <color indexed="81"/>
            <rFont val="Tahoma"/>
            <family val="2"/>
          </rPr>
          <t>Case-insensitive exact lookup after trimming spaces; matches Table Name and Attribute Name to Test sheet.</t>
        </r>
      </text>
    </comment>
    <comment ref="W2458" authorId="1" shapeId="0" xr:uid="{0D0CFCF5-E103-45BB-884E-4C7C6C9B745C}">
      <text>
        <r>
          <rPr>
            <sz val="11"/>
            <color theme="1"/>
            <rFont val="Calibri"/>
            <family val="2"/>
            <scheme val="minor"/>
          </rPr>
          <t>Looks up Attribute ID against the reviewed catalogue stored in SharePoint Documents/Attachments and returns column V.</t>
        </r>
      </text>
    </comment>
    <comment ref="Q2459" authorId="0" shapeId="0" xr:uid="{08971AE7-A0CB-492F-9491-54C978F9AB4F}">
      <text>
        <r>
          <rPr>
            <b/>
            <sz val="9"/>
            <color indexed="81"/>
            <rFont val="Tahoma"/>
            <family val="2"/>
          </rPr>
          <t>Case-insensitive exact lookup after trimming spaces; matches Table Name and Attribute Name to Test sheet.</t>
        </r>
      </text>
    </comment>
    <comment ref="W2459" authorId="1" shapeId="0" xr:uid="{6EEE90DD-2EE3-4B42-820F-2679D2DB53B3}">
      <text>
        <r>
          <rPr>
            <sz val="11"/>
            <color theme="1"/>
            <rFont val="Calibri"/>
            <family val="2"/>
            <scheme val="minor"/>
          </rPr>
          <t>Looks up Attribute ID against the reviewed catalogue stored in SharePoint Documents/Attachments and returns column V.</t>
        </r>
      </text>
    </comment>
    <comment ref="Q2460" authorId="0" shapeId="0" xr:uid="{BA612DA8-FE47-4E65-ACE3-DD3AC2E8F28C}">
      <text>
        <r>
          <rPr>
            <b/>
            <sz val="9"/>
            <color indexed="81"/>
            <rFont val="Tahoma"/>
            <family val="2"/>
          </rPr>
          <t>Case-insensitive exact lookup after trimming spaces; matches Table Name and Attribute Name to Test sheet.</t>
        </r>
      </text>
    </comment>
    <comment ref="W2460" authorId="1" shapeId="0" xr:uid="{66CF1497-1F59-4FEE-BBB4-7ADD44F62613}">
      <text>
        <r>
          <rPr>
            <sz val="11"/>
            <color theme="1"/>
            <rFont val="Calibri"/>
            <family val="2"/>
            <scheme val="minor"/>
          </rPr>
          <t>Looks up Attribute ID against the reviewed catalogue stored in SharePoint Documents/Attachments and returns column V.</t>
        </r>
      </text>
    </comment>
    <comment ref="Q2461" authorId="0" shapeId="0" xr:uid="{6AAC2C91-03ED-4A55-854F-D18660404170}">
      <text>
        <r>
          <rPr>
            <b/>
            <sz val="9"/>
            <color indexed="81"/>
            <rFont val="Tahoma"/>
            <family val="2"/>
          </rPr>
          <t>Case-insensitive exact lookup after trimming spaces; matches Table Name and Attribute Name to Test sheet.</t>
        </r>
      </text>
    </comment>
    <comment ref="W2461" authorId="1" shapeId="0" xr:uid="{A2768EBA-BB52-4B58-BF7F-A40D9E0BB825}">
      <text>
        <r>
          <rPr>
            <sz val="11"/>
            <color theme="1"/>
            <rFont val="Calibri"/>
            <family val="2"/>
            <scheme val="minor"/>
          </rPr>
          <t>Looks up Attribute ID against the reviewed catalogue stored in SharePoint Documents/Attachments and returns column V.</t>
        </r>
      </text>
    </comment>
    <comment ref="Q2462" authorId="0" shapeId="0" xr:uid="{943805B7-D7E9-4775-A24E-75CFAF567944}">
      <text>
        <r>
          <rPr>
            <b/>
            <sz val="9"/>
            <color indexed="81"/>
            <rFont val="Tahoma"/>
            <family val="2"/>
          </rPr>
          <t>Case-insensitive exact lookup after trimming spaces; matches Table Name and Attribute Name to Test sheet.</t>
        </r>
      </text>
    </comment>
    <comment ref="W2462" authorId="1" shapeId="0" xr:uid="{A92CB5D7-3946-41C9-81E4-85EB15D8559E}">
      <text>
        <r>
          <rPr>
            <sz val="11"/>
            <color theme="1"/>
            <rFont val="Calibri"/>
            <family val="2"/>
            <scheme val="minor"/>
          </rPr>
          <t>Looks up Attribute ID against the reviewed catalogue stored in SharePoint Documents/Attachments and returns column V.</t>
        </r>
      </text>
    </comment>
    <comment ref="Q2463" authorId="0" shapeId="0" xr:uid="{DE4FC345-06AC-4224-8518-1C247D855DE5}">
      <text>
        <r>
          <rPr>
            <b/>
            <sz val="9"/>
            <color indexed="81"/>
            <rFont val="Tahoma"/>
            <family val="2"/>
          </rPr>
          <t>Case-insensitive exact lookup after trimming spaces; matches Table Name and Attribute Name to Test sheet.</t>
        </r>
      </text>
    </comment>
    <comment ref="W2463" authorId="1" shapeId="0" xr:uid="{6D8A4F23-92C3-427C-A8FF-F516E7270875}">
      <text>
        <r>
          <rPr>
            <sz val="11"/>
            <color theme="1"/>
            <rFont val="Calibri"/>
            <family val="2"/>
            <scheme val="minor"/>
          </rPr>
          <t>Looks up Attribute ID against the reviewed catalogue stored in SharePoint Documents/Attachments and returns column V.</t>
        </r>
      </text>
    </comment>
    <comment ref="Q2464" authorId="0" shapeId="0" xr:uid="{3057A91C-3020-4389-BE8B-B5380E42A8EC}">
      <text>
        <r>
          <rPr>
            <b/>
            <sz val="9"/>
            <color indexed="81"/>
            <rFont val="Tahoma"/>
            <family val="2"/>
          </rPr>
          <t>Case-insensitive exact lookup after trimming spaces; matches Table Name and Attribute Name to Test sheet.</t>
        </r>
      </text>
    </comment>
    <comment ref="W2464" authorId="1" shapeId="0" xr:uid="{369F26AA-416E-4694-9E09-39C16FAF3C83}">
      <text>
        <r>
          <rPr>
            <sz val="11"/>
            <color theme="1"/>
            <rFont val="Calibri"/>
            <family val="2"/>
            <scheme val="minor"/>
          </rPr>
          <t>Looks up Attribute ID against the reviewed catalogue stored in SharePoint Documents/Attachments and returns column V.</t>
        </r>
      </text>
    </comment>
    <comment ref="Q2465" authorId="0" shapeId="0" xr:uid="{A0A24F7E-C200-4678-8B13-88FC7B55172A}">
      <text>
        <r>
          <rPr>
            <b/>
            <sz val="9"/>
            <color indexed="81"/>
            <rFont val="Tahoma"/>
            <family val="2"/>
          </rPr>
          <t>Case-insensitive exact lookup after trimming spaces; matches Table Name and Attribute Name to Test sheet.</t>
        </r>
      </text>
    </comment>
    <comment ref="W2465" authorId="1" shapeId="0" xr:uid="{D7FB8CF6-B22B-48FD-8278-CE7B6CA090C4}">
      <text>
        <r>
          <rPr>
            <sz val="11"/>
            <color theme="1"/>
            <rFont val="Calibri"/>
            <family val="2"/>
            <scheme val="minor"/>
          </rPr>
          <t>Looks up Attribute ID against the reviewed catalogue stored in SharePoint Documents/Attachments and returns column V.</t>
        </r>
      </text>
    </comment>
    <comment ref="Q2466" authorId="0" shapeId="0" xr:uid="{3A983F02-A422-45D9-BE77-DC87319397E5}">
      <text>
        <r>
          <rPr>
            <b/>
            <sz val="9"/>
            <color indexed="81"/>
            <rFont val="Tahoma"/>
            <family val="2"/>
          </rPr>
          <t>Case-insensitive exact lookup after trimming spaces; matches Table Name and Attribute Name to Test sheet.</t>
        </r>
      </text>
    </comment>
    <comment ref="W2466" authorId="1" shapeId="0" xr:uid="{28FF904B-2042-411A-973F-4701BC10C10E}">
      <text>
        <r>
          <rPr>
            <sz val="11"/>
            <color theme="1"/>
            <rFont val="Calibri"/>
            <family val="2"/>
            <scheme val="minor"/>
          </rPr>
          <t>Looks up Attribute ID against the reviewed catalogue stored in SharePoint Documents/Attachments and returns column V.</t>
        </r>
      </text>
    </comment>
    <comment ref="Q2467" authorId="0" shapeId="0" xr:uid="{89B56523-34DC-4210-863F-EA651E059943}">
      <text>
        <r>
          <rPr>
            <b/>
            <sz val="9"/>
            <color indexed="81"/>
            <rFont val="Tahoma"/>
            <family val="2"/>
          </rPr>
          <t>Case-insensitive exact lookup after trimming spaces; matches Table Name and Attribute Name to Test sheet.</t>
        </r>
      </text>
    </comment>
    <comment ref="W2467" authorId="1" shapeId="0" xr:uid="{A5FD553A-BBE8-4A43-9844-BF680A944080}">
      <text>
        <r>
          <rPr>
            <sz val="11"/>
            <color theme="1"/>
            <rFont val="Calibri"/>
            <family val="2"/>
            <scheme val="minor"/>
          </rPr>
          <t>Looks up Attribute ID against the reviewed catalogue stored in SharePoint Documents/Attachments and returns column V.</t>
        </r>
      </text>
    </comment>
    <comment ref="Q2468" authorId="0" shapeId="0" xr:uid="{2F5CF8DC-7514-4A32-B67D-E5F782C6A700}">
      <text>
        <r>
          <rPr>
            <b/>
            <sz val="9"/>
            <color indexed="81"/>
            <rFont val="Tahoma"/>
            <family val="2"/>
          </rPr>
          <t>Case-insensitive exact lookup after trimming spaces; matches Table Name and Attribute Name to Test sheet.</t>
        </r>
      </text>
    </comment>
    <comment ref="W2468" authorId="1" shapeId="0" xr:uid="{FC56FBAE-55FD-43D3-8D0F-CF91855B928B}">
      <text>
        <r>
          <rPr>
            <sz val="11"/>
            <color theme="1"/>
            <rFont val="Calibri"/>
            <family val="2"/>
            <scheme val="minor"/>
          </rPr>
          <t>Looks up Attribute ID against the reviewed catalogue stored in SharePoint Documents/Attachments and returns column V.</t>
        </r>
      </text>
    </comment>
    <comment ref="Q2469" authorId="0" shapeId="0" xr:uid="{2829567C-21DF-47EF-8E3C-E34059DD9F47}">
      <text>
        <r>
          <rPr>
            <b/>
            <sz val="9"/>
            <color indexed="81"/>
            <rFont val="Tahoma"/>
            <family val="2"/>
          </rPr>
          <t>Case-insensitive exact lookup after trimming spaces; matches Table Name and Attribute Name to Test sheet.</t>
        </r>
      </text>
    </comment>
    <comment ref="W2469" authorId="1" shapeId="0" xr:uid="{63AA0B60-E89E-49C5-ADF7-84E56754B3DD}">
      <text>
        <r>
          <rPr>
            <sz val="11"/>
            <color theme="1"/>
            <rFont val="Calibri"/>
            <family val="2"/>
            <scheme val="minor"/>
          </rPr>
          <t>Looks up Attribute ID against the reviewed catalogue stored in SharePoint Documents/Attachments and returns column V.</t>
        </r>
      </text>
    </comment>
    <comment ref="Q2470" authorId="0" shapeId="0" xr:uid="{DBD228FB-134C-4739-8FE1-1C8575C3CFEE}">
      <text>
        <r>
          <rPr>
            <b/>
            <sz val="9"/>
            <color indexed="81"/>
            <rFont val="Tahoma"/>
            <family val="2"/>
          </rPr>
          <t>Case-insensitive exact lookup after trimming spaces; matches Table Name and Attribute Name to Test sheet.</t>
        </r>
      </text>
    </comment>
    <comment ref="W2470" authorId="1" shapeId="0" xr:uid="{93C89E9B-FE89-4A47-873A-B4852F86F106}">
      <text>
        <r>
          <rPr>
            <sz val="11"/>
            <color theme="1"/>
            <rFont val="Calibri"/>
            <family val="2"/>
            <scheme val="minor"/>
          </rPr>
          <t>Looks up Attribute ID against the reviewed catalogue stored in SharePoint Documents/Attachments and returns column V.</t>
        </r>
      </text>
    </comment>
    <comment ref="Q2471" authorId="0" shapeId="0" xr:uid="{E390CB5C-B27B-453E-BEF9-D115C6D07B30}">
      <text>
        <r>
          <rPr>
            <b/>
            <sz val="9"/>
            <color indexed="81"/>
            <rFont val="Tahoma"/>
            <family val="2"/>
          </rPr>
          <t>Case-insensitive exact lookup after trimming spaces; matches Table Name and Attribute Name to Test sheet.</t>
        </r>
      </text>
    </comment>
    <comment ref="W2471" authorId="1" shapeId="0" xr:uid="{0C2C88BD-C6A2-49FB-BE6A-4AD3DD480A94}">
      <text>
        <r>
          <rPr>
            <sz val="11"/>
            <color theme="1"/>
            <rFont val="Calibri"/>
            <family val="2"/>
            <scheme val="minor"/>
          </rPr>
          <t>Looks up Attribute ID against the reviewed catalogue stored in SharePoint Documents/Attachments and returns column V.</t>
        </r>
      </text>
    </comment>
    <comment ref="Q2472" authorId="0" shapeId="0" xr:uid="{65AF71DE-4754-4A26-84CD-28FBD18ED493}">
      <text>
        <r>
          <rPr>
            <b/>
            <sz val="9"/>
            <color indexed="81"/>
            <rFont val="Tahoma"/>
            <family val="2"/>
          </rPr>
          <t>Case-insensitive exact lookup after trimming spaces; matches Table Name and Attribute Name to Test sheet.</t>
        </r>
      </text>
    </comment>
    <comment ref="W2472" authorId="1" shapeId="0" xr:uid="{EA0B55B3-0873-481F-A615-1FAE56C98499}">
      <text>
        <r>
          <rPr>
            <sz val="11"/>
            <color theme="1"/>
            <rFont val="Calibri"/>
            <family val="2"/>
            <scheme val="minor"/>
          </rPr>
          <t>Looks up Attribute ID against the reviewed catalogue stored in SharePoint Documents/Attachments and returns column V.</t>
        </r>
      </text>
    </comment>
    <comment ref="Q2473" authorId="0" shapeId="0" xr:uid="{5989DEBE-D4D5-4714-B5B6-BBA68C09AFD0}">
      <text>
        <r>
          <rPr>
            <b/>
            <sz val="9"/>
            <color indexed="81"/>
            <rFont val="Tahoma"/>
            <family val="2"/>
          </rPr>
          <t>Case-insensitive exact lookup after trimming spaces; matches Table Name and Attribute Name to Test sheet.</t>
        </r>
      </text>
    </comment>
    <comment ref="W2473" authorId="1" shapeId="0" xr:uid="{D6231DB4-DFA8-47F8-B506-2DF31EA1FBA6}">
      <text>
        <r>
          <rPr>
            <sz val="11"/>
            <color theme="1"/>
            <rFont val="Calibri"/>
            <family val="2"/>
            <scheme val="minor"/>
          </rPr>
          <t>Looks up Attribute ID against the reviewed catalogue stored in SharePoint Documents/Attachments and returns column V.</t>
        </r>
      </text>
    </comment>
    <comment ref="Q2474" authorId="0" shapeId="0" xr:uid="{EE586DCB-EAFB-454A-9E31-2C896DC236F8}">
      <text>
        <r>
          <rPr>
            <b/>
            <sz val="9"/>
            <color indexed="81"/>
            <rFont val="Tahoma"/>
            <family val="2"/>
          </rPr>
          <t>Case-insensitive exact lookup after trimming spaces; matches Table Name and Attribute Name to Test sheet.</t>
        </r>
      </text>
    </comment>
    <comment ref="W2474" authorId="1" shapeId="0" xr:uid="{5A63DE4F-3F55-460E-BB87-CABE9CB21AFB}">
      <text>
        <r>
          <rPr>
            <sz val="11"/>
            <color theme="1"/>
            <rFont val="Calibri"/>
            <family val="2"/>
            <scheme val="minor"/>
          </rPr>
          <t>Looks up Attribute ID against the reviewed catalogue stored in SharePoint Documents/Attachments and returns column V.</t>
        </r>
      </text>
    </comment>
    <comment ref="Q2475" authorId="0" shapeId="0" xr:uid="{AFD9B724-0296-4C8F-B830-BF70F314C729}">
      <text>
        <r>
          <rPr>
            <b/>
            <sz val="9"/>
            <color indexed="81"/>
            <rFont val="Tahoma"/>
            <family val="2"/>
          </rPr>
          <t>Case-insensitive exact lookup after trimming spaces; matches Table Name and Attribute Name to Test sheet.</t>
        </r>
      </text>
    </comment>
    <comment ref="W2475" authorId="1" shapeId="0" xr:uid="{CFD444AA-6499-420A-8179-A4CC6D03CA56}">
      <text>
        <r>
          <rPr>
            <sz val="11"/>
            <color theme="1"/>
            <rFont val="Calibri"/>
            <family val="2"/>
            <scheme val="minor"/>
          </rPr>
          <t>Looks up Attribute ID against the reviewed catalogue stored in SharePoint Documents/Attachments and returns column V.</t>
        </r>
      </text>
    </comment>
    <comment ref="Q2476" authorId="0" shapeId="0" xr:uid="{A5684C8A-7741-4E3E-BCD0-75CF8A0D2D85}">
      <text>
        <r>
          <rPr>
            <b/>
            <sz val="9"/>
            <color indexed="81"/>
            <rFont val="Tahoma"/>
            <family val="2"/>
          </rPr>
          <t>Case-insensitive exact lookup after trimming spaces; matches Table Name and Attribute Name to Test sheet.</t>
        </r>
      </text>
    </comment>
    <comment ref="W2476" authorId="1" shapeId="0" xr:uid="{EEF049B5-75D8-42C5-B6A7-24F5DF75045B}">
      <text>
        <r>
          <rPr>
            <sz val="11"/>
            <color theme="1"/>
            <rFont val="Calibri"/>
            <family val="2"/>
            <scheme val="minor"/>
          </rPr>
          <t>Looks up Attribute ID against the reviewed catalogue stored in SharePoint Documents/Attachments and returns column V.</t>
        </r>
      </text>
    </comment>
    <comment ref="Q2477" authorId="0" shapeId="0" xr:uid="{5E8B599C-0FE0-4B48-A619-AE90BC047EF1}">
      <text>
        <r>
          <rPr>
            <b/>
            <sz val="9"/>
            <color indexed="81"/>
            <rFont val="Tahoma"/>
            <family val="2"/>
          </rPr>
          <t>Case-insensitive exact lookup after trimming spaces; matches Table Name and Attribute Name to Test sheet.</t>
        </r>
      </text>
    </comment>
    <comment ref="W2477" authorId="1" shapeId="0" xr:uid="{B532637C-001A-4540-9D3F-DF88CA3E92AB}">
      <text>
        <r>
          <rPr>
            <sz val="11"/>
            <color theme="1"/>
            <rFont val="Calibri"/>
            <family val="2"/>
            <scheme val="minor"/>
          </rPr>
          <t>Looks up Attribute ID against the reviewed catalogue stored in SharePoint Documents/Attachments and returns column V.</t>
        </r>
      </text>
    </comment>
    <comment ref="Q2478" authorId="0" shapeId="0" xr:uid="{E5BA8CEE-49AD-4E1E-B5F1-674B2A30B80F}">
      <text>
        <r>
          <rPr>
            <b/>
            <sz val="9"/>
            <color indexed="81"/>
            <rFont val="Tahoma"/>
            <family val="2"/>
          </rPr>
          <t>Case-insensitive exact lookup after trimming spaces; matches Table Name and Attribute Name to Test sheet.</t>
        </r>
      </text>
    </comment>
    <comment ref="W2478" authorId="1" shapeId="0" xr:uid="{390EF6DB-0266-47C6-8B25-86C29C63F6E4}">
      <text>
        <r>
          <rPr>
            <sz val="11"/>
            <color theme="1"/>
            <rFont val="Calibri"/>
            <family val="2"/>
            <scheme val="minor"/>
          </rPr>
          <t>Looks up Attribute ID against the reviewed catalogue stored in SharePoint Documents/Attachments and returns column V.</t>
        </r>
      </text>
    </comment>
    <comment ref="Q2479" authorId="0" shapeId="0" xr:uid="{D059881D-50A3-4235-BBAF-C18DE4F3726F}">
      <text>
        <r>
          <rPr>
            <b/>
            <sz val="9"/>
            <color indexed="81"/>
            <rFont val="Tahoma"/>
            <family val="2"/>
          </rPr>
          <t>Case-insensitive exact lookup after trimming spaces; matches Table Name and Attribute Name to Test sheet.</t>
        </r>
      </text>
    </comment>
    <comment ref="W2479" authorId="1" shapeId="0" xr:uid="{AF82BFA1-89C1-4F1C-BDF0-8830B57FC1A7}">
      <text>
        <r>
          <rPr>
            <sz val="11"/>
            <color theme="1"/>
            <rFont val="Calibri"/>
            <family val="2"/>
            <scheme val="minor"/>
          </rPr>
          <t>Looks up Attribute ID against the reviewed catalogue stored in SharePoint Documents/Attachments and returns column V.</t>
        </r>
      </text>
    </comment>
    <comment ref="Q2480" authorId="0" shapeId="0" xr:uid="{D8964061-216A-4431-90D0-F2813E86913E}">
      <text>
        <r>
          <rPr>
            <b/>
            <sz val="9"/>
            <color indexed="81"/>
            <rFont val="Tahoma"/>
            <family val="2"/>
          </rPr>
          <t>Case-insensitive exact lookup after trimming spaces; matches Table Name and Attribute Name to Test sheet.</t>
        </r>
      </text>
    </comment>
    <comment ref="W2480" authorId="1" shapeId="0" xr:uid="{E66753DB-D569-49BF-8E08-9BCEC00B7C1F}">
      <text>
        <r>
          <rPr>
            <sz val="11"/>
            <color theme="1"/>
            <rFont val="Calibri"/>
            <family val="2"/>
            <scheme val="minor"/>
          </rPr>
          <t>Looks up Attribute ID against the reviewed catalogue stored in SharePoint Documents/Attachments and returns column V.</t>
        </r>
      </text>
    </comment>
    <comment ref="Q2481" authorId="0" shapeId="0" xr:uid="{D3DD2B62-B3CC-42E7-88F0-09A5BE432952}">
      <text>
        <r>
          <rPr>
            <b/>
            <sz val="9"/>
            <color indexed="81"/>
            <rFont val="Tahoma"/>
            <family val="2"/>
          </rPr>
          <t>Case-insensitive exact lookup after trimming spaces; matches Table Name and Attribute Name to Test sheet.</t>
        </r>
      </text>
    </comment>
    <comment ref="W2481" authorId="1" shapeId="0" xr:uid="{B3DA1CAC-2D01-4D45-8CBF-A9EFBA0D7952}">
      <text>
        <r>
          <rPr>
            <sz val="11"/>
            <color theme="1"/>
            <rFont val="Calibri"/>
            <family val="2"/>
            <scheme val="minor"/>
          </rPr>
          <t>Looks up Attribute ID against the reviewed catalogue stored in SharePoint Documents/Attachments and returns column V.</t>
        </r>
      </text>
    </comment>
    <comment ref="Q2482" authorId="0" shapeId="0" xr:uid="{63304DD0-9C1E-4353-8D4F-9CE656C3374A}">
      <text>
        <r>
          <rPr>
            <b/>
            <sz val="9"/>
            <color indexed="81"/>
            <rFont val="Tahoma"/>
            <family val="2"/>
          </rPr>
          <t>Case-insensitive exact lookup after trimming spaces; matches Table Name and Attribute Name to Test sheet.</t>
        </r>
      </text>
    </comment>
    <comment ref="W2482" authorId="1" shapeId="0" xr:uid="{82D3D65B-9AD1-4AA8-8E61-04C6445566EC}">
      <text>
        <r>
          <rPr>
            <sz val="11"/>
            <color theme="1"/>
            <rFont val="Calibri"/>
            <family val="2"/>
            <scheme val="minor"/>
          </rPr>
          <t>Looks up Attribute ID against the reviewed catalogue stored in SharePoint Documents/Attachments and returns column V.</t>
        </r>
      </text>
    </comment>
    <comment ref="Q2483" authorId="0" shapeId="0" xr:uid="{83DFF765-6FFF-4F9B-B41C-716701594A64}">
      <text>
        <r>
          <rPr>
            <b/>
            <sz val="9"/>
            <color indexed="81"/>
            <rFont val="Tahoma"/>
            <family val="2"/>
          </rPr>
          <t>Case-insensitive exact lookup after trimming spaces; matches Table Name and Attribute Name to Test sheet.</t>
        </r>
      </text>
    </comment>
    <comment ref="W2483" authorId="1" shapeId="0" xr:uid="{E812F6B7-86DE-4DD6-B6FA-7C5B0471EDAB}">
      <text>
        <r>
          <rPr>
            <sz val="11"/>
            <color theme="1"/>
            <rFont val="Calibri"/>
            <family val="2"/>
            <scheme val="minor"/>
          </rPr>
          <t>Looks up Attribute ID against the reviewed catalogue stored in SharePoint Documents/Attachments and returns column V.</t>
        </r>
      </text>
    </comment>
    <comment ref="Q2484" authorId="0" shapeId="0" xr:uid="{49AE76E6-7598-407D-83E6-872480A2691D}">
      <text>
        <r>
          <rPr>
            <b/>
            <sz val="9"/>
            <color indexed="81"/>
            <rFont val="Tahoma"/>
            <family val="2"/>
          </rPr>
          <t>Case-insensitive exact lookup after trimming spaces; matches Table Name and Attribute Name to Test sheet.</t>
        </r>
      </text>
    </comment>
    <comment ref="W2484" authorId="1" shapeId="0" xr:uid="{EFD2A1A4-D3E0-493D-BC80-4B928779FB29}">
      <text>
        <r>
          <rPr>
            <sz val="11"/>
            <color theme="1"/>
            <rFont val="Calibri"/>
            <family val="2"/>
            <scheme val="minor"/>
          </rPr>
          <t>Looks up Attribute ID against the reviewed catalogue stored in SharePoint Documents/Attachments and returns column V.</t>
        </r>
      </text>
    </comment>
    <comment ref="Q2485" authorId="0" shapeId="0" xr:uid="{FDBD0B3E-E5E9-4628-8048-B2529FEEDCE9}">
      <text>
        <r>
          <rPr>
            <b/>
            <sz val="9"/>
            <color indexed="81"/>
            <rFont val="Tahoma"/>
            <family val="2"/>
          </rPr>
          <t>Case-insensitive exact lookup after trimming spaces; matches Table Name and Attribute Name to Test sheet.</t>
        </r>
      </text>
    </comment>
    <comment ref="W2485" authorId="1" shapeId="0" xr:uid="{2AC95621-51AD-46FE-9E70-8E726AC71175}">
      <text>
        <r>
          <rPr>
            <sz val="11"/>
            <color theme="1"/>
            <rFont val="Calibri"/>
            <family val="2"/>
            <scheme val="minor"/>
          </rPr>
          <t>Looks up Attribute ID against the reviewed catalogue stored in SharePoint Documents/Attachments and returns column V.</t>
        </r>
      </text>
    </comment>
    <comment ref="Q2486" authorId="0" shapeId="0" xr:uid="{445873EF-AFAC-4B15-9A33-EAAD77729A02}">
      <text>
        <r>
          <rPr>
            <b/>
            <sz val="9"/>
            <color indexed="81"/>
            <rFont val="Tahoma"/>
            <family val="2"/>
          </rPr>
          <t>Case-insensitive exact lookup after trimming spaces; matches Table Name and Attribute Name to Test sheet.</t>
        </r>
      </text>
    </comment>
    <comment ref="W2486" authorId="1" shapeId="0" xr:uid="{CCAAEB8F-EDA2-4CB2-8DB4-5DBEE65DF213}">
      <text>
        <r>
          <rPr>
            <sz val="11"/>
            <color theme="1"/>
            <rFont val="Calibri"/>
            <family val="2"/>
            <scheme val="minor"/>
          </rPr>
          <t>Looks up Attribute ID against the reviewed catalogue stored in SharePoint Documents/Attachments and returns column V.</t>
        </r>
      </text>
    </comment>
    <comment ref="Q2487" authorId="0" shapeId="0" xr:uid="{6464C41D-C541-433D-B9F5-1FDC82E9D12B}">
      <text>
        <r>
          <rPr>
            <b/>
            <sz val="9"/>
            <color indexed="81"/>
            <rFont val="Tahoma"/>
            <family val="2"/>
          </rPr>
          <t>Case-insensitive exact lookup after trimming spaces; matches Table Name and Attribute Name to Test sheet.</t>
        </r>
      </text>
    </comment>
    <comment ref="W2487" authorId="1" shapeId="0" xr:uid="{8E42177F-54B5-4C13-BB3C-55E62CAE1E2B}">
      <text>
        <r>
          <rPr>
            <sz val="11"/>
            <color theme="1"/>
            <rFont val="Calibri"/>
            <family val="2"/>
            <scheme val="minor"/>
          </rPr>
          <t>Looks up Attribute ID against the reviewed catalogue stored in SharePoint Documents/Attachments and returns column V.</t>
        </r>
      </text>
    </comment>
    <comment ref="Q2488" authorId="0" shapeId="0" xr:uid="{68BAC70B-1815-4476-950B-AB5C6F672E99}">
      <text>
        <r>
          <rPr>
            <b/>
            <sz val="9"/>
            <color indexed="81"/>
            <rFont val="Tahoma"/>
            <family val="2"/>
          </rPr>
          <t>Case-insensitive exact lookup after trimming spaces; matches Table Name and Attribute Name to Test sheet.</t>
        </r>
      </text>
    </comment>
    <comment ref="W2488" authorId="1" shapeId="0" xr:uid="{75B20C3E-BEF2-4A5D-A012-79AF2FF207F3}">
      <text>
        <r>
          <rPr>
            <sz val="11"/>
            <color theme="1"/>
            <rFont val="Calibri"/>
            <family val="2"/>
            <scheme val="minor"/>
          </rPr>
          <t>Looks up Attribute ID against the reviewed catalogue stored in SharePoint Documents/Attachments and returns column V.</t>
        </r>
      </text>
    </comment>
    <comment ref="Q2489" authorId="0" shapeId="0" xr:uid="{522F69F4-83D9-43D3-89E2-EF2E955A498D}">
      <text>
        <r>
          <rPr>
            <b/>
            <sz val="9"/>
            <color indexed="81"/>
            <rFont val="Tahoma"/>
            <family val="2"/>
          </rPr>
          <t>Case-insensitive exact lookup after trimming spaces; matches Table Name and Attribute Name to Test sheet.</t>
        </r>
      </text>
    </comment>
    <comment ref="W2489" authorId="1" shapeId="0" xr:uid="{73C15F2C-267B-4B9C-B13D-CBAB47D43497}">
      <text>
        <r>
          <rPr>
            <sz val="11"/>
            <color theme="1"/>
            <rFont val="Calibri"/>
            <family val="2"/>
            <scheme val="minor"/>
          </rPr>
          <t>Looks up Attribute ID against the reviewed catalogue stored in SharePoint Documents/Attachments and returns column V.</t>
        </r>
      </text>
    </comment>
    <comment ref="Q2490" authorId="0" shapeId="0" xr:uid="{8D9F8369-515B-4C3B-BCF4-7050C6416275}">
      <text>
        <r>
          <rPr>
            <b/>
            <sz val="9"/>
            <color indexed="81"/>
            <rFont val="Tahoma"/>
            <family val="2"/>
          </rPr>
          <t>Case-insensitive exact lookup after trimming spaces; matches Table Name and Attribute Name to Test sheet.</t>
        </r>
      </text>
    </comment>
    <comment ref="W2490" authorId="1" shapeId="0" xr:uid="{9FEE7F05-1F47-4506-8D65-D4BC97869943}">
      <text>
        <r>
          <rPr>
            <sz val="11"/>
            <color theme="1"/>
            <rFont val="Calibri"/>
            <family val="2"/>
            <scheme val="minor"/>
          </rPr>
          <t>Looks up Attribute ID against the reviewed catalogue stored in SharePoint Documents/Attachments and returns column V.</t>
        </r>
      </text>
    </comment>
    <comment ref="Q2491" authorId="0" shapeId="0" xr:uid="{4E69FD32-2B33-4498-BCBF-7985948E106F}">
      <text>
        <r>
          <rPr>
            <b/>
            <sz val="9"/>
            <color indexed="81"/>
            <rFont val="Tahoma"/>
            <family val="2"/>
          </rPr>
          <t>Case-insensitive exact lookup after trimming spaces; matches Table Name and Attribute Name to Test sheet.</t>
        </r>
      </text>
    </comment>
    <comment ref="W2491" authorId="1" shapeId="0" xr:uid="{157B7C64-0C01-4B2A-94A2-55680AC1F782}">
      <text>
        <r>
          <rPr>
            <sz val="11"/>
            <color theme="1"/>
            <rFont val="Calibri"/>
            <family val="2"/>
            <scheme val="minor"/>
          </rPr>
          <t>Looks up Attribute ID against the reviewed catalogue stored in SharePoint Documents/Attachments and returns column V.</t>
        </r>
      </text>
    </comment>
    <comment ref="Q2492" authorId="0" shapeId="0" xr:uid="{303753D4-928F-4094-802D-BCA29311CA03}">
      <text>
        <r>
          <rPr>
            <b/>
            <sz val="9"/>
            <color indexed="81"/>
            <rFont val="Tahoma"/>
            <family val="2"/>
          </rPr>
          <t>Case-insensitive exact lookup after trimming spaces; matches Table Name and Attribute Name to Test sheet.</t>
        </r>
      </text>
    </comment>
    <comment ref="W2492" authorId="1" shapeId="0" xr:uid="{FBA52CD6-5535-4FAE-8800-B8DACF4C1883}">
      <text>
        <r>
          <rPr>
            <sz val="11"/>
            <color theme="1"/>
            <rFont val="Calibri"/>
            <family val="2"/>
            <scheme val="minor"/>
          </rPr>
          <t>Looks up Attribute ID against the reviewed catalogue stored in SharePoint Documents/Attachments and returns column V.</t>
        </r>
      </text>
    </comment>
    <comment ref="Q2493" authorId="0" shapeId="0" xr:uid="{E23B6A5F-4D75-440D-BCA9-382DDBD72516}">
      <text>
        <r>
          <rPr>
            <b/>
            <sz val="9"/>
            <color indexed="81"/>
            <rFont val="Tahoma"/>
            <family val="2"/>
          </rPr>
          <t>Case-insensitive exact lookup after trimming spaces; matches Table Name and Attribute Name to Test sheet.</t>
        </r>
      </text>
    </comment>
    <comment ref="W2493" authorId="1" shapeId="0" xr:uid="{476671CE-91B7-4639-9C3A-5CC88444207D}">
      <text>
        <r>
          <rPr>
            <sz val="11"/>
            <color theme="1"/>
            <rFont val="Calibri"/>
            <family val="2"/>
            <scheme val="minor"/>
          </rPr>
          <t>Looks up Attribute ID against the reviewed catalogue stored in SharePoint Documents/Attachments and returns column V.</t>
        </r>
      </text>
    </comment>
    <comment ref="Q2494" authorId="0" shapeId="0" xr:uid="{7E513711-C1DC-461F-9A87-9AAAEF496AEA}">
      <text>
        <r>
          <rPr>
            <b/>
            <sz val="9"/>
            <color indexed="81"/>
            <rFont val="Tahoma"/>
            <family val="2"/>
          </rPr>
          <t>Case-insensitive exact lookup after trimming spaces; matches Table Name and Attribute Name to Test sheet.</t>
        </r>
      </text>
    </comment>
    <comment ref="W2494" authorId="1" shapeId="0" xr:uid="{62AB014B-2FAB-463E-869C-019EE98EDF48}">
      <text>
        <r>
          <rPr>
            <sz val="11"/>
            <color theme="1"/>
            <rFont val="Calibri"/>
            <family val="2"/>
            <scheme val="minor"/>
          </rPr>
          <t>Looks up Attribute ID against the reviewed catalogue stored in SharePoint Documents/Attachments and returns column V.</t>
        </r>
      </text>
    </comment>
    <comment ref="Q2495" authorId="0" shapeId="0" xr:uid="{2E7CE3BC-568E-450A-BFF7-F785CAEF8CEC}">
      <text>
        <r>
          <rPr>
            <b/>
            <sz val="9"/>
            <color indexed="81"/>
            <rFont val="Tahoma"/>
            <family val="2"/>
          </rPr>
          <t>Case-insensitive exact lookup after trimming spaces; matches Table Name and Attribute Name to Test sheet.</t>
        </r>
      </text>
    </comment>
    <comment ref="W2495" authorId="1" shapeId="0" xr:uid="{6A7CDCC5-AA16-47C7-AC36-E4BB2B7329B4}">
      <text>
        <r>
          <rPr>
            <sz val="11"/>
            <color theme="1"/>
            <rFont val="Calibri"/>
            <family val="2"/>
            <scheme val="minor"/>
          </rPr>
          <t>Looks up Attribute ID against the reviewed catalogue stored in SharePoint Documents/Attachments and returns column V.</t>
        </r>
      </text>
    </comment>
    <comment ref="Q2496" authorId="0" shapeId="0" xr:uid="{553222B5-A400-46E6-9036-BF74D7804CD3}">
      <text>
        <r>
          <rPr>
            <b/>
            <sz val="9"/>
            <color indexed="81"/>
            <rFont val="Tahoma"/>
            <family val="2"/>
          </rPr>
          <t>Case-insensitive exact lookup after trimming spaces; matches Table Name and Attribute Name to Test sheet.</t>
        </r>
      </text>
    </comment>
    <comment ref="W2496" authorId="1" shapeId="0" xr:uid="{A378C34B-5FAD-4AF6-BB07-B437ABB74001}">
      <text>
        <r>
          <rPr>
            <sz val="11"/>
            <color theme="1"/>
            <rFont val="Calibri"/>
            <family val="2"/>
            <scheme val="minor"/>
          </rPr>
          <t>Looks up Attribute ID against the reviewed catalogue stored in SharePoint Documents/Attachments and returns column V.</t>
        </r>
      </text>
    </comment>
    <comment ref="Q2497" authorId="0" shapeId="0" xr:uid="{690817EB-CD6E-4264-AFF4-442F7DE481C5}">
      <text>
        <r>
          <rPr>
            <b/>
            <sz val="9"/>
            <color indexed="81"/>
            <rFont val="Tahoma"/>
            <family val="2"/>
          </rPr>
          <t>Case-insensitive exact lookup after trimming spaces; matches Table Name and Attribute Name to Test sheet.</t>
        </r>
      </text>
    </comment>
    <comment ref="W2497" authorId="1" shapeId="0" xr:uid="{5988D2C8-5B36-41D9-8097-0313054A2C54}">
      <text>
        <r>
          <rPr>
            <sz val="11"/>
            <color theme="1"/>
            <rFont val="Calibri"/>
            <family val="2"/>
            <scheme val="minor"/>
          </rPr>
          <t>Looks up Attribute ID against the reviewed catalogue stored in SharePoint Documents/Attachments and returns column V.</t>
        </r>
      </text>
    </comment>
    <comment ref="Q2498" authorId="0" shapeId="0" xr:uid="{A43868A0-1D30-4F21-824C-D9E76BE9D46C}">
      <text>
        <r>
          <rPr>
            <b/>
            <sz val="9"/>
            <color indexed="81"/>
            <rFont val="Tahoma"/>
            <family val="2"/>
          </rPr>
          <t>Case-insensitive exact lookup after trimming spaces; matches Table Name and Attribute Name to Test sheet.</t>
        </r>
      </text>
    </comment>
    <comment ref="W2498" authorId="1" shapeId="0" xr:uid="{B3582136-636E-46A0-9488-128969CA0576}">
      <text>
        <r>
          <rPr>
            <sz val="11"/>
            <color theme="1"/>
            <rFont val="Calibri"/>
            <family val="2"/>
            <scheme val="minor"/>
          </rPr>
          <t>Looks up Attribute ID against the reviewed catalogue stored in SharePoint Documents/Attachments and returns column V.</t>
        </r>
      </text>
    </comment>
    <comment ref="Q2499" authorId="0" shapeId="0" xr:uid="{F990CB87-6B58-4A90-8E24-FD8EB26ED3C5}">
      <text>
        <r>
          <rPr>
            <b/>
            <sz val="9"/>
            <color indexed="81"/>
            <rFont val="Tahoma"/>
            <family val="2"/>
          </rPr>
          <t>Case-insensitive exact lookup after trimming spaces; matches Table Name and Attribute Name to Test sheet.</t>
        </r>
      </text>
    </comment>
    <comment ref="W2499" authorId="1" shapeId="0" xr:uid="{A5AFC9AF-E7D7-4CBE-8B72-B74A9D3BA468}">
      <text>
        <r>
          <rPr>
            <sz val="11"/>
            <color theme="1"/>
            <rFont val="Calibri"/>
            <family val="2"/>
            <scheme val="minor"/>
          </rPr>
          <t>Looks up Attribute ID against the reviewed catalogue stored in SharePoint Documents/Attachments and returns column V.</t>
        </r>
      </text>
    </comment>
    <comment ref="Q2500" authorId="0" shapeId="0" xr:uid="{61A5D5AF-97BF-4B84-9BA1-334EC03CBB2F}">
      <text>
        <r>
          <rPr>
            <b/>
            <sz val="9"/>
            <color indexed="81"/>
            <rFont val="Tahoma"/>
            <family val="2"/>
          </rPr>
          <t>Case-insensitive exact lookup after trimming spaces; matches Table Name and Attribute Name to Test sheet.</t>
        </r>
      </text>
    </comment>
    <comment ref="W2500" authorId="1" shapeId="0" xr:uid="{A06168D3-F85B-4C95-99B2-ACD96A81F175}">
      <text>
        <r>
          <rPr>
            <sz val="11"/>
            <color theme="1"/>
            <rFont val="Calibri"/>
            <family val="2"/>
            <scheme val="minor"/>
          </rPr>
          <t>Looks up Attribute ID against the reviewed catalogue stored in SharePoint Documents/Attachments and returns column V.</t>
        </r>
      </text>
    </comment>
    <comment ref="Q2501" authorId="0" shapeId="0" xr:uid="{39B86176-2FB6-4202-AF19-2D9C70602DD0}">
      <text>
        <r>
          <rPr>
            <b/>
            <sz val="9"/>
            <color indexed="81"/>
            <rFont val="Tahoma"/>
            <family val="2"/>
          </rPr>
          <t>Case-insensitive exact lookup after trimming spaces; matches Table Name and Attribute Name to Test sheet.</t>
        </r>
      </text>
    </comment>
    <comment ref="W2501" authorId="1" shapeId="0" xr:uid="{83E764E2-5BA8-44A8-837A-2D73B64224C0}">
      <text>
        <r>
          <rPr>
            <sz val="11"/>
            <color theme="1"/>
            <rFont val="Calibri"/>
            <family val="2"/>
            <scheme val="minor"/>
          </rPr>
          <t>Looks up Attribute ID against the reviewed catalogue stored in SharePoint Documents/Attachments and returns column V.</t>
        </r>
      </text>
    </comment>
    <comment ref="Q2502" authorId="0" shapeId="0" xr:uid="{3CA01454-EB86-499F-A897-765BCEC95CAA}">
      <text>
        <r>
          <rPr>
            <b/>
            <sz val="9"/>
            <color indexed="81"/>
            <rFont val="Tahoma"/>
            <family val="2"/>
          </rPr>
          <t>Case-insensitive exact lookup after trimming spaces; matches Table Name and Attribute Name to Test sheet.</t>
        </r>
      </text>
    </comment>
    <comment ref="W2502" authorId="1" shapeId="0" xr:uid="{264B33B7-CA20-4F2A-AF9A-5C7276DA71A0}">
      <text>
        <r>
          <rPr>
            <sz val="11"/>
            <color theme="1"/>
            <rFont val="Calibri"/>
            <family val="2"/>
            <scheme val="minor"/>
          </rPr>
          <t>Looks up Attribute ID against the reviewed catalogue stored in SharePoint Documents/Attachments and returns column V.</t>
        </r>
      </text>
    </comment>
    <comment ref="Q2503" authorId="0" shapeId="0" xr:uid="{E9941702-C52F-4F9E-AFEA-FDBD7973B11C}">
      <text>
        <r>
          <rPr>
            <b/>
            <sz val="9"/>
            <color indexed="81"/>
            <rFont val="Tahoma"/>
            <family val="2"/>
          </rPr>
          <t>Case-insensitive exact lookup after trimming spaces; matches Table Name and Attribute Name to Test sheet.</t>
        </r>
      </text>
    </comment>
    <comment ref="W2503" authorId="1" shapeId="0" xr:uid="{78C7D451-A0F3-4ECD-9280-0AAFB765F2D9}">
      <text>
        <r>
          <rPr>
            <sz val="11"/>
            <color theme="1"/>
            <rFont val="Calibri"/>
            <family val="2"/>
            <scheme val="minor"/>
          </rPr>
          <t>Looks up Attribute ID against the reviewed catalogue stored in SharePoint Documents/Attachments and returns column V.</t>
        </r>
      </text>
    </comment>
    <comment ref="Q2504" authorId="0" shapeId="0" xr:uid="{171F57CD-A794-4608-818F-D09AB7DD10A6}">
      <text>
        <r>
          <rPr>
            <b/>
            <sz val="9"/>
            <color indexed="81"/>
            <rFont val="Tahoma"/>
            <family val="2"/>
          </rPr>
          <t>Case-insensitive exact lookup after trimming spaces; matches Table Name and Attribute Name to Test sheet.</t>
        </r>
      </text>
    </comment>
    <comment ref="W2504" authorId="1" shapeId="0" xr:uid="{9FB5B4A8-9807-4F7A-98D0-8AAD2C47D5B8}">
      <text>
        <r>
          <rPr>
            <sz val="11"/>
            <color theme="1"/>
            <rFont val="Calibri"/>
            <family val="2"/>
            <scheme val="minor"/>
          </rPr>
          <t>Looks up Attribute ID against the reviewed catalogue stored in SharePoint Documents/Attachments and returns column V.</t>
        </r>
      </text>
    </comment>
    <comment ref="Q2505" authorId="0" shapeId="0" xr:uid="{8B0594BE-8396-4B21-8465-DCDA14335F2C}">
      <text>
        <r>
          <rPr>
            <b/>
            <sz val="9"/>
            <color indexed="81"/>
            <rFont val="Tahoma"/>
            <family val="2"/>
          </rPr>
          <t>Case-insensitive exact lookup after trimming spaces; matches Table Name and Attribute Name to Test sheet.</t>
        </r>
      </text>
    </comment>
    <comment ref="W2505" authorId="1" shapeId="0" xr:uid="{8A9B488F-20BA-48D7-889C-186F62BE75E3}">
      <text>
        <r>
          <rPr>
            <sz val="11"/>
            <color theme="1"/>
            <rFont val="Calibri"/>
            <family val="2"/>
            <scheme val="minor"/>
          </rPr>
          <t>Looks up Attribute ID against the reviewed catalogue stored in SharePoint Documents/Attachments and returns column V.</t>
        </r>
      </text>
    </comment>
    <comment ref="Q2506" authorId="0" shapeId="0" xr:uid="{3314505B-3E8F-49BC-850D-E0E5943AC8D0}">
      <text>
        <r>
          <rPr>
            <b/>
            <sz val="9"/>
            <color indexed="81"/>
            <rFont val="Tahoma"/>
            <family val="2"/>
          </rPr>
          <t>Case-insensitive exact lookup after trimming spaces; matches Table Name and Attribute Name to Test sheet.</t>
        </r>
      </text>
    </comment>
    <comment ref="W2506" authorId="1" shapeId="0" xr:uid="{1D5760AF-5B4C-45A1-8EF0-37E0DAFC14D6}">
      <text>
        <r>
          <rPr>
            <sz val="11"/>
            <color theme="1"/>
            <rFont val="Calibri"/>
            <family val="2"/>
            <scheme val="minor"/>
          </rPr>
          <t>Looks up Attribute ID against the reviewed catalogue stored in SharePoint Documents/Attachments and returns column V.</t>
        </r>
      </text>
    </comment>
    <comment ref="Q2507" authorId="0" shapeId="0" xr:uid="{EF5A1497-EC0F-40F2-AAA8-52790A651F5C}">
      <text>
        <r>
          <rPr>
            <b/>
            <sz val="9"/>
            <color indexed="81"/>
            <rFont val="Tahoma"/>
            <family val="2"/>
          </rPr>
          <t>Case-insensitive exact lookup after trimming spaces; matches Table Name and Attribute Name to Test sheet.</t>
        </r>
      </text>
    </comment>
    <comment ref="W2507" authorId="1" shapeId="0" xr:uid="{49BBA0D5-ECA7-469A-ADA4-C1255C2B5104}">
      <text>
        <r>
          <rPr>
            <sz val="11"/>
            <color theme="1"/>
            <rFont val="Calibri"/>
            <family val="2"/>
            <scheme val="minor"/>
          </rPr>
          <t>Looks up Attribute ID against the reviewed catalogue stored in SharePoint Documents/Attachments and returns column V.</t>
        </r>
      </text>
    </comment>
    <comment ref="Q2508" authorId="0" shapeId="0" xr:uid="{C5527194-2776-4784-B593-EA07E4899D6D}">
      <text>
        <r>
          <rPr>
            <b/>
            <sz val="9"/>
            <color indexed="81"/>
            <rFont val="Tahoma"/>
            <family val="2"/>
          </rPr>
          <t>Case-insensitive exact lookup after trimming spaces; matches Table Name and Attribute Name to Test sheet.</t>
        </r>
      </text>
    </comment>
    <comment ref="W2508" authorId="1" shapeId="0" xr:uid="{447B8675-3654-4B6B-8EA1-C73D5DF4A42C}">
      <text>
        <r>
          <rPr>
            <sz val="11"/>
            <color theme="1"/>
            <rFont val="Calibri"/>
            <family val="2"/>
            <scheme val="minor"/>
          </rPr>
          <t>Looks up Attribute ID against the reviewed catalogue stored in SharePoint Documents/Attachments and returns column V.</t>
        </r>
      </text>
    </comment>
    <comment ref="Q2509" authorId="0" shapeId="0" xr:uid="{943F1F3A-E8FB-44DB-8B9C-634E224FF497}">
      <text>
        <r>
          <rPr>
            <b/>
            <sz val="9"/>
            <color indexed="81"/>
            <rFont val="Tahoma"/>
            <family val="2"/>
          </rPr>
          <t>Case-insensitive exact lookup after trimming spaces; matches Table Name and Attribute Name to Test sheet.</t>
        </r>
      </text>
    </comment>
    <comment ref="W2509" authorId="1" shapeId="0" xr:uid="{0ECD9A9C-4594-4FD8-8803-D10291AD0F2B}">
      <text>
        <r>
          <rPr>
            <sz val="11"/>
            <color theme="1"/>
            <rFont val="Calibri"/>
            <family val="2"/>
            <scheme val="minor"/>
          </rPr>
          <t>Looks up Attribute ID against the reviewed catalogue stored in SharePoint Documents/Attachments and returns column V.</t>
        </r>
      </text>
    </comment>
    <comment ref="Q2510" authorId="0" shapeId="0" xr:uid="{B162D127-B260-40AE-9176-B77279FA5A0B}">
      <text>
        <r>
          <rPr>
            <b/>
            <sz val="9"/>
            <color indexed="81"/>
            <rFont val="Tahoma"/>
            <family val="2"/>
          </rPr>
          <t>Case-insensitive exact lookup after trimming spaces; matches Table Name and Attribute Name to Test sheet.</t>
        </r>
      </text>
    </comment>
    <comment ref="W2510" authorId="1" shapeId="0" xr:uid="{0538EF00-4701-42B8-90F8-ECEA3C5D08D6}">
      <text>
        <r>
          <rPr>
            <sz val="11"/>
            <color theme="1"/>
            <rFont val="Calibri"/>
            <family val="2"/>
            <scheme val="minor"/>
          </rPr>
          <t>Looks up Attribute ID against the reviewed catalogue stored in SharePoint Documents/Attachments and returns column V.</t>
        </r>
      </text>
    </comment>
    <comment ref="Q2511" authorId="0" shapeId="0" xr:uid="{6211B8B7-C077-43EC-9F0E-92D2190C1968}">
      <text>
        <r>
          <rPr>
            <b/>
            <sz val="9"/>
            <color indexed="81"/>
            <rFont val="Tahoma"/>
            <family val="2"/>
          </rPr>
          <t>Case-insensitive exact lookup after trimming spaces; matches Table Name and Attribute Name to Test sheet.</t>
        </r>
      </text>
    </comment>
    <comment ref="W2511" authorId="1" shapeId="0" xr:uid="{9928EE14-7A72-495B-B0EB-5066C1413BE4}">
      <text>
        <r>
          <rPr>
            <sz val="11"/>
            <color theme="1"/>
            <rFont val="Calibri"/>
            <family val="2"/>
            <scheme val="minor"/>
          </rPr>
          <t>Looks up Attribute ID against the reviewed catalogue stored in SharePoint Documents/Attachments and returns column V.</t>
        </r>
      </text>
    </comment>
    <comment ref="Q2512" authorId="0" shapeId="0" xr:uid="{22B2AC8A-4EAF-479E-B7FE-F3512D69158F}">
      <text>
        <r>
          <rPr>
            <b/>
            <sz val="9"/>
            <color indexed="81"/>
            <rFont val="Tahoma"/>
            <family val="2"/>
          </rPr>
          <t>Case-insensitive exact lookup after trimming spaces; matches Table Name and Attribute Name to Test sheet.</t>
        </r>
      </text>
    </comment>
    <comment ref="W2512" authorId="1" shapeId="0" xr:uid="{B70816F3-41FC-40E1-96B0-EB63A8CE0C4A}">
      <text>
        <r>
          <rPr>
            <sz val="11"/>
            <color theme="1"/>
            <rFont val="Calibri"/>
            <family val="2"/>
            <scheme val="minor"/>
          </rPr>
          <t>Looks up Attribute ID against the reviewed catalogue stored in SharePoint Documents/Attachments and returns column V.</t>
        </r>
      </text>
    </comment>
    <comment ref="Q2513" authorId="0" shapeId="0" xr:uid="{427FED5C-24BC-4519-A874-405DBBA78AC2}">
      <text>
        <r>
          <rPr>
            <b/>
            <sz val="9"/>
            <color indexed="81"/>
            <rFont val="Tahoma"/>
            <family val="2"/>
          </rPr>
          <t>Case-insensitive exact lookup after trimming spaces; matches Table Name and Attribute Name to Test sheet.</t>
        </r>
      </text>
    </comment>
    <comment ref="W2513" authorId="1" shapeId="0" xr:uid="{524D10ED-C878-41A4-9998-D5453AF5C8A3}">
      <text>
        <r>
          <rPr>
            <sz val="11"/>
            <color theme="1"/>
            <rFont val="Calibri"/>
            <family val="2"/>
            <scheme val="minor"/>
          </rPr>
          <t>Looks up Attribute ID against the reviewed catalogue stored in SharePoint Documents/Attachments and returns column V.</t>
        </r>
      </text>
    </comment>
    <comment ref="Q2514" authorId="0" shapeId="0" xr:uid="{AC3FF8F6-3964-4842-8FF9-4904CBEB0B0F}">
      <text>
        <r>
          <rPr>
            <b/>
            <sz val="9"/>
            <color indexed="81"/>
            <rFont val="Tahoma"/>
            <family val="2"/>
          </rPr>
          <t>Case-insensitive exact lookup after trimming spaces; matches Table Name and Attribute Name to Test sheet.</t>
        </r>
      </text>
    </comment>
    <comment ref="W2514" authorId="1" shapeId="0" xr:uid="{FAB29B05-EF4B-48D4-8C7F-0C46E0DC5758}">
      <text>
        <r>
          <rPr>
            <sz val="11"/>
            <color theme="1"/>
            <rFont val="Calibri"/>
            <family val="2"/>
            <scheme val="minor"/>
          </rPr>
          <t>Looks up Attribute ID against the reviewed catalogue stored in SharePoint Documents/Attachments and returns column V.</t>
        </r>
      </text>
    </comment>
    <comment ref="Q2515" authorId="0" shapeId="0" xr:uid="{F58D34BC-52EB-46BC-B3A6-7E9FC72E9BAB}">
      <text>
        <r>
          <rPr>
            <b/>
            <sz val="9"/>
            <color indexed="81"/>
            <rFont val="Tahoma"/>
            <family val="2"/>
          </rPr>
          <t>Case-insensitive exact lookup after trimming spaces; matches Table Name and Attribute Name to Test sheet.</t>
        </r>
      </text>
    </comment>
    <comment ref="W2515" authorId="1" shapeId="0" xr:uid="{973FFDBE-7DF2-474A-8A1E-DDDEE79235AE}">
      <text>
        <r>
          <rPr>
            <sz val="11"/>
            <color theme="1"/>
            <rFont val="Calibri"/>
            <family val="2"/>
            <scheme val="minor"/>
          </rPr>
          <t>Looks up Attribute ID against the reviewed catalogue stored in SharePoint Documents/Attachments and returns column V.</t>
        </r>
      </text>
    </comment>
    <comment ref="Q2516" authorId="0" shapeId="0" xr:uid="{2D765A97-70B2-4BEB-A69C-8F32B59D321A}">
      <text>
        <r>
          <rPr>
            <b/>
            <sz val="9"/>
            <color indexed="81"/>
            <rFont val="Tahoma"/>
            <family val="2"/>
          </rPr>
          <t>Case-insensitive exact lookup after trimming spaces; matches Table Name and Attribute Name to Test sheet.</t>
        </r>
      </text>
    </comment>
    <comment ref="W2516" authorId="1" shapeId="0" xr:uid="{69D4524A-2816-4CB9-B4B8-6025D73558FF}">
      <text>
        <r>
          <rPr>
            <sz val="11"/>
            <color theme="1"/>
            <rFont val="Calibri"/>
            <family val="2"/>
            <scheme val="minor"/>
          </rPr>
          <t>Looks up Attribute ID against the reviewed catalogue stored in SharePoint Documents/Attachments and returns column V.</t>
        </r>
      </text>
    </comment>
    <comment ref="Q2517" authorId="0" shapeId="0" xr:uid="{C98B29ED-C357-4FDB-80ED-4C05B957594D}">
      <text>
        <r>
          <rPr>
            <b/>
            <sz val="9"/>
            <color indexed="81"/>
            <rFont val="Tahoma"/>
            <family val="2"/>
          </rPr>
          <t>Case-insensitive exact lookup after trimming spaces; matches Table Name and Attribute Name to Test sheet.</t>
        </r>
      </text>
    </comment>
    <comment ref="W2517" authorId="1" shapeId="0" xr:uid="{484FCE88-7540-4D60-AE96-72697F30210D}">
      <text>
        <r>
          <rPr>
            <sz val="11"/>
            <color theme="1"/>
            <rFont val="Calibri"/>
            <family val="2"/>
            <scheme val="minor"/>
          </rPr>
          <t>Looks up Attribute ID against the reviewed catalogue stored in SharePoint Documents/Attachments and returns column V.</t>
        </r>
      </text>
    </comment>
    <comment ref="Q2518" authorId="0" shapeId="0" xr:uid="{D009AB65-5844-4C56-8E65-8CB1F2C6A69A}">
      <text>
        <r>
          <rPr>
            <b/>
            <sz val="9"/>
            <color indexed="81"/>
            <rFont val="Tahoma"/>
            <family val="2"/>
          </rPr>
          <t>Case-insensitive exact lookup after trimming spaces; matches Table Name and Attribute Name to Test sheet.</t>
        </r>
      </text>
    </comment>
    <comment ref="W2518" authorId="1" shapeId="0" xr:uid="{BE1F7665-3110-4CC2-8716-74C5776F7DFC}">
      <text>
        <r>
          <rPr>
            <sz val="11"/>
            <color theme="1"/>
            <rFont val="Calibri"/>
            <family val="2"/>
            <scheme val="minor"/>
          </rPr>
          <t>Looks up Attribute ID against the reviewed catalogue stored in SharePoint Documents/Attachments and returns column V.</t>
        </r>
      </text>
    </comment>
    <comment ref="Q2519" authorId="0" shapeId="0" xr:uid="{80E31B8A-B0DE-45B9-8205-24A77F629087}">
      <text>
        <r>
          <rPr>
            <b/>
            <sz val="9"/>
            <color indexed="81"/>
            <rFont val="Tahoma"/>
            <family val="2"/>
          </rPr>
          <t>Case-insensitive exact lookup after trimming spaces; matches Table Name and Attribute Name to Test sheet.</t>
        </r>
      </text>
    </comment>
    <comment ref="W2519" authorId="1" shapeId="0" xr:uid="{CDFC5CDB-A38A-4A7A-AB7D-B6D706AC95A6}">
      <text>
        <r>
          <rPr>
            <sz val="11"/>
            <color theme="1"/>
            <rFont val="Calibri"/>
            <family val="2"/>
            <scheme val="minor"/>
          </rPr>
          <t>Looks up Attribute ID against the reviewed catalogue stored in SharePoint Documents/Attachments and returns column V.</t>
        </r>
      </text>
    </comment>
    <comment ref="Q2520" authorId="0" shapeId="0" xr:uid="{02753F5E-8DE0-4025-A29D-4041D7E08DBB}">
      <text>
        <r>
          <rPr>
            <b/>
            <sz val="9"/>
            <color indexed="81"/>
            <rFont val="Tahoma"/>
            <family val="2"/>
          </rPr>
          <t>Case-insensitive exact lookup after trimming spaces; matches Table Name and Attribute Name to Test sheet.</t>
        </r>
      </text>
    </comment>
    <comment ref="W2520" authorId="1" shapeId="0" xr:uid="{6959BB66-C22B-4962-A54C-28EC955C7401}">
      <text>
        <r>
          <rPr>
            <sz val="11"/>
            <color theme="1"/>
            <rFont val="Calibri"/>
            <family val="2"/>
            <scheme val="minor"/>
          </rPr>
          <t>Looks up Attribute ID against the reviewed catalogue stored in SharePoint Documents/Attachments and returns column V.</t>
        </r>
      </text>
    </comment>
    <comment ref="Q2521" authorId="0" shapeId="0" xr:uid="{3277B2E4-BF0E-449F-9BCC-FA0A84A956FA}">
      <text>
        <r>
          <rPr>
            <b/>
            <sz val="9"/>
            <color indexed="81"/>
            <rFont val="Tahoma"/>
            <family val="2"/>
          </rPr>
          <t>Case-insensitive exact lookup after trimming spaces; matches Table Name and Attribute Name to Test sheet.</t>
        </r>
      </text>
    </comment>
    <comment ref="W2521" authorId="1" shapeId="0" xr:uid="{3FF4C321-D408-4ED6-8794-D84EE52C4B60}">
      <text>
        <r>
          <rPr>
            <sz val="11"/>
            <color theme="1"/>
            <rFont val="Calibri"/>
            <family val="2"/>
            <scheme val="minor"/>
          </rPr>
          <t>Looks up Attribute ID against the reviewed catalogue stored in SharePoint Documents/Attachments and returns column V.</t>
        </r>
      </text>
    </comment>
    <comment ref="Q2522" authorId="0" shapeId="0" xr:uid="{90357CD5-D964-4DFC-AE72-0C9BAA42D66C}">
      <text>
        <r>
          <rPr>
            <b/>
            <sz val="9"/>
            <color indexed="81"/>
            <rFont val="Tahoma"/>
            <family val="2"/>
          </rPr>
          <t>Case-insensitive exact lookup after trimming spaces; matches Table Name and Attribute Name to Test sheet.</t>
        </r>
      </text>
    </comment>
    <comment ref="W2522" authorId="1" shapeId="0" xr:uid="{E43FD6F8-A15F-485E-A9F2-49DCF5832D1E}">
      <text>
        <r>
          <rPr>
            <sz val="11"/>
            <color theme="1"/>
            <rFont val="Calibri"/>
            <family val="2"/>
            <scheme val="minor"/>
          </rPr>
          <t>Looks up Attribute ID against the reviewed catalogue stored in SharePoint Documents/Attachments and returns column V.</t>
        </r>
      </text>
    </comment>
    <comment ref="Q2523" authorId="0" shapeId="0" xr:uid="{DFE156AE-AB6F-4065-81ED-BC66CB38DBC9}">
      <text>
        <r>
          <rPr>
            <b/>
            <sz val="9"/>
            <color indexed="81"/>
            <rFont val="Tahoma"/>
            <family val="2"/>
          </rPr>
          <t>Case-insensitive exact lookup after trimming spaces; matches Table Name and Attribute Name to Test sheet.</t>
        </r>
      </text>
    </comment>
    <comment ref="W2523" authorId="1" shapeId="0" xr:uid="{7BFABA45-7E7F-4C32-890A-859C2A24310D}">
      <text>
        <r>
          <rPr>
            <sz val="11"/>
            <color theme="1"/>
            <rFont val="Calibri"/>
            <family val="2"/>
            <scheme val="minor"/>
          </rPr>
          <t>Looks up Attribute ID against the reviewed catalogue stored in SharePoint Documents/Attachments and returns column V.</t>
        </r>
      </text>
    </comment>
    <comment ref="Q2524" authorId="0" shapeId="0" xr:uid="{5D274F9C-169F-4B34-B134-DD19BB66EF2A}">
      <text>
        <r>
          <rPr>
            <b/>
            <sz val="9"/>
            <color indexed="81"/>
            <rFont val="Tahoma"/>
            <family val="2"/>
          </rPr>
          <t>Case-insensitive exact lookup after trimming spaces; matches Table Name and Attribute Name to Test sheet.</t>
        </r>
      </text>
    </comment>
    <comment ref="W2524" authorId="1" shapeId="0" xr:uid="{D003A37F-910E-40AF-9DD7-571D27467267}">
      <text>
        <r>
          <rPr>
            <sz val="11"/>
            <color theme="1"/>
            <rFont val="Calibri"/>
            <family val="2"/>
            <scheme val="minor"/>
          </rPr>
          <t>Looks up Attribute ID against the reviewed catalogue stored in SharePoint Documents/Attachments and returns column V.</t>
        </r>
      </text>
    </comment>
    <comment ref="Q2525" authorId="0" shapeId="0" xr:uid="{6E21DE93-84E8-4D84-A132-8E4CA921D293}">
      <text>
        <r>
          <rPr>
            <b/>
            <sz val="9"/>
            <color indexed="81"/>
            <rFont val="Tahoma"/>
            <family val="2"/>
          </rPr>
          <t>Case-insensitive exact lookup after trimming spaces; matches Table Name and Attribute Name to Test sheet.</t>
        </r>
      </text>
    </comment>
    <comment ref="W2525" authorId="1" shapeId="0" xr:uid="{DF58E983-E7F5-4D4E-98D8-7859D2E8D466}">
      <text>
        <r>
          <rPr>
            <sz val="11"/>
            <color theme="1"/>
            <rFont val="Calibri"/>
            <family val="2"/>
            <scheme val="minor"/>
          </rPr>
          <t>Looks up Attribute ID against the reviewed catalogue stored in SharePoint Documents/Attachments and returns column V.</t>
        </r>
      </text>
    </comment>
    <comment ref="Q2526" authorId="0" shapeId="0" xr:uid="{91807C06-625C-42A1-A3F8-DE8391A97513}">
      <text>
        <r>
          <rPr>
            <b/>
            <sz val="9"/>
            <color indexed="81"/>
            <rFont val="Tahoma"/>
            <family val="2"/>
          </rPr>
          <t>Case-insensitive exact lookup after trimming spaces; matches Table Name and Attribute Name to Test sheet.</t>
        </r>
      </text>
    </comment>
    <comment ref="W2526" authorId="1" shapeId="0" xr:uid="{17F33F1D-10AC-4AF7-ADF1-4888D4AECA47}">
      <text>
        <r>
          <rPr>
            <sz val="11"/>
            <color theme="1"/>
            <rFont val="Calibri"/>
            <family val="2"/>
            <scheme val="minor"/>
          </rPr>
          <t>Looks up Attribute ID against the reviewed catalogue stored in SharePoint Documents/Attachments and returns column V.</t>
        </r>
      </text>
    </comment>
    <comment ref="Q2527" authorId="0" shapeId="0" xr:uid="{8321AFA9-6507-4C17-A1C0-D0B64418754B}">
      <text>
        <r>
          <rPr>
            <b/>
            <sz val="9"/>
            <color indexed="81"/>
            <rFont val="Tahoma"/>
            <family val="2"/>
          </rPr>
          <t>Case-insensitive exact lookup after trimming spaces; matches Table Name and Attribute Name to Test sheet.</t>
        </r>
      </text>
    </comment>
    <comment ref="W2527" authorId="1" shapeId="0" xr:uid="{E65E3E2F-0697-4814-8B96-EED9B4A4AA95}">
      <text>
        <r>
          <rPr>
            <sz val="11"/>
            <color theme="1"/>
            <rFont val="Calibri"/>
            <family val="2"/>
            <scheme val="minor"/>
          </rPr>
          <t>Looks up Attribute ID against the reviewed catalogue stored in SharePoint Documents/Attachments and returns column V.</t>
        </r>
      </text>
    </comment>
    <comment ref="Q2528" authorId="0" shapeId="0" xr:uid="{AA3ACB42-84E5-44DA-8C3B-3557E47065A5}">
      <text>
        <r>
          <rPr>
            <b/>
            <sz val="9"/>
            <color indexed="81"/>
            <rFont val="Tahoma"/>
            <family val="2"/>
          </rPr>
          <t>Case-insensitive exact lookup after trimming spaces; matches Table Name and Attribute Name to Test sheet.</t>
        </r>
      </text>
    </comment>
    <comment ref="W2528" authorId="1" shapeId="0" xr:uid="{0BA1AABD-DBB3-4561-AA4D-CFCE6CA009D7}">
      <text>
        <r>
          <rPr>
            <sz val="11"/>
            <color theme="1"/>
            <rFont val="Calibri"/>
            <family val="2"/>
            <scheme val="minor"/>
          </rPr>
          <t>Looks up Attribute ID against the reviewed catalogue stored in SharePoint Documents/Attachments and returns column V.</t>
        </r>
      </text>
    </comment>
    <comment ref="Q2529" authorId="0" shapeId="0" xr:uid="{CB634785-C968-4DAE-B8BD-0A7E34D3A9D1}">
      <text>
        <r>
          <rPr>
            <b/>
            <sz val="9"/>
            <color indexed="81"/>
            <rFont val="Tahoma"/>
            <family val="2"/>
          </rPr>
          <t>Case-insensitive exact lookup after trimming spaces; matches Table Name and Attribute Name to Test sheet.</t>
        </r>
      </text>
    </comment>
    <comment ref="W2529" authorId="1" shapeId="0" xr:uid="{70ADD735-1B99-4F6F-8C8C-C7D7E695A694}">
      <text>
        <r>
          <rPr>
            <sz val="11"/>
            <color theme="1"/>
            <rFont val="Calibri"/>
            <family val="2"/>
            <scheme val="minor"/>
          </rPr>
          <t>Looks up Attribute ID against the reviewed catalogue stored in SharePoint Documents/Attachments and returns column V.</t>
        </r>
      </text>
    </comment>
    <comment ref="Q2530" authorId="0" shapeId="0" xr:uid="{AB57DE06-A511-44CF-92B8-F0E598CCC0B5}">
      <text>
        <r>
          <rPr>
            <b/>
            <sz val="9"/>
            <color indexed="81"/>
            <rFont val="Tahoma"/>
            <family val="2"/>
          </rPr>
          <t>Case-insensitive exact lookup after trimming spaces; matches Table Name and Attribute Name to Test sheet.</t>
        </r>
      </text>
    </comment>
    <comment ref="W2530" authorId="1" shapeId="0" xr:uid="{A3E53832-B980-44B8-9B08-0C5B395E8D57}">
      <text>
        <r>
          <rPr>
            <sz val="11"/>
            <color theme="1"/>
            <rFont val="Calibri"/>
            <family val="2"/>
            <scheme val="minor"/>
          </rPr>
          <t>Looks up Attribute ID against the reviewed catalogue stored in SharePoint Documents/Attachments and returns column V.</t>
        </r>
      </text>
    </comment>
    <comment ref="Q2531" authorId="0" shapeId="0" xr:uid="{975CD95E-C51A-4767-82A0-DC05C758C3BC}">
      <text>
        <r>
          <rPr>
            <b/>
            <sz val="9"/>
            <color indexed="81"/>
            <rFont val="Tahoma"/>
            <family val="2"/>
          </rPr>
          <t>Case-insensitive exact lookup after trimming spaces; matches Table Name and Attribute Name to Test sheet.</t>
        </r>
      </text>
    </comment>
    <comment ref="W2531" authorId="1" shapeId="0" xr:uid="{E65D9C7E-3F27-4247-8666-34222FF738C7}">
      <text>
        <r>
          <rPr>
            <sz val="11"/>
            <color theme="1"/>
            <rFont val="Calibri"/>
            <family val="2"/>
            <scheme val="minor"/>
          </rPr>
          <t>Looks up Attribute ID against the reviewed catalogue stored in SharePoint Documents/Attachments and returns column V.</t>
        </r>
      </text>
    </comment>
    <comment ref="Q2532" authorId="0" shapeId="0" xr:uid="{7315C7FD-B56B-4B4F-BB1B-3945FACE1962}">
      <text>
        <r>
          <rPr>
            <b/>
            <sz val="9"/>
            <color indexed="81"/>
            <rFont val="Tahoma"/>
            <family val="2"/>
          </rPr>
          <t>Case-insensitive exact lookup after trimming spaces; matches Table Name and Attribute Name to Test sheet.</t>
        </r>
      </text>
    </comment>
    <comment ref="W2532" authorId="1" shapeId="0" xr:uid="{AC6B9D5B-7F9D-4606-BF4D-95AA299458B3}">
      <text>
        <r>
          <rPr>
            <sz val="11"/>
            <color theme="1"/>
            <rFont val="Calibri"/>
            <family val="2"/>
            <scheme val="minor"/>
          </rPr>
          <t>Looks up Attribute ID against the reviewed catalogue stored in SharePoint Documents/Attachments and returns column V.</t>
        </r>
      </text>
    </comment>
    <comment ref="Q2533" authorId="0" shapeId="0" xr:uid="{56C8A10F-30EE-4285-8D64-C9CFDE0950F9}">
      <text>
        <r>
          <rPr>
            <b/>
            <sz val="9"/>
            <color indexed="81"/>
            <rFont val="Tahoma"/>
            <family val="2"/>
          </rPr>
          <t>Case-insensitive exact lookup after trimming spaces; matches Table Name and Attribute Name to Test sheet.</t>
        </r>
      </text>
    </comment>
    <comment ref="W2533" authorId="1" shapeId="0" xr:uid="{D4661799-1B42-4813-A37D-046875933A33}">
      <text>
        <r>
          <rPr>
            <sz val="11"/>
            <color theme="1"/>
            <rFont val="Calibri"/>
            <family val="2"/>
            <scheme val="minor"/>
          </rPr>
          <t>Looks up Attribute ID against the reviewed catalogue stored in SharePoint Documents/Attachments and returns column V.</t>
        </r>
      </text>
    </comment>
    <comment ref="Q2534" authorId="0" shapeId="0" xr:uid="{CFF69E1F-8FE5-46AF-B89A-8BA805CD45C9}">
      <text>
        <r>
          <rPr>
            <b/>
            <sz val="9"/>
            <color indexed="81"/>
            <rFont val="Tahoma"/>
            <family val="2"/>
          </rPr>
          <t>Case-insensitive exact lookup after trimming spaces; matches Table Name and Attribute Name to Test sheet.</t>
        </r>
      </text>
    </comment>
    <comment ref="W2534" authorId="1" shapeId="0" xr:uid="{945121E5-D245-4240-AB54-771BF2588F85}">
      <text>
        <r>
          <rPr>
            <sz val="11"/>
            <color theme="1"/>
            <rFont val="Calibri"/>
            <family val="2"/>
            <scheme val="minor"/>
          </rPr>
          <t>Looks up Attribute ID against the reviewed catalogue stored in SharePoint Documents/Attachments and returns column V.</t>
        </r>
      </text>
    </comment>
    <comment ref="Q2535" authorId="0" shapeId="0" xr:uid="{D631E7DA-3371-4447-84F9-E6F61238467B}">
      <text>
        <r>
          <rPr>
            <b/>
            <sz val="9"/>
            <color indexed="81"/>
            <rFont val="Tahoma"/>
            <family val="2"/>
          </rPr>
          <t>Case-insensitive exact lookup after trimming spaces; matches Table Name and Attribute Name to Test sheet.</t>
        </r>
      </text>
    </comment>
    <comment ref="W2535" authorId="1" shapeId="0" xr:uid="{830F62D9-5162-486B-B09A-61158F5F5B28}">
      <text>
        <r>
          <rPr>
            <sz val="11"/>
            <color theme="1"/>
            <rFont val="Calibri"/>
            <family val="2"/>
            <scheme val="minor"/>
          </rPr>
          <t>Looks up Attribute ID against the reviewed catalogue stored in SharePoint Documents/Attachments and returns column V.</t>
        </r>
      </text>
    </comment>
    <comment ref="Q2536" authorId="0" shapeId="0" xr:uid="{66685BC0-2C91-4606-8BF3-78F892B9C2F9}">
      <text>
        <r>
          <rPr>
            <b/>
            <sz val="9"/>
            <color indexed="81"/>
            <rFont val="Tahoma"/>
            <family val="2"/>
          </rPr>
          <t>Case-insensitive exact lookup after trimming spaces; matches Table Name and Attribute Name to Test sheet.</t>
        </r>
      </text>
    </comment>
    <comment ref="W2536" authorId="1" shapeId="0" xr:uid="{BB5A47B5-8C51-4663-8A31-2904D3D0C384}">
      <text>
        <r>
          <rPr>
            <sz val="11"/>
            <color theme="1"/>
            <rFont val="Calibri"/>
            <family val="2"/>
            <scheme val="minor"/>
          </rPr>
          <t>Looks up Attribute ID against the reviewed catalogue stored in SharePoint Documents/Attachments and returns column V.</t>
        </r>
      </text>
    </comment>
    <comment ref="Q2537" authorId="0" shapeId="0" xr:uid="{DF841A1F-4679-4814-81E4-E48267303B41}">
      <text>
        <r>
          <rPr>
            <b/>
            <sz val="9"/>
            <color indexed="81"/>
            <rFont val="Tahoma"/>
            <family val="2"/>
          </rPr>
          <t>Case-insensitive exact lookup after trimming spaces; matches Table Name and Attribute Name to Test sheet.</t>
        </r>
      </text>
    </comment>
    <comment ref="W2537" authorId="1" shapeId="0" xr:uid="{353E74BF-FB01-4F6A-A7CA-8DEEB6498F66}">
      <text>
        <r>
          <rPr>
            <sz val="11"/>
            <color theme="1"/>
            <rFont val="Calibri"/>
            <family val="2"/>
            <scheme val="minor"/>
          </rPr>
          <t>Looks up Attribute ID against the reviewed catalogue stored in SharePoint Documents/Attachments and returns column V.</t>
        </r>
      </text>
    </comment>
    <comment ref="Q2538" authorId="0" shapeId="0" xr:uid="{87988487-7AAE-4439-8FAD-48B9A09D8A0C}">
      <text>
        <r>
          <rPr>
            <b/>
            <sz val="9"/>
            <color indexed="81"/>
            <rFont val="Tahoma"/>
            <family val="2"/>
          </rPr>
          <t>Case-insensitive exact lookup after trimming spaces; matches Table Name and Attribute Name to Test sheet.</t>
        </r>
      </text>
    </comment>
    <comment ref="W2538" authorId="1" shapeId="0" xr:uid="{6665BC06-7AB6-4A85-BC6E-8ECF9B51ECCC}">
      <text>
        <r>
          <rPr>
            <sz val="11"/>
            <color theme="1"/>
            <rFont val="Calibri"/>
            <family val="2"/>
            <scheme val="minor"/>
          </rPr>
          <t>Looks up Attribute ID against the reviewed catalogue stored in SharePoint Documents/Attachments and returns column V.</t>
        </r>
      </text>
    </comment>
    <comment ref="Q2539" authorId="0" shapeId="0" xr:uid="{8D483E93-6FD4-419F-9C04-EED9707275F3}">
      <text>
        <r>
          <rPr>
            <b/>
            <sz val="9"/>
            <color indexed="81"/>
            <rFont val="Tahoma"/>
            <family val="2"/>
          </rPr>
          <t>Case-insensitive exact lookup after trimming spaces; matches Table Name and Attribute Name to Test sheet.</t>
        </r>
      </text>
    </comment>
    <comment ref="W2539" authorId="1" shapeId="0" xr:uid="{696787C3-ECFC-4A69-907E-E16653F46955}">
      <text>
        <r>
          <rPr>
            <sz val="11"/>
            <color theme="1"/>
            <rFont val="Calibri"/>
            <family val="2"/>
            <scheme val="minor"/>
          </rPr>
          <t>Looks up Attribute ID against the reviewed catalogue stored in SharePoint Documents/Attachments and returns column V.</t>
        </r>
      </text>
    </comment>
    <comment ref="Q2540" authorId="0" shapeId="0" xr:uid="{3A1F61BF-4A29-4DA4-AF93-AAF1CDCD9B11}">
      <text>
        <r>
          <rPr>
            <b/>
            <sz val="9"/>
            <color indexed="81"/>
            <rFont val="Tahoma"/>
            <family val="2"/>
          </rPr>
          <t>Case-insensitive exact lookup after trimming spaces; matches Table Name and Attribute Name to Test sheet.</t>
        </r>
      </text>
    </comment>
    <comment ref="W2540" authorId="1" shapeId="0" xr:uid="{4707D9A7-E978-4B9D-957C-ED79D33E7BFC}">
      <text>
        <r>
          <rPr>
            <sz val="11"/>
            <color theme="1"/>
            <rFont val="Calibri"/>
            <family val="2"/>
            <scheme val="minor"/>
          </rPr>
          <t>Looks up Attribute ID against the reviewed catalogue stored in SharePoint Documents/Attachments and returns column V.</t>
        </r>
      </text>
    </comment>
    <comment ref="Q2541" authorId="0" shapeId="0" xr:uid="{3BE54B0D-3C55-4B24-B25D-F21A4738BF1D}">
      <text>
        <r>
          <rPr>
            <b/>
            <sz val="9"/>
            <color indexed="81"/>
            <rFont val="Tahoma"/>
            <family val="2"/>
          </rPr>
          <t>Case-insensitive exact lookup after trimming spaces; matches Table Name and Attribute Name to Test sheet.</t>
        </r>
      </text>
    </comment>
    <comment ref="W2541" authorId="1" shapeId="0" xr:uid="{88131C36-DB79-49DC-8401-45CF8474976D}">
      <text>
        <r>
          <rPr>
            <sz val="11"/>
            <color theme="1"/>
            <rFont val="Calibri"/>
            <family val="2"/>
            <scheme val="minor"/>
          </rPr>
          <t>Looks up Attribute ID against the reviewed catalogue stored in SharePoint Documents/Attachments and returns column V.</t>
        </r>
      </text>
    </comment>
    <comment ref="Q2542" authorId="0" shapeId="0" xr:uid="{A80AC101-369C-4161-8145-CCD98D9902C5}">
      <text>
        <r>
          <rPr>
            <b/>
            <sz val="9"/>
            <color indexed="81"/>
            <rFont val="Tahoma"/>
            <family val="2"/>
          </rPr>
          <t>Case-insensitive exact lookup after trimming spaces; matches Table Name and Attribute Name to Test sheet.</t>
        </r>
      </text>
    </comment>
    <comment ref="W2542" authorId="1" shapeId="0" xr:uid="{B631AC4E-B87D-45C5-8FE0-BD952E8A9961}">
      <text>
        <r>
          <rPr>
            <sz val="11"/>
            <color theme="1"/>
            <rFont val="Calibri"/>
            <family val="2"/>
            <scheme val="minor"/>
          </rPr>
          <t>Looks up Attribute ID against the reviewed catalogue stored in SharePoint Documents/Attachments and returns column V.</t>
        </r>
      </text>
    </comment>
    <comment ref="Q2543" authorId="0" shapeId="0" xr:uid="{C6D11FD8-042E-4D04-92C3-E0D4E974084B}">
      <text>
        <r>
          <rPr>
            <b/>
            <sz val="9"/>
            <color indexed="81"/>
            <rFont val="Tahoma"/>
            <family val="2"/>
          </rPr>
          <t>Case-insensitive exact lookup after trimming spaces; matches Table Name and Attribute Name to Test sheet.</t>
        </r>
      </text>
    </comment>
    <comment ref="W2543" authorId="1" shapeId="0" xr:uid="{CC1B3293-4F4A-4A43-A010-7F3DB8A2469B}">
      <text>
        <r>
          <rPr>
            <sz val="11"/>
            <color theme="1"/>
            <rFont val="Calibri"/>
            <family val="2"/>
            <scheme val="minor"/>
          </rPr>
          <t>Looks up Attribute ID against the reviewed catalogue stored in SharePoint Documents/Attachments and returns column V.</t>
        </r>
      </text>
    </comment>
    <comment ref="Q2544" authorId="0" shapeId="0" xr:uid="{0F8AB3C8-9F40-4596-9A2D-1B89B0B8DBFD}">
      <text>
        <r>
          <rPr>
            <b/>
            <sz val="9"/>
            <color indexed="81"/>
            <rFont val="Tahoma"/>
            <family val="2"/>
          </rPr>
          <t>Case-insensitive exact lookup after trimming spaces; matches Table Name and Attribute Name to Test sheet.</t>
        </r>
      </text>
    </comment>
    <comment ref="W2544" authorId="1" shapeId="0" xr:uid="{A434CA83-1DB0-4F7F-9793-68D6EDEE828A}">
      <text>
        <r>
          <rPr>
            <sz val="11"/>
            <color theme="1"/>
            <rFont val="Calibri"/>
            <family val="2"/>
            <scheme val="minor"/>
          </rPr>
          <t>Looks up Attribute ID against the reviewed catalogue stored in SharePoint Documents/Attachments and returns column V.</t>
        </r>
      </text>
    </comment>
    <comment ref="Q2545" authorId="0" shapeId="0" xr:uid="{443BF675-B080-48C8-A01B-F8A45E3C3C16}">
      <text>
        <r>
          <rPr>
            <b/>
            <sz val="9"/>
            <color indexed="81"/>
            <rFont val="Tahoma"/>
            <family val="2"/>
          </rPr>
          <t>Case-insensitive exact lookup after trimming spaces; matches Table Name and Attribute Name to Test sheet.</t>
        </r>
      </text>
    </comment>
    <comment ref="W2545" authorId="1" shapeId="0" xr:uid="{D02581E8-D9BA-4AF4-9AC9-A7DD0CA971E8}">
      <text>
        <r>
          <rPr>
            <sz val="11"/>
            <color theme="1"/>
            <rFont val="Calibri"/>
            <family val="2"/>
            <scheme val="minor"/>
          </rPr>
          <t>Looks up Attribute ID against the reviewed catalogue stored in SharePoint Documents/Attachments and returns column V.</t>
        </r>
      </text>
    </comment>
    <comment ref="Q2546" authorId="0" shapeId="0" xr:uid="{38A9B1D1-EFF1-4EEC-90FE-3B714B8A18CF}">
      <text>
        <r>
          <rPr>
            <b/>
            <sz val="9"/>
            <color indexed="81"/>
            <rFont val="Tahoma"/>
            <family val="2"/>
          </rPr>
          <t>Case-insensitive exact lookup after trimming spaces; matches Table Name and Attribute Name to Test sheet.</t>
        </r>
      </text>
    </comment>
    <comment ref="W2546" authorId="1" shapeId="0" xr:uid="{49F67DB6-7BE0-4F68-B20D-80217C17C300}">
      <text>
        <r>
          <rPr>
            <sz val="11"/>
            <color theme="1"/>
            <rFont val="Calibri"/>
            <family val="2"/>
            <scheme val="minor"/>
          </rPr>
          <t>Looks up Attribute ID against the reviewed catalogue stored in SharePoint Documents/Attachments and returns column V.</t>
        </r>
      </text>
    </comment>
    <comment ref="Q2547" authorId="0" shapeId="0" xr:uid="{A134B089-8888-4021-9DC4-E4D6FA3F4B0A}">
      <text>
        <r>
          <rPr>
            <b/>
            <sz val="9"/>
            <color indexed="81"/>
            <rFont val="Tahoma"/>
            <family val="2"/>
          </rPr>
          <t>Case-insensitive exact lookup after trimming spaces; matches Table Name and Attribute Name to Test sheet.</t>
        </r>
      </text>
    </comment>
    <comment ref="W2547" authorId="1" shapeId="0" xr:uid="{0BBCA68D-653A-44A4-9399-70C05E16E842}">
      <text>
        <r>
          <rPr>
            <sz val="11"/>
            <color theme="1"/>
            <rFont val="Calibri"/>
            <family val="2"/>
            <scheme val="minor"/>
          </rPr>
          <t>Looks up Attribute ID against the reviewed catalogue stored in SharePoint Documents/Attachments and returns column V.</t>
        </r>
      </text>
    </comment>
    <comment ref="Q2548" authorId="0" shapeId="0" xr:uid="{9690EFAC-3DBB-430F-A7DC-2F11723777DD}">
      <text>
        <r>
          <rPr>
            <b/>
            <sz val="9"/>
            <color indexed="81"/>
            <rFont val="Tahoma"/>
            <family val="2"/>
          </rPr>
          <t>Case-insensitive exact lookup after trimming spaces; matches Table Name and Attribute Name to Test sheet.</t>
        </r>
      </text>
    </comment>
    <comment ref="W2548" authorId="1" shapeId="0" xr:uid="{BD126A3F-C00A-4204-AB9C-6DC6C0520F53}">
      <text>
        <r>
          <rPr>
            <sz val="11"/>
            <color theme="1"/>
            <rFont val="Calibri"/>
            <family val="2"/>
            <scheme val="minor"/>
          </rPr>
          <t>Looks up Attribute ID against the reviewed catalogue stored in SharePoint Documents/Attachments and returns column V.</t>
        </r>
      </text>
    </comment>
    <comment ref="Q2549" authorId="0" shapeId="0" xr:uid="{CA98E90C-BFDC-4C9C-9389-30387D16B217}">
      <text>
        <r>
          <rPr>
            <b/>
            <sz val="9"/>
            <color indexed="81"/>
            <rFont val="Tahoma"/>
            <family val="2"/>
          </rPr>
          <t>Case-insensitive exact lookup after trimming spaces; matches Table Name and Attribute Name to Test sheet.</t>
        </r>
      </text>
    </comment>
    <comment ref="W2549" authorId="1" shapeId="0" xr:uid="{27D97D02-B26E-4519-98AF-E7AE75704CD9}">
      <text>
        <r>
          <rPr>
            <sz val="11"/>
            <color theme="1"/>
            <rFont val="Calibri"/>
            <family val="2"/>
            <scheme val="minor"/>
          </rPr>
          <t>Looks up Attribute ID against the reviewed catalogue stored in SharePoint Documents/Attachments and returns column V.</t>
        </r>
      </text>
    </comment>
    <comment ref="Q2550" authorId="0" shapeId="0" xr:uid="{9B067D3F-E545-40EF-A39D-85954424567E}">
      <text>
        <r>
          <rPr>
            <b/>
            <sz val="9"/>
            <color indexed="81"/>
            <rFont val="Tahoma"/>
            <family val="2"/>
          </rPr>
          <t>Case-insensitive exact lookup after trimming spaces; matches Table Name and Attribute Name to Test sheet.</t>
        </r>
      </text>
    </comment>
    <comment ref="W2550" authorId="1" shapeId="0" xr:uid="{F709A82E-5F77-4A77-AADB-482B3689294F}">
      <text>
        <r>
          <rPr>
            <sz val="11"/>
            <color theme="1"/>
            <rFont val="Calibri"/>
            <family val="2"/>
            <scheme val="minor"/>
          </rPr>
          <t>Looks up Attribute ID against the reviewed catalogue stored in SharePoint Documents/Attachments and returns column V.</t>
        </r>
      </text>
    </comment>
    <comment ref="Q2551" authorId="0" shapeId="0" xr:uid="{500C8129-6865-4C42-ADF6-5B98560E4A62}">
      <text>
        <r>
          <rPr>
            <b/>
            <sz val="9"/>
            <color indexed="81"/>
            <rFont val="Tahoma"/>
            <family val="2"/>
          </rPr>
          <t>Case-insensitive exact lookup after trimming spaces; matches Table Name and Attribute Name to Test sheet.</t>
        </r>
      </text>
    </comment>
    <comment ref="W2551" authorId="1" shapeId="0" xr:uid="{0F7AE9E9-0645-4410-BFBB-C0A302E4284F}">
      <text>
        <r>
          <rPr>
            <sz val="11"/>
            <color theme="1"/>
            <rFont val="Calibri"/>
            <family val="2"/>
            <scheme val="minor"/>
          </rPr>
          <t>Looks up Attribute ID against the reviewed catalogue stored in SharePoint Documents/Attachments and returns column V.</t>
        </r>
      </text>
    </comment>
    <comment ref="Q2552" authorId="0" shapeId="0" xr:uid="{0792F66D-7966-40C7-86C0-34EDDEF05A9B}">
      <text>
        <r>
          <rPr>
            <b/>
            <sz val="9"/>
            <color indexed="81"/>
            <rFont val="Tahoma"/>
            <family val="2"/>
          </rPr>
          <t>Case-insensitive exact lookup after trimming spaces; matches Table Name and Attribute Name to Test sheet.</t>
        </r>
      </text>
    </comment>
    <comment ref="W2552" authorId="1" shapeId="0" xr:uid="{0693EE23-3201-4416-895C-BA9D5C2CF275}">
      <text>
        <r>
          <rPr>
            <sz val="11"/>
            <color theme="1"/>
            <rFont val="Calibri"/>
            <family val="2"/>
            <scheme val="minor"/>
          </rPr>
          <t>Looks up Attribute ID against the reviewed catalogue stored in SharePoint Documents/Attachments and returns column V.</t>
        </r>
      </text>
    </comment>
    <comment ref="Q2553" authorId="0" shapeId="0" xr:uid="{60C05004-0B5D-4344-8F8B-3947D1ED6A6B}">
      <text>
        <r>
          <rPr>
            <b/>
            <sz val="9"/>
            <color indexed="81"/>
            <rFont val="Tahoma"/>
            <family val="2"/>
          </rPr>
          <t>Case-insensitive exact lookup after trimming spaces; matches Table Name and Attribute Name to Test sheet.</t>
        </r>
      </text>
    </comment>
    <comment ref="W2553" authorId="1" shapeId="0" xr:uid="{07549B67-BDEF-4CCC-A9A8-2B03C1B4DC43}">
      <text>
        <r>
          <rPr>
            <sz val="11"/>
            <color theme="1"/>
            <rFont val="Calibri"/>
            <family val="2"/>
            <scheme val="minor"/>
          </rPr>
          <t>Looks up Attribute ID against the reviewed catalogue stored in SharePoint Documents/Attachments and returns column V.</t>
        </r>
      </text>
    </comment>
    <comment ref="Q2554" authorId="0" shapeId="0" xr:uid="{12CABB9C-28EF-44D3-A59D-E70B535E82A9}">
      <text>
        <r>
          <rPr>
            <b/>
            <sz val="9"/>
            <color indexed="81"/>
            <rFont val="Tahoma"/>
            <family val="2"/>
          </rPr>
          <t>Case-insensitive exact lookup after trimming spaces; matches Table Name and Attribute Name to Test sheet.</t>
        </r>
      </text>
    </comment>
    <comment ref="W2554" authorId="1" shapeId="0" xr:uid="{ADA3C675-ED78-487D-9EE9-B0B3BCF4F590}">
      <text>
        <r>
          <rPr>
            <sz val="11"/>
            <color theme="1"/>
            <rFont val="Calibri"/>
            <family val="2"/>
            <scheme val="minor"/>
          </rPr>
          <t>Looks up Attribute ID against the reviewed catalogue stored in SharePoint Documents/Attachments and returns column V.</t>
        </r>
      </text>
    </comment>
    <comment ref="Q2555" authorId="0" shapeId="0" xr:uid="{E6C29039-1A0C-4793-AE39-481D0EC31DCC}">
      <text>
        <r>
          <rPr>
            <b/>
            <sz val="9"/>
            <color indexed="81"/>
            <rFont val="Tahoma"/>
            <family val="2"/>
          </rPr>
          <t>Case-insensitive exact lookup after trimming spaces; matches Table Name and Attribute Name to Test sheet.</t>
        </r>
      </text>
    </comment>
    <comment ref="W2555" authorId="1" shapeId="0" xr:uid="{DF2A0C28-77F8-4FAE-8264-B1E2DA17C0A2}">
      <text>
        <r>
          <rPr>
            <sz val="11"/>
            <color theme="1"/>
            <rFont val="Calibri"/>
            <family val="2"/>
            <scheme val="minor"/>
          </rPr>
          <t>Looks up Attribute ID against the reviewed catalogue stored in SharePoint Documents/Attachments and returns column V.</t>
        </r>
      </text>
    </comment>
    <comment ref="Q2556" authorId="0" shapeId="0" xr:uid="{5341A14E-3CC3-4425-81A6-1E5EEC08CD68}">
      <text>
        <r>
          <rPr>
            <b/>
            <sz val="9"/>
            <color indexed="81"/>
            <rFont val="Tahoma"/>
            <family val="2"/>
          </rPr>
          <t>Case-insensitive exact lookup after trimming spaces; matches Table Name and Attribute Name to Test sheet.</t>
        </r>
      </text>
    </comment>
    <comment ref="W2556" authorId="1" shapeId="0" xr:uid="{76B9543D-44AE-4B9F-AEAA-5009559C5084}">
      <text>
        <r>
          <rPr>
            <sz val="11"/>
            <color theme="1"/>
            <rFont val="Calibri"/>
            <family val="2"/>
            <scheme val="minor"/>
          </rPr>
          <t>Looks up Attribute ID against the reviewed catalogue stored in SharePoint Documents/Attachments and returns column V.</t>
        </r>
      </text>
    </comment>
    <comment ref="Q2557" authorId="0" shapeId="0" xr:uid="{5C0E38D6-A417-4539-A3B8-02D365D7811F}">
      <text>
        <r>
          <rPr>
            <b/>
            <sz val="9"/>
            <color indexed="81"/>
            <rFont val="Tahoma"/>
            <family val="2"/>
          </rPr>
          <t>Case-insensitive exact lookup after trimming spaces; matches Table Name and Attribute Name to Test sheet.</t>
        </r>
      </text>
    </comment>
    <comment ref="W2557" authorId="1" shapeId="0" xr:uid="{53A4B040-9BE8-4BB7-9FFE-907FE812419C}">
      <text>
        <r>
          <rPr>
            <sz val="11"/>
            <color theme="1"/>
            <rFont val="Calibri"/>
            <family val="2"/>
            <scheme val="minor"/>
          </rPr>
          <t>Looks up Attribute ID against the reviewed catalogue stored in SharePoint Documents/Attachments and returns column V.</t>
        </r>
      </text>
    </comment>
    <comment ref="Q2558" authorId="0" shapeId="0" xr:uid="{5FA35BF0-3C7F-4E89-8502-42E2A71F8C38}">
      <text>
        <r>
          <rPr>
            <b/>
            <sz val="9"/>
            <color indexed="81"/>
            <rFont val="Tahoma"/>
            <family val="2"/>
          </rPr>
          <t>Case-insensitive exact lookup after trimming spaces; matches Table Name and Attribute Name to Test sheet.</t>
        </r>
      </text>
    </comment>
    <comment ref="W2558" authorId="1" shapeId="0" xr:uid="{017AE909-C294-43D0-B1DB-A20BB246DA10}">
      <text>
        <r>
          <rPr>
            <sz val="11"/>
            <color theme="1"/>
            <rFont val="Calibri"/>
            <family val="2"/>
            <scheme val="minor"/>
          </rPr>
          <t>Looks up Attribute ID against the reviewed catalogue stored in SharePoint Documents/Attachments and returns column V.</t>
        </r>
      </text>
    </comment>
    <comment ref="Q2559" authorId="0" shapeId="0" xr:uid="{4B3BF3DE-391A-42E2-8C1D-A05FC48A4280}">
      <text>
        <r>
          <rPr>
            <b/>
            <sz val="9"/>
            <color indexed="81"/>
            <rFont val="Tahoma"/>
            <family val="2"/>
          </rPr>
          <t>Case-insensitive exact lookup after trimming spaces; matches Table Name and Attribute Name to Test sheet.</t>
        </r>
      </text>
    </comment>
    <comment ref="W2559" authorId="1" shapeId="0" xr:uid="{DFF1FE89-7860-49F3-9AA7-0F9E4B16C5C9}">
      <text>
        <r>
          <rPr>
            <sz val="11"/>
            <color theme="1"/>
            <rFont val="Calibri"/>
            <family val="2"/>
            <scheme val="minor"/>
          </rPr>
          <t>Looks up Attribute ID against the reviewed catalogue stored in SharePoint Documents/Attachments and returns column V.</t>
        </r>
      </text>
    </comment>
    <comment ref="Q2560" authorId="0" shapeId="0" xr:uid="{0B930A51-7736-4188-B8AA-79F328237D5D}">
      <text>
        <r>
          <rPr>
            <b/>
            <sz val="9"/>
            <color indexed="81"/>
            <rFont val="Tahoma"/>
            <family val="2"/>
          </rPr>
          <t>Case-insensitive exact lookup after trimming spaces; matches Table Name and Attribute Name to Test sheet.</t>
        </r>
      </text>
    </comment>
    <comment ref="W2560" authorId="1" shapeId="0" xr:uid="{1252EA7C-6342-4087-A247-52AF7CFA996C}">
      <text>
        <r>
          <rPr>
            <sz val="11"/>
            <color theme="1"/>
            <rFont val="Calibri"/>
            <family val="2"/>
            <scheme val="minor"/>
          </rPr>
          <t>Looks up Attribute ID against the reviewed catalogue stored in SharePoint Documents/Attachments and returns column V.</t>
        </r>
      </text>
    </comment>
    <comment ref="Q2561" authorId="0" shapeId="0" xr:uid="{6515FBD9-82D4-4DA0-86F4-38BA547AC4DB}">
      <text>
        <r>
          <rPr>
            <b/>
            <sz val="9"/>
            <color indexed="81"/>
            <rFont val="Tahoma"/>
            <family val="2"/>
          </rPr>
          <t>Case-insensitive exact lookup after trimming spaces; matches Table Name and Attribute Name to Test sheet.</t>
        </r>
      </text>
    </comment>
    <comment ref="W2561" authorId="1" shapeId="0" xr:uid="{FCBEA9BE-237A-49DF-9E13-5A8FC2123BEA}">
      <text>
        <r>
          <rPr>
            <sz val="11"/>
            <color theme="1"/>
            <rFont val="Calibri"/>
            <family val="2"/>
            <scheme val="minor"/>
          </rPr>
          <t>Looks up Attribute ID against the reviewed catalogue stored in SharePoint Documents/Attachments and returns column V.</t>
        </r>
      </text>
    </comment>
    <comment ref="Q2562" authorId="0" shapeId="0" xr:uid="{29373945-2A05-4893-A53B-FABE7B6E18AD}">
      <text>
        <r>
          <rPr>
            <b/>
            <sz val="9"/>
            <color indexed="81"/>
            <rFont val="Tahoma"/>
            <family val="2"/>
          </rPr>
          <t>Case-insensitive exact lookup after trimming spaces; matches Table Name and Attribute Name to Test sheet.</t>
        </r>
      </text>
    </comment>
    <comment ref="W2562" authorId="1" shapeId="0" xr:uid="{60B26F53-8016-415C-A7D4-B39FC0F4B817}">
      <text>
        <r>
          <rPr>
            <sz val="11"/>
            <color theme="1"/>
            <rFont val="Calibri"/>
            <family val="2"/>
            <scheme val="minor"/>
          </rPr>
          <t>Looks up Attribute ID against the reviewed catalogue stored in SharePoint Documents/Attachments and returns column V.</t>
        </r>
      </text>
    </comment>
    <comment ref="Q2563" authorId="0" shapeId="0" xr:uid="{FF1B51A3-C2E6-4034-A32F-505EB848309B}">
      <text>
        <r>
          <rPr>
            <b/>
            <sz val="9"/>
            <color indexed="81"/>
            <rFont val="Tahoma"/>
            <family val="2"/>
          </rPr>
          <t>Case-insensitive exact lookup after trimming spaces; matches Table Name and Attribute Name to Test sheet.</t>
        </r>
      </text>
    </comment>
    <comment ref="W2563" authorId="1" shapeId="0" xr:uid="{AC60CE11-F0E8-4E7E-BF34-409C3BDBA866}">
      <text>
        <r>
          <rPr>
            <sz val="11"/>
            <color theme="1"/>
            <rFont val="Calibri"/>
            <family val="2"/>
            <scheme val="minor"/>
          </rPr>
          <t>Looks up Attribute ID against the reviewed catalogue stored in SharePoint Documents/Attachments and returns column V.</t>
        </r>
      </text>
    </comment>
    <comment ref="Q2564" authorId="0" shapeId="0" xr:uid="{415F4F37-222C-4C3D-AD8C-CC4F77D4F417}">
      <text>
        <r>
          <rPr>
            <b/>
            <sz val="9"/>
            <color indexed="81"/>
            <rFont val="Tahoma"/>
            <family val="2"/>
          </rPr>
          <t>Case-insensitive exact lookup after trimming spaces; matches Table Name and Attribute Name to Test sheet.</t>
        </r>
      </text>
    </comment>
    <comment ref="W2564" authorId="1" shapeId="0" xr:uid="{FB510BCE-48A8-43B4-B666-5FC2687B87BE}">
      <text>
        <r>
          <rPr>
            <sz val="11"/>
            <color theme="1"/>
            <rFont val="Calibri"/>
            <family val="2"/>
            <scheme val="minor"/>
          </rPr>
          <t>Looks up Attribute ID against the reviewed catalogue stored in SharePoint Documents/Attachments and returns column V.</t>
        </r>
      </text>
    </comment>
    <comment ref="Q2565" authorId="0" shapeId="0" xr:uid="{86947129-5EC4-47B2-925A-19661A7BEDD8}">
      <text>
        <r>
          <rPr>
            <b/>
            <sz val="9"/>
            <color indexed="81"/>
            <rFont val="Tahoma"/>
            <family val="2"/>
          </rPr>
          <t>Case-insensitive exact lookup after trimming spaces; matches Table Name and Attribute Name to Test sheet.</t>
        </r>
      </text>
    </comment>
    <comment ref="W2565" authorId="1" shapeId="0" xr:uid="{DE8DFD1C-5E5B-422C-9C6E-0A0E73BC9966}">
      <text>
        <r>
          <rPr>
            <sz val="11"/>
            <color theme="1"/>
            <rFont val="Calibri"/>
            <family val="2"/>
            <scheme val="minor"/>
          </rPr>
          <t>Looks up Attribute ID against the reviewed catalogue stored in SharePoint Documents/Attachments and returns column V.</t>
        </r>
      </text>
    </comment>
    <comment ref="Q2566" authorId="0" shapeId="0" xr:uid="{F291A97C-22B1-41D8-9C43-D1B9890FA5AD}">
      <text>
        <r>
          <rPr>
            <b/>
            <sz val="9"/>
            <color indexed="81"/>
            <rFont val="Tahoma"/>
            <family val="2"/>
          </rPr>
          <t>Case-insensitive exact lookup after trimming spaces; matches Table Name and Attribute Name to Test sheet.</t>
        </r>
      </text>
    </comment>
    <comment ref="W2566" authorId="1" shapeId="0" xr:uid="{AE947A97-0DAC-4C89-B434-4E3C23C5419B}">
      <text>
        <r>
          <rPr>
            <sz val="11"/>
            <color theme="1"/>
            <rFont val="Calibri"/>
            <family val="2"/>
            <scheme val="minor"/>
          </rPr>
          <t>Looks up Attribute ID against the reviewed catalogue stored in SharePoint Documents/Attachments and returns column V.</t>
        </r>
      </text>
    </comment>
    <comment ref="Q2567" authorId="0" shapeId="0" xr:uid="{D7D92E28-138E-4FA8-9A2A-C59FB303EEDB}">
      <text>
        <r>
          <rPr>
            <b/>
            <sz val="9"/>
            <color indexed="81"/>
            <rFont val="Tahoma"/>
            <family val="2"/>
          </rPr>
          <t>Case-insensitive exact lookup after trimming spaces; matches Table Name and Attribute Name to Test sheet.</t>
        </r>
      </text>
    </comment>
    <comment ref="W2567" authorId="1" shapeId="0" xr:uid="{7C55E774-5B84-479D-80D7-8B90F0B66D92}">
      <text>
        <r>
          <rPr>
            <sz val="11"/>
            <color theme="1"/>
            <rFont val="Calibri"/>
            <family val="2"/>
            <scheme val="minor"/>
          </rPr>
          <t>Looks up Attribute ID against the reviewed catalogue stored in SharePoint Documents/Attachments and returns column V.</t>
        </r>
      </text>
    </comment>
    <comment ref="Q2568" authorId="0" shapeId="0" xr:uid="{8A8EEF37-2AE8-4805-AFFB-698131F6206A}">
      <text>
        <r>
          <rPr>
            <b/>
            <sz val="9"/>
            <color indexed="81"/>
            <rFont val="Tahoma"/>
            <family val="2"/>
          </rPr>
          <t>Case-insensitive exact lookup after trimming spaces; matches Table Name and Attribute Name to Test sheet.</t>
        </r>
      </text>
    </comment>
    <comment ref="W2568" authorId="1" shapeId="0" xr:uid="{97BD9469-DF9E-400D-B293-F9B032B6EA13}">
      <text>
        <r>
          <rPr>
            <sz val="11"/>
            <color theme="1"/>
            <rFont val="Calibri"/>
            <family val="2"/>
            <scheme val="minor"/>
          </rPr>
          <t>Looks up Attribute ID against the reviewed catalogue stored in SharePoint Documents/Attachments and returns column V.</t>
        </r>
      </text>
    </comment>
    <comment ref="Q2569" authorId="0" shapeId="0" xr:uid="{10118A04-00A2-4341-BBEB-89D1ADE484F5}">
      <text>
        <r>
          <rPr>
            <b/>
            <sz val="9"/>
            <color indexed="81"/>
            <rFont val="Tahoma"/>
            <family val="2"/>
          </rPr>
          <t>Case-insensitive exact lookup after trimming spaces; matches Table Name and Attribute Name to Test sheet.</t>
        </r>
      </text>
    </comment>
    <comment ref="W2569" authorId="1" shapeId="0" xr:uid="{1451EF76-0850-4A90-B2FD-57CCBD8B3C16}">
      <text>
        <r>
          <rPr>
            <sz val="11"/>
            <color theme="1"/>
            <rFont val="Calibri"/>
            <family val="2"/>
            <scheme val="minor"/>
          </rPr>
          <t>Looks up Attribute ID against the reviewed catalogue stored in SharePoint Documents/Attachments and returns column V.</t>
        </r>
      </text>
    </comment>
    <comment ref="Q2570" authorId="0" shapeId="0" xr:uid="{D0D92774-F0BD-4A2B-B7EF-3A7F4FDA9742}">
      <text>
        <r>
          <rPr>
            <b/>
            <sz val="9"/>
            <color indexed="81"/>
            <rFont val="Tahoma"/>
            <family val="2"/>
          </rPr>
          <t>Case-insensitive exact lookup after trimming spaces; matches Table Name and Attribute Name to Test sheet.</t>
        </r>
      </text>
    </comment>
    <comment ref="W2570" authorId="1" shapeId="0" xr:uid="{12412003-C468-4F6C-8026-94841D34043E}">
      <text>
        <r>
          <rPr>
            <sz val="11"/>
            <color theme="1"/>
            <rFont val="Calibri"/>
            <family val="2"/>
            <scheme val="minor"/>
          </rPr>
          <t>Looks up Attribute ID against the reviewed catalogue stored in SharePoint Documents/Attachments and returns column V.</t>
        </r>
      </text>
    </comment>
    <comment ref="Q2571" authorId="0" shapeId="0" xr:uid="{6D9B3A5F-3A16-4F2F-AE7E-A16C70622A33}">
      <text>
        <r>
          <rPr>
            <b/>
            <sz val="9"/>
            <color indexed="81"/>
            <rFont val="Tahoma"/>
            <family val="2"/>
          </rPr>
          <t>Case-insensitive exact lookup after trimming spaces; matches Table Name and Attribute Name to Test sheet.</t>
        </r>
      </text>
    </comment>
    <comment ref="W2571" authorId="1" shapeId="0" xr:uid="{5779BE96-FA1C-44C1-A6DD-C71C4F967CD8}">
      <text>
        <r>
          <rPr>
            <sz val="11"/>
            <color theme="1"/>
            <rFont val="Calibri"/>
            <family val="2"/>
            <scheme val="minor"/>
          </rPr>
          <t>Looks up Attribute ID against the reviewed catalogue stored in SharePoint Documents/Attachments and returns column V.</t>
        </r>
      </text>
    </comment>
    <comment ref="Q2572" authorId="0" shapeId="0" xr:uid="{A3D9761D-4AF9-41D4-B88D-E4E566F5F6F8}">
      <text>
        <r>
          <rPr>
            <b/>
            <sz val="9"/>
            <color indexed="81"/>
            <rFont val="Tahoma"/>
            <family val="2"/>
          </rPr>
          <t>Case-insensitive exact lookup after trimming spaces; matches Table Name and Attribute Name to Test sheet.</t>
        </r>
      </text>
    </comment>
    <comment ref="W2572" authorId="1" shapeId="0" xr:uid="{AA697D2B-04DC-49B0-827A-3CED5D7707C0}">
      <text>
        <r>
          <rPr>
            <sz val="11"/>
            <color theme="1"/>
            <rFont val="Calibri"/>
            <family val="2"/>
            <scheme val="minor"/>
          </rPr>
          <t>Looks up Attribute ID against the reviewed catalogue stored in SharePoint Documents/Attachments and returns column V.</t>
        </r>
      </text>
    </comment>
    <comment ref="Q2573" authorId="0" shapeId="0" xr:uid="{4DEE8DDD-658B-418A-A441-D8E1C3CBD7CD}">
      <text>
        <r>
          <rPr>
            <b/>
            <sz val="9"/>
            <color indexed="81"/>
            <rFont val="Tahoma"/>
            <family val="2"/>
          </rPr>
          <t>Case-insensitive exact lookup after trimming spaces; matches Table Name and Attribute Name to Test sheet.</t>
        </r>
      </text>
    </comment>
    <comment ref="W2573" authorId="1" shapeId="0" xr:uid="{41A77C2F-11A9-4F7F-9690-A2622253DFCB}">
      <text>
        <r>
          <rPr>
            <sz val="11"/>
            <color theme="1"/>
            <rFont val="Calibri"/>
            <family val="2"/>
            <scheme val="minor"/>
          </rPr>
          <t>Looks up Attribute ID against the reviewed catalogue stored in SharePoint Documents/Attachments and returns column V.</t>
        </r>
      </text>
    </comment>
    <comment ref="Q2574" authorId="0" shapeId="0" xr:uid="{5EF06A9F-A665-4752-96B1-21200C423F5B}">
      <text>
        <r>
          <rPr>
            <b/>
            <sz val="9"/>
            <color indexed="81"/>
            <rFont val="Tahoma"/>
            <family val="2"/>
          </rPr>
          <t>Case-insensitive exact lookup after trimming spaces; matches Table Name and Attribute Name to Test sheet.</t>
        </r>
      </text>
    </comment>
    <comment ref="W2574" authorId="1" shapeId="0" xr:uid="{85348508-B9DA-4910-A973-6635880AD85B}">
      <text>
        <r>
          <rPr>
            <sz val="11"/>
            <color theme="1"/>
            <rFont val="Calibri"/>
            <family val="2"/>
            <scheme val="minor"/>
          </rPr>
          <t>Looks up Attribute ID against the reviewed catalogue stored in SharePoint Documents/Attachments and returns column V.</t>
        </r>
      </text>
    </comment>
    <comment ref="Q2575" authorId="0" shapeId="0" xr:uid="{46934C4D-E075-4B3D-8BD0-E074275D20CE}">
      <text>
        <r>
          <rPr>
            <b/>
            <sz val="9"/>
            <color indexed="81"/>
            <rFont val="Tahoma"/>
            <family val="2"/>
          </rPr>
          <t>Case-insensitive exact lookup after trimming spaces; matches Table Name and Attribute Name to Test sheet.</t>
        </r>
      </text>
    </comment>
    <comment ref="W2575" authorId="1" shapeId="0" xr:uid="{245D1D2E-8D54-49D9-8D30-310331AF44CC}">
      <text>
        <r>
          <rPr>
            <sz val="11"/>
            <color theme="1"/>
            <rFont val="Calibri"/>
            <family val="2"/>
            <scheme val="minor"/>
          </rPr>
          <t>Looks up Attribute ID against the reviewed catalogue stored in SharePoint Documents/Attachments and returns column V.</t>
        </r>
      </text>
    </comment>
    <comment ref="Q2576" authorId="0" shapeId="0" xr:uid="{FEC31163-D7BA-43AC-9A8E-5925BB25F555}">
      <text>
        <r>
          <rPr>
            <b/>
            <sz val="9"/>
            <color indexed="81"/>
            <rFont val="Tahoma"/>
            <family val="2"/>
          </rPr>
          <t>Case-insensitive exact lookup after trimming spaces; matches Table Name and Attribute Name to Test sheet.</t>
        </r>
      </text>
    </comment>
    <comment ref="W2576" authorId="1" shapeId="0" xr:uid="{E4F41090-8758-4093-AEAF-348648373811}">
      <text>
        <r>
          <rPr>
            <sz val="11"/>
            <color theme="1"/>
            <rFont val="Calibri"/>
            <family val="2"/>
            <scheme val="minor"/>
          </rPr>
          <t>Looks up Attribute ID against the reviewed catalogue stored in SharePoint Documents/Attachments and returns column V.</t>
        </r>
      </text>
    </comment>
    <comment ref="Q2577" authorId="0" shapeId="0" xr:uid="{5F3D23AE-887C-46CE-99E6-BF88CED10531}">
      <text>
        <r>
          <rPr>
            <b/>
            <sz val="9"/>
            <color indexed="81"/>
            <rFont val="Tahoma"/>
            <family val="2"/>
          </rPr>
          <t>Case-insensitive exact lookup after trimming spaces; matches Table Name and Attribute Name to Test sheet.</t>
        </r>
      </text>
    </comment>
    <comment ref="W2577" authorId="1" shapeId="0" xr:uid="{04C6CC1A-EEA5-4494-863C-89774CA8842D}">
      <text>
        <r>
          <rPr>
            <sz val="11"/>
            <color theme="1"/>
            <rFont val="Calibri"/>
            <family val="2"/>
            <scheme val="minor"/>
          </rPr>
          <t>Looks up Attribute ID against the reviewed catalogue stored in SharePoint Documents/Attachments and returns column V.</t>
        </r>
      </text>
    </comment>
    <comment ref="Q2578" authorId="0" shapeId="0" xr:uid="{6C38B3BC-9AC9-4132-969F-3C4140E3325D}">
      <text>
        <r>
          <rPr>
            <b/>
            <sz val="9"/>
            <color indexed="81"/>
            <rFont val="Tahoma"/>
            <family val="2"/>
          </rPr>
          <t>Case-insensitive exact lookup after trimming spaces; matches Table Name and Attribute Name to Test sheet.</t>
        </r>
      </text>
    </comment>
    <comment ref="W2578" authorId="1" shapeId="0" xr:uid="{F896390E-822D-4B0F-B130-F99C4D7FC85C}">
      <text>
        <r>
          <rPr>
            <sz val="11"/>
            <color theme="1"/>
            <rFont val="Calibri"/>
            <family val="2"/>
            <scheme val="minor"/>
          </rPr>
          <t>Looks up Attribute ID against the reviewed catalogue stored in SharePoint Documents/Attachments and returns column V.</t>
        </r>
      </text>
    </comment>
    <comment ref="Q2579" authorId="0" shapeId="0" xr:uid="{4AA14704-6FF7-486C-AE5C-8323A12DC1C2}">
      <text>
        <r>
          <rPr>
            <b/>
            <sz val="9"/>
            <color indexed="81"/>
            <rFont val="Tahoma"/>
            <family val="2"/>
          </rPr>
          <t>Case-insensitive exact lookup after trimming spaces; matches Table Name and Attribute Name to Test sheet.</t>
        </r>
      </text>
    </comment>
    <comment ref="W2579" authorId="1" shapeId="0" xr:uid="{96EBD4AE-1874-45EA-B899-D44D8E9CA7BC}">
      <text>
        <r>
          <rPr>
            <sz val="11"/>
            <color theme="1"/>
            <rFont val="Calibri"/>
            <family val="2"/>
            <scheme val="minor"/>
          </rPr>
          <t>Looks up Attribute ID against the reviewed catalogue stored in SharePoint Documents/Attachments and returns column V.</t>
        </r>
      </text>
    </comment>
    <comment ref="Q2580" authorId="0" shapeId="0" xr:uid="{4C8675B4-596E-4C3E-B10B-328400D063DF}">
      <text>
        <r>
          <rPr>
            <b/>
            <sz val="9"/>
            <color indexed="81"/>
            <rFont val="Tahoma"/>
            <family val="2"/>
          </rPr>
          <t>Case-insensitive exact lookup after trimming spaces; matches Table Name and Attribute Name to Test sheet.</t>
        </r>
      </text>
    </comment>
    <comment ref="W2580" authorId="1" shapeId="0" xr:uid="{89708506-FF5D-4FF8-9D20-81E28627BCF8}">
      <text>
        <r>
          <rPr>
            <sz val="11"/>
            <color theme="1"/>
            <rFont val="Calibri"/>
            <family val="2"/>
            <scheme val="minor"/>
          </rPr>
          <t>Looks up Attribute ID against the reviewed catalogue stored in SharePoint Documents/Attachments and returns column V.</t>
        </r>
      </text>
    </comment>
    <comment ref="Q2581" authorId="0" shapeId="0" xr:uid="{5C330413-133A-4698-9E0C-5CDAAF051589}">
      <text>
        <r>
          <rPr>
            <b/>
            <sz val="9"/>
            <color indexed="81"/>
            <rFont val="Tahoma"/>
            <family val="2"/>
          </rPr>
          <t>Case-insensitive exact lookup after trimming spaces; matches Table Name and Attribute Name to Test sheet.</t>
        </r>
      </text>
    </comment>
    <comment ref="W2581" authorId="1" shapeId="0" xr:uid="{9059203D-B09F-4319-91D6-08308EA51305}">
      <text>
        <r>
          <rPr>
            <sz val="11"/>
            <color theme="1"/>
            <rFont val="Calibri"/>
            <family val="2"/>
            <scheme val="minor"/>
          </rPr>
          <t>Looks up Attribute ID against the reviewed catalogue stored in SharePoint Documents/Attachments and returns column V.</t>
        </r>
      </text>
    </comment>
    <comment ref="Q2582" authorId="0" shapeId="0" xr:uid="{29A85F66-A13F-40A2-99D6-417B86295CDD}">
      <text>
        <r>
          <rPr>
            <b/>
            <sz val="9"/>
            <color indexed="81"/>
            <rFont val="Tahoma"/>
            <family val="2"/>
          </rPr>
          <t>Case-insensitive exact lookup after trimming spaces; matches Table Name and Attribute Name to Test sheet.</t>
        </r>
      </text>
    </comment>
    <comment ref="W2582" authorId="1" shapeId="0" xr:uid="{4CB8F5F8-651D-4404-B0B1-061C3DCECC6E}">
      <text>
        <r>
          <rPr>
            <sz val="11"/>
            <color theme="1"/>
            <rFont val="Calibri"/>
            <family val="2"/>
            <scheme val="minor"/>
          </rPr>
          <t>Looks up Attribute ID against the reviewed catalogue stored in SharePoint Documents/Attachments and returns column V.</t>
        </r>
      </text>
    </comment>
    <comment ref="Q2583" authorId="0" shapeId="0" xr:uid="{56084154-E725-406D-B095-501280183771}">
      <text>
        <r>
          <rPr>
            <b/>
            <sz val="9"/>
            <color indexed="81"/>
            <rFont val="Tahoma"/>
            <family val="2"/>
          </rPr>
          <t>Case-insensitive exact lookup after trimming spaces; matches Table Name and Attribute Name to Test sheet.</t>
        </r>
      </text>
    </comment>
    <comment ref="W2583" authorId="1" shapeId="0" xr:uid="{F382EC7A-94A1-4D99-B1B7-8A226B565D59}">
      <text>
        <r>
          <rPr>
            <sz val="11"/>
            <color theme="1"/>
            <rFont val="Calibri"/>
            <family val="2"/>
            <scheme val="minor"/>
          </rPr>
          <t>Looks up Attribute ID against the reviewed catalogue stored in SharePoint Documents/Attachments and returns column V.</t>
        </r>
      </text>
    </comment>
    <comment ref="Q2584" authorId="0" shapeId="0" xr:uid="{EFE88209-DF10-4DDE-9B31-91C324C25EB0}">
      <text>
        <r>
          <rPr>
            <b/>
            <sz val="9"/>
            <color indexed="81"/>
            <rFont val="Tahoma"/>
            <family val="2"/>
          </rPr>
          <t>Case-insensitive exact lookup after trimming spaces; matches Table Name and Attribute Name to Test sheet.</t>
        </r>
      </text>
    </comment>
    <comment ref="W2584" authorId="1" shapeId="0" xr:uid="{DB50CB96-6BDF-435D-8054-2E820321A5C8}">
      <text>
        <r>
          <rPr>
            <sz val="11"/>
            <color theme="1"/>
            <rFont val="Calibri"/>
            <family val="2"/>
            <scheme val="minor"/>
          </rPr>
          <t>Looks up Attribute ID against the reviewed catalogue stored in SharePoint Documents/Attachments and returns column V.</t>
        </r>
      </text>
    </comment>
    <comment ref="Q2585" authorId="0" shapeId="0" xr:uid="{96B9F36D-0510-456A-A489-BDEA4BA7289B}">
      <text>
        <r>
          <rPr>
            <b/>
            <sz val="9"/>
            <color indexed="81"/>
            <rFont val="Tahoma"/>
            <family val="2"/>
          </rPr>
          <t>Case-insensitive exact lookup after trimming spaces; matches Table Name and Attribute Name to Test sheet.</t>
        </r>
      </text>
    </comment>
    <comment ref="W2585" authorId="1" shapeId="0" xr:uid="{DF521D8E-B717-4702-9C87-99D4679B7844}">
      <text>
        <r>
          <rPr>
            <sz val="11"/>
            <color theme="1"/>
            <rFont val="Calibri"/>
            <family val="2"/>
            <scheme val="minor"/>
          </rPr>
          <t>Looks up Attribute ID against the reviewed catalogue stored in SharePoint Documents/Attachments and returns column V.</t>
        </r>
      </text>
    </comment>
    <comment ref="Q2586" authorId="0" shapeId="0" xr:uid="{C26A000B-308E-46D4-B67F-E7419B46BCF4}">
      <text>
        <r>
          <rPr>
            <b/>
            <sz val="9"/>
            <color indexed="81"/>
            <rFont val="Tahoma"/>
            <family val="2"/>
          </rPr>
          <t>Case-insensitive exact lookup after trimming spaces; matches Table Name and Attribute Name to Test sheet.</t>
        </r>
      </text>
    </comment>
    <comment ref="W2586" authorId="1" shapeId="0" xr:uid="{05A86DA6-CC7A-4273-8DED-DD61B6ACF5D6}">
      <text>
        <r>
          <rPr>
            <sz val="11"/>
            <color theme="1"/>
            <rFont val="Calibri"/>
            <family val="2"/>
            <scheme val="minor"/>
          </rPr>
          <t>Looks up Attribute ID against the reviewed catalogue stored in SharePoint Documents/Attachments and returns column V.</t>
        </r>
      </text>
    </comment>
    <comment ref="Q2587" authorId="0" shapeId="0" xr:uid="{18206C17-92D4-4E82-BBE5-A39E8E0AB4F1}">
      <text>
        <r>
          <rPr>
            <b/>
            <sz val="9"/>
            <color indexed="81"/>
            <rFont val="Tahoma"/>
            <family val="2"/>
          </rPr>
          <t>Case-insensitive exact lookup after trimming spaces; matches Table Name and Attribute Name to Test sheet.</t>
        </r>
      </text>
    </comment>
    <comment ref="W2587" authorId="1" shapeId="0" xr:uid="{B2043C10-31BF-4E6C-A988-D7B33C0FB92B}">
      <text>
        <r>
          <rPr>
            <sz val="11"/>
            <color theme="1"/>
            <rFont val="Calibri"/>
            <family val="2"/>
            <scheme val="minor"/>
          </rPr>
          <t>Looks up Attribute ID against the reviewed catalogue stored in SharePoint Documents/Attachments and returns column V.</t>
        </r>
      </text>
    </comment>
    <comment ref="Q2588" authorId="0" shapeId="0" xr:uid="{3A0776F8-9768-456D-8AFF-280CE5606DEB}">
      <text>
        <r>
          <rPr>
            <b/>
            <sz val="9"/>
            <color indexed="81"/>
            <rFont val="Tahoma"/>
            <family val="2"/>
          </rPr>
          <t>Case-insensitive exact lookup after trimming spaces; matches Table Name and Attribute Name to Test sheet.</t>
        </r>
      </text>
    </comment>
    <comment ref="W2588" authorId="1" shapeId="0" xr:uid="{8F1A3A3B-DC21-4EBE-84D0-2E1637CD4551}">
      <text>
        <r>
          <rPr>
            <sz val="11"/>
            <color theme="1"/>
            <rFont val="Calibri"/>
            <family val="2"/>
            <scheme val="minor"/>
          </rPr>
          <t>Looks up Attribute ID against the reviewed catalogue stored in SharePoint Documents/Attachments and returns column V.</t>
        </r>
      </text>
    </comment>
    <comment ref="Q2589" authorId="0" shapeId="0" xr:uid="{E6A6BC5C-DED7-4C5F-BED1-1CF712D72C35}">
      <text>
        <r>
          <rPr>
            <b/>
            <sz val="9"/>
            <color indexed="81"/>
            <rFont val="Tahoma"/>
            <family val="2"/>
          </rPr>
          <t>Case-insensitive exact lookup after trimming spaces; matches Table Name and Attribute Name to Test sheet.</t>
        </r>
      </text>
    </comment>
    <comment ref="W2589" authorId="1" shapeId="0" xr:uid="{25DAB162-20A9-40BC-8E97-96960EED8527}">
      <text>
        <r>
          <rPr>
            <sz val="11"/>
            <color theme="1"/>
            <rFont val="Calibri"/>
            <family val="2"/>
            <scheme val="minor"/>
          </rPr>
          <t>Looks up Attribute ID against the reviewed catalogue stored in SharePoint Documents/Attachments and returns column V.</t>
        </r>
      </text>
    </comment>
    <comment ref="Q2590" authorId="0" shapeId="0" xr:uid="{C78D705D-3C77-447C-8143-5C293614C4ED}">
      <text>
        <r>
          <rPr>
            <b/>
            <sz val="9"/>
            <color indexed="81"/>
            <rFont val="Tahoma"/>
            <family val="2"/>
          </rPr>
          <t>Case-insensitive exact lookup after trimming spaces; matches Table Name and Attribute Name to Test sheet.</t>
        </r>
      </text>
    </comment>
    <comment ref="W2590" authorId="1" shapeId="0" xr:uid="{3D829F68-D870-4BF9-811F-C09FA2047663}">
      <text>
        <r>
          <rPr>
            <sz val="11"/>
            <color theme="1"/>
            <rFont val="Calibri"/>
            <family val="2"/>
            <scheme val="minor"/>
          </rPr>
          <t>Looks up Attribute ID against the reviewed catalogue stored in SharePoint Documents/Attachments and returns column V.</t>
        </r>
      </text>
    </comment>
    <comment ref="Q2591" authorId="0" shapeId="0" xr:uid="{347DDF9F-B7F6-4E75-AD9C-F3A850A4E285}">
      <text>
        <r>
          <rPr>
            <b/>
            <sz val="9"/>
            <color indexed="81"/>
            <rFont val="Tahoma"/>
            <family val="2"/>
          </rPr>
          <t>Case-insensitive exact lookup after trimming spaces; matches Table Name and Attribute Name to Test sheet.</t>
        </r>
      </text>
    </comment>
    <comment ref="W2591" authorId="1" shapeId="0" xr:uid="{CAFF46B5-204C-4200-B185-60AF4A261D3E}">
      <text>
        <r>
          <rPr>
            <sz val="11"/>
            <color theme="1"/>
            <rFont val="Calibri"/>
            <family val="2"/>
            <scheme val="minor"/>
          </rPr>
          <t>Looks up Attribute ID against the reviewed catalogue stored in SharePoint Documents/Attachments and returns column V.</t>
        </r>
      </text>
    </comment>
    <comment ref="Q2592" authorId="0" shapeId="0" xr:uid="{984B9AC3-4E46-483A-971F-0225D6A91388}">
      <text>
        <r>
          <rPr>
            <b/>
            <sz val="9"/>
            <color indexed="81"/>
            <rFont val="Tahoma"/>
            <family val="2"/>
          </rPr>
          <t>Case-insensitive exact lookup after trimming spaces; matches Table Name and Attribute Name to Test sheet.</t>
        </r>
      </text>
    </comment>
    <comment ref="W2592" authorId="1" shapeId="0" xr:uid="{8F8AA591-30B6-43E8-A50A-84FE18588A96}">
      <text>
        <r>
          <rPr>
            <sz val="11"/>
            <color theme="1"/>
            <rFont val="Calibri"/>
            <family val="2"/>
            <scheme val="minor"/>
          </rPr>
          <t>Looks up Attribute ID against the reviewed catalogue stored in SharePoint Documents/Attachments and returns column V.</t>
        </r>
      </text>
    </comment>
    <comment ref="Q2593" authorId="0" shapeId="0" xr:uid="{F09EE890-8F48-4224-8896-0FEC20AE0319}">
      <text>
        <r>
          <rPr>
            <b/>
            <sz val="9"/>
            <color indexed="81"/>
            <rFont val="Tahoma"/>
            <family val="2"/>
          </rPr>
          <t>Case-insensitive exact lookup after trimming spaces; matches Table Name and Attribute Name to Test sheet.</t>
        </r>
      </text>
    </comment>
    <comment ref="W2593" authorId="1" shapeId="0" xr:uid="{F01EEA35-C7D1-438E-9B4D-92E04797A27E}">
      <text>
        <r>
          <rPr>
            <sz val="11"/>
            <color theme="1"/>
            <rFont val="Calibri"/>
            <family val="2"/>
            <scheme val="minor"/>
          </rPr>
          <t>Looks up Attribute ID against the reviewed catalogue stored in SharePoint Documents/Attachments and returns column V.</t>
        </r>
      </text>
    </comment>
    <comment ref="Q2594" authorId="0" shapeId="0" xr:uid="{FEB1FB2A-42A9-4332-82F0-348F3F2BC69F}">
      <text>
        <r>
          <rPr>
            <b/>
            <sz val="9"/>
            <color indexed="81"/>
            <rFont val="Tahoma"/>
            <family val="2"/>
          </rPr>
          <t>Case-insensitive exact lookup after trimming spaces; matches Table Name and Attribute Name to Test sheet.</t>
        </r>
      </text>
    </comment>
    <comment ref="W2594" authorId="1" shapeId="0" xr:uid="{53F8D6CC-DE50-470B-97A2-BB48F8744C3E}">
      <text>
        <r>
          <rPr>
            <sz val="11"/>
            <color theme="1"/>
            <rFont val="Calibri"/>
            <family val="2"/>
            <scheme val="minor"/>
          </rPr>
          <t>Looks up Attribute ID against the reviewed catalogue stored in SharePoint Documents/Attachments and returns column V.</t>
        </r>
      </text>
    </comment>
    <comment ref="Q2595" authorId="0" shapeId="0" xr:uid="{EA2392D9-DC8A-4AFF-8B6C-F0A5D56F1624}">
      <text>
        <r>
          <rPr>
            <b/>
            <sz val="9"/>
            <color indexed="81"/>
            <rFont val="Tahoma"/>
            <family val="2"/>
          </rPr>
          <t>Case-insensitive exact lookup after trimming spaces; matches Table Name and Attribute Name to Test sheet.</t>
        </r>
      </text>
    </comment>
    <comment ref="W2595" authorId="1" shapeId="0" xr:uid="{1AB8130C-C305-4479-8919-1419B55DFE4D}">
      <text>
        <r>
          <rPr>
            <sz val="11"/>
            <color theme="1"/>
            <rFont val="Calibri"/>
            <family val="2"/>
            <scheme val="minor"/>
          </rPr>
          <t>Looks up Attribute ID against the reviewed catalogue stored in SharePoint Documents/Attachments and returns column V.</t>
        </r>
      </text>
    </comment>
    <comment ref="Q2596" authorId="0" shapeId="0" xr:uid="{9DAC44B0-BB13-4B62-B8C1-E07A8361B79E}">
      <text>
        <r>
          <rPr>
            <b/>
            <sz val="9"/>
            <color indexed="81"/>
            <rFont val="Tahoma"/>
            <family val="2"/>
          </rPr>
          <t>Case-insensitive exact lookup after trimming spaces; matches Table Name and Attribute Name to Test sheet.</t>
        </r>
      </text>
    </comment>
    <comment ref="W2596" authorId="1" shapeId="0" xr:uid="{EF5CA9D4-B771-49AC-AE65-4A9DD0185EC4}">
      <text>
        <r>
          <rPr>
            <sz val="11"/>
            <color theme="1"/>
            <rFont val="Calibri"/>
            <family val="2"/>
            <scheme val="minor"/>
          </rPr>
          <t>Looks up Attribute ID against the reviewed catalogue stored in SharePoint Documents/Attachments and returns column V.</t>
        </r>
      </text>
    </comment>
    <comment ref="Q2597" authorId="0" shapeId="0" xr:uid="{5CF046D8-A2FF-479B-91AE-F6E0AD6E2B09}">
      <text>
        <r>
          <rPr>
            <b/>
            <sz val="9"/>
            <color indexed="81"/>
            <rFont val="Tahoma"/>
            <family val="2"/>
          </rPr>
          <t>Case-insensitive exact lookup after trimming spaces; matches Table Name and Attribute Name to Test sheet.</t>
        </r>
      </text>
    </comment>
    <comment ref="W2597" authorId="1" shapeId="0" xr:uid="{4878FE43-65D0-41E9-8146-EC0803536C97}">
      <text>
        <r>
          <rPr>
            <sz val="11"/>
            <color theme="1"/>
            <rFont val="Calibri"/>
            <family val="2"/>
            <scheme val="minor"/>
          </rPr>
          <t>Looks up Attribute ID against the reviewed catalogue stored in SharePoint Documents/Attachments and returns column V.</t>
        </r>
      </text>
    </comment>
    <comment ref="Q2598" authorId="0" shapeId="0" xr:uid="{7F76DB88-3029-4293-9504-AAB1A344C5B5}">
      <text>
        <r>
          <rPr>
            <b/>
            <sz val="9"/>
            <color indexed="81"/>
            <rFont val="Tahoma"/>
            <family val="2"/>
          </rPr>
          <t>Case-insensitive exact lookup after trimming spaces; matches Table Name and Attribute Name to Test sheet.</t>
        </r>
      </text>
    </comment>
    <comment ref="W2598" authorId="1" shapeId="0" xr:uid="{990882B6-12A0-4D1A-A812-BC9D8CCF3BFB}">
      <text>
        <r>
          <rPr>
            <sz val="11"/>
            <color theme="1"/>
            <rFont val="Calibri"/>
            <family val="2"/>
            <scheme val="minor"/>
          </rPr>
          <t>Looks up Attribute ID against the reviewed catalogue stored in SharePoint Documents/Attachments and returns column V.</t>
        </r>
      </text>
    </comment>
    <comment ref="Q2599" authorId="0" shapeId="0" xr:uid="{C1358AD5-7A84-40D7-90B8-6410DE4D7386}">
      <text>
        <r>
          <rPr>
            <b/>
            <sz val="9"/>
            <color indexed="81"/>
            <rFont val="Tahoma"/>
            <family val="2"/>
          </rPr>
          <t>Case-insensitive exact lookup after trimming spaces; matches Table Name and Attribute Name to Test sheet.</t>
        </r>
      </text>
    </comment>
    <comment ref="W2599" authorId="1" shapeId="0" xr:uid="{FEFF33CC-490D-4561-8774-34330C450575}">
      <text>
        <r>
          <rPr>
            <sz val="11"/>
            <color theme="1"/>
            <rFont val="Calibri"/>
            <family val="2"/>
            <scheme val="minor"/>
          </rPr>
          <t>Looks up Attribute ID against the reviewed catalogue stored in SharePoint Documents/Attachments and returns column V.</t>
        </r>
      </text>
    </comment>
    <comment ref="Q2600" authorId="0" shapeId="0" xr:uid="{E6E17725-7CB5-4F9C-AA93-385F14B75BE1}">
      <text>
        <r>
          <rPr>
            <b/>
            <sz val="9"/>
            <color indexed="81"/>
            <rFont val="Tahoma"/>
            <family val="2"/>
          </rPr>
          <t>Case-insensitive exact lookup after trimming spaces; matches Table Name and Attribute Name to Test sheet.</t>
        </r>
      </text>
    </comment>
    <comment ref="W2600" authorId="1" shapeId="0" xr:uid="{5A29F92D-95BC-4062-B7D2-3016D8C3D68C}">
      <text>
        <r>
          <rPr>
            <sz val="11"/>
            <color theme="1"/>
            <rFont val="Calibri"/>
            <family val="2"/>
            <scheme val="minor"/>
          </rPr>
          <t>Looks up Attribute ID against the reviewed catalogue stored in SharePoint Documents/Attachments and returns column V.</t>
        </r>
      </text>
    </comment>
    <comment ref="Q2601" authorId="0" shapeId="0" xr:uid="{919039D5-1DA2-4E2A-A665-6B78900B7F2A}">
      <text>
        <r>
          <rPr>
            <b/>
            <sz val="9"/>
            <color indexed="81"/>
            <rFont val="Tahoma"/>
            <family val="2"/>
          </rPr>
          <t>Case-insensitive exact lookup after trimming spaces; matches Table Name and Attribute Name to Test sheet.</t>
        </r>
      </text>
    </comment>
    <comment ref="W2601" authorId="1" shapeId="0" xr:uid="{165A6ABB-F438-4DEE-850A-B94AE8F9459D}">
      <text>
        <r>
          <rPr>
            <sz val="11"/>
            <color theme="1"/>
            <rFont val="Calibri"/>
            <family val="2"/>
            <scheme val="minor"/>
          </rPr>
          <t>Looks up Attribute ID against the reviewed catalogue stored in SharePoint Documents/Attachments and returns column V.</t>
        </r>
      </text>
    </comment>
    <comment ref="Q2602" authorId="0" shapeId="0" xr:uid="{527990B4-16D1-476C-AA2F-E0A972E7B6A4}">
      <text>
        <r>
          <rPr>
            <b/>
            <sz val="9"/>
            <color indexed="81"/>
            <rFont val="Tahoma"/>
            <family val="2"/>
          </rPr>
          <t>Case-insensitive exact lookup after trimming spaces; matches Table Name and Attribute Name to Test sheet.</t>
        </r>
      </text>
    </comment>
    <comment ref="W2602" authorId="1" shapeId="0" xr:uid="{AF28261B-CD5D-4ACF-9288-469B732D3A30}">
      <text>
        <r>
          <rPr>
            <sz val="11"/>
            <color theme="1"/>
            <rFont val="Calibri"/>
            <family val="2"/>
            <scheme val="minor"/>
          </rPr>
          <t>Looks up Attribute ID against the reviewed catalogue stored in SharePoint Documents/Attachments and returns column V.</t>
        </r>
      </text>
    </comment>
    <comment ref="Q2603" authorId="0" shapeId="0" xr:uid="{590927C4-FCE9-4107-8207-481214DD56DF}">
      <text>
        <r>
          <rPr>
            <b/>
            <sz val="9"/>
            <color indexed="81"/>
            <rFont val="Tahoma"/>
            <family val="2"/>
          </rPr>
          <t>Case-insensitive exact lookup after trimming spaces; matches Table Name and Attribute Name to Test sheet.</t>
        </r>
      </text>
    </comment>
    <comment ref="W2603" authorId="1" shapeId="0" xr:uid="{99EFB823-09A4-457B-816D-C94C13D3A9DB}">
      <text>
        <r>
          <rPr>
            <sz val="11"/>
            <color theme="1"/>
            <rFont val="Calibri"/>
            <family val="2"/>
            <scheme val="minor"/>
          </rPr>
          <t>Looks up Attribute ID against the reviewed catalogue stored in SharePoint Documents/Attachments and returns column V.</t>
        </r>
      </text>
    </comment>
    <comment ref="Q2604" authorId="0" shapeId="0" xr:uid="{1D9CBCAE-42A0-4EC8-AC2D-4BCBF9166FA0}">
      <text>
        <r>
          <rPr>
            <b/>
            <sz val="9"/>
            <color indexed="81"/>
            <rFont val="Tahoma"/>
            <family val="2"/>
          </rPr>
          <t>Case-insensitive exact lookup after trimming spaces; matches Table Name and Attribute Name to Test sheet.</t>
        </r>
      </text>
    </comment>
    <comment ref="W2604" authorId="1" shapeId="0" xr:uid="{01093B20-0D9C-45BA-B203-F31091BCED43}">
      <text>
        <r>
          <rPr>
            <sz val="11"/>
            <color theme="1"/>
            <rFont val="Calibri"/>
            <family val="2"/>
            <scheme val="minor"/>
          </rPr>
          <t>Looks up Attribute ID against the reviewed catalogue stored in SharePoint Documents/Attachments and returns column V.</t>
        </r>
      </text>
    </comment>
    <comment ref="Q2605" authorId="0" shapeId="0" xr:uid="{026DECB3-2F71-4D7F-9005-1431AA180DDF}">
      <text>
        <r>
          <rPr>
            <b/>
            <sz val="9"/>
            <color indexed="81"/>
            <rFont val="Tahoma"/>
            <family val="2"/>
          </rPr>
          <t>Case-insensitive exact lookup after trimming spaces; matches Table Name and Attribute Name to Test sheet.</t>
        </r>
      </text>
    </comment>
    <comment ref="W2605" authorId="1" shapeId="0" xr:uid="{926C1F30-8092-4011-A63A-4BF49A6BE34E}">
      <text>
        <r>
          <rPr>
            <sz val="11"/>
            <color theme="1"/>
            <rFont val="Calibri"/>
            <family val="2"/>
            <scheme val="minor"/>
          </rPr>
          <t>Looks up Attribute ID against the reviewed catalogue stored in SharePoint Documents/Attachments and returns column V.</t>
        </r>
      </text>
    </comment>
    <comment ref="Q2606" authorId="0" shapeId="0" xr:uid="{D859151E-110C-4BBE-840A-DF3BF4237777}">
      <text>
        <r>
          <rPr>
            <b/>
            <sz val="9"/>
            <color indexed="81"/>
            <rFont val="Tahoma"/>
            <family val="2"/>
          </rPr>
          <t>Case-insensitive exact lookup after trimming spaces; matches Table Name and Attribute Name to Test sheet.</t>
        </r>
      </text>
    </comment>
    <comment ref="W2606" authorId="1" shapeId="0" xr:uid="{77C37105-8744-428A-96A5-DC46335337F4}">
      <text>
        <r>
          <rPr>
            <sz val="11"/>
            <color theme="1"/>
            <rFont val="Calibri"/>
            <family val="2"/>
            <scheme val="minor"/>
          </rPr>
          <t>Looks up Attribute ID against the reviewed catalogue stored in SharePoint Documents/Attachments and returns column V.</t>
        </r>
      </text>
    </comment>
    <comment ref="Q2607" authorId="0" shapeId="0" xr:uid="{E9D4A90F-98D3-4A4B-9AD4-EE05DFE98893}">
      <text>
        <r>
          <rPr>
            <b/>
            <sz val="9"/>
            <color indexed="81"/>
            <rFont val="Tahoma"/>
            <family val="2"/>
          </rPr>
          <t>Case-insensitive exact lookup after trimming spaces; matches Table Name and Attribute Name to Test sheet.</t>
        </r>
      </text>
    </comment>
    <comment ref="W2607" authorId="1" shapeId="0" xr:uid="{E9DE66A1-B4F9-47A1-A5A4-4C76761116B9}">
      <text>
        <r>
          <rPr>
            <sz val="11"/>
            <color theme="1"/>
            <rFont val="Calibri"/>
            <family val="2"/>
            <scheme val="minor"/>
          </rPr>
          <t>Looks up Attribute ID against the reviewed catalogue stored in SharePoint Documents/Attachments and returns column V.</t>
        </r>
      </text>
    </comment>
    <comment ref="Q2608" authorId="0" shapeId="0" xr:uid="{91DBBD22-CD3D-4873-82B9-4F592D508447}">
      <text>
        <r>
          <rPr>
            <b/>
            <sz val="9"/>
            <color indexed="81"/>
            <rFont val="Tahoma"/>
            <family val="2"/>
          </rPr>
          <t>Case-insensitive exact lookup after trimming spaces; matches Table Name and Attribute Name to Test sheet.</t>
        </r>
      </text>
    </comment>
    <comment ref="W2608" authorId="1" shapeId="0" xr:uid="{19DAACDD-1A59-4010-871B-1826CAD655E6}">
      <text>
        <r>
          <rPr>
            <sz val="11"/>
            <color theme="1"/>
            <rFont val="Calibri"/>
            <family val="2"/>
            <scheme val="minor"/>
          </rPr>
          <t>Looks up Attribute ID against the reviewed catalogue stored in SharePoint Documents/Attachments and returns column V.</t>
        </r>
      </text>
    </comment>
    <comment ref="Q2609" authorId="0" shapeId="0" xr:uid="{758E0E8D-E5AE-4097-851D-49A48AE8876A}">
      <text>
        <r>
          <rPr>
            <b/>
            <sz val="9"/>
            <color indexed="81"/>
            <rFont val="Tahoma"/>
            <family val="2"/>
          </rPr>
          <t>Case-insensitive exact lookup after trimming spaces; matches Table Name and Attribute Name to Test sheet.</t>
        </r>
      </text>
    </comment>
    <comment ref="W2609" authorId="1" shapeId="0" xr:uid="{0D03A7DC-221E-49BC-99B4-AD077E2B1BD8}">
      <text>
        <r>
          <rPr>
            <sz val="11"/>
            <color theme="1"/>
            <rFont val="Calibri"/>
            <family val="2"/>
            <scheme val="minor"/>
          </rPr>
          <t>Looks up Attribute ID against the reviewed catalogue stored in SharePoint Documents/Attachments and returns column V.</t>
        </r>
      </text>
    </comment>
    <comment ref="Q2610" authorId="0" shapeId="0" xr:uid="{B542DEAF-2832-49DC-B9BE-D693C7BB7D21}">
      <text>
        <r>
          <rPr>
            <b/>
            <sz val="9"/>
            <color indexed="81"/>
            <rFont val="Tahoma"/>
            <family val="2"/>
          </rPr>
          <t>Case-insensitive exact lookup after trimming spaces; matches Table Name and Attribute Name to Test sheet.</t>
        </r>
      </text>
    </comment>
    <comment ref="W2610" authorId="1" shapeId="0" xr:uid="{5DA22775-001E-4FEE-9B56-CD696D8CAE3B}">
      <text>
        <r>
          <rPr>
            <sz val="11"/>
            <color theme="1"/>
            <rFont val="Calibri"/>
            <family val="2"/>
            <scheme val="minor"/>
          </rPr>
          <t>Looks up Attribute ID against the reviewed catalogue stored in SharePoint Documents/Attachments and returns column V.</t>
        </r>
      </text>
    </comment>
    <comment ref="Q2611" authorId="0" shapeId="0" xr:uid="{09F95DCE-B056-463B-A181-1B9E5EA18666}">
      <text>
        <r>
          <rPr>
            <b/>
            <sz val="9"/>
            <color indexed="81"/>
            <rFont val="Tahoma"/>
            <family val="2"/>
          </rPr>
          <t>Case-insensitive exact lookup after trimming spaces; matches Table Name and Attribute Name to Test sheet.</t>
        </r>
      </text>
    </comment>
    <comment ref="W2611" authorId="1" shapeId="0" xr:uid="{B3B81F1C-0976-4C0F-A2B9-C7D97E2B4474}">
      <text>
        <r>
          <rPr>
            <sz val="11"/>
            <color theme="1"/>
            <rFont val="Calibri"/>
            <family val="2"/>
            <scheme val="minor"/>
          </rPr>
          <t>Looks up Attribute ID against the reviewed catalogue stored in SharePoint Documents/Attachments and returns column V.</t>
        </r>
      </text>
    </comment>
    <comment ref="Q2612" authorId="0" shapeId="0" xr:uid="{C994DB1C-848F-4492-AF7E-2CF2D350FD67}">
      <text>
        <r>
          <rPr>
            <b/>
            <sz val="9"/>
            <color indexed="81"/>
            <rFont val="Tahoma"/>
            <family val="2"/>
          </rPr>
          <t>Case-insensitive exact lookup after trimming spaces; matches Table Name and Attribute Name to Test sheet.</t>
        </r>
      </text>
    </comment>
    <comment ref="W2612" authorId="1" shapeId="0" xr:uid="{4E6A5160-43B4-4BB3-AE35-C39C1B799BAA}">
      <text>
        <r>
          <rPr>
            <sz val="11"/>
            <color theme="1"/>
            <rFont val="Calibri"/>
            <family val="2"/>
            <scheme val="minor"/>
          </rPr>
          <t>Looks up Attribute ID against the reviewed catalogue stored in SharePoint Documents/Attachments and returns column V.</t>
        </r>
      </text>
    </comment>
    <comment ref="Q2613" authorId="0" shapeId="0" xr:uid="{693F8F3B-7104-4DFF-8353-4C2E66E2967B}">
      <text>
        <r>
          <rPr>
            <b/>
            <sz val="9"/>
            <color indexed="81"/>
            <rFont val="Tahoma"/>
            <family val="2"/>
          </rPr>
          <t>Case-insensitive exact lookup after trimming spaces; matches Table Name and Attribute Name to Test sheet.</t>
        </r>
      </text>
    </comment>
    <comment ref="W2613" authorId="1" shapeId="0" xr:uid="{95559C5D-33B1-4752-9C59-860EE54B813C}">
      <text>
        <r>
          <rPr>
            <sz val="11"/>
            <color theme="1"/>
            <rFont val="Calibri"/>
            <family val="2"/>
            <scheme val="minor"/>
          </rPr>
          <t>Looks up Attribute ID against the reviewed catalogue stored in SharePoint Documents/Attachments and returns column V.</t>
        </r>
      </text>
    </comment>
    <comment ref="Q2614" authorId="0" shapeId="0" xr:uid="{1315944F-62C9-44CE-BC1F-125390923084}">
      <text>
        <r>
          <rPr>
            <b/>
            <sz val="9"/>
            <color indexed="81"/>
            <rFont val="Tahoma"/>
            <family val="2"/>
          </rPr>
          <t>Case-insensitive exact lookup after trimming spaces; matches Table Name and Attribute Name to Test sheet.</t>
        </r>
      </text>
    </comment>
    <comment ref="W2614" authorId="1" shapeId="0" xr:uid="{31231611-5A56-4455-ABEF-2C83BA6DF06B}">
      <text>
        <r>
          <rPr>
            <sz val="11"/>
            <color theme="1"/>
            <rFont val="Calibri"/>
            <family val="2"/>
            <scheme val="minor"/>
          </rPr>
          <t>Looks up Attribute ID against the reviewed catalogue stored in SharePoint Documents/Attachments and returns column V.</t>
        </r>
      </text>
    </comment>
    <comment ref="Q2615" authorId="0" shapeId="0" xr:uid="{0AAC1B35-11EB-43CC-9B24-E33CA1E31167}">
      <text>
        <r>
          <rPr>
            <b/>
            <sz val="9"/>
            <color indexed="81"/>
            <rFont val="Tahoma"/>
            <family val="2"/>
          </rPr>
          <t>Case-insensitive exact lookup after trimming spaces; matches Table Name and Attribute Name to Test sheet.</t>
        </r>
      </text>
    </comment>
    <comment ref="W2615" authorId="1" shapeId="0" xr:uid="{B6C4D2C3-EBF2-41C3-8E31-8CC2926E4C59}">
      <text>
        <r>
          <rPr>
            <sz val="11"/>
            <color theme="1"/>
            <rFont val="Calibri"/>
            <family val="2"/>
            <scheme val="minor"/>
          </rPr>
          <t>Looks up Attribute ID against the reviewed catalogue stored in SharePoint Documents/Attachments and returns column V.</t>
        </r>
      </text>
    </comment>
    <comment ref="Q2616" authorId="0" shapeId="0" xr:uid="{B7D86B66-AC54-4A6D-87BF-23BBCFD6DCAD}">
      <text>
        <r>
          <rPr>
            <b/>
            <sz val="9"/>
            <color indexed="81"/>
            <rFont val="Tahoma"/>
            <family val="2"/>
          </rPr>
          <t>Case-insensitive exact lookup after trimming spaces; matches Table Name and Attribute Name to Test sheet.</t>
        </r>
      </text>
    </comment>
    <comment ref="W2616" authorId="1" shapeId="0" xr:uid="{5554F530-1678-4B5B-BAB0-F136783C27D2}">
      <text>
        <r>
          <rPr>
            <sz val="11"/>
            <color theme="1"/>
            <rFont val="Calibri"/>
            <family val="2"/>
            <scheme val="minor"/>
          </rPr>
          <t>Looks up Attribute ID against the reviewed catalogue stored in SharePoint Documents/Attachments and returns column V.</t>
        </r>
      </text>
    </comment>
    <comment ref="Q2617" authorId="0" shapeId="0" xr:uid="{EF027930-6FC0-411C-BB9A-6B2CDA2DB868}">
      <text>
        <r>
          <rPr>
            <b/>
            <sz val="9"/>
            <color indexed="81"/>
            <rFont val="Tahoma"/>
            <family val="2"/>
          </rPr>
          <t>Case-insensitive exact lookup after trimming spaces; matches Table Name and Attribute Name to Test sheet.</t>
        </r>
      </text>
    </comment>
    <comment ref="W2617" authorId="1" shapeId="0" xr:uid="{2340233D-1E3A-431B-8AD8-D0D2170C133E}">
      <text>
        <r>
          <rPr>
            <sz val="11"/>
            <color theme="1"/>
            <rFont val="Calibri"/>
            <family val="2"/>
            <scheme val="minor"/>
          </rPr>
          <t>Looks up Attribute ID against the reviewed catalogue stored in SharePoint Documents/Attachments and returns column V.</t>
        </r>
      </text>
    </comment>
    <comment ref="Q2618" authorId="0" shapeId="0" xr:uid="{0CDE3B6C-6017-41ED-B940-EEF99E6444F7}">
      <text>
        <r>
          <rPr>
            <b/>
            <sz val="9"/>
            <color indexed="81"/>
            <rFont val="Tahoma"/>
            <family val="2"/>
          </rPr>
          <t>Case-insensitive exact lookup after trimming spaces; matches Table Name and Attribute Name to Test sheet.</t>
        </r>
      </text>
    </comment>
    <comment ref="W2618" authorId="1" shapeId="0" xr:uid="{004D5C4A-7458-4305-8150-782E30702F8A}">
      <text>
        <r>
          <rPr>
            <sz val="11"/>
            <color theme="1"/>
            <rFont val="Calibri"/>
            <family val="2"/>
            <scheme val="minor"/>
          </rPr>
          <t>Looks up Attribute ID against the reviewed catalogue stored in SharePoint Documents/Attachments and returns column V.</t>
        </r>
      </text>
    </comment>
    <comment ref="Q2619" authorId="0" shapeId="0" xr:uid="{A1F4439A-DABC-46FB-83C4-CDEB64BA11E9}">
      <text>
        <r>
          <rPr>
            <b/>
            <sz val="9"/>
            <color indexed="81"/>
            <rFont val="Tahoma"/>
            <family val="2"/>
          </rPr>
          <t>Case-insensitive exact lookup after trimming spaces; matches Table Name and Attribute Name to Test sheet.</t>
        </r>
      </text>
    </comment>
    <comment ref="W2619" authorId="1" shapeId="0" xr:uid="{0B2BFBA4-6198-4080-8542-3D4133AD4351}">
      <text>
        <r>
          <rPr>
            <sz val="11"/>
            <color theme="1"/>
            <rFont val="Calibri"/>
            <family val="2"/>
            <scheme val="minor"/>
          </rPr>
          <t>Looks up Attribute ID against the reviewed catalogue stored in SharePoint Documents/Attachments and returns column V.</t>
        </r>
      </text>
    </comment>
    <comment ref="Q2620" authorId="0" shapeId="0" xr:uid="{3AA15EFC-3FD2-4484-9933-099BA14EA566}">
      <text>
        <r>
          <rPr>
            <b/>
            <sz val="9"/>
            <color indexed="81"/>
            <rFont val="Tahoma"/>
            <family val="2"/>
          </rPr>
          <t>Case-insensitive exact lookup after trimming spaces; matches Table Name and Attribute Name to Test sheet.</t>
        </r>
      </text>
    </comment>
    <comment ref="W2620" authorId="1" shapeId="0" xr:uid="{D218F865-6033-4817-8CAF-E96EDE6F5009}">
      <text>
        <r>
          <rPr>
            <sz val="11"/>
            <color theme="1"/>
            <rFont val="Calibri"/>
            <family val="2"/>
            <scheme val="minor"/>
          </rPr>
          <t>Looks up Attribute ID against the reviewed catalogue stored in SharePoint Documents/Attachments and returns column V.</t>
        </r>
      </text>
    </comment>
    <comment ref="Q2621" authorId="0" shapeId="0" xr:uid="{A5E3A6CC-678D-4AEC-A2E9-13931E5EC0C7}">
      <text>
        <r>
          <rPr>
            <b/>
            <sz val="9"/>
            <color indexed="81"/>
            <rFont val="Tahoma"/>
            <family val="2"/>
          </rPr>
          <t>Case-insensitive exact lookup after trimming spaces; matches Table Name and Attribute Name to Test sheet.</t>
        </r>
      </text>
    </comment>
    <comment ref="W2621" authorId="1" shapeId="0" xr:uid="{2F88718C-465A-47C6-B285-5A89CF9BD0BD}">
      <text>
        <r>
          <rPr>
            <sz val="11"/>
            <color theme="1"/>
            <rFont val="Calibri"/>
            <family val="2"/>
            <scheme val="minor"/>
          </rPr>
          <t>Looks up Attribute ID against the reviewed catalogue stored in SharePoint Documents/Attachments and returns column V.</t>
        </r>
      </text>
    </comment>
    <comment ref="Q2622" authorId="0" shapeId="0" xr:uid="{052A17A0-69E3-41A3-ADB2-00411F94455D}">
      <text>
        <r>
          <rPr>
            <b/>
            <sz val="9"/>
            <color indexed="81"/>
            <rFont val="Tahoma"/>
            <family val="2"/>
          </rPr>
          <t>Case-insensitive exact lookup after trimming spaces; matches Table Name and Attribute Name to Test sheet.</t>
        </r>
      </text>
    </comment>
    <comment ref="W2622" authorId="1" shapeId="0" xr:uid="{89C8888D-EA26-4633-962E-3446C094E12D}">
      <text>
        <r>
          <rPr>
            <sz val="11"/>
            <color theme="1"/>
            <rFont val="Calibri"/>
            <family val="2"/>
            <scheme val="minor"/>
          </rPr>
          <t>Looks up Attribute ID against the reviewed catalogue stored in SharePoint Documents/Attachments and returns column V.</t>
        </r>
      </text>
    </comment>
    <comment ref="Q2623" authorId="0" shapeId="0" xr:uid="{885E2747-538F-465D-A280-D3E7AB09CD62}">
      <text>
        <r>
          <rPr>
            <b/>
            <sz val="9"/>
            <color indexed="81"/>
            <rFont val="Tahoma"/>
            <family val="2"/>
          </rPr>
          <t>Case-insensitive exact lookup after trimming spaces; matches Table Name and Attribute Name to Test sheet.</t>
        </r>
      </text>
    </comment>
    <comment ref="W2623" authorId="1" shapeId="0" xr:uid="{B0902ABF-4FB8-4864-97C5-1914C3A9AFF4}">
      <text>
        <r>
          <rPr>
            <sz val="11"/>
            <color theme="1"/>
            <rFont val="Calibri"/>
            <family val="2"/>
            <scheme val="minor"/>
          </rPr>
          <t>Looks up Attribute ID against the reviewed catalogue stored in SharePoint Documents/Attachments and returns column V.</t>
        </r>
      </text>
    </comment>
    <comment ref="Q2624" authorId="0" shapeId="0" xr:uid="{F4392B79-EEFD-4E8A-B29C-5CCB0293F147}">
      <text>
        <r>
          <rPr>
            <b/>
            <sz val="9"/>
            <color indexed="81"/>
            <rFont val="Tahoma"/>
            <family val="2"/>
          </rPr>
          <t>Case-insensitive exact lookup after trimming spaces; matches Table Name and Attribute Name to Test sheet.</t>
        </r>
      </text>
    </comment>
    <comment ref="W2624" authorId="1" shapeId="0" xr:uid="{84001895-8B3D-4435-888F-F2E05F22393E}">
      <text>
        <r>
          <rPr>
            <sz val="11"/>
            <color theme="1"/>
            <rFont val="Calibri"/>
            <family val="2"/>
            <scheme val="minor"/>
          </rPr>
          <t>Looks up Attribute ID against the reviewed catalogue stored in SharePoint Documents/Attachments and returns column V.</t>
        </r>
      </text>
    </comment>
    <comment ref="Q2625" authorId="0" shapeId="0" xr:uid="{FD97F198-7CD1-4C7D-9DFE-E6823CB1B0D8}">
      <text>
        <r>
          <rPr>
            <b/>
            <sz val="9"/>
            <color indexed="81"/>
            <rFont val="Tahoma"/>
            <family val="2"/>
          </rPr>
          <t>Case-insensitive exact lookup after trimming spaces; matches Table Name and Attribute Name to Test sheet.</t>
        </r>
      </text>
    </comment>
    <comment ref="W2625" authorId="1" shapeId="0" xr:uid="{A1B7C836-98B7-404E-BBCA-5C3E3DFEDB80}">
      <text>
        <r>
          <rPr>
            <sz val="11"/>
            <color theme="1"/>
            <rFont val="Calibri"/>
            <family val="2"/>
            <scheme val="minor"/>
          </rPr>
          <t>Looks up Attribute ID against the reviewed catalogue stored in SharePoint Documents/Attachments and returns column V.</t>
        </r>
      </text>
    </comment>
    <comment ref="Q2626" authorId="0" shapeId="0" xr:uid="{EF88A89C-1795-4719-AAD5-A4B0F53D493F}">
      <text>
        <r>
          <rPr>
            <b/>
            <sz val="9"/>
            <color indexed="81"/>
            <rFont val="Tahoma"/>
            <family val="2"/>
          </rPr>
          <t>Case-insensitive exact lookup after trimming spaces; matches Table Name and Attribute Name to Test sheet.</t>
        </r>
      </text>
    </comment>
    <comment ref="W2626" authorId="1" shapeId="0" xr:uid="{984E5FD3-670D-477D-97B3-226D8139CA23}">
      <text>
        <r>
          <rPr>
            <sz val="11"/>
            <color theme="1"/>
            <rFont val="Calibri"/>
            <family val="2"/>
            <scheme val="minor"/>
          </rPr>
          <t>Looks up Attribute ID against the reviewed catalogue stored in SharePoint Documents/Attachments and returns column V.</t>
        </r>
      </text>
    </comment>
    <comment ref="Q2627" authorId="0" shapeId="0" xr:uid="{0D5E2D0E-2DD8-4AB7-BB5D-07EFD12E3219}">
      <text>
        <r>
          <rPr>
            <b/>
            <sz val="9"/>
            <color indexed="81"/>
            <rFont val="Tahoma"/>
            <family val="2"/>
          </rPr>
          <t>Case-insensitive exact lookup after trimming spaces; matches Table Name and Attribute Name to Test sheet.</t>
        </r>
      </text>
    </comment>
    <comment ref="W2627" authorId="1" shapeId="0" xr:uid="{30FAE4AD-A908-4856-96BC-6CCC875FD80D}">
      <text>
        <r>
          <rPr>
            <sz val="11"/>
            <color theme="1"/>
            <rFont val="Calibri"/>
            <family val="2"/>
            <scheme val="minor"/>
          </rPr>
          <t>Looks up Attribute ID against the reviewed catalogue stored in SharePoint Documents/Attachments and returns column V.</t>
        </r>
      </text>
    </comment>
    <comment ref="Q2628" authorId="0" shapeId="0" xr:uid="{66843C4A-4D48-4D93-A65F-E1835EDA040D}">
      <text>
        <r>
          <rPr>
            <b/>
            <sz val="9"/>
            <color indexed="81"/>
            <rFont val="Tahoma"/>
            <family val="2"/>
          </rPr>
          <t>Case-insensitive exact lookup after trimming spaces; matches Table Name and Attribute Name to Test sheet.</t>
        </r>
      </text>
    </comment>
    <comment ref="W2628" authorId="1" shapeId="0" xr:uid="{F89466CD-F24A-4642-80EA-1C74BCCD0E5D}">
      <text>
        <r>
          <rPr>
            <sz val="11"/>
            <color theme="1"/>
            <rFont val="Calibri"/>
            <family val="2"/>
            <scheme val="minor"/>
          </rPr>
          <t>Looks up Attribute ID against the reviewed catalogue stored in SharePoint Documents/Attachments and returns column V.</t>
        </r>
      </text>
    </comment>
    <comment ref="Q2629" authorId="0" shapeId="0" xr:uid="{0C046EFB-906A-4879-8CA9-3584A10C3F3D}">
      <text>
        <r>
          <rPr>
            <b/>
            <sz val="9"/>
            <color indexed="81"/>
            <rFont val="Tahoma"/>
            <family val="2"/>
          </rPr>
          <t>Case-insensitive exact lookup after trimming spaces; matches Table Name and Attribute Name to Test sheet.</t>
        </r>
      </text>
    </comment>
    <comment ref="W2629" authorId="1" shapeId="0" xr:uid="{8F7C3E2B-DFD3-47F6-A9A1-25109AD06A94}">
      <text>
        <r>
          <rPr>
            <sz val="11"/>
            <color theme="1"/>
            <rFont val="Calibri"/>
            <family val="2"/>
            <scheme val="minor"/>
          </rPr>
          <t>Looks up Attribute ID against the reviewed catalogue stored in SharePoint Documents/Attachments and returns column V.</t>
        </r>
      </text>
    </comment>
    <comment ref="Q2630" authorId="0" shapeId="0" xr:uid="{E04018D0-1370-44D0-B57B-5092E08A5C63}">
      <text>
        <r>
          <rPr>
            <b/>
            <sz val="9"/>
            <color indexed="81"/>
            <rFont val="Tahoma"/>
            <family val="2"/>
          </rPr>
          <t>Case-insensitive exact lookup after trimming spaces; matches Table Name and Attribute Name to Test sheet.</t>
        </r>
      </text>
    </comment>
    <comment ref="W2630" authorId="1" shapeId="0" xr:uid="{99F5F0D1-8608-416C-83E4-6532D4F38B9E}">
      <text>
        <r>
          <rPr>
            <sz val="11"/>
            <color theme="1"/>
            <rFont val="Calibri"/>
            <family val="2"/>
            <scheme val="minor"/>
          </rPr>
          <t>Looks up Attribute ID against the reviewed catalogue stored in SharePoint Documents/Attachments and returns column V.</t>
        </r>
      </text>
    </comment>
    <comment ref="Q2631" authorId="0" shapeId="0" xr:uid="{014B33D8-7246-4EB1-A05B-266D074F0E85}">
      <text>
        <r>
          <rPr>
            <b/>
            <sz val="9"/>
            <color indexed="81"/>
            <rFont val="Tahoma"/>
            <family val="2"/>
          </rPr>
          <t>Case-insensitive exact lookup after trimming spaces; matches Table Name and Attribute Name to Test sheet.</t>
        </r>
      </text>
    </comment>
    <comment ref="W2631" authorId="1" shapeId="0" xr:uid="{6F516FD2-53DB-481D-BCE4-170C709313DC}">
      <text>
        <r>
          <rPr>
            <sz val="11"/>
            <color theme="1"/>
            <rFont val="Calibri"/>
            <family val="2"/>
            <scheme val="minor"/>
          </rPr>
          <t>Looks up Attribute ID against the reviewed catalogue stored in SharePoint Documents/Attachments and returns column V.</t>
        </r>
      </text>
    </comment>
    <comment ref="Q2632" authorId="0" shapeId="0" xr:uid="{EA9D83A0-CD42-4D0E-9E57-0059F0F333E6}">
      <text>
        <r>
          <rPr>
            <b/>
            <sz val="9"/>
            <color indexed="81"/>
            <rFont val="Tahoma"/>
            <family val="2"/>
          </rPr>
          <t>Case-insensitive exact lookup after trimming spaces; matches Table Name and Attribute Name to Test sheet.</t>
        </r>
      </text>
    </comment>
    <comment ref="W2632" authorId="1" shapeId="0" xr:uid="{EEACC487-F7CF-4CFA-951C-F7509D0B50D7}">
      <text>
        <r>
          <rPr>
            <sz val="11"/>
            <color theme="1"/>
            <rFont val="Calibri"/>
            <family val="2"/>
            <scheme val="minor"/>
          </rPr>
          <t>Looks up Attribute ID against the reviewed catalogue stored in SharePoint Documents/Attachments and returns column V.</t>
        </r>
      </text>
    </comment>
    <comment ref="Q2633" authorId="0" shapeId="0" xr:uid="{CE2F070E-533C-4AE4-9B15-B54C40F73A15}">
      <text>
        <r>
          <rPr>
            <b/>
            <sz val="9"/>
            <color indexed="81"/>
            <rFont val="Tahoma"/>
            <family val="2"/>
          </rPr>
          <t>Case-insensitive exact lookup after trimming spaces; matches Table Name and Attribute Name to Test sheet.</t>
        </r>
      </text>
    </comment>
    <comment ref="W2633" authorId="1" shapeId="0" xr:uid="{D37DBC7C-492C-418E-ACFB-62A10ED5E2CC}">
      <text>
        <r>
          <rPr>
            <sz val="11"/>
            <color theme="1"/>
            <rFont val="Calibri"/>
            <family val="2"/>
            <scheme val="minor"/>
          </rPr>
          <t>Looks up Attribute ID against the reviewed catalogue stored in SharePoint Documents/Attachments and returns column V.</t>
        </r>
      </text>
    </comment>
    <comment ref="Q2634" authorId="0" shapeId="0" xr:uid="{460535BD-9388-47CE-A177-1C4B04782528}">
      <text>
        <r>
          <rPr>
            <b/>
            <sz val="9"/>
            <color indexed="81"/>
            <rFont val="Tahoma"/>
            <family val="2"/>
          </rPr>
          <t>Case-insensitive exact lookup after trimming spaces; matches Table Name and Attribute Name to Test sheet.</t>
        </r>
      </text>
    </comment>
    <comment ref="W2634" authorId="1" shapeId="0" xr:uid="{3339DC8B-4F20-4FD7-A824-4F06CECD018D}">
      <text>
        <r>
          <rPr>
            <sz val="11"/>
            <color theme="1"/>
            <rFont val="Calibri"/>
            <family val="2"/>
            <scheme val="minor"/>
          </rPr>
          <t>Looks up Attribute ID against the reviewed catalogue stored in SharePoint Documents/Attachments and returns column V.</t>
        </r>
      </text>
    </comment>
    <comment ref="Q2635" authorId="0" shapeId="0" xr:uid="{5B231CC0-C66F-4387-87BD-FBD072054F0C}">
      <text>
        <r>
          <rPr>
            <b/>
            <sz val="9"/>
            <color indexed="81"/>
            <rFont val="Tahoma"/>
            <family val="2"/>
          </rPr>
          <t>Case-insensitive exact lookup after trimming spaces; matches Table Name and Attribute Name to Test sheet.</t>
        </r>
      </text>
    </comment>
    <comment ref="W2635" authorId="1" shapeId="0" xr:uid="{DDCF43C4-7011-4EFA-B42A-94F82B63BA26}">
      <text>
        <r>
          <rPr>
            <sz val="11"/>
            <color theme="1"/>
            <rFont val="Calibri"/>
            <family val="2"/>
            <scheme val="minor"/>
          </rPr>
          <t>Looks up Attribute ID against the reviewed catalogue stored in SharePoint Documents/Attachments and returns column V.</t>
        </r>
      </text>
    </comment>
    <comment ref="Q2636" authorId="0" shapeId="0" xr:uid="{7134189F-CEEA-4954-BC97-D1FDF9042177}">
      <text>
        <r>
          <rPr>
            <b/>
            <sz val="9"/>
            <color indexed="81"/>
            <rFont val="Tahoma"/>
            <family val="2"/>
          </rPr>
          <t>Case-insensitive exact lookup after trimming spaces; matches Table Name and Attribute Name to Test sheet.</t>
        </r>
      </text>
    </comment>
    <comment ref="W2636" authorId="1" shapeId="0" xr:uid="{FEAEC4D0-E5B7-4386-8EF1-1E07EBCCDCA6}">
      <text>
        <r>
          <rPr>
            <sz val="11"/>
            <color theme="1"/>
            <rFont val="Calibri"/>
            <family val="2"/>
            <scheme val="minor"/>
          </rPr>
          <t>Looks up Attribute ID against the reviewed catalogue stored in SharePoint Documents/Attachments and returns column V.</t>
        </r>
      </text>
    </comment>
    <comment ref="Q2637" authorId="0" shapeId="0" xr:uid="{CCC766D2-E975-4694-B928-BC7EA819E7B9}">
      <text>
        <r>
          <rPr>
            <b/>
            <sz val="9"/>
            <color indexed="81"/>
            <rFont val="Tahoma"/>
            <family val="2"/>
          </rPr>
          <t>Case-insensitive exact lookup after trimming spaces; matches Table Name and Attribute Name to Test sheet.</t>
        </r>
      </text>
    </comment>
    <comment ref="W2637" authorId="1" shapeId="0" xr:uid="{29BC43C3-420E-4CB5-89B2-BDAF8F0034E9}">
      <text>
        <r>
          <rPr>
            <sz val="11"/>
            <color theme="1"/>
            <rFont val="Calibri"/>
            <family val="2"/>
            <scheme val="minor"/>
          </rPr>
          <t>Looks up Attribute ID against the reviewed catalogue stored in SharePoint Documents/Attachments and returns column V.</t>
        </r>
      </text>
    </comment>
    <comment ref="Q2638" authorId="0" shapeId="0" xr:uid="{785F46A5-1EF6-4BDE-B077-4CFD6FA167F2}">
      <text>
        <r>
          <rPr>
            <b/>
            <sz val="9"/>
            <color indexed="81"/>
            <rFont val="Tahoma"/>
            <family val="2"/>
          </rPr>
          <t>Case-insensitive exact lookup after trimming spaces; matches Table Name and Attribute Name to Test sheet.</t>
        </r>
      </text>
    </comment>
    <comment ref="W2638" authorId="1" shapeId="0" xr:uid="{1609A11E-D80B-45DF-8A51-775247FADF07}">
      <text>
        <r>
          <rPr>
            <sz val="11"/>
            <color theme="1"/>
            <rFont val="Calibri"/>
            <family val="2"/>
            <scheme val="minor"/>
          </rPr>
          <t>Looks up Attribute ID against the reviewed catalogue stored in SharePoint Documents/Attachments and returns column V.</t>
        </r>
      </text>
    </comment>
    <comment ref="Q2639" authorId="0" shapeId="0" xr:uid="{DF693F84-0D96-4D5A-973B-F363D3260058}">
      <text>
        <r>
          <rPr>
            <b/>
            <sz val="9"/>
            <color indexed="81"/>
            <rFont val="Tahoma"/>
            <family val="2"/>
          </rPr>
          <t>Case-insensitive exact lookup after trimming spaces; matches Table Name and Attribute Name to Test sheet.</t>
        </r>
      </text>
    </comment>
    <comment ref="W2639" authorId="1" shapeId="0" xr:uid="{071DCE4A-5458-41A4-8376-863D6C3486B3}">
      <text>
        <r>
          <rPr>
            <sz val="11"/>
            <color theme="1"/>
            <rFont val="Calibri"/>
            <family val="2"/>
            <scheme val="minor"/>
          </rPr>
          <t>Looks up Attribute ID against the reviewed catalogue stored in SharePoint Documents/Attachments and returns column V.</t>
        </r>
      </text>
    </comment>
    <comment ref="Q2640" authorId="0" shapeId="0" xr:uid="{6F1E81CC-4E7E-4DCB-A23D-35664F2BA0FD}">
      <text>
        <r>
          <rPr>
            <b/>
            <sz val="9"/>
            <color indexed="81"/>
            <rFont val="Tahoma"/>
            <family val="2"/>
          </rPr>
          <t>Case-insensitive exact lookup after trimming spaces; matches Table Name and Attribute Name to Test sheet.</t>
        </r>
      </text>
    </comment>
    <comment ref="W2640" authorId="1" shapeId="0" xr:uid="{4EC09E6E-1741-4F5C-8CA1-A1C67051F4E8}">
      <text>
        <r>
          <rPr>
            <sz val="11"/>
            <color theme="1"/>
            <rFont val="Calibri"/>
            <family val="2"/>
            <scheme val="minor"/>
          </rPr>
          <t>Looks up Attribute ID against the reviewed catalogue stored in SharePoint Documents/Attachments and returns column V.</t>
        </r>
      </text>
    </comment>
    <comment ref="Q2641" authorId="0" shapeId="0" xr:uid="{6A5B1BDD-F5DD-4150-BF6B-953CEEEE16A6}">
      <text>
        <r>
          <rPr>
            <b/>
            <sz val="9"/>
            <color indexed="81"/>
            <rFont val="Tahoma"/>
            <family val="2"/>
          </rPr>
          <t>Case-insensitive exact lookup after trimming spaces; matches Table Name and Attribute Name to Test sheet.</t>
        </r>
      </text>
    </comment>
    <comment ref="W2641" authorId="1" shapeId="0" xr:uid="{8817F576-989B-4042-A257-BD1747B74A07}">
      <text>
        <r>
          <rPr>
            <sz val="11"/>
            <color theme="1"/>
            <rFont val="Calibri"/>
            <family val="2"/>
            <scheme val="minor"/>
          </rPr>
          <t>Looks up Attribute ID against the reviewed catalogue stored in SharePoint Documents/Attachments and returns column V.</t>
        </r>
      </text>
    </comment>
    <comment ref="Q2642" authorId="0" shapeId="0" xr:uid="{09368665-1812-4188-820D-A8E20E500A31}">
      <text>
        <r>
          <rPr>
            <b/>
            <sz val="9"/>
            <color indexed="81"/>
            <rFont val="Tahoma"/>
            <family val="2"/>
          </rPr>
          <t>Case-insensitive exact lookup after trimming spaces; matches Table Name and Attribute Name to Test sheet.</t>
        </r>
      </text>
    </comment>
    <comment ref="W2642" authorId="1" shapeId="0" xr:uid="{9000D41A-43FA-4D9D-B596-69FE973B6E14}">
      <text>
        <r>
          <rPr>
            <sz val="11"/>
            <color theme="1"/>
            <rFont val="Calibri"/>
            <family val="2"/>
            <scheme val="minor"/>
          </rPr>
          <t>Looks up Attribute ID against the reviewed catalogue stored in SharePoint Documents/Attachments and returns column V.</t>
        </r>
      </text>
    </comment>
    <comment ref="Q2643" authorId="0" shapeId="0" xr:uid="{9E62C99E-F87F-416A-B305-28A77DE4A762}">
      <text>
        <r>
          <rPr>
            <b/>
            <sz val="9"/>
            <color indexed="81"/>
            <rFont val="Tahoma"/>
            <family val="2"/>
          </rPr>
          <t>Case-insensitive exact lookup after trimming spaces; matches Table Name and Attribute Name to Test sheet.</t>
        </r>
      </text>
    </comment>
    <comment ref="W2643" authorId="1" shapeId="0" xr:uid="{35BF808F-A763-43BC-80E8-4F0D5128B60E}">
      <text>
        <r>
          <rPr>
            <sz val="11"/>
            <color theme="1"/>
            <rFont val="Calibri"/>
            <family val="2"/>
            <scheme val="minor"/>
          </rPr>
          <t>Looks up Attribute ID against the reviewed catalogue stored in SharePoint Documents/Attachments and returns column V.</t>
        </r>
      </text>
    </comment>
    <comment ref="Q2644" authorId="0" shapeId="0" xr:uid="{B27E16D8-D4BD-4C10-B03D-7430EE817E2F}">
      <text>
        <r>
          <rPr>
            <b/>
            <sz val="9"/>
            <color indexed="81"/>
            <rFont val="Tahoma"/>
            <family val="2"/>
          </rPr>
          <t>Case-insensitive exact lookup after trimming spaces; matches Table Name and Attribute Name to Test sheet.</t>
        </r>
      </text>
    </comment>
    <comment ref="W2644" authorId="1" shapeId="0" xr:uid="{3AB00253-F32A-4772-9DB8-F0ACD4EF18EF}">
      <text>
        <r>
          <rPr>
            <sz val="11"/>
            <color theme="1"/>
            <rFont val="Calibri"/>
            <family val="2"/>
            <scheme val="minor"/>
          </rPr>
          <t>Looks up Attribute ID against the reviewed catalogue stored in SharePoint Documents/Attachments and returns column V.</t>
        </r>
      </text>
    </comment>
    <comment ref="Q2645" authorId="0" shapeId="0" xr:uid="{6FCB1815-967C-470A-987C-8700D8470684}">
      <text>
        <r>
          <rPr>
            <b/>
            <sz val="9"/>
            <color indexed="81"/>
            <rFont val="Tahoma"/>
            <family val="2"/>
          </rPr>
          <t>Case-insensitive exact lookup after trimming spaces; matches Table Name and Attribute Name to Test sheet.</t>
        </r>
      </text>
    </comment>
    <comment ref="W2645" authorId="1" shapeId="0" xr:uid="{634E79DF-58BA-4033-BF05-BB8BE95EDD44}">
      <text>
        <r>
          <rPr>
            <sz val="11"/>
            <color theme="1"/>
            <rFont val="Calibri"/>
            <family val="2"/>
            <scheme val="minor"/>
          </rPr>
          <t>Looks up Attribute ID against the reviewed catalogue stored in SharePoint Documents/Attachments and returns column V.</t>
        </r>
      </text>
    </comment>
    <comment ref="Q2646" authorId="0" shapeId="0" xr:uid="{1F202023-45CF-4FAB-AA8D-8686F5EC5103}">
      <text>
        <r>
          <rPr>
            <b/>
            <sz val="9"/>
            <color indexed="81"/>
            <rFont val="Tahoma"/>
            <family val="2"/>
          </rPr>
          <t>Case-insensitive exact lookup after trimming spaces; matches Table Name and Attribute Name to Test sheet.</t>
        </r>
      </text>
    </comment>
    <comment ref="W2646" authorId="1" shapeId="0" xr:uid="{3310370C-A4E8-47FB-B885-9FB96EB85CCB}">
      <text>
        <r>
          <rPr>
            <sz val="11"/>
            <color theme="1"/>
            <rFont val="Calibri"/>
            <family val="2"/>
            <scheme val="minor"/>
          </rPr>
          <t>Looks up Attribute ID against the reviewed catalogue stored in SharePoint Documents/Attachments and returns column V.</t>
        </r>
      </text>
    </comment>
    <comment ref="Q2647" authorId="0" shapeId="0" xr:uid="{D0BD1238-806B-4D9B-BC15-ED15B1793254}">
      <text>
        <r>
          <rPr>
            <b/>
            <sz val="9"/>
            <color indexed="81"/>
            <rFont val="Tahoma"/>
            <family val="2"/>
          </rPr>
          <t>Case-insensitive exact lookup after trimming spaces; matches Table Name and Attribute Name to Test sheet.</t>
        </r>
      </text>
    </comment>
    <comment ref="W2647" authorId="1" shapeId="0" xr:uid="{E3F8E6CF-CF68-4B10-B4BD-F19926D50912}">
      <text>
        <r>
          <rPr>
            <sz val="11"/>
            <color theme="1"/>
            <rFont val="Calibri"/>
            <family val="2"/>
            <scheme val="minor"/>
          </rPr>
          <t>Looks up Attribute ID against the reviewed catalogue stored in SharePoint Documents/Attachments and returns column V.</t>
        </r>
      </text>
    </comment>
    <comment ref="Q2648" authorId="0" shapeId="0" xr:uid="{26937F4F-C595-4411-9AA3-550923D6ACDA}">
      <text>
        <r>
          <rPr>
            <b/>
            <sz val="9"/>
            <color indexed="81"/>
            <rFont val="Tahoma"/>
            <family val="2"/>
          </rPr>
          <t>Case-insensitive exact lookup after trimming spaces; matches Table Name and Attribute Name to Test sheet.</t>
        </r>
      </text>
    </comment>
    <comment ref="W2648" authorId="1" shapeId="0" xr:uid="{B513814C-53DD-4DF5-A981-FF2FB73B61C9}">
      <text>
        <r>
          <rPr>
            <sz val="11"/>
            <color theme="1"/>
            <rFont val="Calibri"/>
            <family val="2"/>
            <scheme val="minor"/>
          </rPr>
          <t>Looks up Attribute ID against the reviewed catalogue stored in SharePoint Documents/Attachments and returns column V.</t>
        </r>
      </text>
    </comment>
    <comment ref="Q2649" authorId="0" shapeId="0" xr:uid="{0E3BCEF3-3A92-4757-9D9B-5347BEA79552}">
      <text>
        <r>
          <rPr>
            <b/>
            <sz val="9"/>
            <color indexed="81"/>
            <rFont val="Tahoma"/>
            <family val="2"/>
          </rPr>
          <t>Case-insensitive exact lookup after trimming spaces; matches Table Name and Attribute Name to Test sheet.</t>
        </r>
      </text>
    </comment>
    <comment ref="W2649" authorId="1" shapeId="0" xr:uid="{6D839526-B4E8-4953-B69E-0C599EDFF839}">
      <text>
        <r>
          <rPr>
            <sz val="11"/>
            <color theme="1"/>
            <rFont val="Calibri"/>
            <family val="2"/>
            <scheme val="minor"/>
          </rPr>
          <t>Looks up Attribute ID against the reviewed catalogue stored in SharePoint Documents/Attachments and returns column V.</t>
        </r>
      </text>
    </comment>
    <comment ref="Q2650" authorId="0" shapeId="0" xr:uid="{9499A138-554E-4E7C-A957-A97D20B4BE27}">
      <text>
        <r>
          <rPr>
            <b/>
            <sz val="9"/>
            <color indexed="81"/>
            <rFont val="Tahoma"/>
            <family val="2"/>
          </rPr>
          <t>Case-insensitive exact lookup after trimming spaces; matches Table Name and Attribute Name to Test sheet.</t>
        </r>
      </text>
    </comment>
    <comment ref="W2650" authorId="1" shapeId="0" xr:uid="{0EE4EE01-19C1-44F5-A183-1B78A40438C2}">
      <text>
        <r>
          <rPr>
            <sz val="11"/>
            <color theme="1"/>
            <rFont val="Calibri"/>
            <family val="2"/>
            <scheme val="minor"/>
          </rPr>
          <t>Looks up Attribute ID against the reviewed catalogue stored in SharePoint Documents/Attachments and returns column V.</t>
        </r>
      </text>
    </comment>
    <comment ref="Q2651" authorId="0" shapeId="0" xr:uid="{6B0B45BB-F0E4-4CAD-8EF3-BFD52D097BC5}">
      <text>
        <r>
          <rPr>
            <b/>
            <sz val="9"/>
            <color indexed="81"/>
            <rFont val="Tahoma"/>
            <family val="2"/>
          </rPr>
          <t>Case-insensitive exact lookup after trimming spaces; matches Table Name and Attribute Name to Test sheet.</t>
        </r>
      </text>
    </comment>
    <comment ref="W2651" authorId="1" shapeId="0" xr:uid="{025F439E-3080-4314-9D37-8C0FB7694E31}">
      <text>
        <r>
          <rPr>
            <sz val="11"/>
            <color theme="1"/>
            <rFont val="Calibri"/>
            <family val="2"/>
            <scheme val="minor"/>
          </rPr>
          <t>Looks up Attribute ID against the reviewed catalogue stored in SharePoint Documents/Attachments and returns column V.</t>
        </r>
      </text>
    </comment>
    <comment ref="Q2652" authorId="0" shapeId="0" xr:uid="{98F0C7E7-3E75-4EC3-9DA9-A001DA8F58CA}">
      <text>
        <r>
          <rPr>
            <b/>
            <sz val="9"/>
            <color indexed="81"/>
            <rFont val="Tahoma"/>
            <family val="2"/>
          </rPr>
          <t>Case-insensitive exact lookup after trimming spaces; matches Table Name and Attribute Name to Test sheet.</t>
        </r>
      </text>
    </comment>
    <comment ref="W2652" authorId="1" shapeId="0" xr:uid="{9E633436-B567-46FD-89CD-27E91BBBCD53}">
      <text>
        <r>
          <rPr>
            <sz val="11"/>
            <color theme="1"/>
            <rFont val="Calibri"/>
            <family val="2"/>
            <scheme val="minor"/>
          </rPr>
          <t>Looks up Attribute ID against the reviewed catalogue stored in SharePoint Documents/Attachments and returns column V.</t>
        </r>
      </text>
    </comment>
    <comment ref="Q2653" authorId="0" shapeId="0" xr:uid="{85E54742-F1F8-4C96-A283-1D1C34807F50}">
      <text>
        <r>
          <rPr>
            <b/>
            <sz val="9"/>
            <color indexed="81"/>
            <rFont val="Tahoma"/>
            <family val="2"/>
          </rPr>
          <t>Case-insensitive exact lookup after trimming spaces; matches Table Name and Attribute Name to Test sheet.</t>
        </r>
      </text>
    </comment>
    <comment ref="W2653" authorId="1" shapeId="0" xr:uid="{36CF01D3-9227-4164-8A9D-3EEA4F4D4005}">
      <text>
        <r>
          <rPr>
            <sz val="11"/>
            <color theme="1"/>
            <rFont val="Calibri"/>
            <family val="2"/>
            <scheme val="minor"/>
          </rPr>
          <t>Looks up Attribute ID against the reviewed catalogue stored in SharePoint Documents/Attachments and returns column V.</t>
        </r>
      </text>
    </comment>
    <comment ref="Q2654" authorId="0" shapeId="0" xr:uid="{7D0074C1-4604-4997-B08A-EBAAD80C8E98}">
      <text>
        <r>
          <rPr>
            <b/>
            <sz val="9"/>
            <color indexed="81"/>
            <rFont val="Tahoma"/>
            <family val="2"/>
          </rPr>
          <t>Case-insensitive exact lookup after trimming spaces; matches Table Name and Attribute Name to Test sheet.</t>
        </r>
      </text>
    </comment>
    <comment ref="W2654" authorId="1" shapeId="0" xr:uid="{26A12D01-71F9-4D6D-8EED-3284D492D0A4}">
      <text>
        <r>
          <rPr>
            <sz val="11"/>
            <color theme="1"/>
            <rFont val="Calibri"/>
            <family val="2"/>
            <scheme val="minor"/>
          </rPr>
          <t>Looks up Attribute ID against the reviewed catalogue stored in SharePoint Documents/Attachments and returns column V.</t>
        </r>
      </text>
    </comment>
    <comment ref="Q2655" authorId="0" shapeId="0" xr:uid="{C39D2852-8377-4EFF-9C7D-7D6656C2E38D}">
      <text>
        <r>
          <rPr>
            <b/>
            <sz val="9"/>
            <color indexed="81"/>
            <rFont val="Tahoma"/>
            <family val="2"/>
          </rPr>
          <t>Case-insensitive exact lookup after trimming spaces; matches Table Name and Attribute Name to Test sheet.</t>
        </r>
      </text>
    </comment>
    <comment ref="W2655" authorId="1" shapeId="0" xr:uid="{BE9C358A-4D47-466D-AF85-A32D483ABE9E}">
      <text>
        <r>
          <rPr>
            <sz val="11"/>
            <color theme="1"/>
            <rFont val="Calibri"/>
            <family val="2"/>
            <scheme val="minor"/>
          </rPr>
          <t>Looks up Attribute ID against the reviewed catalogue stored in SharePoint Documents/Attachments and returns column V.</t>
        </r>
      </text>
    </comment>
    <comment ref="Q2656" authorId="0" shapeId="0" xr:uid="{53B210F2-78C6-4EE8-954F-D206AACE09A2}">
      <text>
        <r>
          <rPr>
            <b/>
            <sz val="9"/>
            <color indexed="81"/>
            <rFont val="Tahoma"/>
            <family val="2"/>
          </rPr>
          <t>Case-insensitive exact lookup after trimming spaces; matches Table Name and Attribute Name to Test sheet.</t>
        </r>
      </text>
    </comment>
    <comment ref="W2656" authorId="1" shapeId="0" xr:uid="{B8517619-0C68-47E9-898E-F795B3A2F9A7}">
      <text>
        <r>
          <rPr>
            <sz val="11"/>
            <color theme="1"/>
            <rFont val="Calibri"/>
            <family val="2"/>
            <scheme val="minor"/>
          </rPr>
          <t>Looks up Attribute ID against the reviewed catalogue stored in SharePoint Documents/Attachments and returns column V.</t>
        </r>
      </text>
    </comment>
    <comment ref="Q2657" authorId="0" shapeId="0" xr:uid="{3F7D44B5-2CAB-4475-BC38-220109D4E1F8}">
      <text>
        <r>
          <rPr>
            <b/>
            <sz val="9"/>
            <color indexed="81"/>
            <rFont val="Tahoma"/>
            <family val="2"/>
          </rPr>
          <t>Case-insensitive exact lookup after trimming spaces; matches Table Name and Attribute Name to Test sheet.</t>
        </r>
      </text>
    </comment>
    <comment ref="W2657" authorId="1" shapeId="0" xr:uid="{CF209954-80D8-462A-AE86-A300ACA01470}">
      <text>
        <r>
          <rPr>
            <sz val="11"/>
            <color theme="1"/>
            <rFont val="Calibri"/>
            <family val="2"/>
            <scheme val="minor"/>
          </rPr>
          <t>Looks up Attribute ID against the reviewed catalogue stored in SharePoint Documents/Attachments and returns column V.</t>
        </r>
      </text>
    </comment>
    <comment ref="Q2658" authorId="0" shapeId="0" xr:uid="{9D061D8A-0BD3-4AA5-90A3-980A356C69DF}">
      <text>
        <r>
          <rPr>
            <b/>
            <sz val="9"/>
            <color indexed="81"/>
            <rFont val="Tahoma"/>
            <family val="2"/>
          </rPr>
          <t>Case-insensitive exact lookup after trimming spaces; matches Table Name and Attribute Name to Test sheet.</t>
        </r>
      </text>
    </comment>
    <comment ref="W2658" authorId="1" shapeId="0" xr:uid="{5137E9F6-4E12-4D45-BDA9-CE0FDDE4FB86}">
      <text>
        <r>
          <rPr>
            <sz val="11"/>
            <color theme="1"/>
            <rFont val="Calibri"/>
            <family val="2"/>
            <scheme val="minor"/>
          </rPr>
          <t>Looks up Attribute ID against the reviewed catalogue stored in SharePoint Documents/Attachments and returns column V.</t>
        </r>
      </text>
    </comment>
    <comment ref="Q2659" authorId="0" shapeId="0" xr:uid="{B3BC4F11-2D09-4D82-8912-FE8DCDB29550}">
      <text>
        <r>
          <rPr>
            <b/>
            <sz val="9"/>
            <color indexed="81"/>
            <rFont val="Tahoma"/>
            <family val="2"/>
          </rPr>
          <t>Case-insensitive exact lookup after trimming spaces; matches Table Name and Attribute Name to Test sheet.</t>
        </r>
      </text>
    </comment>
    <comment ref="W2659" authorId="1" shapeId="0" xr:uid="{B8B102C9-6564-4555-9309-0D834EF73510}">
      <text>
        <r>
          <rPr>
            <sz val="11"/>
            <color theme="1"/>
            <rFont val="Calibri"/>
            <family val="2"/>
            <scheme val="minor"/>
          </rPr>
          <t>Looks up Attribute ID against the reviewed catalogue stored in SharePoint Documents/Attachments and returns column V.</t>
        </r>
      </text>
    </comment>
    <comment ref="Q2660" authorId="0" shapeId="0" xr:uid="{C4638FF7-5F06-4D64-9693-46C7D3C865C0}">
      <text>
        <r>
          <rPr>
            <b/>
            <sz val="9"/>
            <color indexed="81"/>
            <rFont val="Tahoma"/>
            <family val="2"/>
          </rPr>
          <t>Case-insensitive exact lookup after trimming spaces; matches Table Name and Attribute Name to Test sheet.</t>
        </r>
      </text>
    </comment>
    <comment ref="W2660" authorId="1" shapeId="0" xr:uid="{CC41E447-7DC9-4866-9BAB-6E0BCB7FFDCF}">
      <text>
        <r>
          <rPr>
            <sz val="11"/>
            <color theme="1"/>
            <rFont val="Calibri"/>
            <family val="2"/>
            <scheme val="minor"/>
          </rPr>
          <t>Looks up Attribute ID against the reviewed catalogue stored in SharePoint Documents/Attachments and returns column V.</t>
        </r>
      </text>
    </comment>
    <comment ref="Q2661" authorId="0" shapeId="0" xr:uid="{0AD3591D-B67A-4E0D-AC6C-CB10DD0723C3}">
      <text>
        <r>
          <rPr>
            <b/>
            <sz val="9"/>
            <color indexed="81"/>
            <rFont val="Tahoma"/>
            <family val="2"/>
          </rPr>
          <t>Case-insensitive exact lookup after trimming spaces; matches Table Name and Attribute Name to Test sheet.</t>
        </r>
      </text>
    </comment>
    <comment ref="W2661" authorId="1" shapeId="0" xr:uid="{C0125A1A-26D6-460E-BC8C-5845D4AC65DD}">
      <text>
        <r>
          <rPr>
            <sz val="11"/>
            <color theme="1"/>
            <rFont val="Calibri"/>
            <family val="2"/>
            <scheme val="minor"/>
          </rPr>
          <t>Looks up Attribute ID against the reviewed catalogue stored in SharePoint Documents/Attachments and returns column V.</t>
        </r>
      </text>
    </comment>
    <comment ref="Q2662" authorId="0" shapeId="0" xr:uid="{CD2F97BF-DFEA-41E1-83BF-AA61065DDA18}">
      <text>
        <r>
          <rPr>
            <b/>
            <sz val="9"/>
            <color indexed="81"/>
            <rFont val="Tahoma"/>
            <family val="2"/>
          </rPr>
          <t>Case-insensitive exact lookup after trimming spaces; matches Table Name and Attribute Name to Test sheet.</t>
        </r>
      </text>
    </comment>
    <comment ref="W2662" authorId="1" shapeId="0" xr:uid="{571AE327-238F-4571-964C-14B5CBD0C416}">
      <text>
        <r>
          <rPr>
            <sz val="11"/>
            <color theme="1"/>
            <rFont val="Calibri"/>
            <family val="2"/>
            <scheme val="minor"/>
          </rPr>
          <t>Looks up Attribute ID against the reviewed catalogue stored in SharePoint Documents/Attachments and returns column V.</t>
        </r>
      </text>
    </comment>
    <comment ref="Q2663" authorId="0" shapeId="0" xr:uid="{B1299A17-8D31-40BE-A33C-CC84D3A356E2}">
      <text>
        <r>
          <rPr>
            <b/>
            <sz val="9"/>
            <color indexed="81"/>
            <rFont val="Tahoma"/>
            <family val="2"/>
          </rPr>
          <t>Case-insensitive exact lookup after trimming spaces; matches Table Name and Attribute Name to Test sheet.</t>
        </r>
      </text>
    </comment>
    <comment ref="W2663" authorId="1" shapeId="0" xr:uid="{F0CA9E32-E972-45F2-94EF-770541031761}">
      <text>
        <r>
          <rPr>
            <sz val="11"/>
            <color theme="1"/>
            <rFont val="Calibri"/>
            <family val="2"/>
            <scheme val="minor"/>
          </rPr>
          <t>Looks up Attribute ID against the reviewed catalogue stored in SharePoint Documents/Attachments and returns column V.</t>
        </r>
      </text>
    </comment>
    <comment ref="Q2664" authorId="0" shapeId="0" xr:uid="{CD012677-6E5B-46D2-8379-4FA4CDF04C04}">
      <text>
        <r>
          <rPr>
            <b/>
            <sz val="9"/>
            <color indexed="81"/>
            <rFont val="Tahoma"/>
            <family val="2"/>
          </rPr>
          <t>Case-insensitive exact lookup after trimming spaces; matches Table Name and Attribute Name to Test sheet.</t>
        </r>
      </text>
    </comment>
    <comment ref="W2664" authorId="1" shapeId="0" xr:uid="{0394F442-6E2A-4955-B0FB-54B1D09C4E35}">
      <text>
        <r>
          <rPr>
            <sz val="11"/>
            <color theme="1"/>
            <rFont val="Calibri"/>
            <family val="2"/>
            <scheme val="minor"/>
          </rPr>
          <t>Looks up Attribute ID against the reviewed catalogue stored in SharePoint Documents/Attachments and returns column V.</t>
        </r>
      </text>
    </comment>
    <comment ref="Q2665" authorId="0" shapeId="0" xr:uid="{0959F699-6294-411B-8A9F-605FB8A3F742}">
      <text>
        <r>
          <rPr>
            <b/>
            <sz val="9"/>
            <color indexed="81"/>
            <rFont val="Tahoma"/>
            <family val="2"/>
          </rPr>
          <t>Case-insensitive exact lookup after trimming spaces; matches Table Name and Attribute Name to Test sheet.</t>
        </r>
      </text>
    </comment>
    <comment ref="W2665" authorId="1" shapeId="0" xr:uid="{B4EEB214-CA80-4734-826B-AEBE3C51DDD7}">
      <text>
        <r>
          <rPr>
            <sz val="11"/>
            <color theme="1"/>
            <rFont val="Calibri"/>
            <family val="2"/>
            <scheme val="minor"/>
          </rPr>
          <t>Looks up Attribute ID against the reviewed catalogue stored in SharePoint Documents/Attachments and returns column V.</t>
        </r>
      </text>
    </comment>
    <comment ref="Q2666" authorId="0" shapeId="0" xr:uid="{3503AB7D-7063-4AA2-A54B-55AAF6817245}">
      <text>
        <r>
          <rPr>
            <b/>
            <sz val="9"/>
            <color indexed="81"/>
            <rFont val="Tahoma"/>
            <family val="2"/>
          </rPr>
          <t>Case-insensitive exact lookup after trimming spaces; matches Table Name and Attribute Name to Test sheet.</t>
        </r>
      </text>
    </comment>
    <comment ref="W2666" authorId="1" shapeId="0" xr:uid="{1174494D-7368-4310-86DD-FC69484DD2E2}">
      <text>
        <r>
          <rPr>
            <sz val="11"/>
            <color theme="1"/>
            <rFont val="Calibri"/>
            <family val="2"/>
            <scheme val="minor"/>
          </rPr>
          <t>Looks up Attribute ID against the reviewed catalogue stored in SharePoint Documents/Attachments and returns column V.</t>
        </r>
      </text>
    </comment>
    <comment ref="Q2667" authorId="0" shapeId="0" xr:uid="{625FBB42-901F-45E6-BAC3-52F27670A8BF}">
      <text>
        <r>
          <rPr>
            <b/>
            <sz val="9"/>
            <color indexed="81"/>
            <rFont val="Tahoma"/>
            <family val="2"/>
          </rPr>
          <t>Case-insensitive exact lookup after trimming spaces; matches Table Name and Attribute Name to Test sheet.</t>
        </r>
      </text>
    </comment>
    <comment ref="W2667" authorId="1" shapeId="0" xr:uid="{6AE8BD52-AFDA-435A-A0CC-F9D2EA090C00}">
      <text>
        <r>
          <rPr>
            <sz val="11"/>
            <color theme="1"/>
            <rFont val="Calibri"/>
            <family val="2"/>
            <scheme val="minor"/>
          </rPr>
          <t>Looks up Attribute ID against the reviewed catalogue stored in SharePoint Documents/Attachments and returns column V.</t>
        </r>
      </text>
    </comment>
    <comment ref="Q2668" authorId="0" shapeId="0" xr:uid="{83E057B3-002A-409E-8E22-33BA634F86AB}">
      <text>
        <r>
          <rPr>
            <b/>
            <sz val="9"/>
            <color indexed="81"/>
            <rFont val="Tahoma"/>
            <family val="2"/>
          </rPr>
          <t>Case-insensitive exact lookup after trimming spaces; matches Table Name and Attribute Name to Test sheet.</t>
        </r>
      </text>
    </comment>
    <comment ref="W2668" authorId="1" shapeId="0" xr:uid="{FFDEFC46-42F4-405E-AC22-8DCD1C85DA5B}">
      <text>
        <r>
          <rPr>
            <sz val="11"/>
            <color theme="1"/>
            <rFont val="Calibri"/>
            <family val="2"/>
            <scheme val="minor"/>
          </rPr>
          <t>Looks up Attribute ID against the reviewed catalogue stored in SharePoint Documents/Attachments and returns column V.</t>
        </r>
      </text>
    </comment>
    <comment ref="Q2669" authorId="0" shapeId="0" xr:uid="{5E4EE827-E391-4E70-B211-63EE167B2169}">
      <text>
        <r>
          <rPr>
            <b/>
            <sz val="9"/>
            <color indexed="81"/>
            <rFont val="Tahoma"/>
            <family val="2"/>
          </rPr>
          <t>Case-insensitive exact lookup after trimming spaces; matches Table Name and Attribute Name to Test sheet.</t>
        </r>
      </text>
    </comment>
    <comment ref="W2669" authorId="1" shapeId="0" xr:uid="{C9E7EFDC-219B-48A1-8734-52863318CA84}">
      <text>
        <r>
          <rPr>
            <sz val="11"/>
            <color theme="1"/>
            <rFont val="Calibri"/>
            <family val="2"/>
            <scheme val="minor"/>
          </rPr>
          <t>Looks up Attribute ID against the reviewed catalogue stored in SharePoint Documents/Attachments and returns column V.</t>
        </r>
      </text>
    </comment>
    <comment ref="Q2670" authorId="0" shapeId="0" xr:uid="{83FD7D1E-E917-4F8D-9BD2-03A59215A9BA}">
      <text>
        <r>
          <rPr>
            <b/>
            <sz val="9"/>
            <color indexed="81"/>
            <rFont val="Tahoma"/>
            <family val="2"/>
          </rPr>
          <t>Case-insensitive exact lookup after trimming spaces; matches Table Name and Attribute Name to Test sheet.</t>
        </r>
      </text>
    </comment>
    <comment ref="W2670" authorId="1" shapeId="0" xr:uid="{945D2C41-F153-45B9-8DD5-B8C9B09C8C9B}">
      <text>
        <r>
          <rPr>
            <sz val="11"/>
            <color theme="1"/>
            <rFont val="Calibri"/>
            <family val="2"/>
            <scheme val="minor"/>
          </rPr>
          <t>Looks up Attribute ID against the reviewed catalogue stored in SharePoint Documents/Attachments and returns column V.</t>
        </r>
      </text>
    </comment>
    <comment ref="Q2671" authorId="0" shapeId="0" xr:uid="{F43075FE-CA95-42BF-B477-8EE6FA5A8319}">
      <text>
        <r>
          <rPr>
            <b/>
            <sz val="9"/>
            <color indexed="81"/>
            <rFont val="Tahoma"/>
            <family val="2"/>
          </rPr>
          <t>Case-insensitive exact lookup after trimming spaces; matches Table Name and Attribute Name to Test sheet.</t>
        </r>
      </text>
    </comment>
    <comment ref="W2671" authorId="1" shapeId="0" xr:uid="{2220B00E-3FD7-43B4-A232-7B2D4A20A9B4}">
      <text>
        <r>
          <rPr>
            <sz val="11"/>
            <color theme="1"/>
            <rFont val="Calibri"/>
            <family val="2"/>
            <scheme val="minor"/>
          </rPr>
          <t>Looks up Attribute ID against the reviewed catalogue stored in SharePoint Documents/Attachments and returns column V.</t>
        </r>
      </text>
    </comment>
    <comment ref="Q2672" authorId="0" shapeId="0" xr:uid="{FD9447ED-059F-455A-8778-029B577E7370}">
      <text>
        <r>
          <rPr>
            <b/>
            <sz val="9"/>
            <color indexed="81"/>
            <rFont val="Tahoma"/>
            <family val="2"/>
          </rPr>
          <t>Case-insensitive exact lookup after trimming spaces; matches Table Name and Attribute Name to Test sheet.</t>
        </r>
      </text>
    </comment>
    <comment ref="W2672" authorId="1" shapeId="0" xr:uid="{DF9DD140-A546-4C32-B5DC-F2ACB76A592E}">
      <text>
        <r>
          <rPr>
            <sz val="11"/>
            <color theme="1"/>
            <rFont val="Calibri"/>
            <family val="2"/>
            <scheme val="minor"/>
          </rPr>
          <t>Looks up Attribute ID against the reviewed catalogue stored in SharePoint Documents/Attachments and returns column V.</t>
        </r>
      </text>
    </comment>
    <comment ref="Q2673" authorId="0" shapeId="0" xr:uid="{CD7A5E21-7936-4553-A0AA-81496B624228}">
      <text>
        <r>
          <rPr>
            <b/>
            <sz val="9"/>
            <color indexed="81"/>
            <rFont val="Tahoma"/>
            <family val="2"/>
          </rPr>
          <t>Case-insensitive exact lookup after trimming spaces; matches Table Name and Attribute Name to Test sheet.</t>
        </r>
      </text>
    </comment>
    <comment ref="W2673" authorId="1" shapeId="0" xr:uid="{94C91296-071C-4BE5-83FF-888C0932A49D}">
      <text>
        <r>
          <rPr>
            <sz val="11"/>
            <color theme="1"/>
            <rFont val="Calibri"/>
            <family val="2"/>
            <scheme val="minor"/>
          </rPr>
          <t>Looks up Attribute ID against the reviewed catalogue stored in SharePoint Documents/Attachments and returns column V.</t>
        </r>
      </text>
    </comment>
    <comment ref="Q2674" authorId="0" shapeId="0" xr:uid="{15A3601C-647F-4DC9-BB8F-02B5FC3D1908}">
      <text>
        <r>
          <rPr>
            <b/>
            <sz val="9"/>
            <color indexed="81"/>
            <rFont val="Tahoma"/>
            <family val="2"/>
          </rPr>
          <t>Case-insensitive exact lookup after trimming spaces; matches Table Name and Attribute Name to Test sheet.</t>
        </r>
      </text>
    </comment>
    <comment ref="W2674" authorId="1" shapeId="0" xr:uid="{45B7C857-EE64-44B6-93D9-8D7E403BB1A7}">
      <text>
        <r>
          <rPr>
            <sz val="11"/>
            <color theme="1"/>
            <rFont val="Calibri"/>
            <family val="2"/>
            <scheme val="minor"/>
          </rPr>
          <t>Looks up Attribute ID against the reviewed catalogue stored in SharePoint Documents/Attachments and returns column V.</t>
        </r>
      </text>
    </comment>
    <comment ref="Q2675" authorId="0" shapeId="0" xr:uid="{9991BEE2-2967-4E16-AD34-D65C85B939CD}">
      <text>
        <r>
          <rPr>
            <b/>
            <sz val="9"/>
            <color indexed="81"/>
            <rFont val="Tahoma"/>
            <family val="2"/>
          </rPr>
          <t>Case-insensitive exact lookup after trimming spaces; matches Table Name and Attribute Name to Test sheet.</t>
        </r>
      </text>
    </comment>
    <comment ref="W2675" authorId="1" shapeId="0" xr:uid="{323F986C-B6F7-4C32-9069-BEC52FD029DB}">
      <text>
        <r>
          <rPr>
            <sz val="11"/>
            <color theme="1"/>
            <rFont val="Calibri"/>
            <family val="2"/>
            <scheme val="minor"/>
          </rPr>
          <t>Looks up Attribute ID against the reviewed catalogue stored in SharePoint Documents/Attachments and returns column V.</t>
        </r>
      </text>
    </comment>
    <comment ref="Q2676" authorId="0" shapeId="0" xr:uid="{634815BB-BB0F-4EF1-8B29-4E798B10E42B}">
      <text>
        <r>
          <rPr>
            <b/>
            <sz val="9"/>
            <color indexed="81"/>
            <rFont val="Tahoma"/>
            <family val="2"/>
          </rPr>
          <t>Case-insensitive exact lookup after trimming spaces; matches Table Name and Attribute Name to Test sheet.</t>
        </r>
      </text>
    </comment>
    <comment ref="W2676" authorId="1" shapeId="0" xr:uid="{41020A7F-EA47-4C30-90D8-2BE6DDE71F14}">
      <text>
        <r>
          <rPr>
            <sz val="11"/>
            <color theme="1"/>
            <rFont val="Calibri"/>
            <family val="2"/>
            <scheme val="minor"/>
          </rPr>
          <t>Looks up Attribute ID against the reviewed catalogue stored in SharePoint Documents/Attachments and returns column V.</t>
        </r>
      </text>
    </comment>
    <comment ref="Q2677" authorId="0" shapeId="0" xr:uid="{BE541647-A7C8-44C1-BFCF-697DE36D0E23}">
      <text>
        <r>
          <rPr>
            <b/>
            <sz val="9"/>
            <color indexed="81"/>
            <rFont val="Tahoma"/>
            <family val="2"/>
          </rPr>
          <t>Case-insensitive exact lookup after trimming spaces; matches Table Name and Attribute Name to Test sheet.</t>
        </r>
      </text>
    </comment>
    <comment ref="W2677" authorId="1" shapeId="0" xr:uid="{8529A3FA-DCA0-452F-807E-3E1CEC74F9E8}">
      <text>
        <r>
          <rPr>
            <sz val="11"/>
            <color theme="1"/>
            <rFont val="Calibri"/>
            <family val="2"/>
            <scheme val="minor"/>
          </rPr>
          <t>Looks up Attribute ID against the reviewed catalogue stored in SharePoint Documents/Attachments and returns column V.</t>
        </r>
      </text>
    </comment>
    <comment ref="Q2678" authorId="0" shapeId="0" xr:uid="{DA4BE294-CC55-4941-AD6C-C5DE9E62E951}">
      <text>
        <r>
          <rPr>
            <b/>
            <sz val="9"/>
            <color indexed="81"/>
            <rFont val="Tahoma"/>
            <family val="2"/>
          </rPr>
          <t>Case-insensitive exact lookup after trimming spaces; matches Table Name and Attribute Name to Test sheet.</t>
        </r>
      </text>
    </comment>
    <comment ref="W2678" authorId="1" shapeId="0" xr:uid="{13A35673-2456-451B-AE98-5C2A654D14B1}">
      <text>
        <r>
          <rPr>
            <sz val="11"/>
            <color theme="1"/>
            <rFont val="Calibri"/>
            <family val="2"/>
            <scheme val="minor"/>
          </rPr>
          <t>Looks up Attribute ID against the reviewed catalogue stored in SharePoint Documents/Attachments and returns column V.</t>
        </r>
      </text>
    </comment>
    <comment ref="Q2679" authorId="0" shapeId="0" xr:uid="{AC639222-5F83-4859-9ED6-22C8F8E2E0E5}">
      <text>
        <r>
          <rPr>
            <b/>
            <sz val="9"/>
            <color indexed="81"/>
            <rFont val="Tahoma"/>
            <family val="2"/>
          </rPr>
          <t>Case-insensitive exact lookup after trimming spaces; matches Table Name and Attribute Name to Test sheet.</t>
        </r>
      </text>
    </comment>
    <comment ref="W2679" authorId="1" shapeId="0" xr:uid="{1EFA6A19-D745-4B9C-9420-D8AAB3E13645}">
      <text>
        <r>
          <rPr>
            <sz val="11"/>
            <color theme="1"/>
            <rFont val="Calibri"/>
            <family val="2"/>
            <scheme val="minor"/>
          </rPr>
          <t>Looks up Attribute ID against the reviewed catalogue stored in SharePoint Documents/Attachments and returns column V.</t>
        </r>
      </text>
    </comment>
    <comment ref="Q2680" authorId="0" shapeId="0" xr:uid="{A14517AF-1EA4-4BEA-8A3C-7942C4783711}">
      <text>
        <r>
          <rPr>
            <b/>
            <sz val="9"/>
            <color indexed="81"/>
            <rFont val="Tahoma"/>
            <family val="2"/>
          </rPr>
          <t>Case-insensitive exact lookup after trimming spaces; matches Table Name and Attribute Name to Test sheet.</t>
        </r>
      </text>
    </comment>
    <comment ref="W2680" authorId="1" shapeId="0" xr:uid="{CA96E8C4-11E9-4FA6-BF56-5F465069D471}">
      <text>
        <r>
          <rPr>
            <sz val="11"/>
            <color theme="1"/>
            <rFont val="Calibri"/>
            <family val="2"/>
            <scheme val="minor"/>
          </rPr>
          <t>Looks up Attribute ID against the reviewed catalogue stored in SharePoint Documents/Attachments and returns column V.</t>
        </r>
      </text>
    </comment>
    <comment ref="Q2681" authorId="0" shapeId="0" xr:uid="{6638AA8B-E466-401E-B59E-A03FDCAF2BB4}">
      <text>
        <r>
          <rPr>
            <b/>
            <sz val="9"/>
            <color indexed="81"/>
            <rFont val="Tahoma"/>
            <family val="2"/>
          </rPr>
          <t>Case-insensitive exact lookup after trimming spaces; matches Table Name and Attribute Name to Test sheet.</t>
        </r>
      </text>
    </comment>
    <comment ref="W2681" authorId="1" shapeId="0" xr:uid="{47992CCE-3B68-414F-AC82-5C851E76D855}">
      <text>
        <r>
          <rPr>
            <sz val="11"/>
            <color theme="1"/>
            <rFont val="Calibri"/>
            <family val="2"/>
            <scheme val="minor"/>
          </rPr>
          <t>Looks up Attribute ID against the reviewed catalogue stored in SharePoint Documents/Attachments and returns column V.</t>
        </r>
      </text>
    </comment>
    <comment ref="Q2682" authorId="0" shapeId="0" xr:uid="{35D8AD02-FDB6-44C7-9ED1-E87BE3D72671}">
      <text>
        <r>
          <rPr>
            <b/>
            <sz val="9"/>
            <color indexed="81"/>
            <rFont val="Tahoma"/>
            <family val="2"/>
          </rPr>
          <t>Case-insensitive exact lookup after trimming spaces; matches Table Name and Attribute Name to Test sheet.</t>
        </r>
      </text>
    </comment>
    <comment ref="W2682" authorId="1" shapeId="0" xr:uid="{5EF27595-165B-4FE1-86AD-FD08C15868E4}">
      <text>
        <r>
          <rPr>
            <sz val="11"/>
            <color theme="1"/>
            <rFont val="Calibri"/>
            <family val="2"/>
            <scheme val="minor"/>
          </rPr>
          <t>Looks up Attribute ID against the reviewed catalogue stored in SharePoint Documents/Attachments and returns column V.</t>
        </r>
      </text>
    </comment>
    <comment ref="Q2683" authorId="0" shapeId="0" xr:uid="{D112EE20-D57D-47A8-953E-3C2C0581A9E1}">
      <text>
        <r>
          <rPr>
            <b/>
            <sz val="9"/>
            <color indexed="81"/>
            <rFont val="Tahoma"/>
            <family val="2"/>
          </rPr>
          <t>Case-insensitive exact lookup after trimming spaces; matches Table Name and Attribute Name to Test sheet.</t>
        </r>
      </text>
    </comment>
    <comment ref="W2683" authorId="1" shapeId="0" xr:uid="{12BB8420-247C-47F5-AA93-A915C0FE6F1F}">
      <text>
        <r>
          <rPr>
            <sz val="11"/>
            <color theme="1"/>
            <rFont val="Calibri"/>
            <family val="2"/>
            <scheme val="minor"/>
          </rPr>
          <t>Looks up Attribute ID against the reviewed catalogue stored in SharePoint Documents/Attachments and returns column V.</t>
        </r>
      </text>
    </comment>
    <comment ref="Q2684" authorId="0" shapeId="0" xr:uid="{B2436B3B-CE22-4570-8215-A393EF9F2B49}">
      <text>
        <r>
          <rPr>
            <b/>
            <sz val="9"/>
            <color indexed="81"/>
            <rFont val="Tahoma"/>
            <family val="2"/>
          </rPr>
          <t>Case-insensitive exact lookup after trimming spaces; matches Table Name and Attribute Name to Test sheet.</t>
        </r>
      </text>
    </comment>
    <comment ref="W2684" authorId="1" shapeId="0" xr:uid="{17F5E5AA-90CD-4A70-A5FA-0F4361E51456}">
      <text>
        <r>
          <rPr>
            <sz val="11"/>
            <color theme="1"/>
            <rFont val="Calibri"/>
            <family val="2"/>
            <scheme val="minor"/>
          </rPr>
          <t>Looks up Attribute ID against the reviewed catalogue stored in SharePoint Documents/Attachments and returns column V.</t>
        </r>
      </text>
    </comment>
    <comment ref="Q2685" authorId="0" shapeId="0" xr:uid="{E923A1C7-B158-496A-9E08-46E017AB074B}">
      <text>
        <r>
          <rPr>
            <b/>
            <sz val="9"/>
            <color indexed="81"/>
            <rFont val="Tahoma"/>
            <family val="2"/>
          </rPr>
          <t>Case-insensitive exact lookup after trimming spaces; matches Table Name and Attribute Name to Test sheet.</t>
        </r>
      </text>
    </comment>
    <comment ref="W2685" authorId="1" shapeId="0" xr:uid="{C965EEE3-A675-48FE-9500-E82BEFD4AB64}">
      <text>
        <r>
          <rPr>
            <sz val="11"/>
            <color theme="1"/>
            <rFont val="Calibri"/>
            <family val="2"/>
            <scheme val="minor"/>
          </rPr>
          <t>Looks up Attribute ID against the reviewed catalogue stored in SharePoint Documents/Attachments and returns column V.</t>
        </r>
      </text>
    </comment>
    <comment ref="Q2686" authorId="0" shapeId="0" xr:uid="{713588D0-E1C7-4A60-BC2B-4C8FD4D260E0}">
      <text>
        <r>
          <rPr>
            <b/>
            <sz val="9"/>
            <color indexed="81"/>
            <rFont val="Tahoma"/>
            <family val="2"/>
          </rPr>
          <t>Case-insensitive exact lookup after trimming spaces; matches Table Name and Attribute Name to Test sheet.</t>
        </r>
      </text>
    </comment>
    <comment ref="W2686" authorId="1" shapeId="0" xr:uid="{AD3AA81C-375D-43CB-AE7C-AC16CDD1DA7F}">
      <text>
        <r>
          <rPr>
            <sz val="11"/>
            <color theme="1"/>
            <rFont val="Calibri"/>
            <family val="2"/>
            <scheme val="minor"/>
          </rPr>
          <t>Looks up Attribute ID against the reviewed catalogue stored in SharePoint Documents/Attachments and returns column V.</t>
        </r>
      </text>
    </comment>
    <comment ref="Q2687" authorId="0" shapeId="0" xr:uid="{F4C131C2-F112-4F2D-B9C5-4AC4FF1B44E5}">
      <text>
        <r>
          <rPr>
            <b/>
            <sz val="9"/>
            <color indexed="81"/>
            <rFont val="Tahoma"/>
            <family val="2"/>
          </rPr>
          <t>Case-insensitive exact lookup after trimming spaces; matches Table Name and Attribute Name to Test sheet.</t>
        </r>
      </text>
    </comment>
    <comment ref="W2687" authorId="1" shapeId="0" xr:uid="{C95223C8-B081-4A32-8F53-122707ED3A3D}">
      <text>
        <r>
          <rPr>
            <sz val="11"/>
            <color theme="1"/>
            <rFont val="Calibri"/>
            <family val="2"/>
            <scheme val="minor"/>
          </rPr>
          <t>Looks up Attribute ID against the reviewed catalogue stored in SharePoint Documents/Attachments and returns column V.</t>
        </r>
      </text>
    </comment>
    <comment ref="Q2688" authorId="0" shapeId="0" xr:uid="{52018629-9ED5-42C4-B364-457AED68A88E}">
      <text>
        <r>
          <rPr>
            <b/>
            <sz val="9"/>
            <color indexed="81"/>
            <rFont val="Tahoma"/>
            <family val="2"/>
          </rPr>
          <t>Case-insensitive exact lookup after trimming spaces; matches Table Name and Attribute Name to Test sheet.</t>
        </r>
      </text>
    </comment>
    <comment ref="W2688" authorId="1" shapeId="0" xr:uid="{AA6F0840-6C3D-44DB-B8F8-97518F676D4E}">
      <text>
        <r>
          <rPr>
            <sz val="11"/>
            <color theme="1"/>
            <rFont val="Calibri"/>
            <family val="2"/>
            <scheme val="minor"/>
          </rPr>
          <t>Looks up Attribute ID against the reviewed catalogue stored in SharePoint Documents/Attachments and returns column V.</t>
        </r>
      </text>
    </comment>
    <comment ref="Q2689" authorId="0" shapeId="0" xr:uid="{C2F37E73-A007-4939-AE44-AD20D0DA0A15}">
      <text>
        <r>
          <rPr>
            <b/>
            <sz val="9"/>
            <color indexed="81"/>
            <rFont val="Tahoma"/>
            <family val="2"/>
          </rPr>
          <t>Case-insensitive exact lookup after trimming spaces; matches Table Name and Attribute Name to Test sheet.</t>
        </r>
      </text>
    </comment>
    <comment ref="W2689" authorId="1" shapeId="0" xr:uid="{3190AD8A-9E95-480E-AAA2-75F7336A2420}">
      <text>
        <r>
          <rPr>
            <sz val="11"/>
            <color theme="1"/>
            <rFont val="Calibri"/>
            <family val="2"/>
            <scheme val="minor"/>
          </rPr>
          <t>Looks up Attribute ID against the reviewed catalogue stored in SharePoint Documents/Attachments and returns column V.</t>
        </r>
      </text>
    </comment>
    <comment ref="Q2690" authorId="0" shapeId="0" xr:uid="{EB0803C6-A645-43C7-B0E0-A7E0D5A6C954}">
      <text>
        <r>
          <rPr>
            <b/>
            <sz val="9"/>
            <color indexed="81"/>
            <rFont val="Tahoma"/>
            <family val="2"/>
          </rPr>
          <t>Case-insensitive exact lookup after trimming spaces; matches Table Name and Attribute Name to Test sheet.</t>
        </r>
      </text>
    </comment>
    <comment ref="W2690" authorId="1" shapeId="0" xr:uid="{9FF2EA06-DC5C-4587-B9C6-4F2D8BBCAAB2}">
      <text>
        <r>
          <rPr>
            <sz val="11"/>
            <color theme="1"/>
            <rFont val="Calibri"/>
            <family val="2"/>
            <scheme val="minor"/>
          </rPr>
          <t>Looks up Attribute ID against the reviewed catalogue stored in SharePoint Documents/Attachments and returns column V.</t>
        </r>
      </text>
    </comment>
    <comment ref="Q2691" authorId="0" shapeId="0" xr:uid="{713070A3-5848-4184-96C3-84C5CF09BF9F}">
      <text>
        <r>
          <rPr>
            <b/>
            <sz val="9"/>
            <color indexed="81"/>
            <rFont val="Tahoma"/>
            <family val="2"/>
          </rPr>
          <t>Case-insensitive exact lookup after trimming spaces; matches Table Name and Attribute Name to Test sheet.</t>
        </r>
      </text>
    </comment>
    <comment ref="W2691" authorId="1" shapeId="0" xr:uid="{6C78AE61-5415-4011-9F55-46BCA8663319}">
      <text>
        <r>
          <rPr>
            <sz val="11"/>
            <color theme="1"/>
            <rFont val="Calibri"/>
            <family val="2"/>
            <scheme val="minor"/>
          </rPr>
          <t>Looks up Attribute ID against the reviewed catalogue stored in SharePoint Documents/Attachments and returns column V.</t>
        </r>
      </text>
    </comment>
    <comment ref="Q2692" authorId="0" shapeId="0" xr:uid="{AF688DE3-BD17-414B-855B-7309812DAB20}">
      <text>
        <r>
          <rPr>
            <b/>
            <sz val="9"/>
            <color indexed="81"/>
            <rFont val="Tahoma"/>
            <family val="2"/>
          </rPr>
          <t>Case-insensitive exact lookup after trimming spaces; matches Table Name and Attribute Name to Test sheet.</t>
        </r>
      </text>
    </comment>
    <comment ref="W2692" authorId="1" shapeId="0" xr:uid="{FB034D3F-F971-4C53-9CD4-DF21A72570BB}">
      <text>
        <r>
          <rPr>
            <sz val="11"/>
            <color theme="1"/>
            <rFont val="Calibri"/>
            <family val="2"/>
            <scheme val="minor"/>
          </rPr>
          <t>Looks up Attribute ID against the reviewed catalogue stored in SharePoint Documents/Attachments and returns column V.</t>
        </r>
      </text>
    </comment>
    <comment ref="Q2693" authorId="0" shapeId="0" xr:uid="{CBD54746-55DA-4DE4-9C34-BB35EAFC370C}">
      <text>
        <r>
          <rPr>
            <b/>
            <sz val="9"/>
            <color indexed="81"/>
            <rFont val="Tahoma"/>
            <family val="2"/>
          </rPr>
          <t>Case-insensitive exact lookup after trimming spaces; matches Table Name and Attribute Name to Test sheet.</t>
        </r>
      </text>
    </comment>
    <comment ref="W2693" authorId="1" shapeId="0" xr:uid="{81609433-54FD-495A-A975-58E55E58D107}">
      <text>
        <r>
          <rPr>
            <sz val="11"/>
            <color theme="1"/>
            <rFont val="Calibri"/>
            <family val="2"/>
            <scheme val="minor"/>
          </rPr>
          <t>Looks up Attribute ID against the reviewed catalogue stored in SharePoint Documents/Attachments and returns column V.</t>
        </r>
      </text>
    </comment>
    <comment ref="Q2694" authorId="0" shapeId="0" xr:uid="{F9749508-20E6-49F3-8863-39AB1EF395B5}">
      <text>
        <r>
          <rPr>
            <b/>
            <sz val="9"/>
            <color indexed="81"/>
            <rFont val="Tahoma"/>
            <family val="2"/>
          </rPr>
          <t>Case-insensitive exact lookup after trimming spaces; matches Table Name and Attribute Name to Test sheet.</t>
        </r>
      </text>
    </comment>
    <comment ref="W2694" authorId="1" shapeId="0" xr:uid="{EC1290ED-791A-4BF1-A7AF-28E063544E2C}">
      <text>
        <r>
          <rPr>
            <sz val="11"/>
            <color theme="1"/>
            <rFont val="Calibri"/>
            <family val="2"/>
            <scheme val="minor"/>
          </rPr>
          <t>Looks up Attribute ID against the reviewed catalogue stored in SharePoint Documents/Attachments and returns column V.</t>
        </r>
      </text>
    </comment>
    <comment ref="Q2695" authorId="0" shapeId="0" xr:uid="{21562097-EC6D-4AA5-9628-053DC53DA8EF}">
      <text>
        <r>
          <rPr>
            <b/>
            <sz val="9"/>
            <color indexed="81"/>
            <rFont val="Tahoma"/>
            <family val="2"/>
          </rPr>
          <t>Case-insensitive exact lookup after trimming spaces; matches Table Name and Attribute Name to Test sheet.</t>
        </r>
      </text>
    </comment>
    <comment ref="W2695" authorId="1" shapeId="0" xr:uid="{CBFF0503-0D74-415A-AC1E-8A8CA990964E}">
      <text>
        <r>
          <rPr>
            <sz val="11"/>
            <color theme="1"/>
            <rFont val="Calibri"/>
            <family val="2"/>
            <scheme val="minor"/>
          </rPr>
          <t>Looks up Attribute ID against the reviewed catalogue stored in SharePoint Documents/Attachments and returns column V.</t>
        </r>
      </text>
    </comment>
    <comment ref="Q2696" authorId="0" shapeId="0" xr:uid="{C4AA2875-3D75-4DAC-A09B-312AC2251D4E}">
      <text>
        <r>
          <rPr>
            <b/>
            <sz val="9"/>
            <color indexed="81"/>
            <rFont val="Tahoma"/>
            <family val="2"/>
          </rPr>
          <t>Case-insensitive exact lookup after trimming spaces; matches Table Name and Attribute Name to Test sheet.</t>
        </r>
      </text>
    </comment>
    <comment ref="W2696" authorId="1" shapeId="0" xr:uid="{6453A12F-0363-492C-9C65-0675E2B63226}">
      <text>
        <r>
          <rPr>
            <sz val="11"/>
            <color theme="1"/>
            <rFont val="Calibri"/>
            <family val="2"/>
            <scheme val="minor"/>
          </rPr>
          <t>Looks up Attribute ID against the reviewed catalogue stored in SharePoint Documents/Attachments and returns column V.</t>
        </r>
      </text>
    </comment>
    <comment ref="Q2697" authorId="0" shapeId="0" xr:uid="{7DB8881A-4436-4500-BB3B-6EC2994121B2}">
      <text>
        <r>
          <rPr>
            <b/>
            <sz val="9"/>
            <color indexed="81"/>
            <rFont val="Tahoma"/>
            <family val="2"/>
          </rPr>
          <t>Case-insensitive exact lookup after trimming spaces; matches Table Name and Attribute Name to Test sheet.</t>
        </r>
      </text>
    </comment>
    <comment ref="W2697" authorId="1" shapeId="0" xr:uid="{98FF38D4-EFC8-4948-B22F-1D7C0FCB79BC}">
      <text>
        <r>
          <rPr>
            <sz val="11"/>
            <color theme="1"/>
            <rFont val="Calibri"/>
            <family val="2"/>
            <scheme val="minor"/>
          </rPr>
          <t>Looks up Attribute ID against the reviewed catalogue stored in SharePoint Documents/Attachments and returns column V.</t>
        </r>
      </text>
    </comment>
    <comment ref="Q2698" authorId="0" shapeId="0" xr:uid="{4ED1A881-1EC1-4F7C-B67B-119FC632CEE7}">
      <text>
        <r>
          <rPr>
            <b/>
            <sz val="9"/>
            <color indexed="81"/>
            <rFont val="Tahoma"/>
            <family val="2"/>
          </rPr>
          <t>Case-insensitive exact lookup after trimming spaces; matches Table Name and Attribute Name to Test sheet.</t>
        </r>
      </text>
    </comment>
    <comment ref="W2698" authorId="1" shapeId="0" xr:uid="{09D77E8D-47AD-4C14-9A38-F5F5816C1556}">
      <text>
        <r>
          <rPr>
            <sz val="11"/>
            <color theme="1"/>
            <rFont val="Calibri"/>
            <family val="2"/>
            <scheme val="minor"/>
          </rPr>
          <t>Looks up Attribute ID against the reviewed catalogue stored in SharePoint Documents/Attachments and returns column V.</t>
        </r>
      </text>
    </comment>
    <comment ref="Q2699" authorId="0" shapeId="0" xr:uid="{B411DBFA-DB03-4341-B518-A8D8EEA9CE3F}">
      <text>
        <r>
          <rPr>
            <b/>
            <sz val="9"/>
            <color indexed="81"/>
            <rFont val="Tahoma"/>
            <family val="2"/>
          </rPr>
          <t>Case-insensitive exact lookup after trimming spaces; matches Table Name and Attribute Name to Test sheet.</t>
        </r>
      </text>
    </comment>
    <comment ref="W2699" authorId="1" shapeId="0" xr:uid="{667F793B-504E-4B57-A6E0-BFB10298948B}">
      <text>
        <r>
          <rPr>
            <sz val="11"/>
            <color theme="1"/>
            <rFont val="Calibri"/>
            <family val="2"/>
            <scheme val="minor"/>
          </rPr>
          <t>Looks up Attribute ID against the reviewed catalogue stored in SharePoint Documents/Attachments and returns column V.</t>
        </r>
      </text>
    </comment>
    <comment ref="Q2700" authorId="0" shapeId="0" xr:uid="{9A42B8EB-5BF7-4D3D-880A-E0D9B996A05F}">
      <text>
        <r>
          <rPr>
            <b/>
            <sz val="9"/>
            <color indexed="81"/>
            <rFont val="Tahoma"/>
            <family val="2"/>
          </rPr>
          <t>Case-insensitive exact lookup after trimming spaces; matches Table Name and Attribute Name to Test sheet.</t>
        </r>
      </text>
    </comment>
    <comment ref="W2700" authorId="1" shapeId="0" xr:uid="{BF514D5F-8503-4557-85F0-D3804A50ADFF}">
      <text>
        <r>
          <rPr>
            <sz val="11"/>
            <color theme="1"/>
            <rFont val="Calibri"/>
            <family val="2"/>
            <scheme val="minor"/>
          </rPr>
          <t>Looks up Attribute ID against the reviewed catalogue stored in SharePoint Documents/Attachments and returns column V.</t>
        </r>
      </text>
    </comment>
    <comment ref="Q2701" authorId="0" shapeId="0" xr:uid="{CB61DEE4-329C-47EA-BA58-1940AFC2106C}">
      <text>
        <r>
          <rPr>
            <b/>
            <sz val="9"/>
            <color indexed="81"/>
            <rFont val="Tahoma"/>
            <family val="2"/>
          </rPr>
          <t>Case-insensitive exact lookup after trimming spaces; matches Table Name and Attribute Name to Test sheet.</t>
        </r>
      </text>
    </comment>
    <comment ref="W2701" authorId="1" shapeId="0" xr:uid="{6FAD6C44-3D4B-4535-8B34-9266558389E9}">
      <text>
        <r>
          <rPr>
            <sz val="11"/>
            <color theme="1"/>
            <rFont val="Calibri"/>
            <family val="2"/>
            <scheme val="minor"/>
          </rPr>
          <t>Looks up Attribute ID against the reviewed catalogue stored in SharePoint Documents/Attachments and returns column V.</t>
        </r>
      </text>
    </comment>
    <comment ref="Q2702" authorId="0" shapeId="0" xr:uid="{035982B3-E28C-4C42-AE4B-245C5993D7E9}">
      <text>
        <r>
          <rPr>
            <b/>
            <sz val="9"/>
            <color indexed="81"/>
            <rFont val="Tahoma"/>
            <family val="2"/>
          </rPr>
          <t>Case-insensitive exact lookup after trimming spaces; matches Table Name and Attribute Name to Test sheet.</t>
        </r>
      </text>
    </comment>
    <comment ref="W2702" authorId="1" shapeId="0" xr:uid="{EE22CC13-A374-4DF2-95D5-89D6F3BCAEE0}">
      <text>
        <r>
          <rPr>
            <sz val="11"/>
            <color theme="1"/>
            <rFont val="Calibri"/>
            <family val="2"/>
            <scheme val="minor"/>
          </rPr>
          <t>Looks up Attribute ID against the reviewed catalogue stored in SharePoint Documents/Attachments and returns column V.</t>
        </r>
      </text>
    </comment>
    <comment ref="Q2703" authorId="0" shapeId="0" xr:uid="{20E49396-2B8C-4075-B9F7-2C9436EDF5E9}">
      <text>
        <r>
          <rPr>
            <b/>
            <sz val="9"/>
            <color indexed="81"/>
            <rFont val="Tahoma"/>
            <family val="2"/>
          </rPr>
          <t>Case-insensitive exact lookup after trimming spaces; matches Table Name and Attribute Name to Test sheet.</t>
        </r>
      </text>
    </comment>
    <comment ref="W2703" authorId="1" shapeId="0" xr:uid="{41DBD9F4-E226-48D5-9983-FE5B8AD2102D}">
      <text>
        <r>
          <rPr>
            <sz val="11"/>
            <color theme="1"/>
            <rFont val="Calibri"/>
            <family val="2"/>
            <scheme val="minor"/>
          </rPr>
          <t>Looks up Attribute ID against the reviewed catalogue stored in SharePoint Documents/Attachments and returns column V.</t>
        </r>
      </text>
    </comment>
    <comment ref="Q2704" authorId="0" shapeId="0" xr:uid="{CE81D46C-2946-4A3C-BA57-C6C2D13F33C8}">
      <text>
        <r>
          <rPr>
            <b/>
            <sz val="9"/>
            <color indexed="81"/>
            <rFont val="Tahoma"/>
            <family val="2"/>
          </rPr>
          <t>Case-insensitive exact lookup after trimming spaces; matches Table Name and Attribute Name to Test sheet.</t>
        </r>
      </text>
    </comment>
    <comment ref="W2704" authorId="1" shapeId="0" xr:uid="{A2D314ED-FE77-4A76-A7E5-1FE89CC653D3}">
      <text>
        <r>
          <rPr>
            <sz val="11"/>
            <color theme="1"/>
            <rFont val="Calibri"/>
            <family val="2"/>
            <scheme val="minor"/>
          </rPr>
          <t>Looks up Attribute ID against the reviewed catalogue stored in SharePoint Documents/Attachments and returns column V.</t>
        </r>
      </text>
    </comment>
    <comment ref="Q2705" authorId="0" shapeId="0" xr:uid="{CA419D31-083A-42E8-9110-C534562F19DB}">
      <text>
        <r>
          <rPr>
            <b/>
            <sz val="9"/>
            <color indexed="81"/>
            <rFont val="Tahoma"/>
            <family val="2"/>
          </rPr>
          <t>Case-insensitive exact lookup after trimming spaces; matches Table Name and Attribute Name to Test sheet.</t>
        </r>
      </text>
    </comment>
    <comment ref="W2705" authorId="1" shapeId="0" xr:uid="{322450B9-6058-4F7D-A3ED-1A8F5EA91800}">
      <text>
        <r>
          <rPr>
            <sz val="11"/>
            <color theme="1"/>
            <rFont val="Calibri"/>
            <family val="2"/>
            <scheme val="minor"/>
          </rPr>
          <t>Looks up Attribute ID against the reviewed catalogue stored in SharePoint Documents/Attachments and returns column V.</t>
        </r>
      </text>
    </comment>
    <comment ref="Q2706" authorId="0" shapeId="0" xr:uid="{9B5C3555-D839-4B01-BF6F-ED39393EE445}">
      <text>
        <r>
          <rPr>
            <b/>
            <sz val="9"/>
            <color indexed="81"/>
            <rFont val="Tahoma"/>
            <family val="2"/>
          </rPr>
          <t>Case-insensitive exact lookup after trimming spaces; matches Table Name and Attribute Name to Test sheet.</t>
        </r>
      </text>
    </comment>
    <comment ref="W2706" authorId="1" shapeId="0" xr:uid="{62C7FB47-C22E-4C1B-A738-347E5DB8052C}">
      <text>
        <r>
          <rPr>
            <sz val="11"/>
            <color theme="1"/>
            <rFont val="Calibri"/>
            <family val="2"/>
            <scheme val="minor"/>
          </rPr>
          <t>Looks up Attribute ID against the reviewed catalogue stored in SharePoint Documents/Attachments and returns column V.</t>
        </r>
      </text>
    </comment>
    <comment ref="Q2707" authorId="0" shapeId="0" xr:uid="{E3E1A7F0-5C21-4B4D-90E9-41081520CF45}">
      <text>
        <r>
          <rPr>
            <b/>
            <sz val="9"/>
            <color indexed="81"/>
            <rFont val="Tahoma"/>
            <family val="2"/>
          </rPr>
          <t>Case-insensitive exact lookup after trimming spaces; matches Table Name and Attribute Name to Test sheet.</t>
        </r>
      </text>
    </comment>
    <comment ref="W2707" authorId="1" shapeId="0" xr:uid="{5B5EC3A6-8911-4146-87A6-FEDDB0B27F78}">
      <text>
        <r>
          <rPr>
            <sz val="11"/>
            <color theme="1"/>
            <rFont val="Calibri"/>
            <family val="2"/>
            <scheme val="minor"/>
          </rPr>
          <t>Looks up Attribute ID against the reviewed catalogue stored in SharePoint Documents/Attachments and returns column V.</t>
        </r>
      </text>
    </comment>
    <comment ref="Q2708" authorId="0" shapeId="0" xr:uid="{33483836-6754-491B-8190-0AAA7E91B0A7}">
      <text>
        <r>
          <rPr>
            <b/>
            <sz val="9"/>
            <color indexed="81"/>
            <rFont val="Tahoma"/>
            <family val="2"/>
          </rPr>
          <t>Case-insensitive exact lookup after trimming spaces; matches Table Name and Attribute Name to Test sheet.</t>
        </r>
      </text>
    </comment>
    <comment ref="W2708" authorId="1" shapeId="0" xr:uid="{8C2A37A4-59B2-426C-AE4F-FDA3BA3A2C5E}">
      <text>
        <r>
          <rPr>
            <sz val="11"/>
            <color theme="1"/>
            <rFont val="Calibri"/>
            <family val="2"/>
            <scheme val="minor"/>
          </rPr>
          <t>Looks up Attribute ID against the reviewed catalogue stored in SharePoint Documents/Attachments and returns column V.</t>
        </r>
      </text>
    </comment>
    <comment ref="Q2709" authorId="0" shapeId="0" xr:uid="{5581E325-F5FC-4B7A-9770-E503BF9986DC}">
      <text>
        <r>
          <rPr>
            <b/>
            <sz val="9"/>
            <color indexed="81"/>
            <rFont val="Tahoma"/>
            <family val="2"/>
          </rPr>
          <t>Case-insensitive exact lookup after trimming spaces; matches Table Name and Attribute Name to Test sheet.</t>
        </r>
      </text>
    </comment>
    <comment ref="W2709" authorId="1" shapeId="0" xr:uid="{9705A318-00AD-4ECB-8884-59866C4D1C69}">
      <text>
        <r>
          <rPr>
            <sz val="11"/>
            <color theme="1"/>
            <rFont val="Calibri"/>
            <family val="2"/>
            <scheme val="minor"/>
          </rPr>
          <t>Looks up Attribute ID against the reviewed catalogue stored in SharePoint Documents/Attachments and returns column V.</t>
        </r>
      </text>
    </comment>
    <comment ref="Q2710" authorId="0" shapeId="0" xr:uid="{A0DB999A-7A50-4394-A9D0-401A309B8B15}">
      <text>
        <r>
          <rPr>
            <b/>
            <sz val="9"/>
            <color indexed="81"/>
            <rFont val="Tahoma"/>
            <family val="2"/>
          </rPr>
          <t>Case-insensitive exact lookup after trimming spaces; matches Table Name and Attribute Name to Test sheet.</t>
        </r>
      </text>
    </comment>
    <comment ref="W2710" authorId="1" shapeId="0" xr:uid="{178512FD-EA38-47E1-A29C-5A49A21A8F59}">
      <text>
        <r>
          <rPr>
            <sz val="11"/>
            <color theme="1"/>
            <rFont val="Calibri"/>
            <family val="2"/>
            <scheme val="minor"/>
          </rPr>
          <t>Looks up Attribute ID against the reviewed catalogue stored in SharePoint Documents/Attachments and returns column V.</t>
        </r>
      </text>
    </comment>
    <comment ref="Q2711" authorId="0" shapeId="0" xr:uid="{65239F71-526F-4284-A669-9BA83800324E}">
      <text>
        <r>
          <rPr>
            <b/>
            <sz val="9"/>
            <color indexed="81"/>
            <rFont val="Tahoma"/>
            <family val="2"/>
          </rPr>
          <t>Case-insensitive exact lookup after trimming spaces; matches Table Name and Attribute Name to Test sheet.</t>
        </r>
      </text>
    </comment>
    <comment ref="W2711" authorId="1" shapeId="0" xr:uid="{67EC13B0-D168-4254-9555-B59F3A3066DD}">
      <text>
        <r>
          <rPr>
            <sz val="11"/>
            <color theme="1"/>
            <rFont val="Calibri"/>
            <family val="2"/>
            <scheme val="minor"/>
          </rPr>
          <t>Looks up Attribute ID against the reviewed catalogue stored in SharePoint Documents/Attachments and returns column V.</t>
        </r>
      </text>
    </comment>
    <comment ref="Q2712" authorId="0" shapeId="0" xr:uid="{FB23DB12-89CB-4849-A76D-36FDF16F97A9}">
      <text>
        <r>
          <rPr>
            <b/>
            <sz val="9"/>
            <color indexed="81"/>
            <rFont val="Tahoma"/>
            <family val="2"/>
          </rPr>
          <t>Case-insensitive exact lookup after trimming spaces; matches Table Name and Attribute Name to Test sheet.</t>
        </r>
      </text>
    </comment>
    <comment ref="W2712" authorId="1" shapeId="0" xr:uid="{F217511E-01FD-48D9-9377-1F075101D91B}">
      <text>
        <r>
          <rPr>
            <sz val="11"/>
            <color theme="1"/>
            <rFont val="Calibri"/>
            <family val="2"/>
            <scheme val="minor"/>
          </rPr>
          <t>Looks up Attribute ID against the reviewed catalogue stored in SharePoint Documents/Attachments and returns column V.</t>
        </r>
      </text>
    </comment>
    <comment ref="Q2713" authorId="0" shapeId="0" xr:uid="{E55F81FF-1FE7-4D8F-89EB-DBE3348C784E}">
      <text>
        <r>
          <rPr>
            <b/>
            <sz val="9"/>
            <color indexed="81"/>
            <rFont val="Tahoma"/>
            <family val="2"/>
          </rPr>
          <t>Case-insensitive exact lookup after trimming spaces; matches Table Name and Attribute Name to Test sheet.</t>
        </r>
      </text>
    </comment>
    <comment ref="W2713" authorId="1" shapeId="0" xr:uid="{6E518C73-AD56-45A8-97A5-FA1F9F3AD724}">
      <text>
        <r>
          <rPr>
            <sz val="11"/>
            <color theme="1"/>
            <rFont val="Calibri"/>
            <family val="2"/>
            <scheme val="minor"/>
          </rPr>
          <t>Looks up Attribute ID against the reviewed catalogue stored in SharePoint Documents/Attachments and returns column V.</t>
        </r>
      </text>
    </comment>
    <comment ref="Q2714" authorId="0" shapeId="0" xr:uid="{93D6A385-DAAE-40F5-9DEA-92815AEA347A}">
      <text>
        <r>
          <rPr>
            <b/>
            <sz val="9"/>
            <color indexed="81"/>
            <rFont val="Tahoma"/>
            <family val="2"/>
          </rPr>
          <t>Case-insensitive exact lookup after trimming spaces; matches Table Name and Attribute Name to Test sheet.</t>
        </r>
      </text>
    </comment>
    <comment ref="W2714" authorId="1" shapeId="0" xr:uid="{E2699B68-CA09-441B-AB3F-3F6B11BFF0FE}">
      <text>
        <r>
          <rPr>
            <sz val="11"/>
            <color theme="1"/>
            <rFont val="Calibri"/>
            <family val="2"/>
            <scheme val="minor"/>
          </rPr>
          <t>Looks up Attribute ID against the reviewed catalogue stored in SharePoint Documents/Attachments and returns column V.</t>
        </r>
      </text>
    </comment>
    <comment ref="Q2715" authorId="0" shapeId="0" xr:uid="{875E4429-6446-4A01-8960-F6F8DA911328}">
      <text>
        <r>
          <rPr>
            <b/>
            <sz val="9"/>
            <color indexed="81"/>
            <rFont val="Tahoma"/>
            <family val="2"/>
          </rPr>
          <t>Case-insensitive exact lookup after trimming spaces; matches Table Name and Attribute Name to Test sheet.</t>
        </r>
      </text>
    </comment>
    <comment ref="W2715" authorId="1" shapeId="0" xr:uid="{908896D7-4284-4D39-A4CD-DEEC6CEBC1DD}">
      <text>
        <r>
          <rPr>
            <sz val="11"/>
            <color theme="1"/>
            <rFont val="Calibri"/>
            <family val="2"/>
            <scheme val="minor"/>
          </rPr>
          <t>Looks up Attribute ID against the reviewed catalogue stored in SharePoint Documents/Attachments and returns column V.</t>
        </r>
      </text>
    </comment>
    <comment ref="Q2716" authorId="0" shapeId="0" xr:uid="{C6B86560-9EF4-4AF1-BB88-4843F9F5D01C}">
      <text>
        <r>
          <rPr>
            <b/>
            <sz val="9"/>
            <color indexed="81"/>
            <rFont val="Tahoma"/>
            <family val="2"/>
          </rPr>
          <t>Case-insensitive exact lookup after trimming spaces; matches Table Name and Attribute Name to Test sheet.</t>
        </r>
      </text>
    </comment>
    <comment ref="W2716" authorId="1" shapeId="0" xr:uid="{1EC2A279-9235-4AC3-9870-0B2EEBBEC048}">
      <text>
        <r>
          <rPr>
            <sz val="11"/>
            <color theme="1"/>
            <rFont val="Calibri"/>
            <family val="2"/>
            <scheme val="minor"/>
          </rPr>
          <t>Looks up Attribute ID against the reviewed catalogue stored in SharePoint Documents/Attachments and returns column V.</t>
        </r>
      </text>
    </comment>
    <comment ref="Q2717" authorId="0" shapeId="0" xr:uid="{94D85A75-29A0-4E91-8C4D-D255DED10F7C}">
      <text>
        <r>
          <rPr>
            <b/>
            <sz val="9"/>
            <color indexed="81"/>
            <rFont val="Tahoma"/>
            <family val="2"/>
          </rPr>
          <t>Case-insensitive exact lookup after trimming spaces; matches Table Name and Attribute Name to Test sheet.</t>
        </r>
      </text>
    </comment>
    <comment ref="W2717" authorId="1" shapeId="0" xr:uid="{0BFCD186-0108-423A-9076-F9454A8DDC24}">
      <text>
        <r>
          <rPr>
            <sz val="11"/>
            <color theme="1"/>
            <rFont val="Calibri"/>
            <family val="2"/>
            <scheme val="minor"/>
          </rPr>
          <t>Looks up Attribute ID against the reviewed catalogue stored in SharePoint Documents/Attachments and returns column V.</t>
        </r>
      </text>
    </comment>
    <comment ref="Q2718" authorId="0" shapeId="0" xr:uid="{4A75C1FD-017C-4F46-AF5D-12DE5EF6ED4B}">
      <text>
        <r>
          <rPr>
            <b/>
            <sz val="9"/>
            <color indexed="81"/>
            <rFont val="Tahoma"/>
            <family val="2"/>
          </rPr>
          <t>Case-insensitive exact lookup after trimming spaces; matches Table Name and Attribute Name to Test sheet.</t>
        </r>
      </text>
    </comment>
    <comment ref="W2718" authorId="1" shapeId="0" xr:uid="{F19C2294-76EA-4FF9-88B2-86F9F40576CA}">
      <text>
        <r>
          <rPr>
            <sz val="11"/>
            <color theme="1"/>
            <rFont val="Calibri"/>
            <family val="2"/>
            <scheme val="minor"/>
          </rPr>
          <t>Looks up Attribute ID against the reviewed catalogue stored in SharePoint Documents/Attachments and returns column V.</t>
        </r>
      </text>
    </comment>
    <comment ref="Q2719" authorId="0" shapeId="0" xr:uid="{B4B882B8-AAF6-4C9F-B4D1-72C71C7F0B6D}">
      <text>
        <r>
          <rPr>
            <b/>
            <sz val="9"/>
            <color indexed="81"/>
            <rFont val="Tahoma"/>
            <family val="2"/>
          </rPr>
          <t>Case-insensitive exact lookup after trimming spaces; matches Table Name and Attribute Name to Test sheet.</t>
        </r>
      </text>
    </comment>
    <comment ref="W2719" authorId="1" shapeId="0" xr:uid="{F0DEA4F1-2AC6-4BDB-8A80-69E185B29E92}">
      <text>
        <r>
          <rPr>
            <sz val="11"/>
            <color theme="1"/>
            <rFont val="Calibri"/>
            <family val="2"/>
            <scheme val="minor"/>
          </rPr>
          <t>Looks up Attribute ID against the reviewed catalogue stored in SharePoint Documents/Attachments and returns column V.</t>
        </r>
      </text>
    </comment>
    <comment ref="Q2720" authorId="0" shapeId="0" xr:uid="{5A408E5F-5B9C-49DC-8CF1-B20F6EDA4777}">
      <text>
        <r>
          <rPr>
            <b/>
            <sz val="9"/>
            <color indexed="81"/>
            <rFont val="Tahoma"/>
            <family val="2"/>
          </rPr>
          <t>Case-insensitive exact lookup after trimming spaces; matches Table Name and Attribute Name to Test sheet.</t>
        </r>
      </text>
    </comment>
    <comment ref="W2720" authorId="1" shapeId="0" xr:uid="{3D9ABF96-E7EB-4472-B600-FBCCABBF5360}">
      <text>
        <r>
          <rPr>
            <sz val="11"/>
            <color theme="1"/>
            <rFont val="Calibri"/>
            <family val="2"/>
            <scheme val="minor"/>
          </rPr>
          <t>Looks up Attribute ID against the reviewed catalogue stored in SharePoint Documents/Attachments and returns column V.</t>
        </r>
      </text>
    </comment>
    <comment ref="Q2721" authorId="0" shapeId="0" xr:uid="{C2481187-4527-4206-8922-549FABC68503}">
      <text>
        <r>
          <rPr>
            <b/>
            <sz val="9"/>
            <color indexed="81"/>
            <rFont val="Tahoma"/>
            <family val="2"/>
          </rPr>
          <t>Case-insensitive exact lookup after trimming spaces; matches Table Name and Attribute Name to Test sheet.</t>
        </r>
      </text>
    </comment>
    <comment ref="W2721" authorId="1" shapeId="0" xr:uid="{AE6604DC-0391-4AB9-A43A-5D7F73624EE5}">
      <text>
        <r>
          <rPr>
            <sz val="11"/>
            <color theme="1"/>
            <rFont val="Calibri"/>
            <family val="2"/>
            <scheme val="minor"/>
          </rPr>
          <t>Looks up Attribute ID against the reviewed catalogue stored in SharePoint Documents/Attachments and returns column V.</t>
        </r>
      </text>
    </comment>
    <comment ref="Q2722" authorId="0" shapeId="0" xr:uid="{E44F3417-0B62-49BE-A59A-B54D8C2AC129}">
      <text>
        <r>
          <rPr>
            <b/>
            <sz val="9"/>
            <color indexed="81"/>
            <rFont val="Tahoma"/>
            <family val="2"/>
          </rPr>
          <t>Case-insensitive exact lookup after trimming spaces; matches Table Name and Attribute Name to Test sheet.</t>
        </r>
      </text>
    </comment>
    <comment ref="W2722" authorId="1" shapeId="0" xr:uid="{2AE7BF3B-6C2D-4BC8-964C-E6B8F0C8C826}">
      <text>
        <r>
          <rPr>
            <sz val="11"/>
            <color theme="1"/>
            <rFont val="Calibri"/>
            <family val="2"/>
            <scheme val="minor"/>
          </rPr>
          <t>Looks up Attribute ID against the reviewed catalogue stored in SharePoint Documents/Attachments and returns column V.</t>
        </r>
      </text>
    </comment>
    <comment ref="Q2723" authorId="0" shapeId="0" xr:uid="{CEAB7C21-1E78-46BB-A148-AFE9EBB58DEB}">
      <text>
        <r>
          <rPr>
            <b/>
            <sz val="9"/>
            <color indexed="81"/>
            <rFont val="Tahoma"/>
            <family val="2"/>
          </rPr>
          <t>Case-insensitive exact lookup after trimming spaces; matches Table Name and Attribute Name to Test sheet.</t>
        </r>
      </text>
    </comment>
    <comment ref="W2723" authorId="1" shapeId="0" xr:uid="{5E73C417-CA46-459E-8287-DE98A0A782FD}">
      <text>
        <r>
          <rPr>
            <sz val="11"/>
            <color theme="1"/>
            <rFont val="Calibri"/>
            <family val="2"/>
            <scheme val="minor"/>
          </rPr>
          <t>Looks up Attribute ID against the reviewed catalogue stored in SharePoint Documents/Attachments and returns column V.</t>
        </r>
      </text>
    </comment>
    <comment ref="Q2724" authorId="0" shapeId="0" xr:uid="{960C35D5-3153-4974-AC08-430841760101}">
      <text>
        <r>
          <rPr>
            <b/>
            <sz val="9"/>
            <color indexed="81"/>
            <rFont val="Tahoma"/>
            <family val="2"/>
          </rPr>
          <t>Case-insensitive exact lookup after trimming spaces; matches Table Name and Attribute Name to Test sheet.</t>
        </r>
      </text>
    </comment>
    <comment ref="W2724" authorId="1" shapeId="0" xr:uid="{C0A7B273-EE60-4250-910B-5D24CD728185}">
      <text>
        <r>
          <rPr>
            <sz val="11"/>
            <color theme="1"/>
            <rFont val="Calibri"/>
            <family val="2"/>
            <scheme val="minor"/>
          </rPr>
          <t>Looks up Attribute ID against the reviewed catalogue stored in SharePoint Documents/Attachments and returns column V.</t>
        </r>
      </text>
    </comment>
    <comment ref="Q2725" authorId="0" shapeId="0" xr:uid="{6995086B-2C93-45ED-B70C-37936337FAAB}">
      <text>
        <r>
          <rPr>
            <b/>
            <sz val="9"/>
            <color indexed="81"/>
            <rFont val="Tahoma"/>
            <family val="2"/>
          </rPr>
          <t>Case-insensitive exact lookup after trimming spaces; matches Table Name and Attribute Name to Test sheet.</t>
        </r>
      </text>
    </comment>
    <comment ref="W2725" authorId="1" shapeId="0" xr:uid="{658FD842-1120-480C-872A-0DDD9C69BBF2}">
      <text>
        <r>
          <rPr>
            <sz val="11"/>
            <color theme="1"/>
            <rFont val="Calibri"/>
            <family val="2"/>
            <scheme val="minor"/>
          </rPr>
          <t>Looks up Attribute ID against the reviewed catalogue stored in SharePoint Documents/Attachments and returns column V.</t>
        </r>
      </text>
    </comment>
    <comment ref="Q2726" authorId="0" shapeId="0" xr:uid="{F4A6EFF8-3845-4A36-A315-92FBC757986B}">
      <text>
        <r>
          <rPr>
            <b/>
            <sz val="9"/>
            <color indexed="81"/>
            <rFont val="Tahoma"/>
            <family val="2"/>
          </rPr>
          <t>Case-insensitive exact lookup after trimming spaces; matches Table Name and Attribute Name to Test sheet.</t>
        </r>
      </text>
    </comment>
    <comment ref="W2726" authorId="1" shapeId="0" xr:uid="{4F3F8311-1162-4FEF-90EF-DB696CAB3E22}">
      <text>
        <r>
          <rPr>
            <sz val="11"/>
            <color theme="1"/>
            <rFont val="Calibri"/>
            <family val="2"/>
            <scheme val="minor"/>
          </rPr>
          <t>Looks up Attribute ID against the reviewed catalogue stored in SharePoint Documents/Attachments and returns column V.</t>
        </r>
      </text>
    </comment>
    <comment ref="Q2727" authorId="0" shapeId="0" xr:uid="{C5A40F8C-F86F-47B5-B12E-B66BEDE2FD04}">
      <text>
        <r>
          <rPr>
            <b/>
            <sz val="9"/>
            <color indexed="81"/>
            <rFont val="Tahoma"/>
            <family val="2"/>
          </rPr>
          <t>Case-insensitive exact lookup after trimming spaces; matches Table Name and Attribute Name to Test sheet.</t>
        </r>
      </text>
    </comment>
    <comment ref="W2727" authorId="1" shapeId="0" xr:uid="{E86F80E4-3EC0-40F7-A3D8-640BDAF7EF2B}">
      <text>
        <r>
          <rPr>
            <sz val="11"/>
            <color theme="1"/>
            <rFont val="Calibri"/>
            <family val="2"/>
            <scheme val="minor"/>
          </rPr>
          <t>Looks up Attribute ID against the reviewed catalogue stored in SharePoint Documents/Attachments and returns column V.</t>
        </r>
      </text>
    </comment>
    <comment ref="Q2728" authorId="0" shapeId="0" xr:uid="{36943A0A-93A6-4A7D-9EB2-EDB3B67F42FF}">
      <text>
        <r>
          <rPr>
            <b/>
            <sz val="9"/>
            <color indexed="81"/>
            <rFont val="Tahoma"/>
            <family val="2"/>
          </rPr>
          <t>Case-insensitive exact lookup after trimming spaces; matches Table Name and Attribute Name to Test sheet.</t>
        </r>
      </text>
    </comment>
    <comment ref="W2728" authorId="1" shapeId="0" xr:uid="{C0CDDA85-E280-464D-9BE3-7EC108213839}">
      <text>
        <r>
          <rPr>
            <sz val="11"/>
            <color theme="1"/>
            <rFont val="Calibri"/>
            <family val="2"/>
            <scheme val="minor"/>
          </rPr>
          <t>Looks up Attribute ID against the reviewed catalogue stored in SharePoint Documents/Attachments and returns column V.</t>
        </r>
      </text>
    </comment>
    <comment ref="Q2729" authorId="0" shapeId="0" xr:uid="{F8FE1A49-4BEC-45C9-B8C3-B07CE9B7EFC6}">
      <text>
        <r>
          <rPr>
            <b/>
            <sz val="9"/>
            <color indexed="81"/>
            <rFont val="Tahoma"/>
            <family val="2"/>
          </rPr>
          <t>Case-insensitive exact lookup after trimming spaces; matches Table Name and Attribute Name to Test sheet.</t>
        </r>
      </text>
    </comment>
    <comment ref="W2729" authorId="1" shapeId="0" xr:uid="{EDFA7926-47AC-42F9-8130-7B9AF01140C9}">
      <text>
        <r>
          <rPr>
            <sz val="11"/>
            <color theme="1"/>
            <rFont val="Calibri"/>
            <family val="2"/>
            <scheme val="minor"/>
          </rPr>
          <t>Looks up Attribute ID against the reviewed catalogue stored in SharePoint Documents/Attachments and returns column V.</t>
        </r>
      </text>
    </comment>
    <comment ref="Q2730" authorId="0" shapeId="0" xr:uid="{66749548-5955-467F-BB6B-C09607D97FDB}">
      <text>
        <r>
          <rPr>
            <b/>
            <sz val="9"/>
            <color indexed="81"/>
            <rFont val="Tahoma"/>
            <family val="2"/>
          </rPr>
          <t>Case-insensitive exact lookup after trimming spaces; matches Table Name and Attribute Name to Test sheet.</t>
        </r>
      </text>
    </comment>
    <comment ref="W2730" authorId="1" shapeId="0" xr:uid="{0D895219-FE75-439A-BD3C-5E4E76F14B52}">
      <text>
        <r>
          <rPr>
            <sz val="11"/>
            <color theme="1"/>
            <rFont val="Calibri"/>
            <family val="2"/>
            <scheme val="minor"/>
          </rPr>
          <t>Looks up Attribute ID against the reviewed catalogue stored in SharePoint Documents/Attachments and returns column V.</t>
        </r>
      </text>
    </comment>
    <comment ref="Q2731" authorId="0" shapeId="0" xr:uid="{614CADDE-5564-40A0-8EA7-91C01EB6EE7D}">
      <text>
        <r>
          <rPr>
            <b/>
            <sz val="9"/>
            <color indexed="81"/>
            <rFont val="Tahoma"/>
            <family val="2"/>
          </rPr>
          <t>Case-insensitive exact lookup after trimming spaces; matches Table Name and Attribute Name to Test sheet.</t>
        </r>
      </text>
    </comment>
    <comment ref="W2731" authorId="1" shapeId="0" xr:uid="{863A132F-01F1-4DD9-B306-38D931C461D8}">
      <text>
        <r>
          <rPr>
            <sz val="11"/>
            <color theme="1"/>
            <rFont val="Calibri"/>
            <family val="2"/>
            <scheme val="minor"/>
          </rPr>
          <t>Looks up Attribute ID against the reviewed catalogue stored in SharePoint Documents/Attachments and returns column V.</t>
        </r>
      </text>
    </comment>
    <comment ref="Q2732" authorId="0" shapeId="0" xr:uid="{78E16AFA-FD85-44F4-8BAD-453F7EBFEB1B}">
      <text>
        <r>
          <rPr>
            <b/>
            <sz val="9"/>
            <color indexed="81"/>
            <rFont val="Tahoma"/>
            <family val="2"/>
          </rPr>
          <t>Case-insensitive exact lookup after trimming spaces; matches Table Name and Attribute Name to Test sheet.</t>
        </r>
      </text>
    </comment>
    <comment ref="W2732" authorId="1" shapeId="0" xr:uid="{35989A10-3C5D-4BF4-8C51-AEBF6024A8FC}">
      <text>
        <r>
          <rPr>
            <sz val="11"/>
            <color theme="1"/>
            <rFont val="Calibri"/>
            <family val="2"/>
            <scheme val="minor"/>
          </rPr>
          <t>Looks up Attribute ID against the reviewed catalogue stored in SharePoint Documents/Attachments and returns column V.</t>
        </r>
      </text>
    </comment>
    <comment ref="Q2733" authorId="0" shapeId="0" xr:uid="{F5F8B222-F66C-4781-9817-40D08B76239E}">
      <text>
        <r>
          <rPr>
            <b/>
            <sz val="9"/>
            <color indexed="81"/>
            <rFont val="Tahoma"/>
            <family val="2"/>
          </rPr>
          <t>Case-insensitive exact lookup after trimming spaces; matches Table Name and Attribute Name to Test sheet.</t>
        </r>
      </text>
    </comment>
    <comment ref="W2733" authorId="1" shapeId="0" xr:uid="{0B5F4539-E5DE-485D-A46C-B6A5F5B93D69}">
      <text>
        <r>
          <rPr>
            <sz val="11"/>
            <color theme="1"/>
            <rFont val="Calibri"/>
            <family val="2"/>
            <scheme val="minor"/>
          </rPr>
          <t>Looks up Attribute ID against the reviewed catalogue stored in SharePoint Documents/Attachments and returns column V.</t>
        </r>
      </text>
    </comment>
    <comment ref="Q2734" authorId="0" shapeId="0" xr:uid="{2AA089D8-A718-4E00-B5B9-520743658C4A}">
      <text>
        <r>
          <rPr>
            <b/>
            <sz val="9"/>
            <color indexed="81"/>
            <rFont val="Tahoma"/>
            <family val="2"/>
          </rPr>
          <t>Case-insensitive exact lookup after trimming spaces; matches Table Name and Attribute Name to Test sheet.</t>
        </r>
      </text>
    </comment>
    <comment ref="W2734" authorId="1" shapeId="0" xr:uid="{4A0D8EE9-7AFB-46F3-8485-E932B22420B6}">
      <text>
        <r>
          <rPr>
            <sz val="11"/>
            <color theme="1"/>
            <rFont val="Calibri"/>
            <family val="2"/>
            <scheme val="minor"/>
          </rPr>
          <t>Looks up Attribute ID against the reviewed catalogue stored in SharePoint Documents/Attachments and returns column V.</t>
        </r>
      </text>
    </comment>
    <comment ref="Q2735" authorId="0" shapeId="0" xr:uid="{55E2BA5D-1C5E-449F-B7B2-E6A697EA477E}">
      <text>
        <r>
          <rPr>
            <b/>
            <sz val="9"/>
            <color indexed="81"/>
            <rFont val="Tahoma"/>
            <family val="2"/>
          </rPr>
          <t>Case-insensitive exact lookup after trimming spaces; matches Table Name and Attribute Name to Test sheet.</t>
        </r>
      </text>
    </comment>
    <comment ref="W2735" authorId="1" shapeId="0" xr:uid="{553F200A-EEDD-4991-8EC2-980317619DE0}">
      <text>
        <r>
          <rPr>
            <sz val="11"/>
            <color theme="1"/>
            <rFont val="Calibri"/>
            <family val="2"/>
            <scheme val="minor"/>
          </rPr>
          <t>Looks up Attribute ID against the reviewed catalogue stored in SharePoint Documents/Attachments and returns column V.</t>
        </r>
      </text>
    </comment>
    <comment ref="Q2736" authorId="0" shapeId="0" xr:uid="{ECE45D73-6E95-4A9C-B39F-CEFB6A63BD56}">
      <text>
        <r>
          <rPr>
            <b/>
            <sz val="9"/>
            <color indexed="81"/>
            <rFont val="Tahoma"/>
            <family val="2"/>
          </rPr>
          <t>Case-insensitive exact lookup after trimming spaces; matches Table Name and Attribute Name to Test sheet.</t>
        </r>
      </text>
    </comment>
    <comment ref="W2736" authorId="1" shapeId="0" xr:uid="{7B607237-DA38-4EF3-9C68-39A3473C1D8C}">
      <text>
        <r>
          <rPr>
            <sz val="11"/>
            <color theme="1"/>
            <rFont val="Calibri"/>
            <family val="2"/>
            <scheme val="minor"/>
          </rPr>
          <t>Looks up Attribute ID against the reviewed catalogue stored in SharePoint Documents/Attachments and returns column V.</t>
        </r>
      </text>
    </comment>
    <comment ref="Q2737" authorId="0" shapeId="0" xr:uid="{2F8B7ACE-447B-49D7-AEEE-1A330E1FC4C6}">
      <text>
        <r>
          <rPr>
            <b/>
            <sz val="9"/>
            <color indexed="81"/>
            <rFont val="Tahoma"/>
            <family val="2"/>
          </rPr>
          <t>Case-insensitive exact lookup after trimming spaces; matches Table Name and Attribute Name to Test sheet.</t>
        </r>
      </text>
    </comment>
    <comment ref="W2737" authorId="1" shapeId="0" xr:uid="{4351B844-BED6-4BE8-90DE-A67C85D22C59}">
      <text>
        <r>
          <rPr>
            <sz val="11"/>
            <color theme="1"/>
            <rFont val="Calibri"/>
            <family val="2"/>
            <scheme val="minor"/>
          </rPr>
          <t>Looks up Attribute ID against the reviewed catalogue stored in SharePoint Documents/Attachments and returns column V.</t>
        </r>
      </text>
    </comment>
    <comment ref="Q2738" authorId="0" shapeId="0" xr:uid="{CA610BA0-0CF1-4D66-B091-F4D43BDF4788}">
      <text>
        <r>
          <rPr>
            <b/>
            <sz val="9"/>
            <color indexed="81"/>
            <rFont val="Tahoma"/>
            <family val="2"/>
          </rPr>
          <t>Case-insensitive exact lookup after trimming spaces; matches Table Name and Attribute Name to Test sheet.</t>
        </r>
      </text>
    </comment>
    <comment ref="W2738" authorId="1" shapeId="0" xr:uid="{4156DE04-B2DA-4321-8998-47994C3F7519}">
      <text>
        <r>
          <rPr>
            <sz val="11"/>
            <color theme="1"/>
            <rFont val="Calibri"/>
            <family val="2"/>
            <scheme val="minor"/>
          </rPr>
          <t>Looks up Attribute ID against the reviewed catalogue stored in SharePoint Documents/Attachments and returns column V.</t>
        </r>
      </text>
    </comment>
    <comment ref="Q2739" authorId="0" shapeId="0" xr:uid="{1D8C0AEF-5A81-49C5-BFA1-768E4E3A5240}">
      <text>
        <r>
          <rPr>
            <b/>
            <sz val="9"/>
            <color indexed="81"/>
            <rFont val="Tahoma"/>
            <family val="2"/>
          </rPr>
          <t>Case-insensitive exact lookup after trimming spaces; matches Table Name and Attribute Name to Test sheet.</t>
        </r>
      </text>
    </comment>
    <comment ref="W2739" authorId="1" shapeId="0" xr:uid="{B6A6E03B-8FF2-4581-B67F-CC0A7B1D2C28}">
      <text>
        <r>
          <rPr>
            <sz val="11"/>
            <color theme="1"/>
            <rFont val="Calibri"/>
            <family val="2"/>
            <scheme val="minor"/>
          </rPr>
          <t>Looks up Attribute ID against the reviewed catalogue stored in SharePoint Documents/Attachments and returns column V.</t>
        </r>
      </text>
    </comment>
    <comment ref="Q2740" authorId="0" shapeId="0" xr:uid="{75C1DCAF-72B3-4D19-B6D1-83671CE59A20}">
      <text>
        <r>
          <rPr>
            <b/>
            <sz val="9"/>
            <color indexed="81"/>
            <rFont val="Tahoma"/>
            <family val="2"/>
          </rPr>
          <t>Case-insensitive exact lookup after trimming spaces; matches Table Name and Attribute Name to Test sheet.</t>
        </r>
      </text>
    </comment>
    <comment ref="W2740" authorId="1" shapeId="0" xr:uid="{2A406690-DD93-4676-9CEA-4492F735FC3D}">
      <text>
        <r>
          <rPr>
            <sz val="11"/>
            <color theme="1"/>
            <rFont val="Calibri"/>
            <family val="2"/>
            <scheme val="minor"/>
          </rPr>
          <t>Looks up Attribute ID against the reviewed catalogue stored in SharePoint Documents/Attachments and returns column V.</t>
        </r>
      </text>
    </comment>
    <comment ref="Q2741" authorId="0" shapeId="0" xr:uid="{71B54854-A07F-46EF-AD08-0AFD7CEC328E}">
      <text>
        <r>
          <rPr>
            <b/>
            <sz val="9"/>
            <color indexed="81"/>
            <rFont val="Tahoma"/>
            <family val="2"/>
          </rPr>
          <t>Case-insensitive exact lookup after trimming spaces; matches Table Name and Attribute Name to Test sheet.</t>
        </r>
      </text>
    </comment>
    <comment ref="W2741" authorId="1" shapeId="0" xr:uid="{AF6D9194-B106-49ED-9939-E0AE49384ABE}">
      <text>
        <r>
          <rPr>
            <sz val="11"/>
            <color theme="1"/>
            <rFont val="Calibri"/>
            <family val="2"/>
            <scheme val="minor"/>
          </rPr>
          <t>Looks up Attribute ID against the reviewed catalogue stored in SharePoint Documents/Attachments and returns column V.</t>
        </r>
      </text>
    </comment>
    <comment ref="Q2742" authorId="0" shapeId="0" xr:uid="{943DB44F-ACB4-4DB5-B629-BDD1FFA284C7}">
      <text>
        <r>
          <rPr>
            <b/>
            <sz val="9"/>
            <color indexed="81"/>
            <rFont val="Tahoma"/>
            <family val="2"/>
          </rPr>
          <t>Case-insensitive exact lookup after trimming spaces; matches Table Name and Attribute Name to Test sheet.</t>
        </r>
      </text>
    </comment>
    <comment ref="W2742" authorId="1" shapeId="0" xr:uid="{8BD9C69B-0540-475A-9BDC-86D5CB91F543}">
      <text>
        <r>
          <rPr>
            <sz val="11"/>
            <color theme="1"/>
            <rFont val="Calibri"/>
            <family val="2"/>
            <scheme val="minor"/>
          </rPr>
          <t>Looks up Attribute ID against the reviewed catalogue stored in SharePoint Documents/Attachments and returns column V.</t>
        </r>
      </text>
    </comment>
    <comment ref="Q2743" authorId="0" shapeId="0" xr:uid="{C23E448C-A4F7-4D1A-921A-B656BC0F51E1}">
      <text>
        <r>
          <rPr>
            <b/>
            <sz val="9"/>
            <color indexed="81"/>
            <rFont val="Tahoma"/>
            <family val="2"/>
          </rPr>
          <t>Case-insensitive exact lookup after trimming spaces; matches Table Name and Attribute Name to Test sheet.</t>
        </r>
      </text>
    </comment>
    <comment ref="W2743" authorId="1" shapeId="0" xr:uid="{D7D063BE-5DD8-4F8C-952A-290004DAD163}">
      <text>
        <r>
          <rPr>
            <sz val="11"/>
            <color theme="1"/>
            <rFont val="Calibri"/>
            <family val="2"/>
            <scheme val="minor"/>
          </rPr>
          <t>Looks up Attribute ID against the reviewed catalogue stored in SharePoint Documents/Attachments and returns column V.</t>
        </r>
      </text>
    </comment>
    <comment ref="Q2744" authorId="0" shapeId="0" xr:uid="{76A5E25A-13F5-4AED-ADDC-ABA1AE0D9A22}">
      <text>
        <r>
          <rPr>
            <b/>
            <sz val="9"/>
            <color indexed="81"/>
            <rFont val="Tahoma"/>
            <family val="2"/>
          </rPr>
          <t>Case-insensitive exact lookup after trimming spaces; matches Table Name and Attribute Name to Test sheet.</t>
        </r>
      </text>
    </comment>
    <comment ref="W2744" authorId="1" shapeId="0" xr:uid="{5C076359-F9AA-4D23-8D1F-EAA7D6D05CD4}">
      <text>
        <r>
          <rPr>
            <sz val="11"/>
            <color theme="1"/>
            <rFont val="Calibri"/>
            <family val="2"/>
            <scheme val="minor"/>
          </rPr>
          <t>Looks up Attribute ID against the reviewed catalogue stored in SharePoint Documents/Attachments and returns column V.</t>
        </r>
      </text>
    </comment>
    <comment ref="Q2745" authorId="0" shapeId="0" xr:uid="{A38E94BA-1693-496B-9234-249119772AE2}">
      <text>
        <r>
          <rPr>
            <b/>
            <sz val="9"/>
            <color indexed="81"/>
            <rFont val="Tahoma"/>
            <family val="2"/>
          </rPr>
          <t>Case-insensitive exact lookup after trimming spaces; matches Table Name and Attribute Name to Test sheet.</t>
        </r>
      </text>
    </comment>
    <comment ref="W2745" authorId="1" shapeId="0" xr:uid="{87B8F3A1-FB2B-49CA-B516-1DFCC1C680E1}">
      <text>
        <r>
          <rPr>
            <sz val="11"/>
            <color theme="1"/>
            <rFont val="Calibri"/>
            <family val="2"/>
            <scheme val="minor"/>
          </rPr>
          <t>Looks up Attribute ID against the reviewed catalogue stored in SharePoint Documents/Attachments and returns column V.</t>
        </r>
      </text>
    </comment>
    <comment ref="Q2746" authorId="0" shapeId="0" xr:uid="{7CF4509C-8401-4D07-BE37-6850621B948B}">
      <text>
        <r>
          <rPr>
            <b/>
            <sz val="9"/>
            <color indexed="81"/>
            <rFont val="Tahoma"/>
            <family val="2"/>
          </rPr>
          <t>Case-insensitive exact lookup after trimming spaces; matches Table Name and Attribute Name to Test sheet.</t>
        </r>
      </text>
    </comment>
    <comment ref="W2746" authorId="1" shapeId="0" xr:uid="{64F5246B-28C3-4287-8716-B3A67265F76A}">
      <text>
        <r>
          <rPr>
            <sz val="11"/>
            <color theme="1"/>
            <rFont val="Calibri"/>
            <family val="2"/>
            <scheme val="minor"/>
          </rPr>
          <t>Looks up Attribute ID against the reviewed catalogue stored in SharePoint Documents/Attachments and returns column V.</t>
        </r>
      </text>
    </comment>
    <comment ref="Q2747" authorId="0" shapeId="0" xr:uid="{10670A77-DEE8-4C5E-8E26-EB0BECA6A0D3}">
      <text>
        <r>
          <rPr>
            <b/>
            <sz val="9"/>
            <color indexed="81"/>
            <rFont val="Tahoma"/>
            <family val="2"/>
          </rPr>
          <t>Case-insensitive exact lookup after trimming spaces; matches Table Name and Attribute Name to Test sheet.</t>
        </r>
      </text>
    </comment>
    <comment ref="W2747" authorId="1" shapeId="0" xr:uid="{8DACF0CC-7248-4D82-B38D-91D24062E73C}">
      <text>
        <r>
          <rPr>
            <sz val="11"/>
            <color theme="1"/>
            <rFont val="Calibri"/>
            <family val="2"/>
            <scheme val="minor"/>
          </rPr>
          <t>Looks up Attribute ID against the reviewed catalogue stored in SharePoint Documents/Attachments and returns column V.</t>
        </r>
      </text>
    </comment>
    <comment ref="Q2748" authorId="0" shapeId="0" xr:uid="{C612F6B5-F544-4E5B-A850-EAB2F3C9CA06}">
      <text>
        <r>
          <rPr>
            <b/>
            <sz val="9"/>
            <color indexed="81"/>
            <rFont val="Tahoma"/>
            <family val="2"/>
          </rPr>
          <t>Case-insensitive exact lookup after trimming spaces; matches Table Name and Attribute Name to Test sheet.</t>
        </r>
      </text>
    </comment>
    <comment ref="W2748" authorId="1" shapeId="0" xr:uid="{C851C51A-86CB-4B82-B5A3-0569EFB407BF}">
      <text>
        <r>
          <rPr>
            <sz val="11"/>
            <color theme="1"/>
            <rFont val="Calibri"/>
            <family val="2"/>
            <scheme val="minor"/>
          </rPr>
          <t>Looks up Attribute ID against the reviewed catalogue stored in SharePoint Documents/Attachments and returns column V.</t>
        </r>
      </text>
    </comment>
    <comment ref="Q2749" authorId="0" shapeId="0" xr:uid="{41020185-5025-4F4D-9FB9-16D358F5DA63}">
      <text>
        <r>
          <rPr>
            <b/>
            <sz val="9"/>
            <color indexed="81"/>
            <rFont val="Tahoma"/>
            <family val="2"/>
          </rPr>
          <t>Case-insensitive exact lookup after trimming spaces; matches Table Name and Attribute Name to Test sheet.</t>
        </r>
      </text>
    </comment>
    <comment ref="W2749" authorId="1" shapeId="0" xr:uid="{14A73C7F-0844-4940-A2D1-0D35D51511B0}">
      <text>
        <r>
          <rPr>
            <sz val="11"/>
            <color theme="1"/>
            <rFont val="Calibri"/>
            <family val="2"/>
            <scheme val="minor"/>
          </rPr>
          <t>Looks up Attribute ID against the reviewed catalogue stored in SharePoint Documents/Attachments and returns column V.</t>
        </r>
      </text>
    </comment>
    <comment ref="Q2750" authorId="0" shapeId="0" xr:uid="{0E38F440-6F72-4E47-ACCA-74C331CB7BB2}">
      <text>
        <r>
          <rPr>
            <b/>
            <sz val="9"/>
            <color indexed="81"/>
            <rFont val="Tahoma"/>
            <family val="2"/>
          </rPr>
          <t>Case-insensitive exact lookup after trimming spaces; matches Table Name and Attribute Name to Test sheet.</t>
        </r>
      </text>
    </comment>
    <comment ref="W2750" authorId="1" shapeId="0" xr:uid="{57ACAEF1-CB76-4924-A8FE-59EE33E75B48}">
      <text>
        <r>
          <rPr>
            <sz val="11"/>
            <color theme="1"/>
            <rFont val="Calibri"/>
            <family val="2"/>
            <scheme val="minor"/>
          </rPr>
          <t>Looks up Attribute ID against the reviewed catalogue stored in SharePoint Documents/Attachments and returns column V.</t>
        </r>
      </text>
    </comment>
    <comment ref="Q2751" authorId="0" shapeId="0" xr:uid="{0FA024BD-4729-4DAC-BD21-16F6E969B56B}">
      <text>
        <r>
          <rPr>
            <b/>
            <sz val="9"/>
            <color indexed="81"/>
            <rFont val="Tahoma"/>
            <family val="2"/>
          </rPr>
          <t>Case-insensitive exact lookup after trimming spaces; matches Table Name and Attribute Name to Test sheet.</t>
        </r>
      </text>
    </comment>
    <comment ref="W2751" authorId="1" shapeId="0" xr:uid="{20D56797-658E-4AF6-AB5C-92A289E35868}">
      <text>
        <r>
          <rPr>
            <sz val="11"/>
            <color theme="1"/>
            <rFont val="Calibri"/>
            <family val="2"/>
            <scheme val="minor"/>
          </rPr>
          <t>Looks up Attribute ID against the reviewed catalogue stored in SharePoint Documents/Attachments and returns column V.</t>
        </r>
      </text>
    </comment>
    <comment ref="Q2752" authorId="0" shapeId="0" xr:uid="{74C133E7-307F-42D1-A363-B149A036A5A4}">
      <text>
        <r>
          <rPr>
            <b/>
            <sz val="9"/>
            <color indexed="81"/>
            <rFont val="Tahoma"/>
            <family val="2"/>
          </rPr>
          <t>Case-insensitive exact lookup after trimming spaces; matches Table Name and Attribute Name to Test sheet.</t>
        </r>
      </text>
    </comment>
    <comment ref="W2752" authorId="1" shapeId="0" xr:uid="{1D148F29-F89E-4B77-B866-030F3A8B4032}">
      <text>
        <r>
          <rPr>
            <sz val="11"/>
            <color theme="1"/>
            <rFont val="Calibri"/>
            <family val="2"/>
            <scheme val="minor"/>
          </rPr>
          <t>Looks up Attribute ID against the reviewed catalogue stored in SharePoint Documents/Attachments and returns column V.</t>
        </r>
      </text>
    </comment>
    <comment ref="Q2753" authorId="0" shapeId="0" xr:uid="{B79029E2-A81E-479F-A59E-C56D1C8AAC08}">
      <text>
        <r>
          <rPr>
            <b/>
            <sz val="9"/>
            <color indexed="81"/>
            <rFont val="Tahoma"/>
            <family val="2"/>
          </rPr>
          <t>Case-insensitive exact lookup after trimming spaces; matches Table Name and Attribute Name to Test sheet.</t>
        </r>
      </text>
    </comment>
    <comment ref="W2753" authorId="1" shapeId="0" xr:uid="{FFE19A49-45DC-467A-B6A1-F644FF272E1A}">
      <text>
        <r>
          <rPr>
            <sz val="11"/>
            <color theme="1"/>
            <rFont val="Calibri"/>
            <family val="2"/>
            <scheme val="minor"/>
          </rPr>
          <t>Looks up Attribute ID against the reviewed catalogue stored in SharePoint Documents/Attachments and returns column V.</t>
        </r>
      </text>
    </comment>
    <comment ref="Q2754" authorId="0" shapeId="0" xr:uid="{7D8D140F-C25E-4485-9A8C-328AB903245D}">
      <text>
        <r>
          <rPr>
            <b/>
            <sz val="9"/>
            <color indexed="81"/>
            <rFont val="Tahoma"/>
            <family val="2"/>
          </rPr>
          <t>Case-insensitive exact lookup after trimming spaces; matches Table Name and Attribute Name to Test sheet.</t>
        </r>
      </text>
    </comment>
    <comment ref="W2754" authorId="1" shapeId="0" xr:uid="{0C6D06B4-03D8-4CBB-AFD1-D4EDE4978A01}">
      <text>
        <r>
          <rPr>
            <sz val="11"/>
            <color theme="1"/>
            <rFont val="Calibri"/>
            <family val="2"/>
            <scheme val="minor"/>
          </rPr>
          <t>Looks up Attribute ID against the reviewed catalogue stored in SharePoint Documents/Attachments and returns column V.</t>
        </r>
      </text>
    </comment>
    <comment ref="Q2755" authorId="0" shapeId="0" xr:uid="{747D4127-89FB-4A5A-B8C2-27AA647C7C91}">
      <text>
        <r>
          <rPr>
            <b/>
            <sz val="9"/>
            <color indexed="81"/>
            <rFont val="Tahoma"/>
            <family val="2"/>
          </rPr>
          <t>Case-insensitive exact lookup after trimming spaces; matches Table Name and Attribute Name to Test sheet.</t>
        </r>
      </text>
    </comment>
    <comment ref="W2755" authorId="1" shapeId="0" xr:uid="{B6B15A16-285F-4FD4-A5DE-7D33276FE0AC}">
      <text>
        <r>
          <rPr>
            <sz val="11"/>
            <color theme="1"/>
            <rFont val="Calibri"/>
            <family val="2"/>
            <scheme val="minor"/>
          </rPr>
          <t>Looks up Attribute ID against the reviewed catalogue stored in SharePoint Documents/Attachments and returns column V.</t>
        </r>
      </text>
    </comment>
    <comment ref="Q2756" authorId="0" shapeId="0" xr:uid="{14046C03-720B-4ABC-8EB1-D7A23F950CE2}">
      <text>
        <r>
          <rPr>
            <b/>
            <sz val="9"/>
            <color indexed="81"/>
            <rFont val="Tahoma"/>
            <family val="2"/>
          </rPr>
          <t>Case-insensitive exact lookup after trimming spaces; matches Table Name and Attribute Name to Test sheet.</t>
        </r>
      </text>
    </comment>
    <comment ref="W2756" authorId="1" shapeId="0" xr:uid="{9489858B-6C20-4583-93F4-461FBFE1F674}">
      <text>
        <r>
          <rPr>
            <sz val="11"/>
            <color theme="1"/>
            <rFont val="Calibri"/>
            <family val="2"/>
            <scheme val="minor"/>
          </rPr>
          <t>Looks up Attribute ID against the reviewed catalogue stored in SharePoint Documents/Attachments and returns column V.</t>
        </r>
      </text>
    </comment>
    <comment ref="Q2757" authorId="0" shapeId="0" xr:uid="{628D727C-5DF0-46EF-ADB2-D92155B90658}">
      <text>
        <r>
          <rPr>
            <b/>
            <sz val="9"/>
            <color indexed="81"/>
            <rFont val="Tahoma"/>
            <family val="2"/>
          </rPr>
          <t>Case-insensitive exact lookup after trimming spaces; matches Table Name and Attribute Name to Test sheet.</t>
        </r>
      </text>
    </comment>
    <comment ref="W2757" authorId="1" shapeId="0" xr:uid="{AA9C5C54-CA49-4602-A5EA-CD1AB4A4476A}">
      <text>
        <r>
          <rPr>
            <sz val="11"/>
            <color theme="1"/>
            <rFont val="Calibri"/>
            <family val="2"/>
            <scheme val="minor"/>
          </rPr>
          <t>Looks up Attribute ID against the reviewed catalogue stored in SharePoint Documents/Attachments and returns column V.</t>
        </r>
      </text>
    </comment>
    <comment ref="Q2758" authorId="0" shapeId="0" xr:uid="{2D30B389-22AB-47DB-8B0D-68FA2064AA7D}">
      <text>
        <r>
          <rPr>
            <b/>
            <sz val="9"/>
            <color indexed="81"/>
            <rFont val="Tahoma"/>
            <family val="2"/>
          </rPr>
          <t>Case-insensitive exact lookup after trimming spaces; matches Table Name and Attribute Name to Test sheet.</t>
        </r>
      </text>
    </comment>
    <comment ref="W2758" authorId="1" shapeId="0" xr:uid="{A13FDC93-4E6A-4A1A-ADAD-B07C01E05EBC}">
      <text>
        <r>
          <rPr>
            <sz val="11"/>
            <color theme="1"/>
            <rFont val="Calibri"/>
            <family val="2"/>
            <scheme val="minor"/>
          </rPr>
          <t>Looks up Attribute ID against the reviewed catalogue stored in SharePoint Documents/Attachments and returns column V.</t>
        </r>
      </text>
    </comment>
    <comment ref="Q2759" authorId="0" shapeId="0" xr:uid="{6D6192AC-663F-4713-8259-89302DE19E76}">
      <text>
        <r>
          <rPr>
            <b/>
            <sz val="9"/>
            <color indexed="81"/>
            <rFont val="Tahoma"/>
            <family val="2"/>
          </rPr>
          <t>Case-insensitive exact lookup after trimming spaces; matches Table Name and Attribute Name to Test sheet.</t>
        </r>
      </text>
    </comment>
    <comment ref="W2759" authorId="1" shapeId="0" xr:uid="{7BFC66D4-BC4E-4DE3-83D4-523B2620137E}">
      <text>
        <r>
          <rPr>
            <sz val="11"/>
            <color theme="1"/>
            <rFont val="Calibri"/>
            <family val="2"/>
            <scheme val="minor"/>
          </rPr>
          <t>Looks up Attribute ID against the reviewed catalogue stored in SharePoint Documents/Attachments and returns column V.</t>
        </r>
      </text>
    </comment>
    <comment ref="Q2760" authorId="0" shapeId="0" xr:uid="{7CC98A8E-9EDA-4D32-AAF5-09A5595F495D}">
      <text>
        <r>
          <rPr>
            <b/>
            <sz val="9"/>
            <color indexed="81"/>
            <rFont val="Tahoma"/>
            <family val="2"/>
          </rPr>
          <t>Case-insensitive exact lookup after trimming spaces; matches Table Name and Attribute Name to Test sheet.</t>
        </r>
      </text>
    </comment>
    <comment ref="W2760" authorId="1" shapeId="0" xr:uid="{93F0F299-91B0-41F8-9647-5DBE120E1C25}">
      <text>
        <r>
          <rPr>
            <sz val="11"/>
            <color theme="1"/>
            <rFont val="Calibri"/>
            <family val="2"/>
            <scheme val="minor"/>
          </rPr>
          <t>Looks up Attribute ID against the reviewed catalogue stored in SharePoint Documents/Attachments and returns column V.</t>
        </r>
      </text>
    </comment>
    <comment ref="Q2761" authorId="0" shapeId="0" xr:uid="{8DD81087-F9CC-4133-A34F-EDDD482B769F}">
      <text>
        <r>
          <rPr>
            <b/>
            <sz val="9"/>
            <color indexed="81"/>
            <rFont val="Tahoma"/>
            <family val="2"/>
          </rPr>
          <t>Case-insensitive exact lookup after trimming spaces; matches Table Name and Attribute Name to Test sheet.</t>
        </r>
      </text>
    </comment>
    <comment ref="W2761" authorId="1" shapeId="0" xr:uid="{8FC93683-1DE8-4E54-B394-5CE5D5972B48}">
      <text>
        <r>
          <rPr>
            <sz val="11"/>
            <color theme="1"/>
            <rFont val="Calibri"/>
            <family val="2"/>
            <scheme val="minor"/>
          </rPr>
          <t>Looks up Attribute ID against the reviewed catalogue stored in SharePoint Documents/Attachments and returns column V.</t>
        </r>
      </text>
    </comment>
    <comment ref="Q2762" authorId="0" shapeId="0" xr:uid="{621D3EE2-58F9-4DE5-8BA3-B97408429AC0}">
      <text>
        <r>
          <rPr>
            <b/>
            <sz val="9"/>
            <color indexed="81"/>
            <rFont val="Tahoma"/>
            <family val="2"/>
          </rPr>
          <t>Case-insensitive exact lookup after trimming spaces; matches Table Name and Attribute Name to Test sheet.</t>
        </r>
      </text>
    </comment>
    <comment ref="W2762" authorId="1" shapeId="0" xr:uid="{60D3A611-3712-4ABB-B851-554A1AF3B604}">
      <text>
        <r>
          <rPr>
            <sz val="11"/>
            <color theme="1"/>
            <rFont val="Calibri"/>
            <family val="2"/>
            <scheme val="minor"/>
          </rPr>
          <t>Looks up Attribute ID against the reviewed catalogue stored in SharePoint Documents/Attachments and returns column V.</t>
        </r>
      </text>
    </comment>
    <comment ref="Q2763" authorId="0" shapeId="0" xr:uid="{015BF14F-A348-4CA7-8CD9-9C0343A27117}">
      <text>
        <r>
          <rPr>
            <b/>
            <sz val="9"/>
            <color indexed="81"/>
            <rFont val="Tahoma"/>
            <family val="2"/>
          </rPr>
          <t>Case-insensitive exact lookup after trimming spaces; matches Table Name and Attribute Name to Test sheet.</t>
        </r>
      </text>
    </comment>
    <comment ref="W2763" authorId="1" shapeId="0" xr:uid="{7A630E2D-B8B9-49D7-BA98-C8AC96FDF783}">
      <text>
        <r>
          <rPr>
            <sz val="11"/>
            <color theme="1"/>
            <rFont val="Calibri"/>
            <family val="2"/>
            <scheme val="minor"/>
          </rPr>
          <t>Looks up Attribute ID against the reviewed catalogue stored in SharePoint Documents/Attachments and returns column V.</t>
        </r>
      </text>
    </comment>
    <comment ref="Q2764" authorId="0" shapeId="0" xr:uid="{D1E2317C-8FAC-4146-AC8A-D3A563D7A33D}">
      <text>
        <r>
          <rPr>
            <b/>
            <sz val="9"/>
            <color indexed="81"/>
            <rFont val="Tahoma"/>
            <family val="2"/>
          </rPr>
          <t>Case-insensitive exact lookup after trimming spaces; matches Table Name and Attribute Name to Test sheet.</t>
        </r>
      </text>
    </comment>
    <comment ref="W2764" authorId="1" shapeId="0" xr:uid="{901B270A-4ADF-4959-904A-8C1815B22B95}">
      <text>
        <r>
          <rPr>
            <sz val="11"/>
            <color theme="1"/>
            <rFont val="Calibri"/>
            <family val="2"/>
            <scheme val="minor"/>
          </rPr>
          <t>Looks up Attribute ID against the reviewed catalogue stored in SharePoint Documents/Attachments and returns column V.</t>
        </r>
      </text>
    </comment>
    <comment ref="Q2765" authorId="0" shapeId="0" xr:uid="{4D14ED5E-CACA-4306-9C67-CFE095848EC8}">
      <text>
        <r>
          <rPr>
            <b/>
            <sz val="9"/>
            <color indexed="81"/>
            <rFont val="Tahoma"/>
            <family val="2"/>
          </rPr>
          <t>Case-insensitive exact lookup after trimming spaces; matches Table Name and Attribute Name to Test sheet.</t>
        </r>
      </text>
    </comment>
    <comment ref="W2765" authorId="1" shapeId="0" xr:uid="{7D77DE35-4BB9-40DE-AB5E-D5A1C98F7B3D}">
      <text>
        <r>
          <rPr>
            <sz val="11"/>
            <color theme="1"/>
            <rFont val="Calibri"/>
            <family val="2"/>
            <scheme val="minor"/>
          </rPr>
          <t>Looks up Attribute ID against the reviewed catalogue stored in SharePoint Documents/Attachments and returns column V.</t>
        </r>
      </text>
    </comment>
    <comment ref="Q2766" authorId="0" shapeId="0" xr:uid="{A1A5A0E4-EA87-4E75-865E-55AE2E21819D}">
      <text>
        <r>
          <rPr>
            <b/>
            <sz val="9"/>
            <color indexed="81"/>
            <rFont val="Tahoma"/>
            <family val="2"/>
          </rPr>
          <t>Case-insensitive exact lookup after trimming spaces; matches Table Name and Attribute Name to Test sheet.</t>
        </r>
      </text>
    </comment>
    <comment ref="W2766" authorId="1" shapeId="0" xr:uid="{EE7BD382-C726-450E-B440-EEB70BB33829}">
      <text>
        <r>
          <rPr>
            <sz val="11"/>
            <color theme="1"/>
            <rFont val="Calibri"/>
            <family val="2"/>
            <scheme val="minor"/>
          </rPr>
          <t>Looks up Attribute ID against the reviewed catalogue stored in SharePoint Documents/Attachments and returns column V.</t>
        </r>
      </text>
    </comment>
    <comment ref="Q2767" authorId="0" shapeId="0" xr:uid="{AA49D1F6-7718-42F0-9736-A1F70F36032B}">
      <text>
        <r>
          <rPr>
            <b/>
            <sz val="9"/>
            <color indexed="81"/>
            <rFont val="Tahoma"/>
            <family val="2"/>
          </rPr>
          <t>Case-insensitive exact lookup after trimming spaces; matches Table Name and Attribute Name to Test sheet.</t>
        </r>
      </text>
    </comment>
    <comment ref="W2767" authorId="1" shapeId="0" xr:uid="{8A30CDE1-C489-435F-96FE-B3E2187713FF}">
      <text>
        <r>
          <rPr>
            <sz val="11"/>
            <color theme="1"/>
            <rFont val="Calibri"/>
            <family val="2"/>
            <scheme val="minor"/>
          </rPr>
          <t>Looks up Attribute ID against the reviewed catalogue stored in SharePoint Documents/Attachments and returns column V.</t>
        </r>
      </text>
    </comment>
    <comment ref="Q2768" authorId="0" shapeId="0" xr:uid="{F68D36BC-9F20-4CF2-BF66-7829B5D57942}">
      <text>
        <r>
          <rPr>
            <b/>
            <sz val="9"/>
            <color indexed="81"/>
            <rFont val="Tahoma"/>
            <family val="2"/>
          </rPr>
          <t>Case-insensitive exact lookup after trimming spaces; matches Table Name and Attribute Name to Test sheet.</t>
        </r>
      </text>
    </comment>
    <comment ref="W2768" authorId="1" shapeId="0" xr:uid="{E3D55889-FFC4-409D-8F21-416E71615ECF}">
      <text>
        <r>
          <rPr>
            <sz val="11"/>
            <color theme="1"/>
            <rFont val="Calibri"/>
            <family val="2"/>
            <scheme val="minor"/>
          </rPr>
          <t>Looks up Attribute ID against the reviewed catalogue stored in SharePoint Documents/Attachments and returns column V.</t>
        </r>
      </text>
    </comment>
    <comment ref="Q2769" authorId="0" shapeId="0" xr:uid="{38774741-BD17-4C3E-8CB3-3ED8DA2AAEC6}">
      <text>
        <r>
          <rPr>
            <b/>
            <sz val="9"/>
            <color indexed="81"/>
            <rFont val="Tahoma"/>
            <family val="2"/>
          </rPr>
          <t>Case-insensitive exact lookup after trimming spaces; matches Table Name and Attribute Name to Test sheet.</t>
        </r>
      </text>
    </comment>
    <comment ref="W2769" authorId="1" shapeId="0" xr:uid="{8B52A0C7-969D-40D1-B2FA-ECC1CBEFE9D7}">
      <text>
        <r>
          <rPr>
            <sz val="11"/>
            <color theme="1"/>
            <rFont val="Calibri"/>
            <family val="2"/>
            <scheme val="minor"/>
          </rPr>
          <t>Looks up Attribute ID against the reviewed catalogue stored in SharePoint Documents/Attachments and returns column V.</t>
        </r>
      </text>
    </comment>
    <comment ref="Q2770" authorId="0" shapeId="0" xr:uid="{433B714E-7F2E-4C76-A8B6-0D083D7BA8F7}">
      <text>
        <r>
          <rPr>
            <b/>
            <sz val="9"/>
            <color indexed="81"/>
            <rFont val="Tahoma"/>
            <family val="2"/>
          </rPr>
          <t>Case-insensitive exact lookup after trimming spaces; matches Table Name and Attribute Name to Test sheet.</t>
        </r>
      </text>
    </comment>
    <comment ref="W2770" authorId="1" shapeId="0" xr:uid="{2945BD2B-8F6A-4473-9F59-6E1595C4B069}">
      <text>
        <r>
          <rPr>
            <sz val="11"/>
            <color theme="1"/>
            <rFont val="Calibri"/>
            <family val="2"/>
            <scheme val="minor"/>
          </rPr>
          <t>Looks up Attribute ID against the reviewed catalogue stored in SharePoint Documents/Attachments and returns column V.</t>
        </r>
      </text>
    </comment>
    <comment ref="Q2771" authorId="0" shapeId="0" xr:uid="{9A8F55F6-FE3A-4E1F-A57F-8635F2DA3165}">
      <text>
        <r>
          <rPr>
            <b/>
            <sz val="9"/>
            <color indexed="81"/>
            <rFont val="Tahoma"/>
            <family val="2"/>
          </rPr>
          <t>Case-insensitive exact lookup after trimming spaces; matches Table Name and Attribute Name to Test sheet.</t>
        </r>
      </text>
    </comment>
    <comment ref="W2771" authorId="1" shapeId="0" xr:uid="{DF114518-D531-4633-A84D-9F0563D79836}">
      <text>
        <r>
          <rPr>
            <sz val="11"/>
            <color theme="1"/>
            <rFont val="Calibri"/>
            <family val="2"/>
            <scheme val="minor"/>
          </rPr>
          <t>Looks up Attribute ID against the reviewed catalogue stored in SharePoint Documents/Attachments and returns column V.</t>
        </r>
      </text>
    </comment>
    <comment ref="Q2772" authorId="0" shapeId="0" xr:uid="{4D57BC3C-7096-47FD-B84F-8C54208C47AB}">
      <text>
        <r>
          <rPr>
            <b/>
            <sz val="9"/>
            <color indexed="81"/>
            <rFont val="Tahoma"/>
            <family val="2"/>
          </rPr>
          <t>Case-insensitive exact lookup after trimming spaces; matches Table Name and Attribute Name to Test sheet.</t>
        </r>
      </text>
    </comment>
    <comment ref="W2772" authorId="1" shapeId="0" xr:uid="{D30DD22F-C387-40B8-8E63-DD2AD5439E05}">
      <text>
        <r>
          <rPr>
            <sz val="11"/>
            <color theme="1"/>
            <rFont val="Calibri"/>
            <family val="2"/>
            <scheme val="minor"/>
          </rPr>
          <t>Looks up Attribute ID against the reviewed catalogue stored in SharePoint Documents/Attachments and returns column V.</t>
        </r>
      </text>
    </comment>
    <comment ref="Q2773" authorId="0" shapeId="0" xr:uid="{75BE0EBF-C0C1-426C-92D5-23242017A620}">
      <text>
        <r>
          <rPr>
            <b/>
            <sz val="9"/>
            <color indexed="81"/>
            <rFont val="Tahoma"/>
            <family val="2"/>
          </rPr>
          <t>Case-insensitive exact lookup after trimming spaces; matches Table Name and Attribute Name to Test sheet.</t>
        </r>
      </text>
    </comment>
    <comment ref="W2773" authorId="1" shapeId="0" xr:uid="{3A5031FA-8F9E-4733-94C5-A55F379EE3B0}">
      <text>
        <r>
          <rPr>
            <sz val="11"/>
            <color theme="1"/>
            <rFont val="Calibri"/>
            <family val="2"/>
            <scheme val="minor"/>
          </rPr>
          <t>Looks up Attribute ID against the reviewed catalogue stored in SharePoint Documents/Attachments and returns column V.</t>
        </r>
      </text>
    </comment>
    <comment ref="Q2774" authorId="0" shapeId="0" xr:uid="{7AC9D984-D94D-4804-A230-295D3AF8CC04}">
      <text>
        <r>
          <rPr>
            <b/>
            <sz val="9"/>
            <color indexed="81"/>
            <rFont val="Tahoma"/>
            <family val="2"/>
          </rPr>
          <t>Case-insensitive exact lookup after trimming spaces; matches Table Name and Attribute Name to Test sheet.</t>
        </r>
      </text>
    </comment>
    <comment ref="W2774" authorId="1" shapeId="0" xr:uid="{714DD498-681C-4B0D-A2A1-A8B5BC56D419}">
      <text>
        <r>
          <rPr>
            <sz val="11"/>
            <color theme="1"/>
            <rFont val="Calibri"/>
            <family val="2"/>
            <scheme val="minor"/>
          </rPr>
          <t>Looks up Attribute ID against the reviewed catalogue stored in SharePoint Documents/Attachments and returns column V.</t>
        </r>
      </text>
    </comment>
    <comment ref="Q2775" authorId="0" shapeId="0" xr:uid="{7EFD1E97-964F-4D07-A960-AC4871051DCA}">
      <text>
        <r>
          <rPr>
            <b/>
            <sz val="9"/>
            <color indexed="81"/>
            <rFont val="Tahoma"/>
            <family val="2"/>
          </rPr>
          <t>Case-insensitive exact lookup after trimming spaces; matches Table Name and Attribute Name to Test sheet.</t>
        </r>
      </text>
    </comment>
    <comment ref="W2775" authorId="1" shapeId="0" xr:uid="{2F92A6F0-DF81-489D-B9D8-2AECA19E4A56}">
      <text>
        <r>
          <rPr>
            <sz val="11"/>
            <color theme="1"/>
            <rFont val="Calibri"/>
            <family val="2"/>
            <scheme val="minor"/>
          </rPr>
          <t>Looks up Attribute ID against the reviewed catalogue stored in SharePoint Documents/Attachments and returns column V.</t>
        </r>
      </text>
    </comment>
    <comment ref="Q2776" authorId="0" shapeId="0" xr:uid="{7DD3C494-01E7-4BDF-8116-597D5FF352E7}">
      <text>
        <r>
          <rPr>
            <b/>
            <sz val="9"/>
            <color indexed="81"/>
            <rFont val="Tahoma"/>
            <family val="2"/>
          </rPr>
          <t>Case-insensitive exact lookup after trimming spaces; matches Table Name and Attribute Name to Test sheet.</t>
        </r>
      </text>
    </comment>
    <comment ref="W2776" authorId="1" shapeId="0" xr:uid="{F36BE591-2095-42B3-9D11-EBEAC6D7744C}">
      <text>
        <r>
          <rPr>
            <sz val="11"/>
            <color theme="1"/>
            <rFont val="Calibri"/>
            <family val="2"/>
            <scheme val="minor"/>
          </rPr>
          <t>Looks up Attribute ID against the reviewed catalogue stored in SharePoint Documents/Attachments and returns column V.</t>
        </r>
      </text>
    </comment>
    <comment ref="Q2777" authorId="0" shapeId="0" xr:uid="{F17E7870-5315-484A-8F7A-E87BA3393C2A}">
      <text>
        <r>
          <rPr>
            <b/>
            <sz val="9"/>
            <color indexed="81"/>
            <rFont val="Tahoma"/>
            <family val="2"/>
          </rPr>
          <t>Case-insensitive exact lookup after trimming spaces; matches Table Name and Attribute Name to Test sheet.</t>
        </r>
      </text>
    </comment>
    <comment ref="W2777" authorId="1" shapeId="0" xr:uid="{51AAF443-0E6F-4588-944B-CE9B10F6D146}">
      <text>
        <r>
          <rPr>
            <sz val="11"/>
            <color theme="1"/>
            <rFont val="Calibri"/>
            <family val="2"/>
            <scheme val="minor"/>
          </rPr>
          <t>Looks up Attribute ID against the reviewed catalogue stored in SharePoint Documents/Attachments and returns column V.</t>
        </r>
      </text>
    </comment>
    <comment ref="Q2778" authorId="0" shapeId="0" xr:uid="{14B2634F-FFFC-421E-B40B-32BABA1AAE8D}">
      <text>
        <r>
          <rPr>
            <b/>
            <sz val="9"/>
            <color indexed="81"/>
            <rFont val="Tahoma"/>
            <family val="2"/>
          </rPr>
          <t>Case-insensitive exact lookup after trimming spaces; matches Table Name and Attribute Name to Test sheet.</t>
        </r>
      </text>
    </comment>
    <comment ref="W2778" authorId="1" shapeId="0" xr:uid="{1E9A677C-F87F-45E8-863C-2702CE53EA75}">
      <text>
        <r>
          <rPr>
            <sz val="11"/>
            <color theme="1"/>
            <rFont val="Calibri"/>
            <family val="2"/>
            <scheme val="minor"/>
          </rPr>
          <t>Looks up Attribute ID against the reviewed catalogue stored in SharePoint Documents/Attachments and returns column V.</t>
        </r>
      </text>
    </comment>
    <comment ref="Q2779" authorId="0" shapeId="0" xr:uid="{7C4327CC-9C85-4BD5-9304-4D2A583376C0}">
      <text>
        <r>
          <rPr>
            <b/>
            <sz val="9"/>
            <color indexed="81"/>
            <rFont val="Tahoma"/>
            <family val="2"/>
          </rPr>
          <t>Case-insensitive exact lookup after trimming spaces; matches Table Name and Attribute Name to Test sheet.</t>
        </r>
      </text>
    </comment>
    <comment ref="W2779" authorId="1" shapeId="0" xr:uid="{0A621E1E-23CD-46F4-8AE5-0CB5541B5EAF}">
      <text>
        <r>
          <rPr>
            <sz val="11"/>
            <color theme="1"/>
            <rFont val="Calibri"/>
            <family val="2"/>
            <scheme val="minor"/>
          </rPr>
          <t>Looks up Attribute ID against the reviewed catalogue stored in SharePoint Documents/Attachments and returns column V.</t>
        </r>
      </text>
    </comment>
    <comment ref="Q2780" authorId="0" shapeId="0" xr:uid="{A30C1D7C-842E-4C3B-89E6-57C9405DC24D}">
      <text>
        <r>
          <rPr>
            <b/>
            <sz val="9"/>
            <color indexed="81"/>
            <rFont val="Tahoma"/>
            <family val="2"/>
          </rPr>
          <t>Case-insensitive exact lookup after trimming spaces; matches Table Name and Attribute Name to Test sheet.</t>
        </r>
      </text>
    </comment>
    <comment ref="W2780" authorId="1" shapeId="0" xr:uid="{CF681E1F-DD0A-4EAD-ACC4-734A7207D39E}">
      <text>
        <r>
          <rPr>
            <sz val="11"/>
            <color theme="1"/>
            <rFont val="Calibri"/>
            <family val="2"/>
            <scheme val="minor"/>
          </rPr>
          <t>Looks up Attribute ID against the reviewed catalogue stored in SharePoint Documents/Attachments and returns column V.</t>
        </r>
      </text>
    </comment>
    <comment ref="Q2781" authorId="0" shapeId="0" xr:uid="{CEF816FB-C861-4E66-A6C3-32B295395EC2}">
      <text>
        <r>
          <rPr>
            <b/>
            <sz val="9"/>
            <color indexed="81"/>
            <rFont val="Tahoma"/>
            <family val="2"/>
          </rPr>
          <t>Case-insensitive exact lookup after trimming spaces; matches Table Name and Attribute Name to Test sheet.</t>
        </r>
      </text>
    </comment>
    <comment ref="W2781" authorId="1" shapeId="0" xr:uid="{8DFF6DED-7557-46B6-889E-2A8201B58C8E}">
      <text>
        <r>
          <rPr>
            <sz val="11"/>
            <color theme="1"/>
            <rFont val="Calibri"/>
            <family val="2"/>
            <scheme val="minor"/>
          </rPr>
          <t>Looks up Attribute ID against the reviewed catalogue stored in SharePoint Documents/Attachments and returns column V.</t>
        </r>
      </text>
    </comment>
    <comment ref="Q2782" authorId="0" shapeId="0" xr:uid="{2CEC3D3A-17F8-4CD5-A07F-4C9DD62F2B1F}">
      <text>
        <r>
          <rPr>
            <b/>
            <sz val="9"/>
            <color indexed="81"/>
            <rFont val="Tahoma"/>
            <family val="2"/>
          </rPr>
          <t>Case-insensitive exact lookup after trimming spaces; matches Table Name and Attribute Name to Test sheet.</t>
        </r>
      </text>
    </comment>
    <comment ref="W2782" authorId="1" shapeId="0" xr:uid="{D18326B9-2B2C-4EEA-92B0-427C1EA7FB66}">
      <text>
        <r>
          <rPr>
            <sz val="11"/>
            <color theme="1"/>
            <rFont val="Calibri"/>
            <family val="2"/>
            <scheme val="minor"/>
          </rPr>
          <t>Looks up Attribute ID against the reviewed catalogue stored in SharePoint Documents/Attachments and returns column V.</t>
        </r>
      </text>
    </comment>
    <comment ref="Q2783" authorId="0" shapeId="0" xr:uid="{2F5743AC-7299-4301-8BE4-2596BED22656}">
      <text>
        <r>
          <rPr>
            <b/>
            <sz val="9"/>
            <color indexed="81"/>
            <rFont val="Tahoma"/>
            <family val="2"/>
          </rPr>
          <t>Case-insensitive exact lookup after trimming spaces; matches Table Name and Attribute Name to Test sheet.</t>
        </r>
      </text>
    </comment>
    <comment ref="W2783" authorId="1" shapeId="0" xr:uid="{A3A937A5-8270-4F82-866A-6C520EF0A700}">
      <text>
        <r>
          <rPr>
            <sz val="11"/>
            <color theme="1"/>
            <rFont val="Calibri"/>
            <family val="2"/>
            <scheme val="minor"/>
          </rPr>
          <t>Looks up Attribute ID against the reviewed catalogue stored in SharePoint Documents/Attachments and returns column V.</t>
        </r>
      </text>
    </comment>
    <comment ref="Q2784" authorId="0" shapeId="0" xr:uid="{EBAE83FC-78E0-4089-A2CE-1C63A8822F04}">
      <text>
        <r>
          <rPr>
            <b/>
            <sz val="9"/>
            <color indexed="81"/>
            <rFont val="Tahoma"/>
            <family val="2"/>
          </rPr>
          <t>Case-insensitive exact lookup after trimming spaces; matches Table Name and Attribute Name to Test sheet.</t>
        </r>
      </text>
    </comment>
    <comment ref="W2784" authorId="1" shapeId="0" xr:uid="{AA894C55-571A-4CBD-8D66-A0967D976890}">
      <text>
        <r>
          <rPr>
            <sz val="11"/>
            <color theme="1"/>
            <rFont val="Calibri"/>
            <family val="2"/>
            <scheme val="minor"/>
          </rPr>
          <t>Looks up Attribute ID against the reviewed catalogue stored in SharePoint Documents/Attachments and returns column V.</t>
        </r>
      </text>
    </comment>
    <comment ref="Q2785" authorId="0" shapeId="0" xr:uid="{DEDAA67B-1B0C-4828-A751-F46D31D32BFB}">
      <text>
        <r>
          <rPr>
            <b/>
            <sz val="9"/>
            <color indexed="81"/>
            <rFont val="Tahoma"/>
            <family val="2"/>
          </rPr>
          <t>Case-insensitive exact lookup after trimming spaces; matches Table Name and Attribute Name to Test sheet.</t>
        </r>
      </text>
    </comment>
    <comment ref="W2785" authorId="1" shapeId="0" xr:uid="{D33A10DF-05DA-4606-8A40-DF2B9A41803F}">
      <text>
        <r>
          <rPr>
            <sz val="11"/>
            <color theme="1"/>
            <rFont val="Calibri"/>
            <family val="2"/>
            <scheme val="minor"/>
          </rPr>
          <t>Looks up Attribute ID against the reviewed catalogue stored in SharePoint Documents/Attachments and returns column V.</t>
        </r>
      </text>
    </comment>
    <comment ref="Q2786" authorId="0" shapeId="0" xr:uid="{2960584A-7CF9-4AB9-A115-2EFC65BAAB63}">
      <text>
        <r>
          <rPr>
            <b/>
            <sz val="9"/>
            <color indexed="81"/>
            <rFont val="Tahoma"/>
            <family val="2"/>
          </rPr>
          <t>Case-insensitive exact lookup after trimming spaces; matches Table Name and Attribute Name to Test sheet.</t>
        </r>
      </text>
    </comment>
    <comment ref="W2786" authorId="1" shapeId="0" xr:uid="{D048AF7D-6D90-4D4B-ABBA-FDD9A9A01664}">
      <text>
        <r>
          <rPr>
            <sz val="11"/>
            <color theme="1"/>
            <rFont val="Calibri"/>
            <family val="2"/>
            <scheme val="minor"/>
          </rPr>
          <t>Looks up Attribute ID against the reviewed catalogue stored in SharePoint Documents/Attachments and returns column V.</t>
        </r>
      </text>
    </comment>
    <comment ref="Q2787" authorId="0" shapeId="0" xr:uid="{18F5C936-99B4-43FD-9F1C-821B3A675B3B}">
      <text>
        <r>
          <rPr>
            <b/>
            <sz val="9"/>
            <color indexed="81"/>
            <rFont val="Tahoma"/>
            <family val="2"/>
          </rPr>
          <t>Case-insensitive exact lookup after trimming spaces; matches Table Name and Attribute Name to Test sheet.</t>
        </r>
      </text>
    </comment>
    <comment ref="W2787" authorId="1" shapeId="0" xr:uid="{F3F2D066-2D6C-485F-8C6E-D5E391D56E8C}">
      <text>
        <r>
          <rPr>
            <sz val="11"/>
            <color theme="1"/>
            <rFont val="Calibri"/>
            <family val="2"/>
            <scheme val="minor"/>
          </rPr>
          <t>Looks up Attribute ID against the reviewed catalogue stored in SharePoint Documents/Attachments and returns column V.</t>
        </r>
      </text>
    </comment>
    <comment ref="Q2788" authorId="0" shapeId="0" xr:uid="{BDEE67F5-82BC-4C86-AB86-266558948055}">
      <text>
        <r>
          <rPr>
            <b/>
            <sz val="9"/>
            <color indexed="81"/>
            <rFont val="Tahoma"/>
            <family val="2"/>
          </rPr>
          <t>Case-insensitive exact lookup after trimming spaces; matches Table Name and Attribute Name to Test sheet.</t>
        </r>
      </text>
    </comment>
    <comment ref="W2788" authorId="1" shapeId="0" xr:uid="{2CC0A61A-0B41-4C34-9CCE-387725378254}">
      <text>
        <r>
          <rPr>
            <sz val="11"/>
            <color theme="1"/>
            <rFont val="Calibri"/>
            <family val="2"/>
            <scheme val="minor"/>
          </rPr>
          <t>Looks up Attribute ID against the reviewed catalogue stored in SharePoint Documents/Attachments and returns column V.</t>
        </r>
      </text>
    </comment>
    <comment ref="Q2789" authorId="0" shapeId="0" xr:uid="{1D45C797-CC7D-4B98-9B6F-3C7039890158}">
      <text>
        <r>
          <rPr>
            <b/>
            <sz val="9"/>
            <color indexed="81"/>
            <rFont val="Tahoma"/>
            <family val="2"/>
          </rPr>
          <t>Case-insensitive exact lookup after trimming spaces; matches Table Name and Attribute Name to Test sheet.</t>
        </r>
      </text>
    </comment>
    <comment ref="W2789" authorId="1" shapeId="0" xr:uid="{AD1A879A-D888-4B90-BC24-69027D1390F8}">
      <text>
        <r>
          <rPr>
            <sz val="11"/>
            <color theme="1"/>
            <rFont val="Calibri"/>
            <family val="2"/>
            <scheme val="minor"/>
          </rPr>
          <t>Looks up Attribute ID against the reviewed catalogue stored in SharePoint Documents/Attachments and returns column V.</t>
        </r>
      </text>
    </comment>
    <comment ref="Q2790" authorId="0" shapeId="0" xr:uid="{C5ECCD32-86D4-4E22-BEA4-AB75BA75E3D3}">
      <text>
        <r>
          <rPr>
            <b/>
            <sz val="9"/>
            <color indexed="81"/>
            <rFont val="Tahoma"/>
            <family val="2"/>
          </rPr>
          <t>Case-insensitive exact lookup after trimming spaces; matches Table Name and Attribute Name to Test sheet.</t>
        </r>
      </text>
    </comment>
    <comment ref="W2790" authorId="1" shapeId="0" xr:uid="{04EABA53-96C6-4FD9-B102-630823468767}">
      <text>
        <r>
          <rPr>
            <sz val="11"/>
            <color theme="1"/>
            <rFont val="Calibri"/>
            <family val="2"/>
            <scheme val="minor"/>
          </rPr>
          <t>Looks up Attribute ID against the reviewed catalogue stored in SharePoint Documents/Attachments and returns column V.</t>
        </r>
      </text>
    </comment>
    <comment ref="Q2791" authorId="0" shapeId="0" xr:uid="{605F5425-9D29-444F-9F97-FD4C83A7A885}">
      <text>
        <r>
          <rPr>
            <b/>
            <sz val="9"/>
            <color indexed="81"/>
            <rFont val="Tahoma"/>
            <family val="2"/>
          </rPr>
          <t>Case-insensitive exact lookup after trimming spaces; matches Table Name and Attribute Name to Test sheet.</t>
        </r>
      </text>
    </comment>
    <comment ref="W2791" authorId="1" shapeId="0" xr:uid="{ABFD9869-69A8-4F16-ADD6-742945ECC140}">
      <text>
        <r>
          <rPr>
            <sz val="11"/>
            <color theme="1"/>
            <rFont val="Calibri"/>
            <family val="2"/>
            <scheme val="minor"/>
          </rPr>
          <t>Looks up Attribute ID against the reviewed catalogue stored in SharePoint Documents/Attachments and returns column V.</t>
        </r>
      </text>
    </comment>
    <comment ref="Q2792" authorId="0" shapeId="0" xr:uid="{58D9A37E-9100-4557-BE4B-DC944E7982FD}">
      <text>
        <r>
          <rPr>
            <b/>
            <sz val="9"/>
            <color indexed="81"/>
            <rFont val="Tahoma"/>
            <family val="2"/>
          </rPr>
          <t>Case-insensitive exact lookup after trimming spaces; matches Table Name and Attribute Name to Test sheet.</t>
        </r>
      </text>
    </comment>
    <comment ref="W2792" authorId="1" shapeId="0" xr:uid="{A6076B5F-F570-4190-AE4F-AE3CAF0893C4}">
      <text>
        <r>
          <rPr>
            <sz val="11"/>
            <color theme="1"/>
            <rFont val="Calibri"/>
            <family val="2"/>
            <scheme val="minor"/>
          </rPr>
          <t>Looks up Attribute ID against the reviewed catalogue stored in SharePoint Documents/Attachments and returns column V.</t>
        </r>
      </text>
    </comment>
    <comment ref="Q2793" authorId="0" shapeId="0" xr:uid="{43EDDC06-054B-4DBF-B7E4-F399557F2D86}">
      <text>
        <r>
          <rPr>
            <b/>
            <sz val="9"/>
            <color indexed="81"/>
            <rFont val="Tahoma"/>
            <family val="2"/>
          </rPr>
          <t>Case-insensitive exact lookup after trimming spaces; matches Table Name and Attribute Name to Test sheet.</t>
        </r>
      </text>
    </comment>
    <comment ref="W2793" authorId="1" shapeId="0" xr:uid="{62E79206-510C-4C68-9923-0B7C77A60165}">
      <text>
        <r>
          <rPr>
            <sz val="11"/>
            <color theme="1"/>
            <rFont val="Calibri"/>
            <family val="2"/>
            <scheme val="minor"/>
          </rPr>
          <t>Looks up Attribute ID against the reviewed catalogue stored in SharePoint Documents/Attachments and returns column V.</t>
        </r>
      </text>
    </comment>
    <comment ref="Q2794" authorId="0" shapeId="0" xr:uid="{E78470CB-D336-42C8-A647-A7E802EC0093}">
      <text>
        <r>
          <rPr>
            <b/>
            <sz val="9"/>
            <color indexed="81"/>
            <rFont val="Tahoma"/>
            <family val="2"/>
          </rPr>
          <t>Case-insensitive exact lookup after trimming spaces; matches Table Name and Attribute Name to Test sheet.</t>
        </r>
      </text>
    </comment>
    <comment ref="W2794" authorId="1" shapeId="0" xr:uid="{A77A14C6-7432-4624-B784-A0F6D8F11531}">
      <text>
        <r>
          <rPr>
            <sz val="11"/>
            <color theme="1"/>
            <rFont val="Calibri"/>
            <family val="2"/>
            <scheme val="minor"/>
          </rPr>
          <t>Looks up Attribute ID against the reviewed catalogue stored in SharePoint Documents/Attachments and returns column V.</t>
        </r>
      </text>
    </comment>
    <comment ref="Q2795" authorId="0" shapeId="0" xr:uid="{7FECB136-B1D5-478A-BFB0-89C40B8DF48D}">
      <text>
        <r>
          <rPr>
            <b/>
            <sz val="9"/>
            <color indexed="81"/>
            <rFont val="Tahoma"/>
            <family val="2"/>
          </rPr>
          <t>Case-insensitive exact lookup after trimming spaces; matches Table Name and Attribute Name to Test sheet.</t>
        </r>
      </text>
    </comment>
    <comment ref="W2795" authorId="1" shapeId="0" xr:uid="{3F4D6018-F1E5-486B-9394-13D7655922A9}">
      <text>
        <r>
          <rPr>
            <sz val="11"/>
            <color theme="1"/>
            <rFont val="Calibri"/>
            <family val="2"/>
            <scheme val="minor"/>
          </rPr>
          <t>Looks up Attribute ID against the reviewed catalogue stored in SharePoint Documents/Attachments and returns column V.</t>
        </r>
      </text>
    </comment>
    <comment ref="Q2796" authorId="0" shapeId="0" xr:uid="{BCA47248-EC8F-4604-8C3D-63DE244DCAC0}">
      <text>
        <r>
          <rPr>
            <b/>
            <sz val="9"/>
            <color indexed="81"/>
            <rFont val="Tahoma"/>
            <family val="2"/>
          </rPr>
          <t>Case-insensitive exact lookup after trimming spaces; matches Table Name and Attribute Name to Test sheet.</t>
        </r>
      </text>
    </comment>
    <comment ref="W2796" authorId="1" shapeId="0" xr:uid="{61C1B4BC-E701-415B-9C11-18A4C0F9DDDB}">
      <text>
        <r>
          <rPr>
            <sz val="11"/>
            <color theme="1"/>
            <rFont val="Calibri"/>
            <family val="2"/>
            <scheme val="minor"/>
          </rPr>
          <t>Looks up Attribute ID against the reviewed catalogue stored in SharePoint Documents/Attachments and returns column V.</t>
        </r>
      </text>
    </comment>
    <comment ref="Q2797" authorId="0" shapeId="0" xr:uid="{BB96A0D8-C966-4A04-96F4-C7CFFA17553B}">
      <text>
        <r>
          <rPr>
            <b/>
            <sz val="9"/>
            <color indexed="81"/>
            <rFont val="Tahoma"/>
            <family val="2"/>
          </rPr>
          <t>Case-insensitive exact lookup after trimming spaces; matches Table Name and Attribute Name to Test sheet.</t>
        </r>
      </text>
    </comment>
    <comment ref="W2797" authorId="1" shapeId="0" xr:uid="{F1F87C9F-DA20-418F-8089-54C2A8C3555F}">
      <text>
        <r>
          <rPr>
            <sz val="11"/>
            <color theme="1"/>
            <rFont val="Calibri"/>
            <family val="2"/>
            <scheme val="minor"/>
          </rPr>
          <t>Looks up Attribute ID against the reviewed catalogue stored in SharePoint Documents/Attachments and returns column V.</t>
        </r>
      </text>
    </comment>
    <comment ref="Q2798" authorId="0" shapeId="0" xr:uid="{FEFA2FAB-CF1B-448C-911B-C5EE47DD7A99}">
      <text>
        <r>
          <rPr>
            <b/>
            <sz val="9"/>
            <color indexed="81"/>
            <rFont val="Tahoma"/>
            <family val="2"/>
          </rPr>
          <t>Case-insensitive exact lookup after trimming spaces; matches Table Name and Attribute Name to Test sheet.</t>
        </r>
      </text>
    </comment>
    <comment ref="W2798" authorId="1" shapeId="0" xr:uid="{B44EFB8E-FE39-429A-AA3F-AB0745DB6D57}">
      <text>
        <r>
          <rPr>
            <sz val="11"/>
            <color theme="1"/>
            <rFont val="Calibri"/>
            <family val="2"/>
            <scheme val="minor"/>
          </rPr>
          <t>Looks up Attribute ID against the reviewed catalogue stored in SharePoint Documents/Attachments and returns column V.</t>
        </r>
      </text>
    </comment>
    <comment ref="Q2799" authorId="0" shapeId="0" xr:uid="{45AA36E3-4668-4D6A-BF66-345BD31BF4CC}">
      <text>
        <r>
          <rPr>
            <b/>
            <sz val="9"/>
            <color indexed="81"/>
            <rFont val="Tahoma"/>
            <family val="2"/>
          </rPr>
          <t>Case-insensitive exact lookup after trimming spaces; matches Table Name and Attribute Name to Test sheet.</t>
        </r>
      </text>
    </comment>
    <comment ref="W2799" authorId="1" shapeId="0" xr:uid="{9EEA2793-95FA-430F-BCAC-7C94BD40317B}">
      <text>
        <r>
          <rPr>
            <sz val="11"/>
            <color theme="1"/>
            <rFont val="Calibri"/>
            <family val="2"/>
            <scheme val="minor"/>
          </rPr>
          <t>Looks up Attribute ID against the reviewed catalogue stored in SharePoint Documents/Attachments and returns column V.</t>
        </r>
      </text>
    </comment>
    <comment ref="Q2800" authorId="0" shapeId="0" xr:uid="{7033E896-145B-4136-90AB-564CA2CCB0D5}">
      <text>
        <r>
          <rPr>
            <b/>
            <sz val="9"/>
            <color indexed="81"/>
            <rFont val="Tahoma"/>
            <family val="2"/>
          </rPr>
          <t>Case-insensitive exact lookup after trimming spaces; matches Table Name and Attribute Name to Test sheet.</t>
        </r>
      </text>
    </comment>
    <comment ref="W2800" authorId="1" shapeId="0" xr:uid="{74C5373C-8781-41B1-B415-91D0F0413230}">
      <text>
        <r>
          <rPr>
            <sz val="11"/>
            <color theme="1"/>
            <rFont val="Calibri"/>
            <family val="2"/>
            <scheme val="minor"/>
          </rPr>
          <t>Looks up Attribute ID against the reviewed catalogue stored in SharePoint Documents/Attachments and returns column V.</t>
        </r>
      </text>
    </comment>
    <comment ref="Q2801" authorId="0" shapeId="0" xr:uid="{DF4D12B7-99EF-4C8C-8DFF-CD0EB33FF571}">
      <text>
        <r>
          <rPr>
            <b/>
            <sz val="9"/>
            <color indexed="81"/>
            <rFont val="Tahoma"/>
            <family val="2"/>
          </rPr>
          <t>Case-insensitive exact lookup after trimming spaces; matches Table Name and Attribute Name to Test sheet.</t>
        </r>
      </text>
    </comment>
    <comment ref="W2801" authorId="1" shapeId="0" xr:uid="{1FBE9F91-71A3-4AE9-946C-D202C8EFD509}">
      <text>
        <r>
          <rPr>
            <sz val="11"/>
            <color theme="1"/>
            <rFont val="Calibri"/>
            <family val="2"/>
            <scheme val="minor"/>
          </rPr>
          <t>Looks up Attribute ID against the reviewed catalogue stored in SharePoint Documents/Attachments and returns column V.</t>
        </r>
      </text>
    </comment>
    <comment ref="Q2802" authorId="0" shapeId="0" xr:uid="{EB79BC4E-C039-4175-98BD-1BBAC09375AD}">
      <text>
        <r>
          <rPr>
            <b/>
            <sz val="9"/>
            <color indexed="81"/>
            <rFont val="Tahoma"/>
            <family val="2"/>
          </rPr>
          <t>Case-insensitive exact lookup after trimming spaces; matches Table Name and Attribute Name to Test sheet.</t>
        </r>
      </text>
    </comment>
    <comment ref="W2802" authorId="1" shapeId="0" xr:uid="{04EC6ED4-C92C-4A2E-B9A2-7B2FFFE22DD4}">
      <text>
        <r>
          <rPr>
            <sz val="11"/>
            <color theme="1"/>
            <rFont val="Calibri"/>
            <family val="2"/>
            <scheme val="minor"/>
          </rPr>
          <t>Looks up Attribute ID against the reviewed catalogue stored in SharePoint Documents/Attachments and returns column V.</t>
        </r>
      </text>
    </comment>
    <comment ref="Q2803" authorId="0" shapeId="0" xr:uid="{0A792F88-2613-4A37-8956-328F4B694C49}">
      <text>
        <r>
          <rPr>
            <b/>
            <sz val="9"/>
            <color indexed="81"/>
            <rFont val="Tahoma"/>
            <family val="2"/>
          </rPr>
          <t>Case-insensitive exact lookup after trimming spaces; matches Table Name and Attribute Name to Test sheet.</t>
        </r>
      </text>
    </comment>
    <comment ref="W2803" authorId="1" shapeId="0" xr:uid="{DA6F4E2D-F74F-40A0-AD27-5440A0105B7C}">
      <text>
        <r>
          <rPr>
            <sz val="11"/>
            <color theme="1"/>
            <rFont val="Calibri"/>
            <family val="2"/>
            <scheme val="minor"/>
          </rPr>
          <t>Looks up Attribute ID against the reviewed catalogue stored in SharePoint Documents/Attachments and returns column V.</t>
        </r>
      </text>
    </comment>
    <comment ref="Q2804" authorId="0" shapeId="0" xr:uid="{C813B710-E8A3-4C56-A4AF-F4FA9D75A000}">
      <text>
        <r>
          <rPr>
            <b/>
            <sz val="9"/>
            <color indexed="81"/>
            <rFont val="Tahoma"/>
            <family val="2"/>
          </rPr>
          <t>Case-insensitive exact lookup after trimming spaces; matches Table Name and Attribute Name to Test sheet.</t>
        </r>
      </text>
    </comment>
    <comment ref="W2804" authorId="1" shapeId="0" xr:uid="{295D6942-3BDC-45D0-908D-BC2C71247C63}">
      <text>
        <r>
          <rPr>
            <sz val="11"/>
            <color theme="1"/>
            <rFont val="Calibri"/>
            <family val="2"/>
            <scheme val="minor"/>
          </rPr>
          <t>Looks up Attribute ID against the reviewed catalogue stored in SharePoint Documents/Attachments and returns column V.</t>
        </r>
      </text>
    </comment>
    <comment ref="Q2805" authorId="0" shapeId="0" xr:uid="{94403313-2644-4E2D-9497-854B4921C54E}">
      <text>
        <r>
          <rPr>
            <b/>
            <sz val="9"/>
            <color indexed="81"/>
            <rFont val="Tahoma"/>
            <family val="2"/>
          </rPr>
          <t>Case-insensitive exact lookup after trimming spaces; matches Table Name and Attribute Name to Test sheet.</t>
        </r>
      </text>
    </comment>
    <comment ref="W2805" authorId="1" shapeId="0" xr:uid="{888DB0BF-AB13-41C7-A567-68856D208308}">
      <text>
        <r>
          <rPr>
            <sz val="11"/>
            <color theme="1"/>
            <rFont val="Calibri"/>
            <family val="2"/>
            <scheme val="minor"/>
          </rPr>
          <t>Looks up Attribute ID against the reviewed catalogue stored in SharePoint Documents/Attachments and returns column V.</t>
        </r>
      </text>
    </comment>
    <comment ref="Q2806" authorId="0" shapeId="0" xr:uid="{CEB8A543-72E5-434B-8A2B-76F5080D5DEA}">
      <text>
        <r>
          <rPr>
            <b/>
            <sz val="9"/>
            <color indexed="81"/>
            <rFont val="Tahoma"/>
            <family val="2"/>
          </rPr>
          <t>Case-insensitive exact lookup after trimming spaces; matches Table Name and Attribute Name to Test sheet.</t>
        </r>
      </text>
    </comment>
    <comment ref="W2806" authorId="1" shapeId="0" xr:uid="{2514184D-C4E0-434F-92D4-5B10248A2318}">
      <text>
        <r>
          <rPr>
            <sz val="11"/>
            <color theme="1"/>
            <rFont val="Calibri"/>
            <family val="2"/>
            <scheme val="minor"/>
          </rPr>
          <t>Looks up Attribute ID against the reviewed catalogue stored in SharePoint Documents/Attachments and returns column V.</t>
        </r>
      </text>
    </comment>
    <comment ref="Q2807" authorId="0" shapeId="0" xr:uid="{445CF209-EAF3-46E1-BDC2-C46B63C24564}">
      <text>
        <r>
          <rPr>
            <b/>
            <sz val="9"/>
            <color indexed="81"/>
            <rFont val="Tahoma"/>
            <family val="2"/>
          </rPr>
          <t>Case-insensitive exact lookup after trimming spaces; matches Table Name and Attribute Name to Test sheet.</t>
        </r>
      </text>
    </comment>
    <comment ref="W2807" authorId="1" shapeId="0" xr:uid="{126D46B2-7A3B-48D6-8D18-31506AF264DE}">
      <text>
        <r>
          <rPr>
            <sz val="11"/>
            <color theme="1"/>
            <rFont val="Calibri"/>
            <family val="2"/>
            <scheme val="minor"/>
          </rPr>
          <t>Looks up Attribute ID against the reviewed catalogue stored in SharePoint Documents/Attachments and returns column V.</t>
        </r>
      </text>
    </comment>
    <comment ref="Q2808" authorId="0" shapeId="0" xr:uid="{93AF8E59-3B89-46CF-9C75-B1856FAFC448}">
      <text>
        <r>
          <rPr>
            <b/>
            <sz val="9"/>
            <color indexed="81"/>
            <rFont val="Tahoma"/>
            <family val="2"/>
          </rPr>
          <t>Case-insensitive exact lookup after trimming spaces; matches Table Name and Attribute Name to Test sheet.</t>
        </r>
      </text>
    </comment>
    <comment ref="W2808" authorId="1" shapeId="0" xr:uid="{3BD1989A-93A8-4215-8AF4-A0AFA83548FF}">
      <text>
        <r>
          <rPr>
            <sz val="11"/>
            <color theme="1"/>
            <rFont val="Calibri"/>
            <family val="2"/>
            <scheme val="minor"/>
          </rPr>
          <t>Looks up Attribute ID against the reviewed catalogue stored in SharePoint Documents/Attachments and returns column V.</t>
        </r>
      </text>
    </comment>
    <comment ref="Q2809" authorId="0" shapeId="0" xr:uid="{E93CA828-BD5E-4181-AF7A-03FD99537A6F}">
      <text>
        <r>
          <rPr>
            <b/>
            <sz val="9"/>
            <color indexed="81"/>
            <rFont val="Tahoma"/>
            <family val="2"/>
          </rPr>
          <t>Case-insensitive exact lookup after trimming spaces; matches Table Name and Attribute Name to Test sheet.</t>
        </r>
      </text>
    </comment>
    <comment ref="W2809" authorId="1" shapeId="0" xr:uid="{2B8D0AB9-7268-458D-8881-6E006D1A8A21}">
      <text>
        <r>
          <rPr>
            <sz val="11"/>
            <color theme="1"/>
            <rFont val="Calibri"/>
            <family val="2"/>
            <scheme val="minor"/>
          </rPr>
          <t>Looks up Attribute ID against the reviewed catalogue stored in SharePoint Documents/Attachments and returns column V.</t>
        </r>
      </text>
    </comment>
    <comment ref="Q2810" authorId="0" shapeId="0" xr:uid="{0DE23812-587A-44DF-895F-7FD88E40990B}">
      <text>
        <r>
          <rPr>
            <b/>
            <sz val="9"/>
            <color indexed="81"/>
            <rFont val="Tahoma"/>
            <family val="2"/>
          </rPr>
          <t>Case-insensitive exact lookup after trimming spaces; matches Table Name and Attribute Name to Test sheet.</t>
        </r>
      </text>
    </comment>
    <comment ref="W2810" authorId="1" shapeId="0" xr:uid="{77CB366C-1975-4D59-B2FB-B67784E4E111}">
      <text>
        <r>
          <rPr>
            <sz val="11"/>
            <color theme="1"/>
            <rFont val="Calibri"/>
            <family val="2"/>
            <scheme val="minor"/>
          </rPr>
          <t>Looks up Attribute ID against the reviewed catalogue stored in SharePoint Documents/Attachments and returns column V.</t>
        </r>
      </text>
    </comment>
    <comment ref="Q2811" authorId="0" shapeId="0" xr:uid="{7BC5B192-13D4-4637-ABB5-CE4DC1733299}">
      <text>
        <r>
          <rPr>
            <b/>
            <sz val="9"/>
            <color indexed="81"/>
            <rFont val="Tahoma"/>
            <family val="2"/>
          </rPr>
          <t>Case-insensitive exact lookup after trimming spaces; matches Table Name and Attribute Name to Test sheet.</t>
        </r>
      </text>
    </comment>
    <comment ref="W2811" authorId="1" shapeId="0" xr:uid="{6658D35D-24D8-46F0-91EE-042735C8240B}">
      <text>
        <r>
          <rPr>
            <sz val="11"/>
            <color theme="1"/>
            <rFont val="Calibri"/>
            <family val="2"/>
            <scheme val="minor"/>
          </rPr>
          <t>Looks up Attribute ID against the reviewed catalogue stored in SharePoint Documents/Attachments and returns column V.</t>
        </r>
      </text>
    </comment>
    <comment ref="Q2812" authorId="0" shapeId="0" xr:uid="{0DF8BB7D-14E7-4900-AF62-AC8F0FE199AD}">
      <text>
        <r>
          <rPr>
            <b/>
            <sz val="9"/>
            <color indexed="81"/>
            <rFont val="Tahoma"/>
            <family val="2"/>
          </rPr>
          <t>Case-insensitive exact lookup after trimming spaces; matches Table Name and Attribute Name to Test sheet.</t>
        </r>
      </text>
    </comment>
    <comment ref="W2812" authorId="1" shapeId="0" xr:uid="{F057835F-101A-47E2-BE4D-DCA7D1ADC4E5}">
      <text>
        <r>
          <rPr>
            <sz val="11"/>
            <color theme="1"/>
            <rFont val="Calibri"/>
            <family val="2"/>
            <scheme val="minor"/>
          </rPr>
          <t>Looks up Attribute ID against the reviewed catalogue stored in SharePoint Documents/Attachments and returns column V.</t>
        </r>
      </text>
    </comment>
    <comment ref="Q2813" authorId="0" shapeId="0" xr:uid="{78DEF0C5-C655-477C-ACC9-46CE580859E5}">
      <text>
        <r>
          <rPr>
            <b/>
            <sz val="9"/>
            <color indexed="81"/>
            <rFont val="Tahoma"/>
            <family val="2"/>
          </rPr>
          <t>Case-insensitive exact lookup after trimming spaces; matches Table Name and Attribute Name to Test sheet.</t>
        </r>
      </text>
    </comment>
    <comment ref="W2813" authorId="1" shapeId="0" xr:uid="{55F68004-E558-45B0-AA2A-3278658F9D9B}">
      <text>
        <r>
          <rPr>
            <sz val="11"/>
            <color theme="1"/>
            <rFont val="Calibri"/>
            <family val="2"/>
            <scheme val="minor"/>
          </rPr>
          <t>Looks up Attribute ID against the reviewed catalogue stored in SharePoint Documents/Attachments and returns column V.</t>
        </r>
      </text>
    </comment>
    <comment ref="Q2814" authorId="0" shapeId="0" xr:uid="{D39B9BBC-7AF4-44F0-AB7C-A418AD2047C4}">
      <text>
        <r>
          <rPr>
            <b/>
            <sz val="9"/>
            <color indexed="81"/>
            <rFont val="Tahoma"/>
            <family val="2"/>
          </rPr>
          <t>Case-insensitive exact lookup after trimming spaces; matches Table Name and Attribute Name to Test sheet.</t>
        </r>
      </text>
    </comment>
    <comment ref="W2814" authorId="1" shapeId="0" xr:uid="{7C3CFE3F-FF81-4ED8-8DB3-CF97E430C70B}">
      <text>
        <r>
          <rPr>
            <sz val="11"/>
            <color theme="1"/>
            <rFont val="Calibri"/>
            <family val="2"/>
            <scheme val="minor"/>
          </rPr>
          <t>Looks up Attribute ID against the reviewed catalogue stored in SharePoint Documents/Attachments and returns column V.</t>
        </r>
      </text>
    </comment>
    <comment ref="Q2815" authorId="0" shapeId="0" xr:uid="{D6DF367B-7F3D-4A98-BD19-4F3521C97F15}">
      <text>
        <r>
          <rPr>
            <b/>
            <sz val="9"/>
            <color indexed="81"/>
            <rFont val="Tahoma"/>
            <family val="2"/>
          </rPr>
          <t>Case-insensitive exact lookup after trimming spaces; matches Table Name and Attribute Name to Test sheet.</t>
        </r>
      </text>
    </comment>
    <comment ref="W2815" authorId="1" shapeId="0" xr:uid="{D630D24A-E0D4-4860-AF94-28319C5456BE}">
      <text>
        <r>
          <rPr>
            <sz val="11"/>
            <color theme="1"/>
            <rFont val="Calibri"/>
            <family val="2"/>
            <scheme val="minor"/>
          </rPr>
          <t>Looks up Attribute ID against the reviewed catalogue stored in SharePoint Documents/Attachments and returns column V.</t>
        </r>
      </text>
    </comment>
    <comment ref="Q2816" authorId="0" shapeId="0" xr:uid="{B0C43430-9930-44A3-8387-FDA037E5159C}">
      <text>
        <r>
          <rPr>
            <b/>
            <sz val="9"/>
            <color indexed="81"/>
            <rFont val="Tahoma"/>
            <family val="2"/>
          </rPr>
          <t>Case-insensitive exact lookup after trimming spaces; matches Table Name and Attribute Name to Test sheet.</t>
        </r>
      </text>
    </comment>
    <comment ref="W2816" authorId="1" shapeId="0" xr:uid="{C29F2616-31B4-47F9-96BD-0CBBE8E20A3F}">
      <text>
        <r>
          <rPr>
            <sz val="11"/>
            <color theme="1"/>
            <rFont val="Calibri"/>
            <family val="2"/>
            <scheme val="minor"/>
          </rPr>
          <t>Looks up Attribute ID against the reviewed catalogue stored in SharePoint Documents/Attachments and returns column V.</t>
        </r>
      </text>
    </comment>
    <comment ref="Q2817" authorId="0" shapeId="0" xr:uid="{1BD9A4CB-CF13-443B-ABE4-009C372BA6FD}">
      <text>
        <r>
          <rPr>
            <b/>
            <sz val="9"/>
            <color indexed="81"/>
            <rFont val="Tahoma"/>
            <family val="2"/>
          </rPr>
          <t>Case-insensitive exact lookup after trimming spaces; matches Table Name and Attribute Name to Test sheet.</t>
        </r>
      </text>
    </comment>
    <comment ref="W2817" authorId="1" shapeId="0" xr:uid="{BF382E87-D718-4111-9E40-D1E73EA38B4E}">
      <text>
        <r>
          <rPr>
            <sz val="11"/>
            <color theme="1"/>
            <rFont val="Calibri"/>
            <family val="2"/>
            <scheme val="minor"/>
          </rPr>
          <t>Looks up Attribute ID against the reviewed catalogue stored in SharePoint Documents/Attachments and returns column V.</t>
        </r>
      </text>
    </comment>
    <comment ref="Q2818" authorId="0" shapeId="0" xr:uid="{6AB035B3-6C6B-40A5-9F82-02A2305E4051}">
      <text>
        <r>
          <rPr>
            <b/>
            <sz val="9"/>
            <color indexed="81"/>
            <rFont val="Tahoma"/>
            <family val="2"/>
          </rPr>
          <t>Case-insensitive exact lookup after trimming spaces; matches Table Name and Attribute Name to Test sheet.</t>
        </r>
      </text>
    </comment>
    <comment ref="W2818" authorId="1" shapeId="0" xr:uid="{A17DC49F-BD4C-4BF9-AF26-28EBD48D71BD}">
      <text>
        <r>
          <rPr>
            <sz val="11"/>
            <color theme="1"/>
            <rFont val="Calibri"/>
            <family val="2"/>
            <scheme val="minor"/>
          </rPr>
          <t>Looks up Attribute ID against the reviewed catalogue stored in SharePoint Documents/Attachments and returns column V.</t>
        </r>
      </text>
    </comment>
    <comment ref="Q2819" authorId="0" shapeId="0" xr:uid="{01C6AB27-7483-4760-94FC-6921539FF8B8}">
      <text>
        <r>
          <rPr>
            <b/>
            <sz val="9"/>
            <color indexed="81"/>
            <rFont val="Tahoma"/>
            <family val="2"/>
          </rPr>
          <t>Case-insensitive exact lookup after trimming spaces; matches Table Name and Attribute Name to Test sheet.</t>
        </r>
      </text>
    </comment>
    <comment ref="W2819" authorId="1" shapeId="0" xr:uid="{176A1BEC-BFAF-4194-B68E-6047B1A81D0D}">
      <text>
        <r>
          <rPr>
            <sz val="11"/>
            <color theme="1"/>
            <rFont val="Calibri"/>
            <family val="2"/>
            <scheme val="minor"/>
          </rPr>
          <t>Looks up Attribute ID against the reviewed catalogue stored in SharePoint Documents/Attachments and returns column V.</t>
        </r>
      </text>
    </comment>
    <comment ref="Q2820" authorId="0" shapeId="0" xr:uid="{A504140C-5892-4060-8A3A-FADF1328AED3}">
      <text>
        <r>
          <rPr>
            <b/>
            <sz val="9"/>
            <color indexed="81"/>
            <rFont val="Tahoma"/>
            <family val="2"/>
          </rPr>
          <t>Case-insensitive exact lookup after trimming spaces; matches Table Name and Attribute Name to Test sheet.</t>
        </r>
      </text>
    </comment>
    <comment ref="W2820" authorId="1" shapeId="0" xr:uid="{E5B46992-F86A-4613-8C51-017956B6F7D0}">
      <text>
        <r>
          <rPr>
            <sz val="11"/>
            <color theme="1"/>
            <rFont val="Calibri"/>
            <family val="2"/>
            <scheme val="minor"/>
          </rPr>
          <t>Looks up Attribute ID against the reviewed catalogue stored in SharePoint Documents/Attachments and returns column V.</t>
        </r>
      </text>
    </comment>
    <comment ref="Q2821" authorId="0" shapeId="0" xr:uid="{7F22EFD2-559C-4A16-A2AB-AF4BBA52D06A}">
      <text>
        <r>
          <rPr>
            <b/>
            <sz val="9"/>
            <color indexed="81"/>
            <rFont val="Tahoma"/>
            <family val="2"/>
          </rPr>
          <t>Case-insensitive exact lookup after trimming spaces; matches Table Name and Attribute Name to Test sheet.</t>
        </r>
      </text>
    </comment>
    <comment ref="W2821" authorId="1" shapeId="0" xr:uid="{FADD91FE-780E-4CC3-8398-30F3B0FACFD9}">
      <text>
        <r>
          <rPr>
            <sz val="11"/>
            <color theme="1"/>
            <rFont val="Calibri"/>
            <family val="2"/>
            <scheme val="minor"/>
          </rPr>
          <t>Looks up Attribute ID against the reviewed catalogue stored in SharePoint Documents/Attachments and returns column V.</t>
        </r>
      </text>
    </comment>
    <comment ref="Q2822" authorId="0" shapeId="0" xr:uid="{2BC50D26-4E91-472A-BFAB-AACFEC5CB1FE}">
      <text>
        <r>
          <rPr>
            <b/>
            <sz val="9"/>
            <color indexed="81"/>
            <rFont val="Tahoma"/>
            <family val="2"/>
          </rPr>
          <t>Case-insensitive exact lookup after trimming spaces; matches Table Name and Attribute Name to Test sheet.</t>
        </r>
      </text>
    </comment>
    <comment ref="W2822" authorId="1" shapeId="0" xr:uid="{67DE27C0-8A9D-475D-97D6-0EB7BEB1E7F5}">
      <text>
        <r>
          <rPr>
            <sz val="11"/>
            <color theme="1"/>
            <rFont val="Calibri"/>
            <family val="2"/>
            <scheme val="minor"/>
          </rPr>
          <t>Looks up Attribute ID against the reviewed catalogue stored in SharePoint Documents/Attachments and returns column V.</t>
        </r>
      </text>
    </comment>
    <comment ref="Q2823" authorId="0" shapeId="0" xr:uid="{E9C7D433-871F-43B7-A3A2-F5227C279E27}">
      <text>
        <r>
          <rPr>
            <b/>
            <sz val="9"/>
            <color indexed="81"/>
            <rFont val="Tahoma"/>
            <family val="2"/>
          </rPr>
          <t>Case-insensitive exact lookup after trimming spaces; matches Table Name and Attribute Name to Test sheet.</t>
        </r>
      </text>
    </comment>
    <comment ref="W2823" authorId="1" shapeId="0" xr:uid="{A6B94B10-D6F0-416E-891F-F4F8A9970AEB}">
      <text>
        <r>
          <rPr>
            <sz val="11"/>
            <color theme="1"/>
            <rFont val="Calibri"/>
            <family val="2"/>
            <scheme val="minor"/>
          </rPr>
          <t>Looks up Attribute ID against the reviewed catalogue stored in SharePoint Documents/Attachments and returns column V.</t>
        </r>
      </text>
    </comment>
    <comment ref="Q2824" authorId="0" shapeId="0" xr:uid="{EF953E85-E260-4ECD-8E7A-0C1645DD39F4}">
      <text>
        <r>
          <rPr>
            <b/>
            <sz val="9"/>
            <color indexed="81"/>
            <rFont val="Tahoma"/>
            <family val="2"/>
          </rPr>
          <t>Case-insensitive exact lookup after trimming spaces; matches Table Name and Attribute Name to Test sheet.</t>
        </r>
      </text>
    </comment>
    <comment ref="W2824" authorId="1" shapeId="0" xr:uid="{0EBBE836-E522-436C-AC64-44A7F32EAB94}">
      <text>
        <r>
          <rPr>
            <sz val="11"/>
            <color theme="1"/>
            <rFont val="Calibri"/>
            <family val="2"/>
            <scheme val="minor"/>
          </rPr>
          <t>Looks up Attribute ID against the reviewed catalogue stored in SharePoint Documents/Attachments and returns column V.</t>
        </r>
      </text>
    </comment>
    <comment ref="Q2825" authorId="0" shapeId="0" xr:uid="{5C415644-2178-450F-9BD7-9C61EC4535D1}">
      <text>
        <r>
          <rPr>
            <b/>
            <sz val="9"/>
            <color indexed="81"/>
            <rFont val="Tahoma"/>
            <family val="2"/>
          </rPr>
          <t>Case-insensitive exact lookup after trimming spaces; matches Table Name and Attribute Name to Test sheet.</t>
        </r>
      </text>
    </comment>
    <comment ref="W2825" authorId="1" shapeId="0" xr:uid="{B6A6D38A-EBFE-4AAB-A2E1-1FD2BF760639}">
      <text>
        <r>
          <rPr>
            <sz val="11"/>
            <color theme="1"/>
            <rFont val="Calibri"/>
            <family val="2"/>
            <scheme val="minor"/>
          </rPr>
          <t>Looks up Attribute ID against the reviewed catalogue stored in SharePoint Documents/Attachments and returns column V.</t>
        </r>
      </text>
    </comment>
    <comment ref="Q2826" authorId="0" shapeId="0" xr:uid="{4EC93E19-0132-4603-BB3F-87D36D8E1639}">
      <text>
        <r>
          <rPr>
            <b/>
            <sz val="9"/>
            <color indexed="81"/>
            <rFont val="Tahoma"/>
            <family val="2"/>
          </rPr>
          <t>Case-insensitive exact lookup after trimming spaces; matches Table Name and Attribute Name to Test sheet.</t>
        </r>
      </text>
    </comment>
    <comment ref="W2826" authorId="1" shapeId="0" xr:uid="{9A9D5F6F-2C73-40A1-ADAB-D768D497AF61}">
      <text>
        <r>
          <rPr>
            <sz val="11"/>
            <color theme="1"/>
            <rFont val="Calibri"/>
            <family val="2"/>
            <scheme val="minor"/>
          </rPr>
          <t>Looks up Attribute ID against the reviewed catalogue stored in SharePoint Documents/Attachments and returns column V.</t>
        </r>
      </text>
    </comment>
    <comment ref="Q2827" authorId="0" shapeId="0" xr:uid="{5340B238-E6DA-4700-BBCE-DB62ACDDB0C6}">
      <text>
        <r>
          <rPr>
            <b/>
            <sz val="9"/>
            <color indexed="81"/>
            <rFont val="Tahoma"/>
            <family val="2"/>
          </rPr>
          <t>Case-insensitive exact lookup after trimming spaces; matches Table Name and Attribute Name to Test sheet.</t>
        </r>
      </text>
    </comment>
    <comment ref="W2827" authorId="1" shapeId="0" xr:uid="{E7CF2C8C-E4C5-42B8-9E71-7E01AB69E023}">
      <text>
        <r>
          <rPr>
            <sz val="11"/>
            <color theme="1"/>
            <rFont val="Calibri"/>
            <family val="2"/>
            <scheme val="minor"/>
          </rPr>
          <t>Looks up Attribute ID against the reviewed catalogue stored in SharePoint Documents/Attachments and returns column V.</t>
        </r>
      </text>
    </comment>
    <comment ref="Q2828" authorId="0" shapeId="0" xr:uid="{1C9A70E8-FE32-46E2-810D-765853F278E0}">
      <text>
        <r>
          <rPr>
            <b/>
            <sz val="9"/>
            <color indexed="81"/>
            <rFont val="Tahoma"/>
            <family val="2"/>
          </rPr>
          <t>Case-insensitive exact lookup after trimming spaces; matches Table Name and Attribute Name to Test sheet.</t>
        </r>
      </text>
    </comment>
    <comment ref="W2828" authorId="1" shapeId="0" xr:uid="{B339631C-6CD2-44C6-8EC6-6EF1D91E1458}">
      <text>
        <r>
          <rPr>
            <sz val="11"/>
            <color theme="1"/>
            <rFont val="Calibri"/>
            <family val="2"/>
            <scheme val="minor"/>
          </rPr>
          <t>Looks up Attribute ID against the reviewed catalogue stored in SharePoint Documents/Attachments and returns column V.</t>
        </r>
      </text>
    </comment>
    <comment ref="Q2829" authorId="0" shapeId="0" xr:uid="{87D64E39-D9A2-46A2-A9C2-3D40B1C7A96B}">
      <text>
        <r>
          <rPr>
            <b/>
            <sz val="9"/>
            <color indexed="81"/>
            <rFont val="Tahoma"/>
            <family val="2"/>
          </rPr>
          <t>Case-insensitive exact lookup after trimming spaces; matches Table Name and Attribute Name to Test sheet.</t>
        </r>
      </text>
    </comment>
    <comment ref="W2829" authorId="1" shapeId="0" xr:uid="{31737E89-1EA2-433F-8CBB-9E3DC99F5987}">
      <text>
        <r>
          <rPr>
            <sz val="11"/>
            <color theme="1"/>
            <rFont val="Calibri"/>
            <family val="2"/>
            <scheme val="minor"/>
          </rPr>
          <t>Looks up Attribute ID against the reviewed catalogue stored in SharePoint Documents/Attachments and returns column V.</t>
        </r>
      </text>
    </comment>
    <comment ref="Q2830" authorId="0" shapeId="0" xr:uid="{EA8E4C1B-0A2D-4F39-843E-E41DB2AB0BA8}">
      <text>
        <r>
          <rPr>
            <b/>
            <sz val="9"/>
            <color indexed="81"/>
            <rFont val="Tahoma"/>
            <family val="2"/>
          </rPr>
          <t>Case-insensitive exact lookup after trimming spaces; matches Table Name and Attribute Name to Test sheet.</t>
        </r>
      </text>
    </comment>
    <comment ref="W2830" authorId="1" shapeId="0" xr:uid="{25267474-B703-4A98-AA18-E95388F25E2A}">
      <text>
        <r>
          <rPr>
            <sz val="11"/>
            <color theme="1"/>
            <rFont val="Calibri"/>
            <family val="2"/>
            <scheme val="minor"/>
          </rPr>
          <t>Looks up Attribute ID against the reviewed catalogue stored in SharePoint Documents/Attachments and returns column V.</t>
        </r>
      </text>
    </comment>
    <comment ref="Q2831" authorId="0" shapeId="0" xr:uid="{91E616BA-D63D-41B5-A036-59A9BF54CC05}">
      <text>
        <r>
          <rPr>
            <b/>
            <sz val="9"/>
            <color indexed="81"/>
            <rFont val="Tahoma"/>
            <family val="2"/>
          </rPr>
          <t>Case-insensitive exact lookup after trimming spaces; matches Table Name and Attribute Name to Test sheet.</t>
        </r>
      </text>
    </comment>
    <comment ref="W2831" authorId="1" shapeId="0" xr:uid="{E13614EF-6BD0-4498-8ECF-F6A0AA53D069}">
      <text>
        <r>
          <rPr>
            <sz val="11"/>
            <color theme="1"/>
            <rFont val="Calibri"/>
            <family val="2"/>
            <scheme val="minor"/>
          </rPr>
          <t>Looks up Attribute ID against the reviewed catalogue stored in SharePoint Documents/Attachments and returns column V.</t>
        </r>
      </text>
    </comment>
    <comment ref="Q2832" authorId="0" shapeId="0" xr:uid="{624D5FDB-F3DA-46D2-9037-599C61F988C6}">
      <text>
        <r>
          <rPr>
            <b/>
            <sz val="9"/>
            <color indexed="81"/>
            <rFont val="Tahoma"/>
            <family val="2"/>
          </rPr>
          <t>Case-insensitive exact lookup after trimming spaces; matches Table Name and Attribute Name to Test sheet.</t>
        </r>
      </text>
    </comment>
    <comment ref="W2832" authorId="1" shapeId="0" xr:uid="{F0E53D9A-C150-4307-9B7E-4DAE9D80C2F0}">
      <text>
        <r>
          <rPr>
            <sz val="11"/>
            <color theme="1"/>
            <rFont val="Calibri"/>
            <family val="2"/>
            <scheme val="minor"/>
          </rPr>
          <t>Looks up Attribute ID against the reviewed catalogue stored in SharePoint Documents/Attachments and returns column V.</t>
        </r>
      </text>
    </comment>
    <comment ref="Q2833" authorId="0" shapeId="0" xr:uid="{AF0FA050-F61C-4954-9836-0F88BCE00D88}">
      <text>
        <r>
          <rPr>
            <b/>
            <sz val="9"/>
            <color indexed="81"/>
            <rFont val="Tahoma"/>
            <family val="2"/>
          </rPr>
          <t>Case-insensitive exact lookup after trimming spaces; matches Table Name and Attribute Name to Test sheet.</t>
        </r>
      </text>
    </comment>
    <comment ref="W2833" authorId="1" shapeId="0" xr:uid="{578A349E-F48E-40B0-B1A9-71C895212C81}">
      <text>
        <r>
          <rPr>
            <sz val="11"/>
            <color theme="1"/>
            <rFont val="Calibri"/>
            <family val="2"/>
            <scheme val="minor"/>
          </rPr>
          <t>Looks up Attribute ID against the reviewed catalogue stored in SharePoint Documents/Attachments and returns column V.</t>
        </r>
      </text>
    </comment>
    <comment ref="Q2834" authorId="0" shapeId="0" xr:uid="{690FB62C-539E-43A0-B52B-E6CEFCAB153F}">
      <text>
        <r>
          <rPr>
            <b/>
            <sz val="9"/>
            <color indexed="81"/>
            <rFont val="Tahoma"/>
            <family val="2"/>
          </rPr>
          <t>Case-insensitive exact lookup after trimming spaces; matches Table Name and Attribute Name to Test sheet.</t>
        </r>
      </text>
    </comment>
    <comment ref="W2834" authorId="1" shapeId="0" xr:uid="{2DEFDA08-0D3C-4532-8B67-891A34F0F454}">
      <text>
        <r>
          <rPr>
            <sz val="11"/>
            <color theme="1"/>
            <rFont val="Calibri"/>
            <family val="2"/>
            <scheme val="minor"/>
          </rPr>
          <t>Looks up Attribute ID against the reviewed catalogue stored in SharePoint Documents/Attachments and returns column V.</t>
        </r>
      </text>
    </comment>
    <comment ref="Q2835" authorId="0" shapeId="0" xr:uid="{BE0F49FF-3753-48B4-963E-4DE899119DF0}">
      <text>
        <r>
          <rPr>
            <b/>
            <sz val="9"/>
            <color indexed="81"/>
            <rFont val="Tahoma"/>
            <family val="2"/>
          </rPr>
          <t>Case-insensitive exact lookup after trimming spaces; matches Table Name and Attribute Name to Test sheet.</t>
        </r>
      </text>
    </comment>
    <comment ref="W2835" authorId="1" shapeId="0" xr:uid="{58E994E1-1071-48EA-86E2-C1C9A58C7D62}">
      <text>
        <r>
          <rPr>
            <sz val="11"/>
            <color theme="1"/>
            <rFont val="Calibri"/>
            <family val="2"/>
            <scheme val="minor"/>
          </rPr>
          <t>Looks up Attribute ID against the reviewed catalogue stored in SharePoint Documents/Attachments and returns column V.</t>
        </r>
      </text>
    </comment>
    <comment ref="Q2836" authorId="0" shapeId="0" xr:uid="{4142A1ED-8C7C-4F31-ABA9-8AC6E2998E84}">
      <text>
        <r>
          <rPr>
            <b/>
            <sz val="9"/>
            <color indexed="81"/>
            <rFont val="Tahoma"/>
            <family val="2"/>
          </rPr>
          <t>Case-insensitive exact lookup after trimming spaces; matches Table Name and Attribute Name to Test sheet.</t>
        </r>
      </text>
    </comment>
    <comment ref="W2836" authorId="1" shapeId="0" xr:uid="{8532FAD0-F57A-4A4C-910A-5A7DA220DBDC}">
      <text>
        <r>
          <rPr>
            <sz val="11"/>
            <color theme="1"/>
            <rFont val="Calibri"/>
            <family val="2"/>
            <scheme val="minor"/>
          </rPr>
          <t>Looks up Attribute ID against the reviewed catalogue stored in SharePoint Documents/Attachments and returns column V.</t>
        </r>
      </text>
    </comment>
    <comment ref="Q2837" authorId="0" shapeId="0" xr:uid="{8C757834-821F-4C09-93A0-EBAC785F2F50}">
      <text>
        <r>
          <rPr>
            <b/>
            <sz val="9"/>
            <color indexed="81"/>
            <rFont val="Tahoma"/>
            <family val="2"/>
          </rPr>
          <t>Case-insensitive exact lookup after trimming spaces; matches Table Name and Attribute Name to Test sheet.</t>
        </r>
      </text>
    </comment>
    <comment ref="W2837" authorId="1" shapeId="0" xr:uid="{E403583E-45F8-4CE8-89D6-CDE270939404}">
      <text>
        <r>
          <rPr>
            <sz val="11"/>
            <color theme="1"/>
            <rFont val="Calibri"/>
            <family val="2"/>
            <scheme val="minor"/>
          </rPr>
          <t>Looks up Attribute ID against the reviewed catalogue stored in SharePoint Documents/Attachments and returns column V.</t>
        </r>
      </text>
    </comment>
    <comment ref="Q2838" authorId="0" shapeId="0" xr:uid="{F6F00540-1E7C-4C46-957C-19AF49986498}">
      <text>
        <r>
          <rPr>
            <b/>
            <sz val="9"/>
            <color indexed="81"/>
            <rFont val="Tahoma"/>
            <family val="2"/>
          </rPr>
          <t>Case-insensitive exact lookup after trimming spaces; matches Table Name and Attribute Name to Test sheet.</t>
        </r>
      </text>
    </comment>
    <comment ref="W2838" authorId="1" shapeId="0" xr:uid="{008F3D66-1456-4D98-999C-F139A895B49E}">
      <text>
        <r>
          <rPr>
            <sz val="11"/>
            <color theme="1"/>
            <rFont val="Calibri"/>
            <family val="2"/>
            <scheme val="minor"/>
          </rPr>
          <t>Looks up Attribute ID against the reviewed catalogue stored in SharePoint Documents/Attachments and returns column V.</t>
        </r>
      </text>
    </comment>
    <comment ref="Q2839" authorId="0" shapeId="0" xr:uid="{1A2FCF47-BA5E-4179-B42C-6B120B59E9F5}">
      <text>
        <r>
          <rPr>
            <b/>
            <sz val="9"/>
            <color indexed="81"/>
            <rFont val="Tahoma"/>
            <family val="2"/>
          </rPr>
          <t>Case-insensitive exact lookup after trimming spaces; matches Table Name and Attribute Name to Test sheet.</t>
        </r>
      </text>
    </comment>
    <comment ref="W2839" authorId="1" shapeId="0" xr:uid="{0E8608C4-7458-429C-9966-A407E3F32D5F}">
      <text>
        <r>
          <rPr>
            <sz val="11"/>
            <color theme="1"/>
            <rFont val="Calibri"/>
            <family val="2"/>
            <scheme val="minor"/>
          </rPr>
          <t>Looks up Attribute ID against the reviewed catalogue stored in SharePoint Documents/Attachments and returns column V.</t>
        </r>
      </text>
    </comment>
    <comment ref="Q2840" authorId="0" shapeId="0" xr:uid="{9EAD85FE-3F43-41FC-85A3-248684172372}">
      <text>
        <r>
          <rPr>
            <b/>
            <sz val="9"/>
            <color indexed="81"/>
            <rFont val="Tahoma"/>
            <family val="2"/>
          </rPr>
          <t>Case-insensitive exact lookup after trimming spaces; matches Table Name and Attribute Name to Test sheet.</t>
        </r>
      </text>
    </comment>
    <comment ref="W2840" authorId="1" shapeId="0" xr:uid="{E5248449-F1A9-4194-9CD2-2B8EA14444F3}">
      <text>
        <r>
          <rPr>
            <sz val="11"/>
            <color theme="1"/>
            <rFont val="Calibri"/>
            <family val="2"/>
            <scheme val="minor"/>
          </rPr>
          <t>Looks up Attribute ID against the reviewed catalogue stored in SharePoint Documents/Attachments and returns column V.</t>
        </r>
      </text>
    </comment>
    <comment ref="Q2841" authorId="0" shapeId="0" xr:uid="{6EDC84A2-E243-40F1-8CFD-709915CB4FFC}">
      <text>
        <r>
          <rPr>
            <b/>
            <sz val="9"/>
            <color indexed="81"/>
            <rFont val="Tahoma"/>
            <family val="2"/>
          </rPr>
          <t>Case-insensitive exact lookup after trimming spaces; matches Table Name and Attribute Name to Test sheet.</t>
        </r>
      </text>
    </comment>
    <comment ref="W2841" authorId="1" shapeId="0" xr:uid="{DF38D460-E25E-43CF-863C-FA68985C2CC9}">
      <text>
        <r>
          <rPr>
            <sz val="11"/>
            <color theme="1"/>
            <rFont val="Calibri"/>
            <family val="2"/>
            <scheme val="minor"/>
          </rPr>
          <t>Looks up Attribute ID against the reviewed catalogue stored in SharePoint Documents/Attachments and returns column V.</t>
        </r>
      </text>
    </comment>
    <comment ref="Q2842" authorId="0" shapeId="0" xr:uid="{26178789-39EB-4C7C-96DC-5B42ADC6AF91}">
      <text>
        <r>
          <rPr>
            <b/>
            <sz val="9"/>
            <color indexed="81"/>
            <rFont val="Tahoma"/>
            <family val="2"/>
          </rPr>
          <t>Case-insensitive exact lookup after trimming spaces; matches Table Name and Attribute Name to Test sheet.</t>
        </r>
      </text>
    </comment>
    <comment ref="W2842" authorId="1" shapeId="0" xr:uid="{ECF517A2-0136-4D64-9653-B4DFDDDC98DF}">
      <text>
        <r>
          <rPr>
            <sz val="11"/>
            <color theme="1"/>
            <rFont val="Calibri"/>
            <family val="2"/>
            <scheme val="minor"/>
          </rPr>
          <t>Looks up Attribute ID against the reviewed catalogue stored in SharePoint Documents/Attachments and returns column V.</t>
        </r>
      </text>
    </comment>
    <comment ref="Q2843" authorId="0" shapeId="0" xr:uid="{477A5641-6F30-43B0-83DC-C3B7C697F71B}">
      <text>
        <r>
          <rPr>
            <b/>
            <sz val="9"/>
            <color indexed="81"/>
            <rFont val="Tahoma"/>
            <family val="2"/>
          </rPr>
          <t>Case-insensitive exact lookup after trimming spaces; matches Table Name and Attribute Name to Test sheet.</t>
        </r>
      </text>
    </comment>
    <comment ref="W2843" authorId="1" shapeId="0" xr:uid="{B7CC8544-1770-41CB-843B-EAE06F1BF3BE}">
      <text>
        <r>
          <rPr>
            <sz val="11"/>
            <color theme="1"/>
            <rFont val="Calibri"/>
            <family val="2"/>
            <scheme val="minor"/>
          </rPr>
          <t>Looks up Attribute ID against the reviewed catalogue stored in SharePoint Documents/Attachments and returns column V.</t>
        </r>
      </text>
    </comment>
    <comment ref="Q2844" authorId="0" shapeId="0" xr:uid="{A7D316BE-FFDB-4F20-962F-C7598BFF9B1C}">
      <text>
        <r>
          <rPr>
            <b/>
            <sz val="9"/>
            <color indexed="81"/>
            <rFont val="Tahoma"/>
            <family val="2"/>
          </rPr>
          <t>Case-insensitive exact lookup after trimming spaces; matches Table Name and Attribute Name to Test sheet.</t>
        </r>
      </text>
    </comment>
    <comment ref="W2844" authorId="1" shapeId="0" xr:uid="{885DAA8E-0813-40E1-A20C-A98078EB93A4}">
      <text>
        <r>
          <rPr>
            <sz val="11"/>
            <color theme="1"/>
            <rFont val="Calibri"/>
            <family val="2"/>
            <scheme val="minor"/>
          </rPr>
          <t>Looks up Attribute ID against the reviewed catalogue stored in SharePoint Documents/Attachments and returns column V.</t>
        </r>
      </text>
    </comment>
    <comment ref="Q2845" authorId="0" shapeId="0" xr:uid="{FE560755-C9E1-48C9-B29F-AAA1283C3B6E}">
      <text>
        <r>
          <rPr>
            <b/>
            <sz val="9"/>
            <color indexed="81"/>
            <rFont val="Tahoma"/>
            <family val="2"/>
          </rPr>
          <t>Case-insensitive exact lookup after trimming spaces; matches Table Name and Attribute Name to Test sheet.</t>
        </r>
      </text>
    </comment>
    <comment ref="W2845" authorId="1" shapeId="0" xr:uid="{494699D2-C463-4B97-A55F-7324FDB17085}">
      <text>
        <r>
          <rPr>
            <sz val="11"/>
            <color theme="1"/>
            <rFont val="Calibri"/>
            <family val="2"/>
            <scheme val="minor"/>
          </rPr>
          <t>Looks up Attribute ID against the reviewed catalogue stored in SharePoint Documents/Attachments and returns column V.</t>
        </r>
      </text>
    </comment>
    <comment ref="Q2846" authorId="0" shapeId="0" xr:uid="{B578DB4E-E472-429F-83AB-E02BCBEFBF00}">
      <text>
        <r>
          <rPr>
            <b/>
            <sz val="9"/>
            <color indexed="81"/>
            <rFont val="Tahoma"/>
            <family val="2"/>
          </rPr>
          <t>Case-insensitive exact lookup after trimming spaces; matches Table Name and Attribute Name to Test sheet.</t>
        </r>
      </text>
    </comment>
    <comment ref="W2846" authorId="1" shapeId="0" xr:uid="{07CC816B-93AD-4B22-817A-ED94F35FC822}">
      <text>
        <r>
          <rPr>
            <sz val="11"/>
            <color theme="1"/>
            <rFont val="Calibri"/>
            <family val="2"/>
            <scheme val="minor"/>
          </rPr>
          <t>Looks up Attribute ID against the reviewed catalogue stored in SharePoint Documents/Attachments and returns column V.</t>
        </r>
      </text>
    </comment>
    <comment ref="Q2847" authorId="0" shapeId="0" xr:uid="{5A2BAFD4-5CF5-44F4-8EF4-CB5C3073524E}">
      <text>
        <r>
          <rPr>
            <b/>
            <sz val="9"/>
            <color indexed="81"/>
            <rFont val="Tahoma"/>
            <family val="2"/>
          </rPr>
          <t>Case-insensitive exact lookup after trimming spaces; matches Table Name and Attribute Name to Test sheet.</t>
        </r>
      </text>
    </comment>
    <comment ref="W2847" authorId="1" shapeId="0" xr:uid="{4D74E46B-CEF3-40DD-B3A1-345955B10753}">
      <text>
        <r>
          <rPr>
            <sz val="11"/>
            <color theme="1"/>
            <rFont val="Calibri"/>
            <family val="2"/>
            <scheme val="minor"/>
          </rPr>
          <t>Looks up Attribute ID against the reviewed catalogue stored in SharePoint Documents/Attachments and returns column V.</t>
        </r>
      </text>
    </comment>
    <comment ref="Q2848" authorId="0" shapeId="0" xr:uid="{E8E4766C-B686-4CA8-9539-AAB489499831}">
      <text>
        <r>
          <rPr>
            <b/>
            <sz val="9"/>
            <color indexed="81"/>
            <rFont val="Tahoma"/>
            <family val="2"/>
          </rPr>
          <t>Case-insensitive exact lookup after trimming spaces; matches Table Name and Attribute Name to Test sheet.</t>
        </r>
      </text>
    </comment>
    <comment ref="W2848" authorId="1" shapeId="0" xr:uid="{E0685B0A-AD73-428B-BA1C-F85522990136}">
      <text>
        <r>
          <rPr>
            <sz val="11"/>
            <color theme="1"/>
            <rFont val="Calibri"/>
            <family val="2"/>
            <scheme val="minor"/>
          </rPr>
          <t>Looks up Attribute ID against the reviewed catalogue stored in SharePoint Documents/Attachments and returns column V.</t>
        </r>
      </text>
    </comment>
    <comment ref="Q2849" authorId="0" shapeId="0" xr:uid="{9FFB6E34-B373-46F9-A79B-76CFB20DBC41}">
      <text>
        <r>
          <rPr>
            <b/>
            <sz val="9"/>
            <color indexed="81"/>
            <rFont val="Tahoma"/>
            <family val="2"/>
          </rPr>
          <t>Case-insensitive exact lookup after trimming spaces; matches Table Name and Attribute Name to Test sheet.</t>
        </r>
      </text>
    </comment>
    <comment ref="W2849" authorId="1" shapeId="0" xr:uid="{F70FBA42-9053-48ED-8DF2-03F2F4948AB7}">
      <text>
        <r>
          <rPr>
            <sz val="11"/>
            <color theme="1"/>
            <rFont val="Calibri"/>
            <family val="2"/>
            <scheme val="minor"/>
          </rPr>
          <t>Looks up Attribute ID against the reviewed catalogue stored in SharePoint Documents/Attachments and returns column V.</t>
        </r>
      </text>
    </comment>
    <comment ref="Q2850" authorId="0" shapeId="0" xr:uid="{1753ED92-C021-4C71-BC03-0140BF632C24}">
      <text>
        <r>
          <rPr>
            <b/>
            <sz val="9"/>
            <color indexed="81"/>
            <rFont val="Tahoma"/>
            <family val="2"/>
          </rPr>
          <t>Case-insensitive exact lookup after trimming spaces; matches Table Name and Attribute Name to Test sheet.</t>
        </r>
      </text>
    </comment>
    <comment ref="W2850" authorId="1" shapeId="0" xr:uid="{54E2CC80-CB25-4A82-AB5C-55345A40B044}">
      <text>
        <r>
          <rPr>
            <sz val="11"/>
            <color theme="1"/>
            <rFont val="Calibri"/>
            <family val="2"/>
            <scheme val="minor"/>
          </rPr>
          <t>Looks up Attribute ID against the reviewed catalogue stored in SharePoint Documents/Attachments and returns column V.</t>
        </r>
      </text>
    </comment>
    <comment ref="Q2851" authorId="0" shapeId="0" xr:uid="{AC61AA34-DBF5-4FC3-8272-5CFC657E71EF}">
      <text>
        <r>
          <rPr>
            <b/>
            <sz val="9"/>
            <color indexed="81"/>
            <rFont val="Tahoma"/>
            <family val="2"/>
          </rPr>
          <t>Case-insensitive exact lookup after trimming spaces; matches Table Name and Attribute Name to Test sheet.</t>
        </r>
      </text>
    </comment>
    <comment ref="W2851" authorId="1" shapeId="0" xr:uid="{68F16A3F-339C-4D2B-914B-56835F225248}">
      <text>
        <r>
          <rPr>
            <sz val="11"/>
            <color theme="1"/>
            <rFont val="Calibri"/>
            <family val="2"/>
            <scheme val="minor"/>
          </rPr>
          <t>Looks up Attribute ID against the reviewed catalogue stored in SharePoint Documents/Attachments and returns column V.</t>
        </r>
      </text>
    </comment>
    <comment ref="Q2852" authorId="0" shapeId="0" xr:uid="{2B4A618E-806A-4055-97FC-30A066B05D08}">
      <text>
        <r>
          <rPr>
            <b/>
            <sz val="9"/>
            <color indexed="81"/>
            <rFont val="Tahoma"/>
            <family val="2"/>
          </rPr>
          <t>Case-insensitive exact lookup after trimming spaces; matches Table Name and Attribute Name to Test sheet.</t>
        </r>
      </text>
    </comment>
    <comment ref="W2852" authorId="1" shapeId="0" xr:uid="{E338DF0F-3F7D-4CCC-BB64-27220115D34D}">
      <text>
        <r>
          <rPr>
            <sz val="11"/>
            <color theme="1"/>
            <rFont val="Calibri"/>
            <family val="2"/>
            <scheme val="minor"/>
          </rPr>
          <t>Looks up Attribute ID against the reviewed catalogue stored in SharePoint Documents/Attachments and returns column V.</t>
        </r>
      </text>
    </comment>
    <comment ref="Q2853" authorId="0" shapeId="0" xr:uid="{6EE75EE7-AC3E-4742-985F-5393467816E4}">
      <text>
        <r>
          <rPr>
            <b/>
            <sz val="9"/>
            <color indexed="81"/>
            <rFont val="Tahoma"/>
            <family val="2"/>
          </rPr>
          <t>Case-insensitive exact lookup after trimming spaces; matches Table Name and Attribute Name to Test sheet.</t>
        </r>
      </text>
    </comment>
    <comment ref="W2853" authorId="1" shapeId="0" xr:uid="{8C68BCE2-06B8-48BA-AD17-9B5D28453947}">
      <text>
        <r>
          <rPr>
            <sz val="11"/>
            <color theme="1"/>
            <rFont val="Calibri"/>
            <family val="2"/>
            <scheme val="minor"/>
          </rPr>
          <t>Looks up Attribute ID against the reviewed catalogue stored in SharePoint Documents/Attachments and returns column V.</t>
        </r>
      </text>
    </comment>
    <comment ref="Q2854" authorId="0" shapeId="0" xr:uid="{D314F2C7-57ED-4C58-967A-57059B623136}">
      <text>
        <r>
          <rPr>
            <b/>
            <sz val="9"/>
            <color indexed="81"/>
            <rFont val="Tahoma"/>
            <family val="2"/>
          </rPr>
          <t>Case-insensitive exact lookup after trimming spaces; matches Table Name and Attribute Name to Test sheet.</t>
        </r>
      </text>
    </comment>
    <comment ref="W2854" authorId="1" shapeId="0" xr:uid="{C0FD95A7-4BCF-4338-8C3E-2D765A22B576}">
      <text>
        <r>
          <rPr>
            <sz val="11"/>
            <color theme="1"/>
            <rFont val="Calibri"/>
            <family val="2"/>
            <scheme val="minor"/>
          </rPr>
          <t>Looks up Attribute ID against the reviewed catalogue stored in SharePoint Documents/Attachments and returns column V.</t>
        </r>
      </text>
    </comment>
    <comment ref="Q2855" authorId="0" shapeId="0" xr:uid="{DC7BE181-9AEB-455B-AC86-33E760092C81}">
      <text>
        <r>
          <rPr>
            <b/>
            <sz val="9"/>
            <color indexed="81"/>
            <rFont val="Tahoma"/>
            <family val="2"/>
          </rPr>
          <t>Case-insensitive exact lookup after trimming spaces; matches Table Name and Attribute Name to Test sheet.</t>
        </r>
      </text>
    </comment>
    <comment ref="W2855" authorId="1" shapeId="0" xr:uid="{6BC95CA6-DF38-48C8-BAD4-962666E603BB}">
      <text>
        <r>
          <rPr>
            <sz val="11"/>
            <color theme="1"/>
            <rFont val="Calibri"/>
            <family val="2"/>
            <scheme val="minor"/>
          </rPr>
          <t>Looks up Attribute ID against the reviewed catalogue stored in SharePoint Documents/Attachments and returns column V.</t>
        </r>
      </text>
    </comment>
    <comment ref="Q2856" authorId="0" shapeId="0" xr:uid="{45CC3827-7F15-4941-924A-4DD34B250477}">
      <text>
        <r>
          <rPr>
            <b/>
            <sz val="9"/>
            <color indexed="81"/>
            <rFont val="Tahoma"/>
            <family val="2"/>
          </rPr>
          <t>Case-insensitive exact lookup after trimming spaces; matches Table Name and Attribute Name to Test sheet.</t>
        </r>
      </text>
    </comment>
    <comment ref="W2856" authorId="1" shapeId="0" xr:uid="{D2701BD6-47BE-4602-B24C-AD83FFB8DFBC}">
      <text>
        <r>
          <rPr>
            <sz val="11"/>
            <color theme="1"/>
            <rFont val="Calibri"/>
            <family val="2"/>
            <scheme val="minor"/>
          </rPr>
          <t>Looks up Attribute ID against the reviewed catalogue stored in SharePoint Documents/Attachments and returns column V.</t>
        </r>
      </text>
    </comment>
    <comment ref="Q2857" authorId="0" shapeId="0" xr:uid="{C4522B9F-D9AB-48C2-ACD1-7E0110BBBC5D}">
      <text>
        <r>
          <rPr>
            <b/>
            <sz val="9"/>
            <color indexed="81"/>
            <rFont val="Tahoma"/>
            <family val="2"/>
          </rPr>
          <t>Case-insensitive exact lookup after trimming spaces; matches Table Name and Attribute Name to Test sheet.</t>
        </r>
      </text>
    </comment>
    <comment ref="W2857" authorId="1" shapeId="0" xr:uid="{3B362292-825E-4116-A699-E6AB12DF9DAB}">
      <text>
        <r>
          <rPr>
            <sz val="11"/>
            <color theme="1"/>
            <rFont val="Calibri"/>
            <family val="2"/>
            <scheme val="minor"/>
          </rPr>
          <t>Looks up Attribute ID against the reviewed catalogue stored in SharePoint Documents/Attachments and returns column V.</t>
        </r>
      </text>
    </comment>
    <comment ref="Q2858" authorId="0" shapeId="0" xr:uid="{521FD41F-EF93-4C07-AD0C-3FBC1C825043}">
      <text>
        <r>
          <rPr>
            <b/>
            <sz val="9"/>
            <color indexed="81"/>
            <rFont val="Tahoma"/>
            <family val="2"/>
          </rPr>
          <t>Case-insensitive exact lookup after trimming spaces; matches Table Name and Attribute Name to Test sheet.</t>
        </r>
      </text>
    </comment>
    <comment ref="W2858" authorId="1" shapeId="0" xr:uid="{7854CAE8-B8AF-42DA-87B0-0BA1CEB4A31C}">
      <text>
        <r>
          <rPr>
            <sz val="11"/>
            <color theme="1"/>
            <rFont val="Calibri"/>
            <family val="2"/>
            <scheme val="minor"/>
          </rPr>
          <t>Looks up Attribute ID against the reviewed catalogue stored in SharePoint Documents/Attachments and returns column V.</t>
        </r>
      </text>
    </comment>
    <comment ref="Q2859" authorId="0" shapeId="0" xr:uid="{B3A4BED7-3BBA-4A94-8D2E-8E9F3A396B36}">
      <text>
        <r>
          <rPr>
            <b/>
            <sz val="9"/>
            <color indexed="81"/>
            <rFont val="Tahoma"/>
            <family val="2"/>
          </rPr>
          <t>Case-insensitive exact lookup after trimming spaces; matches Table Name and Attribute Name to Test sheet.</t>
        </r>
      </text>
    </comment>
    <comment ref="W2859" authorId="1" shapeId="0" xr:uid="{A3E16DDF-A3DD-4C3D-BEDC-0C0872BF8795}">
      <text>
        <r>
          <rPr>
            <sz val="11"/>
            <color theme="1"/>
            <rFont val="Calibri"/>
            <family val="2"/>
            <scheme val="minor"/>
          </rPr>
          <t>Looks up Attribute ID against the reviewed catalogue stored in SharePoint Documents/Attachments and returns column V.</t>
        </r>
      </text>
    </comment>
    <comment ref="Q2860" authorId="0" shapeId="0" xr:uid="{2BFC3D17-32CC-4C96-8E67-BEAAE298E1D8}">
      <text>
        <r>
          <rPr>
            <b/>
            <sz val="9"/>
            <color indexed="81"/>
            <rFont val="Tahoma"/>
            <family val="2"/>
          </rPr>
          <t>Case-insensitive exact lookup after trimming spaces; matches Table Name and Attribute Name to Test sheet.</t>
        </r>
      </text>
    </comment>
    <comment ref="W2860" authorId="1" shapeId="0" xr:uid="{D5A13B84-2AAF-4675-A251-B25B25CAB531}">
      <text>
        <r>
          <rPr>
            <sz val="11"/>
            <color theme="1"/>
            <rFont val="Calibri"/>
            <family val="2"/>
            <scheme val="minor"/>
          </rPr>
          <t>Looks up Attribute ID against the reviewed catalogue stored in SharePoint Documents/Attachments and returns column V.</t>
        </r>
      </text>
    </comment>
    <comment ref="Q2861" authorId="0" shapeId="0" xr:uid="{C461BC50-CF19-4502-91B3-37CD2B2617A5}">
      <text>
        <r>
          <rPr>
            <b/>
            <sz val="9"/>
            <color indexed="81"/>
            <rFont val="Tahoma"/>
            <family val="2"/>
          </rPr>
          <t>Case-insensitive exact lookup after trimming spaces; matches Table Name and Attribute Name to Test sheet.</t>
        </r>
      </text>
    </comment>
    <comment ref="W2861" authorId="1" shapeId="0" xr:uid="{9424AC56-25E7-4D8E-A447-3D9C1E863FAE}">
      <text>
        <r>
          <rPr>
            <sz val="11"/>
            <color theme="1"/>
            <rFont val="Calibri"/>
            <family val="2"/>
            <scheme val="minor"/>
          </rPr>
          <t>Looks up Attribute ID against the reviewed catalogue stored in SharePoint Documents/Attachments and returns column V.</t>
        </r>
      </text>
    </comment>
    <comment ref="Q2862" authorId="0" shapeId="0" xr:uid="{96461A3E-0677-4635-A55B-DF23B2822867}">
      <text>
        <r>
          <rPr>
            <b/>
            <sz val="9"/>
            <color indexed="81"/>
            <rFont val="Tahoma"/>
            <family val="2"/>
          </rPr>
          <t>Case-insensitive exact lookup after trimming spaces; matches Table Name and Attribute Name to Test sheet.</t>
        </r>
      </text>
    </comment>
    <comment ref="W2862" authorId="1" shapeId="0" xr:uid="{3BBAB54E-697D-48E1-9A5F-2B3B961B6EBF}">
      <text>
        <r>
          <rPr>
            <sz val="11"/>
            <color theme="1"/>
            <rFont val="Calibri"/>
            <family val="2"/>
            <scheme val="minor"/>
          </rPr>
          <t>Looks up Attribute ID against the reviewed catalogue stored in SharePoint Documents/Attachments and returns column V.</t>
        </r>
      </text>
    </comment>
    <comment ref="Q2863" authorId="0" shapeId="0" xr:uid="{D777FE9E-A99D-42CA-B453-9CD05E8D14E0}">
      <text>
        <r>
          <rPr>
            <b/>
            <sz val="9"/>
            <color indexed="81"/>
            <rFont val="Tahoma"/>
            <family val="2"/>
          </rPr>
          <t>Case-insensitive exact lookup after trimming spaces; matches Table Name and Attribute Name to Test sheet.</t>
        </r>
      </text>
    </comment>
    <comment ref="W2863" authorId="1" shapeId="0" xr:uid="{CA47609E-148D-4031-BA00-9B2DD77A22DF}">
      <text>
        <r>
          <rPr>
            <sz val="11"/>
            <color theme="1"/>
            <rFont val="Calibri"/>
            <family val="2"/>
            <scheme val="minor"/>
          </rPr>
          <t>Looks up Attribute ID against the reviewed catalogue stored in SharePoint Documents/Attachments and returns column V.</t>
        </r>
      </text>
    </comment>
    <comment ref="Q2864" authorId="0" shapeId="0" xr:uid="{C0013F2D-8077-42A9-AEEA-7EBC3F85EA3D}">
      <text>
        <r>
          <rPr>
            <b/>
            <sz val="9"/>
            <color indexed="81"/>
            <rFont val="Tahoma"/>
            <family val="2"/>
          </rPr>
          <t>Case-insensitive exact lookup after trimming spaces; matches Table Name and Attribute Name to Test sheet.</t>
        </r>
      </text>
    </comment>
    <comment ref="W2864" authorId="1" shapeId="0" xr:uid="{2FB528D7-2863-4196-9844-2D52D98B0ED5}">
      <text>
        <r>
          <rPr>
            <sz val="11"/>
            <color theme="1"/>
            <rFont val="Calibri"/>
            <family val="2"/>
            <scheme val="minor"/>
          </rPr>
          <t>Looks up Attribute ID against the reviewed catalogue stored in SharePoint Documents/Attachments and returns column V.</t>
        </r>
      </text>
    </comment>
    <comment ref="Q2865" authorId="0" shapeId="0" xr:uid="{427A0A14-8990-4C79-9573-345343621276}">
      <text>
        <r>
          <rPr>
            <b/>
            <sz val="9"/>
            <color indexed="81"/>
            <rFont val="Tahoma"/>
            <family val="2"/>
          </rPr>
          <t>Case-insensitive exact lookup after trimming spaces; matches Table Name and Attribute Name to Test sheet.</t>
        </r>
      </text>
    </comment>
    <comment ref="W2865" authorId="1" shapeId="0" xr:uid="{967A2E69-3602-4CD8-8C28-F2AE74EAADA6}">
      <text>
        <r>
          <rPr>
            <sz val="11"/>
            <color theme="1"/>
            <rFont val="Calibri"/>
            <family val="2"/>
            <scheme val="minor"/>
          </rPr>
          <t>Looks up Attribute ID against the reviewed catalogue stored in SharePoint Documents/Attachments and returns column V.</t>
        </r>
      </text>
    </comment>
    <comment ref="Q2866" authorId="0" shapeId="0" xr:uid="{666F5B4C-7DCE-4D69-8289-D5DD9E645E64}">
      <text>
        <r>
          <rPr>
            <b/>
            <sz val="9"/>
            <color indexed="81"/>
            <rFont val="Tahoma"/>
            <family val="2"/>
          </rPr>
          <t>Case-insensitive exact lookup after trimming spaces; matches Table Name and Attribute Name to Test sheet.</t>
        </r>
      </text>
    </comment>
    <comment ref="W2866" authorId="1" shapeId="0" xr:uid="{04028845-AEDD-4A8C-8F61-70E94A402C4D}">
      <text>
        <r>
          <rPr>
            <sz val="11"/>
            <color theme="1"/>
            <rFont val="Calibri"/>
            <family val="2"/>
            <scheme val="minor"/>
          </rPr>
          <t>Looks up Attribute ID against the reviewed catalogue stored in SharePoint Documents/Attachments and returns column V.</t>
        </r>
      </text>
    </comment>
    <comment ref="Q2867" authorId="0" shapeId="0" xr:uid="{5AA701AF-B1F7-4688-AB17-F924CBEBF158}">
      <text>
        <r>
          <rPr>
            <b/>
            <sz val="9"/>
            <color indexed="81"/>
            <rFont val="Tahoma"/>
            <family val="2"/>
          </rPr>
          <t>Case-insensitive exact lookup after trimming spaces; matches Table Name and Attribute Name to Test sheet.</t>
        </r>
      </text>
    </comment>
    <comment ref="W2867" authorId="1" shapeId="0" xr:uid="{B55A1680-FBF4-4069-92A7-031D3483B9A4}">
      <text>
        <r>
          <rPr>
            <sz val="11"/>
            <color theme="1"/>
            <rFont val="Calibri"/>
            <family val="2"/>
            <scheme val="minor"/>
          </rPr>
          <t>Looks up Attribute ID against the reviewed catalogue stored in SharePoint Documents/Attachments and returns column V.</t>
        </r>
      </text>
    </comment>
    <comment ref="Q2868" authorId="0" shapeId="0" xr:uid="{3B59D2A5-90D0-44B4-9DFB-6BB9EA3754FB}">
      <text>
        <r>
          <rPr>
            <b/>
            <sz val="9"/>
            <color indexed="81"/>
            <rFont val="Tahoma"/>
            <family val="2"/>
          </rPr>
          <t>Case-insensitive exact lookup after trimming spaces; matches Table Name and Attribute Name to Test sheet.</t>
        </r>
      </text>
    </comment>
    <comment ref="W2868" authorId="1" shapeId="0" xr:uid="{31F4749F-F2C9-41E1-B2F6-95C7E2D70731}">
      <text>
        <r>
          <rPr>
            <sz val="11"/>
            <color theme="1"/>
            <rFont val="Calibri"/>
            <family val="2"/>
            <scheme val="minor"/>
          </rPr>
          <t>Looks up Attribute ID against the reviewed catalogue stored in SharePoint Documents/Attachments and returns column V.</t>
        </r>
      </text>
    </comment>
    <comment ref="Q2869" authorId="0" shapeId="0" xr:uid="{06504C7C-A447-482A-998F-771BEF5E057F}">
      <text>
        <r>
          <rPr>
            <b/>
            <sz val="9"/>
            <color indexed="81"/>
            <rFont val="Tahoma"/>
            <family val="2"/>
          </rPr>
          <t>Case-insensitive exact lookup after trimming spaces; matches Table Name and Attribute Name to Test sheet.</t>
        </r>
      </text>
    </comment>
    <comment ref="W2869" authorId="1" shapeId="0" xr:uid="{58BE76CF-CE14-455B-8F68-7A4B44649B71}">
      <text>
        <r>
          <rPr>
            <sz val="11"/>
            <color theme="1"/>
            <rFont val="Calibri"/>
            <family val="2"/>
            <scheme val="minor"/>
          </rPr>
          <t>Looks up Attribute ID against the reviewed catalogue stored in SharePoint Documents/Attachments and returns column V.</t>
        </r>
      </text>
    </comment>
    <comment ref="Q2870" authorId="0" shapeId="0" xr:uid="{E0DC4E24-AC74-4356-9EC3-4B6E15BC4575}">
      <text>
        <r>
          <rPr>
            <b/>
            <sz val="9"/>
            <color indexed="81"/>
            <rFont val="Tahoma"/>
            <family val="2"/>
          </rPr>
          <t>Case-insensitive exact lookup after trimming spaces; matches Table Name and Attribute Name to Test sheet.</t>
        </r>
      </text>
    </comment>
    <comment ref="W2870" authorId="1" shapeId="0" xr:uid="{AEAE153B-C808-4F89-B64E-7A5ECD4EC5BF}">
      <text>
        <r>
          <rPr>
            <sz val="11"/>
            <color theme="1"/>
            <rFont val="Calibri"/>
            <family val="2"/>
            <scheme val="minor"/>
          </rPr>
          <t>Looks up Attribute ID against the reviewed catalogue stored in SharePoint Documents/Attachments and returns column V.</t>
        </r>
      </text>
    </comment>
    <comment ref="Q2871" authorId="0" shapeId="0" xr:uid="{F336699D-432C-43AC-8F4C-7EF652F48E83}">
      <text>
        <r>
          <rPr>
            <b/>
            <sz val="9"/>
            <color indexed="81"/>
            <rFont val="Tahoma"/>
            <family val="2"/>
          </rPr>
          <t>Case-insensitive exact lookup after trimming spaces; matches Table Name and Attribute Name to Test sheet.</t>
        </r>
      </text>
    </comment>
    <comment ref="W2871" authorId="1" shapeId="0" xr:uid="{4A93C9EF-5B2B-4793-A504-BA1D69EE62D8}">
      <text>
        <r>
          <rPr>
            <sz val="11"/>
            <color theme="1"/>
            <rFont val="Calibri"/>
            <family val="2"/>
            <scheme val="minor"/>
          </rPr>
          <t>Looks up Attribute ID against the reviewed catalogue stored in SharePoint Documents/Attachments and returns column V.</t>
        </r>
      </text>
    </comment>
    <comment ref="Q2872" authorId="0" shapeId="0" xr:uid="{73189518-1933-4BAC-8357-276DEE7EA0DB}">
      <text>
        <r>
          <rPr>
            <b/>
            <sz val="9"/>
            <color indexed="81"/>
            <rFont val="Tahoma"/>
            <family val="2"/>
          </rPr>
          <t>Case-insensitive exact lookup after trimming spaces; matches Table Name and Attribute Name to Test sheet.</t>
        </r>
      </text>
    </comment>
    <comment ref="W2872" authorId="1" shapeId="0" xr:uid="{880343DD-BBDA-4F3F-9138-FF4062541A4F}">
      <text>
        <r>
          <rPr>
            <sz val="11"/>
            <color theme="1"/>
            <rFont val="Calibri"/>
            <family val="2"/>
            <scheme val="minor"/>
          </rPr>
          <t>Looks up Attribute ID against the reviewed catalogue stored in SharePoint Documents/Attachments and returns column V.</t>
        </r>
      </text>
    </comment>
    <comment ref="Q2873" authorId="0" shapeId="0" xr:uid="{F4B53401-8545-45B7-93F7-C9330185F2C6}">
      <text>
        <r>
          <rPr>
            <b/>
            <sz val="9"/>
            <color indexed="81"/>
            <rFont val="Tahoma"/>
            <family val="2"/>
          </rPr>
          <t>Case-insensitive exact lookup after trimming spaces; matches Table Name and Attribute Name to Test sheet.</t>
        </r>
      </text>
    </comment>
    <comment ref="W2873" authorId="1" shapeId="0" xr:uid="{3A893FA7-DC89-45B7-AE34-DFDC1D51EB27}">
      <text>
        <r>
          <rPr>
            <sz val="11"/>
            <color theme="1"/>
            <rFont val="Calibri"/>
            <family val="2"/>
            <scheme val="minor"/>
          </rPr>
          <t>Looks up Attribute ID against the reviewed catalogue stored in SharePoint Documents/Attachments and returns column V.</t>
        </r>
      </text>
    </comment>
    <comment ref="Q2874" authorId="0" shapeId="0" xr:uid="{93F2D2A5-0206-4470-8675-7364C1EB470F}">
      <text>
        <r>
          <rPr>
            <b/>
            <sz val="9"/>
            <color indexed="81"/>
            <rFont val="Tahoma"/>
            <family val="2"/>
          </rPr>
          <t>Case-insensitive exact lookup after trimming spaces; matches Table Name and Attribute Name to Test sheet.</t>
        </r>
      </text>
    </comment>
    <comment ref="W2874" authorId="1" shapeId="0" xr:uid="{75809619-B69B-4607-A336-9222749B384A}">
      <text>
        <r>
          <rPr>
            <sz val="11"/>
            <color theme="1"/>
            <rFont val="Calibri"/>
            <family val="2"/>
            <scheme val="minor"/>
          </rPr>
          <t>Looks up Attribute ID against the reviewed catalogue stored in SharePoint Documents/Attachments and returns column V.</t>
        </r>
      </text>
    </comment>
    <comment ref="Q2875" authorId="0" shapeId="0" xr:uid="{BC931998-869C-40A2-AA1E-69A7ED2F022C}">
      <text>
        <r>
          <rPr>
            <b/>
            <sz val="9"/>
            <color indexed="81"/>
            <rFont val="Tahoma"/>
            <family val="2"/>
          </rPr>
          <t>Case-insensitive exact lookup after trimming spaces; matches Table Name and Attribute Name to Test sheet.</t>
        </r>
      </text>
    </comment>
    <comment ref="W2875" authorId="1" shapeId="0" xr:uid="{54E8FDFB-621F-4DB0-BC48-AC30E780C2AD}">
      <text>
        <r>
          <rPr>
            <sz val="11"/>
            <color theme="1"/>
            <rFont val="Calibri"/>
            <family val="2"/>
            <scheme val="minor"/>
          </rPr>
          <t>Looks up Attribute ID against the reviewed catalogue stored in SharePoint Documents/Attachments and returns column V.</t>
        </r>
      </text>
    </comment>
    <comment ref="Q2876" authorId="0" shapeId="0" xr:uid="{78650B42-BDCD-4CF4-8AFE-3A5D9CC137F1}">
      <text>
        <r>
          <rPr>
            <b/>
            <sz val="9"/>
            <color indexed="81"/>
            <rFont val="Tahoma"/>
            <family val="2"/>
          </rPr>
          <t>Case-insensitive exact lookup after trimming spaces; matches Table Name and Attribute Name to Test sheet.</t>
        </r>
      </text>
    </comment>
    <comment ref="W2876" authorId="1" shapeId="0" xr:uid="{3C712C7E-F5DC-4D40-82AB-E75254A81F9B}">
      <text>
        <r>
          <rPr>
            <sz val="11"/>
            <color theme="1"/>
            <rFont val="Calibri"/>
            <family val="2"/>
            <scheme val="minor"/>
          </rPr>
          <t>Looks up Attribute ID against the reviewed catalogue stored in SharePoint Documents/Attachments and returns column V.</t>
        </r>
      </text>
    </comment>
    <comment ref="Q2877" authorId="0" shapeId="0" xr:uid="{811F9E36-8ED1-4D6F-A1F7-B879D1C74BF0}">
      <text>
        <r>
          <rPr>
            <b/>
            <sz val="9"/>
            <color indexed="81"/>
            <rFont val="Tahoma"/>
            <family val="2"/>
          </rPr>
          <t>Case-insensitive exact lookup after trimming spaces; matches Table Name and Attribute Name to Test sheet.</t>
        </r>
      </text>
    </comment>
    <comment ref="W2877" authorId="1" shapeId="0" xr:uid="{E25D5860-956F-4E91-95DC-D3E497994704}">
      <text>
        <r>
          <rPr>
            <sz val="11"/>
            <color theme="1"/>
            <rFont val="Calibri"/>
            <family val="2"/>
            <scheme val="minor"/>
          </rPr>
          <t>Looks up Attribute ID against the reviewed catalogue stored in SharePoint Documents/Attachments and returns column V.</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<sst xmlns="http://schemas.openxmlformats.org/spreadsheetml/2006/main" count="121391" uniqueCount="16150">
  <si>
    <t xml:space="preserve">Column </t>
  </si>
  <si>
    <t>Requirement</t>
  </si>
  <si>
    <t>Explanation / Description from Manual</t>
  </si>
  <si>
    <t>Input</t>
  </si>
  <si>
    <t>Purview Mapping</t>
  </si>
  <si>
    <t>Column Name</t>
  </si>
  <si>
    <t>Comments</t>
  </si>
  <si>
    <t>Data Asset ID (English)</t>
  </si>
  <si>
    <t>Mandatory</t>
  </si>
  <si>
    <t>A unique identifier for the data table within the ADGE, provided in English (for example, Employee_Records).</t>
  </si>
  <si>
    <t>SSOT</t>
  </si>
  <si>
    <t>Existing</t>
  </si>
  <si>
    <t>Data Asset ID English</t>
  </si>
  <si>
    <t>Data Asset ID (Arabic)</t>
  </si>
  <si>
    <t>Optional</t>
  </si>
  <si>
    <t>A unique identifier for the Data Table, provided in Arabic (in digits).</t>
  </si>
  <si>
    <t>N/A</t>
  </si>
  <si>
    <t>Data Asset ID Arabic</t>
  </si>
  <si>
    <t>Bronze Table</t>
  </si>
  <si>
    <t>Not for Submission</t>
  </si>
  <si>
    <t>Not for Purview</t>
  </si>
  <si>
    <t>Data Asset Name (English)</t>
  </si>
  <si>
    <t>The data table name in English.</t>
  </si>
  <si>
    <t>Data Asset Name English</t>
  </si>
  <si>
    <t>Data Asset Name (Arabic)</t>
  </si>
  <si>
    <t>The data table name in Arabic.</t>
  </si>
  <si>
    <t>Inventory / DED</t>
  </si>
  <si>
    <t>Data Asset Name Arabic</t>
  </si>
  <si>
    <t>Data Asset Description (English)</t>
  </si>
  <si>
    <t>A brief description of the Data Table's contents and purpose, in English (for example, "This contains all records of government employees for the year 2024").</t>
  </si>
  <si>
    <t>Data Asset Description English</t>
  </si>
  <si>
    <t>Data Asset Description (Arabic)</t>
  </si>
  <si>
    <t>A brief description of the Data Table's contents and purpose, in Arabic.</t>
  </si>
  <si>
    <t>Data Asset Description Arabic</t>
  </si>
  <si>
    <t>Data Owner</t>
  </si>
  <si>
    <t>Email address of the individual or group accountable for the data asset (for example, firstname.lastname@dge.ae).</t>
  </si>
  <si>
    <t>SSOT / DED Email</t>
  </si>
  <si>
    <t>Owners</t>
  </si>
  <si>
    <t>Data Steward</t>
  </si>
  <si>
    <t>Email address of the individual or group responsible for managing and overseeing the data, if designated.</t>
  </si>
  <si>
    <t>Experts</t>
  </si>
  <si>
    <t>Source System</t>
  </si>
  <si>
    <t>The business-friendly name or type of the application system where the data originates (for example, "HR Management System").</t>
  </si>
  <si>
    <t>Accela</t>
  </si>
  <si>
    <t>Domain ID</t>
  </si>
  <si>
    <t>The unique identifier for the data domain or subject area aligned to the canonical list of Domains governed under the Government Information Model (GIM) and is defined in Section 7</t>
  </si>
  <si>
    <t>New</t>
  </si>
  <si>
    <t>Domain Name</t>
  </si>
  <si>
    <t>The business name of the data domain in English.</t>
  </si>
  <si>
    <t>Created Date</t>
  </si>
  <si>
    <t>The date when the Data Table was originally created (MM/DD/YYYY).</t>
  </si>
  <si>
    <t>Data Engineering Team</t>
  </si>
  <si>
    <t>Last Update Date</t>
  </si>
  <si>
    <t>The most recent date when the Data Table was updated (MM/DD/YYYY).</t>
  </si>
  <si>
    <t>Retention Policy (Y/N)</t>
  </si>
  <si>
    <t>Indicates whether a process is in place to archive or delete older data (Y or N).</t>
  </si>
  <si>
    <t xml:space="preserve">Retention Policy </t>
  </si>
  <si>
    <t>Security Controls</t>
  </si>
  <si>
    <t>Measures in place to ensure the Data Table's security, such as encryption and access controls (for example, "encrypted with AES-256; access restricted to authorized personnel only").</t>
  </si>
  <si>
    <t>Backup Interval</t>
  </si>
  <si>
    <t>Information on how and when the Data Table is backed up (for example, "every month").</t>
  </si>
  <si>
    <t>Recovery</t>
  </si>
  <si>
    <t>Procedures in place for recovering data in case of data loss (for example, "data can be fully restored within 24 hours from backup").</t>
  </si>
  <si>
    <t>Audit Logs</t>
  </si>
  <si>
    <t>Details whether changes to the Data Table are recorded and how those logs are maintained (for example, "all access and changes to the Data Table are logged and reviewed quarterly").</t>
  </si>
  <si>
    <t>Data Consumption (Direct)</t>
  </si>
  <si>
    <t>Direct users or usage of the Data Table within the organization (for example, "used directly by the Finance Department for budgeting").</t>
  </si>
  <si>
    <t>Data Consumption Direct</t>
  </si>
  <si>
    <t>Data Consumption (Indirect)</t>
  </si>
  <si>
    <t>Indirect users or usage, such as for reference or secondary analysis (for example, "referenced by Policy Planning for workforce analysis").</t>
  </si>
  <si>
    <t>Data Consumption Indirect</t>
  </si>
  <si>
    <t>Data Refresh Frequency</t>
  </si>
  <si>
    <t>How often the data is refreshed or updated (for example, annually, monthly, daily).</t>
  </si>
  <si>
    <t>Daily / Weekly</t>
  </si>
  <si>
    <t>Function / Business Unit</t>
  </si>
  <si>
    <t>The business area to which the data table belongs.</t>
  </si>
  <si>
    <t>Same as Domain Name</t>
  </si>
  <si>
    <t>Function or Business Unit</t>
  </si>
  <si>
    <t>ADGOV Data Classification</t>
  </si>
  <si>
    <t>The unified ADGOV Data Classification of the Data Table. A single value is assigned. Permitted values: Open, Confidential, Sensitive, Secret. The field is left blank if ADGOV Data Classification is not applicable. The field is mandatory whenever Publish to Unified Government Data Platform (Y/N) is set to Y. A table’s data classification can be derived from the most stringent classification applied to its individual attributes.</t>
  </si>
  <si>
    <t>DED</t>
  </si>
  <si>
    <t>Data Glossary</t>
  </si>
  <si>
    <t>Glossary entries for the data asset. Multiple values may be assigned, separated by commas.</t>
  </si>
  <si>
    <t>Data Glossary/Glossary terms</t>
  </si>
  <si>
    <t>Publish to Platform (Y/N)</t>
  </si>
  <si>
    <t>Indicates whether the data asset is to be published into the Unified Government Data Platform (Y or N).</t>
  </si>
  <si>
    <t>Publish to Exchange Platform Y_N</t>
  </si>
  <si>
    <t>Integrate To WofG (Y/N)</t>
  </si>
  <si>
    <t>Indicates whether the data asset is to be integrated into the Whole-of-Government data landscape (Y or N).</t>
  </si>
  <si>
    <t>Data Source Name</t>
  </si>
  <si>
    <t>The technical name of the underlying Data Source system.</t>
  </si>
  <si>
    <t>Oracle DB</t>
  </si>
  <si>
    <t>Data Asset Source Path</t>
  </si>
  <si>
    <t>The full path to the data source within the data system, including folder/schema and filename details (for example, dbo /employee, central folder/annualtrade.xlsx).</t>
  </si>
  <si>
    <t>accelapr/bronze_table_name</t>
  </si>
  <si>
    <t>Data Asset Type</t>
  </si>
  <si>
    <t>The technical type of the data asset. Permitted values: Table, View, BlobPath.</t>
  </si>
  <si>
    <t>Table</t>
  </si>
  <si>
    <t>Scope</t>
  </si>
  <si>
    <t>Sprint 1/2/3</t>
  </si>
  <si>
    <t>Attribute Level</t>
  </si>
  <si>
    <t>Inputs From</t>
  </si>
  <si>
    <t>Attribute ID (English)</t>
  </si>
  <si>
    <t>A unique identifier for the attribute within the Data Table, provided in English (for example, Employee_ID).</t>
  </si>
  <si>
    <t>Attribute ID (Arabic)</t>
  </si>
  <si>
    <t>A unique identifier for the attribute, provided in Arabic (if available).</t>
  </si>
  <si>
    <t>Attribute Description (English)</t>
  </si>
  <si>
    <t>A detailed explanation or definition of the attribute in English (for example, "Unique identifier for each government employee").</t>
  </si>
  <si>
    <t>Attribute Description (Arabic)</t>
  </si>
  <si>
    <t>A detailed explanation or definition of the attribute in Arabic, if available.</t>
  </si>
  <si>
    <t>Data Asset ID</t>
  </si>
  <si>
    <t>The Data Asset ID of the Data Table to which the attribute belongs. The value must match an entry in Data Catalog - Data Table.</t>
  </si>
  <si>
    <t>The date when the attribute was originally created (MM/DD/YYYY).</t>
  </si>
  <si>
    <t>The most recent date when the attribute was updated (MM/DD/YYYY).</t>
  </si>
  <si>
    <t>Nullable (Y/N)</t>
  </si>
  <si>
    <t>Indicates whether the attribute can accept null values (Y or N).</t>
  </si>
  <si>
    <t>Data Type</t>
  </si>
  <si>
    <t>The type of data stored in the attribute (for example, integer, string, date).</t>
  </si>
  <si>
    <t>Data Length</t>
  </si>
  <si>
    <t>The maximum length of data that can be stored in the attribute (for example, 10).</t>
  </si>
  <si>
    <t>Primary Key (Y/N)</t>
  </si>
  <si>
    <t>Indicates whether the attribute serves as a primary key for the Data Table (Y or N).</t>
  </si>
  <si>
    <t>Foreign Key Data Asset</t>
  </si>
  <si>
    <t>The Data Asset ID to which this attribute is linked as a foreign key, if applicable.</t>
  </si>
  <si>
    <t>Data Classification</t>
  </si>
  <si>
    <t>The classification of the attribute to be defined as per the ADGOV Data Classification guideline. The valid values include Open, Confidential, Sensitive, or Secret.</t>
  </si>
  <si>
    <t>Is Calculated? (Y/N)</t>
  </si>
  <si>
    <t>Indicates whether the attribute value is calculated from other data elements (Y or N).</t>
  </si>
  <si>
    <t>Calculation Logic</t>
  </si>
  <si>
    <t>The formula or method used to compute the attribute, if applicable (for example, "as difference between current date and DOB field").</t>
  </si>
  <si>
    <t>Business Validation Logic</t>
  </si>
  <si>
    <t>The rules or formulas applied to ensure data integrity and correctness, if available (for example, "needs to be higher than 20").</t>
  </si>
  <si>
    <t>Data Completeness</t>
  </si>
  <si>
    <t>The degree to which all required data is present (for example, 98).</t>
  </si>
  <si>
    <t>Data Completeness Target</t>
  </si>
  <si>
    <t>The ideal or target level of data completeness, if defined (for example, 100).</t>
  </si>
  <si>
    <t>Missing Data Handling (Y/N)</t>
  </si>
  <si>
    <t>Indicates whether a process is in place to handle missing data (Y or N).</t>
  </si>
  <si>
    <t>Missing Data Handling Process</t>
  </si>
  <si>
    <t>The specific procedures or methods used to address missing data (for example, "populated with N/A").</t>
  </si>
  <si>
    <t>Duplicate Data Handling (Y/N)</t>
  </si>
  <si>
    <t>Indicates whether a process is in place to handle duplicate data (Y or N).</t>
  </si>
  <si>
    <t>Duplicate Data Handling Process</t>
  </si>
  <si>
    <t>The specific procedures or methods used to manage duplicate data (for example, "automated check within 48h from data entry").</t>
  </si>
  <si>
    <t>Duplicate (Y/N)</t>
  </si>
  <si>
    <t>Indicates whether the attribute may contain duplicate entries (Y or N). This field depends on the Primary Key value.</t>
  </si>
  <si>
    <t>Data Quality Issues</t>
  </si>
  <si>
    <t>Specific known issues affecting the quality of the data, if identified (for example, "inconsistent date format in the older entries").</t>
  </si>
  <si>
    <t>Uniqueness Target</t>
  </si>
  <si>
    <t>The ideal or target level of data uniqueness, if defined (for example, 100).</t>
  </si>
  <si>
    <t>Glossary entries for the attribute. Multiple values may be assigned, separated by commas. The entries made in data glossary should have corresponding metadata entry in business glossary.</t>
  </si>
  <si>
    <t>Email address of the business owner, an individual or department accountable for the attribute.</t>
  </si>
  <si>
    <t>Email address of the individual or team responsible for managing and overseeing the attribute, if designated.</t>
  </si>
  <si>
    <t>TABLE LEVEL</t>
  </si>
  <si>
    <t>ATTRIBUTE LEVEL</t>
  </si>
  <si>
    <t>Document Column Name</t>
  </si>
  <si>
    <t>Purview Column Name</t>
  </si>
  <si>
    <t>New or Existing?</t>
  </si>
  <si>
    <t>New Column Name</t>
  </si>
  <si>
    <t>Attribute ID English</t>
  </si>
  <si>
    <t>Attribute Description English</t>
  </si>
  <si>
    <t>Attribute Description Arabic</t>
  </si>
  <si>
    <t> </t>
  </si>
  <si>
    <t xml:space="preserve">Is Nullable </t>
  </si>
  <si>
    <t>Nullable Y_N</t>
  </si>
  <si>
    <t xml:space="preserve">Is Primary Key </t>
  </si>
  <si>
    <t>Primary Key  Y_N</t>
  </si>
  <si>
    <t>Is Calculated</t>
  </si>
  <si>
    <t>Is Calculated Y_N</t>
  </si>
  <si>
    <t>Missing Data Handling Y_N</t>
  </si>
  <si>
    <t>Duplicate Data Handling Y_N</t>
  </si>
  <si>
    <t>Duplicate Y_N</t>
  </si>
  <si>
    <t>mandatory</t>
  </si>
  <si>
    <t>optional</t>
  </si>
  <si>
    <t>Not for submission</t>
  </si>
  <si>
    <t>Not for purview</t>
  </si>
  <si>
    <t>Formula for Data Glossary</t>
  </si>
  <si>
    <t>DED_Data_Table_001</t>
  </si>
  <si>
    <t>ACCOUNTING_AUDIT_TRAIL</t>
  </si>
  <si>
    <t>Financial_Audit_Trail</t>
  </si>
  <si>
    <t>مسار_التدقيق_المالي</t>
  </si>
  <si>
    <t>Information of Accounting audit trail.</t>
  </si>
  <si>
    <t>معلومات سجل تدقيق المحاسبة.</t>
  </si>
  <si>
    <t>aiaalsheebani@ded.abudhabi.ae, rfmdaas@adra.gov.ae</t>
  </si>
  <si>
    <t>sraalbadi@ded.abudhabi.ae, rfmdaas@adra.gov.ae</t>
  </si>
  <si>
    <t>DED_Domain_05</t>
  </si>
  <si>
    <t>Financial Information</t>
  </si>
  <si>
    <t>Y</t>
  </si>
  <si>
    <t>Weekly</t>
  </si>
  <si>
    <t>Sensitive</t>
  </si>
  <si>
    <t>Record Service Provider Code, Application ID, Financial Audit Sequence Number, Invoice ID, Receipt ID, Payment ID, Receipt Amount, Action, Application Fee ID, Payment Method Type Code, Payment Reference Number, Register Number, Record Status, Insert Timestamp, Update Timestamp, Row Hash, Business Key Hash, Processing Run ID, System Record Date</t>
  </si>
  <si>
    <t>Sprint 1</t>
  </si>
  <si>
    <t>DED_Data_Table_019</t>
  </si>
  <si>
    <t>F4FEEITEM</t>
  </si>
  <si>
    <t>Application_Fee</t>
  </si>
  <si>
    <t>رسوم_الطلب</t>
  </si>
  <si>
    <t>Information of finance module application fee item.</t>
  </si>
  <si>
    <t>يحتوي على بيانات بنود الرسوم المرتبطة بالطلبات والمعاملات ضمن النظام المالي.</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</si>
  <si>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Insert Timestamp, Update Timestamp, Processing Run ID, Row Hash, Business Key Hash, Fee Period, Fee Item Code, Version Code, System Record Date</t>
  </si>
  <si>
    <t>DED_Data_Table_020</t>
  </si>
  <si>
    <t>F4FEEITEM_AUDIT_TRAIL</t>
  </si>
  <si>
    <t>Application_Fee_Audit</t>
  </si>
  <si>
    <t>تدقيق_رسوم_الطلب</t>
  </si>
  <si>
    <t>Information of finance module fee item audit trail which is before invoicing.</t>
  </si>
  <si>
    <t>يحتوي على السجل التدقيقي للتغييرات التي تطرأ على بنود الرسوم قبل إصدار الفواتير.</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</si>
  <si>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Insert Timestamp, Update Timestamp, Processing Run ID, Row Hash, Business Key Hash, System Record Date</t>
  </si>
  <si>
    <t>DED_Data_Table_021</t>
  </si>
  <si>
    <t>F4INVOICE</t>
  </si>
  <si>
    <t>Application_Invoice</t>
  </si>
  <si>
    <t>فاتورة_الطلب</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</si>
  <si>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</si>
  <si>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</si>
  <si>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Record Service Provider Code, Invoice ID, Invoice Status Description, Invoice Due Amount, Invoice Amount, Invoice Date, Invoice Batch Number, Printed Invoice Code, Record Status, Customized Invoice Code, Insert Timestamp, Update Timestamp, Processing Run ID, Business Key Hash, Row Hash</t>
  </si>
  <si>
    <t>DED_Data_Table_022</t>
  </si>
  <si>
    <t>F4PAYMENT</t>
  </si>
  <si>
    <t>Application_Payment</t>
  </si>
  <si>
    <t>دفعة_الطلب</t>
  </si>
  <si>
    <t>Information of finance module application payment.</t>
  </si>
  <si>
    <t>معلومات الفاتورة ضمن وحدة المالية، وتشمل رقم الفاتورة، المبلغ، التاريخ، وغيرها.</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</si>
  <si>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Insert Timestamp, Update Timestamp, Processing Run ID, Row Hash, Business Key Hash</t>
  </si>
  <si>
    <t>DED_Data_Table_023</t>
  </si>
  <si>
    <t>F4RECEIPT</t>
  </si>
  <si>
    <t>Application_Receipt</t>
  </si>
  <si>
    <t>إيصال_الطلب</t>
  </si>
  <si>
    <t>Information of finance module receipt.</t>
  </si>
  <si>
    <t>يحتوي على بيانات الإيصالات المالية المرتبطة بالطلبات والمعاملات،</t>
  </si>
  <si>
    <t>Record Service Provider Code, Receipt ID, Receipt Date, Register Number, Receipt Amount, Receipt Batch Number, Receipt Batch Date, Receipt Status Code, Receipt Customized Number, Total Invoice Amount, Total Payment Amount, Insert Timestamp, Update Timestamp, Processing Run ID, Row Hash, Business Key Hash</t>
  </si>
  <si>
    <t>DED_Data_Table_041</t>
  </si>
  <si>
    <t>RFEEITEM</t>
  </si>
  <si>
    <t>Application_Fee_Reference</t>
  </si>
  <si>
    <t>مرجع_رسوم_الطلب</t>
  </si>
  <si>
    <t>Information of reference fee item.</t>
  </si>
  <si>
    <t>معلومات بند الرسوم المرجعي.</t>
  </si>
  <si>
    <t>Confidential</t>
  </si>
  <si>
    <t>Record Service Provider Code, Application Fee Group Code, Fee Period, Fee Item Code, Account Code, Account Code Level 3, Record Status, Fee Note Text, Version Code, Resource ID, Insert Timestamp, Update Timestamp, Processing Run ID, Row Hash, Business Key Hash</t>
  </si>
  <si>
    <t>DED_Data_Table_087</t>
  </si>
  <si>
    <t>VIRTUAL_OUTSTANDING_FEES</t>
  </si>
  <si>
    <t>Outstanding_Fees</t>
  </si>
  <si>
    <t>الرسوم_المستحقة</t>
  </si>
  <si>
    <t>Stores outstanding fee items, approving-entity references, amounts, and payment status.</t>
  </si>
  <si>
    <t>يحتوي على تفاصيل الرسوم المستحقة، بما في ذلك مراجع جهات الاعتماد والمبالغ وحالة السداد.</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</si>
  <si>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Insert Timestamp, Update Timestamp, Business Key Hash, Row Hash, Processing Run ID</t>
  </si>
  <si>
    <t>N</t>
  </si>
  <si>
    <t>Sprint 2</t>
  </si>
  <si>
    <t>DED_Data_Table_109</t>
  </si>
  <si>
    <t>VIRTUAL_VIOLATIONS_RECORD</t>
  </si>
  <si>
    <t>Violations_Record</t>
  </si>
  <si>
    <t>سجل_المخالفات</t>
  </si>
  <si>
    <t>Stores violation details, categories, amounts, inspectors, and update history.</t>
  </si>
  <si>
    <t>يخزن تفاصيل المخالفات، الفئات، المبالغ، المفتش، وتاريخ التحديثات.</t>
  </si>
  <si>
    <t>DED_Domain_06</t>
  </si>
  <si>
    <t>Fines &amp; Violations</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</si>
  <si>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Insert Timestamp, Update Timestamp, Business Key Hash, Row Hash, Processing Run ID</t>
  </si>
  <si>
    <t>DED_Data_Table_185</t>
  </si>
  <si>
    <t>br_capital_type</t>
  </si>
  <si>
    <t>capital_type</t>
  </si>
  <si>
    <t>نوع_رأس_المال</t>
  </si>
  <si>
    <t>Provides capital information, including capital value, capital payable, recorded capital, total number of shares, bank name, and issuance place.</t>
  </si>
  <si>
    <t>يتضمن معلومات رأس المال، مثل قيمة رأس المال، والمبلغ الواجب دفعه، ورأس المال المسجل، وإجمالي عدد الأسهم، واسم البنك، ومكان الإصدار.</t>
  </si>
  <si>
    <t>Record Service Provider Code, Application ID, Application Service Type Code, Application Request Type Code, Capital Value, Capital to Be Paid, Capital, Total Number of Shares, Bank Name, Issuance Place, Issuance Date, Issuance Number, Capital Deposit Date, Record Status, Insert Timestamp, Update Timestamp, Processing Run ID, Business Key Hash, Row Hash</t>
  </si>
  <si>
    <t>accelapr/bchckbox</t>
  </si>
  <si>
    <t>Sprint 3</t>
  </si>
  <si>
    <t>DED_Data_Table_190</t>
  </si>
  <si>
    <t>br_creditor_information</t>
  </si>
  <si>
    <t>creditor_information</t>
  </si>
  <si>
    <t>معلومات_الدائن</t>
  </si>
  <si>
    <t>Provides creditor information, including licence number, phone number, name, English and Arabic trade names, and email address.</t>
  </si>
  <si>
    <t>يتضمن معلومات الدائن، مثل رقم الرخصة، ورقم الهاتف، والاسم، والاسم التجاري بالإنجليزية والعربية، والبريد الإلكتروني.</t>
  </si>
  <si>
    <t>Record Service Provider Code, Application ID, Application Service Type Code, Application Request Type Code, Economic License Number, Phone Number, Name, Trade Name (English), Trade Name (Arabic), Email Address, Record Status, Insert Timestamp, Update Timestamp, Processing Run ID, Business Key Hash, Row Hash</t>
  </si>
  <si>
    <t>DED_Data_Table_025</t>
  </si>
  <si>
    <t>G6ACTION</t>
  </si>
  <si>
    <t>Inspection_Suspension</t>
  </si>
  <si>
    <t>تعليق_التفتيش</t>
  </si>
  <si>
    <t>Information of Application inspections - Inspector, Department, and other attributes.</t>
  </si>
  <si>
    <t>معلومات تركيبة المستويات السبعة للغات المتعددة، وهي: الجهة، الإدارة، القسم، الوحدة، المجموعة، المجموعة الفرعية، والمكتب.</t>
  </si>
  <si>
    <t>amnalharthi@ded.abudhabi.ae, rfmdaas@adra.gov.ae</t>
  </si>
  <si>
    <t>ajmalhammadi@adra.gov.ae, fbakerbi@adra.gov.ae, rfmdaas@adra.gov.ae</t>
  </si>
  <si>
    <t>DED_Domain_03</t>
  </si>
  <si>
    <t>Inspection</t>
  </si>
  <si>
    <t>Record Service Provider Code, Application ID, Ispection Suspention ID, Inspection Bureau Code, Inspection Division Code, Inspection Branch Office Code, Inspection Section Code, Inspection Group Code, Inspection Scheduled Date, Inspection Type Description, Inspection Completion Date, Inspection Status, Inspection Submited Date, Record Status, Inspection Type Code, Insert Timestamp, Update Timestamp, Processing Run ID, Business Key Hash, Row Hash</t>
  </si>
  <si>
    <t>DED_Data_Table_043</t>
  </si>
  <si>
    <t>RINSPTYP</t>
  </si>
  <si>
    <t>Inspection_Types</t>
  </si>
  <si>
    <t>أنواع_التفتيش</t>
  </si>
  <si>
    <t>Information of inspection types.</t>
  </si>
  <si>
    <t>معلومات بنود ورقة إرشادات التفتيش المرجعية للغات المتعددة.</t>
  </si>
  <si>
    <t>Record Service Provider Code, Inspection Type Code, Inspection Type Description, Record Status, Inspection Result Group, Resource ID, Insert Timestamp, Update Timestamp, Processing Run ID, Business Key Hash, Row Hash</t>
  </si>
  <si>
    <t>DED_Data_Table_044</t>
  </si>
  <si>
    <t>RINSPTYP_I18N</t>
  </si>
  <si>
    <t>Inspection_Types_Language</t>
  </si>
  <si>
    <t>لغات_أنواع_التفتيش</t>
  </si>
  <si>
    <t>Stores multilingual names and descriptions of inspection types used in the system.</t>
  </si>
  <si>
    <t>يحتوي على تفاصيل وأوصاف شروط المتطلبات المرتبطة بالطلبات بمختلف اللغات المعتمدة في النظام.</t>
  </si>
  <si>
    <t>Record Service Provider Code, Resource ID, Language ID, Inspection Type Description (Arabic), Inspection Group Type Code, Record Status, Inspection Group Type Name, Insert Timestamp, Update Timestamp, Processing Run ID, Business Key Hash, Row Hash</t>
  </si>
  <si>
    <t>DED_Data_Table_045</t>
  </si>
  <si>
    <t>RINSP_RESULT_GROUP</t>
  </si>
  <si>
    <t>Inspection_Relationship</t>
  </si>
  <si>
    <t>علاقة_التفتيش</t>
  </si>
  <si>
    <t xml:space="preserve">Information of the definition of the inspection group and the relationship between the inspection result and the inspection status. </t>
  </si>
  <si>
    <t>معلومات أنواع التفتيش للغات المتعددة.</t>
  </si>
  <si>
    <t>Record Service Provider Code, Inspection Result Group, Inspection Result, Record Status, Resource ID, Inspection Result Category, Insert Timestamp, Update Timestamp, Business Key Hash, Row Hash, Processing Run ID</t>
  </si>
  <si>
    <t>DED_Data_Table_046</t>
  </si>
  <si>
    <t>RINSP_RESULT_GROUP_I18N</t>
  </si>
  <si>
    <t>Inspection_Relationship_Language</t>
  </si>
  <si>
    <t>لغات_علاقة_التفتيش</t>
  </si>
  <si>
    <t>Stores multilingual definitions of inspection groups and the relationships between inspection results and inspection statuses.</t>
  </si>
  <si>
    <t>يحتوي على أسماء وأوصاف شروط الطلبات بمختلف اللغات، بما في ذلك شروط القفل والتعليق والتنبيه.</t>
  </si>
  <si>
    <t>Record Service Provider Code, Resource ID, Language ID, Record Status, Inspection Result, Insert Timestamp, Update Timestamp, Business Key Hash, Row Hash, Processing Run ID</t>
  </si>
  <si>
    <t>DED_Data_Table_074</t>
  </si>
  <si>
    <t>VIRTUAL_INSPECTORCOORDINATES</t>
  </si>
  <si>
    <t>Inspector_Coordinates</t>
  </si>
  <si>
    <t>إحداثيات_المفتش</t>
  </si>
  <si>
    <t>Stores inspector geolocation coordinates captured during inspection activities.</t>
  </si>
  <si>
    <t>يحتوي على إحداثيات الموقع الجغرافي  التي يتم تسجيلها أثناء تنفيذ أنشطة التفتيش.</t>
  </si>
  <si>
    <t>Record Service Provider Code, Application ID, Record Group, Inspector Date &amp; Time, Inspection ID, Inspector X Coordinate, Inspector Y Coordinate, Inspector Record Date, Record Status, Row Index, Insert Timestamp, Update Timestamp, Processing Run ID, Inspector Coordinates ID, Effective From Timestamp, Effective Till Timestamp, Active Flag, Business Key Hash, Row Hash</t>
  </si>
  <si>
    <t>DED_Data_Table_110</t>
  </si>
  <si>
    <t>VIRTUAL_VIRTUAL_INSPECTION</t>
  </si>
  <si>
    <t>Virtual_Inspection</t>
  </si>
  <si>
    <t>التفتيش_الافتراضي</t>
  </si>
  <si>
    <t>Stores virtual-inspection identifiers, status, users, and update dates.</t>
  </si>
  <si>
    <t>يخزن معرفات الفحص الافتراضي، الحالة، المستخدمين، وتواريخ التحديث.</t>
  </si>
  <si>
    <t>Record Service Provider Code, Application ID, Record Group, Inspection ID, Inspection Status, Update Date, User ID, System Record Date, Record Status, Row Index, Insert Timestamp, Update Timestamp, Business Key Hash, Row Hash, Processing Run ID</t>
  </si>
  <si>
    <t>DED_Data_Table_235</t>
  </si>
  <si>
    <t>br_virtual_inspection_confirmation</t>
  </si>
  <si>
    <t>virtual_inspection_confirmation</t>
  </si>
  <si>
    <t>تأكيد_التفتيش_الافتراضي</t>
  </si>
  <si>
    <t>Provides virtual-inspection information.</t>
  </si>
  <si>
    <t>يتضمن معلومات التفتيش الافتراضي.</t>
  </si>
  <si>
    <t>Record Service Provider Code, Application ID, Application Service Type Code, Application Request Type Code, Virtual, Record Status, Insert Timestamp, Update Timestamp, Processing Run ID, Business Key Hash, Row Hash</t>
  </si>
  <si>
    <t>DED_Data_Table_002</t>
  </si>
  <si>
    <t>APP_STATUS_GROUP</t>
  </si>
  <si>
    <t>Status_Lookup</t>
  </si>
  <si>
    <t>مرجع_الحالات</t>
  </si>
  <si>
    <t>Information of application status group name.</t>
  </si>
  <si>
    <t>bmalkindi@adra.gov.ae, rfmdaas@adra.gov.ae</t>
  </si>
  <si>
    <t>asalmehiry@adra.gov.ae, rfmdaas@adra.gov.ae</t>
  </si>
  <si>
    <t>DED_Domain_01</t>
  </si>
  <si>
    <t>Economic Licenses</t>
  </si>
  <si>
    <t>Application Status Code, Application Status Description, Record Status, Record Service Provider Code, Resource ID, Insert Timestamp, Update Timestamp, Processing Run ID, Row Hash, Business Key Hash</t>
  </si>
  <si>
    <t>DED_Data_Table_003</t>
  </si>
  <si>
    <t>APP_STATUS_GROUP_I18N</t>
  </si>
  <si>
    <t>Status_Lookup_Language</t>
  </si>
  <si>
    <t>لغات_مرجع_الحالات</t>
  </si>
  <si>
    <t>Stores multilingual names and descriptions of application status groups used in the system.</t>
  </si>
  <si>
    <t>يحتوي على أسماء وأوصاف مجموعات حالات الطلبات بمختلف اللغات المعتمدة في النظام.</t>
  </si>
  <si>
    <t>Record Service Provider Code, Resource ID, Language ID, Application Status Description (Arabic), Record Status, Insert Timestamp, Update Timestamp, Processing Run ID, Row Hash, Business Key Hash</t>
  </si>
  <si>
    <t>DED_Data_Table_004</t>
  </si>
  <si>
    <t>B1PERMIT</t>
  </si>
  <si>
    <t>Application_Master</t>
  </si>
  <si>
    <t>الطلب_الرئيسي</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</si>
  <si>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</si>
  <si>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</si>
  <si>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Record Service Provider Code, Application ID, Application Service Group Code, Application Service Type Code, Application Request Type Code, Application Category Code, Application Submitted Date &amp; Time, Record Status, Economic License Number, Insert Timestamp, Update Timestamp, Processing Run ID, Row Hash, Business Key Hash, Application Status Description, Application Status Code</t>
  </si>
  <si>
    <t>DED_Data_Table_005</t>
  </si>
  <si>
    <t>B1_EXPIRATION</t>
  </si>
  <si>
    <t>License_Expiration</t>
  </si>
  <si>
    <t>انتهاء_صلاحية_الرخصة</t>
  </si>
  <si>
    <t>Information of tracing the license life cycle. It is used by license module.</t>
  </si>
  <si>
    <t>يحتوي على بيانات تتبع دورة حياة الترخيص ومراحله المختلفة، ويُستخدم لإدارة ومتابعة حالة الترخيص ضمن نظام التراخيص.</t>
  </si>
  <si>
    <t>Record Service Provider Code, Application ID, License Expiration Rule Code, License Expiry Date, Record Status, Insert Timestamp, Update Timestamp, Processing Run ID, Row Hash, Business Key Hash</t>
  </si>
  <si>
    <t>DED_Data_Table_006</t>
  </si>
  <si>
    <t>B3ADDRES</t>
  </si>
  <si>
    <t>Application_Address</t>
  </si>
  <si>
    <t>عنوان_الطلب</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</si>
  <si>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</si>
  <si>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</si>
  <si>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Record Service Provider Code, Application ID, Application Address ID, Longitude, Y Coordinate, Record Status, Master Application Address ID, Insert Timestamp, Update Timestamp, Processing Run ID, Row Hash, Business Key Hash</t>
  </si>
  <si>
    <t>DED_Data_Table_007</t>
  </si>
  <si>
    <t>B3ADDRES_DISTRICT</t>
  </si>
  <si>
    <t>Application_District</t>
  </si>
  <si>
    <t>منطقة_الطلب</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</si>
  <si>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</si>
  <si>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</si>
  <si>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Record Service Provider Code, Application ID, Address ID, District ID, Record Status, Insert Timestamp, Update Timestamp, Processing Run ID, Row Hash, Business Key Hash</t>
  </si>
  <si>
    <t>DED_Data_Table_008</t>
  </si>
  <si>
    <t>B3CONTACT</t>
  </si>
  <si>
    <t>Investor</t>
  </si>
  <si>
    <t>المستثمر</t>
  </si>
  <si>
    <t>Stores investor-related information associated with applications, licenses, or business activities.</t>
  </si>
  <si>
    <t>يحتوي على بيانات المستثمرين المرتبطة بالطلبات أو التراخيص أو الأنشطة التجارية.</t>
  </si>
  <si>
    <t>Record Service Provider Code, Application ID, Party ID, Investor Contact Type, Name, Investor Business Name (Arabic), Investor Address Line 1, Name (En), Country Dialing Code, Mobile Phone, Alternative 1 Mobile Number, Fax Number, E-mail, Record Status, Investor Contact ID, Insert Timestamp, Update Timestamp, Processing Run ID, Row Hash, Business Key Hash</t>
  </si>
  <si>
    <t>DED_Data_Table_009</t>
  </si>
  <si>
    <t>B3CONTRA</t>
  </si>
  <si>
    <t>Company_Name</t>
  </si>
  <si>
    <t>اسم_الشركة</t>
  </si>
  <si>
    <t>Stores company names associated with applications, licenses, or business records.</t>
  </si>
  <si>
    <t>يحتوي على أسماء الشركات المرتبطة بالطلبات أو التراخيص أو السجلات التجارية</t>
  </si>
  <si>
    <t>Record Service Provider Code, Application ID, Economic License Number, Service Description, Licence Type, Business Name, Licence Sequence Number, Business Name (Arabic), Insert Timestamp, Update Timestamp, Processing Run ID, Row Hash, Business Key Hash</t>
  </si>
  <si>
    <t>DED_Data_Table_010</t>
  </si>
  <si>
    <t>B6CONDIT</t>
  </si>
  <si>
    <t>Requirement_Condition</t>
  </si>
  <si>
    <t>شرط_المتطلب</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</si>
  <si>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</si>
  <si>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</si>
  <si>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Record Service Provider Code, Application ID, Condition ID, Condition Description, Condition Issued Date, Condition Status Date, Condition Status Code, Condition Type Description, Record Status, Inspection ID, Source Condition ID, Insert Timestamp, Update Timestamp, Processing Run ID, Row Hash, Business Key Hash</t>
  </si>
  <si>
    <t>DED_Data_Table_011</t>
  </si>
  <si>
    <t>B6CONDIT_DETAIL</t>
  </si>
  <si>
    <t>Requirement_Condition_Dtl</t>
  </si>
  <si>
    <t>تفاصيل_شرط_المتطلب</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</si>
  <si>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</si>
  <si>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</si>
  <si>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Record Service Provider Code, Condition ID, Application ID, Record Status, Resource ID, Insert Timestamp, Update Timestamp, Processing Run ID, Row Hash, Business Key Hash</t>
  </si>
  <si>
    <t>DED_Data_Table_012</t>
  </si>
  <si>
    <t>B6CONDIT_DETAIL_I18N</t>
  </si>
  <si>
    <t>Requirement_Condition_Dtl_Language</t>
  </si>
  <si>
    <t>لغات_تفاصيل_شرط_المتطلب</t>
  </si>
  <si>
    <t>Stores multilingual details and descriptions of requirement conditions associated with applications.</t>
  </si>
  <si>
    <t>Record Service Provider Code, Resource ID, Language ID, Condition Resolution Action, Record Status, Insert Timestamp, Update Timestamp, Processing Run ID, Row Hash, Business Key Hash</t>
  </si>
  <si>
    <t>DED_Data_Table_013</t>
  </si>
  <si>
    <t>B6CONDIT_HISTORY</t>
  </si>
  <si>
    <t>Requirement_Condition_History</t>
  </si>
  <si>
    <t>سجل_شرط_المتطلب</t>
  </si>
  <si>
    <t>Information of record application condition history.</t>
  </si>
  <si>
    <t>يحتوي على السجل التاريخي للتغييرات التي تطرأ على شروط الطلبات والمتطلبات المرتبطة بها.</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</si>
  <si>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Insert Timestamp, Update Timestamp, Processing Run ID, Row Hash, Business Key Hash</t>
  </si>
  <si>
    <t>DED_Data_Table_014</t>
  </si>
  <si>
    <t>B6CONDIT_HISTORY_DETAIL</t>
  </si>
  <si>
    <t>Requirement_Condition_History_Dtl</t>
  </si>
  <si>
    <t>تفاصيل_سجل_شرط_المتطلب</t>
  </si>
  <si>
    <t>Stores detailed historical records of changes made to requirements, conditions, restrictions, and notices associated with applications and licenses.</t>
  </si>
  <si>
    <t>يحتوي على تفاصيل السجل التاريخي لشروط الطلبات والمتطلبات، ويُستخدم كجدول إضافي لدعم بيانات تاريخ الشروط.</t>
  </si>
  <si>
    <t>Record Service Provider Code, Condition History ID, Record Status, Language ID, Insert Timestamp, Update Timestamp, Processing Run ID, Business Key Hash, Row Hash</t>
  </si>
  <si>
    <t>DED_Data_Table_015</t>
  </si>
  <si>
    <t>B6CONDIT_I18N</t>
  </si>
  <si>
    <t>Requirement_Condition_Language</t>
  </si>
  <si>
    <t>لغات_شرط_المتطلب</t>
  </si>
  <si>
    <t>Stores multilingual names and descriptions of application conditions, including lock, hold, and notice conditions.</t>
  </si>
  <si>
    <t>يحتوي على السجل التفصيلي للتغييرات التي تطرأ على المتطلبات والشروط والقيود والتنبيهات المرتبطة بالطلبات والتراخيص.</t>
  </si>
  <si>
    <t>Record Service Provider Code, Source Condition ID, Language ID, Condition Description (Arabic), Record Status, Insert Timestamp, Update Timestamp, Processing Run ID, Row Hash, Business Key Hash</t>
  </si>
  <si>
    <t>DED_Data_Table_017</t>
  </si>
  <si>
    <t>BPERMIT_DETAIL</t>
  </si>
  <si>
    <t>Application_Master_Dtl</t>
  </si>
  <si>
    <t>تفاصيل_الطلب_الرئيسي</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</si>
  <si>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</si>
  <si>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</si>
  <si>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Record Service Provider Code, Application ID, Outstanding Balance, Record Status, Action, Total Fee Amount, Total Payment Amount, Insert Timestamp, Update Timestamp, Processing Run ID, Row Hash, Business Key Hash</t>
  </si>
  <si>
    <t>DED_Data_Table_024</t>
  </si>
  <si>
    <t>G3CONTACT</t>
  </si>
  <si>
    <t>Investor_Reference</t>
  </si>
  <si>
    <t>مرجع_المستثمر</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</si>
  <si>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</si>
  <si>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</si>
  <si>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Insert Timestamp, Update Timestamp, Processing Run ID, Business Key Hash, Row Hash</t>
  </si>
  <si>
    <t>DED_Data_Table_028</t>
  </si>
  <si>
    <t>GPROCESS</t>
  </si>
  <si>
    <t>Workflow</t>
  </si>
  <si>
    <t>سير_العمل</t>
  </si>
  <si>
    <t>Information of application workflow process task.</t>
  </si>
  <si>
    <t>يحتوي على بيانات مهام وإجراءات سير العمل المرتبطة بالطلبات والمعاملات.</t>
  </si>
  <si>
    <t>Record Service Provider Code, Application ID, Application Workflow Step ID, Workflow Task Description, Workflow Standard Due Days, Workflow Disposition Description, Is Completed Indicator, Is Active Indicator, Workfow Task Status Date, Workflow Task Assignment Date, Workfow Task Due Date, Record Status, Workflow Process Code, Resource ID, Insert Timestamp, Update Timestamp, Processing Run ID, Business Key Hash, Row Hash, System Record Date</t>
  </si>
  <si>
    <t>DED_Data_Table_032</t>
  </si>
  <si>
    <t>GPROCESS_I18N</t>
  </si>
  <si>
    <t>Workflow_Language</t>
  </si>
  <si>
    <t>لغات_سير_العمل</t>
  </si>
  <si>
    <t>Stores multilingual names and descriptions of tasks within application workflow processes.</t>
  </si>
  <si>
    <t>يحتوي على أسماء وأوصاف مهام سير العمل المرتبطة بالطلبات بمختلف اللغات المعتمدة في النظام.</t>
  </si>
  <si>
    <t>Record Service Provider Code, Resource ID, Language ID, Record Status, Workflow Task Description (Arabic), Workflow Disposition Description (Arabic), Insert Timestamp, Update Timestamp, Processing Run ID, Business Key Hash, Row Hash</t>
  </si>
  <si>
    <t>DED_Data_Table_034</t>
  </si>
  <si>
    <t>L3ADDRES</t>
  </si>
  <si>
    <t>Application_Address_Reference</t>
  </si>
  <si>
    <t>مرجع_عنوان_الطلب</t>
  </si>
  <si>
    <t>Information of land address.</t>
  </si>
  <si>
    <t>يحتوي على بيانات عناوين الأراضي والمواقع المرتبطة بالطلبات أو التراخيص.</t>
  </si>
  <si>
    <t>Master Application Address ID, Source Record Sequence Number, Longitude, Y Coordinate, Record Status, Insert Timestamp, Update Timestamp, Processing Run ID, Business Key Hash, Row Hash</t>
  </si>
  <si>
    <t>DED_Data_Table_035</t>
  </si>
  <si>
    <t>L3ADDRES_DISTRICT</t>
  </si>
  <si>
    <t>Application_District_Reference</t>
  </si>
  <si>
    <t>مرجع_منطقة_الطلب</t>
  </si>
  <si>
    <t>Information of land address district.</t>
  </si>
  <si>
    <t>معلومات عنوان الأرض.</t>
  </si>
  <si>
    <t>Record Service Provider Code, Address ID, Address District Description, Record Status, Insert Timestamp, Update Timestamp, Processing Run ID, Business Key Hash, Row Hash</t>
  </si>
  <si>
    <t>DED_Data_Table_038</t>
  </si>
  <si>
    <t>R3APPTYP_I18N</t>
  </si>
  <si>
    <t>application_Configuration_Language</t>
  </si>
  <si>
    <t>لغات_إعدادات_الطلب</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</si>
  <si>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</si>
  <si>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</si>
  <si>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Open</t>
  </si>
  <si>
    <t>Record Service Provider Code, Resource ID, Language ID, Application Service GroupArabic Name, Application Request Type Name (Arabic), Application Category Name (Arabic), Record Status, Insert Timestamp, Update Timestamp, Processing Run ID, Business Key Hash, Row Hash</t>
  </si>
  <si>
    <t>DED_Data_Table_047</t>
  </si>
  <si>
    <t>RSTATE_LIC</t>
  </si>
  <si>
    <t>License_Professional</t>
  </si>
  <si>
    <t>الرخصة_المهنية</t>
  </si>
  <si>
    <t>Information of the licensed professionals in the State.</t>
  </si>
  <si>
    <t>معلومات تعريف مجموعة التفتيش والعلاقة بين نتيجة التفتيش وحالة التفتيش للغات المتعددة.</t>
  </si>
  <si>
    <t>Licence Sequence Number, Record Service Provider Code, Licence State, Licence Type, Economic License Number, Business Name, Business Name 2, Insert Timestamp, Update Timestamp, Record Status, Business Key Hash, Row Hash, Processing Run ID</t>
  </si>
  <si>
    <t>DED_Data_Table_048</t>
  </si>
  <si>
    <t>STATUS_HISTORY</t>
  </si>
  <si>
    <t>Application_Status_History</t>
  </si>
  <si>
    <t>سجل_حالات_الطلب</t>
  </si>
  <si>
    <t>Information of application status history.</t>
  </si>
  <si>
    <t>معلومات المهنيين المرخصين في الولاية.</t>
  </si>
  <si>
    <t>Record Service Provider Code, Application ID, Application Status History ID, Record Type, Status, Application Status History Date, Record Status, Insert Timestamp, Update Timestamp, Business Key Hash, Row Hash, Processing Run ID</t>
  </si>
  <si>
    <t>DED_Data_Table_052</t>
  </si>
  <si>
    <t>XAPP2REF</t>
  </si>
  <si>
    <t>Hierarchy</t>
  </si>
  <si>
    <t>التسلسل_الهرمي</t>
  </si>
  <si>
    <t xml:space="preserve">Information of the relationship between the applications, projects or master applications. </t>
  </si>
  <si>
    <t>معلومات العلاقة بين الدفع والفاتورة ضمن الوحدة المالية.</t>
  </si>
  <si>
    <t>Project Number, Master Application ID Component 1, Master Application ID Component 2, Master Application ID Component 3, Application Relationship Type, Master Service Provider Code, Record Service Provider Code, Application ID, Record Status, Insert Timestamp, Update Timestamp, Business Key Hash, Row Hash, Processing Run ID</t>
  </si>
  <si>
    <t>DED_Data_Table_054</t>
  </si>
  <si>
    <t>VIRTUAL_ACTIVITY_DETAILS</t>
  </si>
  <si>
    <t>Industrial_Activities</t>
  </si>
  <si>
    <t>الأنشطة_الصناعية</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</si>
  <si>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</si>
  <si>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</si>
  <si>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Insert Timestamp, Update Timestamp, Processing Run ID, Business Key Hash, Row Hash</t>
  </si>
  <si>
    <t>DED_Data_Table_056</t>
  </si>
  <si>
    <t>VIRTUAL_AIR</t>
  </si>
  <si>
    <t>Permit_Air</t>
  </si>
  <si>
    <t>تصريح_جوي</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</si>
  <si>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</si>
  <si>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</si>
  <si>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DED_Domain_04</t>
  </si>
  <si>
    <t>Permit</t>
  </si>
  <si>
    <t>Record Service Provider Code, Application ID, Record Group, Air Ad Type, Air Advertisement Quantity, Air Advertisement Location, Note, Display Dates, System Record Date, Record User Full Name, Record Status, Insert Timestamp, Update Timestamp, Processing Run ID, Air Permit ID, Business Key Hash, Row Hash, Row Index</t>
  </si>
  <si>
    <t>DED_Data_Table_057</t>
  </si>
  <si>
    <t>VIRTUAL_ALLOCATED_QUOTA</t>
  </si>
  <si>
    <t>Allocated_Quota</t>
  </si>
  <si>
    <t>الحصة_المخصصة</t>
  </si>
  <si>
    <t>Stores allocated workforce quota details by profession for an establishment or transaction.</t>
  </si>
  <si>
    <t>يحتوي على تفاصيل حصص القوى العاملة المخصصة حسب المهنة للمنشأة أو المعاملة.</t>
  </si>
  <si>
    <t>Record Service Provider Code, Application ID, Record Group, Allocated Quota Value, Profession Category Code, Profession Category Description, Allocated Quota Record Date, Record User Full Name, Record Status, Row Index, Insert Timestamp, Update Timestamp, Processing Run ID, Business Key Hash, Row Hash</t>
  </si>
  <si>
    <t>DED_Data_Table_058</t>
  </si>
  <si>
    <t>VIRTUAL_APPROVING_ENTITY_IDENT</t>
  </si>
  <si>
    <t>Entity_Identifier</t>
  </si>
  <si>
    <t>معرف_المنشأة</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</si>
  <si>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</si>
  <si>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</si>
  <si>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Record Service Provider Code, Application ID, Record Group, Application Reference ID, Approval Status Code, Company Email Address, Company Fax Number, Company PO Box, Company Phone Number, Company Website Address, Approving Entity Identifier, Entity Indentifier End Date, Approving Entity Identification Name, Approving Entity Name, Individual Investor Entry Date, Individual Investor Phone Number, Emirates Identification Number, Individual Investor Email Address, Individual Investor Name, Approving Entity Code, Company Total Employee Number, Record Status, Row Index, Insert Timestamp, Update Timestamp, Processing Run ID, Business Key Hash, Row Hash</t>
  </si>
  <si>
    <t>DED_Data_Table_060</t>
  </si>
  <si>
    <t>VIRTUAL_BALLOONS</t>
  </si>
  <si>
    <t>Permit_Balloons</t>
  </si>
  <si>
    <t>تصريح_البالونات</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</si>
  <si>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</si>
  <si>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</si>
  <si>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Record Service Provider Code, Application ID, Record Group, Balloons Address, Balloon Details, Balloon Quantity, Note, Display Dates, System Record Date, Record Status, Insert Timestamp, Update Timestamp, Processing Run ID, Business Key Hash, Row Hash, Row Index</t>
  </si>
  <si>
    <t>DED_Data_Table_064</t>
  </si>
  <si>
    <t>VIRTUAL_COMMERCIAL_ACTIVITIES</t>
  </si>
  <si>
    <t>Commercial_Activities</t>
  </si>
  <si>
    <t>الأنشطة_التجارية</t>
  </si>
  <si>
    <t>Stores commercial activity identifiers, names, classifications, and current status.</t>
  </si>
  <si>
    <t>يحتوي على معرفات الأنشطة التجارية وأسمائها وتصنيفاتها وحالتها الحالية.</t>
  </si>
  <si>
    <t>Record Service Provider Code, Application ID, Record Group, Economic Activity ID, Commercial activities, Economic Activity Nature, Status, Economic Activity Division Name, System Record Date, Record Status, Row Index, Insert Timestamp, Update Timestamp, Business Key Hash, Row Hash, Processing Run ID</t>
  </si>
  <si>
    <t>DED_Data_Table_065</t>
  </si>
  <si>
    <t>VIRTUAL_CUSTOMS_QUOTA</t>
  </si>
  <si>
    <t>Customs_Quota</t>
  </si>
  <si>
    <t>الحصة_الجمركية</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</si>
  <si>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</si>
  <si>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</si>
  <si>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Record Service Provider Code, Application ID, Record Group, Custom Quota Active Indicator, Custom Quota Inner Code, Custom Quota Next Yearly Value, Custom Quota Note Text, Custom Quota Status Desciption, Custom Quota Unit Description, Custom Quota Year Date, Custom Quota Yearly Value, Custom Quota Remain Yearly Value, Custom Qoata Record Date, Record Status, Row Index, Insert Timestamp, Update Timestamp, Processing Run ID, Business Key Hash, Row Hash</t>
  </si>
  <si>
    <t>DED_Data_Table_066</t>
  </si>
  <si>
    <t>VIRTUAL_CUSTOMS_QUOTA_HISTORY</t>
  </si>
  <si>
    <t>Customs_Quota_History</t>
  </si>
  <si>
    <t>سجل_الحصة_الجمركية</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</si>
  <si>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</si>
  <si>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</si>
  <si>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Record Service Provider Code, Application ID, Record Group, Custom Quota Active Indicator, Custom Quota Inner Code, Custom Quota Unit Description, Custom Quota Year Date, Custom Quota Yearly Value, Custom Quota Remain Yearly Value, Custom Qoata Record Date, Record Status, Insert Timestamp, Update Timestamp, Processing Run ID, Row Hash, Business Key Hash, Row Index</t>
  </si>
  <si>
    <t>DED_Data_Table_067</t>
  </si>
  <si>
    <t>VIRTUAL_DED_RULES_EXCEPTION</t>
  </si>
  <si>
    <t>DED_Rules_Exception</t>
  </si>
  <si>
    <t>استثناءات_قواعد_دائرة_التنمية_الاقتصادية</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</si>
  <si>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</si>
  <si>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</si>
  <si>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Record Service Provider Code, Application ID, Record Group, Rule Action Date, Rule Creator Name, Rule Exception Code, Rule Expiry Date, Rule Note, Rule Record Date, Record Status, Row Index, Processing Run ID, Insert Timestamp, Update Timestamp, Business Key Hash, Row Hash</t>
  </si>
  <si>
    <t>DED_Data_Table_069</t>
  </si>
  <si>
    <t>VIRTUAL_ENTITY_FOLLOW_UP</t>
  </si>
  <si>
    <t>Entity_Follow_Up</t>
  </si>
  <si>
    <t>متابعة_المنشأة</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</si>
  <si>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</si>
  <si>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</si>
  <si>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Record Service Provider Code, Application ID, Record Group, Entity Name, Status, Status Comment, System Record Date, Record Status, Row Index, Insert Timestamp, Update Timestamp, Processing Run ID, Row Hash, Business Key Hash</t>
  </si>
  <si>
    <t>DED_Data_Table_070</t>
  </si>
  <si>
    <t>VIRTUAL_EXEMPTION_CHANGE_LOG</t>
  </si>
  <si>
    <t>Exemption_Change_Log</t>
  </si>
  <si>
    <t>سجل_تغييرات_الإعفاء</t>
  </si>
  <si>
    <t>Stores the audit history of exemption-related changes.</t>
  </si>
  <si>
    <t>يحتوي على السجل التدقيقي للتغييرات المرتبطة بالإعفاءات.</t>
  </si>
  <si>
    <t>Record Service Provider Code, Application ID, Record Group, Change Type, Exemption Change Log, User Name, System Record Date, Record Status, Insert Timestamp, Update Timestamp, Processing Run ID, Exemption Change Log ID, Effective From Timestamp, Effective Till Timestamp, Active Flag, Row Hash, Business Key Hash, Row Index</t>
  </si>
  <si>
    <t>DED_Data_Table_071</t>
  </si>
  <si>
    <t>VIRTUAL_EXPIRY_DATE_HISTORY</t>
  </si>
  <si>
    <t>Expiry_Date_History</t>
  </si>
  <si>
    <t>سجل_تواريخ_انتهاء_الصلاحية</t>
  </si>
  <si>
    <t>Stores historical expiry-date changes for transactions and licenses.</t>
  </si>
  <si>
    <t>يحتوي على السجل التاريخي للتغييرات التي تطرأ على تواريخ انتهاء صلاحية المعاملات والتراخيص.</t>
  </si>
  <si>
    <t>Record Service Provider Code, Application ID, Record Group, Application Expiry Date, Expiry Record Date, Application Transaction Code, System Record Date, Record Status, Row Index, Insert Timestamp, Update Timestamp, Processing Run ID, Row Hash, Business Key Hash</t>
  </si>
  <si>
    <t>DED_Data_Table_073</t>
  </si>
  <si>
    <t>VIRTUAL_IDB_PRODUCTS</t>
  </si>
  <si>
    <t>IDB_Products</t>
  </si>
  <si>
    <t>منتجات_هيئة_التنمية_الصناعية</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</si>
  <si>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</si>
  <si>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</si>
  <si>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Insert Timestamp, Update Timestamp, Business Key Hash, Row Hash, Processing Run ID</t>
  </si>
  <si>
    <t>DED_Data_Table_075</t>
  </si>
  <si>
    <t>VIRTUAL_ISIC_4_ACTIVITIES</t>
  </si>
  <si>
    <t>Instant_Activities</t>
  </si>
  <si>
    <t>الأنشطة_الفورية</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</si>
  <si>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</si>
  <si>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</si>
  <si>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Record Service Provider Code, Application ID, Record Group, Industrial Economic Activity Category Code, Economic Activity Arabic Category, Economic Activity Category, Economic Activity Group Name, Economic Activity Division Name, Record Date, Record Status, Row Index, Insert Timestamp, Update Timestamp, Processing Run ID, Row Hash, Business Key Hash</t>
  </si>
  <si>
    <t>DED_Data_Table_076</t>
  </si>
  <si>
    <t>VIRTUAL_KIOSK</t>
  </si>
  <si>
    <t>Permit_Kiosk</t>
  </si>
  <si>
    <t>تصريح_الكشك</t>
  </si>
  <si>
    <t>Stores kiosk permit details, including kiosk number, address, and notes.</t>
  </si>
  <si>
    <t>يحتوي على تفاصيل تصاريح الأكشاك، بما في ذلك رقم الكشك والعنوان والملاحظات.</t>
  </si>
  <si>
    <t>Record Service Provider Code, Application ID, Advertising Permit Category Code, Kiosk Address, Kiosk Number, Note, Advertisement Record Date, Record Status, Row Index, Insert Timestamp, Update Timestamp, Processing Run ID, Business Key Hash, Row Hash</t>
  </si>
  <si>
    <t>DED_Data_Table_077</t>
  </si>
  <si>
    <t>VIRTUAL_LICENSE_LOCAL_BRANCH</t>
  </si>
  <si>
    <t>License_Local_Branch</t>
  </si>
  <si>
    <t>الفرع_المحلي_للرخصة</t>
  </si>
  <si>
    <t>Stores local branch license numbers and bilingual trade names.</t>
  </si>
  <si>
    <t>يحتوي على أرقام تراخيص الفروع المحلية والأسماء التجارية باللغتين العربية والإنجليزية.</t>
  </si>
  <si>
    <t>Record Service Provider Code, Application ID, Record Group, Economic License Number, Trade Name (Arabic), Trade Name (English), System Record Date, Record Status, Row Index, Insert Timestamp, Update Timestamp, Business Key Hash, Row Hash, Processing Run ID</t>
  </si>
  <si>
    <t>DED_Data_Table_078</t>
  </si>
  <si>
    <t>VIRTUAL_MACHINES</t>
  </si>
  <si>
    <t>IDB_Machines</t>
  </si>
  <si>
    <t>آلات_هيئة_التنمية_الصناعية</t>
  </si>
  <si>
    <t>Stores machine permit details, including machine number, type, address, and notes.</t>
  </si>
  <si>
    <t>يحتوي على تفاصيل تصاريح الآلات، بما في ذلك رقم الآلة ونوعها وعنوانها والملاحظات المرتبطة بها.</t>
  </si>
  <si>
    <t>Record Service Provider Code, Application ID, Advertising Permit Category Code, Machine Address, Machine Number, Machine Type, Note, Advertisement Record Date, Record Status, Row Index, Insert Timestamp, Update Timestamp, Processing Run ID, Row Hash, Business Key Hash</t>
  </si>
  <si>
    <t>DED_Data_Table_079</t>
  </si>
  <si>
    <t>VIRTUAL_MACHINE_DETAILS</t>
  </si>
  <si>
    <t>IDB_Machine_Details</t>
  </si>
  <si>
    <t>تفاصيل_آلات_هيئة_التنمية_الصناعية</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</si>
  <si>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</si>
  <si>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</si>
  <si>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Insert Timestamp, Update Timestamp, Business Key Hash, Row Hash, Processing Run ID</t>
  </si>
  <si>
    <t>DED_Data_Table_083</t>
  </si>
  <si>
    <t>VIRTUAL_MORTGAGE_RECORDS</t>
  </si>
  <si>
    <t>Mortgage_Records</t>
  </si>
  <si>
    <t>سجلات_الرهن</t>
  </si>
  <si>
    <t>Stores mortgage transaction records, references, dates, notes, and status.</t>
  </si>
  <si>
    <t>يحتوي على سجلات معاملات الرهن، بما في ذلك المراجع والتواريخ والملاحظات والحالة الحالية للمعاملة.</t>
  </si>
  <si>
    <t>Record Service Provider Code, Application ID, Record Group, Mortgage Notes, Parent Mortgage Transaction ID, Status, Transaction Date, Mortgage Transaction ID, Mortgage Transaction Type, System Record Date, Record Status, Row Index, Insert Timestamp, Update Timestamp, Business Key Hash, Row Hash, Processing Run ID</t>
  </si>
  <si>
    <t>DED_Data_Table_084</t>
  </si>
  <si>
    <t>VIRTUAL_MORTGAGE_SHARES</t>
  </si>
  <si>
    <t>Mortgage_Shares</t>
  </si>
  <si>
    <t>حصص_الرهن</t>
  </si>
  <si>
    <t>Stores parties and ownership percentages associated with mortgaged shares.</t>
  </si>
  <si>
    <t>يحتوي على بيانات الأطراف ونسب الملكية المرتبطة بالحصص أو الأسهم المرهونة.</t>
  </si>
  <si>
    <t>Record Service Provider Code, Application ID, Record Group, Mortgage Share, Mortgage shares, Reference Contact Number, Share Percentage, System Record Date, Record Status, Row Index, Insert Timestamp, Update Timestamp, Business Key Hash, Row Hash, Processing Run ID</t>
  </si>
  <si>
    <t>DED_Data_Table_085</t>
  </si>
  <si>
    <t>VIRTUAL_OFFER_TASTING_CAMPAIGN</t>
  </si>
  <si>
    <t>Offer_Tasting_Campaign</t>
  </si>
  <si>
    <t>حملة_عروض_التذوق</t>
  </si>
  <si>
    <t>Stores product and campaign details for offer-tasting permits.</t>
  </si>
  <si>
    <t>يحتوي على تفاصيل المنتجات والحملات الترويجية الخاصة بتصاريح تذوق المنتجات والعروض التسويقية.</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</si>
  <si>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Insert Timestamp, Permit Issue Date, Update Timestamp, Business Key Hash, Row Hash, Processing Run ID</t>
  </si>
  <si>
    <t>DED_Data_Table_089</t>
  </si>
  <si>
    <t>VIRTUAL_PRIZES</t>
  </si>
  <si>
    <t>Permit_Prizes</t>
  </si>
  <si>
    <t>تصريح_الجوائز</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</si>
  <si>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</si>
  <si>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</si>
  <si>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Record Service Provider Code, Application ID, Advertising Permit Category Code, Prize Inspection Sequence Number, Note, Prize Type, Raffle Address, Raffle Date, Raffle Time, Prize Sequence Number, Advertisement Record Date, Record Status, Row Index, Insert Timestamp, Update Timestamp, Business Key Hash, Row Hash, Processing Run ID</t>
  </si>
  <si>
    <t>DED_Data_Table_090</t>
  </si>
  <si>
    <t>VIRTUAL_PROPAGANDA_ADVERTISING</t>
  </si>
  <si>
    <t>Permit_Propaganda_Advertising</t>
  </si>
  <si>
    <t>تصريح_الدعاية_والإعلان</t>
  </si>
  <si>
    <t>Stores dimensions and area details for propaganda and advertising permits.</t>
  </si>
  <si>
    <t>يحتوي على أبعاد ومساحات المواد الدعائية والإعلانات المرتبطة بالتصاريح.</t>
  </si>
  <si>
    <t>Record Service Provider Code, Application ID, Advertising Permit Category Code, Propaganda Poster Length Value, Propaganda Advertising Total Area, Propaganda Poster Width Value, Advertisement Record Date, Record Status, Row Index, Insert Timestamp, Update Timestamp, Business Key Hash, Row Hash, Processing Run ID</t>
  </si>
  <si>
    <t>DED_Data_Table_091</t>
  </si>
  <si>
    <t>VIRTUAL_RAW_MATERIAL_DETAILS</t>
  </si>
  <si>
    <t>IDB_Raw_Material</t>
  </si>
  <si>
    <t>المواد_الخام_هيئة_التنمية_الصناعية</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</si>
  <si>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</si>
  <si>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</si>
  <si>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Insert Timestamp, Update Timestamp, Business Key Hash, Row Hash, Processing Run ID</t>
  </si>
  <si>
    <t>DED_Data_Table_092</t>
  </si>
  <si>
    <t>VIRTUAL_RBF_ACTIVITIES</t>
  </si>
  <si>
    <t>RB_Activities</t>
  </si>
  <si>
    <t>أنشطة_المستفيد_الحقيقي</t>
  </si>
  <si>
    <t>Stores activity groups and override indicators captured in the real-beneficiary form.</t>
  </si>
  <si>
    <t>يحتوي على مجموعات الأنشطة والعوامل الاستثنائية المسجلة ضمن نموذج المستفيد الحقيقي.</t>
  </si>
  <si>
    <t>Record Service Provider Code, Application ID, Record Group, Group Name, Activity Risk Override, System Record Date, Record Status, Row Index, Insert Timestamp, Update Timestamp, Processing Run ID, Row Hash, Business Key Hash</t>
  </si>
  <si>
    <t>DED_Data_Table_097</t>
  </si>
  <si>
    <t>VIRTUAL_SALEBANNER</t>
  </si>
  <si>
    <t>Permit_Sale_Banner</t>
  </si>
  <si>
    <t>تصريح_لافتة_التخفيضات</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</si>
  <si>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</si>
  <si>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</si>
  <si>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Insert Timestamp, Update Timestamp, Business Key Hash, Row Hash, Processing Run ID</t>
  </si>
  <si>
    <t>DED_Data_Table_098</t>
  </si>
  <si>
    <t>VIRTUAL_SIGN_BOARD</t>
  </si>
  <si>
    <t>Permit_Sign_Board</t>
  </si>
  <si>
    <t>تصريح_اللوحة_الإعلانية</t>
  </si>
  <si>
    <t>Stores signboard dimensions, total area, and notes.</t>
  </si>
  <si>
    <t>يحتوي على أبعاد اللوحات الإعلانية ومساحتها الإجمالية والملاحظات المرتبطة بها.</t>
  </si>
  <si>
    <t>Record Service Provider Code, Application ID, Advertising Permit Category Code, Signboard Length, Note, Signboard Total Area, Signboard Width, Advertisement Record Date, Record Status, Row Index, Insert Timestamp, Update Timestamp, Business Key Hash, Row Hash, Processing Run ID</t>
  </si>
  <si>
    <t>DED_Data_Table_101</t>
  </si>
  <si>
    <t>VIRTUAL_SPARE_PART_DETAILS</t>
  </si>
  <si>
    <t>IDB_Spare_Part</t>
  </si>
  <si>
    <t>قطع_غيار_هيئة_التنمية_الصناعية</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</si>
  <si>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</si>
  <si>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</si>
  <si>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Service Provider Code, Application ID, Record Group, Active, Applicable for Exemption, Chapter, Dusration to Replace the Part, HS Code Spare Parts, HS Code Description (Arabic), HS Code Description (English), Heading, Machine Brand and Year of Manufactor,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Insert Timestamp, Update Timestamp, Business Key Hash, Row Hash, Processing Run ID</t>
  </si>
  <si>
    <t>DED_Data_Table_106</t>
  </si>
  <si>
    <t>VIRTUAL_UMBRELLA</t>
  </si>
  <si>
    <t>Permit_Umbrella</t>
  </si>
  <si>
    <t>تصريح_المظلة</t>
  </si>
  <si>
    <t>Stores umbrella permit details, including type, quantity, and notes.</t>
  </si>
  <si>
    <t>يحتوي على تفاصيل تصاريح المظلات، بما في ذلك النوع والكمية والملاحظات المرتبطة بها.</t>
  </si>
  <si>
    <t>Record Service Provider Code, Application ID, Advertising Permit Category Code, Note, Quantity of Umbrellas, Umbrella Type Description, Advertisement Record Date, Record Status, Row Index, Insert Timestamp, Update Timestamp, Row Hash, Business Key Hash, Processing Run ID</t>
  </si>
  <si>
    <t>DED_Data_Table_114</t>
  </si>
  <si>
    <t>B3APO_ATTRIBUTE (Application_Address_Extra_Info)</t>
  </si>
  <si>
    <t>Application_Address_Extra_Info</t>
  </si>
  <si>
    <t>معلومات_إضافية_لعنوان_الطلب</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</si>
  <si>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</si>
  <si>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</si>
  <si>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Insert Timestamp, Update Timestamp, Record Status, Business Key Hash, Row Hash, Processing Run ID</t>
  </si>
  <si>
    <t>DED_Data_Table_115</t>
  </si>
  <si>
    <t>B3CONTACT_ATTRIBUTE (Investor_Dtl)</t>
  </si>
  <si>
    <t>Investor_Dtl</t>
  </si>
  <si>
    <t>تفاصيل_المستثمر</t>
  </si>
  <si>
    <t>Stores supplementary reference information and additional details related to investors and contact persons.</t>
  </si>
  <si>
    <t>يحتوي على معلومات إضافية عن المستثمرين وبيانات الاتصال المرتبطة بهم لدعم معالجة الطلبات والأنشطة التجارية.</t>
  </si>
  <si>
    <t>100% LOCAL, GCC Ownership or Establishment Indicator, Apartment Number, Business Name (Arabic), Area Text, Area Arabic Text, Investor Date of Birth, Building Name, Building Name (Arabic), Building Number,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Identification Number, Emirates ID Expiry Date, Is Liquidator, Is Profile Approved, Is VIP, Issue Fine, Job Place,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Insert Timestamp, Update Timestamp, Record Status, Business Key Hash, Row Hash, Processing Run ID</t>
  </si>
  <si>
    <t>DED_Data_Table_116</t>
  </si>
  <si>
    <t>G3CONTACT_ATTRIBUTE (Investor_Dtl_Reference)</t>
  </si>
  <si>
    <t>Investor_Dtl_Reference</t>
  </si>
  <si>
    <t>مرجع_تفاصيل_المستثمر</t>
  </si>
  <si>
    <t>Information of additional attributes for contact people.</t>
  </si>
  <si>
    <t>يحتوي على معلومات مرجعية وتفاصيل إضافية متعلقة بالمستثمرين وأشخاص الاتصال المرتبطين بهم.</t>
  </si>
  <si>
    <t>100% LOCAL, GCC Ownership or Establishment Indicator, Investor Business Name (Arabic), Area Text, Area Arabic Text, Investor Date of Birth, Building Name, Building Name (Arabic), Investor Building Number,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VIP, Is Profile Approved,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Insert Timestamp, Update Timestamp, Record Status, Business Key Hash, Row Hash, Processing Run ID</t>
  </si>
  <si>
    <t>DED_Data_Table_236</t>
  </si>
  <si>
    <t>RAPO_ATTRIBUTE_I18N</t>
  </si>
  <si>
    <t>rapo_attribute_i18n</t>
  </si>
  <si>
    <t>السمات الإضافية متعددة اللغات للعنوان والقطعة والمالك</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</si>
  <si>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</si>
  <si>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</si>
  <si>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Source Record Sequence Number, Resource ID, Language ID, Rule Attribute Label, System Record Date, Record User Full Name, Record Status, Insert Timestamp, Update Timestamp, Business Key Hash, Row Hash, Processing Run ID</t>
  </si>
  <si>
    <t>DED_Data_Table_086</t>
  </si>
  <si>
    <t>VIRTUAL_OFFICIAL_INFORMATION_L</t>
  </si>
  <si>
    <t>Official_Information_Logs</t>
  </si>
  <si>
    <t>سجلات_المعلومات_الرسمية</t>
  </si>
  <si>
    <t>Stores the change history of official information, including old and new values.</t>
  </si>
  <si>
    <t>يحتوي على معلومات العناية الواجبة ومؤشرات التحقق والفحص الخاصة بالأشخاص المعرضين سياسياً.</t>
  </si>
  <si>
    <t>Record Service Provider Code, Application ID, Record Group, Change Type, Changed By, Change Date, New Value, Old Value, System Record Date, Record Status, Row Index, Insert Timestamp, Update Timestamp, Business Key Hash, Row Hash, Processing Run ID</t>
  </si>
  <si>
    <t>DED_Data_Table_177</t>
  </si>
  <si>
    <t>br_activity_detail</t>
  </si>
  <si>
    <t>activity_detail</t>
  </si>
  <si>
    <t>تفاصيل_النشاط</t>
  </si>
  <si>
    <t>Provides activity details for KIZAD 1, ICAD II, KIZAD 2, Abu Dhabi Municipality, Al Markaz, and the allowed-use classification.</t>
  </si>
  <si>
    <t>يحتوي على تفاصيل الأنشطة الاقتصادية المرتبطة بمناطق كيزاد 1، وآيكاد 2، وكيزاد 2، وبلدية أبوظبي، والمركز، بما في ذلك تصنيفات الاستخدامات المسموح بها.</t>
  </si>
  <si>
    <t>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Insert Timestamp, Update Timestamp, Processing Run ID, Business Key Hash, Row Hash</t>
  </si>
  <si>
    <t>DED_Data_Table_178</t>
  </si>
  <si>
    <t>br_address</t>
  </si>
  <si>
    <t>address</t>
  </si>
  <si>
    <t>العنوان</t>
  </si>
  <si>
    <t>Provides address information, including land area in square metres, sector, land location, tenant name, zone, and city.</t>
  </si>
  <si>
    <t>يوفر معلومات العنوان، بما في ذلك مساحة الأرض بالمتر المربع، والقطاع، وموقع الأرض، واسم المستأجر، والمنطقة، والمدينة.</t>
  </si>
  <si>
    <t>City, License Activity Sector, Zone, Record Service Provider Code, Application ID, Application Service Type Code, Application Request Type Code, Land Area (Square Metres), License Land Location, Tenant Name, License Specific Location, Record Status, Insert Timestamp, Update Timestamp, Processing Run ID, Business Key Hash, Row Hash</t>
  </si>
  <si>
    <t>DED_Data_Table_179</t>
  </si>
  <si>
    <t>br_amendment_type</t>
  </si>
  <si>
    <t>amendment_type</t>
  </si>
  <si>
    <t>نوع_التعديل</t>
  </si>
  <si>
    <t>Provides amendment types, including changes to the trade name, company address, partners, raw materials, activities, and services.</t>
  </si>
  <si>
    <t>يوفر معلومات أنواع التعديلات، بما في ذلك التغييرات على الاسم التجاري، وعنوان الشركة، والشركاء، والمواد الخام، والأنشطة، والخدمات.</t>
  </si>
  <si>
    <t>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VIP Customer Indicator,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Insert Timestamp, Update Timestamp, Processing Run ID, Business Key Hash, Row Hash</t>
  </si>
  <si>
    <t>DED_Data_Table_180</t>
  </si>
  <si>
    <t>br_ap_common</t>
  </si>
  <si>
    <t>ap_common</t>
  </si>
  <si>
    <t>التصريح_الإعلاني_العام</t>
  </si>
  <si>
    <t>Provides common advertisement-permit information, including customer and employee comments, advertisement details and location, Y coordinate, and advertisement end date.</t>
  </si>
  <si>
    <t>يوفر معلومات تصاريح الإعلانات العامة، بما في ذلك ملاحظات المتعاملين والموظفين، وتفاصيل الإعلان وموقعه، والإحداثيات الجغرافية، وتاريخ انتهاء عرض الإعلان.</t>
  </si>
  <si>
    <t>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 ID, Food Activities, Non Food Activities, Record Status, Insert Timestamp, Update Timestamp, Processing Run ID, Business Key Hash, Row Hash</t>
  </si>
  <si>
    <t>DED_Data_Table_182</t>
  </si>
  <si>
    <t>br_branches_list</t>
  </si>
  <si>
    <t>branches_list</t>
  </si>
  <si>
    <t>قائمة_الفروع</t>
  </si>
  <si>
    <t>Provides a list of available branches.</t>
  </si>
  <si>
    <t>Record Service Provider Code, Application ID, Application Service Type Code, Application Request Type Code, Available Branches, Record Status, Insert Timestamp, Update Timestamp, Processing Run ID, Business Key Hash, Row Hash</t>
  </si>
  <si>
    <t>DED_Data_Table_183</t>
  </si>
  <si>
    <t>br_branches</t>
  </si>
  <si>
    <t>branches</t>
  </si>
  <si>
    <t>الفروع</t>
  </si>
  <si>
    <t>Provides branch information, including branches selected for cancellation.</t>
  </si>
  <si>
    <t>يتضمن معلومات الفروع، بما فيها الفروع المحددة للإلغاء.</t>
  </si>
  <si>
    <t>Record Service Provider Code, Application ID, Application Service Type Code, Application Request Type Code, Branches to Cancel, Record Status, Insert Timestamp, Update Timestamp, Processing Run ID, Business Key Hash, Row Hash</t>
  </si>
  <si>
    <t>DED_Data_Table_184</t>
  </si>
  <si>
    <t>br_cancellation_information</t>
  </si>
  <si>
    <t>cancellation_information</t>
  </si>
  <si>
    <t>معلومات_الإلغاء</t>
  </si>
  <si>
    <t>Provides cancellation information, including whether the request was submitted online, mobile number, mortgage certificate number, and email address.</t>
  </si>
  <si>
    <t>يتضمن معلومات الإلغاء، مثل ما إذا تم تقديم الطلب إلكترونيا، ورقم الهاتف المحمول، ورقم شهادة الرهن، والبريد الإلكتروني.</t>
  </si>
  <si>
    <t>Record Service Provider Code, Application ID, Application Service Type Code, Application Request Type Code, From Online, Mobile Number, Mortgage Certificate Number, Email Address, Record Status, Insert Timestamp, Update Timestamp, Processing Run ID, Business Key Hash, Row Hash</t>
  </si>
  <si>
    <t>DED_Data_Table_186</t>
  </si>
  <si>
    <t>br_commercial_feature</t>
  </si>
  <si>
    <t>commercial_feature</t>
  </si>
  <si>
    <t>السمة_التجارية</t>
  </si>
  <si>
    <t>Provides commercial-feature information, including the abbreviated business name and the date commercial activities began in Abu Dhabi.</t>
  </si>
  <si>
    <t>يتضمن معلومات الصفة التجارية، مثل الاسم المختصر وتاريخ بدء الأنشطة التجارية في أبوظبي.</t>
  </si>
  <si>
    <t>Record Service Provider Code, Application ID, Application Service Type Code, Application Request Type Code, Abbreviated Name, Start date of the commercial activities in Abu Dhabi, Record Status, Insert Timestamp, Update Timestamp, Processing Run ID, Business Key Hash, Row Hash</t>
  </si>
  <si>
    <t>DED_Data_Table_187</t>
  </si>
  <si>
    <t>br_communication_information</t>
  </si>
  <si>
    <t>communication_information</t>
  </si>
  <si>
    <t>معلومات_الاتصال</t>
  </si>
  <si>
    <t>Provides communication information, including the enterprise mobile number, email address, and authorised signatory mobile number.</t>
  </si>
  <si>
    <t>يتضمن معلومات الاتصال، مثل رقم هاتف المنشأة، والبريد الإلكتروني، ورقم هاتف المفوض بالتوقيع.</t>
  </si>
  <si>
    <t>Record Service Provider Code, Application ID, Application Service Type Code, Application Request Type Code, Enterprise Mobile Number, Email Address, Authorized Signatory Mobile Number, Record Status, Insert Timestamp, Update Timestamp, Processing Run ID, Business Key Hash, Row Hash</t>
  </si>
  <si>
    <t>DED_Data_Table_188</t>
  </si>
  <si>
    <t>br_company_contact</t>
  </si>
  <si>
    <t>company_contact</t>
  </si>
  <si>
    <t>جهة_اتصال_الشركة</t>
  </si>
  <si>
    <t>Provides company contact information, including landline number, P.O. box, email address and verification status, city, and mobile verification status.</t>
  </si>
  <si>
    <t>يتضمن بيانات اتصال الشركة، مثل الهاتف الأرضي، وصندوق البريد، والبريد الإلكتروني وحالة التحقق منه، والمدينة، وحالة التحقق من الهاتف المحمول.</t>
  </si>
  <si>
    <t>Record Service Provider Code, Application ID, Application Service Type Code, Application Request Type Code, Company Phone Number, Company PO Box, Email Verified, Company Email Address, Company City, Mobile Verified, Company Fax Number, Company Contact Name, Record Status, Insert Timestamp, Update Timestamp, Processing Run ID, Business Key Hash, Row Hash</t>
  </si>
  <si>
    <t>DED_Data_Table_189</t>
  </si>
  <si>
    <t>br_company_service</t>
  </si>
  <si>
    <t>company_service</t>
  </si>
  <si>
    <t>خدمة_الشركة</t>
  </si>
  <si>
    <t>Provides company utility-consumption details for electricity, water, gas, and fuel, including private, public, and total values with their measurement units.</t>
  </si>
  <si>
    <t>يتضمن تفاصيل استهلاك الشركة للكهرباء والمياه والغاز والوقود، بما في ذلك القيم الخاصة والعامة والإجمالية ووحدات القياس.</t>
  </si>
  <si>
    <t>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Insert Timestamp, Update Timestamp, Processing Run ID, Business Key Hash, Row Hash</t>
  </si>
  <si>
    <t>DED_Data_Table_191</t>
  </si>
  <si>
    <t>br_general</t>
  </si>
  <si>
    <t>general</t>
  </si>
  <si>
    <t>معلومات_عامة</t>
  </si>
  <si>
    <t>Provides general application information, including document pages, Abu Dhabi Chamber Unified ID (ADC ), updated real-beneficiary status, establishment-card issuance, unified registration number, and revocation status.</t>
  </si>
  <si>
    <t>يتضمن معلومات عامة عن الطلب، مثل صفحات المستند، ومعرف الرقم الموحد لغرفة أبوظبي ، وحالة تحديث المستفيد الحقيقي، وإصدار بطاقة المنشأة، ورقم التسجيل الموحد، وحالة الإلغاء.</t>
  </si>
  <si>
    <t>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Original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Insert Timestamp, Update Timestamp, Processing Run ID, Business Key Hash, Row Hash</t>
  </si>
  <si>
    <t>DED_Data_Table_192</t>
  </si>
  <si>
    <t>br_house_information</t>
  </si>
  <si>
    <t>house_information</t>
  </si>
  <si>
    <t>معلومات_المنزل</t>
  </si>
  <si>
    <t>Provides house information, including permission for Abu Dhabi Food Control Authority inspectors to enter, building number, mobile number, family-member entry authorisation, Emirates ID number, and owner name.</t>
  </si>
  <si>
    <t>يتضمن معلومات المنزل، مثل السماح لمفتشي هيئة أبوظبي للرقابة الغذائية بالدخول، ورقم المبنى، ورقم الهاتف، وتفويض أحد أفراد الأسرة، ورقم الهوية الإماراتية، واسم المالك.</t>
  </si>
  <si>
    <t>Record Service Provider Code, Application ID, Application Service Type Code, Application Request Type Code, ADFCA Entry Authorization, Building Number, Mobile Number, Entry Form Family Signature Authorization, Emirates ID Number, Owner Name, District, Record Status, Insert Timestamp, Update Timestamp, Processing Run ID, Business Key Hash, Row Hash</t>
  </si>
  <si>
    <t>DED_Data_Table_193</t>
  </si>
  <si>
    <t>br_hscode</t>
  </si>
  <si>
    <t>hscode</t>
  </si>
  <si>
    <t>رمز_النظام_المنسق</t>
  </si>
  <si>
    <t>Provides HS Code information, including Arabic and English descriptions, hazard-item status, spare parts, default unit, and machinery classification.</t>
  </si>
  <si>
    <t>يتضمن معلومات رمز النظام المنسق، مثل الوصف بالعربية والإنجليزية، وحالة المواد الخطرة، وقطع الغيار، والوحدة الافتراضية، وتصنيف الآلات.</t>
  </si>
  <si>
    <t>Record Service Provider Code, Application ID, Application Service Type Code, Application Request Type Code, HS Code Description (Arabic), Hazard Item, Spare Part, Default Unit, Machine, HS Code Description (English), Raw Material, HS CODE, Record Status, Insert Timestamp, Update Timestamp, Processing Run ID, Business Key Hash, Row Hash</t>
  </si>
  <si>
    <t>DED_Data_Table_196</t>
  </si>
  <si>
    <t>br_innovator_info</t>
  </si>
  <si>
    <t>innovator_info</t>
  </si>
  <si>
    <t>معلومات_المبتكر</t>
  </si>
  <si>
    <t>Provides innovator information, including field of study, project name, startup location, and startup name.</t>
  </si>
  <si>
    <t>يتضمن معلومات المبتكر، مثل تخصص الدراسة، واسم المشروع، وموقع الشركة الناشئة، واسمها.</t>
  </si>
  <si>
    <t>Record Service Provider Code, Application ID, Application Service Type Code, Application Request Type Code, Study Specialization, Project Name, Startup Location, Startup Name, Record Status, Insert Timestamp, Update Timestamp, Processing Run ID, Business Key Hash, Row Hash</t>
  </si>
  <si>
    <t>DED_Data_Table_197</t>
  </si>
  <si>
    <t>br_invest_in_building</t>
  </si>
  <si>
    <t>invest_in_building</t>
  </si>
  <si>
    <t>الاستثمار_في_مبنى</t>
  </si>
  <si>
    <t>Provides building-investment information, including investment start and end dates, first name, and last name.</t>
  </si>
  <si>
    <t>يتضمن معلومات الاستثمار في المبنى، مثل تاريخ بداية الاستثمار ونهايته، والاسم الأول، واسم العائلة.</t>
  </si>
  <si>
    <t>Record Service Provider Code, Application ID, Application Service Type Code, Application Request Type Code, Investment Start Date, Investment End Date, First Name, Last Name, Record Status, Insert Timestamp, Update Timestamp, Processing Run ID, Business Key Hash, Row Hash</t>
  </si>
  <si>
    <t>DED_Data_Table_198</t>
  </si>
  <si>
    <t>br_legal_form_detail</t>
  </si>
  <si>
    <t>legal_form_detail</t>
  </si>
  <si>
    <t>تفاصيل_الشكل_القانوني</t>
  </si>
  <si>
    <t>Provides legal-form details, including Arabic and English legal-form names, minimum capital, minimum and maximum partners, and local ownership share.</t>
  </si>
  <si>
    <t>يتضمن تفاصيل الشكل القانوني، مثل الاسم بالعربية والإنجليزية، والحد الأدنى لرأس المال، والحد الأدنى والأقصى للشركاء، ونسبة الملكية المحلية.</t>
  </si>
  <si>
    <t>Record Service Provider Code, Application ID, Application Service Type Code, Application Request Type Code, Legal Form Arabic, Capital Minimum, Minimum Partners, Local Share, Maximum Partners, Legal Form English, Fee, Record Status, Insert Timestamp, Update Timestamp, Processing Run ID, Business Key Hash, Row Hash</t>
  </si>
  <si>
    <t>DED_Data_Table_199</t>
  </si>
  <si>
    <t>br_legalform</t>
  </si>
  <si>
    <t>legalform</t>
  </si>
  <si>
    <t>الشكل_القانوني</t>
  </si>
  <si>
    <t>Provides legal-form information, including parent legal form, legal form, reservation period, main activity code, automatic verification closure, and Economic Registry Number (ERN).</t>
  </si>
  <si>
    <t>يتضمن معلومات الشكل القانوني، مثل الشكل القانوني الرئيسي، والشكل القانوني، وفترة الحجز، ورمز النشاط الرئيسي، والإغلاق التلقائي للتحقق، ورقم السجل الاقتصادي.</t>
  </si>
  <si>
    <t>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VIP Customer Indicator, Khalifa Fund, Family Company, UAEPass Disclaimer, Record Status, Insert Timestamp, Update Timestamp, Processing Run ID, Business Key Hash, Row Hash</t>
  </si>
  <si>
    <t>DED_Data_Table_200</t>
  </si>
  <si>
    <t>br_license_classification</t>
  </si>
  <si>
    <t>license_classification</t>
  </si>
  <si>
    <t>تصنيف_الرخصة</t>
  </si>
  <si>
    <t>Identifies whether the licence is issued to a government entity.</t>
  </si>
  <si>
    <t>يوضح ما إذا كانت الرخصة صادرة لجهة حكومية.</t>
  </si>
  <si>
    <t>Record Service Provider Code, Application ID, Application Service Type Code, Application Request Type Code, Government License Indicator, Record Status, Insert Timestamp, Update Timestamp, Processing Run ID, Business Key Hash, Row Hash</t>
  </si>
  <si>
    <t>DED_Data_Table_201</t>
  </si>
  <si>
    <t>br_location</t>
  </si>
  <si>
    <t>location</t>
  </si>
  <si>
    <t>الموقع</t>
  </si>
  <si>
    <t>Provides location information, including emirate, municipality, primary area, sub-area, secondary area, and main area.</t>
  </si>
  <si>
    <t>يتضمن بيانات الموقع، مثل الإمارة، والبلدية، والمنطقة الرئيسية، والمنطقة الفرعية، والمنطقة الثانوية.</t>
  </si>
  <si>
    <t>License Municipality, City, Emirate, Record Service Provider Code, Application ID, Application Service Type Code, Application Request Type Code, Primary Area, Sub Area, Secondary Area, Main Area, Building Number, Record Status, Insert Timestamp, Update Timestamp, Processing Run ID, Business Key Hash, Row Hash</t>
  </si>
  <si>
    <t>DED_Data_Table_204</t>
  </si>
  <si>
    <t>br_mortgage_details</t>
  </si>
  <si>
    <t>mortgage_details</t>
  </si>
  <si>
    <t>تفاصيل_الرهن</t>
  </si>
  <si>
    <t>Provides mortgage details, including the mortgage indicator and related notes.</t>
  </si>
  <si>
    <t>يتضمن تفاصيل الرهن العقاري، مثل مؤشر الرهن والملاحظات المرتبطة به.</t>
  </si>
  <si>
    <t>Record Service Provider Code, Application ID, Application Service Type Code, Application Request Type Code, Mortgage Indicator, Mortgage Indicator Note, Record Status, Insert Timestamp, Update Timestamp, Processing Run ID, Business Key Hash, Row Hash</t>
  </si>
  <si>
    <t>DED_Data_Table_205</t>
  </si>
  <si>
    <t>br_mortgage_information</t>
  </si>
  <si>
    <t>mortgage_information</t>
  </si>
  <si>
    <t>معلومات_الرهن</t>
  </si>
  <si>
    <t>Provides mortgage information, including amount, type, mobile number, cancellation date, email address, and registration date.</t>
  </si>
  <si>
    <t>يتضمن معلومات الرهن العقاري، مثل المبلغ، والنوع، ورقم الهاتف المحمول، وتاريخ الإلغاء، والبريد الإلكتروني، وتاريخ التسجيل.</t>
  </si>
  <si>
    <t>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Insert Timestamp, Update Timestamp, Processing Run ID, Business Key Hash, Row Hash</t>
  </si>
  <si>
    <t>DED_Data_Table_206</t>
  </si>
  <si>
    <t>br_official_use</t>
  </si>
  <si>
    <t>official_use</t>
  </si>
  <si>
    <t>للاستخدام_الرسمي</t>
  </si>
  <si>
    <t>Provides official-use information, including issuance place, licence type and number, reservation period, original licence number, and creativity-licence status.</t>
  </si>
  <si>
    <t>يتضمن معلومات الاستخدام الرسمي، مثل مكان الإصدار، ونوع الرخصة ورقمها، وفترة الحجز، ورقم الرخصة الأصلي، وحالة رخصة الإبداع.</t>
  </si>
  <si>
    <t>Record Service Provider Code, Application ID, Application Service Type Code, Application Request Type Code, Issue Place, Licence Type, Economic License Number, Reservation Period, Test, Original License Number, Creativity License, Trade Name Exception Acceptance, Emirate, VIP Customer Indicator, SPAC, Farm, Quick License Subtype, Record Status, Insert Timestamp, Update Timestamp, Processing Run ID, Business Key Hash, Row Hash</t>
  </si>
  <si>
    <t>DED_Data_Table_207</t>
  </si>
  <si>
    <t>br_other_information</t>
  </si>
  <si>
    <t>other_information</t>
  </si>
  <si>
    <t>معلومات_أخرى</t>
  </si>
  <si>
    <t>Provides additional licence information, including trade-name amendments for an existing licence, English and Arabic commercial licence names, and commercial licence number.</t>
  </si>
  <si>
    <t>يتضمن معلومات إضافية عن الرخصة، مثل تعديل الاسم التجاري لرخصة قائمة، واسم الرخصة التجارية بالإنجليزية والعربية، ورقم الرخصة التجارية.</t>
  </si>
  <si>
    <t>Record Service Provider Code, Application ID, Application Service Type Code, Application Request Type Code, Amend Trade Name for Existing License, Commercial License English Name, Commercial License Number, Commercial License Arabic Name, Record Status, Insert Timestamp, Update Timestamp, Processing Run ID, Business Key Hash, Row Hash</t>
  </si>
  <si>
    <t>DED_Data_Table_208</t>
  </si>
  <si>
    <t>br_paper_ad</t>
  </si>
  <si>
    <t>paper_ad</t>
  </si>
  <si>
    <t>إعلان_ورقي</t>
  </si>
  <si>
    <t>Provides paper-advertisement information, including advertisement quantity, monthly period, and total.</t>
  </si>
  <si>
    <t>يتضمن معلومات الإعلان الورقي، مثل عدد الإعلانات، والمدة الشهرية، والإجمالي.</t>
  </si>
  <si>
    <t>Record Service Provider Code, Application ID, Application Service Type Code, Application Request Type Code, Advertisements Quantity, Period (monthly), Total, Record Status, Insert Timestamp, Update Timestamp, Processing Run ID, Business Key Hash, Row Hash</t>
  </si>
  <si>
    <t>DED_Data_Table_209</t>
  </si>
  <si>
    <t>br_paper_publishing</t>
  </si>
  <si>
    <t>paper_publishing</t>
  </si>
  <si>
    <t>النشر_الورقي</t>
  </si>
  <si>
    <t>Provides paper-publishing information, including total, monthly period, and publishing issue.</t>
  </si>
  <si>
    <t>يتضمن معلومات النشر الورقي، مثل الإجمالي، والمدة الشهرية، وعدد إصدارات النشر.</t>
  </si>
  <si>
    <t>Record Service Provider Code, Application ID, Application Service Type Code, Application Request Type Code, Total Value, Period (monthly), Publishing Issue, Record Status, Insert Timestamp, Update Timestamp, Processing Run ID, Business Key Hash, Row Hash</t>
  </si>
  <si>
    <t>DED_Data_Table_210</t>
  </si>
  <si>
    <t>br_permit_number</t>
  </si>
  <si>
    <t>permit_number</t>
  </si>
  <si>
    <t>رقم_التصريح</t>
  </si>
  <si>
    <t>Provides the permit number.</t>
  </si>
  <si>
    <t>يتضمن رقم التصريح.</t>
  </si>
  <si>
    <t>Record Service Provider Code, Application ID, Application Service Type Code, Application Request Type Code, Permit Number, Record Status, Insert Timestamp, Update Timestamp, Processing Run ID, Business Key Hash, Row Hash</t>
  </si>
  <si>
    <t>DED_Data_Table_211</t>
  </si>
  <si>
    <t>br_pro_information</t>
  </si>
  <si>
    <t>pro_information</t>
  </si>
  <si>
    <t>معلومات_مندوب_العلاقات_العامة</t>
  </si>
  <si>
    <t>Provides Public Relations Officer (PRO) information, including email, linked-licence status, name, UUID, application source, and mobile number.</t>
  </si>
  <si>
    <t>يتضمن معلومات مسؤول العلاقات العامة، مثل البريد الإلكتروني، وحالة ارتباط الرخصة، والاسم، والمعرّف الفريد العالمي، ومصدر الطلب، ورقم الهاتف المحمول.</t>
  </si>
  <si>
    <t>Record Service Provider Code, Application ID, Application Service Type Code, Application Request Type Code, PRO Email, License Linked, PRO Name, Universally Unique Identifier, Application Source, PRO Mobile Number, P O Box, Emirates ID, Revenues/Sales, Official Email, Paid Capital, Official Apply Disclaimer, Mobile Verified, EODBtrackingNumber, Official Mobile, Email Verified, Target Legal Form, TypeOfContract, Preferred Language, Keep Same Owner, Channel, Record Status, Insert Timestamp, Update Timestamp, Processing Run ID, Business Key Hash, Row Hash</t>
  </si>
  <si>
    <t>DED_Data_Table_212</t>
  </si>
  <si>
    <t>br_project_details</t>
  </si>
  <si>
    <t>project_details</t>
  </si>
  <si>
    <t>تفاصيل_المشروع</t>
  </si>
  <si>
    <t>Provides project details, including total investment in AED, foreign and local administrative labour, foreign and local technical labour, and total capital.</t>
  </si>
  <si>
    <t>يتضمن تفاصيل المشروع، مثل إجمالي الاستثمار بالدرهم، والعمالة الإدارية والفنية المحلية والأجنبية، وإجمالي رأس المال.</t>
  </si>
  <si>
    <t>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Insert Timestamp, Update Timestamp, Processing Run ID, Business Key Hash, Row Hash</t>
  </si>
  <si>
    <t>DED_Data_Table_222</t>
  </si>
  <si>
    <t>br_reference_license</t>
  </si>
  <si>
    <t>reference_license</t>
  </si>
  <si>
    <t>الرخصة_المرجعية</t>
  </si>
  <si>
    <t>Provides the reference licence number.</t>
  </si>
  <si>
    <t>يتضمن رقم الرخصة المرجعية.</t>
  </si>
  <si>
    <t>Record Service Provider Code, Application ID, Application Service Type Code, Application Request Type Code, Reference License NB, Record Status, Insert Timestamp, Update Timestamp, Processing Run ID, Business Key Hash, Row Hash</t>
  </si>
  <si>
    <t>DED_Data_Table_224</t>
  </si>
  <si>
    <t>br_renewal</t>
  </si>
  <si>
    <t>renewal</t>
  </si>
  <si>
    <t>التجديد</t>
  </si>
  <si>
    <t>Provides lease-renewal information, including lease agreement start date, agreement number, end date, and ICA establishment-card renewal.</t>
  </si>
  <si>
    <t>يتضمن معلومات تجديد عقد الإيجار، مثل تاريخ بداية العقد، ورقم العقد، وتاريخ النهاية، وتجديد بطاقة المنشأة ICA.</t>
  </si>
  <si>
    <t>Remarks, RenewICACard, RenewMOHRECard, Record Service Provider Code, Application ID, Application Service Type Code, Application Request Type Code, Lease Agreement Start Date, Aramex Delivery, VIP Customer Indicator, Lease Agreement Number, Lease Agreement End Date, License Membership Number, Number of Years, Investment Contract Start, Investment Contract End, Record Status, Insert Timestamp, Update Timestamp, Processing Run ID, Business Key Hash, Row Hash</t>
  </si>
  <si>
    <t>DED_Data_Table_225</t>
  </si>
  <si>
    <t>br_seasonal_promotions</t>
  </si>
  <si>
    <t>seasonal_promotions</t>
  </si>
  <si>
    <t>العروض_الموسمية</t>
  </si>
  <si>
    <t>Provides seasonal-promotion information, including extension duration, promotion details, and extension type.</t>
  </si>
  <si>
    <t>يتضمن معلومات العروض الموسمية، مثل مدة التمديد، وتفاصيل العرض، ونوع التمديد.</t>
  </si>
  <si>
    <t>Record Service Provider Code, Application ID, Application Service Type Code, Application Request Type Code, Extension Duration, Seasonal Promotions, Extension Type, Record Status, Insert Timestamp, Update Timestamp, Processing Run ID, Business Key Hash, Row Hash</t>
  </si>
  <si>
    <t>DED_Data_Table_226</t>
  </si>
  <si>
    <t>br_service_redirect</t>
  </si>
  <si>
    <t>service_redirect</t>
  </si>
  <si>
    <t>إعادة_توجيه_الخدمة</t>
  </si>
  <si>
    <t>Provides the service type used to redirect the request.</t>
  </si>
  <si>
    <t>يتضمن نوع الخدمة المستخدم لإعادة توجيه الطلب.</t>
  </si>
  <si>
    <t>Record Service Provider Code, Application ID, Application Service Type Code, Application Request Type Code, Service Type, Record Status, Insert Timestamp, Update Timestamp, Processing Run ID, Business Key Hash, Row Hash</t>
  </si>
  <si>
    <t>DED_Data_Table_229</t>
  </si>
  <si>
    <t>br_signboard_details</t>
  </si>
  <si>
    <t>signboard_details</t>
  </si>
  <si>
    <t>تفاصيل_اللوحة_الإعلانية</t>
  </si>
  <si>
    <t>Provides signboard details, including colour, total area, width, lighting type, length, and number of signboards.</t>
  </si>
  <si>
    <t>يتضمن تفاصيل اللافتة، مثل اللون، والمساحة الإجمالية، والعرض، ونوع الإضاءة، والطول، وعدد اللافتات.</t>
  </si>
  <si>
    <t>Record Service Provider Code, Application ID, Application Service Type Code, Application Request Type Code, Board Color, Signboard Total Area, Signboard Width, Lighting Type, Signboard Length, Number of Signboards, Description, Record Status, Insert Timestamp, Update Timestamp, Processing Run ID, Business Key Hash, Row Hash</t>
  </si>
  <si>
    <t>DED_Data_Table_230</t>
  </si>
  <si>
    <t>br_trade_name_choices</t>
  </si>
  <si>
    <t>trade_name_choices</t>
  </si>
  <si>
    <t>خيارات_الاسم_التجاري</t>
  </si>
  <si>
    <t>Provides alternative and preferred trade-name choices in English and Arabic.</t>
  </si>
  <si>
    <t>يتضمن خيارات الأسماء التجارية البديلة والمفضلة باللغتين الإنجليزية والعربية.</t>
  </si>
  <si>
    <t>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Insert Timestamp, Update Timestamp, Processing Run ID, Business Key Hash, Row Hash</t>
  </si>
  <si>
    <t>DED_Data_Table_231</t>
  </si>
  <si>
    <t>br_trade_name_classification</t>
  </si>
  <si>
    <t>trade_name_classification</t>
  </si>
  <si>
    <t>تصنيف_الاسم_التجاري</t>
  </si>
  <si>
    <t>Provides the trade-name classification.</t>
  </si>
  <si>
    <t>يتضمن تصنيف الاسم التجاري.</t>
  </si>
  <si>
    <t>DED_Data_Table_232</t>
  </si>
  <si>
    <t>br_trade_name_renewal_info</t>
  </si>
  <si>
    <t>trade_name_renewal_info</t>
  </si>
  <si>
    <t>معلومات_تجديد_الاسم_التجاري</t>
  </si>
  <si>
    <t>Provides trade-name renewal information, including the reservation period.</t>
  </si>
  <si>
    <t>يتضمن معلومات تجديد الاسم التجاري، مثل فترة الحجز.</t>
  </si>
  <si>
    <t>Record Service Provider Code, Application ID, Application Service Type Code, Application Request Type Code, Reservation Period, Record Status, Insert Timestamp, Update Timestamp, Processing Run ID, Business Key Hash, Row Hash</t>
  </si>
  <si>
    <t>DED_Data_Table_233</t>
  </si>
  <si>
    <t>br_transaction_information</t>
  </si>
  <si>
    <t>transaction_information</t>
  </si>
  <si>
    <t>معلومات_المعاملة</t>
  </si>
  <si>
    <t>Provides transaction information, including mortgage-amendment types, user type, mortgage ID, and transaction type.</t>
  </si>
  <si>
    <t>يتضمن معلومات المعاملة، مثل أنواع تعديل الرهن، ونوع المستخدم، ومعرف الرهن، ونوع المعاملة.</t>
  </si>
  <si>
    <t>Record Service Provider Code, Application ID, Application Service Type Code, Application Request Type Code, Mortgage Amendment Types, User Type, Mortgage ID, Mortgage Transaction Type, Record Status, Insert Timestamp, Update Timestamp, Processing Run ID, Business Key Hash, Row Hash</t>
  </si>
  <si>
    <t>DED_Data_Table_234</t>
  </si>
  <si>
    <t>br_vehicle_info</t>
  </si>
  <si>
    <t>vehicle_info</t>
  </si>
  <si>
    <t>معلومات_المركبة</t>
  </si>
  <si>
    <t>Provides vehicle information, including advertisement type, plate or chassis number, notes, and plate category.</t>
  </si>
  <si>
    <t>يتضمن معلومات المركبة، مثل نوع الإعلان، ورقم اللوحة أو الهيكل، والملاحظات، وفئة اللوحة.</t>
  </si>
  <si>
    <t>Record Service Provider Code, Application ID, Application Service Type Code, Application Request Type Code, Advertisement Type, Plate or Chassis Number, Note, Plate Category, Record Status, Insert Timestamp, Update Timestamp, Processing Run ID, Business Key Hash, Row Hash</t>
  </si>
  <si>
    <t>DED_Data_Table_181</t>
  </si>
  <si>
    <t>br_basic_information</t>
  </si>
  <si>
    <t>basic_information</t>
  </si>
  <si>
    <t>المعلومات_الأساسية</t>
  </si>
  <si>
    <t>Provides core business information, including duration, Memorandum of Association Number, service agent contract, identification number, Industrial Rowad status, and unified licence number.</t>
  </si>
  <si>
    <t>يوفر المعلومات الأساسية للمنشأة، بما في ذلك مدة الترخيص، ورقم عقد التأسيس، وعقد وكيل الخدمات، ورقم الهوية، وحالة برنامج رواد الصناعة، ورقم الرخصة الموحد.</t>
  </si>
  <si>
    <t>bmalkindi@adra.gov.ae, rfmdaas@adra.gov.ae, aiaalsheebani@ded.abudhabi.ae</t>
  </si>
  <si>
    <t>asalmehiry@adra.gov.ae, rfmdaas@adra.gov.ae, sraalbadi@ded.abudhabi.ae</t>
  </si>
  <si>
    <t>DED_Domain_01, DED_Domain_06</t>
  </si>
  <si>
    <t>Economic Licenses, Fines &amp; Violations</t>
  </si>
  <si>
    <t>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Insert Timestamp, Update Timestamp, Processing Run ID, Business Key Hash, Row Hash</t>
  </si>
  <si>
    <t>DED_Data_Table_059</t>
  </si>
  <si>
    <t>VIRTUAL_ASSOCIATIONS_WITH_PEPS</t>
  </si>
  <si>
    <t>RB_PEP_Association</t>
  </si>
  <si>
    <t>ارتباط_المستفيد_الحقيقي_بالشخص_المعرض_سياسياً</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</si>
  <si>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</si>
  <si>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</si>
  <si>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oeaalali@adra.gov.ae, rfmdaas@adra.gov.ae</t>
  </si>
  <si>
    <t>aamalseiari@adra.gov.ae, rfmdaas@adra.gov.ae</t>
  </si>
  <si>
    <t>DED_Domain_02</t>
  </si>
  <si>
    <t>Real Beneficiary (RB)</t>
  </si>
  <si>
    <t>Record Service Provider Code, Application ID, Record Group, PEP Screening Indentifier, PEP Association Category, Full Name, Job Description, Source Meta Data Text, Official Title, Show Detail Indicator, PEP Information Source, System PEP Screening Indentifier, System Record Date, Record Status, Row Index, Insert Timestamp, Update Timestamp, Business Key Hash, Row Hash, Processing Run ID</t>
  </si>
  <si>
    <t>DED_Data_Table_061</t>
  </si>
  <si>
    <t>VIRTUAL_BASIC_INFORMATION_PEPS</t>
  </si>
  <si>
    <t>RB_Basic_Information_PEP</t>
  </si>
  <si>
    <t>المعلومات_الأساسية_للشخص_المعرض_سياسياً_للمستفيد_الحقيقي</t>
  </si>
  <si>
    <t>Stores core due-diligence information and screening indicators for politically exposed persons.</t>
  </si>
  <si>
    <t>Record Service Provider Code, Application ID, Record Group, Adverse Media Screening Indicator, PEP Position Conflict Indicator, PEP Screening Indentifier, Closely Associated To PEP Indicator, Closely Related To PEP Indicator, Ability to Move Indicator, Has Number Business Interests Indicator, Has Number PEP Associations Indicator, Has Number Roles Of Authority Indicator, Has Number Source Of Fund Indicator, Jurisdiction Risk Details Text, Source Meta Data Text, Is PEP Indicator, PEP Screening Result Text, Sanctions Screening Result Text, PEP Additional Details Text, PEP Information Source, System PEP Screening Indentifier, PEP Screening Record Date, Record Status, Row Index, Insert Timestamp, Update Timestamp, Processing Run ID, Business Key Hash, Row Hash</t>
  </si>
  <si>
    <t>DED_Data_Table_062</t>
  </si>
  <si>
    <t>VIRTUAL_BENEFICIAL_OWNER</t>
  </si>
  <si>
    <t>RB_Beneficial_Owner</t>
  </si>
  <si>
    <t>المستفيد_الحقيقي</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</si>
  <si>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</si>
  <si>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</si>
  <si>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Beneficiary PEP,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VIP Politically Exposed Person (PEP), Verified with ICA, WC Unique Identifier, System Record Date, Record Status, Row Index, Party Document Expiration Date, Insert Timestamp, Update Timestamp, Business Key Hash, Row Hash, Processing Run ID</t>
  </si>
  <si>
    <t>DED_Data_Table_063</t>
  </si>
  <si>
    <t>VIRTUAL_BUSINESS_INTERESTS_OF_</t>
  </si>
  <si>
    <t>RB_Business_Interests</t>
  </si>
  <si>
    <t>المصالح_التجارية_للمستفيد_الحقيقي</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</si>
  <si>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</si>
  <si>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</si>
  <si>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Record Service Provider Code, Application ID, Record Group, PEP Screening Indentifier, Date of Join, Entity Name, Source Meta Data Text, Roles, Share Percentage, Show Detail Indicator, PEP Information Source, Status, System PEP Screening Indentifier, System Record Date, Record Status, Row Index, Insert Timestamp, Update Timestamp, Business Key Hash, Row Hash, Processing Run ID</t>
  </si>
  <si>
    <t>DED_Data_Table_068</t>
  </si>
  <si>
    <t>VIRTUAL_DIRECTORS_MEMBERS</t>
  </si>
  <si>
    <t>RB_Directors</t>
  </si>
  <si>
    <t>مديرو_المستفيد_الحقيقي</t>
  </si>
  <si>
    <t>Stores identity, contact, and appointment details for directors and board members.</t>
  </si>
  <si>
    <t>يحتوي على بيانات الهوية ووسائل التواصل وتفاصيل التعيين الخاصة بأعضاء مجلس الإدارة والمديرين.</t>
  </si>
  <si>
    <t>Record Service Provider Code, Application ID, Record Group, Street Area, Board Member Home Country ID, Board Member ID Issuance Country, Board Member Passport Number, Board Member Unified Number, Directors City, Country of Residence, Emirates Identification Number, Directors Emirate, Error Message, House Name, House Number, Investor Location, Board Member Nominee Indicator, Is Board Member PEP, Is Board Member Resident of UAE, Source Meta Data Text, Name (Arabic), Name (English), Nationality, Onwani Address, Investor PO Box, System PEP Screening Indentifier, TAMM System ID, VIP Politically Exposed Person (PEP), Verified with ICA, WC Unique Identifier, System Record Date, Record Status, Row Index, Party Document Expiration Date, Insert Timestamp, Update Timestamp, Business Key Hash, Row Hash, Processing Run ID</t>
  </si>
  <si>
    <t>DED_Data_Table_080</t>
  </si>
  <si>
    <t>VIRTUAL_MANAGER_INFOMATION</t>
  </si>
  <si>
    <t>Manager_Information</t>
  </si>
  <si>
    <t>معلومات_المدير</t>
  </si>
  <si>
    <t>Stores manager identity, contact, address, nationality, and residency information.</t>
  </si>
  <si>
    <t>يحتوي على بيانات هوية المدير ووسائل التواصل والعنوان والجنسية ومعلومات الإقامة.</t>
  </si>
  <si>
    <t>Record Service Provider Code, Application ID, Record Group, Street Area, Manager City, Country of Residence, Manager Email Address, Manager Emirate, Error Message, House Name, House Number, Investor Location, Manager Nominee Indicator, Is Manager PEP,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Indentifier, TAMM System ID, VIP Politically Exposed Person (PEP), Verified with ICA, WC Unique Identifier, System Record Date, Record Status, Row Index, Insert Timestamp, Update Timestamp, Business Key Hash, Row Hash, Processing Run ID</t>
  </si>
  <si>
    <t>DED_Data_Table_088</t>
  </si>
  <si>
    <t>VIRTUAL_POLITICALLY_EXPOSED_PE</t>
  </si>
  <si>
    <t>RB_PEP</t>
  </si>
  <si>
    <t>الشخص_المعرض_سياسياً_للمستفيد_الحقيقي</t>
  </si>
  <si>
    <t>Stores positions, entities, dates, and status information for politically exposed persons.</t>
  </si>
  <si>
    <t>يحتوي على بيانات المناصب والجهات والتواريخ والحالة الخاصة بالأشخاص المعرضين سياسياً.</t>
  </si>
  <si>
    <t>Record Service Provider Code, Application ID, Record Group, PEP Screening Indentifier, End Date, Entity Name, Source Meta Data Text, Current PEP Role Indicator, Roles, Show Detail Indicator, PEP Information Source, Start Date, System PEP Screening Indentifier, System Record Date, Record Status, Row Index, Insert Timestamp, Update Timestamp, Business Key Hash, Row Hash, Processing Run ID</t>
  </si>
  <si>
    <t>DED_Data_Table_093</t>
  </si>
  <si>
    <t>VIRTUAL_RBF_COMPANIES</t>
  </si>
  <si>
    <t>RB_Companies</t>
  </si>
  <si>
    <t>شركات_المستفيد_الحقيقي</t>
  </si>
  <si>
    <t>Stores company relationships captured in the real-beneficiary form.</t>
  </si>
  <si>
    <t>يحتوي على بيانات العلاقات بين الشركات المسجلة ضمن نموذج المستفيد الحقيقي.</t>
  </si>
  <si>
    <t>Record Service Provider Code, Application ID, Record Group, Contact ID, Establishment Country, Economic License Number, Name (Arabic), Name (English), Countries of Operation (Arabic), Countries of Operation (English), System PEP Screening Indentifier, System Record Date, Record Status, Row Index, Insert Timestamp, Update Timestamp, Business Key Hash, Row Hash, Processing Run ID</t>
  </si>
  <si>
    <t>DED_Data_Table_096</t>
  </si>
  <si>
    <t>VIRTUAL_RISK_SCORE_LOGS</t>
  </si>
  <si>
    <t>RB_Risk_Score_Logs</t>
  </si>
  <si>
    <t>سجلات_درجات_مخاطر_المستفيد_الحقيقي</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</si>
  <si>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</si>
  <si>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</si>
  <si>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Service Provider Code, Application ID, Record Group, Licence Classification (New Value), Licence Classification (Previous Value), Transaction Number, Update Date, System Record Date, Record Status, Row Index, Insert Timestamp, Update Timestamp, Business Key Hash, Row Hash, Processing Run ID</t>
  </si>
  <si>
    <t>DED_Data_Table_099</t>
  </si>
  <si>
    <t>VIRTUAL_SOURCE_OF_FUNDS_PEPS</t>
  </si>
  <si>
    <t>RB_PEP_Source_Of_Funds</t>
  </si>
  <si>
    <t>مصدر_أموال_الشخص_المعرض_سياسياً_للمستفيد_الحقيقي</t>
  </si>
  <si>
    <t>Stores declared sources and amounts of funds associated with politically exposed persons.</t>
  </si>
  <si>
    <t>يحتوي على مصادر الأموال المصرح بها والمبالغ المرتبطة بالأشخاص المعرضين سياسياً.</t>
  </si>
  <si>
    <t>Record Service Provider Code, Application ID, Record Group, Amount, PEP Screening Indentifier, Source Meta Data Text, Show Detail Indicator, PEP Information Source, Specify Source of Fund, System PEP Screening Indentifier, Wealth Type, System Record Date, Record Status, Row Index, Insert Timestamp, Update Timestamp, Business Key Hash, Row Hash, Processing Run ID</t>
  </si>
  <si>
    <t>DED_Data_Table_100</t>
  </si>
  <si>
    <t>VIRTUAL_SOURCE_OF_FUND_AND_WEA</t>
  </si>
  <si>
    <t>RB_Source_Of_Fund_Wealth</t>
  </si>
  <si>
    <t>مصدر_أموال_وثروة_المستفيد_الحقيقي</t>
  </si>
  <si>
    <t>Stores detailed declarations supporting the source of funds and source of wealth.</t>
  </si>
  <si>
    <t>يحتوي على الإفصاحات والتفاصيل الداعمة لمصادر الأموال ومصادر الثروة.</t>
  </si>
  <si>
    <t>Record Service Provider Code, Application ID, Record Group, Address of Sold Property, Amount in AED, Applicant Share, Broker Address, Broker Name, Company Address, Source of Fund wealth Company Name ,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Indentifier, TAMM System ID, Wealth Type, System Record Date, Record Status, Row Index, Insert Timestamp, Update Timestamp, Business Key Hash, Row Hash, Processing Run ID</t>
  </si>
  <si>
    <t>DED_Data_Table_105</t>
  </si>
  <si>
    <t>VIRTUAL_ULTIMATE_BENEFICIAL_OW</t>
  </si>
  <si>
    <t>RB_Ultimate_Owner</t>
  </si>
  <si>
    <t>المالك_النهائي_للمستفيد_الحقيقي</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</si>
  <si>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</si>
  <si>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</si>
  <si>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Insert Timestamp, Update Timestamp, Business Key Hash, Row Hash, Processing Run ID</t>
  </si>
  <si>
    <t>DED_Data_Table_202</t>
  </si>
  <si>
    <t>br_manager_additional_infomation</t>
  </si>
  <si>
    <t>manager_additional_infomation</t>
  </si>
  <si>
    <t>معلومات_إضافية_للمدير</t>
  </si>
  <si>
    <t>Provides manager information, including draft resubmission, licence-amendment requirements, English trade name, no-nominal-member declaration, applicant unified ID, and applicant name.</t>
  </si>
  <si>
    <t>يتضمن معلومات المدير، مثل إعادة تقديم المسودة، ومتطلبات تعديل الرخصة، والاسم التجاري بالإنجليزية، وإقرار عدم وجود عضو اسمي، ومعرف مقدم الطلب الموحد، واسم مقدم الطلب.</t>
  </si>
  <si>
    <t>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Indentifier,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Insert Timestamp, Update Timestamp, Processing Run ID, Business Key Hash, Row Hash</t>
  </si>
  <si>
    <t>DED_Data_Table_213</t>
  </si>
  <si>
    <t>br_rb_record</t>
  </si>
  <si>
    <t>rb_record</t>
  </si>
  <si>
    <t>سجل_المستفيد_الحقيقي</t>
  </si>
  <si>
    <t>Provides the real-beneficiary record, including unified registration number, security reference number, RB record, and real-beneficiary number.</t>
  </si>
  <si>
    <t>يتضمن سجل المستفيد الحقيقي، مثل رقم التسجيل الموحد، والمرجع الأمني، وسجل المستفيد الحقيقي، ورقم المستفيد الحقيقي.</t>
  </si>
  <si>
    <t>Record Service Provider Code, Application ID, Application Service Type Code, Application Request Type Code, Unified Registration Number, Security Reference Number, RB Record, Real Beneficiary Number, Record Status, Insert Timestamp, Update Timestamp, Processing Run ID, Business Key Hash, Row Hash</t>
  </si>
  <si>
    <t>DED_Data_Table_214</t>
  </si>
  <si>
    <t>br_rbf_activity_risk</t>
  </si>
  <si>
    <t>rbf_activity_risk</t>
  </si>
  <si>
    <t>مخاطر_النشاط_في_التقييم_القائم_على_المخاطر</t>
  </si>
  <si>
    <t>Provides activity-risk factors, including compliance-investigation findings, discrepancies involving connected parties, annual amendment volume, warnings under Cabinet Resolution 53, and material adverse-news indicators.</t>
  </si>
  <si>
    <t>يتضمن عوامل مخاطر النشاط، مثل نتائج تحقيق الامتثال، والاختلافات المتعلقة بالأطراف المرتبطة، وعدد التعديلات السنوية، والتحذيرات بموجب قرار مجلس الوزراء رقم 53، ومؤشرات الأخبار السلبية الجوهرية.</t>
  </si>
  <si>
    <t>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Insert Timestamp, Update Timestamp, Processing Run ID, Business Key Hash, Row Hash</t>
  </si>
  <si>
    <t>DED_Data_Table_215</t>
  </si>
  <si>
    <t>br_rbf_company_risk</t>
  </si>
  <si>
    <t>rbf_company_risk</t>
  </si>
  <si>
    <t>مخاطر_الشركة_في_التقييم_القائم_على_المخاطر</t>
  </si>
  <si>
    <t>Provides company-risk factors, including entity type, ownership type, CID or other clearance, and length of the company relationship.</t>
  </si>
  <si>
    <t>يتضمن عوامل مخاطر الشركة، مثل نوع الكيان، ونوع الملكية، وتصريح CID أو أي تصريح آخر، ومدة علاقة الشركة.</t>
  </si>
  <si>
    <t>Record Service Provider Code, Application ID, Application Service Type Code, Application Request Type Code, Entity Type, Ownership Type, CID or Other Clearance, Length of Company Relationship, Record Status, Insert Timestamp, Update Timestamp, Processing Run ID, Business Key Hash, Row Hash</t>
  </si>
  <si>
    <t>DED_Data_Table_216</t>
  </si>
  <si>
    <t>br_rbf_initiation_risk</t>
  </si>
  <si>
    <t>rbf_initiation_risk</t>
  </si>
  <si>
    <t>مخاطر_طريقة_البدء_في_التقييم_القائم_على_المخاطر</t>
  </si>
  <si>
    <t>Provides initiation-method risk information used in the risk-based assessment.</t>
  </si>
  <si>
    <t>يتضمن معلومات مخاطر طريقة بدء المعاملة المستخدمة في التقييم القائم على المخاطر.</t>
  </si>
  <si>
    <t>Record Service Provider Code, Application ID, Application Service Type Code, Application Request Type Code, Initiation Method Risk, Record Status, Insert Timestamp, Update Timestamp, Processing Run ID, Business Key Hash, Row Hash</t>
  </si>
  <si>
    <t>DED_Data_Table_217</t>
  </si>
  <si>
    <t>br_rbf_main_inputs</t>
  </si>
  <si>
    <t>rbf_main_inputs</t>
  </si>
  <si>
    <t>المدخلات_الرئيسية_للتقييم_القائم_على_المخاطر</t>
  </si>
  <si>
    <t>Provides the main inputs for the risk-based assessment, including number of directors, new or existing company status, risk-rating date, unique reference, and company name.</t>
  </si>
  <si>
    <t>يتضمن المدخلات الرئيسية للتقييم القائم على المخاطر، مثل عدد المديرين، وحالة الشركة الجديدة أو القائمة، وتاريخ تصنيف المخاطر، والمرجع الفريد، واسم الشركة.</t>
  </si>
  <si>
    <t>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Insert Timestamp, Update Timestamp, Processing Run ID, Business Key Hash, Row Hash</t>
  </si>
  <si>
    <t>DED_Data_Table_218</t>
  </si>
  <si>
    <t>br_rbf_overriding_factors</t>
  </si>
  <si>
    <t>rbf_overriding_factors</t>
  </si>
  <si>
    <t>عوامل_تعديل_المخاطر_في_التقييم_القائم_على_المخاطر</t>
  </si>
  <si>
    <t>Provides risk-overriding factors, including suspicious activity reports, politically exposed person (PEP) status and details, DNFBP classification, repeated ownership or control changes, and primary nationalities of individual and corporate partners.</t>
  </si>
  <si>
    <t>يتضمن عوامل تعديل المخاطر، مثل تقارير الأنشطة المشبوهة، وحالة الشخص المعرض سياسيا (PEP) وتفاصيله، وتصنيف DNFBP، وتكرار تغييرات الملكية أو السيطرة، والجنسيات الرئيسية للشركاء الأفراد والشركات.</t>
  </si>
  <si>
    <t>Record Service Provider Code, Application ID, Application Service Type Code, Application Request Type Code, Suspicious Activity Report Indicator, PEP Customer Indicator, DNFBP (Designated Non Financial Business or Profession), Has the Entity Made Changes in ownership/control Structure More Than 3 Times in a year?, Partners (Individual &amp; Companies) Primary Nationalities, Is the Entity Customer Identified as PEP - Information?, Licensing Activity Change Frequency, Record Status, Insert Timestamp, Update Timestamp, Processing Run ID, Business Key Hash, Row Hash</t>
  </si>
  <si>
    <t>DED_Data_Table_219</t>
  </si>
  <si>
    <t>br_rbf_property_risk</t>
  </si>
  <si>
    <t>rbf_property_risk</t>
  </si>
  <si>
    <t>مخاطر_العقار_في_التقييم_القائم_على_المخاطر</t>
  </si>
  <si>
    <t>Provides property-risk information used in the risk-based assessment.</t>
  </si>
  <si>
    <t>يتضمن معلومات مخاطر العقار المستخدمة في التقييم القائم على المخاطر.</t>
  </si>
  <si>
    <t>Record Service Provider Code, Application ID, Application Service Type Code, Application Request Type Code, Property Risk, Record Status, Insert Timestamp, Update Timestamp, Processing Run ID, Business Key Hash, Row Hash</t>
  </si>
  <si>
    <t>DED_Data_Table_220</t>
  </si>
  <si>
    <t>br_rbf_scoring_and_risk_rating</t>
  </si>
  <si>
    <t>rbf_scoring_and_risk_rating</t>
  </si>
  <si>
    <t>درجات_وتصنيف_المخاطر_في_التقييم_القائم_على_المخاطر</t>
  </si>
  <si>
    <t>Provides risk scores and ratings, including override status, overriding risk score, company risk, property risk, activity risk, and jurisdiction risk.</t>
  </si>
  <si>
    <t>يتضمن درجات وتصنيفات المخاطر، مثل حالة التجاوز، ودرجة المخاطر المعدلة، ومخاطر الشركة والعقار والنشاط والاختصاص القضائي.</t>
  </si>
  <si>
    <t>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Insert Timestamp, Update Timestamp, Processing Run ID, Business Key Hash, Row Hash</t>
  </si>
  <si>
    <t>Type</t>
  </si>
  <si>
    <t>Accela Table</t>
  </si>
  <si>
    <t>Accela Variable</t>
  </si>
  <si>
    <t>Accela Label</t>
  </si>
  <si>
    <t>Attribute Name</t>
  </si>
  <si>
    <t>Attribute Description (E-Old)</t>
  </si>
  <si>
    <t>Attribute Description (A-Old)</t>
  </si>
  <si>
    <t>Data Table Name (S)</t>
  </si>
  <si>
    <t>CDE Flag (Y/N)</t>
  </si>
  <si>
    <t>Data Classification Justification - 23Sep</t>
  </si>
  <si>
    <t>Accela Disabled</t>
  </si>
  <si>
    <t>old</t>
  </si>
  <si>
    <t>DED_Attribute_0001</t>
  </si>
  <si>
    <t>SERV_PROV_CODE</t>
  </si>
  <si>
    <t>Unique code identifying the service provider (agency or jurisdiction) within the Accela system</t>
  </si>
  <si>
    <t>Unique code identifying the service provider (agency or jurisdiction) within the Accela system.</t>
  </si>
  <si>
    <t>رمز فريد يحدد مقدم الخدمة (الوكالة أو الجهة القضائية) داخل نظام أكسيلا.</t>
  </si>
  <si>
    <t>رمز فريد يحدد مقدم الخدمة (الجهة أو الولاية القضائية) داخل نظام أكسيلا.</t>
  </si>
  <si>
    <t>varchar</t>
  </si>
  <si>
    <t>Uniquely identifies or cross-references Financial Audit Trail records and supports traceability, auditability, and record linkage.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</si>
  <si>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Record Service Provider Code</t>
  </si>
  <si>
    <t>DED_Attribute_0002</t>
  </si>
  <si>
    <t>B1_PER_ID1</t>
  </si>
  <si>
    <t>First part of the permit/record identifier used to uniquely identify a business record in Accela</t>
  </si>
  <si>
    <t>First part of the permit/record identifier used to uniquely identify a business record in Accela.</t>
  </si>
  <si>
    <t>الجزء الأول من معرف التصريح أو السجل يستخدم لتحديد السجل التجاري بشكل فريد في أكسيلا.</t>
  </si>
  <si>
    <t>الجزء الأول من معرف التصريح أو السجل، يُستخدم لتحديد سجل الأعمال بشكل فريد في نظام أكسيلا.</t>
  </si>
  <si>
    <t>Business content of the Financial Audit Trail record used in day-to-day licensing, permitting, and compliance operations.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</si>
  <si>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ID</t>
  </si>
  <si>
    <t>DED_Attribute_0003</t>
  </si>
  <si>
    <t>ACC_AUDIT_SEQ_NBR</t>
  </si>
  <si>
    <t>Unique sequence number identifying a specific accounting audit trail record Primary key for the audit transaction</t>
  </si>
  <si>
    <t>Unique sequence number identifying a specific accounting audit trail record Primary key for the audit transaction.</t>
  </si>
  <si>
    <t>رقم تسلسلي فريد يحدد سجلاً معيناً لمسار تدقيق محاسبي، وهو المفتاح الأساسي لمعاملة التدقيق</t>
  </si>
  <si>
    <t>الرقم التسلسلي الفريد الذي يحدد سجلاً معيناً في مسار تدقيق المحاسبة، وهو المفتاح الأساسي لمعاملة التدقيق.</t>
  </si>
  <si>
    <t>int</t>
  </si>
  <si>
    <t>Financial Audit Sequence Number</t>
  </si>
  <si>
    <t>DED_Attribute_0004</t>
  </si>
  <si>
    <t>B1_PER_ID2</t>
  </si>
  <si>
    <t>Second part of the permit/record identifier used together with other ID parts to uniquely identify the record</t>
  </si>
  <si>
    <t>Second part of the permit/record identifier used together with other ID parts to uniquely identify the record.</t>
  </si>
  <si>
    <t>الجزء الثاني من معرف التصريح أو السجل يستخدم مع أجزاء أخرى للتعريف بالسجل بشكل فريد.</t>
  </si>
  <si>
    <t>الجزء الثاني من معرف التصريح أو السجل، يُستخدم مع الأجزاء الأخرى لتحديد السجل بشكل فريد.</t>
  </si>
  <si>
    <t>DED_Attribute_0005</t>
  </si>
  <si>
    <t>B1_PER_ID3</t>
  </si>
  <si>
    <t>Third part of the permit/record identifier used together with other ID parts to uniquely identify the record</t>
  </si>
  <si>
    <t>Third part of the permit/record identifier used together with other ID parts to uniquely identify the record.</t>
  </si>
  <si>
    <t>الجزء الثالث من معرف التصريح أو السجل يستخدم مع أجزاء أخرى من التعريف لتحديد السجل بشكل فريد.</t>
  </si>
  <si>
    <t>الجزء الثالث من معرف التصريح أو السجل، يُستخدم مع الأجزاء الأخرى لتحديد السجل بشكل فريد.</t>
  </si>
  <si>
    <t>DED_Attribute_0006</t>
  </si>
  <si>
    <t>INVOICE_NBR</t>
  </si>
  <si>
    <t>Invoice number associated with the financial transaction recorded in the audit trail</t>
  </si>
  <si>
    <t>Invoice number associated with the financial transaction recorded in the audit trail.</t>
  </si>
  <si>
    <t>رقم الفاتورة المرتبط بالمعاملة المالية المسجلة في مسار التدقيق</t>
  </si>
  <si>
    <t>رقم الفاتورة المرتبط بالمعاملة المالية المسجلة في مسار التدقيق.</t>
  </si>
  <si>
    <t>decimal</t>
  </si>
  <si>
    <t>decimal(12,0)</t>
  </si>
  <si>
    <t>Contains financial transaction or obligation details (INVOICE_NBR)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</si>
  <si>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ID</t>
  </si>
  <si>
    <t>DED_Attribute_0007</t>
  </si>
  <si>
    <t>RECEIPT_NBR</t>
  </si>
  <si>
    <t>Receipt number issued for the payment related to the transaction</t>
  </si>
  <si>
    <t>Receipt number issued for the payment related to the transaction.</t>
  </si>
  <si>
    <t>رقم الإيصال الصادر للدفعة المرتبطة بالمعاملة</t>
  </si>
  <si>
    <t>رقم الإيصال الصادر عن الدفعة المرتبطة بالمعاملة.</t>
  </si>
  <si>
    <t>Contains financial transaction or obligation details (RECEIPT_NBR)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</si>
  <si>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ID</t>
  </si>
  <si>
    <t>DED_Attribute_0008</t>
  </si>
  <si>
    <t>PAYMENT_SEQ_NBR</t>
  </si>
  <si>
    <t>Sequence number identifying the specific payment applied to the transaction</t>
  </si>
  <si>
    <t>Sequence number identifying the specific payment applied to the transaction.</t>
  </si>
  <si>
    <t>رقم تسلسلي يحدد الدفعة المحددة المطبقة على المعاملة</t>
  </si>
  <si>
    <t>الرقم التسلسلي الذي يحدد الدفعة المطبقة على المعاملة.</t>
  </si>
  <si>
    <t>Contains financial transaction or obligation details (PAYMENT_SEQ_NBR)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</si>
  <si>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ID</t>
  </si>
  <si>
    <t>All Module</t>
  </si>
  <si>
    <t>Payments</t>
  </si>
  <si>
    <t>Amount</t>
  </si>
  <si>
    <t>DED_Attribute_0009</t>
  </si>
  <si>
    <t>RECEIPT_AMOUNT</t>
  </si>
  <si>
    <t>Amount of money associated with the financial item (fee, payment, refund, or adjustment) recorded for this transaction</t>
  </si>
  <si>
    <t>Amount of money associated with the financial item (fee, payment, refund, or adjustment) recorded for this transaction.</t>
  </si>
  <si>
    <t>المبلغ المالي المرتبط بالبند المالي (رسم أو دفعة أو استرداد أو تسوية) المسجل لهذه المعاملة</t>
  </si>
  <si>
    <t>المبلغ المالي المرتبط بـالبند المالي (رسوم، دفعة، استرداد، أو تسوية) المسجل لهذه المعاملة.</t>
  </si>
  <si>
    <t>decimal(15,2)</t>
  </si>
  <si>
    <t>Contains financial transaction or obligation details (RECEIPT_AMOUNT)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</si>
  <si>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Amount</t>
  </si>
  <si>
    <t>DED_Attribute_0010</t>
  </si>
  <si>
    <t>ACTION</t>
  </si>
  <si>
    <t>Business data element 'action' captured in the ACCELAACCOUNTING_AUDIT_TRAIL dataset to support operational processing, compliance tracking, and reporting</t>
  </si>
  <si>
    <t>Holds the 'action' business data element captured in the ACCELAACCOUNTING_AUDIT_TRAIL dataset to support operational processing, compliance tracking, and reporting.</t>
  </si>
  <si>
    <t>عنصر بيانات الأعمال 'الإجراء' المسجل في مجموعة بيانات ACCELAACCOUNTING_AUDIT_TRAIL لدعم المعالجة التشغيلية وتتبع الامتثال وإعداد التقارير</t>
  </si>
  <si>
    <t>يحتوي على عنصر بيانات الأعمال 'action' المسجل في مجموعة بيانات تدقيق المحاسبة لدعم المعالجة التشغيلية وتتبع الامتثال وإعداد التقارير.</t>
  </si>
  <si>
    <t>Action</t>
  </si>
  <si>
    <t>DED_Attribute_0011</t>
  </si>
  <si>
    <t>FEEITEM_SEQ_NBR</t>
  </si>
  <si>
    <t>System-generated sequence value used to uniquely identify the row and maintain relationships between related transactions/records</t>
  </si>
  <si>
    <t>System-generated sequence value used to uniquely identify the row and maintain relationships between related transactions/records.</t>
  </si>
  <si>
    <t>قيمة تسلسلية ينشئها النظام لتحديد الصف بشكل فريد والحفاظ على العلاقات بين المعاملات أو السجلات ذات الصلة</t>
  </si>
  <si>
    <t>قيمة تسلسلية يولّدها النظام لتحديد الصف بشكل فريد والحفاظ على العلاقات بين المعاملات أو السجلات المرتبطة.</t>
  </si>
  <si>
    <t>Contains financial transaction or obligation details (FEEITEM_SEQ_NBR)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</si>
  <si>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Fee ID</t>
  </si>
  <si>
    <t>Method</t>
  </si>
  <si>
    <t>DED_Attribute_0012</t>
  </si>
  <si>
    <t>PAYMENT_METHOD</t>
  </si>
  <si>
    <t>Business data element 'payment method' captured in the ACCELAACCOUNTING_AUDIT_TRAIL dataset to support operational processing, compliance tracking, and reporting</t>
  </si>
  <si>
    <t>Holds the 'payment method' business data element captured in the ACCELAACCOUNTING_AUDIT_TRAIL dataset to support operational processing, compliance tracking, and reporting.</t>
  </si>
  <si>
    <t>عنصر بيانات الأعمال 'طريقة الدفع' المسجل في مجموعة بيانات ACCELAACCOUNTING_AUDIT_TRAIL لدعم المعالجة التشغيلية وتتبع الامتثال وإعداد التقارير</t>
  </si>
  <si>
    <t>يحتوي على عنصر بيانات الأعمال 'دفعة method' المسجل في مجموعة بيانات تدقيق المحاسبة لدعم المعالجة التشغيلية وتتبع الامتثال وإعداد التقارير.</t>
  </si>
  <si>
    <t>Contains financial transaction or obligation details (PAYMENT_METHOD)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</si>
  <si>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Method Type Code</t>
  </si>
  <si>
    <t>Receipt#</t>
  </si>
  <si>
    <t>DED_Attribute_0013</t>
  </si>
  <si>
    <t>PAYMENT_REF_NBR</t>
  </si>
  <si>
    <t>System sequence identifying the specific payment entry (eg, cash/cheque/card) applied to an invoice or fee item</t>
  </si>
  <si>
    <t>System sequence identifying the specific payment entry (eg, cash/cheque/card) applied to an invoice or fee item.</t>
  </si>
  <si>
    <t>تسلسل نظامي يحدد قيد الدفع المحدد (مثل النقد أو الشيك أو البطاقة) المطبق على فاتورة أو بند رسوم</t>
  </si>
  <si>
    <t>التسلسل النظامي الذي يحدد قيد الدفعة المحددة (مثل: نقداً/شيك/بطاقة) المطبقة على فاتورة أو بند رسوم.</t>
  </si>
  <si>
    <t>Contains financial transaction or obligation details (PAYMENT_REF_NBR)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</si>
  <si>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Reference Number</t>
  </si>
  <si>
    <t>DED_Attribute_0014</t>
  </si>
  <si>
    <t>REGISTER_NBR</t>
  </si>
  <si>
    <t>Reference number for register used by business users to search, reconcile, and audit transactions</t>
  </si>
  <si>
    <t>Reference number for register used by business users to search, reconcile, and audit transactions.</t>
  </si>
  <si>
    <t>الرقم المرجعي للسجل الذي يستخدمه مستخدمو الأعمال للبحث عن المعاملات وتسويتها وتدقيقها</t>
  </si>
  <si>
    <t>الرقم المرجعي لـالسجل الذي يستخدمه مستخدمو الأعمال للبحث في المعاملات ومطابقتها وتدقيقها.</t>
  </si>
  <si>
    <t>Register Number</t>
  </si>
  <si>
    <t>DED_Attribute_0015</t>
  </si>
  <si>
    <t>REC_STATUS</t>
  </si>
  <si>
    <t>Financial status of the transaction (eg, invoiced, paid, voided, refunded) used for reconciliation and reporting</t>
  </si>
  <si>
    <t>Financial status of the transaction (eg, invoiced, paid, voided, refunded) used for reconciliation and reporting.</t>
  </si>
  <si>
    <t>الحالة المالية للمعاملة (مثل: مفوتر، مدفوع، ملغى، مسترد)؛ تُستخدم للتسوية وإعداد التقارير.</t>
  </si>
  <si>
    <t>System-generated technical metadata (REC_STATUS) used for data-lineage tracking and record-integrity checks, without direct business or personal content.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</si>
  <si>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Record Status</t>
  </si>
  <si>
    <t>DED_Attribute_0016</t>
  </si>
  <si>
    <t>APP_STATUS_GROUP_CODE</t>
  </si>
  <si>
    <t>Identifier/code for app status group used to uniquely reference the related entity in Accela and support joins, auditing, and reporting</t>
  </si>
  <si>
    <t>Identifier/code for app status group used to uniquely reference the related entity in Accela and support joins, auditing, and reporting.</t>
  </si>
  <si>
    <t>معرّف أو رمز مجموعة حالة الطلب المستخدم للإشارة بشكل فريد إلى الكيان ذي الصلة في Accela ودعم عمليات الربط والتدقيق وإعداد التقارير</t>
  </si>
  <si>
    <t>معرف أو رمز لـمجموعة حالة الطلب؛ يُستخدم للإحالة الفريدة إلى الجهة المرتبطة في نظام أكسيلا ودعم الربط والتدقيق وإعداد التقارير.</t>
  </si>
  <si>
    <t>Uniquely identifies or cross-references Status Lookup records and supports traceability, auditability, and record linkage. Classified as Sensitive, consistent with the parent data asset 'Status Lookup'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</si>
  <si>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Application Status Code</t>
  </si>
  <si>
    <t>DED_Attribute_0017</t>
  </si>
  <si>
    <t>STATUS</t>
  </si>
  <si>
    <t>Business data element 'status' captured in the ACCELAAPP_STATUS_GROUP dataset to support operational processing, compliance tracking, and reporting</t>
  </si>
  <si>
    <t>Holds the 'status' business data element captured in the ACCELAAPP_STATUS_GROUP dataset to support operational processing, compliance tracking, and reporting.</t>
  </si>
  <si>
    <t>عنصر بيانات الأعمال 'الحالة' المسجل في مجموعة بيانات ACCELAAPP_STATUS_GROUP لدعم المعالجة التشغيلية وتتبع الامتثال وإعداد التقارير</t>
  </si>
  <si>
    <t>يحتوي على عنصر بيانات الأعمال 'status' المسجل في مجموعة بيانات مجموعة حالة الطلب لدعم المعالجة التشغيلية وتتبع الامتثال وإعداد التقارير.</t>
  </si>
  <si>
    <t>Reference and lookup content supporting the consistent classification and processing of Status Lookup records. Classified as Sensitive, consistent with the parent data asset 'Status Lookup'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</si>
  <si>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Application Status Description</t>
  </si>
  <si>
    <t>DED_Attribute_0018</t>
  </si>
  <si>
    <t>System-generated technical metadata (REC_STATUS) used for data-lineage tracking and record-integrity checks, without direct business or personal content. Classified as Sensitive, consistent with the parent data asset 'Status Lookup'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</si>
  <si>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DED_Attribute_0019</t>
  </si>
  <si>
    <t>DED_Attribute_0020</t>
  </si>
  <si>
    <t>RES_ID</t>
  </si>
  <si>
    <t>Identifier/code for res identifier used to uniquely reference the related entity in Accela and support joins, auditing, and reporting</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</si>
  <si>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</si>
  <si>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</si>
  <si>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decimal(10,0)</t>
  </si>
  <si>
    <t>Resource ID</t>
  </si>
  <si>
    <t>DED_Attribute_0021</t>
  </si>
  <si>
    <t>Uniquely identifies or cross-references Status Lookup Language records and supports traceability, auditability, and record linkage. Classified as Sensitive, consistent with the parent data asset 'Status Lookup Language'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</si>
  <si>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DED_Attribute_0022</t>
  </si>
  <si>
    <t>DED_Attribute_0023</t>
  </si>
  <si>
    <t>LANG_ID</t>
  </si>
  <si>
    <t>Identifier/code for lang identifier used to uniquely reference the related entity in Accela and support joins, auditing, and reporting</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</si>
  <si>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</si>
  <si>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</si>
  <si>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</si>
  <si>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DED_Attribute_0024</t>
  </si>
  <si>
    <t>Reference and lookup content supporting the consistent classification and processing of Status Lookup Language records. Classified as Sensitive, consistent with the parent data asset 'Status Lookup Language'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</si>
  <si>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Application Status Description (Arabic)</t>
  </si>
  <si>
    <t>DED_Attribute_0025</t>
  </si>
  <si>
    <t>System-generated technical metadata (REC_STATUS) used for data-lineage tracking and record-integrity checks, without direct business or personal content. Classified as Sensitive, consistent with the parent data asset 'Status Lookup Language'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</si>
  <si>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DED_Attribute_0026</t>
  </si>
  <si>
    <t>Uniquely identifies or cross-references Application Master records and supports traceability, auditability, and record linkage. Classified as Sensitive, consistent with the parent data asset 'Application Master'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</si>
  <si>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DED_Attribute_0027</t>
  </si>
  <si>
    <t>Business content of the Application Master record used in day-to-day licensing, permitting, and compliance operations. Classified as Sensitive, consistent with the parent data asset 'Application Master'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</si>
  <si>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DED_Attribute_0028</t>
  </si>
  <si>
    <t>DED_Attribute_0029</t>
  </si>
  <si>
    <t>Record</t>
  </si>
  <si>
    <t>Group</t>
  </si>
  <si>
    <t>DED_Attribute_0030</t>
  </si>
  <si>
    <t>B1_PER_GROUP</t>
  </si>
  <si>
    <t>Business data element 'record permit group' captured in the ACCELAB1PERMIT dataset to support operational processing, compliance tracking, and reporting</t>
  </si>
  <si>
    <t>Holds the 'record permit group' business data element captured in the ACCELAB1PERMIT dataset to support operational processing, compliance tracking, and reporting.</t>
  </si>
  <si>
    <t>عنصر بيانات الأعمال 'مجموعة تصريح السجل' المسجل في مجموعة بيانات ACCELAB1PERMIT لدعم المعالجة التشغيلية وتتبع الامتثال وإعداد التقارير</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</si>
  <si>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</si>
  <si>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</si>
  <si>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DED_Attribute_0031</t>
  </si>
  <si>
    <t>B1_PER_TYPE</t>
  </si>
  <si>
    <t>Business classification of the record or transaction used for routing, reporting, and applying configured business rules</t>
  </si>
  <si>
    <t>Business classification of the record or transaction used for routing, reporting, and applying configured business rules.</t>
  </si>
  <si>
    <t>تصنيف الأعمال للسجل أو المعاملة المستخدمة في التوجيه، والتقارير، وتطبيق قواعد الأعمال المكونة.</t>
  </si>
  <si>
    <t>تصنيف الأعمال للسجل أو المعاملة؛ يُستخدم للتوجيه وإعداد التقارير وتطبيق قواعد الأعمال المكونة.</t>
  </si>
  <si>
    <t>Reference and lookup content supporting the consistent classification and processing of Application Master records. Classified as Sensitive, consistent with the parent data asset 'Application Master'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</si>
  <si>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Application Service Type Code</t>
  </si>
  <si>
    <t>Sub type</t>
  </si>
  <si>
    <t>DED_Attribute_0032</t>
  </si>
  <si>
    <t>B1_PER_SUB_TYPE</t>
  </si>
  <si>
    <t>Application Request Type Code</t>
  </si>
  <si>
    <t>Category</t>
  </si>
  <si>
    <t>DED_Attribute_0033</t>
  </si>
  <si>
    <t>B1_PER_CATEGORY</t>
  </si>
  <si>
    <t>Business data element 'record permit category' captured in the ACCELAB1PERMIT dataset to support operational processing, compliance tracking, and reporting</t>
  </si>
  <si>
    <t>Holds the 'record permit category' business data element captured in the ACCELAB1PERMIT dataset to support operational processing, compliance tracking, and reporting.</t>
  </si>
  <si>
    <t>عنصر بيانات الأعمال 'فئة تصريح السجل' المسجل في مجموعة بيانات ACCELAB1PERMIT لدعم المعالجة التشغيلية وتتبع الامتثال وإعداد التقارير</t>
  </si>
  <si>
    <t>يحتوي على عنصر بيانات الأعمال 'سجل permit category' المسجل في مجموعة بيانات تصريح B1 لدعم المعالجة التشغيلية وتتبع الامتثال وإعداد التقارير.</t>
  </si>
  <si>
    <t>Application Category Code</t>
  </si>
  <si>
    <t>Application Date</t>
  </si>
  <si>
    <t>DED_Attribute_0034</t>
  </si>
  <si>
    <t>B1_FILE_DD</t>
  </si>
  <si>
    <t>Business data element 'record file dd' captured in the ACCELAB1PERMIT dataset to support operational processing, compliance tracking, and reporting</t>
  </si>
  <si>
    <t>Holds the 'record file dd' business data element captured in the ACCELAB1PERMIT dataset to support operational processing, compliance tracking, and reporting.</t>
  </si>
  <si>
    <t>عنصر بيانات الأعمال 'record file dd' المسجل في مجموعة بيانات ACCELAB1PERMIT لدعم المعالجة التشغيلية وتتبع الامتثال وإعداد التقارير</t>
  </si>
  <si>
    <t>يحتوي على عنصر بيانات الأعمال 'سجل file dd' المسجل في مجموعة بيانات تصريح B1 لدعم المعالجة التشغيلية وتتبع الامتثال وإعداد التقارير.</t>
  </si>
  <si>
    <t>date</t>
  </si>
  <si>
    <t>Application Submitted Date &amp; Time</t>
  </si>
  <si>
    <t>DED_Attribute_0035</t>
  </si>
  <si>
    <t>System-generated technical metadata (REC_STATUS) used for data-lineage tracking and record-integrity checks, without direct business or personal content. Classified as Sensitive, consistent with the parent data asset 'Application Master'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</si>
  <si>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DED_Attribute_0036</t>
  </si>
  <si>
    <t>B1_ALT_ID</t>
  </si>
  <si>
    <t>Alternate ID or user-friendly record number associated with the permit or business record</t>
  </si>
  <si>
    <t>Alternate ID or user-friendly record number associated with the permit or business record.</t>
  </si>
  <si>
    <t>معرّف بديل أو رقم سجل سهل الاستخدام مرتبط بالتصريح أو سجل الأعمال</t>
  </si>
  <si>
    <t>معرف بديل أو رقم سجل سهل القراءة المرتبط بالتصريح أو سجل الأعمال.</t>
  </si>
  <si>
    <t>Economic License Number</t>
  </si>
  <si>
    <t>DED_Attribute_0037</t>
  </si>
  <si>
    <t>Uniquely identifies or cross-references License Expiration records and supports traceability, auditability, and record linkage. Classified as Sensitive, consistent with the parent data asset 'License Expiration'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</si>
  <si>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DED_Attribute_0038</t>
  </si>
  <si>
    <t>Business content of the License Expiration record used in day-to-day licensing, permitting, and compliance operations. Classified as Sensitive, consistent with the parent data asset 'License Expiration'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</si>
  <si>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DED_Attribute_0039</t>
  </si>
  <si>
    <t>DED_Attribute_0040</t>
  </si>
  <si>
    <t>DED_Attribute_0041</t>
  </si>
  <si>
    <t>EXPIRATION_CODE</t>
  </si>
  <si>
    <t>Identifier/code for expiration code used to uniquely reference the related entity in Accela and support joins, auditing, and reporting</t>
  </si>
  <si>
    <t>Identifier/code for expiration code used to uniquely reference the related entity in Accela and support joins, auditing, and reporting.</t>
  </si>
  <si>
    <t>معرّف أو رمز الانتهاء المستخدم للإشارة بشكل فريد إلى الكيان ذي الصلة في Accela ودعم عمليات الربط والتدقيق وإعداد التقارير</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</si>
  <si>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</si>
  <si>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</si>
  <si>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Renewal info</t>
  </si>
  <si>
    <t>expiration date</t>
  </si>
  <si>
    <t>DED_Attribute_0042</t>
  </si>
  <si>
    <t>EXPIRATION_DATE</t>
  </si>
  <si>
    <t>Business date associated with this record event (creation, update, status change, or processing), used for reporting and audit tracking</t>
  </si>
  <si>
    <t>Business date associated with this record event (creation, update, status change, or processing), used for reporting and audit tracking.</t>
  </si>
  <si>
    <t>تاريخ العمل المرتبط بحدث السجل هذا (الإنشاء أو التحديث أو تغيير الحالة أو المعالجة)، ويستخدم لإعداد التقارير وتتبع التدقيق</t>
  </si>
  <si>
    <t>تاريخ أعمال مرتبط بحدث السجل هذا (الإنشاء أو التحديث أو تغيير الحالة أو المعالجة)؛ يُستخدم لإعداد التقارير وتتبع التدقيق.</t>
  </si>
  <si>
    <t>License Expiry Date</t>
  </si>
  <si>
    <t>DED_Attribute_0043</t>
  </si>
  <si>
    <t>System-generated technical metadata (REC_STATUS) used for data-lineage tracking and record-integrity checks, without direct business or personal content. Classified as Sensitive, consistent with the parent data asset 'License Expiration'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</si>
  <si>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DED_Attribute_0044</t>
  </si>
  <si>
    <t>Uniquely identifies or cross-references Application Address records and supports traceability, auditability, and record linkage. Classified as Confidential, consistent with the parent data asset 'Application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</si>
  <si>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DED_Attribute_0045</t>
  </si>
  <si>
    <t>Business content of the Application Address record used in day-to-day licensing, permitting, and compliance operations. Classified as Confidential, consistent with the parent data asset 'Application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</si>
  <si>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DED_Attribute_0046</t>
  </si>
  <si>
    <t>DED_Attribute_0047</t>
  </si>
  <si>
    <t>DED_Attribute_0048</t>
  </si>
  <si>
    <t>B1_ADDRESS_NBR</t>
  </si>
  <si>
    <t>Full site address information used to locate the record for field work, inspections, and GIS integration</t>
  </si>
  <si>
    <t>Full site address information used to locate the record for field work, inspections, and GIS integration.</t>
  </si>
  <si>
    <t>معلومات عنوان الموقع الكاملة المستخدمة لتحديد موقع السجل للأعمال الميدانية وعمليات التفتيش والتكامل مع نظم المعلومات الجغرافية</t>
  </si>
  <si>
    <t>معلومات عنوان الموقع الكاملة المستخدمة لتحديد موقع السجل لأعمال الميدان والتفتيش والتكامل مع نظم المعلومات الجغرافية.</t>
  </si>
  <si>
    <t>decimal(22,0)</t>
  </si>
  <si>
    <t>Application Address ID</t>
  </si>
  <si>
    <t>DED_Attribute_0049</t>
  </si>
  <si>
    <t>B1_X_COORD</t>
  </si>
  <si>
    <t>Business data element 'record x coord' captured in the ACCELAB3ADDRES dataset to support operational processing, compliance tracking, and reporting</t>
  </si>
  <si>
    <t>Holds the 'record x coord' business data element captured in the ACCELAB3ADDRES dataset to support operational processing, compliance tracking, and reporting.</t>
  </si>
  <si>
    <t>عنصر بيانات الأعمال 'الإحداثي السيني للسجل' المسجل في مجموعة بيانات ACCELAB3ADDRES لدعم المعالجة التشغيلية وتتبع الامتثال وإعداد التقارير</t>
  </si>
  <si>
    <t>يحتوي على عنصر بيانات الأعمال 'record x coord' المسجل في مجموعة بيانات عناوين B3 لدعم المعالجة التشغيلية وتتبع الامتثال وإعداد التقارير.</t>
  </si>
  <si>
    <t>decimal(20,8)</t>
  </si>
  <si>
    <t>Longitude</t>
  </si>
  <si>
    <t>DED_Attribute_0050</t>
  </si>
  <si>
    <t>B1_Y_COORD</t>
  </si>
  <si>
    <t>Business data element 'record y coord' captured in the ACCELAB3ADDRES dataset to support operational processing, compliance tracking, and reporting</t>
  </si>
  <si>
    <t>Holds the 'record y coord' business data element captured in the ACCELAB3ADDRES dataset to support operational processing, compliance tracking, and reporting.</t>
  </si>
  <si>
    <t>عنصر بيانات الأعمال 'الإحداثي الصادي للسجل' المسجل في مجموعة بيانات ACCELAB3ADDRES لدعم المعالجة التشغيلية وتتبع الامتثال وإعداد التقارير</t>
  </si>
  <si>
    <t>يحتوي على عنصر بيانات الأعمال 'record y coord' المسجل في مجموعة بيانات عناوين B3 لدعم المعالجة التشغيلية وتتبع الامتثال وإعداد التقارير.</t>
  </si>
  <si>
    <t>Y Coordinate</t>
  </si>
  <si>
    <t>DED_Attribute_0051</t>
  </si>
  <si>
    <t>System-generated technical metadata (REC_STATUS) used for data-lineage tracking and record-integrity checks, without direct business or personal content. Classified as Confidential, consistent with the parent data asset 'Application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</si>
  <si>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Address</t>
  </si>
  <si>
    <t>Reference Address ID</t>
  </si>
  <si>
    <t>DED_Attribute_0052</t>
  </si>
  <si>
    <t>L1_ADDRESS_NBR</t>
  </si>
  <si>
    <t>Master Application Address ID</t>
  </si>
  <si>
    <t>DED_Attribute_0053</t>
  </si>
  <si>
    <t>Uniquely identifies or cross-references Application District records and supports traceability, auditability, and record linkage. Classified as Confidential, consistent with the parent data asset 'Application District'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</si>
  <si>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DED_Attribute_0054</t>
  </si>
  <si>
    <t>Business content of the Application District record used in day-to-day licensing, permitting, and compliance operations. Classified as Confidential, consistent with the parent data asset 'Application District'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</si>
  <si>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DED_Attribute_0055</t>
  </si>
  <si>
    <t>DED_Attribute_0056</t>
  </si>
  <si>
    <t>DED_Attribute_0057</t>
  </si>
  <si>
    <t>Address ID</t>
  </si>
  <si>
    <t>DED_Attribute_0058</t>
  </si>
  <si>
    <t>B1_DISTRICT</t>
  </si>
  <si>
    <t>Business data element 'record district' captured in the ACCELAB3ADDRES_DISTRICT dataset to support operational processing, compliance tracking, and reporting</t>
  </si>
  <si>
    <t>Holds the 'record district' business data element captured in the ACCELAB3ADDRES_DISTRICT dataset to support operational processing, compliance tracking, and reporting.</t>
  </si>
  <si>
    <t>عنصر بيانات الأعمال 'منطقة السجل' المسجل في مجموعة بيانات ACCELAB3ADDRES_DISTRICT لدعم المعالجة التشغيلية وتتبع الامتثال وإعداد التقارير</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</si>
  <si>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</si>
  <si>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</si>
  <si>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DED_Attribute_0059</t>
  </si>
  <si>
    <t>System-generated technical metadata (REC_STATUS) used for data-lineage tracking and record-integrity checks, without direct business or personal content. Classified as Confidential, consistent with the parent data asset 'Application District'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</si>
  <si>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DED_Attribute_0060</t>
  </si>
  <si>
    <t>Uniquely identifies or cross-references Investor records and supports traceability, auditability, and record linkage.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</si>
  <si>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DED_Attribute_0061</t>
  </si>
  <si>
    <t>Business content of the Investor record used in day-to-day licensing, permitting, and compliance operations.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</si>
  <si>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DED_Attribute_0062</t>
  </si>
  <si>
    <t>DED_Attribute_0063</t>
  </si>
  <si>
    <t>Contact</t>
  </si>
  <si>
    <t>Contact Number</t>
  </si>
  <si>
    <t>DED_Attribute_0064</t>
  </si>
  <si>
    <t>B1_CONTACT_NBR</t>
  </si>
  <si>
    <t>Reference number for record contact used by business users to search, reconcile, and audit transactions</t>
  </si>
  <si>
    <t>Reference number for record contact used by business users to search, reconcile, and audit transactions.</t>
  </si>
  <si>
    <t>الرقم المرجعي لجهة اتصال السجل الذي يستخدمه مستخدمو الأعمال للبحث عن المعاملات وتسويتها وتدقيقها</t>
  </si>
  <si>
    <t>الرقم المرجعي لـجهة اتصال السجل الذي يستخدمه مستخدمو الأعمال للبحث في المعاملات ومطابقتها وتدقيقها.</t>
  </si>
  <si>
    <t>Party ID</t>
  </si>
  <si>
    <t>DED_Attribute_0065</t>
  </si>
  <si>
    <t>B1_CONTACT_TYPE</t>
  </si>
  <si>
    <t>Contact role/type on the record (eg, Applicant, Owner, Contractor) determining permissions and notifications</t>
  </si>
  <si>
    <t>Contact role/type on the record (eg, Applicant, Owner, Contractor) determining permissions and notifications.</t>
  </si>
  <si>
    <t>دور أو نوع الاتصال في السجل (على سبيل المثال، مقدم طلب، مالك، مقاول) لتحديد الأذونات والإشعارات.</t>
  </si>
  <si>
    <t>دور أو نوع جهة الاتصال في السجل (مثل: مقدم طلب، مالك، مقاول) الذي يحدد الصلاحيات والإشعارات.</t>
  </si>
  <si>
    <t>Reference and lookup content supporting the consistent classification and processing of Investor records.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</si>
  <si>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Contact Type</t>
  </si>
  <si>
    <t>First Name (Ar)</t>
  </si>
  <si>
    <t>DED_Attribute_0066</t>
  </si>
  <si>
    <t>B1_FNAME</t>
  </si>
  <si>
    <t>Business data element 'record fname' captured in the ACCELAB3CONTACT dataset to support operational processing, compliance tracking, and reporting</t>
  </si>
  <si>
    <t>Holds the 'record fname' business data element captured in the ACCELAB3CONTACT dataset to support operational processing, compliance tracking, and reporting.</t>
  </si>
  <si>
    <t>عنصر بيانات الأعمال 'الاسم الأول للسجل' المسجل في مجموعة بيانات ACCELAB3CONTACT لدعم المعالجة التشغيلية وتتبع الامتثال وإعداد التقارير</t>
  </si>
  <si>
    <t>يحتوي على عنصر بيانات الأعمال 'سجل fname' المسجل في مجموعة بيانات جهة اتصال B3 لدعم المعالجة التشغيلية وتتبع الامتثال وإعداد التقارير.</t>
  </si>
  <si>
    <t>Name</t>
  </si>
  <si>
    <t>Middle Name (Ar)</t>
  </si>
  <si>
    <t>DED_Attribute_0067</t>
  </si>
  <si>
    <t>B1_MNAME</t>
  </si>
  <si>
    <t>Business data element 'record mname' captured in the ACCELAB3CONTACT dataset to support operational processing, compliance tracking, and reporting</t>
  </si>
  <si>
    <t>Holds the 'record mname' business data element captured in the ACCELAB3CONTACT dataset to support operational processing, compliance tracking, and reporting.</t>
  </si>
  <si>
    <t>عنصر بيانات الأعمال 'الاسم الأوسط للسجل' المسجل في مجموعة بيانات ACCELAB3CONTACT لدعم المعالجة التشغيلية وتتبع الامتثال وإعداد التقارير</t>
  </si>
  <si>
    <t>يحتوي على عنصر بيانات الأعمال 'سجل mname' المسجل في مجموعة بيانات جهة اتصال B3 لدعم المعالجة التشغيلية وتتبع الامتثال وإعداد التقارير.</t>
  </si>
  <si>
    <t>Last Name (Ar)</t>
  </si>
  <si>
    <t>DED_Attribute_0068</t>
  </si>
  <si>
    <t>B1_LNAME</t>
  </si>
  <si>
    <t>Business data element 'record lname' captured in the ACCELAB3CONTACT dataset to support operational processing, compliance tracking, and reporting</t>
  </si>
  <si>
    <t>Holds the 'record lname' business data element captured in the ACCELAB3CONTACT dataset to support operational processing, compliance tracking, and reporting.</t>
  </si>
  <si>
    <t>عنصر بيانات الأعمال 'اسم العائلة للسجل' المسجل في مجموعة بيانات ACCELAB3CONTACT لدعم المعالجة التشغيلية وتتبع الامتثال وإعداد التقارير</t>
  </si>
  <si>
    <t>يحتوي على عنصر بيانات الأعمال 'سجل lname' المسجل في مجموعة بيانات جهة اتصال B3 لدعم المعالجة التشغيلية وتتبع الامتثال وإعداد التقارير.</t>
  </si>
  <si>
    <t>Second Name (Ar)</t>
  </si>
  <si>
    <t>DED_Attribute_0069</t>
  </si>
  <si>
    <t>B1_FULL_NAME</t>
  </si>
  <si>
    <t>Name of the contact person or organization linked to the record</t>
  </si>
  <si>
    <t>Name of the contact person or organization linked to the record.</t>
  </si>
  <si>
    <t>اسم جهة الاتصال أو المؤسسة المرتبطة بالسجل</t>
  </si>
  <si>
    <t>اسم جهة اتصال شخص أو جهة المرتبط بالسجل سجل.</t>
  </si>
  <si>
    <t>Contains personal information of licence holders, applicants, or contacts (B1_FULL_NAME).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</si>
  <si>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Business Name (Ar)</t>
  </si>
  <si>
    <t>DED_Attribute_0070</t>
  </si>
  <si>
    <t>B1_BUSINESS_NAME</t>
  </si>
  <si>
    <t>Investor Business Name (Arabic)</t>
  </si>
  <si>
    <t>DED_Attribute_0071</t>
  </si>
  <si>
    <t>B1_ADDRESS1</t>
  </si>
  <si>
    <t>Business data element 'record address1' captured in the ACCELAB3ADDRES dataset to support operational processing, compliance tracking, and reporting</t>
  </si>
  <si>
    <t>Holds the 'record address1' business data element captured in the ACCELAB3ADDRES dataset to support operational processing, compliance tracking, and reporting.</t>
  </si>
  <si>
    <t>عنصر بيانات الأعمال 'عنوان السجل 1' المسجل في مجموعة بيانات ACCELAB3ADDRES لدعم المعالجة التشغيلية وتتبع الامتثال وإعداد التقارير</t>
  </si>
  <si>
    <t>يحتوي على عنصر بيانات الأعمال 'record address1' المسجل في مجموعة بيانات جهة اتصال B3 لدعم المعالجة التشغيلية وتتبع الامتثال وإعداد التقارير.</t>
  </si>
  <si>
    <t>Investor Address Line 1</t>
  </si>
  <si>
    <t>First Name (En)</t>
  </si>
  <si>
    <t>DED_Attribute_0072</t>
  </si>
  <si>
    <t>B1_ADDRESS2</t>
  </si>
  <si>
    <t>Business data element 'record address2' captured in the ACCELAB3ADDRES dataset to support operational processing, compliance tracking, and reporting</t>
  </si>
  <si>
    <t>Holds the 'record address2' business data element captured in the ACCELAB3ADDRES dataset to support operational processing, compliance tracking, and reporting.</t>
  </si>
  <si>
    <t>عنصر بيانات الأعمال 'عنوان السجل 2' المسجل في مجموعة بيانات ACCELAB3ADDRES لدعم المعالجة التشغيلية وتتبع الامتثال وإعداد التقارير</t>
  </si>
  <si>
    <t>يحتوي على عنصر بيانات الأعمال 'record address2' المسجل في مجموعة بيانات جهة اتصال B3 لدعم المعالجة التشغيلية وتتبع الامتثال وإعداد التقارير.</t>
  </si>
  <si>
    <t>Name (En)</t>
  </si>
  <si>
    <t>Last Name (En)</t>
  </si>
  <si>
    <t>DED_Attribute_0073</t>
  </si>
  <si>
    <t>B1_ADDRESS3</t>
  </si>
  <si>
    <t>Business data element 'record address3' captured in the ACCELAB3CONTACT dataset to support operational processing, compliance tracking, and reporting</t>
  </si>
  <si>
    <t>Holds the 'record address3' business data element captured in the ACCELAB3CONTACT dataset to support operational processing, compliance tracking, and reporting.</t>
  </si>
  <si>
    <t>عنصر بيانات الأعمال 'عنوان السجل 3' المسجل في مجموعة بيانات ACCELAB3CONTACT لدعم المعالجة التشغيلية وتتبع الامتثال وإعداد التقارير</t>
  </si>
  <si>
    <t>يحتوي على عنصر بيانات الأعمال 'record address3' المسجل في مجموعة بيانات جهة اتصال B3 لدعم المعالجة التشغيلية وتتبع الامتثال وإعداد التقارير.</t>
  </si>
  <si>
    <t>Country</t>
  </si>
  <si>
    <t>DED_Attribute_0074</t>
  </si>
  <si>
    <t>B1_COUNTRY</t>
  </si>
  <si>
    <t>Business data element 'record country' captured in the ACCELAB3CONTACT dataset to support operational processing, compliance tracking, and reporting</t>
  </si>
  <si>
    <t>Holds the 'record country' business data element captured in the ACCELAB3CONTACT dataset to support operational processing, compliance tracking, and reporting.</t>
  </si>
  <si>
    <t>عنصر بيانات الأعمال 'دولة السجل' المسجل في مجموعة بيانات ACCELAB3CONTACT لدعم المعالجة التشغيلية وتتبع الامتثال وإعداد التقارير</t>
  </si>
  <si>
    <t>يحتوي على عنصر بيانات الأعمال 'سجل country' المسجل في مجموعة بيانات جهة اتصال B3 لدعم المعالجة التشغيلية وتتبع الامتثال وإعداد التقارير.</t>
  </si>
  <si>
    <t>Country Dialing Code</t>
  </si>
  <si>
    <t>Phone number</t>
  </si>
  <si>
    <t>DED_Attribute_0075</t>
  </si>
  <si>
    <t>B1_PHONE1</t>
  </si>
  <si>
    <t>Business data element 'record phone1' captured in the ACCELAB3CONTACT dataset to support operational processing, compliance tracking, and reporting</t>
  </si>
  <si>
    <t>Holds the 'record phone1' business data element captured in the ACCELAB3CONTACT dataset to support operational processing, compliance tracking, and reporting.</t>
  </si>
  <si>
    <t>عنصر بيانات الأعمال 'هاتف السجل 1' المسجل في مجموعة بيانات ACCELAB3CONTACT لدعم المعالجة التشغيلية وتتبع الامتثال وإعداد التقارير</t>
  </si>
  <si>
    <t>يحتوي على عنصر بيانات الأعمال 'record phone1' المسجل في مجموعة بيانات جهة اتصال B3 لدعم المعالجة التشغيلية وتتبع الامتثال وإعداد التقارير.</t>
  </si>
  <si>
    <t>Contains personal information of licence holders, applicants, or contacts (B1_PHONE1).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</si>
  <si>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Mobile Phone</t>
  </si>
  <si>
    <t>DED_Attribute_0076</t>
  </si>
  <si>
    <t>B1_PHONE2</t>
  </si>
  <si>
    <t>Business data element 'record phone2' captured in the ACCELAB3CONTACT dataset to support operational processing, compliance tracking, and reporting</t>
  </si>
  <si>
    <t>Holds the 'record phone2' business data element captured in the ACCELAB3CONTACT dataset to support operational processing, compliance tracking, and reporting.</t>
  </si>
  <si>
    <t>عنصر بيانات الأعمال 'هاتف السجل 2' المسجل في مجموعة بيانات ACCELAB3CONTACT لدعم المعالجة التشغيلية وتتبع الامتثال وإعداد التقارير</t>
  </si>
  <si>
    <t>يحتوي على عنصر بيانات الأعمال 'record phone2' المسجل في مجموعة بيانات جهة اتصال B3 لدعم المعالجة التشغيلية وتتبع الامتثال وإعداد التقارير.</t>
  </si>
  <si>
    <t>Contains personal information of licence holders, applicants, or contacts (B1_PHONE2).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</si>
  <si>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Alternative 1 Mobile Number</t>
  </si>
  <si>
    <t>Fax number</t>
  </si>
  <si>
    <t>DED_Attribute_0077</t>
  </si>
  <si>
    <t>B1_FAX</t>
  </si>
  <si>
    <t>Business data element 'record fax' captured in the ACCELAB3CONTACT dataset to support operational processing, compliance tracking, and reporting</t>
  </si>
  <si>
    <t>Holds the 'record fax' business data element captured in the ACCELAB3CONTACT dataset to support operational processing, compliance tracking, and reporting.</t>
  </si>
  <si>
    <t>عنصر بيانات الأعمال 'فاكس السجل' المسجل في مجموعة بيانات ACCELAB3CONTACT لدعم المعالجة التشغيلية وتتبع الامتثال وإعداد التقارير</t>
  </si>
  <si>
    <t>يحتوي على عنصر بيانات الأعمال 'سجل fax' المسجل في مجموعة بيانات جهة اتصال B3 لدعم المعالجة التشغيلية وتتبع الامتثال وإعداد التقارير.</t>
  </si>
  <si>
    <t>Fax Number</t>
  </si>
  <si>
    <t>Email</t>
  </si>
  <si>
    <t>DED_Attribute_0078</t>
  </si>
  <si>
    <t>B1_EMAIL</t>
  </si>
  <si>
    <t>Email address for the contact role associated with the record (eg, applicant, owner, contractor)</t>
  </si>
  <si>
    <t>Email address for the contact role associated with the record (eg, applicant, owner, contractor).</t>
  </si>
  <si>
    <t>عنوان البريد الإلكتروني لدور جهة الاتصال المرتبطة بالسجل (مثل مقدم الطلب أو المالك أو المقاول)</t>
  </si>
  <si>
    <t>عنوان البريد الإلكتروني لدور جهة الاتصال المرتبط بالسجل (مثل: مقدم طلب، مالك، مقاول).</t>
  </si>
  <si>
    <t>Contains personal information of licence holders, applicants, or contacts (B1_EMAIL).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</si>
  <si>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E-mail</t>
  </si>
  <si>
    <t>DED_Attribute_0079</t>
  </si>
  <si>
    <t>System-generated technical metadata (REC_STATUS) used for data-lineage tracking and record-integrity checks, without direct business or personal content.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</si>
  <si>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Reference Contact ID</t>
  </si>
  <si>
    <t>DED_Attribute_0080</t>
  </si>
  <si>
    <t>G1_CONTACT_NBR</t>
  </si>
  <si>
    <t>Reference number for g1 contact used by business users to search, reconcile, and audit transactions</t>
  </si>
  <si>
    <t>Reference number for g1 contact used by business users to search, reconcile, and audit transactions.</t>
  </si>
  <si>
    <t>رقم مرجعي لجهة الاتصال g1 يستخدمها مستخدمو الأعمال للبحث والتوفيق والتدقيق في المعاملات.</t>
  </si>
  <si>
    <t>الرقم المرجعي لـجهة اتصال G1 الذي يستخدمه مستخدمو الأعمال للبحث في المعاملات ومطابقتها وتدقيقها.</t>
  </si>
  <si>
    <t>Investor Contact ID</t>
  </si>
  <si>
    <t>DED_Attribute_0081</t>
  </si>
  <si>
    <t>Uniquely identifies or cross-references Company Name records and supports traceability, auditability, and record linkage. Classified as Confidential, consistent with the parent data asset 'Company Name'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</si>
  <si>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DED_Attribute_0082</t>
  </si>
  <si>
    <t>Business content of the Company Name record used in day-to-day licensing, permitting, and compliance operations. Classified as Confidential, consistent with the parent data asset 'Company Name'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</si>
  <si>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DED_Attribute_0083</t>
  </si>
  <si>
    <t>DED_Attribute_0084</t>
  </si>
  <si>
    <t>Licenses</t>
  </si>
  <si>
    <t>License Number</t>
  </si>
  <si>
    <t>DED_Attribute_0085</t>
  </si>
  <si>
    <t>B1_LICENSE_NBR</t>
  </si>
  <si>
    <t>Reference number for record license used by business users to search, reconcile, and audit transactions</t>
  </si>
  <si>
    <t>Reference number for record license used by business users to search, reconcile, and audit transactions.</t>
  </si>
  <si>
    <t>الرقم المرجعي لترخيص السجل الذي يستخدمه مستخدمو الأعمال للبحث عن المعاملات وتسويتها وتدقيقها</t>
  </si>
  <si>
    <t>الرقم المرجعي لـرخصة السجل الذي يستخدمه مستخدمو الأعمال للبحث في المعاملات ومطابقتها وتدقيقها.</t>
  </si>
  <si>
    <t>DED_Attribute_0086</t>
  </si>
  <si>
    <t>B1_SER_DES</t>
  </si>
  <si>
    <t>Business data element 'record ser des' captured in the ACCELAB3CONTRA dataset to support operational processing, compliance tracking, and reporting</t>
  </si>
  <si>
    <t>Holds the 'record ser des' business data element captured in the ACCELAB3CONTRA dataset to support operational processing, compliance tracking, and reporting.</t>
  </si>
  <si>
    <t>عنصر بيانات الأعمال 'وصف خدمة السجل' المسجل في مجموعة بيانات ACCELAB3CONTRA لدعم المعالجة التشغيلية وتتبع الامتثال وإعداد التقارير</t>
  </si>
  <si>
    <t>يحتوي على عنصر بيانات الأعمال 'سجل ser des' المسجل في مجموعة بيانات عقد B3 لدعم المعالجة التشغيلية وتتبع الامتثال وإعداد التقارير.</t>
  </si>
  <si>
    <t>Service Description</t>
  </si>
  <si>
    <t>License Type</t>
  </si>
  <si>
    <t>DED_Attribute_0087</t>
  </si>
  <si>
    <t>B1_LICENSE_TYPE</t>
  </si>
  <si>
    <t>Reference and lookup content supporting the consistent classification and processing of Company Name records. Classified as Confidential, consistent with the parent data asset 'Company Name'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</si>
  <si>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Licence Type</t>
  </si>
  <si>
    <t>English Trade Name</t>
  </si>
  <si>
    <t>DED_Attribute_0088</t>
  </si>
  <si>
    <t>B1_BUS_NAME</t>
  </si>
  <si>
    <t>Business data element 'record bus name' captured in the ACCELAB3CONTRA dataset to support operational processing, compliance tracking, and reporting</t>
  </si>
  <si>
    <t>Holds the 'record bus name' business data element captured in the ACCELAB3CONTRA dataset to support operational processing, compliance tracking, and reporting.</t>
  </si>
  <si>
    <t>عنصر بيانات الأعمال 'اسم نشاط السجل' المسجل في مجموعة بيانات ACCELAB3CONTRA لدعم المعالجة التشغيلية وتتبع الامتثال وإعداد التقارير</t>
  </si>
  <si>
    <t>يحتوي على عنصر بيانات الأعمال 'سجل bus اسم' المسجل في مجموعة بيانات عقد B3 لدعم المعالجة التشغيلية وتتبع الامتثال وإعداد التقارير.</t>
  </si>
  <si>
    <t>Business Name</t>
  </si>
  <si>
    <t>DED_Attribute_0089</t>
  </si>
  <si>
    <t>LIC_SEQ_NBR</t>
  </si>
  <si>
    <t>Licence Sequence Number</t>
  </si>
  <si>
    <t>Arabic Trade Name</t>
  </si>
  <si>
    <t>DED_Attribute_0090</t>
  </si>
  <si>
    <t>B1_BUS_NAME2</t>
  </si>
  <si>
    <t>Business data element 'record bus name2' captured in the ACCELAB3CONTRA dataset to support operational processing, compliance tracking, and reporting</t>
  </si>
  <si>
    <t>Holds the 'record bus name2' business data element captured in the ACCELAB3CONTRA dataset to support operational processing, compliance tracking, and reporting.</t>
  </si>
  <si>
    <t>عنصر بيانات الأعمال 'اسم نشاط السجل 2' المسجل في مجموعة بيانات ACCELAB3CONTRA لدعم المعالجة التشغيلية وتتبع الامتثال وإعداد التقارير</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</si>
  <si>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</si>
  <si>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</si>
  <si>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DED_Attribute_0091</t>
  </si>
  <si>
    <t>Uniquely identifies or cross-references Requirement Condition records and supports traceability, auditability, and record linkage. Classified as Confidential, consistent with the parent data asset 'Requirement Condition'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</si>
  <si>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DED_Attribute_0092</t>
  </si>
  <si>
    <t>Business content of the Requirement Condition record used in day-to-day licensing, permitting, and compliance operations. Classified as Confidential, consistent with the parent data asset 'Requirement Condition'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</si>
  <si>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DED_Attribute_0093</t>
  </si>
  <si>
    <t>DED_Attribute_0094</t>
  </si>
  <si>
    <t>DED_Attribute_0095</t>
  </si>
  <si>
    <t>B1_CON_NBR</t>
  </si>
  <si>
    <t>Reference number for record con used by business users to search, reconcile, and audit transactions</t>
  </si>
  <si>
    <t>Reference number for record con used by business users to search, reconcile, and audit transactions.</t>
  </si>
  <si>
    <t>الرقم المرجعي لاتصال السجل الذي يستخدمه مستخدمو الأعمال للبحث عن المعاملات وتسويتها وتدقيقها</t>
  </si>
  <si>
    <t>الرقم المرجعي لـمرجع السجل الذي يستخدمه مستخدمو الأعمال للبحث في المعاملات ومطابقتها وتدقيقها.</t>
  </si>
  <si>
    <t>Condition ID</t>
  </si>
  <si>
    <t>DED_Attribute_0096</t>
  </si>
  <si>
    <t>B1_CON_DES</t>
  </si>
  <si>
    <t>Business data element 'record con des' captured in the ACCELAB6CONDIT dataset to support operational processing, compliance tracking, and reporting</t>
  </si>
  <si>
    <t>Holds the 'record con des' business data element captured in the ACCELAB6CONDIT dataset to support operational processing, compliance tracking, and reporting.</t>
  </si>
  <si>
    <t>عنصر بيانات الأعمال 'record con des' المسجل في مجموعة بيانات ACCELAB6CONDIT لدعم المعالجة التشغيلية وتتبع الامتثال وإعداد التقارير</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</si>
  <si>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</si>
  <si>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</si>
  <si>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DED_Attribute_0097</t>
  </si>
  <si>
    <t>B1_CON_ISS_DD</t>
  </si>
  <si>
    <t>Business data element 'record con iss dd' captured in the ACCELAB6CONDIT dataset to support operational processing, compliance tracking, and reporting</t>
  </si>
  <si>
    <t>Holds the 'record con iss dd' business data element captured in the ACCELAB6CONDIT dataset to support operational processing, compliance tracking, and reporting.</t>
  </si>
  <si>
    <t>عنصر بيانات الأعمال 'record con iss dd' المسجل في مجموعة بيانات ACCELAB6CONDIT لدعم المعالجة التشغيلية وتتبع الامتثال وإعداد التقارير</t>
  </si>
  <si>
    <t>يحتوي على عنصر بيانات الأعمال 'سجل con iss dd' المسجل في مجموعة بيانات شروط B6 لدعم المعالجة التشغيلية وتتبع الامتثال وإعداد التقارير.</t>
  </si>
  <si>
    <t>Condition Issued Date</t>
  </si>
  <si>
    <t>DED_Attribute_0098</t>
  </si>
  <si>
    <t>B1_CON_STAT_DD</t>
  </si>
  <si>
    <t>Business data element 'record con stat dd' captured in the ACCELAB6CONDIT dataset to support operational processing, compliance tracking, and reporting</t>
  </si>
  <si>
    <t>Holds the 'record con stat dd' business data element captured in the ACCELAB6CONDIT dataset to support operational processing, compliance tracking, and reporting.</t>
  </si>
  <si>
    <t>عنصر بيانات الأعمال 'record con stat dd' المسجل في مجموعة بيانات ACCELAB6CONDIT لدعم المعالجة التشغيلية وتتبع الامتثال وإعداد التقارير</t>
  </si>
  <si>
    <t>يحتوي على عنصر بيانات الأعمال 'سجل con stat dd' المسجل في مجموعة بيانات شروط B6 لدعم المعالجة التشغيلية وتتبع الامتثال وإعداد التقارير.</t>
  </si>
  <si>
    <t>Condition Status Date</t>
  </si>
  <si>
    <t>Suspensions</t>
  </si>
  <si>
    <t>Status</t>
  </si>
  <si>
    <t>DED_Attribute_0099</t>
  </si>
  <si>
    <t>B1_CON_STATUS</t>
  </si>
  <si>
    <t>Current business status of the record reflecting where it is in the lifecycle (eg, active, completed, voided) and driving downstream processing</t>
  </si>
  <si>
    <t>Current business status of the record reflecting where it is in the lifecycle (eg, active, completed, voided) and driving downstream processing.</t>
  </si>
  <si>
    <t>حالة الأعمال الحالية للسجل التي توضح موقعه في دورة الحياة (مثل نشط أو مكتمل أو ملغى) وتوجّه المعالجة اللاحقة</t>
  </si>
  <si>
    <t>حالة الأعمال الحالية للسجل التي توضح موقعه من دورة الحياة (مثل: نشط، مكتمل، ملغى) وتوجّه المعالجة اللاحقة.</t>
  </si>
  <si>
    <t>Reference and lookup content supporting the consistent classification and processing of Requirement Condition records. Classified as Confidential, consistent with the parent data asset 'Requirement Condition'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</si>
  <si>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Condition Status Code</t>
  </si>
  <si>
    <t>DED_Attribute_0100</t>
  </si>
  <si>
    <t>B1_CON_TYP</t>
  </si>
  <si>
    <t>Business data element 'record con typ' captured in the ACCELAB6CONDIT dataset to support operational processing, compliance tracking, and reporting</t>
  </si>
  <si>
    <t>Holds the 'record con typ' business data element captured in the ACCELAB6CONDIT dataset to support operational processing, compliance tracking, and reporting.</t>
  </si>
  <si>
    <t>عنصر بيانات الأعمال 'record con typ' المسجل في مجموعة بيانات ACCELAB6CONDIT لدعم المعالجة التشغيلية وتتبع الامتثال وإعداد التقارير</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</si>
  <si>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</si>
  <si>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</si>
  <si>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DED_Attribute_0101</t>
  </si>
  <si>
    <t>System-generated technical metadata (REC_STATUS) used for data-lineage tracking and record-integrity checks, without direct business or personal content. Classified as Confidential, consistent with the parent data asset 'Requirement Condition'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</si>
  <si>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DED_Attribute_0103</t>
  </si>
  <si>
    <t>G6_ACT_NUM</t>
  </si>
  <si>
    <t>Business data element 'g6 act number' captured in the ACCELAB6CONDIT dataset to support operational processing, compliance tracking, and reporting</t>
  </si>
  <si>
    <t>Holds the 'g6 act number' business data element captured in the ACCELAB6CONDIT dataset to support operational processing, compliance tracking, and reporting.</t>
  </si>
  <si>
    <t>عنصر بيانات الأعمال 'g6 act number' المسجل في مجموعة بيانات ACCELAB6CONDIT لدعم المعالجة التشغيلية وتتبع الامتثال وإعداد التقارير</t>
  </si>
  <si>
    <t>يحتوي على عنصر بيانات الأعمال 'g6 act عدد' المسجل في مجموعة بيانات شروط B6 لدعم المعالجة التشغيلية وتتبع الامتثال وإعداد التقارير.</t>
  </si>
  <si>
    <t>Inspection ID</t>
  </si>
  <si>
    <t>DED_Attribute_0104</t>
  </si>
  <si>
    <t>Source Condition ID</t>
  </si>
  <si>
    <t>DED_Attribute_0105</t>
  </si>
  <si>
    <t>Uniquely identifies or cross-references Requirement Condition Dtl records and supports traceability, auditability, and record linkage. Classified as Confidential, consistent with the parent data asset 'Requirement Condition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</si>
  <si>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DED_Attribute_0106</t>
  </si>
  <si>
    <t>DED_Attribute_0107</t>
  </si>
  <si>
    <t>Business content of the Requirement Condition Dtl record used in day-to-day licensing, permitting, and compliance operations. Classified as Confidential, consistent with the parent data asset 'Requirement Condition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</si>
  <si>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DED_Attribute_0108</t>
  </si>
  <si>
    <t>DED_Attribute_0109</t>
  </si>
  <si>
    <t>DED_Attribute_0110</t>
  </si>
  <si>
    <t>System-generated technical metadata (REC_STATUS) used for data-lineage tracking and record-integrity checks, without direct business or personal content. Classified as Confidential, consistent with the parent data asset 'Requirement Condition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</si>
  <si>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DED_Attribute_0111</t>
  </si>
  <si>
    <t>DED_Attribute_0112</t>
  </si>
  <si>
    <t>Uniquely identifies or cross-references Requirement Condition Dtl Language records and supports traceability, auditability, and record linkage. Classified as Confidential, consistent with the parent data asset 'Requirement Condition Dtl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</si>
  <si>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DED_Attribute_0113</t>
  </si>
  <si>
    <t>DED_Attribute_0114</t>
  </si>
  <si>
    <t>DED_Attribute_0115</t>
  </si>
  <si>
    <t>B1_CON_RESOLUTION_ACTION</t>
  </si>
  <si>
    <t>Business data element 'record con resolution action' captured in the ACCELAB6CONDIT_DETAIL dataset to support operational processing, compliance tracking, and reporting</t>
  </si>
  <si>
    <t>Holds the 'record con resolution action' business data element captured in the ACCELAB6CONDIT_DETAIL dataset to support operational processing, compliance tracking, and reporting.</t>
  </si>
  <si>
    <t>عنصر بيانات الأعمال 'record con resolution action' المسجل في مجموعة بيانات ACCELAB6CONDIT_DETAIL لدعم المعالجة التشغيلية وتتبع الامتثال وإعداد التقارير</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</si>
  <si>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</si>
  <si>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Business content of the Requirement Condition Dtl Language record used in day-to-day licensing, permitting, and compliance operations. Classified as Confidential, consistent with the parent data asset 'Requirement Condition Dtl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</si>
  <si>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Condition Resolution Action</t>
  </si>
  <si>
    <t>DED_Attribute_0116</t>
  </si>
  <si>
    <t>System-generated technical metadata (REC_STATUS) used for data-lineage tracking and record-integrity checks, without direct business or personal content. Classified as Confidential, consistent with the parent data asset 'Requirement Condition Dtl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</si>
  <si>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DED_Attribute_0117</t>
  </si>
  <si>
    <t>Uniquely identifies or cross-references Requirement Condition History records and supports traceability, auditability, and record linkage. Classified as Confidential, consistent with the parent data asset 'Requirement Condition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</si>
  <si>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DED_Attribute_0118</t>
  </si>
  <si>
    <t>Application Condition ID</t>
  </si>
  <si>
    <t>DED_Attribute_0119</t>
  </si>
  <si>
    <t>B1_CON_HISTORY_NBR</t>
  </si>
  <si>
    <t>Reference number for record con history used by business users to search, reconcile, and audit transactions</t>
  </si>
  <si>
    <t>Reference number for record con history used by business users to search, reconcile, and audit transactions.</t>
  </si>
  <si>
    <t>الرقم المرجعي لـ record con history الذي يستخدمه مستخدمو الأعمال للبحث عن المعاملات وتسويتها وتدقيقها</t>
  </si>
  <si>
    <t>الرقم المرجعي لـسجل تاريخ مراجع السجل الذي يستخدمه مستخدمو الأعمال للبحث في المعاملات ومطابقتها وتدقيقها.</t>
  </si>
  <si>
    <t>Condition History ID</t>
  </si>
  <si>
    <t>DED_Attribute_0120</t>
  </si>
  <si>
    <t>Business content of the Requirement Condition History record used in day-to-day licensing, permitting, and compliance operations. Classified as Confidential, consistent with the parent data asset 'Requirement Condition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</si>
  <si>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Condition History Description</t>
  </si>
  <si>
    <t>DED_Attribute_0121</t>
  </si>
  <si>
    <t>Condition History Issued Date</t>
  </si>
  <si>
    <t>DED_Attribute_0122</t>
  </si>
  <si>
    <t>Condition History Status Date</t>
  </si>
  <si>
    <t>Suspensions / Condition History</t>
  </si>
  <si>
    <t>DED_Attribute_0123</t>
  </si>
  <si>
    <t>Reference and lookup content supporting the consistent classification and processing of Requirement Condition History records. Classified as Confidential, consistent with the parent data asset 'Requirement Condition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</si>
  <si>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Condition History Status Code</t>
  </si>
  <si>
    <t>DED_Attribute_0124</t>
  </si>
  <si>
    <t>Edited Date/Time</t>
  </si>
  <si>
    <t>DED_Attribute_0125</t>
  </si>
  <si>
    <t>B1_MANIPULAT_DATE</t>
  </si>
  <si>
    <t>Condition History Manipulation Date</t>
  </si>
  <si>
    <t>DED_Attribute_0126</t>
  </si>
  <si>
    <t>R3_CON_NBR</t>
  </si>
  <si>
    <t>Reference number for r3 con used by business users to search, reconcile, and audit transactions</t>
  </si>
  <si>
    <t>Reference number for r3 con used by business users to search, reconcile, and audit transactions.</t>
  </si>
  <si>
    <t>الرقم المرجعي لـ r3 con الذي يستخدمه مستخدمو الأعمال للبحث عن المعاملات وتسويتها وتدقيقها</t>
  </si>
  <si>
    <t>الرقم المرجعي لـمرجع طلب R3 الذي يستخدمه مستخدمو الأعمال للبحث في المعاملات ومطابقتها وتدقيقها.</t>
  </si>
  <si>
    <t>DED_Attribute_0127</t>
  </si>
  <si>
    <t>DED_Attribute_0128</t>
  </si>
  <si>
    <t>R6_COND_NUM</t>
  </si>
  <si>
    <t>Business data element 'r6 cond number' captured in the ACCELAB6CONDIT dataset to support operational processing, compliance tracking, and reporting</t>
  </si>
  <si>
    <t>Holds the 'r6 cond number' business data element captured in the ACCELAB6CONDIT dataset to support operational processing, compliance tracking, and reporting.</t>
  </si>
  <si>
    <t>عنصر بيانات الأعمال 'r6 cond number' المسجل في مجموعة بيانات ACCELAB6CONDIT لدعم المعالجة التشغيلية وتتبع الامتثال وإعداد التقارير</t>
  </si>
  <si>
    <t>يحتوي على عنصر بيانات الأعمال 'r6 cond عدد' المسجل في مجموعة بيانات شروط B6 لدعم المعالجة التشغيلية وتتبع الامتثال وإعداد التقارير.</t>
  </si>
  <si>
    <t>decimal(25,0)</t>
  </si>
  <si>
    <t>DED_Attribute_0129</t>
  </si>
  <si>
    <t>DED_Attribute_0130</t>
  </si>
  <si>
    <t>Uniquely identifies or cross-references Requirement Condition History Dtl records and supports traceability, auditability, and record linkage. Classified as Confidential, consistent with the parent data asset 'Requirement Condition History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</si>
  <si>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DED_Attribute_0131</t>
  </si>
  <si>
    <t>DED_Attribute_0132</t>
  </si>
  <si>
    <t>System-generated technical metadata (REC_STATUS) used for data-lineage tracking and record-integrity checks, without direct business or personal content. Classified as Confidential, consistent with the parent data asset 'Requirement Condition History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</si>
  <si>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DED_Attribute_0133</t>
  </si>
  <si>
    <t>DED_Attribute_0134</t>
  </si>
  <si>
    <t>Uniquely identifies or cross-references Requirement Condition Language records and supports traceability, auditability, and record linkage. Classified as Confidential, consistent with the parent data asset 'Requirement Condition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</si>
  <si>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DED_Attribute_0135</t>
  </si>
  <si>
    <t>DED_Attribute_0136</t>
  </si>
  <si>
    <t>DED_Attribute_0137</t>
  </si>
  <si>
    <t>Business content of the Requirement Condition Language record used in day-to-day licensing, permitting, and compliance operations. Classified as Confidential, consistent with the parent data asset 'Requirement Condition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</si>
  <si>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Condition Description (Arabic)</t>
  </si>
  <si>
    <t>DED_Attribute_0138</t>
  </si>
  <si>
    <t>System-generated technical metadata (REC_STATUS) used for data-lineage tracking and record-integrity checks, without direct business or personal content. Classified as Confidential, consistent with the parent data asset 'Requirement Condition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</si>
  <si>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DED_Attribute_0150</t>
  </si>
  <si>
    <t>Uniquely identifies or cross-references Application Master Dtl records and supports traceability, auditability, and record linkage. Classified as Sensitive, consistent with the parent data asset 'Application Master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</si>
  <si>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DED_Attribute_0151</t>
  </si>
  <si>
    <t>Business content of the Application Master Dtl record used in day-to-day licensing, permitting, and compliance operations. Classified as Sensitive, consistent with the parent data asset 'Application Master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</si>
  <si>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DED_Attribute_0152</t>
  </si>
  <si>
    <t>DED_Attribute_0153</t>
  </si>
  <si>
    <t>Balance</t>
  </si>
  <si>
    <t>DED_Attribute_0154</t>
  </si>
  <si>
    <t>BALANCE</t>
  </si>
  <si>
    <t>Business data element 'balance' captured in the ACCELABPERMIT_DETAIL dataset to support operational processing, compliance tracking, and reporting</t>
  </si>
  <si>
    <t>Holds the 'balance' business data element captured in the ACCELABPERMIT_DETAIL dataset to support operational processing, compliance tracking, and reporting.</t>
  </si>
  <si>
    <t>عنصر بيانات الأعمال 'balance' المسجل في مجموعة بيانات ACCELABPERMIT_DETAIL لدعم المعالجة التشغيلية وتتبع الامتثال وإعداد التقارير</t>
  </si>
  <si>
    <t>يحتوي على عنصر بيانات الأعمال 'balance' المسجل في مجموعة بيانات تفاصيل التصريح لدعم المعالجة التشغيلية وتتبع الامتثال وإعداد التقارير.</t>
  </si>
  <si>
    <t>Contains financial transaction or obligation details (BALANCE) used for reconciliation, compliance, and decision-making. Classified as Sensitive, consistent with the parent data asset 'Application Master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</si>
  <si>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total invoiced amount minus the total paid amount on the permit detail.</t>
  </si>
  <si>
    <t>Balance must equal total invoiced minus total paid; negative balances must be flagged.</t>
  </si>
  <si>
    <t>Outstanding Balance</t>
  </si>
  <si>
    <t>DED_Attribute_0155</t>
  </si>
  <si>
    <t>System-generated technical metadata (REC_STATUS) used for data-lineage tracking and record-integrity checks, without direct business or personal content. Classified as Sensitive, consistent with the parent data asset 'Application Master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</si>
  <si>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DED_Attribute_0156</t>
  </si>
  <si>
    <t>Total Fee Invoiced</t>
  </si>
  <si>
    <t>DED_Attribute_0157</t>
  </si>
  <si>
    <t>TOTAL_FEE</t>
  </si>
  <si>
    <t>Business data element 'total fee' captured in the ACCELABPERMIT_DETAIL dataset to support operational processing, compliance tracking, and reporting</t>
  </si>
  <si>
    <t>Holds the 'total fee' business data element captured in the ACCELABPERMIT_DETAIL dataset to support operational processing, compliance tracking, and reporting.</t>
  </si>
  <si>
    <t>عنصر بيانات الأعمال 'total fee' المسجل في مجموعة بيانات ACCELABPERMIT_DETAIL لدعم المعالجة التشغيلية وتتبع الامتثال وإعداد التقارير</t>
  </si>
  <si>
    <t>يحتوي على عنصر بيانات الأعمال 'إجمالي رسوم' المسجل في مجموعة بيانات تفاصيل التصريح لدعم المعالجة التشغيلية وتتبع الامتثال وإعداد التقارير.</t>
  </si>
  <si>
    <t>Contains financial transaction or obligation details (TOTAL_FEE) used for reconciliation, compliance, and decision-making. Classified as Sensitive, consistent with the parent data asset 'Application Master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</si>
  <si>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sum of the fee-item amounts recorded for the permit detail.</t>
  </si>
  <si>
    <t>Total fee must equal the sum of the related fee-item amounts; any mismatch must be flagged for correction.</t>
  </si>
  <si>
    <t>Total Fee Amount</t>
  </si>
  <si>
    <t>DED_Attribute_0158</t>
  </si>
  <si>
    <t>TOTAL_PAY</t>
  </si>
  <si>
    <t>Business data element 'total pay' captured in the ACCELABPERMIT_DETAIL dataset to support operational processing, compliance tracking, and reporting</t>
  </si>
  <si>
    <t>Holds the 'total pay' business data element captured in the ACCELABPERMIT_DETAIL dataset to support operational processing, compliance tracking, and reporting.</t>
  </si>
  <si>
    <t>عنصر بيانات الأعمال 'total pay' المسجل في مجموعة بيانات ACCELABPERMIT_DETAIL لدعم المعالجة التشغيلية وتتبع الامتثال وإعداد التقارير</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</si>
  <si>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</si>
  <si>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</si>
  <si>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</si>
  <si>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</si>
  <si>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DED_Attribute_0178</t>
  </si>
  <si>
    <t>Uniquely identifies or cross-references Application Fee records and supports traceability, auditability, and record linkage.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</si>
  <si>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DED_Attribute_0179</t>
  </si>
  <si>
    <t>Business content of the Application Fee record used in day-to-day licensing, permitting, and compliance operations.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</si>
  <si>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DED_Attribute_0180</t>
  </si>
  <si>
    <t>DED_Attribute_0181</t>
  </si>
  <si>
    <t>DED_Attribute_0182</t>
  </si>
  <si>
    <t>Contains financial transaction or obligation details (FEEITEM_SEQ_NBR)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</si>
  <si>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DED_Attribute_0183</t>
  </si>
  <si>
    <t>GF_FORMULA</t>
  </si>
  <si>
    <t>Business data element 'general fund / GL formula' captured in the ACCELAF4FEEITEM dataset to support operational processing, compliance tracking, and reporting</t>
  </si>
  <si>
    <t>Holds the 'general fund / GL formula' business data element captured in the ACCELAF4FEEITEM dataset to support operational processing, compliance tracking, and reporting.</t>
  </si>
  <si>
    <t>عنصر بيانات الأعمال 'general fund / GL formula' المسجل في مجموعة بيانات ACCELAF4FEEITEM لدعم المعالجة التشغيلية وتتبع الامتثال وإعداد التقارير</t>
  </si>
  <si>
    <t>يحتوي على عنصر بيانات الأعمال 'عام صندوق / GL formula' المسجل في مجموعة بيانات بند رسوم F4 لدعم المعالجة التشغيلية وتتبع الامتثال وإعداد التقارير.</t>
  </si>
  <si>
    <t>Contains financial transaction or obligation details (GF_FORMULA)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</si>
  <si>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Formula Value</t>
  </si>
  <si>
    <t>Fees</t>
  </si>
  <si>
    <t>Quantity</t>
  </si>
  <si>
    <t>DED_Attribute_0184</t>
  </si>
  <si>
    <t>GF_UNIT</t>
  </si>
  <si>
    <t>Business data element 'general fund / GL unit' captured in the ACCELAACCOUNTING_AUDIT_TRAIL dataset to support operational processing, compliance tracking, and reporting</t>
  </si>
  <si>
    <t>Holds the 'general fund / GL unit' business data element captured in the ACCELAACCOUNTING_AUDIT_TRAIL dataset to support operational processing, compliance tracking, and reporting.</t>
  </si>
  <si>
    <t>عنصر بيانات الأعمال 'general fund / GL unit' المسجل في مجموعة بيانات ACCELAACCOUNTING_AUDIT_TRAIL لدعم المعالجة التشغيلية وتتبع الامتثال وإعداد التقارير</t>
  </si>
  <si>
    <t>يحتوي على عنصر بيانات الأعمال 'عام صندوق / GL unit' المسجل في مجموعة بيانات بند رسوم F4 لدعم المعالجة التشغيلية وتتبع الامتثال وإعداد التقارير.</t>
  </si>
  <si>
    <t>decimal(30,10)</t>
  </si>
  <si>
    <t>Unit Count</t>
  </si>
  <si>
    <t>DED_Attribute_0185</t>
  </si>
  <si>
    <t>GF_UDES</t>
  </si>
  <si>
    <t>Business data element 'general fund / GL udes' captured in the ACCELAF4FEEITEM dataset to support operational processing, compliance tracking, and reporting</t>
  </si>
  <si>
    <t>Holds the 'general fund / GL udes' business data element captured in the ACCELAF4FEEITEM dataset to support operational processing, compliance tracking, and reporting.</t>
  </si>
  <si>
    <t>عنصر بيانات الأعمال 'general fund / GL udes' المسجل في مجموعة بيانات ACCELAF4FEEITEM لدعم المعالجة التشغيلية وتتبع الامتثال وإعداد التقارير</t>
  </si>
  <si>
    <t>يحتوي على عنصر بيانات الأعمال 'عام صندوق / GL udes' المسجل في مجموعة بيانات بند رسوم F4 لدعم المعالجة التشغيلية وتتبع الامتثال وإعداد التقارير.</t>
  </si>
  <si>
    <t>Contains financial transaction or obligation details (GF_UDES)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</si>
  <si>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Unit Description</t>
  </si>
  <si>
    <t>Total Fees</t>
  </si>
  <si>
    <t>DED_Attribute_0186</t>
  </si>
  <si>
    <t>GF_FEE</t>
  </si>
  <si>
    <t>Business data element 'general fund / GL fee' captured in the ACCELAACCOUNTING_AUDIT_TRAIL dataset to support operational processing, compliance tracking, and reporting</t>
  </si>
  <si>
    <t>Holds the 'general fund / GL fee' business data element captured in the ACCELAACCOUNTING_AUDIT_TRAIL dataset to support operational processing, compliance tracking, and reporting.</t>
  </si>
  <si>
    <t>عنصر بيانات الأعمال 'general fund / GL fee' المسجل في مجموعة بيانات ACCELAACCOUNTING_AUDIT_TRAIL لدعم المعالجة التشغيلية وتتبع الامتثال وإعداد التقارير</t>
  </si>
  <si>
    <t>يحتوي على عنصر بيانات الأعمال 'عام صندوق / GL رسوم' المسجل في مجموعة بيانات بند رسوم F4 لدعم المعالجة التشغيلية وتتبع الامتثال وإعداد التقارير.</t>
  </si>
  <si>
    <t>Contains financial transaction or obligation details (GF_FEE)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</si>
  <si>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Amount</t>
  </si>
  <si>
    <t>Date Assessed</t>
  </si>
  <si>
    <t>DED_Attribute_0187</t>
  </si>
  <si>
    <t>GF_FEE_APPLY_DATE</t>
  </si>
  <si>
    <t>Contains financial transaction or obligation details (GF_FEE_APPLY_DATE)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</si>
  <si>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Apply Date</t>
  </si>
  <si>
    <t>DED_Attribute_0188</t>
  </si>
  <si>
    <t>GF_SUB_GROUP</t>
  </si>
  <si>
    <t>Business data element 'general fund / GL sub group' captured in the ACCELAF4FEEITEM dataset to support operational processing, compliance tracking, and reporting</t>
  </si>
  <si>
    <t>Holds the 'general fund / GL sub group' business data element captured in the ACCELAF4FEEITEM dataset to support operational processing, compliance tracking, and reporting.</t>
  </si>
  <si>
    <t>عنصر بيانات الأعمال 'general fund / GL sub group' المسجل في مجموعة بيانات ACCELAF4FEEITEM لدعم المعالجة التشغيلية وتتبع الامتثال وإعداد التقارير</t>
  </si>
  <si>
    <t>يحتوي على عنصر بيانات الأعمال 'عام صندوق / GL فرعي group' المسجل في مجموعة بيانات بند رسوم F4 لدعم المعالجة التشغيلية وتتبع الامتثال وإعداد التقارير.</t>
  </si>
  <si>
    <t>Contains financial transaction or obligation details (GF_SUB_GROUP)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</si>
  <si>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Sub Group Type Code</t>
  </si>
  <si>
    <t>DED_Attribute_0189</t>
  </si>
  <si>
    <t>GF_FEE_CALC_FLAG</t>
  </si>
  <si>
    <t>Yes/No indicator used to capture a business condition that impacts processing, validation, or reporting</t>
  </si>
  <si>
    <t>Yes/No indicator used to capture a business condition that impacts processing, validation, or reporting.</t>
  </si>
  <si>
    <t>مؤشر نعم/لا يستخدم لتسجيل شرط عمل يؤثر في المعالجة أو التحقق أو إعداد التقارير</t>
  </si>
  <si>
    <t>مؤشر نعم/لا يُستخدم لتسجيل شرط أعمال يؤثر على المعالجة أو التحقق أو إعداد التقارير.</t>
  </si>
  <si>
    <t>Contains financial transaction or obligation details (GF_FEE_CALC_FLAG)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</si>
  <si>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Is Fee Calculated Indicator</t>
  </si>
  <si>
    <t>DED_Attribute_0190</t>
  </si>
  <si>
    <t>GF_ITEM_STATUS_FLAG</t>
  </si>
  <si>
    <t>Contains financial transaction or obligation details (GF_ITEM_STATUS_FLAG)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</si>
  <si>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Fee Item Status Description</t>
  </si>
  <si>
    <t>DED_Attribute_0191</t>
  </si>
  <si>
    <t>System-generated technical metadata (REC_STATUS) used for data-lineage tracking and record-integrity checks, without direct business or personal content.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</si>
  <si>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DED_Attribute_0192</t>
  </si>
  <si>
    <t>GF_FEE_SCHEDULE</t>
  </si>
  <si>
    <t>Business data element 'general fund / GL fee schedule' captured in the ACCELAACCOUNTING_AUDIT_TRAIL dataset to support operational processing, compliance tracking, and reporting</t>
  </si>
  <si>
    <t>Holds the 'general fund / GL fee schedule' business data element captured in the ACCELAACCOUNTING_AUDIT_TRAIL dataset to support operational processing, compliance tracking, and reporting.</t>
  </si>
  <si>
    <t>عنصر بيانات الأعمال 'general fund / GL fee schedule' المسجل في مجموعة بيانات ACCELAACCOUNTING_AUDIT_TRAIL لدعم المعالجة التشغيلية وتتبع الامتثال وإعداد التقارير</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</si>
  <si>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</si>
  <si>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Contains financial transaction or obligation details (GF_FEE_SCHEDULE)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</si>
  <si>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Fee Group Code</t>
  </si>
  <si>
    <t>DED_Attribute_0193</t>
  </si>
  <si>
    <t>POS_TRANS_SEQ</t>
  </si>
  <si>
    <t>decimal(9,0)</t>
  </si>
  <si>
    <t>Pos Transaction Sequence Number</t>
  </si>
  <si>
    <t>Fees / Fee Detail</t>
  </si>
  <si>
    <t>Notes</t>
  </si>
  <si>
    <t>DED_Attribute_0194</t>
  </si>
  <si>
    <t>FEE_NOTES</t>
  </si>
  <si>
    <t>Business data element 'fee notes' captured in the ACCELAF4FEEITEM dataset to support operational processing, compliance tracking, and reporting</t>
  </si>
  <si>
    <t>Holds the 'fee notes' business data element captured in the ACCELAF4FEEITEM dataset to support operational processing, compliance tracking, and reporting.</t>
  </si>
  <si>
    <t>عنصر بيانات الأعمال 'fee notes' المسجل في مجموعة بيانات ACCELAF4FEEITEM لدعم المعالجة التشغيلية وتتبع الامتثال وإعداد التقارير</t>
  </si>
  <si>
    <t>يحتوي على عنصر بيانات الأعمال 'رسوم notes' المسجل في مجموعة بيانات بند رسوم F4 لدعم المعالجة التشغيلية وتتبع الامتثال وإعداد التقارير.</t>
  </si>
  <si>
    <t>Contains financial transaction or obligation details (FEE_NOTES)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</si>
  <si>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Note Text</t>
  </si>
  <si>
    <t>DED_Attribute_0195</t>
  </si>
  <si>
    <t>PARENT_FEEITEM_SEQ</t>
  </si>
  <si>
    <t>Contains financial transaction or obligation details (PARENT_FEEITEM_SEQ)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</si>
  <si>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Parent Fee Item Sequence Number</t>
  </si>
  <si>
    <t>DED_Attribute_0196</t>
  </si>
  <si>
    <t>Uniquely identifies or cross-references Application Fee Audit records and supports traceability, auditability, and record linkage.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</si>
  <si>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DED_Attribute_0197</t>
  </si>
  <si>
    <t>FEE_AUDIT_TRAIL_SEQ_NBR</t>
  </si>
  <si>
    <t>Contains financial transaction or obligation details (FEE_AUDIT_TRAIL_SEQ_NBR)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</si>
  <si>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Audit Trail Sequence Number</t>
  </si>
  <si>
    <t>DED_Attribute_0198</t>
  </si>
  <si>
    <t>Business content of the Application Fee Audit record used in day-to-day licensing, permitting, and compliance operations.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</si>
  <si>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DED_Attribute_0199</t>
  </si>
  <si>
    <t>DED_Attribute_0200</t>
  </si>
  <si>
    <t>DED_Attribute_0201</t>
  </si>
  <si>
    <t>Contains financial transaction or obligation details (FEEITEM_SEQ_NBR)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</si>
  <si>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DED_Attribute_0202</t>
  </si>
  <si>
    <t>GF_FEE_PERIOD</t>
  </si>
  <si>
    <t>Business data element 'general fund / GL fee period' captured in the ACCELAACCOUNTING_AUDIT_TRAIL dataset to support operational processing, compliance tracking, and reporting</t>
  </si>
  <si>
    <t>Holds the 'general fund / GL fee period' business data element captured in the ACCELAACCOUNTING_AUDIT_TRAIL dataset to support operational processing, compliance tracking, and reporting.</t>
  </si>
  <si>
    <t>عنصر بيانات الأعمال 'general fund / GL fee period' المسجل في مجموعة بيانات ACCELAACCOUNTING_AUDIT_TRAIL لدعم المعالجة التشغيلية وتتبع الامتثال وإعداد التقارير</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</si>
  <si>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</si>
  <si>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Contains financial transaction or obligation details (GF_FEE_PERIOD)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</si>
  <si>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Period</t>
  </si>
  <si>
    <t>DED_Attribute_0203</t>
  </si>
  <si>
    <t>GF_COD</t>
  </si>
  <si>
    <t>Business data element 'general fund / GL cod' captured in the ACCELAACCOUNTING_AUDIT_TRAIL dataset to support operational processing, compliance tracking, and reporting</t>
  </si>
  <si>
    <t>Holds the 'general fund / GL cod' business data element captured in the ACCELAACCOUNTING_AUDIT_TRAIL dataset to support operational processing, compliance tracking, and reporting.</t>
  </si>
  <si>
    <t>عنصر بيانات الأعمال 'general fund / GL cod' المسجل في مجموعة بيانات ACCELAACCOUNTING_AUDIT_TRAIL لدعم المعالجة التشغيلية وتتبع الامتثال وإعداد التقارير</t>
  </si>
  <si>
    <t>يحتوي على عنصر بيانات الأعمال 'عام صندوق / GL cod' المسجل في مجموعة بيانات تدقيق بند رسوم F4 لدعم المعالجة التشغيلية وتتبع الامتثال وإعداد التقارير.</t>
  </si>
  <si>
    <t>Fee Item Code</t>
  </si>
  <si>
    <t>DED_Attribute_0204</t>
  </si>
  <si>
    <t>GF_L1</t>
  </si>
  <si>
    <t>General ledger account code – Level 1 classification used for financial reporting</t>
  </si>
  <si>
    <t>General ledger account code – Level 1 classification used for financial reporting.</t>
  </si>
  <si>
    <t>رمز حساب الأستاذ العام – تصنيف المستوى الأول المستخدم لإعداد التقارير المالية</t>
  </si>
  <si>
    <t>رمز حساب دفتر الأستاذ العام - تصنيف المستوى الأول المستخدم لإعداد التقارير المالية.</t>
  </si>
  <si>
    <t>Contains financial transaction or obligation details (GF_L1)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</si>
  <si>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Account Code</t>
  </si>
  <si>
    <t>DED_Attribute_0205</t>
  </si>
  <si>
    <t>GF_L3</t>
  </si>
  <si>
    <t>General ledger account code – Level 3 classification providing detailed breakdown for financial tracking</t>
  </si>
  <si>
    <t>General ledger account code – Level 3 classification providing detailed breakdown for financial tracking.</t>
  </si>
  <si>
    <t>رمز حساب الأستاذ العام – تصنيف المستوى الثالث الذي يوفر تفصيلاً دقيقاً للتتبع المالي</t>
  </si>
  <si>
    <t>رمز حساب دفتر الأستاذ العام - تصنيف المستوى الثالث الذي يوفر تفصيلاً دقيقاً للتتبع المالي.</t>
  </si>
  <si>
    <t>Account Code Level 3</t>
  </si>
  <si>
    <t>DED_Attribute_0206</t>
  </si>
  <si>
    <t>DED_Attribute_0207</t>
  </si>
  <si>
    <t>Contains financial transaction or obligation details (GF_FEE)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</si>
  <si>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DED_Attribute_0208</t>
  </si>
  <si>
    <t>Contains financial transaction or obligation details (GF_FEE_APPLY_DATE)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</si>
  <si>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DED_Attribute_0209</t>
  </si>
  <si>
    <t>Contains financial transaction or obligation details (GF_SUB_GROUP)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</si>
  <si>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DED_Attribute_0210</t>
  </si>
  <si>
    <t>Contains financial transaction or obligation details (GF_ITEM_STATUS_FLAG)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</si>
  <si>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DED_Attribute_0211</t>
  </si>
  <si>
    <t>System-generated technical metadata (REC_STATUS) used for data-lineage tracking and record-integrity checks, without direct business or personal content.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</si>
  <si>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DED_Attribute_0212</t>
  </si>
  <si>
    <t>Contains financial transaction or obligation details (GF_FEE_SCHEDULE)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</si>
  <si>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DED_Attribute_0213</t>
  </si>
  <si>
    <t>FEE_SCHEDULE_VERSION</t>
  </si>
  <si>
    <t>Business data element 'fee schedule version' captured in the ACCELAACCOUNTING_AUDIT_TRAIL dataset to support operational processing, compliance tracking, and reporting</t>
  </si>
  <si>
    <t>Holds the 'fee schedule version' business data element captured in the ACCELAACCOUNTING_AUDIT_TRAIL dataset to support operational processing, compliance tracking, and reporting.</t>
  </si>
  <si>
    <t>عنصر بيانات الأعمال 'fee schedule version' المسجل في مجموعة بيانات ACCELAACCOUNTING_AUDIT_TRAIL لدعم المعالجة التشغيلية وتتبع الامتثال وإعداد التقارير</t>
  </si>
  <si>
    <t>يحتوي على عنصر بيانات الأعمال 'رسوم جدول version' المسجل في مجموعة بيانات تدقيق بند رسوم F4 لدعم المعالجة التشغيلية وتتبع الامتثال وإعداد التقارير.</t>
  </si>
  <si>
    <t>Contains financial transaction or obligation details (FEE_SCHEDULE_VERSION)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</si>
  <si>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Version Code</t>
  </si>
  <si>
    <t>DED_Attribute_0214</t>
  </si>
  <si>
    <t>Contains financial transaction or obligation details (FEE_NOTES)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</si>
  <si>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DED_Attribute_0215</t>
  </si>
  <si>
    <t>Uniquely identifies or cross-references Application Invoice records and supports traceability, auditability, and record linkage.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</si>
  <si>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Number</t>
  </si>
  <si>
    <t>DED_Attribute_0216</t>
  </si>
  <si>
    <t>Contains financial transaction or obligation details (INVOICE_NBR)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</si>
  <si>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DED_Attribute_0217</t>
  </si>
  <si>
    <t>INVOICE_STATUS</t>
  </si>
  <si>
    <t>Contains financial transaction or obligation details (INVOICE_STATUS)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</si>
  <si>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Status Description</t>
  </si>
  <si>
    <t>DED_Attribute_0218</t>
  </si>
  <si>
    <t>BALANCE_DUE</t>
  </si>
  <si>
    <t>Business data element 'balance due' captured in the ACCELAF4INVOICE dataset to support operational processing, compliance tracking, and reporting</t>
  </si>
  <si>
    <t>Holds the 'balance due' business data element captured in the ACCELAF4INVOICE dataset to support operational processing, compliance tracking, and reporting.</t>
  </si>
  <si>
    <t>عنصر بيانات الأعمال 'balance due' المسجل في مجموعة بيانات ACCELAF4INVOICE لدعم المعالجة التشغيلية وتتبع الامتثال وإعداد التقارير</t>
  </si>
  <si>
    <t>يحتوي على عنصر بيانات الأعمال 'balance due' المسجل في مجموعة بيانات فاتورة F4 لدعم المعالجة التشغيلية وتتبع الامتثال وإعداد التقارير.</t>
  </si>
  <si>
    <t>Contains financial transaction or obligation details (BALANCE_DUE)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</si>
  <si>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invoice total minus the payments received against the invoice.</t>
  </si>
  <si>
    <t>Balance due must equal the invoice total minus received payments, and must be zero when the invoice is fully settled.</t>
  </si>
  <si>
    <t>Invoice Due Amount</t>
  </si>
  <si>
    <t>DED_Attribute_0219</t>
  </si>
  <si>
    <t>INVOICE_AMOUNT</t>
  </si>
  <si>
    <t>Contains financial transaction or obligation details (INVOICE_AMOUNT)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</si>
  <si>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Amount</t>
  </si>
  <si>
    <t>DED_Attribute_0220</t>
  </si>
  <si>
    <t>INVOICE_DATE</t>
  </si>
  <si>
    <t>datetime2</t>
  </si>
  <si>
    <t>Contains financial transaction or obligation details (INVOICE_DATE)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</si>
  <si>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Date</t>
  </si>
  <si>
    <t>DED_Attribute_0221</t>
  </si>
  <si>
    <t>INVOICE_BATCH_NBR</t>
  </si>
  <si>
    <t>Invoice number issued when fees are assessed/billed for the related record; used for billing, collections, and audit tracing</t>
  </si>
  <si>
    <t>Invoice number issued when fees are assessed/billed for the related record; used for billing, collections, and audit tracing.</t>
  </si>
  <si>
    <t>رقم الفاتورة الصادر عند تقدير أو فوترة الرسوم للسجل ذي الصلة؛ ويستخدم للفوترة والتحصيل وتتبع التدقيق</t>
  </si>
  <si>
    <t>رقم الفاتورة الصادر عند تقدير رسوم السجل ذي الصلة أو فوترتها؛ يُستخدم لإصدار الفواتير والتحصيل وتتبع التدقيق.</t>
  </si>
  <si>
    <t>Contains financial transaction or obligation details (INVOICE_BATCH_NBR)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</si>
  <si>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Batch Number</t>
  </si>
  <si>
    <t>DED_Attribute_0222</t>
  </si>
  <si>
    <t>PRINT_INV_NBR</t>
  </si>
  <si>
    <t>Reference number for print inv used by business users to search, reconcile, and audit transactions</t>
  </si>
  <si>
    <t>Reference number for print inv used by business users to search, reconcile, and audit transactions.</t>
  </si>
  <si>
    <t>الرقم المرجعي لـ print inv الذي يستخدمه مستخدمو الأعمال للبحث عن المعاملات وتسويتها وتدقيقها</t>
  </si>
  <si>
    <t>الرقم المرجعي لـالفاتورة المطبوعة الذي يستخدمه مستخدمو الأعمال للبحث في المعاملات ومطابقتها وتدقيقها.</t>
  </si>
  <si>
    <t>Printed Invoice Code</t>
  </si>
  <si>
    <t>DED_Attribute_0223</t>
  </si>
  <si>
    <t>System-generated technical metadata (REC_STATUS) used for data-lineage tracking and record-integrity checks, without direct business or personal content.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</si>
  <si>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DED_Attribute_0224</t>
  </si>
  <si>
    <t>INVOICE_CUSTOMIZED_NBR</t>
  </si>
  <si>
    <t>Contains financial transaction or obligation details (INVOICE_CUSTOMIZED_NBR)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</si>
  <si>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Customized Invoice Code</t>
  </si>
  <si>
    <t>DED_Attribute_0225</t>
  </si>
  <si>
    <t>Uniquely identifies or cross-references Application Payment records and supports traceability, auditability, and record linkage.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</si>
  <si>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DED_Attribute_0226</t>
  </si>
  <si>
    <t>Business content of the Application Payment record used in day-to-day licensing, permitting, and compliance operations.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</si>
  <si>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DED_Attribute_0227</t>
  </si>
  <si>
    <t>DED_Attribute_0228</t>
  </si>
  <si>
    <t>DED_Attribute_0229</t>
  </si>
  <si>
    <t>Contains financial transaction or obligation details (PAYMENT_SEQ_NBR)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</si>
  <si>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DED_Attribute_0230</t>
  </si>
  <si>
    <t>Contains financial transaction or obligation details (RECEIPT_NBR)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</si>
  <si>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DED_Attribute_0231</t>
  </si>
  <si>
    <t>Contains financial transaction or obligation details (PAYMENT_METHOD)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</si>
  <si>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DED_Attribute_0232</t>
  </si>
  <si>
    <t>PAYMENT_DATE</t>
  </si>
  <si>
    <t>Contains financial transaction or obligation details (PAYMENT_DATE)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</si>
  <si>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Date &amp; Time</t>
  </si>
  <si>
    <t>Payments / Transactions</t>
  </si>
  <si>
    <t>DED_Attribute_0233</t>
  </si>
  <si>
    <t>PAYMENT_AMOUNT</t>
  </si>
  <si>
    <t>Contains financial transaction or obligation details (PAYMENT_AMOUNT)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</si>
  <si>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Amount</t>
  </si>
  <si>
    <t>DED_Attribute_0234</t>
  </si>
  <si>
    <t>AMOUNT_NOTALLOCATED</t>
  </si>
  <si>
    <t>Contains financial transaction or obligation details (AMOUNT_NOTALLOCATED)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</si>
  <si>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Not Allocated Amount</t>
  </si>
  <si>
    <t>DED_Attribute_0235</t>
  </si>
  <si>
    <t>PAYMENT_STATUS</t>
  </si>
  <si>
    <t>Contains financial transaction or obligation details (PAYMENT_STATUS)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</si>
  <si>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Status Code</t>
  </si>
  <si>
    <t>DED_Attribute_0236</t>
  </si>
  <si>
    <t>System-generated technical metadata (REC_STATUS) used for data-lineage tracking and record-integrity checks, without direct business or personal content.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</si>
  <si>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DED_Attribute_0237</t>
  </si>
  <si>
    <t>DED_Attribute_0238</t>
  </si>
  <si>
    <t>TOTAL_INVOICE</t>
  </si>
  <si>
    <t>Business data element 'total invoice' captured in the ACCELAF4PAYMENT dataset to support operational processing, compliance tracking, and reporting</t>
  </si>
  <si>
    <t>Holds the 'total invoice' business data element captured in the ACCELAF4PAYMENT dataset to support operational processing, compliance tracking, and reporting.</t>
  </si>
  <si>
    <t>عنصر بيانات الأعمال 'total invoice' المسجل في مجموعة بيانات ACCELAF4PAYMENT لدعم المعالجة التشغيلية وتتبع الامتثال وإعداد التقارير</t>
  </si>
  <si>
    <t>يحتوي على عنصر بيانات الأعمال 'إجمالي invoice' المسجل في مجموعة بيانات دفعة F4 لدعم المعالجة التشغيلية وتتبع الامتثال وإعداد التقارير.</t>
  </si>
  <si>
    <t>Contains financial transaction or obligation details (TOTAL_INVOICE)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</si>
  <si>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sum of the invoice amounts of the transaction.</t>
  </si>
  <si>
    <t>Total invoiced must equal the sum of the related invoice amounts; any mismatch must be flagged.</t>
  </si>
  <si>
    <t>Total Invoice Amount</t>
  </si>
  <si>
    <t>DED_Attribute_0239</t>
  </si>
  <si>
    <t>TOTAL_PAYMENT</t>
  </si>
  <si>
    <t>Business data element 'total payment' captured in the ACCELAF4PAYMENT dataset to support operational processing, compliance tracking, and reporting</t>
  </si>
  <si>
    <t>Holds the 'total payment' business data element captured in the ACCELAF4PAYMENT dataset to support operational processing, compliance tracking, and reporting.</t>
  </si>
  <si>
    <t>عنصر بيانات الأعمال 'total payment' المسجل في مجموعة بيانات ACCELAF4PAYMENT لدعم المعالجة التشغيلية وتتبع الامتثال وإعداد التقارير</t>
  </si>
  <si>
    <t>يحتوي على عنصر بيانات الأعمال 'إجمالي دفعة' المسجل في مجموعة بيانات دفعة F4 لدعم المعالجة التشغيلية وتتبع الامتثال وإعداد التقارير.</t>
  </si>
  <si>
    <t>Contains financial transaction or obligation details (TOTAL_PAYMENT)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</si>
  <si>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sum of the payment amounts of the transaction.</t>
  </si>
  <si>
    <t>DED_Attribute_0240</t>
  </si>
  <si>
    <t>BATCH_TRANSACTION_NBR</t>
  </si>
  <si>
    <t>Reference number for batch transaction used by business users to search, reconcile, and audit transactions</t>
  </si>
  <si>
    <t>Reference number for batch transaction used by business users to search, reconcile, and audit transactions.</t>
  </si>
  <si>
    <t>الرقم المرجعي لـ batch transaction الذي يستخدمه مستخدمو الأعمال للبحث عن المعاملات وتسويتها وتدقيقها</t>
  </si>
  <si>
    <t>الرقم المرجعي لـمعاملة الدفعة الذي يستخدمه مستخدمو الأعمال للبحث في المعاملات ومطابقتها وتدقيقها.</t>
  </si>
  <si>
    <t>decimal(20,0)</t>
  </si>
  <si>
    <t>Batch Transaction Number</t>
  </si>
  <si>
    <t>DED_Attribute_0241</t>
  </si>
  <si>
    <t>PAYMENT_GROUP_NBR</t>
  </si>
  <si>
    <t>Contains financial transaction or obligation details (PAYMENT_GROUP_NBR)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</si>
  <si>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Group Number</t>
  </si>
  <si>
    <t>DED_Attribute_0242</t>
  </si>
  <si>
    <t>Uniquely identifies or cross-references Application Receipt records and supports traceability, auditability, and record linkage.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</si>
  <si>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DED_Attribute_0243</t>
  </si>
  <si>
    <t>Contains financial transaction or obligation details (RECEIPT_NBR)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</si>
  <si>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DED_Attribute_0244</t>
  </si>
  <si>
    <t>RECEIPT_DATE</t>
  </si>
  <si>
    <t>Contains financial transaction or obligation details (RECEIPT_DATE)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</si>
  <si>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Date</t>
  </si>
  <si>
    <t>DED_Attribute_0245</t>
  </si>
  <si>
    <t>DED_Attribute_0246</t>
  </si>
  <si>
    <t>Contains financial transaction or obligation details (RECEIPT_AMOUNT)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</si>
  <si>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DED_Attribute_0247</t>
  </si>
  <si>
    <t>RECEIPT_BATCH_NBR</t>
  </si>
  <si>
    <t>Receipt number generated when payment is accepted; used to reconcile payments and provide proof of payment to the payer</t>
  </si>
  <si>
    <t>Receipt number generated when payment is accepted; used to reconcile payments and provide proof of payment to the payer.</t>
  </si>
  <si>
    <t>رقم الإيصال الذي يتم إنشاؤه عند قبول الدفعة؛ ويستخدم لتسوية المدفوعات وتقديم إثبات الدفع للدافع</t>
  </si>
  <si>
    <t>رقم الإيصال الصادر عند قبول الدفع؛ يُستخدم لمطابقة المدفوعات وتقديم إثبات الدفع للدافع.</t>
  </si>
  <si>
    <t>Contains financial transaction or obligation details (RECEIPT_BATCH_NBR)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</si>
  <si>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Batch Number</t>
  </si>
  <si>
    <t>DED_Attribute_0248</t>
  </si>
  <si>
    <t>RECEIPT_BATCH_DATE</t>
  </si>
  <si>
    <t>Contains financial transaction or obligation details (RECEIPT_BATCH_DATE)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</si>
  <si>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Batch Date</t>
  </si>
  <si>
    <t>DED_Attribute_0249</t>
  </si>
  <si>
    <t>RECEIPT_STATUS</t>
  </si>
  <si>
    <t>Contains financial transaction or obligation details (RECEIPT_STATUS)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</si>
  <si>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Status Code</t>
  </si>
  <si>
    <t>Receipt #</t>
  </si>
  <si>
    <t>DED_Attribute_0250</t>
  </si>
  <si>
    <t>RECEIPT_CUSTOMIZED_NBR</t>
  </si>
  <si>
    <t>Contains financial transaction or obligation details (RECEIPT_CUSTOMIZED_NBR)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</si>
  <si>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Customized Number</t>
  </si>
  <si>
    <t>DED_Attribute_0251</t>
  </si>
  <si>
    <t>Contains financial transaction or obligation details (TOTAL_INVOICE)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</si>
  <si>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DED_Attribute_0252</t>
  </si>
  <si>
    <t>Contains financial transaction or obligation details (TOTAL_PAYMENT)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</si>
  <si>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DED_Attribute_0253</t>
  </si>
  <si>
    <t>Uniquely identifies or cross-references Investor Reference records and supports traceability, auditability, and record linkage.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</si>
  <si>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Reference Contact</t>
  </si>
  <si>
    <t>DED_Attribute_0254</t>
  </si>
  <si>
    <t>DED_Attribute_0255</t>
  </si>
  <si>
    <t>G1_CONTACT_TYPE</t>
  </si>
  <si>
    <t>Reference and lookup content supporting the consistent classification and processing of Investor Reference records.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</si>
  <si>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DED_Attribute_0256</t>
  </si>
  <si>
    <t>G1_FNAME</t>
  </si>
  <si>
    <t>Business data element 'g1 fname' captured in the ACCELAG3CONTACT dataset to support operational processing, compliance tracking, and reporting</t>
  </si>
  <si>
    <t>Holds the 'g1 fname' business data element captured in the ACCELAG3CONTACT dataset to support operational processing, compliance tracking, and reporting.</t>
  </si>
  <si>
    <t>عنصر بيانات الأعمال 'g1 fname' المسجل في مجموعة بيانات ACCELAG3CONTACT لدعم المعالجة التشغيلية وتتبع الامتثال وإعداد التقارير</t>
  </si>
  <si>
    <t>يحتوي على عنصر بيانات الأعمال 'g1 fname' المسجل في مجموعة بيانات جهة اتصال G3 لدعم المعالجة التشغيلية وتتبع الامتثال وإعداد التقارير.</t>
  </si>
  <si>
    <t>Business content of the Investor Reference record used in day-to-day licensing, permitting, and compliance operations.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</si>
  <si>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First Name</t>
  </si>
  <si>
    <t>Middle Name</t>
  </si>
  <si>
    <t>DED_Attribute_0257</t>
  </si>
  <si>
    <t>G1_MNAME</t>
  </si>
  <si>
    <t>Business data element 'g1 mname' captured in the ACCELAG3CONTACT dataset to support operational processing, compliance tracking, and reporting</t>
  </si>
  <si>
    <t>Holds the 'g1 mname' business data element captured in the ACCELAG3CONTACT dataset to support operational processing, compliance tracking, and reporting.</t>
  </si>
  <si>
    <t>عنصر بيانات الأعمال 'g1 mname' المسجل في مجموعة بيانات ACCELAG3CONTACT لدعم المعالجة التشغيلية وتتبع الامتثال وإعداد التقارير</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</si>
  <si>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</si>
  <si>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</si>
  <si>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</si>
  <si>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</si>
  <si>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Business data element 'g1 lname' captured in the ACCELAG3CONTACT dataset to support operational processing, compliance tracking, and reporting</t>
  </si>
  <si>
    <t>Holds the 'g1 lname' business data element captured in the ACCELAG3CONTACT dataset to support operational processing, compliance tracking, and reporting.</t>
  </si>
  <si>
    <t>عنصر بيانات الأعمال 'g1 lname' المسجل في مجموعة بيانات ACCELAG3CONTACT لدعم المعالجة التشغيلية وتتبع الامتثال وإعداد التقارير</t>
  </si>
  <si>
    <t>يحتوي على عنصر بيانات الأعمال 'g1 lname' المسجل في مجموعة بيانات جهة اتصال G3 لدعم المعالجة التشغيلية وتتبع الامتثال وإعداد التقارير.</t>
  </si>
  <si>
    <t>Investor Last Name</t>
  </si>
  <si>
    <t>Full Name</t>
  </si>
  <si>
    <t>DED_Attribute_0259</t>
  </si>
  <si>
    <t>G1_FULL_NAME</t>
  </si>
  <si>
    <t>Contains personal information of licence holders, applicants, or contacts (G1_FULL_NAME).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</si>
  <si>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Full Name</t>
  </si>
  <si>
    <t>DED_Attribute_0260</t>
  </si>
  <si>
    <t>G1_BUSINESS_NAME</t>
  </si>
  <si>
    <t>Investor Business Name</t>
  </si>
  <si>
    <t>DED_Attribute_0261</t>
  </si>
  <si>
    <t>G1_ADDRESS1</t>
  </si>
  <si>
    <t>Business data element 'g1 address1' captured in the ACCELAG3CONTACT dataset to support operational processing, compliance tracking, and reporting</t>
  </si>
  <si>
    <t>Holds the 'g1 address1' business data element captured in the ACCELAG3CONTACT dataset to support operational processing, compliance tracking, and reporting.</t>
  </si>
  <si>
    <t>عنصر بيانات الأعمال 'g1 address1' المسجل في مجموعة بيانات ACCELAG3CONTACT لدعم المعالجة التشغيلية وتتبع الامتثال وإعداد التقارير</t>
  </si>
  <si>
    <t>يحتوي على عنصر بيانات الأعمال 'g1 address1' المسجل في مجموعة بيانات جهة اتصال G3 لدعم المعالجة التشغيلية وتتبع الامتثال وإعداد التقارير.</t>
  </si>
  <si>
    <t>DED_Attribute_0262</t>
  </si>
  <si>
    <t>G1_ADDRESS2</t>
  </si>
  <si>
    <t>Business data element 'g1 address2' captured in the ACCELAG3CONTACT dataset to support operational processing, compliance tracking, and reporting</t>
  </si>
  <si>
    <t>Holds the 'g1 address2' business data element captured in the ACCELAG3CONTACT dataset to support operational processing, compliance tracking, and reporting.</t>
  </si>
  <si>
    <t>عنصر بيانات الأعمال 'g1 address2' المسجل في مجموعة بيانات ACCELAG3CONTACT لدعم المعالجة التشغيلية وتتبع الامتثال وإعداد التقارير</t>
  </si>
  <si>
    <t>يحتوي على عنصر بيانات الأعمال 'g1 address2' المسجل في مجموعة بيانات جهة اتصال G3 لدعم المعالجة التشغيلية وتتبع الامتثال وإعداد التقارير.</t>
  </si>
  <si>
    <t>Investor Address Line 2</t>
  </si>
  <si>
    <t>DED_Attribute_0263</t>
  </si>
  <si>
    <t>G1_ADDRESS3</t>
  </si>
  <si>
    <t>Business data element 'g1 address3' captured in the ACCELAG3CONTACT dataset to support operational processing, compliance tracking, and reporting</t>
  </si>
  <si>
    <t>Holds the 'g1 address3' business data element captured in the ACCELAG3CONTACT dataset to support operational processing, compliance tracking, and reporting.</t>
  </si>
  <si>
    <t>عنصر بيانات الأعمال 'g1 address3' المسجل في مجموعة بيانات ACCELAG3CONTACT لدعم المعالجة التشغيلية وتتبع الامتثال وإعداد التقارير</t>
  </si>
  <si>
    <t>يحتوي على عنصر بيانات الأعمال 'g1 address3' المسجل في مجموعة بيانات جهة اتصال G3 لدعم المعالجة التشغيلية وتتبع الامتثال وإعداد التقارير.</t>
  </si>
  <si>
    <t>Investor Address Line 3</t>
  </si>
  <si>
    <t>DED_Attribute_0264</t>
  </si>
  <si>
    <t>G1_COUNTRY</t>
  </si>
  <si>
    <t>Business data element 'g1 country' captured in the ACCELAG3CONTACT dataset to support operational processing, compliance tracking, and reporting</t>
  </si>
  <si>
    <t>Holds the 'g1 country' business data element captured in the ACCELAG3CONTACT dataset to support operational processing, compliance tracking, and reporting.</t>
  </si>
  <si>
    <t>عنصر بيانات الأعمال 'g1 country' المسجل في مجموعة بيانات ACCELAG3CONTACT لدعم المعالجة التشغيلية وتتبع الامتثال وإعداد التقارير</t>
  </si>
  <si>
    <t>يحتوي على عنصر بيانات الأعمال 'g1 country' المسجل في مجموعة بيانات جهة اتصال G3 لدعم المعالجة التشغيلية وتتبع الامتثال وإعداد التقارير.</t>
  </si>
  <si>
    <t>Investor Country</t>
  </si>
  <si>
    <t>Phone Number</t>
  </si>
  <si>
    <t>DED_Attribute_0265</t>
  </si>
  <si>
    <t>G1_PHONE1</t>
  </si>
  <si>
    <t>Business data element 'g1 phone1' captured in the ACCELAG3CONTACT dataset to support operational processing, compliance tracking, and reporting</t>
  </si>
  <si>
    <t>Holds the 'g1 phone1' business data element captured in the ACCELAG3CONTACT dataset to support operational processing, compliance tracking, and reporting.</t>
  </si>
  <si>
    <t>عنصر بيانات الأعمال 'g1 phone1' المسجل في مجموعة بيانات ACCELAG3CONTACT لدعم المعالجة التشغيلية وتتبع الامتثال وإعداد التقارير</t>
  </si>
  <si>
    <t>يحتوي على عنصر بيانات الأعمال 'g1 phone1' المسجل في مجموعة بيانات جهة اتصال G3 لدعم المعالجة التشغيلية وتتبع الامتثال وإعداد التقارير.</t>
  </si>
  <si>
    <t>Contains personal information of licence holders, applicants, or contacts (G1_PHONE1).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</si>
  <si>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Primary Phone Number</t>
  </si>
  <si>
    <t>Mobile Number</t>
  </si>
  <si>
    <t>DED_Attribute_0266</t>
  </si>
  <si>
    <t>G1_PHONE2</t>
  </si>
  <si>
    <t>Business data element 'g1 phone2' captured in the ACCELAG3CONTACT dataset to support operational processing, compliance tracking, and reporting</t>
  </si>
  <si>
    <t>Holds the 'g1 phone2' business data element captured in the ACCELAG3CONTACT dataset to support operational processing, compliance tracking, and reporting.</t>
  </si>
  <si>
    <t>عنصر بيانات الأعمال 'g1 phone2' المسجل في مجموعة بيانات ACCELAG3CONTACT لدعم المعالجة التشغيلية وتتبع الامتثال وإعداد التقارير</t>
  </si>
  <si>
    <t>يحتوي على عنصر بيانات الأعمال 'g1 phone2' المسجل في مجموعة بيانات جهة اتصال G3 لدعم المعالجة التشغيلية وتتبع الامتثال وإعداد التقارير.</t>
  </si>
  <si>
    <t>Contains personal information of licence holders, applicants, or contacts (G1_PHONE2).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</si>
  <si>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Secondary Phone Number</t>
  </si>
  <si>
    <t>DED_Attribute_0267</t>
  </si>
  <si>
    <t>G1_EMAIL</t>
  </si>
  <si>
    <t>Contains personal information of licence holders, applicants, or contacts (G1_EMAIL).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</si>
  <si>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Email Address</t>
  </si>
  <si>
    <t>DED_Attribute_0268</t>
  </si>
  <si>
    <t>System-generated technical metadata (REC_STATUS) used for data-lineage tracking and record-integrity checks, without direct business or personal content.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</si>
  <si>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DED_Attribute_0269</t>
  </si>
  <si>
    <t>G1_PHONE3</t>
  </si>
  <si>
    <t>Business data element 'g1 phone3' captured in the ACCELAG3CONTACT dataset to support operational processing, compliance tracking, and reporting</t>
  </si>
  <si>
    <t>Holds the 'g1 phone3' business data element captured in the ACCELAG3CONTACT dataset to support operational processing, compliance tracking, and reporting.</t>
  </si>
  <si>
    <t>عنصر بيانات الأعمال 'g1 phone3' المسجل في مجموعة بيانات ACCELAG3CONTACT لدعم المعالجة التشغيلية وتتبع الامتثال وإعداد التقارير</t>
  </si>
  <si>
    <t>يحتوي على عنصر بيانات الأعمال 'g1 phone3' المسجل في مجموعة بيانات جهة اتصال G3 لدعم المعالجة التشغيلية وتتبع الامتثال وإعداد التقارير.</t>
  </si>
  <si>
    <t>Contains personal information of licence holders, applicants, or contacts (G1_PHONE3).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</si>
  <si>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Additional Phone Number</t>
  </si>
  <si>
    <t>License</t>
  </si>
  <si>
    <t>DED_Attribute_0270</t>
  </si>
  <si>
    <t>G1_FEDERAL_EMPLOYER_ID_NUM</t>
  </si>
  <si>
    <t>Business data element 'g1 federal employer identifier number' captured in the ACCELAG3CONTACT dataset to support operational processing, compliance tracking, and reporting</t>
  </si>
  <si>
    <t>Holds the 'g1 federal employer identifier number' business data element captured in the ACCELAG3CONTACT dataset to support operational processing, compliance tracking, and reporting.</t>
  </si>
  <si>
    <t>عنصر بيانات الأعمال 'g1 federal employer identifier number' المسجل في مجموعة بيانات ACCELAG3CONTACT لدعم المعالجة التشغيلية وتتبع الامتثال وإعداد التقارير</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</si>
  <si>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</si>
  <si>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</si>
  <si>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Business Name (En)</t>
  </si>
  <si>
    <t>DED_Attribute_0271</t>
  </si>
  <si>
    <t>G1_TRADE_NAME</t>
  </si>
  <si>
    <t>Investor Trade Name</t>
  </si>
  <si>
    <t>DED_Attribute_0272</t>
  </si>
  <si>
    <t>G1_BUSINESS_NAME2</t>
  </si>
  <si>
    <t>Business data element 'g1 business name2' captured in the ACCELAG3CONTACT dataset to support operational processing, compliance tracking, and reporting</t>
  </si>
  <si>
    <t>Holds the 'g1 business name2' business data element captured in the ACCELAG3CONTACT dataset to support operational processing, compliance tracking, and reporting.</t>
  </si>
  <si>
    <t>عنصر بيانات الأعمال 'g1 business name2' المسجل في مجموعة بيانات ACCELAG3CONTACT لدعم المعالجة التشغيلية وتتبع الامتثال وإعداد التقارير</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</si>
  <si>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</si>
  <si>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</si>
  <si>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DED_Attribute_0273</t>
  </si>
  <si>
    <t>Uniquely identifies or cross-references Inspection Suspension records and supports traceability, auditability, and record linkage. Classified as Confidential, consistent with the parent data asset 'Inspection Suspension'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</si>
  <si>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DED_Attribute_0274</t>
  </si>
  <si>
    <t>Business content of the Inspection Suspension record used in day-to-day licensing, permitting, and compliance operations. Classified as Confidential, consistent with the parent data asset 'Inspection Suspension'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</si>
  <si>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DED_Attribute_0275</t>
  </si>
  <si>
    <t>DED_Attribute_0276</t>
  </si>
  <si>
    <t>DED_Attribute_0277</t>
  </si>
  <si>
    <t>Ispection Suspention ID</t>
  </si>
  <si>
    <t>DED_Attribute_0278</t>
  </si>
  <si>
    <t>R3_BUREAU_CODE</t>
  </si>
  <si>
    <t>Identifier/code for r3 bureau code used to uniquely reference the related entity in Accela and support joins, auditing, and reporting</t>
  </si>
  <si>
    <t>Identifier/code for r3 bureau code used to uniquely reference the related entity in Accela and support joins, auditing, and reporting.</t>
  </si>
  <si>
    <t>معرّف أو رمز r3 bureau code المستخدم للإشارة بشكل فريد إلى الكيان ذي الصلة في Accela ودعم عمليات الربط والتدقيق وإعداد التقارير</t>
  </si>
  <si>
    <t>معرف أو رمز لـرمز مكتب R3؛ يُستخدم للإحالة الفريدة إلى الجهة المرتبطة في نظام أكسيلا ودعم الربط والتدقيق وإعداد التقارير.</t>
  </si>
  <si>
    <t>Inspection Bureau Code</t>
  </si>
  <si>
    <t>DED_Attribute_0279</t>
  </si>
  <si>
    <t>R3_DIVISION_CODE</t>
  </si>
  <si>
    <t>Identifier/code for r3 division code used to uniquely reference the related entity in Accela and support joins, auditing, and reporting</t>
  </si>
  <si>
    <t>Identifier/code for r3 division code used to uniquely reference the related entity in Accela and support joins, auditing, and reporting.</t>
  </si>
  <si>
    <t>معرّف أو رمز r3 division code المستخدم للإشارة بشكل فريد إلى الكيان ذي الصلة في Accela ودعم عمليات الربط والتدقيق وإعداد التقارير</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</si>
  <si>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</si>
  <si>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</si>
  <si>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DED_Attribute_0280</t>
  </si>
  <si>
    <t>R3_OFFICE_CODE</t>
  </si>
  <si>
    <t>Identifier/code for r3 office code used to uniquely reference the related entity in Accela and support joins, auditing, and reporting</t>
  </si>
  <si>
    <t>Identifier/code for r3 office code used to uniquely reference the related entity in Accela and support joins, auditing, and reporting.</t>
  </si>
  <si>
    <t>معرّف أو رمز r3 office code المستخدم للإشارة بشكل فريد إلى الكيان ذي الصلة في Accela ودعم عمليات الربط والتدقيق وإعداد التقارير</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</si>
  <si>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</si>
  <si>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</si>
  <si>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DED_Attribute_0281</t>
  </si>
  <si>
    <t>R3_SECTION_CODE</t>
  </si>
  <si>
    <t>Identifier/code for r3 section code used to uniquely reference the related entity in Accela and support joins, auditing, and reporting</t>
  </si>
  <si>
    <t>Identifier/code for r3 section code used to uniquely reference the related entity in Accela and support joins, auditing, and reporting.</t>
  </si>
  <si>
    <t>معرّف أو رمز r3 section code المستخدم للإشارة بشكل فريد إلى الكيان ذي الصلة في Accela ودعم عمليات الربط والتدقيق وإعداد التقارير</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</si>
  <si>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</si>
  <si>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</si>
  <si>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DED_Attribute_0282</t>
  </si>
  <si>
    <t>R3_GROUP_CODE</t>
  </si>
  <si>
    <t>Identifier/code for r3 group code used to uniquely reference the related entity in Accela and support joins, auditing, and reporting</t>
  </si>
  <si>
    <t>Identifier/code for r3 group code used to uniquely reference the related entity in Accela and support joins, auditing, and reporting.</t>
  </si>
  <si>
    <t>معرّف أو رمز r3 group code المستخدم للإشارة بشكل فريد إلى الكيان ذي الصلة في Accela ودعم عمليات الربط والتدقيق وإعداد التقارير</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</si>
  <si>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</si>
  <si>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</si>
  <si>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DED_Attribute_0283</t>
  </si>
  <si>
    <t>G6_ACT_DD</t>
  </si>
  <si>
    <t>Business data element 'g6 act dd' captured in the ACCELAG6ACTION dataset to support operational processing, compliance tracking, and reporting</t>
  </si>
  <si>
    <t>Holds the 'g6 act dd' business data element captured in the ACCELAG6ACTION dataset to support operational processing, compliance tracking, and reporting.</t>
  </si>
  <si>
    <t>عنصر بيانات الأعمال 'g6 act dd' المسجل في مجموعة بيانات ACCELAG6ACTION لدعم المعالجة التشغيلية وتتبع الامتثال وإعداد التقارير</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</si>
  <si>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</si>
  <si>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</si>
  <si>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DED_Attribute_0284</t>
  </si>
  <si>
    <t>G6_ACT_TYP</t>
  </si>
  <si>
    <t>Business data element 'g6 act typ' captured in the ACCELAG6ACTION dataset to support operational processing, compliance tracking, and reporting</t>
  </si>
  <si>
    <t>Holds the 'g6 act typ' business data element captured in the ACCELAG6ACTION dataset to support operational processing, compliance tracking, and reporting.</t>
  </si>
  <si>
    <t>عنصر بيانات الأعمال 'g6 act typ' المسجل في مجموعة بيانات ACCELAG6ACTION لدعم المعالجة التشغيلية وتتبع الامتثال وإعداد التقارير</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</si>
  <si>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</si>
  <si>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</si>
  <si>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DED_Attribute_0285</t>
  </si>
  <si>
    <t>G6_COMPL_DD</t>
  </si>
  <si>
    <t>Business data element 'g6 compl dd' captured in the ACCELAG6ACTION dataset to support operational processing, compliance tracking, and reporting</t>
  </si>
  <si>
    <t>Holds the 'g6 compl dd' business data element captured in the ACCELAG6ACTION dataset to support operational processing, compliance tracking, and reporting.</t>
  </si>
  <si>
    <t>عنصر بيانات الأعمال 'g6 compl dd' المسجل في مجموعة بيانات ACCELAG6ACTION لدعم المعالجة التشغيلية وتتبع الامتثال وإعداد التقارير</t>
  </si>
  <si>
    <t>يحتوي على عنصر بيانات الأعمال 'g6 compl dd' المسجل في مجموعة بيانات إجراء G6 لدعم المعالجة التشغيلية وتتبع الامتثال وإعداد التقارير.</t>
  </si>
  <si>
    <t>Inspection Completion Date</t>
  </si>
  <si>
    <t>Inspections</t>
  </si>
  <si>
    <t>DED_Attribute_0286</t>
  </si>
  <si>
    <t>G6_STATUS</t>
  </si>
  <si>
    <t>Reference and lookup content supporting the consistent classification and processing of Inspection Suspension records. Classified as Confidential, consistent with the parent data asset 'Inspection Suspension'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</si>
  <si>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Inspection Status</t>
  </si>
  <si>
    <t>Inspection Date</t>
  </si>
  <si>
    <t>DED_Attribute_0287</t>
  </si>
  <si>
    <t>G6_STATUS_DD</t>
  </si>
  <si>
    <t>Business data element 'g6 status dd' captured in the ACCELAG6ACTION dataset to support operational processing, compliance tracking, and reporting</t>
  </si>
  <si>
    <t>Holds the 'g6 status dd' business data element captured in the ACCELAG6ACTION dataset to support operational processing, compliance tracking, and reporting.</t>
  </si>
  <si>
    <t>عنصر بيانات الأعمال 'g6 status dd' المسجل في مجموعة بيانات ACCELAG6ACTION لدعم المعالجة التشغيلية وتتبع الامتثال وإعداد التقارير</t>
  </si>
  <si>
    <t>يحتوي على عنصر بيانات الأعمال 'g6 حالة dd' المسجل في مجموعة بيانات إجراء G6 لدعم المعالجة التشغيلية وتتبع الامتثال وإعداد التقارير.</t>
  </si>
  <si>
    <t>Inspection Submited Date</t>
  </si>
  <si>
    <t>DED_Attribute_0288</t>
  </si>
  <si>
    <t>System-generated technical metadata (REC_STATUS) used for data-lineage tracking and record-integrity checks, without direct business or personal content. Classified as Confidential, consistent with the parent data asset 'Inspection Suspension'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</si>
  <si>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DED_Attribute_0289</t>
  </si>
  <si>
    <t>INSP_SEQ_NBR</t>
  </si>
  <si>
    <t>Inspection Type Code</t>
  </si>
  <si>
    <t>DED_Attribute_0308</t>
  </si>
  <si>
    <t>Uniquely identifies or cross-references Workflow records and supports traceability, auditability, and record linkage. Classified as Confidential, consistent with the parent data asset 'Workflow'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</si>
  <si>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DED_Attribute_0309</t>
  </si>
  <si>
    <t>Business content of the Workflow record used in day-to-day licensing, permitting, and compliance operations. Classified as Confidential, consistent with the parent data asset 'Workflow'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</si>
  <si>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DED_Attribute_0310</t>
  </si>
  <si>
    <t>DED_Attribute_0311</t>
  </si>
  <si>
    <t>DED_Attribute_0312</t>
  </si>
  <si>
    <t>SD_STP_NUM</t>
  </si>
  <si>
    <t>Business data element 'sd stp number' captured in the ACCELABCHCKBOX dataset to support operational processing, compliance tracking, and reporting</t>
  </si>
  <si>
    <t>Holds the 'sd stp number' business data element captured in the ACCELABCHCKBOX dataset to support operational processing, compliance tracking, and reporting.</t>
  </si>
  <si>
    <t>عنصر بيانات الأعمال 'sd stp number' المسجل في مجموعة بيانات ACCELABCHCKBOX لدعم المعالجة التشغيلية وتتبع الامتثال وإعداد التقارير</t>
  </si>
  <si>
    <t>يحتوي على عنصر بيانات الأعمال 'sd stp عدد' المسجل في مجموعة بيانات العملية لدعم المعالجة التشغيلية وتتبع الامتثال وإعداد التقارير.</t>
  </si>
  <si>
    <t>decimal(8,0)</t>
  </si>
  <si>
    <t>Application Workflow Step ID</t>
  </si>
  <si>
    <t>DED_Attribute_0313</t>
  </si>
  <si>
    <t>SD_PRO_DES</t>
  </si>
  <si>
    <t>Business data element 'sd pro des' captured in the ACCELAGPROCESS dataset to support operational processing, compliance tracking, and reporting</t>
  </si>
  <si>
    <t>Holds the 'sd pro des' business data element captured in the ACCELAGPROCESS dataset to support operational processing, compliance tracking, and reporting.</t>
  </si>
  <si>
    <t>عنصر بيانات الأعمال 'sd pro des' المسجل في مجموعة بيانات ACCELAGPROCESS لدعم المعالجة التشغيلية وتتبع الامتثال وإعداد التقارير</t>
  </si>
  <si>
    <t>يحتوي على عنصر بيانات الأعمال 'sd pro des' المسجل في مجموعة بيانات العملية لدعم المعالجة التشغيلية وتتبع الامتثال وإعداد التقارير.</t>
  </si>
  <si>
    <t>Workflow Task Description</t>
  </si>
  <si>
    <t>DED_Attribute_0314</t>
  </si>
  <si>
    <t>SD_DUE_DAY</t>
  </si>
  <si>
    <t>Business data element 'sd due day' captured in the ACCELAGPROCESS dataset to support operational processing, compliance tracking, and reporting</t>
  </si>
  <si>
    <t>Holds the 'sd due day' business data element captured in the ACCELAGPROCESS dataset to support operational processing, compliance tracking, and reporting.</t>
  </si>
  <si>
    <t>عنصر بيانات الأعمال 'sd due day' المسجل في مجموعة بيانات ACCELAGPROCESS لدعم المعالجة التشغيلية وتتبع الامتثال وإعداد التقارير</t>
  </si>
  <si>
    <t>يحتوي على عنصر بيانات الأعمال 'sd due day' المسجل في مجموعة بيانات العملية لدعم المعالجة التشغيلية وتتبع الامتثال وإعداد التقارير.</t>
  </si>
  <si>
    <t>decimal(4,0)</t>
  </si>
  <si>
    <t>Workflow Standard Due Days</t>
  </si>
  <si>
    <t>Task Status(VALID / PAID...)</t>
  </si>
  <si>
    <t>DED_Attribute_0315</t>
  </si>
  <si>
    <t>SD_APP_DES</t>
  </si>
  <si>
    <t>Business data element 'sd app des' captured in the ACCELAGPROCESS dataset to support operational processing, compliance tracking, and reporting</t>
  </si>
  <si>
    <t>Holds the 'sd app des' business data element captured in the ACCELAGPROCESS dataset to support operational processing, compliance tracking, and reporting.</t>
  </si>
  <si>
    <t>عنصر بيانات الأعمال 'sd app des' المسجل في مجموعة بيانات ACCELAGPROCESS لدعم المعالجة التشغيلية وتتبع الامتثال وإعداد التقارير</t>
  </si>
  <si>
    <t>يحتوي على عنصر بيانات الأعمال 'sd app des' المسجل في مجموعة بيانات العملية لدعم المعالجة التشغيلية وتتبع الامتثال وإعداد التقارير.</t>
  </si>
  <si>
    <t>Workflow Disposition Description</t>
  </si>
  <si>
    <t>DED_Attribute_0316</t>
  </si>
  <si>
    <t>SD_CHK_LV1</t>
  </si>
  <si>
    <t>Business data element 'sd chk lv1' captured in the ACCELAGPROCESS dataset to support operational processing, compliance tracking, and reporting</t>
  </si>
  <si>
    <t>Holds the 'sd chk lv1' business data element captured in the ACCELAGPROCESS dataset to support operational processing, compliance tracking, and reporting.</t>
  </si>
  <si>
    <t>عنصر بيانات الأعمال 'sd chk lv1' المسجل في مجموعة بيانات ACCELAGPROCESS لدعم المعالجة التشغيلية وتتبع الامتثال وإعداد التقارير</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</si>
  <si>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</si>
  <si>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</si>
  <si>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DED_Attribute_0317</t>
  </si>
  <si>
    <t>SD_CHK_LV2</t>
  </si>
  <si>
    <t>Business data element 'sd chk lv2' captured in the ACCELAGPROCESS dataset to support operational processing, compliance tracking, and reporting</t>
  </si>
  <si>
    <t>Holds the 'sd chk lv2' business data element captured in the ACCELAGPROCESS dataset to support operational processing, compliance tracking, and reporting.</t>
  </si>
  <si>
    <t>عنصر بيانات الأعمال 'sd chk lv2' المسجل في مجموعة بيانات ACCELAGPROCESS لدعم المعالجة التشغيلية وتتبع الامتثال وإعداد التقارير</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</si>
  <si>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</si>
  <si>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</si>
  <si>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DED_Attribute_0318</t>
  </si>
  <si>
    <t>G6_STAT_DD</t>
  </si>
  <si>
    <t>Business data element 'g6 stat dd' captured in the ACCELAGPROCESS dataset to support operational processing, compliance tracking, and reporting</t>
  </si>
  <si>
    <t>Holds the 'g6 stat dd' business data element captured in the ACCELAGPROCESS dataset to support operational processing, compliance tracking, and reporting.</t>
  </si>
  <si>
    <t>عنصر بيانات الأعمال 'g6 stat dd' المسجل في مجموعة بيانات ACCELAGPROCESS لدعم المعالجة التشغيلية وتتبع الامتثال وإعداد التقارير</t>
  </si>
  <si>
    <t>يحتوي على عنصر بيانات الأعمال 'g6 stat dd' المسجل في مجموعة بيانات العملية لدعم المعالجة التشغيلية وتتبع الامتثال وإعداد التقارير.</t>
  </si>
  <si>
    <t>Workfow Task Status Date</t>
  </si>
  <si>
    <t>DED_Attribute_0319</t>
  </si>
  <si>
    <t>G6_ASGN_DD</t>
  </si>
  <si>
    <t>Business data element 'g6 asgn dd' captured in the ACCELAGPROCESS dataset to support operational processing, compliance tracking, and reporting</t>
  </si>
  <si>
    <t>Holds the 'g6 asgn dd' business data element captured in the ACCELAGPROCESS dataset to support operational processing, compliance tracking, and reporting.</t>
  </si>
  <si>
    <t>عنصر بيانات الأعمال 'g6 asgn dd' المسجل في مجموعة بيانات ACCELAGPROCESS لدعم المعالجة التشغيلية وتتبع الامتثال وإعداد التقارير</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</si>
  <si>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</si>
  <si>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</si>
  <si>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DED_Attribute_0320</t>
  </si>
  <si>
    <t>B1_DUE_DD</t>
  </si>
  <si>
    <t>Business data element 'record due dd' captured in the ACCELAGPROCESS dataset to support operational processing, compliance tracking, and reporting</t>
  </si>
  <si>
    <t>Holds the 'record due dd' business data element captured in the ACCELAGPROCESS dataset to support operational processing, compliance tracking, and reporting.</t>
  </si>
  <si>
    <t>عنصر بيانات الأعمال 'record due dd' المسجل في مجموعة بيانات ACCELAGPROCESS لدعم المعالجة التشغيلية وتتبع الامتثال وإعداد التقارير</t>
  </si>
  <si>
    <t>يحتوي على عنصر بيانات الأعمال 'سجل due dd' المسجل في مجموعة بيانات العملية لدعم المعالجة التشغيلية وتتبع الامتثال وإعداد التقارير.</t>
  </si>
  <si>
    <t>Workfow Task Due Date</t>
  </si>
  <si>
    <t>DED_Attribute_0321</t>
  </si>
  <si>
    <t>System-generated technical metadata (REC_STATUS) used for data-lineage tracking and record-integrity checks, without direct business or personal content. Classified as Confidential, consistent with the parent data asset 'Workflow'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</si>
  <si>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DED_Attribute_0322</t>
  </si>
  <si>
    <t>RELATION_SEQ_ID</t>
  </si>
  <si>
    <t>Identifier/code for relation sequence identifier used to uniquely reference the related entity in Accela and support joins, auditing, and reporting</t>
  </si>
  <si>
    <t>Identifier/code for relation sequence identifier used to uniquely reference the related entity in Accela and support joins, auditing, and reporting.</t>
  </si>
  <si>
    <t>معرّف أو رمز relation sequence identifier المستخدم للإشارة بشكل فريد إلى الكيان ذي الصلة في Accela ودعم عمليات الربط والتدقيق وإعداد التقارير</t>
  </si>
  <si>
    <t>معرف أو رمز لـالمعرف التسلسلي للعلاقة؛ يُستخدم للإحالة الفريدة إلى الجهة المرتبطة في نظام أكسيلا ودعم الربط والتدقيق وإعداد التقارير.</t>
  </si>
  <si>
    <t>decimal(15,0)</t>
  </si>
  <si>
    <t>DED_Attribute_0323</t>
  </si>
  <si>
    <t>R1_PROCESS_CODE</t>
  </si>
  <si>
    <t>Identifier/code for r1 process code used to uniquely reference the related entity in Accela and support joins, auditing, and reporting</t>
  </si>
  <si>
    <t>Identifier/code for r1 process code used to uniquely reference the related entity in Accela and support joins, auditing, and reporting.</t>
  </si>
  <si>
    <t>معرّف أو رمز r1 process code المستخدم للإشارة بشكل فريد إلى الكيان ذي الصلة في Accela ودعم عمليات الربط والتدقيق وإعداد التقارير</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</si>
  <si>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</si>
  <si>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</si>
  <si>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DED_Attribute_0354</t>
  </si>
  <si>
    <t>Uniquely identifies or cross-references Workflow Language records and supports traceability, auditability, and record linkage. Classified as Confidential, consistent with the parent data asset 'Workflow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</si>
  <si>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DED_Attribute_0355</t>
  </si>
  <si>
    <t>DED_Attribute_0356</t>
  </si>
  <si>
    <t>DED_Attribute_0357</t>
  </si>
  <si>
    <t>System-generated technical metadata (REC_STATUS) used for data-lineage tracking and record-integrity checks, without direct business or personal content. Classified as Confidential, consistent with the parent data asset 'Workflow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</si>
  <si>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DED_Attribute_0358</t>
  </si>
  <si>
    <t>Business content of the Workflow Language record used in day-to-day licensing, permitting, and compliance operations. Classified as Confidential, consistent with the parent data asset 'Workflow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</si>
  <si>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Workflow Task Description (Arabic)</t>
  </si>
  <si>
    <t>Task Status Arabic</t>
  </si>
  <si>
    <t>DED_Attribute_0359</t>
  </si>
  <si>
    <t>Workflow Disposition Description (Arabic)</t>
  </si>
  <si>
    <t>Refrence Address</t>
  </si>
  <si>
    <t>DED_Attribute_0370</t>
  </si>
  <si>
    <t>real</t>
  </si>
  <si>
    <t>Uniquely identifies or cross-references Application Address Reference records and supports traceability, auditability, and record linkage. Classified as Confidential, consistent with the parent data asset 'Application Address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</si>
  <si>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DED_Attribute_0371</t>
  </si>
  <si>
    <t>SOURCE_SEQ_NBR</t>
  </si>
  <si>
    <t>bigint</t>
  </si>
  <si>
    <t>Source Record Sequence Number</t>
  </si>
  <si>
    <t>DED_Attribute_0372</t>
  </si>
  <si>
    <t>L1_X_COORD</t>
  </si>
  <si>
    <t>Business data element 'l1 x coord' captured in the ACCELAL3ADDRES dataset to support operational processing, compliance tracking, and reporting</t>
  </si>
  <si>
    <t>Holds the 'l1 x coord' business data element captured in the ACCELAL3ADDRES dataset to support operational processing, compliance tracking, and reporting.</t>
  </si>
  <si>
    <t>عنصر بيانات الأعمال 'l1 x coord' المسجل في مجموعة بيانات ACCELAL3ADDRES لدعم المعالجة التشغيلية وتتبع الامتثال وإعداد التقارير</t>
  </si>
  <si>
    <t>يحتوي على عنصر بيانات الأعمال 'l1 x coord' المسجل في مجموعة بيانات عناوين L3 لدعم المعالجة التشغيلية وتتبع الامتثال وإعداد التقارير.</t>
  </si>
  <si>
    <t>float</t>
  </si>
  <si>
    <t>Business content of the Application Address Reference record used in day-to-day licensing, permitting, and compliance operations. Classified as Confidential, consistent with the parent data asset 'Application Address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</si>
  <si>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DED_Attribute_0373</t>
  </si>
  <si>
    <t>L1_Y_COORD</t>
  </si>
  <si>
    <t>Business data element 'l1 y coord' captured in the ACCELAL3ADDRES dataset to support operational processing, compliance tracking, and reporting</t>
  </si>
  <si>
    <t>Holds the 'l1 y coord' business data element captured in the ACCELAL3ADDRES dataset to support operational processing, compliance tracking, and reporting.</t>
  </si>
  <si>
    <t>عنصر بيانات الأعمال 'l1 y coord' المسجل في مجموعة بيانات ACCELAL3ADDRES لدعم المعالجة التشغيلية وتتبع الامتثال وإعداد التقارير</t>
  </si>
  <si>
    <t>يحتوي على عنصر بيانات الأعمال 'l1 y coord' المسجل في مجموعة بيانات عناوين L3 لدعم المعالجة التشغيلية وتتبع الامتثال وإعداد التقارير.</t>
  </si>
  <si>
    <t>DED_Attribute_0374</t>
  </si>
  <si>
    <t>System-generated technical metadata (REC_STATUS) used for data-lineage tracking and record-integrity checks, without direct business or personal content. Classified as Confidential, consistent with the parent data asset 'Application Address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</si>
  <si>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DED_Attribute_0375</t>
  </si>
  <si>
    <t>Uniquely identifies or cross-references Application District Reference records and supports traceability, auditability, and record linkage. Classified as Confidential, consistent with the parent data asset 'Application District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</si>
  <si>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DED_Attribute_0376</t>
  </si>
  <si>
    <t>DED_Attribute_0377</t>
  </si>
  <si>
    <t>Address District Description</t>
  </si>
  <si>
    <t>Refrence Address / District</t>
  </si>
  <si>
    <t>Inspection District</t>
  </si>
  <si>
    <t>DED_Attribute_0378</t>
  </si>
  <si>
    <t>L1_DISTRICT</t>
  </si>
  <si>
    <t>Business data element 'l1 district' captured in the ACCELAL3ADDRES_DISTRICT dataset to support operational processing, compliance tracking, and reporting</t>
  </si>
  <si>
    <t>Holds the 'l1 district' business data element captured in the ACCELAL3ADDRES_DISTRICT dataset to support operational processing, compliance tracking, and reporting.</t>
  </si>
  <si>
    <t>عنصر بيانات الأعمال 'l1 district' المسجل في مجموعة بيانات ACCELAL3ADDRES_DISTRICT لدعم المعالجة التشغيلية وتتبع الامتثال وإعداد التقارير</t>
  </si>
  <si>
    <t>يحتوي على عنصر بيانات الأعمال 'l1 district' المسجل في مجموعة بيانات منطقة عناوين L3 لدعم المعالجة التشغيلية وتتبع الامتثال وإعداد التقارير.</t>
  </si>
  <si>
    <t>Business content of the Application District Reference record used in day-to-day licensing, permitting, and compliance operations. Classified as Confidential, consistent with the parent data asset 'Application District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</si>
  <si>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DED_Attribute_0379</t>
  </si>
  <si>
    <t>System-generated technical metadata (REC_STATUS) used for data-lineage tracking and record-integrity checks, without direct business or personal content. Classified as Confidential, consistent with the parent data asset 'Application District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</si>
  <si>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DED_Attribute_0394</t>
  </si>
  <si>
    <t>Uniquely identifies or cross-references application Configuration Language records and supports traceability, auditability, and record linkage.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</si>
  <si>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DED_Attribute_0395</t>
  </si>
  <si>
    <t>DED_Attribute_0396</t>
  </si>
  <si>
    <t>DED_Attribute_0397</t>
  </si>
  <si>
    <t>R1_PER_GROUP</t>
  </si>
  <si>
    <t>Business data element 'r1 permit group' captured in the ACCELAR3APPTYP dataset to support operational processing, compliance tracking, and reporting</t>
  </si>
  <si>
    <t>Holds the 'r1 permit group' business data element captured in the ACCELAR3APPTYP dataset to support operational processing, compliance tracking, and reporting.</t>
  </si>
  <si>
    <t>عنصر بيانات الأعمال 'r1 permit group' المسجل في مجموعة بيانات ACCELAR3APPTYP لدعم المعالجة التشغيلية وتتبع الامتثال وإعداد التقارير</t>
  </si>
  <si>
    <t>يحتوي على عنصر بيانات الأعمال 'r1 permit group' المسجل في مجموعة بيانات نوع طلب R3 متعدد اللغات لدعم المعالجة التشغيلية وتتبع الامتثال وإعداد التقارير.</t>
  </si>
  <si>
    <t>Business content of the application Configuration Language record used in day-to-day licensing, permitting, and compliance operations. Classified as Open: it carries no confidentiality or sensitivity concerns and is suitable for broad internal and external consumption, as per the ADDED Data Classification Policy (CH-ISBCO-POL 10) and the Abu Dhabi Whole of Government Data Classification Framework.</t>
  </si>
  <si>
    <t>Application Service GroupArabic Name</t>
  </si>
  <si>
    <t>DED_Attribute_0398</t>
  </si>
  <si>
    <t>R1_PER_SUB_TYPE</t>
  </si>
  <si>
    <t>Reference and lookup content supporting the consistent classification and processing of application Configuration Language records. Classified as Open: it carries no confidentiality or sensitivity concerns and is suitable for broad internal and external consumption, as per the ADDED Data Classification Policy (CH-ISBCO-POL 10) and the Abu Dhabi Whole of Government Data Classification Framework.</t>
  </si>
  <si>
    <t>Application Request Type Name (Arabic)</t>
  </si>
  <si>
    <t>DED_Attribute_0399</t>
  </si>
  <si>
    <t>R1_PER_CATEGORY</t>
  </si>
  <si>
    <t>Business data element 'r1 permit category' captured in the ACCELAR3APPTYP dataset to support operational processing, compliance tracking, and reporting</t>
  </si>
  <si>
    <t>Holds the 'r1 permit category' business data element captured in the ACCELAR3APPTYP dataset to support operational processing, compliance tracking, and reporting.</t>
  </si>
  <si>
    <t>عنصر بيانات الأعمال 'r1 permit category' المسجل في مجموعة بيانات ACCELAR3APPTYP لدعم المعالجة التشغيلية وتتبع الامتثال وإعداد التقارير</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</si>
  <si>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</si>
  <si>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</si>
  <si>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DED_Attribute_0400</t>
  </si>
  <si>
    <t>System-generated technical metadata (REC_STATUS)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</si>
  <si>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DED_Attribute_0412</t>
  </si>
  <si>
    <t>Uniquely identifies or cross-references Application Fee Reference records and supports traceability, auditability, and record linkage. Classified as Open: it carries no confidentiality or sensitivity concerns and is suitable for broad internal and external consumption, as per the ADDED Data Classification Policy (CH-ISBCO-POL 10) and the Abu Dhabi Whole of Government Data Classification Framework.</t>
  </si>
  <si>
    <t>AA / Fee Item</t>
  </si>
  <si>
    <t>Fee Schedule</t>
  </si>
  <si>
    <t>DED_Attribute_0413</t>
  </si>
  <si>
    <t>R1_FEE_CODE</t>
  </si>
  <si>
    <t>Identifier/code for r1 fee code used to uniquely reference the related entity in Accela and support joins, auditing, and reporting</t>
  </si>
  <si>
    <t>Identifier/code for r1 fee code used to uniquely reference the related entity in Accela and support joins, auditing, and reporting.</t>
  </si>
  <si>
    <t>معرّف أو رمز r1 fee code المستخدم للإشارة بشكل فريد إلى الكيان ذي الصلة في Accela ودعم عمليات الربط والتدقيق وإعداد التقارير</t>
  </si>
  <si>
    <t>معرف أو رمز لـرمز رسوم R1؛ يُستخدم للإحالة الفريدة إلى الجهة المرتبطة في نظام أكسيلا ودعم الربط والتدقيق وإعداد التقارير.</t>
  </si>
  <si>
    <t>Contains financial transaction or obligation details (R1_FEE_CODE)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</si>
  <si>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Payment Period</t>
  </si>
  <si>
    <t>DED_Attribute_0414</t>
  </si>
  <si>
    <t>R1_GF_FEE_PERIOD</t>
  </si>
  <si>
    <t>Business data element 'r1 general fund / GL fee period' captured in the ACCELARFEEITEM dataset to support operational processing, compliance tracking, and reporting</t>
  </si>
  <si>
    <t>Holds the 'r1 general fund / GL fee period' business data element captured in the ACCELARFEEITEM dataset to support operational processing, compliance tracking, and reporting.</t>
  </si>
  <si>
    <t>عنصر بيانات الأعمال 'r1 general fund / GL fee period' المسجل في مجموعة بيانات ACCELARFEEITEM لدعم المعالجة التشغيلية وتتبع الامتثال وإعداد التقارير</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</si>
  <si>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</si>
  <si>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Contains financial transaction or obligation details (R1_GF_FEE_PERIOD)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</si>
  <si>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DED_Attribute_0415</t>
  </si>
  <si>
    <t>R1_GF_COD</t>
  </si>
  <si>
    <t>Business data element 'r1 general fund / GL cod' captured in the ACCELARFEEITEM dataset to support operational processing, compliance tracking, and reporting</t>
  </si>
  <si>
    <t>Holds the 'r1 general fund / GL cod' business data element captured in the ACCELARFEEITEM dataset to support operational processing, compliance tracking, and reporting.</t>
  </si>
  <si>
    <t>عنصر بيانات الأعمال 'r1 general fund / GL cod' المسجل في مجموعة بيانات ACCELARFEEITEM لدعم المعالجة التشغيلية وتتبع الامتثال وإعداد التقارير</t>
  </si>
  <si>
    <t>يحتوي على عنصر بيانات الأعمال 'r1 عام صندوق / GL cod' المسجل في مجموعة بيانات بند رسوم R لدعم المعالجة التشغيلية وتتبع الامتثال وإعداد التقارير.</t>
  </si>
  <si>
    <t>Contains financial transaction or obligation details (R1_GF_COD)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</si>
  <si>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DED_Attribute_0416</t>
  </si>
  <si>
    <t>R1_GF_L1</t>
  </si>
  <si>
    <t>Business data element 'r1 general fund / GL l1' captured in the ACCELARFEEITEM dataset to support operational processing, compliance tracking, and reporting</t>
  </si>
  <si>
    <t>Holds the 'r1 general fund / GL l1' business data element captured in the ACCELARFEEITEM dataset to support operational processing, compliance tracking, and reporting.</t>
  </si>
  <si>
    <t>عنصر بيانات الأعمال 'r1 general fund / GL l1' المسجل في مجموعة بيانات ACCELARFEEITEM لدعم المعالجة التشغيلية وتتبع الامتثال وإعداد التقارير</t>
  </si>
  <si>
    <t>يحتوي على عنصر بيانات الأعمال 'r1 عام صندوق / GL l1' المسجل في مجموعة بيانات بند رسوم R لدعم المعالجة التشغيلية وتتبع الامتثال وإعداد التقارير.</t>
  </si>
  <si>
    <t>Contains financial transaction or obligation details (R1_GF_L1)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</si>
  <si>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DED_Attribute_0417</t>
  </si>
  <si>
    <t>R1_GF_L3</t>
  </si>
  <si>
    <t>Business data element 'r1 general fund / GL l3' captured in the ACCELARFEEITEM dataset to support operational processing, compliance tracking, and reporting</t>
  </si>
  <si>
    <t>Holds the 'r1 general fund / GL l3' business data element captured in the ACCELARFEEITEM dataset to support operational processing, compliance tracking, and reporting.</t>
  </si>
  <si>
    <t>عنصر بيانات الأعمال 'r1 general fund / GL l3' المسجل في مجموعة بيانات ACCELARFEEITEM لدعم المعالجة التشغيلية وتتبع الامتثال وإعداد التقارير</t>
  </si>
  <si>
    <t>يحتوي على عنصر بيانات الأعمال 'r1 عام صندوق / GL l3' المسجل في مجموعة بيانات بند رسوم R لدعم المعالجة التشغيلية وتتبع الامتثال وإعداد التقارير.</t>
  </si>
  <si>
    <t>Contains financial transaction or obligation details (R1_GF_L3)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</si>
  <si>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DED_Attribute_0418</t>
  </si>
  <si>
    <t>Null</t>
  </si>
  <si>
    <t>DED_Attribute_0419</t>
  </si>
  <si>
    <t>Contains financial transaction or obligation details (FEE_NOTES)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</si>
  <si>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Version </t>
  </si>
  <si>
    <t>DED_Attribute_0420</t>
  </si>
  <si>
    <t>Contains financial transaction or obligation details (FEE_SCHEDULE_VERSION)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</si>
  <si>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DED_Attribute_0421</t>
  </si>
  <si>
    <t>DED_Attribute_0426</t>
  </si>
  <si>
    <t>Uniquely identifies or cross-references Inspection Types records and supports traceability, auditability, and record linkage. Classified as Sensitive, consistent with the parent data asset 'Inspection Types'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</si>
  <si>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DED_Attribute_0427</t>
  </si>
  <si>
    <t>AA / Inspection</t>
  </si>
  <si>
    <t>Inspection Type</t>
  </si>
  <si>
    <t>DED_Attribute_0428</t>
  </si>
  <si>
    <t>INSP_TYPE</t>
  </si>
  <si>
    <t>Inspection type/category (eg, final, footing, electrical) defining what is being checked</t>
  </si>
  <si>
    <t>Inspection type/category (eg, final, footing, electrical) defining what is being checked.</t>
  </si>
  <si>
    <t>نوع أو فئة التفتيش (مثل النهائي أو الأساسات أو الكهربائي) التي تحدد ما يتم فحصه</t>
  </si>
  <si>
    <t>نوع أو فئة التفتيش (مثل: نهائي، أساسات، كهرباء) الذي يحدد ما يتم فحصه.</t>
  </si>
  <si>
    <t>Reference and lookup content supporting the consistent classification and processing of Inspection Types records. Classified as Sensitive, consistent with the parent data asset 'Inspection Types'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</si>
  <si>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DED_Attribute_0429</t>
  </si>
  <si>
    <t>System-generated technical metadata (REC_STATUS) used for data-lineage tracking and record-integrity checks, without direct business or personal content. Classified as Sensitive, consistent with the parent data asset 'Inspection Types'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</si>
  <si>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DED_Attribute_0430</t>
  </si>
  <si>
    <t>INSP_RESULT_GROUP</t>
  </si>
  <si>
    <t>Business data element 'insp result group' captured in the ACCELARINSPTYP dataset to support operational processing, compliance tracking, and reporting</t>
  </si>
  <si>
    <t>Holds the 'insp result group' business data element captured in the ACCELARINSPTYP dataset to support operational processing, compliance tracking, and reporting.</t>
  </si>
  <si>
    <t>عنصر بيانات الأعمال 'insp result group' المسجل في مجموعة بيانات ACCELARINSPTYP لدعم المعالجة التشغيلية وتتبع الامتثال وإعداد التقارير</t>
  </si>
  <si>
    <t>يحتوي على عنصر بيانات الأعمال 'insp result group' المسجل في مجموعة بيانات نوع المراقبة لدعم المعالجة التشغيلية وتتبع الامتثال وإعداد التقارير.</t>
  </si>
  <si>
    <t>Business content of the Inspection Types record used in day-to-day licensing, permitting, and compliance operations. Classified as Sensitive, consistent with the parent data asset 'Inspection Types' (Inspection), whose unauthorised access or disclosure could have a significant impact on the privacy of licence holders and on ADRA's operations, as per the ADDED Data Classification Policy (CH-ISBCO-POL 10) and the Abu Dhabi Whole of Government Data Classification Framework.</t>
  </si>
  <si>
    <t>Inspection Result Group</t>
  </si>
  <si>
    <t>DED_Attribute_0431</t>
  </si>
  <si>
    <t>DED_Attribute_0432</t>
  </si>
  <si>
    <t>Uniquely identifies or cross-references Inspection Types Language records and supports traceability, auditability, and record linkage. Classified as Sensitive, consistent with the parent data asset 'Inspection Types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</si>
  <si>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DED_Attribute_0433</t>
  </si>
  <si>
    <t>DED_Attribute_0434</t>
  </si>
  <si>
    <t>Inspection Type Arabic</t>
  </si>
  <si>
    <t>DED_Attribute_0435</t>
  </si>
  <si>
    <t>Reference and lookup content supporting the consistent classification and processing of Inspection Types Language records. Classified as Sensitive, consistent with the parent data asset 'Inspection Types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</si>
  <si>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Inspection Type Description (Arabic)</t>
  </si>
  <si>
    <t>DED_Attribute_0436</t>
  </si>
  <si>
    <t>INSP_CODE</t>
  </si>
  <si>
    <t>Identifier/code for insp code used to uniquely reference the related entity in Accela and support joins, auditing, and reporting</t>
  </si>
  <si>
    <t>Identifier/code for insp code used to uniquely reference the related entity in Accela and support joins, auditing, and reporting.</t>
  </si>
  <si>
    <t>معرّف أو رمز insp code المستخدم للإشارة بشكل فريد إلى الكيان ذي الصلة في Accela ودعم عمليات الربط والتدقيق وإعداد التقارير</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</si>
  <si>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</si>
  <si>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</si>
  <si>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DED_Attribute_0437</t>
  </si>
  <si>
    <t>System-generated technical metadata (REC_STATUS) used for data-lineage tracking and record-integrity checks, without direct business or personal content. Classified as Sensitive, consistent with the parent data asset 'Inspection Types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</si>
  <si>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DED_Attribute_0438</t>
  </si>
  <si>
    <t>INSP_GROUP_NAME</t>
  </si>
  <si>
    <t>Business data element 'insp group name' captured in the ACCELARINSPTYP dataset to support operational processing, compliance tracking, and reporting</t>
  </si>
  <si>
    <t>Holds the 'insp group name' business data element captured in the ACCELARINSPTYP dataset to support operational processing, compliance tracking, and reporting.</t>
  </si>
  <si>
    <t>عنصر بيانات الأعمال 'insp group name' المسجل في مجموعة بيانات ACCELARINSPTYP لدعم المعالجة التشغيلية وتتبع الامتثال وإعداد التقارير</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</si>
  <si>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</si>
  <si>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Business content of the Inspection Types Language record used in day-to-day licensing, permitting, and compliance operations. Classified as Sensitive, consistent with the parent data asset 'Inspection Types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</si>
  <si>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Inspection Group Type Name</t>
  </si>
  <si>
    <t>DED_Attribute_0439</t>
  </si>
  <si>
    <t>Uniquely identifies or cross-references Inspection Relationship records and supports traceability, auditability, and record linkage.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</si>
  <si>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DED_Attribute_0440</t>
  </si>
  <si>
    <t>High-level grouping used to classify the inspection outcome.</t>
  </si>
  <si>
    <t>تجميع عالي المستوى يستخدم لتصنيف نتيجة التفتيش.</t>
  </si>
  <si>
    <t>تجميع رئيسي يُستخدم لتصنيف نتيجة التفتيش.</t>
  </si>
  <si>
    <t>Business content of the Inspection Relationship record used in day-to-day licensing, permitting, and compliance operations.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</si>
  <si>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Inspection Result</t>
  </si>
  <si>
    <t>DED_Attribute_0441</t>
  </si>
  <si>
    <t>INSP_RESULT</t>
  </si>
  <si>
    <t>Business data element 'insp result' captured in the ACCELARINSP_RESULT_GROUP dataset to support operational processing, compliance tracking, and reporting</t>
  </si>
  <si>
    <t>Holds the 'insp result' business data element captured in the ACCELARINSP_RESULT_GROUP dataset to support operational processing, compliance tracking, and reporting.</t>
  </si>
  <si>
    <t>عنصر بيانات الأعمال 'insp result' المسجل في مجموعة بيانات ACCELARINSP_RESULT_GROUP لدعم المعالجة التشغيلية وتتبع الامتثال وإعداد التقارير</t>
  </si>
  <si>
    <t>يحتوي على عنصر بيانات الأعمال 'insp result' المسجل في مجموعة بيانات مجموعة نتائج المراقبة لدعم المعالجة التشغيلية وتتبع الامتثال وإعداد التقارير.</t>
  </si>
  <si>
    <t>DED_Attribute_0442</t>
  </si>
  <si>
    <t>System-generated technical metadata (REC_STATUS)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</si>
  <si>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DED_Attribute_0443</t>
  </si>
  <si>
    <t>Inspection Result Category</t>
  </si>
  <si>
    <t>DED_Attribute_0444</t>
  </si>
  <si>
    <t>RESULT_CATEGORY</t>
  </si>
  <si>
    <t>Business data element 'result category' captured in the ACCELARINSP_RESULT_GROUP dataset to support operational processing, compliance tracking, and reporting</t>
  </si>
  <si>
    <t>Holds the 'result category' business data element captured in the ACCELARINSP_RESULT_GROUP dataset to support operational processing, compliance tracking, and reporting.</t>
  </si>
  <si>
    <t>عنصر بيانات الأعمال 'result category' المسجل في مجموعة بيانات ACCELARINSP_RESULT_GROUP لدعم المعالجة التشغيلية وتتبع الامتثال وإعداد التقارير</t>
  </si>
  <si>
    <t>يحتوي على عنصر بيانات الأعمال 'result category' المسجل في مجموعة بيانات مجموعة نتائج المراقبة لدعم المعالجة التشغيلية وتتبع الامتثال وإعداد التقارير.</t>
  </si>
  <si>
    <t>Reference and lookup content supporting the consistent classification and processing of Inspection Relationship records.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</si>
  <si>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DED_Attribute_0445</t>
  </si>
  <si>
    <t>Uniquely identifies or cross-references Inspection Relationship Language records and supports traceability, auditability, and record linkage.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</si>
  <si>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DED_Attribute_0446</t>
  </si>
  <si>
    <t>DED_Attribute_0447</t>
  </si>
  <si>
    <t>DED_Attribute_0448</t>
  </si>
  <si>
    <t>System-generated technical metadata (REC_STATUS)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</si>
  <si>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DED_Attribute_0449</t>
  </si>
  <si>
    <t>Uniquely identifies or cross-references License Professional records and supports traceability, auditability, and record linkage.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</si>
  <si>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DED_Attribute_0450</t>
  </si>
  <si>
    <t>License Professional</t>
  </si>
  <si>
    <t>License state</t>
  </si>
  <si>
    <t>DED_Attribute_0451</t>
  </si>
  <si>
    <t>LIC_STATE</t>
  </si>
  <si>
    <t>Business attribute that records the license state for the licence, contact, property, tenancy, or inspection record.</t>
  </si>
  <si>
    <t>سمة أعمال تسجل license state for the licence, contact, property, tenancy, or inspection record.</t>
  </si>
  <si>
    <t>سمة أعمال تدون حالة الرخصة في سجل الرخصة أو جهة الاتصال أو العقار أو الإيجار أو التفتيش.</t>
  </si>
  <si>
    <t>Business content of the License Professional record used in day-to-day licensing, permitting, and compliance operations. Classified as Open: it carries no confidentiality or sensitivity concerns and is suitable for broad internal and external consumption, as per the ADDED Data Classification Policy (CH-ISBCO-POL 10) and the Abu Dhabi Whole of Government Data Classification Framework.</t>
  </si>
  <si>
    <t>Licence State</t>
  </si>
  <si>
    <t>DED_Attribute_0452</t>
  </si>
  <si>
    <t>LIC_TYPE</t>
  </si>
  <si>
    <t>Business classification used to categorize the licence, contact, property, tenancy, or inspection record by license type.</t>
  </si>
  <si>
    <t>تصنيف أعمال يستخدم لتصنيف سجل الترخيص أو جهة الاتصال أو العقار أو الإيجار أو التفتيش حسب نوع الترخيص.</t>
  </si>
  <si>
    <t>تصنيف أعمال يُستخدم لتصنيف سجل الرخصة أو جهة الاتصال أو العقار أو الإيجار أو التفتيش حسب نوع الرخصة.</t>
  </si>
  <si>
    <t>Reference and lookup content supporting the consistent classification and processing of License Professional records.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</si>
  <si>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DED_Attribute_0453</t>
  </si>
  <si>
    <t>LIC_NBR</t>
  </si>
  <si>
    <t>Official unique number assigned to the economic licence.</t>
  </si>
  <si>
    <t>رقم LIC المرتبط بعنوان الطلب وسجل المعلومات الإضافية؛ يستخدم لمعالجة الأعمال والتقارير.</t>
  </si>
  <si>
    <t>الرقم الفريد الرسمي الممنوح للرخصة الاقتصادية.</t>
  </si>
  <si>
    <t>Trade Name (EN)</t>
  </si>
  <si>
    <t>DED_Attribute_0454</t>
  </si>
  <si>
    <t>BUS_NAME</t>
  </si>
  <si>
    <t>Official trade name of the licensed establishment in English.</t>
  </si>
  <si>
    <t>الاسم التجاري الرسمي للمنشأة المرخصة باللغة الإنجليزية.</t>
  </si>
  <si>
    <t>Trade Name (AR)</t>
  </si>
  <si>
    <t>DED_Attribute_0455</t>
  </si>
  <si>
    <t>BUS_NAME2</t>
  </si>
  <si>
    <t>Official trade name of the licensed establishment in Arabic.</t>
  </si>
  <si>
    <t>الاسم التجاري الرسمي للمنشأة المرخصة باللغة العربية.</t>
  </si>
  <si>
    <t>Business Name 2</t>
  </si>
  <si>
    <t>DED_Attribute_0456</t>
  </si>
  <si>
    <t>Uniquely identifies or cross-references Application Status History records and supports traceability, auditability, and record linkage.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</si>
  <si>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DED_Attribute_0457</t>
  </si>
  <si>
    <t>Business content of the Application Status History record used in day-to-day licensing, permitting, and compliance operations.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</si>
  <si>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DED_Attribute_0458</t>
  </si>
  <si>
    <t>DED_Attribute_0459</t>
  </si>
  <si>
    <t>License History</t>
  </si>
  <si>
    <t>History Number</t>
  </si>
  <si>
    <t>DED_Attribute_0460</t>
  </si>
  <si>
    <t>STATUS_HIST_NBR</t>
  </si>
  <si>
    <t>Reference number for status hist used by business users to search, reconcile, and audit transactions</t>
  </si>
  <si>
    <t>Reference number for status hist used by business users to search, reconcile, and audit transactions.</t>
  </si>
  <si>
    <t>الرقم المرجعي لـ status hist الذي يستخدمه مستخدمو الأعمال للبحث عن المعاملات وتسويتها وتدقيقها</t>
  </si>
  <si>
    <t>الرقم المرجعي لـسجل الحالة الذي يستخدمه مستخدمو الأعمال للبحث في المعاملات ومطابقتها وتدقيقها.</t>
  </si>
  <si>
    <t>Application Status History ID</t>
  </si>
  <si>
    <t>DED_Attribute_0461</t>
  </si>
  <si>
    <t>TYPE</t>
  </si>
  <si>
    <t>Business data element 'type' captured in the ACCELASTATUS_HISTORY dataset to support operational processing, compliance tracking, and reporting</t>
  </si>
  <si>
    <t>Holds the 'type' business data element captured in the ACCELASTATUS_HISTORY dataset to support operational processing, compliance tracking, and reporting.</t>
  </si>
  <si>
    <t>عنصر بيانات الأعمال 'type' المسجل في مجموعة بيانات ACCELASTATUS_HISTORY لدعم المعالجة التشغيلية وتتبع الامتثال وإعداد التقارير</t>
  </si>
  <si>
    <t>يحتوي على عنصر بيانات الأعمال 'type' المسجل في مجموعة بيانات الحالة لدعم المعالجة التشغيلية وتتبع الامتثال وإعداد التقارير.</t>
  </si>
  <si>
    <t>Reference and lookup content supporting the consistent classification and processing of Application Status History records.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</si>
  <si>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Record Type</t>
  </si>
  <si>
    <t>DED_Attribute_0462</t>
  </si>
  <si>
    <t>Current status of the licence, contact, property, tenancy, or inspection record for the status stage or condition.</t>
  </si>
  <si>
    <t>الحالة الحالية لسجل الترخيص أو جهة الاتصال أو العقار أو الإيجار أو التفتيش لمرحلة الحالة أو الشرط.</t>
  </si>
  <si>
    <t>الحالة الحالية لسجل الرخصة أو جهة الاتصال أو العقار أو الإيجار أو التفتيش وفق مرحلة الحالة أو شرطها.</t>
  </si>
  <si>
    <t>Status Date</t>
  </si>
  <si>
    <t>DED_Attribute_0463</t>
  </si>
  <si>
    <t>STATUS_DATE</t>
  </si>
  <si>
    <t>Business date associated with the status date of the licence, contact, property, tenancy, or inspection record.</t>
  </si>
  <si>
    <t>تاريخ العمل المرتبط بـ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</si>
  <si>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</si>
  <si>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</si>
  <si>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DED_Attribute_0464</t>
  </si>
  <si>
    <t>System-generated technical metadata (REC_STATUS)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</si>
  <si>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DED_Attribute_0493</t>
  </si>
  <si>
    <t>PROJECT_NBR</t>
  </si>
  <si>
    <t>Reference number for project used by business users to search, reconcile, and audit transactions</t>
  </si>
  <si>
    <t>Reference number for project used by business users to search, reconcile, and audit transactions.</t>
  </si>
  <si>
    <t>الرقم المرجعي لـ project الذي يستخدمه مستخدمو الأعمال للبحث عن المعاملات وتسويتها وتدقيقها</t>
  </si>
  <si>
    <t>الرقم المرجعي لـالمشروع الذي يستخدمه مستخدمو الأعمال للبحث في المعاملات ومطابقتها وتدقيقها.</t>
  </si>
  <si>
    <t>Uniquely identifies or cross-references Hierarchy records and supports traceability, auditability, and record linkage.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</si>
  <si>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Project Number</t>
  </si>
  <si>
    <t>DED_Attribute_0494</t>
  </si>
  <si>
    <t>B1_MASTER_ID1</t>
  </si>
  <si>
    <t>Business data element 'record master id1' captured in the ACCELAXAPP2REF dataset to support operational processing, compliance tracking, and reporting</t>
  </si>
  <si>
    <t>Holds the 'record master id1' business data element captured in the ACCELAXAPP2REF dataset to support operational processing, compliance tracking, and reporting.</t>
  </si>
  <si>
    <t>عنصر بيانات الأعمال 'record master id1' المسجل في مجموعة بيانات ACCELAXAPP2REF لدعم المعالجة التشغيلية وتتبع الامتثال وإعداد التقارير</t>
  </si>
  <si>
    <t>يحتوي على عنصر بيانات الأعمال 'سجل master id1' المسجل في مجموعة بيانات مرجع الطلب لدعم المعالجة التشغيلية وتتبع الامتثال وإعداد التقارير.</t>
  </si>
  <si>
    <t>Business content of the Hierarchy record used in day-to-day licensing, permitting, and compliance operations.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</si>
  <si>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Master Application ID Component 1</t>
  </si>
  <si>
    <t>DED_Attribute_0495</t>
  </si>
  <si>
    <t>B1_MASTER_ID2</t>
  </si>
  <si>
    <t>Business data element 'record master id2' captured in the ACCELAXAPP2REF dataset to support operational processing, compliance tracking, and reporting</t>
  </si>
  <si>
    <t>Holds the 'record master id2' business data element captured in the ACCELAXAPP2REF dataset to support operational processing, compliance tracking, and reporting.</t>
  </si>
  <si>
    <t>عنصر بيانات الأعمال 'record master id2' المسجل في مجموعة بيانات ACCELAXAPP2REF لدعم المعالجة التشغيلية وتتبع الامتثال وإعداد التقارير</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</si>
  <si>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</si>
  <si>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</si>
  <si>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DED_Attribute_0496</t>
  </si>
  <si>
    <t>B1_MASTER_ID3</t>
  </si>
  <si>
    <t>Business data element 'record master id3' captured in the ACCELAXAPP2REF dataset to support operational processing, compliance tracking, and reporting</t>
  </si>
  <si>
    <t>Holds the 'record master id3' business data element captured in the ACCELAXAPP2REF dataset to support operational processing, compliance tracking, and reporting.</t>
  </si>
  <si>
    <t>عنصر بيانات الأعمال 'record master id3' المسجل في مجموعة بيانات ACCELAXAPP2REF لدعم المعالجة التشغيلية وتتبع الامتثال وإعداد التقارير</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</si>
  <si>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</si>
  <si>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</si>
  <si>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DED_Attribute_0500</t>
  </si>
  <si>
    <t>B1_RELATIONSHIP</t>
  </si>
  <si>
    <t>Business data element 'record relationship' captured in the ACCELAXAPP2REF dataset to support operational processing, compliance tracking, and reporting</t>
  </si>
  <si>
    <t>Holds the 'record relationship' business data element captured in the ACCELAXAPP2REF dataset to support operational processing, compliance tracking, and reporting.</t>
  </si>
  <si>
    <t>عنصر بيانات الأعمال 'record relationship' المسجل في مجموعة بيانات ACCELAXAPP2REF لدعم المعالجة التشغيلية وتتبع الامتثال وإعداد التقارير</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</si>
  <si>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</si>
  <si>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</si>
  <si>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DED_Attribute_0502</t>
  </si>
  <si>
    <t>MASTER_SERV_PROV_CODE</t>
  </si>
  <si>
    <t>Identifier/code for master serv prov used to uniquely reference the related entity in Accela and support joins, auditing, and reporting</t>
  </si>
  <si>
    <t>Identifier/code for master serv prov used to uniquely reference the related entity in Accela and support joins, auditing, and reporting.</t>
  </si>
  <si>
    <t>معرّف أو رمز master serv prov المستخدم للإشارة بشكل فريد إلى الكيان ذي الصلة في Accela ودعم عمليات الربط والتدقيق وإعداد التقارير</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</si>
  <si>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</si>
  <si>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</si>
  <si>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DED_Attribute_0511</t>
  </si>
  <si>
    <t>serv_prov_code</t>
  </si>
  <si>
    <t>Service provider code identifying the Accela agency.</t>
  </si>
  <si>
    <t>رمز مزود الخدمة الذي يحدد جهة Accela.</t>
  </si>
  <si>
    <t>رمز مقدم الخدمة الذي يحدد جهة أكسيلا المعنية.</t>
  </si>
  <si>
    <t>Uniquely identifies or cross-references Industrial Activities records and supports traceability, auditability, and record linkage. Classified as Confidential, consistent with the parent data asset 'Industrial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</si>
  <si>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DED_Attribute_0512</t>
  </si>
  <si>
    <t>b1_per_id1</t>
  </si>
  <si>
    <t>First component of the internal Accela record identifier.</t>
  </si>
  <si>
    <t>المكوّن الأول لمعرّف سجل Accela الداخلي.</t>
  </si>
  <si>
    <t>المكون الأول من معرف سجل أكسيلا الداخلي.</t>
  </si>
  <si>
    <t>Business content of the Industrial Activities record used in day-to-day licensing, permitting, and compliance operations. Classified as Confidential, consistent with the parent data asset 'Industrial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</si>
  <si>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DED_Attribute_0513</t>
  </si>
  <si>
    <t>b1_per_id2</t>
  </si>
  <si>
    <t>Second component of the internal Accela record identifier.</t>
  </si>
  <si>
    <t>المكوّن الثاني لمعرّف سجل Accela الداخلي.</t>
  </si>
  <si>
    <t>المكون الثاني من معرف سجل أكسيلا الداخلي.</t>
  </si>
  <si>
    <t>DED_Attribute_0514</t>
  </si>
  <si>
    <t>b1_per_id3</t>
  </si>
  <si>
    <t>Third component of the internal Accela record identifier.</t>
  </si>
  <si>
    <t>المكوّن الثالث لمعرّف سجل Accela الداخلي.</t>
  </si>
  <si>
    <t>المكون الثالث من معرف سجل أكسيلا الداخلي.</t>
  </si>
  <si>
    <t>DED_Attribute_0515</t>
  </si>
  <si>
    <t>record_group</t>
  </si>
  <si>
    <t>Accela application-specific information record group.</t>
  </si>
  <si>
    <t>مجموعة سجلات المعلومات الخاصة بالتطبيق في Accela.</t>
  </si>
  <si>
    <t>مجموعة سجل المعلومات الخاصة بطلب أكسيلا.</t>
  </si>
  <si>
    <t>Record Group Name</t>
  </si>
  <si>
    <t>Industrials</t>
  </si>
  <si>
    <t>Info Tables</t>
  </si>
  <si>
    <t>Activity Branch</t>
  </si>
  <si>
    <t>DED_Attribute_0516</t>
  </si>
  <si>
    <t>activity_branch</t>
  </si>
  <si>
    <t>Recorded activity branch for the virtual-table entry.</t>
  </si>
  <si>
    <t>activity branch المسجل لإدخال الجدول الافتراضي.</t>
  </si>
  <si>
    <t>نشاط الفرع المسجل لسجل N/A.</t>
  </si>
  <si>
    <t>Economic Activity Branch Name</t>
  </si>
  <si>
    <t>Activity Category</t>
  </si>
  <si>
    <t>DED_Attribute_0517</t>
  </si>
  <si>
    <t>activity_category</t>
  </si>
  <si>
    <t>Recorded activity category for the virtual-table entry.</t>
  </si>
  <si>
    <t>activity category المسجل لإدخال الجدول الافتراضي.</t>
  </si>
  <si>
    <t>نشاط فئة المسجل لسجل N/A.</t>
  </si>
  <si>
    <t>Reference and lookup content supporting the consistent classification and processing of Industrial Activities records. Classified as Confidential, consistent with the parent data asset 'Industrial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</si>
  <si>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Economic Activity Category Name</t>
  </si>
  <si>
    <t>Activity Class</t>
  </si>
  <si>
    <t>DED_Attribute_0518</t>
  </si>
  <si>
    <t>activity_class</t>
  </si>
  <si>
    <t>Recorded activity class for the virtual-table entry.</t>
  </si>
  <si>
    <t>activity class المسجل لإدخال الجدول الافتراضي.</t>
  </si>
  <si>
    <t>نشاط class المسجل لسجل N/A.</t>
  </si>
  <si>
    <t>Economic Activity Class Name</t>
  </si>
  <si>
    <t>Activity Code</t>
  </si>
  <si>
    <t>DED_Attribute_0519</t>
  </si>
  <si>
    <t>activity_code</t>
  </si>
  <si>
    <t>Identifier or reference value for activity code.</t>
  </si>
  <si>
    <t>معرّف أو قيمة مرجعية لـ activity code.</t>
  </si>
  <si>
    <t>معرف أو قيمة مرجعية لـنشاط رمز.</t>
  </si>
  <si>
    <t>Economic Activity Code</t>
  </si>
  <si>
    <t>Activity Division</t>
  </si>
  <si>
    <t>DED_Attribute_0520</t>
  </si>
  <si>
    <t>activity_division</t>
  </si>
  <si>
    <t>Recorded activity division for the virtual-table entry.</t>
  </si>
  <si>
    <t>activity division المسجل لإدخال الجدول الافتراضي.</t>
  </si>
  <si>
    <t>نشاط division المسجل لسجل N/A.</t>
  </si>
  <si>
    <t>Economic Activity Division Name (Arabic)</t>
  </si>
  <si>
    <t>Activity Group</t>
  </si>
  <si>
    <t>DED_Attribute_0521</t>
  </si>
  <si>
    <t>activity_group</t>
  </si>
  <si>
    <t>Recorded activity group for the virtual-table entry.</t>
  </si>
  <si>
    <t>activity group المسجل لإدخال الجدول الافتراضي.</t>
  </si>
  <si>
    <t>نشاط group المسجل لسجل N/A.</t>
  </si>
  <si>
    <t>Economic Activity Group Name (Arabic)</t>
  </si>
  <si>
    <t>Activity Name</t>
  </si>
  <si>
    <t>DED_Attribute_0522</t>
  </si>
  <si>
    <t>activity_name</t>
  </si>
  <si>
    <t>Recorded activity name for the virtual-table entry.</t>
  </si>
  <si>
    <t>activity name المسجل لإدخال الجدول الافتراضي.</t>
  </si>
  <si>
    <t>نشاط اسم المسجل لسجل N/A.</t>
  </si>
  <si>
    <t>Economic Activity Name</t>
  </si>
  <si>
    <t>DED_Attribute_0523</t>
  </si>
  <si>
    <t>record_date</t>
  </si>
  <si>
    <t>Date and time when the source record was created or captured.</t>
  </si>
  <si>
    <t>تاريخ ووقت إنشاء سجل المصدر أو التقاطه.</t>
  </si>
  <si>
    <t>تاريخ ووقت إنشاء السجل المصدر أو التقاطه.</t>
  </si>
  <si>
    <t>Record Date</t>
  </si>
  <si>
    <t>DED_Attribute_0524</t>
  </si>
  <si>
    <t>rec_status</t>
  </si>
  <si>
    <t>Record lifecycle status indicator.</t>
  </si>
  <si>
    <t>مؤشر حالة دورة حياة السجل.</t>
  </si>
  <si>
    <t>System-generated technical metadata (rec_status) used for data-lineage tracking and record-integrity checks, without direct business or personal content. Classified as Confidential, consistent with the parent data asset 'Industrial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</si>
  <si>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DED_Attribute_0538</t>
  </si>
  <si>
    <t>Uniquely identifies or cross-references Permit Air records and supports traceability, auditability, and record linkage. Classified as Confidential, consistent with the parent data asset 'Permit Air'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</si>
  <si>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DED_Attribute_0539</t>
  </si>
  <si>
    <t>Business content of the Permit Air record used in day-to-day licensing, permitting, and compliance operations. Classified as Confidential, consistent with the parent data asset 'Permit Air'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</si>
  <si>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DED_Attribute_0540</t>
  </si>
  <si>
    <t>DED_Attribute_0541</t>
  </si>
  <si>
    <t>DED_Attribute_0542</t>
  </si>
  <si>
    <t>Record Group</t>
  </si>
  <si>
    <t>Template</t>
  </si>
  <si>
    <t>Air Ad Type</t>
  </si>
  <si>
    <t>DED_Attribute_0543</t>
  </si>
  <si>
    <t>air_ad_type</t>
  </si>
  <si>
    <t>Recorded air ad type for the virtual-table entry.</t>
  </si>
  <si>
    <t>air ad type المسجل لإدخال الجدول الافتراضي.</t>
  </si>
  <si>
    <t>air ad نوع المسجل لسجل N/A.</t>
  </si>
  <si>
    <t>Reference and lookup content supporting the consistent classification and processing of Permit Air records. Classified as Confidential, consistent with the parent data asset 'Permit Air'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</si>
  <si>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Air Ads Quantity</t>
  </si>
  <si>
    <t>DED_Attribute_0544</t>
  </si>
  <si>
    <t>air_ads_quantity</t>
  </si>
  <si>
    <t>Recorded value for air ads quantity.</t>
  </si>
  <si>
    <t>Holds the recorded value of air ads quantity for the Permit Air record.</t>
  </si>
  <si>
    <t>القيمة المسجلة لكمية الإعلانات الهوائية.</t>
  </si>
  <si>
    <t>يحتوي على القيمة المسجلة لـair ads كمية في سجل N/A.</t>
  </si>
  <si>
    <t>Air Advertisement Quantity</t>
  </si>
  <si>
    <t>Location</t>
  </si>
  <si>
    <t>DED_Attribute_0545</t>
  </si>
  <si>
    <t>Recorded location for the virtual-table entry.</t>
  </si>
  <si>
    <t>location المسجل لإدخال الجدول الافتراضي.</t>
  </si>
  <si>
    <t>location المسجل لسجل N/A.</t>
  </si>
  <si>
    <t>Air Advertisement Location</t>
  </si>
  <si>
    <t>DED_Attribute_0546</t>
  </si>
  <si>
    <t>notes</t>
  </si>
  <si>
    <t>Descriptive information recorded for notes.</t>
  </si>
  <si>
    <t>معلومات وصفية مسجلة لـ notes.</t>
  </si>
  <si>
    <t>معلومات وصفية مسجلة لـالملاحظات.</t>
  </si>
  <si>
    <t>Note</t>
  </si>
  <si>
    <t>Show Dates</t>
  </si>
  <si>
    <t>DED_Attribute_0547</t>
  </si>
  <si>
    <t>show_dates</t>
  </si>
  <si>
    <t>Date associated with show dates.</t>
  </si>
  <si>
    <t>التاريخ المرتبط بـ show dates.</t>
  </si>
  <si>
    <t>التاريخ المرتبط بـتواريخ العرض.</t>
  </si>
  <si>
    <t>Display Dates</t>
  </si>
  <si>
    <t>DED_Attribute_0548</t>
  </si>
  <si>
    <t>System Record Date</t>
  </si>
  <si>
    <t>DED_Attribute_0549</t>
  </si>
  <si>
    <t>rec_ful_nam</t>
  </si>
  <si>
    <t>Full name of the user who created or last maintained the record.</t>
  </si>
  <si>
    <t>الاسم الكامل للمستخدم الذي أنشأ السجل أو أجرى آخر صيانة له.</t>
  </si>
  <si>
    <t>الاسم الكامل للمستخدم الذي أنشأ السجل أو ناقص صيانته أخيراً.</t>
  </si>
  <si>
    <t>Record User Full Name</t>
  </si>
  <si>
    <t>DED_Attribute_0550</t>
  </si>
  <si>
    <t>System-generated technical metadata (rec_status) used for data-lineage tracking and record-integrity checks, without direct business or personal content. Classified as Confidential, consistent with the parent data asset 'Permit Air'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</si>
  <si>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DED_Attribute_0551</t>
  </si>
  <si>
    <t>Uniquely identifies or cross-references Allocated Quota records and supports traceability, auditability, and record linkage. Classified as Sensitive, consistent with the parent data asset 'Allocated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</si>
  <si>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DED_Attribute_0552</t>
  </si>
  <si>
    <t>Business content of the Allocated Quota record used in day-to-day licensing, permitting, and compliance operations. Classified as Sensitive, consistent with the parent data asset 'Allocated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</si>
  <si>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DED_Attribute_0553</t>
  </si>
  <si>
    <t>DED_Attribute_0554</t>
  </si>
  <si>
    <t>DED_Attribute_0555</t>
  </si>
  <si>
    <t>Activities</t>
  </si>
  <si>
    <t>Allocated Quota</t>
  </si>
  <si>
    <t>DED_Attribute_0556</t>
  </si>
  <si>
    <t>allocated_quota</t>
  </si>
  <si>
    <t>Recorded value for allocated quota.</t>
  </si>
  <si>
    <t>Holds the recorded value of allocated quota for the Allocated Quota record.</t>
  </si>
  <si>
    <t>القيمة المسجلة للحصة المخصصة.</t>
  </si>
  <si>
    <t>يحتوي على القيمة المسجلة لـallocated حصة في سجل N/A.</t>
  </si>
  <si>
    <t>Allocated Quota Value</t>
  </si>
  <si>
    <t>Profession Code</t>
  </si>
  <si>
    <t>DED_Attribute_0557</t>
  </si>
  <si>
    <t>profession_code</t>
  </si>
  <si>
    <t>Identifier or reference value for profession code.</t>
  </si>
  <si>
    <t>معرّف أو قيمة مرجعية لـ profession code.</t>
  </si>
  <si>
    <t>معرف أو قيمة مرجعية لـمهنة رمز.</t>
  </si>
  <si>
    <t>Profession Category Code</t>
  </si>
  <si>
    <t>Profession Description</t>
  </si>
  <si>
    <t>DED_Attribute_0558</t>
  </si>
  <si>
    <t>profession_description</t>
  </si>
  <si>
    <t>Descriptive information recorded for profession description.</t>
  </si>
  <si>
    <t>معلومات وصفية مسجلة لـ profession description.</t>
  </si>
  <si>
    <t>معلومات وصفية مسجلة لـوصف المهنة.</t>
  </si>
  <si>
    <t>Reference and lookup content supporting the consistent classification and processing of Allocated Quota records. Classified as Sensitive, consistent with the parent data asset 'Allocated Quota' (Permit), whose unauthorised access or disclosure could have a significant impact on the privacy of licence holders and on ADRA's operations, as per the ADDED Data Classification Policy (CH-ISBCO-POL 10) and the Abu Dhabi Whole of Government Data Classification Framework.</t>
  </si>
  <si>
    <t>Profession Category Description</t>
  </si>
  <si>
    <t>DED_Attribute_0559</t>
  </si>
  <si>
    <t>Allocated Quota Record Date</t>
  </si>
  <si>
    <t>DED_Attribute_0560</t>
  </si>
  <si>
    <t>DED_Attribute_0561</t>
  </si>
  <si>
    <t>System-generated technical metadata (rec_status) used for data-lineage tracking and record-integrity checks, without direct business or personal content. Classified as Sensitive, consistent with the parent data asset 'Allocated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</si>
  <si>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DED_Attribute_0562</t>
  </si>
  <si>
    <t>Uniquely identifies or cross-references Entity Identifier records and supports traceability, auditability, and record linkage.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</si>
  <si>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DED_Attribute_0563</t>
  </si>
  <si>
    <t>Business content of the Entity Identifier record used in day-to-day licensing, permitting, and compliance operations.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</si>
  <si>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DED_Attribute_0564</t>
  </si>
  <si>
    <t>DED_Attribute_0565</t>
  </si>
  <si>
    <t>DED_Attribute_0566</t>
  </si>
  <si>
    <t>Aerefnumber</t>
  </si>
  <si>
    <t>DED_Attribute_0567</t>
  </si>
  <si>
    <t>aerefnumber</t>
  </si>
  <si>
    <t>Identifier or reference value for approving entity reference number.</t>
  </si>
  <si>
    <t>معرّف أو قيمة مرجعية لـ approving entity reference number.</t>
  </si>
  <si>
    <t>معرف أو قيمة مرجعية لـapproving entity مرجع عدد.</t>
  </si>
  <si>
    <t>Application Reference ID</t>
  </si>
  <si>
    <t>Approval Status</t>
  </si>
  <si>
    <t>DED_Attribute_0568</t>
  </si>
  <si>
    <t>approval_status</t>
  </si>
  <si>
    <t>Current status of approval status.</t>
  </si>
  <si>
    <t>الحالة الحالية لحالة الموافقة.</t>
  </si>
  <si>
    <t>وصف السمة: Current status of approval status</t>
  </si>
  <si>
    <t>Reference and lookup content supporting the consistent classification and processing of Entity Identifier records.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</si>
  <si>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Approval Status Code</t>
  </si>
  <si>
    <t>Company Email</t>
  </si>
  <si>
    <t>DED_Attribute_0569</t>
  </si>
  <si>
    <t>company_email</t>
  </si>
  <si>
    <t>Recorded company email for the virtual-table entry.</t>
  </si>
  <si>
    <t>company email المسجل لإدخال الجدول الافتراضي.</t>
  </si>
  <si>
    <t>شركة بريد إلكتروني المسجل لسجل N/A.</t>
  </si>
  <si>
    <t>Contains personal information of licence holders, applicants, or contacts (company_email).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</si>
  <si>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Company Email Address</t>
  </si>
  <si>
    <t>Company Fax</t>
  </si>
  <si>
    <t>DED_Attribute_0570</t>
  </si>
  <si>
    <t>company_fax</t>
  </si>
  <si>
    <t>Recorded company fax for the virtual-table entry.</t>
  </si>
  <si>
    <t>company fax المسجل لإدخال الجدول الافتراضي.</t>
  </si>
  <si>
    <t>شركة fax المسجل لسجل N/A.</t>
  </si>
  <si>
    <t>Company Fax Number</t>
  </si>
  <si>
    <t>Company Pobox</t>
  </si>
  <si>
    <t>DED_Attribute_0571</t>
  </si>
  <si>
    <t>company_pobox</t>
  </si>
  <si>
    <t>Recorded company pobox for the virtual-table entry.</t>
  </si>
  <si>
    <t>company pobox المسجل لإدخال الجدول الافتراضي.</t>
  </si>
  <si>
    <t>شركة pobox المسجل لسجل N/A.</t>
  </si>
  <si>
    <t>Company PO Box</t>
  </si>
  <si>
    <t>Company Phone</t>
  </si>
  <si>
    <t>DED_Attribute_0572</t>
  </si>
  <si>
    <t>company_phone</t>
  </si>
  <si>
    <t>Recorded company phone for the virtual-table entry.</t>
  </si>
  <si>
    <t>company phone المسجل لإدخال الجدول الافتراضي.</t>
  </si>
  <si>
    <t>شركة هاتف المسجل لسجل N/A.</t>
  </si>
  <si>
    <t>Contains personal information of licence holders, applicants, or contacts (company_phone).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</si>
  <si>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Company Phone Number</t>
  </si>
  <si>
    <t>Company Website</t>
  </si>
  <si>
    <t>DED_Attribute_0573</t>
  </si>
  <si>
    <t>company_website</t>
  </si>
  <si>
    <t>Recorded company website for the virtual-table entry.</t>
  </si>
  <si>
    <t>company website المسجل لإدخال الجدول الافتراضي.</t>
  </si>
  <si>
    <t>شركة website المسجل لسجل N/A.</t>
  </si>
  <si>
    <t>Company Website Address</t>
  </si>
  <si>
    <t>Entity Identifier</t>
  </si>
  <si>
    <t>DED_Attribute_0574</t>
  </si>
  <si>
    <t>entity_identifier</t>
  </si>
  <si>
    <t>Identifier or reference value for entity identifier.</t>
  </si>
  <si>
    <t>معرّف أو قيمة مرجعية لـ entity identifier.</t>
  </si>
  <si>
    <t>معرف أو قيمة مرجعية لـentity معرف.</t>
  </si>
  <si>
    <t>Approving Entity Identifier</t>
  </si>
  <si>
    <t>Entity Identifier End Date</t>
  </si>
  <si>
    <t>DED_Attribute_0575</t>
  </si>
  <si>
    <t>entity_identifier_end_date</t>
  </si>
  <si>
    <t>Date associated with entity identifier end date.</t>
  </si>
  <si>
    <t>التاريخ المرتبط بـ entity identifier end date.</t>
  </si>
  <si>
    <t>التاريخ المرتبط بـتاريخ انتهاء معرف الكيان.</t>
  </si>
  <si>
    <t>Entity Indentifier End Date</t>
  </si>
  <si>
    <t>Entity Identifier Name</t>
  </si>
  <si>
    <t>DED_Attribute_0576</t>
  </si>
  <si>
    <t>entity_identifier_name</t>
  </si>
  <si>
    <t>Identifier or reference value for entity identifier name.</t>
  </si>
  <si>
    <t>معرّف أو قيمة مرجعية لـ entity identifier name.</t>
  </si>
  <si>
    <t>معرف أو قيمة مرجعية لـentity معرف اسم.</t>
  </si>
  <si>
    <t>Approving Entity Identification Name</t>
  </si>
  <si>
    <t>Entity Name</t>
  </si>
  <si>
    <t>DED_Attribute_0577</t>
  </si>
  <si>
    <t>entity_name</t>
  </si>
  <si>
    <t>Recorded entity name for the virtual-table entry.</t>
  </si>
  <si>
    <t>entity name المسجل لإدخال الجدول الافتراضي.</t>
  </si>
  <si>
    <t>entity اسم المسجل لسجل N/A.</t>
  </si>
  <si>
    <t>Approving Entity Name</t>
  </si>
  <si>
    <t>Entry Date</t>
  </si>
  <si>
    <t>DED_Attribute_0578</t>
  </si>
  <si>
    <t>entry_date</t>
  </si>
  <si>
    <t>Date associated with entry date.</t>
  </si>
  <si>
    <t>التاريخ المرتبط بـ entry date.</t>
  </si>
  <si>
    <t>التاريخ المرتبط بـتاريخ الإدخال.</t>
  </si>
  <si>
    <t>Individual Investor Entry Date</t>
  </si>
  <si>
    <t>Pro Mobile</t>
  </si>
  <si>
    <t>DED_Attribute_0579</t>
  </si>
  <si>
    <t>pro_mobile</t>
  </si>
  <si>
    <t>Recorded pro mobile for the virtual-table entry.</t>
  </si>
  <si>
    <t>pro mobile المسجل لإدخال الجدول الافتراضي.</t>
  </si>
  <si>
    <t>pro هاتف محمول المسجل لسجل N/A.</t>
  </si>
  <si>
    <t>Contains personal information of licence holders, applicants, or contacts (pro_mobile).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</si>
  <si>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Individual Investor Phone Number</t>
  </si>
  <si>
    <t>DED_Attribute_0580</t>
  </si>
  <si>
    <t>pro_eid</t>
  </si>
  <si>
    <t>Identifier or reference value for pro eid.</t>
  </si>
  <si>
    <t>معرّف أو قيمة مرجعية لـ pro eid.</t>
  </si>
  <si>
    <t>معرف أو قيمة مرجعية لـpro هوية.</t>
  </si>
  <si>
    <t>Emirates Identification Number</t>
  </si>
  <si>
    <t>Pro Email</t>
  </si>
  <si>
    <t>DED_Attribute_0581</t>
  </si>
  <si>
    <t>pro_email</t>
  </si>
  <si>
    <t>Recorded pro email for the virtual-table entry.</t>
  </si>
  <si>
    <t>pro email المسجل لإدخال الجدول الافتراضي.</t>
  </si>
  <si>
    <t>pro بريد إلكتروني المسجل لسجل N/A.</t>
  </si>
  <si>
    <t>Contains personal information of licence holders, applicants, or contacts (pro_email).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</si>
  <si>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Individual Investor Email Address</t>
  </si>
  <si>
    <t>Pro Name</t>
  </si>
  <si>
    <t>DED_Attribute_0582</t>
  </si>
  <si>
    <t>pro_name</t>
  </si>
  <si>
    <t>Recorded pro name for the virtual-table entry.</t>
  </si>
  <si>
    <t>pro name المسجل لإدخال الجدول الافتراضي.</t>
  </si>
  <si>
    <t>pro اسم المسجل لسجل N/A.</t>
  </si>
  <si>
    <t>Individual Investor Name</t>
  </si>
  <si>
    <t>DED_Attribute_0583</t>
  </si>
  <si>
    <t>status</t>
  </si>
  <si>
    <t>Current status of status.</t>
  </si>
  <si>
    <t>Current status of the Entity Identifier record.</t>
  </si>
  <si>
    <t>الحالة الحالية للحالة.</t>
  </si>
  <si>
    <t>الحالة الحالية لسجل N/A.</t>
  </si>
  <si>
    <t>Approving Entity Code</t>
  </si>
  <si>
    <t>DED_Attribute_0584</t>
  </si>
  <si>
    <t>total_employee</t>
  </si>
  <si>
    <t>Recorded value for total employee.</t>
  </si>
  <si>
    <t>Holds the recorded value of total employee for the Entity Identifier record.</t>
  </si>
  <si>
    <t>القيمة المسجلة لإجمالي الموظفين.</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</si>
  <si>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</si>
  <si>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</si>
  <si>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</si>
  <si>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</si>
  <si>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DED_Attribute_0585</t>
  </si>
  <si>
    <t>System-generated technical metadata (rec_status) used for data-lineage tracking and record-integrity checks, without direct business or personal content.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</si>
  <si>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DED_Attribute_0586</t>
  </si>
  <si>
    <t>Uniquely identifies or cross-references RB PEP Association records and supports traceability, auditability, and record linkage.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</si>
  <si>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DED_Attribute_0587</t>
  </si>
  <si>
    <t>Business content of the RB PEP Association record used in day-to-day licensing, permitting, and compliance operations.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</si>
  <si>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DED_Attribute_0588</t>
  </si>
  <si>
    <t>DED_Attribute_0589</t>
  </si>
  <si>
    <t>DED_Attribute_0590</t>
  </si>
  <si>
    <t>DED_Attribute_0591</t>
  </si>
  <si>
    <t>beneficiary_system_id</t>
  </si>
  <si>
    <t>Identifier or reference value for beneficiary system id.</t>
  </si>
  <si>
    <t>معرّف أو قيمة مرجعية لـ beneficiary system id.</t>
  </si>
  <si>
    <t>معرف أو قيمة مرجعية لـمستفيد system هوية.</t>
  </si>
  <si>
    <t>PEP Screening Indentifier</t>
  </si>
  <si>
    <t>IDB Template</t>
  </si>
  <si>
    <t>DED_Attribute_0592</t>
  </si>
  <si>
    <t>category</t>
  </si>
  <si>
    <t>Recorded category for the virtual-table entry.</t>
  </si>
  <si>
    <t>category المسجل لإدخال الجدول الافتراضي.</t>
  </si>
  <si>
    <t>فئة المسجل لسجل N/A.</t>
  </si>
  <si>
    <t>Reference and lookup content supporting the consistent classification and processing of RB PEP Association records.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</si>
  <si>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PEP Association Category</t>
  </si>
  <si>
    <t xml:space="preserve">Full Name </t>
  </si>
  <si>
    <t>DED_Attribute_0593</t>
  </si>
  <si>
    <t>full_name</t>
  </si>
  <si>
    <t>Recorded full name for the virtual-table entry.</t>
  </si>
  <si>
    <t>full name المسجل لإدخال الجدول الافتراضي.</t>
  </si>
  <si>
    <t>full اسم المسجل لسجل N/A.</t>
  </si>
  <si>
    <t>Contains personal information of licence holders, applicants, or contacts (full_name).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</si>
  <si>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 xml:space="preserve">Job Description </t>
  </si>
  <si>
    <t>DED_Attribute_0594</t>
  </si>
  <si>
    <t>job_description</t>
  </si>
  <si>
    <t>Descriptive information recorded for job description.</t>
  </si>
  <si>
    <t>معلومات وصفية مسجلة لـ job description.</t>
  </si>
  <si>
    <t>معلومات وصفية مسجلة لـالوصف الوظيفي.</t>
  </si>
  <si>
    <t>Job Description</t>
  </si>
  <si>
    <t>DED_Attribute_0595</t>
  </si>
  <si>
    <t>meta_data</t>
  </si>
  <si>
    <t>Recorded meta data for the virtual-table entry.</t>
  </si>
  <si>
    <t>meta data المسجل لإدخال الجدول الافتراضي.</t>
  </si>
  <si>
    <t>meta data المسجل لسجل N/A.</t>
  </si>
  <si>
    <t>Source Meta Data Text</t>
  </si>
  <si>
    <t xml:space="preserve">Official Title </t>
  </si>
  <si>
    <t>DED_Attribute_0596</t>
  </si>
  <si>
    <t>official_title</t>
  </si>
  <si>
    <t>Recorded official title for the virtual-table entry.</t>
  </si>
  <si>
    <t>official title المسجل لإدخال الجدول الافتراضي.</t>
  </si>
  <si>
    <t>official Title المسجل لسجل N/A.</t>
  </si>
  <si>
    <t>Official Title</t>
  </si>
  <si>
    <t>Show Detail</t>
  </si>
  <si>
    <t>DED_Attribute_0597</t>
  </si>
  <si>
    <t>show_detail</t>
  </si>
  <si>
    <t>Descriptive information recorded for show detail.</t>
  </si>
  <si>
    <t>معلومات وصفية مسجلة لـ show detail.</t>
  </si>
  <si>
    <t>معلومات وصفية مسجلة لـتفاصيل العرض.</t>
  </si>
  <si>
    <t>Show Detail Indicator</t>
  </si>
  <si>
    <t>Source of PEP</t>
  </si>
  <si>
    <t>DED_Attribute_0598</t>
  </si>
  <si>
    <t>source_of_pep</t>
  </si>
  <si>
    <t>Recorded source of pep for the virtual-table entry.</t>
  </si>
  <si>
    <t>Source of the Politically Exposed Person (PEP) determination recorded for the customer due-diligence record.</t>
  </si>
  <si>
    <t>source of pep المسجل لإدخال الجدول الافتراضي.</t>
  </si>
  <si>
    <t>مصدر تحديد حالة الشخص منكشف سياسياً المسجل في سجل العناية الواجبة بالعميل.</t>
  </si>
  <si>
    <t>PEP Information Source</t>
  </si>
  <si>
    <t>DED_Attribute_0599</t>
  </si>
  <si>
    <t>system_id</t>
  </si>
  <si>
    <t>Identifier or reference value for system id.</t>
  </si>
  <si>
    <t>معرّف أو قيمة مرجعية لـ system id.</t>
  </si>
  <si>
    <t>معرف أو قيمة مرجعية لـsystem هوية.</t>
  </si>
  <si>
    <t>System PEP Screening Indentifier</t>
  </si>
  <si>
    <t>DED_Attribute_0600</t>
  </si>
  <si>
    <t>DED_Attribute_0601</t>
  </si>
  <si>
    <t>System-generated technical metadata (rec_status)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</si>
  <si>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DED_Attribute_0602</t>
  </si>
  <si>
    <t>Uniquely identifies or cross-references Permit Balloons records and supports traceability, auditability, and record linkage. Classified as Sensitive, consistent with the parent data asset 'Permit Balloons'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</si>
  <si>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DED_Attribute_0603</t>
  </si>
  <si>
    <t>Business content of the Permit Balloons record used in day-to-day licensing, permitting, and compliance operations. Classified as Sensitive, consistent with the parent data asset 'Permit Balloons'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</si>
  <si>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DED_Attribute_0604</t>
  </si>
  <si>
    <t>DED_Attribute_0605</t>
  </si>
  <si>
    <t>DED_Attribute_0606</t>
  </si>
  <si>
    <t>Balloons Address</t>
  </si>
  <si>
    <t>DED_Attribute_0607</t>
  </si>
  <si>
    <t>balloons_address</t>
  </si>
  <si>
    <t>Recorded balloons address for the virtual-table entry.</t>
  </si>
  <si>
    <t>balloons address المسجل لإدخال الجدول الافتراضي.</t>
  </si>
  <si>
    <t>balloons عنوان المسجل لسجل N/A.</t>
  </si>
  <si>
    <t>Balloons Details</t>
  </si>
  <si>
    <t>DED_Attribute_0608</t>
  </si>
  <si>
    <t>balloons_details</t>
  </si>
  <si>
    <t>Descriptive information recorded for balloons details.</t>
  </si>
  <si>
    <t>معلومات وصفية مسجلة لـ balloons details.</t>
  </si>
  <si>
    <t>معلومات وصفية مسجلة لـتفاصيل البالونات الإعلانية.</t>
  </si>
  <si>
    <t>Balloon Details</t>
  </si>
  <si>
    <t>Balloons Quantity</t>
  </si>
  <si>
    <t>DED_Attribute_0609</t>
  </si>
  <si>
    <t>balloons_quantity</t>
  </si>
  <si>
    <t>Recorded value for balloons quantity.</t>
  </si>
  <si>
    <t>Holds the recorded value of balloons quantity for the Permit Balloons record.</t>
  </si>
  <si>
    <t>القيمة المسجلة لعدد البالونات.</t>
  </si>
  <si>
    <t>يحتوي على القيمة المسجلة لـballoons كمية في سجل N/A.</t>
  </si>
  <si>
    <t>Balloon Quantity</t>
  </si>
  <si>
    <t>DED_Attribute_0610</t>
  </si>
  <si>
    <t>note</t>
  </si>
  <si>
    <t>Descriptive information recorded for note.</t>
  </si>
  <si>
    <t>معلومات وصفية مسجلة لـ note.</t>
  </si>
  <si>
    <t>معلومات وصفية مسجلة لـالملاحظة.</t>
  </si>
  <si>
    <t>DED_Attribute_0611</t>
  </si>
  <si>
    <t>DED_Attribute_0612</t>
  </si>
  <si>
    <t>DED_Attribute_0613</t>
  </si>
  <si>
    <t>System-generated technical metadata (rec_status) used for data-lineage tracking and record-integrity checks, without direct business or personal content. Classified as Sensitive, consistent with the parent data asset 'Permit Balloons'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</si>
  <si>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DED_Attribute_0614</t>
  </si>
  <si>
    <t>Uniquely identifies or cross-references RB Basic Information PEP records and supports traceability, auditability, and record linkage. Classified as Sensitive, consistent with the parent data asset 'RB Basic Information PEP'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</si>
  <si>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DED_Attribute_0615</t>
  </si>
  <si>
    <t>Business content of the RB Basic Information PEP record used in day-to-day licensing, permitting, and compliance operations. Classified as Sensitive, consistent with the parent data asset 'RB Basic Information PEP'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</si>
  <si>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DED_Attribute_0616</t>
  </si>
  <si>
    <t>DED_Attribute_0617</t>
  </si>
  <si>
    <t>DED_Attribute_0618</t>
  </si>
  <si>
    <t>PEP Basic Information</t>
  </si>
  <si>
    <t>Adverse Media Screening Result</t>
  </si>
  <si>
    <t>DED_Attribute_0619</t>
  </si>
  <si>
    <t>adverse_media_screening_result</t>
  </si>
  <si>
    <t>Recorded adverse media screening result for the virtual-table entry.</t>
  </si>
  <si>
    <t>adverse media screening result المسجل لإدخال الجدول الافتراضي.</t>
  </si>
  <si>
    <t>adverse media screening result المسجل لسجل N/A.</t>
  </si>
  <si>
    <t>Adverse Media Screening Indicator</t>
  </si>
  <si>
    <t>Any Conflict Between Pep Posit</t>
  </si>
  <si>
    <t>DED_Attribute_0620</t>
  </si>
  <si>
    <t>any_conflict_between_pep_posit</t>
  </si>
  <si>
    <t>Recorded any conflict between pep posit for the virtual-table entry.</t>
  </si>
  <si>
    <t>Recorded any conflict between Politically Exposed Person (PEP) posit for the virtual-table entry.</t>
  </si>
  <si>
    <t>any conflict between pep posit المسجل لإدخال الجدول الافتراضي.</t>
  </si>
  <si>
    <t>any conflict between Politically Exposed شخص (PEP) posit المسجل لسجل N/A.</t>
  </si>
  <si>
    <t>PEP Position Conflict Indicator</t>
  </si>
  <si>
    <t>DED_Attribute_0621</t>
  </si>
  <si>
    <t>Closely Associated To Pep</t>
  </si>
  <si>
    <t>DED_Attribute_0622</t>
  </si>
  <si>
    <t>closely_associated_to_pep</t>
  </si>
  <si>
    <t>Recorded closely associated to pep for the virtual-table entry.</t>
  </si>
  <si>
    <t>Recorded closely associated to Politically Exposed Person (PEP) for the virtual-table entry.</t>
  </si>
  <si>
    <t>closely associated to pep المسجل لإدخال الجدول الافتراضي.</t>
  </si>
  <si>
    <t>closely associated to Politically Exposed شخص (PEP) المسجل لسجل N/A.</t>
  </si>
  <si>
    <t>Closely Associated To PEP Indicator</t>
  </si>
  <si>
    <t>Closely Related To Pep</t>
  </si>
  <si>
    <t>DED_Attribute_0623</t>
  </si>
  <si>
    <t>closely_related_to_pep</t>
  </si>
  <si>
    <t>Recorded closely related to pep for the virtual-table entry.</t>
  </si>
  <si>
    <t>Recorded closely related to Politically Exposed Person (PEP) for the virtual-table entry.</t>
  </si>
  <si>
    <t>closely related to pep المسجل لإدخال الجدول الافتراضي.</t>
  </si>
  <si>
    <t>closely related to Politically Exposed شخص (PEP) المسجل لسجل N/A.</t>
  </si>
  <si>
    <t>Closely Related To PEP Indicator</t>
  </si>
  <si>
    <t>Do You Have The Ability To Mov</t>
  </si>
  <si>
    <t>DED_Attribute_0624</t>
  </si>
  <si>
    <t>do_you_have_the_ability_to_mov</t>
  </si>
  <si>
    <t>Recorded do you have the ability to mov for the virtual-table entry.</t>
  </si>
  <si>
    <t>do you have the ability to mov المسجل لإدخال الجدول الافتراضي.</t>
  </si>
  <si>
    <t>do you have the ability to mov المسجل لسجل N/A.</t>
  </si>
  <si>
    <t>Ability to Move Indicator</t>
  </si>
  <si>
    <t>Have No Business Interests</t>
  </si>
  <si>
    <t>DED_Attribute_0625</t>
  </si>
  <si>
    <t>have_no_business_interests</t>
  </si>
  <si>
    <t>Identifier or reference value for have no business interests.</t>
  </si>
  <si>
    <t>معرّف أو قيمة مرجعية لـ have no business interests.</t>
  </si>
  <si>
    <t>معرف أو قيمة مرجعية لـhave no أعمال interests.</t>
  </si>
  <si>
    <t>Has Number Business Interests Indicator</t>
  </si>
  <si>
    <t>Have No Pep Associations</t>
  </si>
  <si>
    <t>DED_Attribute_0626</t>
  </si>
  <si>
    <t>have_no_pep_associations</t>
  </si>
  <si>
    <t>Identifier or reference value for have no pep associations.</t>
  </si>
  <si>
    <t>Identifier or reference value for have no Politically Exposed Person (PEP) associations.</t>
  </si>
  <si>
    <t>معرّف أو قيمة مرجعية لـ have no pep associations.</t>
  </si>
  <si>
    <t>معرف أو قيمة مرجعية لـhave no Politically Exposed شخص (PEP) associations.</t>
  </si>
  <si>
    <t>Has Number PEP Associations Indicator</t>
  </si>
  <si>
    <t>Have No Roles Of Authority</t>
  </si>
  <si>
    <t>DED_Attribute_0627</t>
  </si>
  <si>
    <t>have_no_roles_of_authority</t>
  </si>
  <si>
    <t>Identifier or reference value for have no roles of authority.</t>
  </si>
  <si>
    <t>معرّف أو قيمة مرجعية لـ have no roles of authority.</t>
  </si>
  <si>
    <t>معرف أو قيمة مرجعية لـhave no roles of authority.</t>
  </si>
  <si>
    <t>Has Number Roles Of Authority Indicator</t>
  </si>
  <si>
    <t>Have No Source Of Fund</t>
  </si>
  <si>
    <t>DED_Attribute_0628</t>
  </si>
  <si>
    <t>have_no_source_of_fund</t>
  </si>
  <si>
    <t>Identifier or reference value for have no source of fund.</t>
  </si>
  <si>
    <t>معرّف أو قيمة مرجعية لـ have no source of fund.</t>
  </si>
  <si>
    <t>معرف أو قيمة مرجعية لـhave no مصدر of صندوق.</t>
  </si>
  <si>
    <t>Has Number Source Of Fund Indicator</t>
  </si>
  <si>
    <t>Jurisdiction Risk Of The Count</t>
  </si>
  <si>
    <t>DED_Attribute_0629</t>
  </si>
  <si>
    <t>jurisdiction_risk_of_the_count</t>
  </si>
  <si>
    <t>Recorded jurisdiction risk of the count for the virtual-table entry.</t>
  </si>
  <si>
    <t>jurisdiction risk of the count المسجل لإدخال الجدول الافتراضي.</t>
  </si>
  <si>
    <t>jurisdiction مخاطر of the count المسجل لسجل N/A.</t>
  </si>
  <si>
    <t>Jurisdiction Risk Details Text</t>
  </si>
  <si>
    <t>DED_Attribute_0630</t>
  </si>
  <si>
    <t>Pep</t>
  </si>
  <si>
    <t>DED_Attribute_0631</t>
  </si>
  <si>
    <t>pep</t>
  </si>
  <si>
    <t>Recorded pep for the virtual-table entry.</t>
  </si>
  <si>
    <t>Indicator or reference identifying the related party as a Politically Exposed Person (PEP).</t>
  </si>
  <si>
    <t>pep المسجل لإدخال الجدول الافتراضي.</t>
  </si>
  <si>
    <t>مؤشر أو مرجع يحدد ما إذا كان الطرف المرتبط شخصاً منكشفاً سياسياً.</t>
  </si>
  <si>
    <t>Is PEP Indicator</t>
  </si>
  <si>
    <t>Pep Screening Result</t>
  </si>
  <si>
    <t>DED_Attribute_0632</t>
  </si>
  <si>
    <t>pep_screening_result</t>
  </si>
  <si>
    <t>Recorded pep screening result for the virtual-table entry.</t>
  </si>
  <si>
    <t>Recorded Politically Exposed Person (PEP) screening result for the virtual-table entry.</t>
  </si>
  <si>
    <t>pep screening result المسجل لإدخال الجدول الافتراضي.</t>
  </si>
  <si>
    <t>Politically Exposed شخص (PEP) screening result المسجل لسجل N/A.</t>
  </si>
  <si>
    <t>PEP Screening Result Text</t>
  </si>
  <si>
    <t>Sanctions Screening Result</t>
  </si>
  <si>
    <t>DED_Attribute_0633</t>
  </si>
  <si>
    <t>sanctions_screening_result</t>
  </si>
  <si>
    <t>Recorded sanctions screening result for the virtual-table entry.</t>
  </si>
  <si>
    <t>sanctions screening result المسجل لإدخال الجدول الافتراضي.</t>
  </si>
  <si>
    <t>sanctions screening result المسجل لسجل N/A.</t>
  </si>
  <si>
    <t>Sanctions Screening Result Text</t>
  </si>
  <si>
    <t>DED_Attribute_0634</t>
  </si>
  <si>
    <t>PEP Additional Details Text</t>
  </si>
  <si>
    <t>Source Of Pep</t>
  </si>
  <si>
    <t>DED_Attribute_0635</t>
  </si>
  <si>
    <t>DED_Attribute_0636</t>
  </si>
  <si>
    <t>DED_Attribute_0637</t>
  </si>
  <si>
    <t>PEP Screening Record Date</t>
  </si>
  <si>
    <t>DED_Attribute_0638</t>
  </si>
  <si>
    <t>System-generated technical metadata (rec_status) used for data-lineage tracking and record-integrity checks, without direct business or personal content. Classified as Sensitive, consistent with the parent data asset 'RB Basic Information PEP'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</si>
  <si>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DED_Attribute_0639</t>
  </si>
  <si>
    <t>Uniquely identifies or cross-references RB Beneficial Owner records and supports traceability, auditability, and record linkage.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</si>
  <si>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DED_Attribute_0640</t>
  </si>
  <si>
    <t>Business content of the RB Beneficial Owner record used in day-to-day licensing, permitting, and compliance operations.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</si>
  <si>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DED_Attribute_0641</t>
  </si>
  <si>
    <t>DED_Attribute_0642</t>
  </si>
  <si>
    <t>DED_Attribute_0643</t>
  </si>
  <si>
    <t>Address of Employer Entity</t>
  </si>
  <si>
    <t>DED_Attribute_0644</t>
  </si>
  <si>
    <t>address_of_employer_entity</t>
  </si>
  <si>
    <t>Recorded address of employer entity for the virtual-table entry.</t>
  </si>
  <si>
    <t>address of employer entity المسجل لإدخال الجدول الافتراضي.</t>
  </si>
  <si>
    <t>عنوان of Employer Entity المسجل لسجل N/A.</t>
  </si>
  <si>
    <t xml:space="preserve">Alternative Nationality </t>
  </si>
  <si>
    <t>DED_Attribute_0645</t>
  </si>
  <si>
    <t>alternative_nationality</t>
  </si>
  <si>
    <t>Recorded alternative nationality for the virtual-table entry.</t>
  </si>
  <si>
    <t>alternative nationality المسجل لإدخال الجدول الافتراضي.</t>
  </si>
  <si>
    <t>alternative الجنسية المسجل لسجل N/A.</t>
  </si>
  <si>
    <t>Contains personal information of licence holders, applicants, or contacts (alternative_nationality).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</si>
  <si>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Alternative Nationality</t>
  </si>
  <si>
    <t>Street</t>
  </si>
  <si>
    <t>DED_Attribute_0646</t>
  </si>
  <si>
    <t>area_street</t>
  </si>
  <si>
    <t>Recorded area street for the virtual-table entry.</t>
  </si>
  <si>
    <t>Recorded street for the virtual-table entry.</t>
  </si>
  <si>
    <t>area street المسجل لإدخال الجدول الافتراضي.</t>
  </si>
  <si>
    <t>الشارع المسجل لسجل N/A.</t>
  </si>
  <si>
    <t>Beneficial Owner Street Area</t>
  </si>
  <si>
    <t>Beneficiary Owner Disclosure 1</t>
  </si>
  <si>
    <t>DED_Attribute_0647</t>
  </si>
  <si>
    <t>beneficiary_owner_disclosure_l</t>
  </si>
  <si>
    <t>Recorded beneficiary owner disclosure l for the virtual-table entry.</t>
  </si>
  <si>
    <t>Recorded beneficiary Owner Disclosure 1 for the virtual-table entry.</t>
  </si>
  <si>
    <t>beneficiary owner disclosure l المسجل لإدخال الجدول الافتراضي.</t>
  </si>
  <si>
    <t>مستفيد مالك Disclosure 1 المسجل لسجل N/A.</t>
  </si>
  <si>
    <t>Beneficial Owner Disclosure Letter</t>
  </si>
  <si>
    <t>Beneficiary Owner Disclosure 2</t>
  </si>
  <si>
    <t>DED_Attribute_0648</t>
  </si>
  <si>
    <t>beneficiary_owner_disclosu_002</t>
  </si>
  <si>
    <t>Recorded beneficiary owner disclosu for the virtual-table entry.</t>
  </si>
  <si>
    <t>Recorded beneficiary Owner Disclosure 2 for the virtual-table entry.</t>
  </si>
  <si>
    <t>beneficiary owner disclosu المسجل لإدخال الجدول الافتراضي.</t>
  </si>
  <si>
    <t>مستفيد مالك Disclosure 2 المسجل لسجل N/A.</t>
  </si>
  <si>
    <t>Beneficial Owner Disclosure 002</t>
  </si>
  <si>
    <t>Beneficiary Owner Email</t>
  </si>
  <si>
    <t>DED_Attribute_0649</t>
  </si>
  <si>
    <t>beneficiary_owner_email</t>
  </si>
  <si>
    <t>Recorded beneficiary owner email for the virtual-table entry.</t>
  </si>
  <si>
    <t>beneficiary owner email المسجل لإدخال الجدول الافتراضي.</t>
  </si>
  <si>
    <t>مستفيد مالك بريد إلكتروني المسجل لسجل N/A.</t>
  </si>
  <si>
    <t>Contains personal information of licence holders, applicants, or contacts (beneficiary_owner_email).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</si>
  <si>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Beneficiary Owner Emirates ID</t>
  </si>
  <si>
    <t>DED_Attribute_0650</t>
  </si>
  <si>
    <t>beneficiary_owner_emirates_id</t>
  </si>
  <si>
    <t>Identifier or reference value for beneficiary owner emirates id.</t>
  </si>
  <si>
    <t>Emirates ID number of the beneficial owner recorded in the RB_Beneficial_Owner record.</t>
  </si>
  <si>
    <t>معرّف أو قيمة مرجعية لـ beneficiary owner emirates id.</t>
  </si>
  <si>
    <t>رقم الهوية الإماراتية للمالك المستفيد المسجل في سجل المالك المستفيد.</t>
  </si>
  <si>
    <t>Contains critical personal or financial identifier information (beneficiary_owner_emirates_id)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</si>
  <si>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Beneficiary Owner Home Country</t>
  </si>
  <si>
    <t>DED_Attribute_0651</t>
  </si>
  <si>
    <t>beneficiary_owner_home_country</t>
  </si>
  <si>
    <t>Recorded beneficiary owner home country for the virtual-table entry.</t>
  </si>
  <si>
    <t>beneficiary owner home country المسجل لإدخال الجدول الافتراضي.</t>
  </si>
  <si>
    <t>مستفيد مالك Home البلد المسجل لسجل N/A.</t>
  </si>
  <si>
    <t xml:space="preserve">Beneficiary Owner ID Issuance </t>
  </si>
  <si>
    <t>DED_Attribute_0652</t>
  </si>
  <si>
    <t>beneficiary_owner_id_issuance_</t>
  </si>
  <si>
    <t>Identifier or reference value for beneficiary owner id issuance .</t>
  </si>
  <si>
    <t>Identifier or reference value for beneficiary Owner ID Issuance.</t>
  </si>
  <si>
    <t>معرّف أو قيمة مرجعية لـ beneficiary owner id issuance .</t>
  </si>
  <si>
    <t>معرف أو قيمة مرجعية لـمستفيد مالك هوية إصدار.</t>
  </si>
  <si>
    <t>Beneficiary Owner ID Issuance</t>
  </si>
  <si>
    <t>Beneficiary Owner Mobile Number</t>
  </si>
  <si>
    <t>DED_Attribute_0653</t>
  </si>
  <si>
    <t>beneficiary_owner_mobile_no</t>
  </si>
  <si>
    <t>Identifier or reference value for beneficiary owner mobile no.</t>
  </si>
  <si>
    <t>Identifier or reference value for beneficiary Owner Mobile Number.</t>
  </si>
  <si>
    <t>معرّف أو قيمة مرجعية لـ beneficiary owner mobile no.</t>
  </si>
  <si>
    <t>معرف أو قيمة مرجعية لـمستفيد مالك هاتف محمول عدد.</t>
  </si>
  <si>
    <t>Contains personal information of licence holders, applicants, or contacts (beneficiary_owner_mobile_no).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</si>
  <si>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 xml:space="preserve">Beneficiary Owner Number of Shares </t>
  </si>
  <si>
    <t>DED_Attribute_0654</t>
  </si>
  <si>
    <t>beneficiary_owner_number_of_sh</t>
  </si>
  <si>
    <t>Identifier or reference value for beneficiary owner number of sh.</t>
  </si>
  <si>
    <t>Identifier or reference value for beneficiary Owner Number of Shares.</t>
  </si>
  <si>
    <t>معرّف أو قيمة مرجعية لـ beneficiary owner number of sh.</t>
  </si>
  <si>
    <t>معرف أو قيمة مرجعية لـمستفيد مالك عدد of حصص.</t>
  </si>
  <si>
    <t>Beneficiary Owner Number of Shares</t>
  </si>
  <si>
    <t>Beneficiary Owner Passport Number</t>
  </si>
  <si>
    <t>DED_Attribute_0655</t>
  </si>
  <si>
    <t>beneficiary_owner_passport_no</t>
  </si>
  <si>
    <t>Identifier or reference value for beneficiary owner passport no.</t>
  </si>
  <si>
    <t>Identifier or reference value for beneficiary Owner Passport Number.</t>
  </si>
  <si>
    <t>معرّف أو قيمة مرجعية لـ beneficiary owner passport no.</t>
  </si>
  <si>
    <t>معرف أو قيمة مرجعية لـمستفيد مالك جواز السفر عدد.</t>
  </si>
  <si>
    <t>Contains critical personal or financial identifier information (beneficiary_owner_passport_no)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</si>
  <si>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 xml:space="preserve">Beneficiary Owner Phone Number </t>
  </si>
  <si>
    <t>DED_Attribute_0656</t>
  </si>
  <si>
    <t>beneficiary_owner_phone_no</t>
  </si>
  <si>
    <t>Identifier or reference value for beneficiary owner phone no.</t>
  </si>
  <si>
    <t>Identifier or reference value for beneficiary Owner Phone Number.</t>
  </si>
  <si>
    <t>معرّف أو قيمة مرجعية لـ beneficiary owner phone no.</t>
  </si>
  <si>
    <t>معرف أو قيمة مرجعية لـمستفيد مالك هاتف عدد.</t>
  </si>
  <si>
    <t>Contains personal information of licence holders, applicants, or contacts (beneficiary_owner_phone_no).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</si>
  <si>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Beneficiary Owner Phone Number</t>
  </si>
  <si>
    <t xml:space="preserve">Beneficiary Owner Representative </t>
  </si>
  <si>
    <t>DED_Attribute_0657</t>
  </si>
  <si>
    <t>beneficiary_owner_representati</t>
  </si>
  <si>
    <t>Indicator showing whether beneficiary owner representati applies to the record.</t>
  </si>
  <si>
    <t>مؤشر يوضح ما إذا كان تمثيل المالك المستفيد ينطبق على السجل.</t>
  </si>
  <si>
    <t>مؤشر يوضح ما إذا كان مستفيد مالك representati تنطبق على سجل.</t>
  </si>
  <si>
    <t>Beneficiary Owner Representative</t>
  </si>
  <si>
    <t xml:space="preserve">Beneficiary Owner Share Percentage </t>
  </si>
  <si>
    <t>DED_Attribute_0658</t>
  </si>
  <si>
    <t>beneficiary_owner_share_percen</t>
  </si>
  <si>
    <t>Recorded value for beneficiary owner share percen.</t>
  </si>
  <si>
    <t>Holds the recorded value of beneficiary Owner Share Percentage for the RB Beneficial Owner record.</t>
  </si>
  <si>
    <t>القيمة المسجلة لنسبة حصة المالك المستفيد.</t>
  </si>
  <si>
    <t>يحتوي على القيمة المسجلة لـمستفيد مالك حصة Percentage في سجل N/A.</t>
  </si>
  <si>
    <t>Beneficiary Owner Share Percentage</t>
  </si>
  <si>
    <t>Beneficiary Owner Unified Number</t>
  </si>
  <si>
    <t>DED_Attribute_0659</t>
  </si>
  <si>
    <t>beneficiary_owner_unified_numb</t>
  </si>
  <si>
    <t>Recorded beneficiary owner unified numb for the virtual-table entry.</t>
  </si>
  <si>
    <t>Recorded beneficiary Owner Unified Number for the virtual-table entry.</t>
  </si>
  <si>
    <t>beneficiary owner unified numb المسجل لإدخال الجدول الافتراضي.</t>
  </si>
  <si>
    <t>مستفيد مالك موحد عدد المسجل لسجل N/A.</t>
  </si>
  <si>
    <t xml:space="preserve">Beneficiary Owner Value of Shares </t>
  </si>
  <si>
    <t>DED_Attribute_0660</t>
  </si>
  <si>
    <t>beneficiary_owner_value_of_sha</t>
  </si>
  <si>
    <t>Share-related value recorded for the beneficial owner, including ownership quantity, value, or rights as applicable.</t>
  </si>
  <si>
    <t>قيمة متعلقة بالحصص مسجلة لـ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</si>
  <si>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</si>
  <si>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</si>
  <si>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 xml:space="preserve">Beneficiary Owner Voting Right </t>
  </si>
  <si>
    <t>DED_Attribute_0661</t>
  </si>
  <si>
    <t>beneficiary_owner_voting_right</t>
  </si>
  <si>
    <t>Recorded beneficiary owner voting right for the virtual-table entry.</t>
  </si>
  <si>
    <t>beneficiary owner voting right المسجل لإدخال الجدول الافتراضي.</t>
  </si>
  <si>
    <t>مستفيد مالك Voting Right المسجل لسجل N/A.</t>
  </si>
  <si>
    <t>Beneficiary Owner Voting Right</t>
  </si>
  <si>
    <t>DED_Attribute_0662</t>
  </si>
  <si>
    <t>beneficiary_parent_id</t>
  </si>
  <si>
    <t>Identifier or reference value for beneficiary parent id.</t>
  </si>
  <si>
    <t>معرّف أو قيمة مرجعية لـ beneficiary parent id.</t>
  </si>
  <si>
    <t>معرف أو قيمة مرجعية لـمستفيد parent هوية.</t>
  </si>
  <si>
    <t>Beneficiary Parent ID</t>
  </si>
  <si>
    <t>DED_Attribute_0663</t>
  </si>
  <si>
    <t>beneficiary_reference_id</t>
  </si>
  <si>
    <t>Identifier or reference value for beneficiary reference id.</t>
  </si>
  <si>
    <t>معرّف أو قيمة مرجعية لـ beneficiary reference id.</t>
  </si>
  <si>
    <t>معرف أو قيمة مرجعية لـمستفيد مرجع هوية.</t>
  </si>
  <si>
    <t>Beneficiary Reference ID</t>
  </si>
  <si>
    <t>City</t>
  </si>
  <si>
    <t>DED_Attribute_0664</t>
  </si>
  <si>
    <t>city</t>
  </si>
  <si>
    <t>Recorded city for the virtual-table entry.</t>
  </si>
  <si>
    <t>المدينة المرتبطة بسجل مالك المستثمرين المستفيدين؛ تدعم تحديد الموقع والإبلاغ عنه.</t>
  </si>
  <si>
    <t>المدينة المسجل لسجل N/A.</t>
  </si>
  <si>
    <t>Beneficial Owner City</t>
  </si>
  <si>
    <t xml:space="preserve">Country of Residence </t>
  </si>
  <si>
    <t>DED_Attribute_0665</t>
  </si>
  <si>
    <t>country_of_residence</t>
  </si>
  <si>
    <t>Geographic or jurisdictional value identifying the country of residence associated with the beneficial owner.</t>
  </si>
  <si>
    <t>قيمة جغرافية أو اختصاصية تحدد the country of residence associated with the beneficial owner.</t>
  </si>
  <si>
    <t>قيمة جغرافية أو قضائية تحدد بلد إقامة الملك المستفيد.</t>
  </si>
  <si>
    <t>Country of Residence</t>
  </si>
  <si>
    <t xml:space="preserve">Date became a Beneficial Owner </t>
  </si>
  <si>
    <t>DED_Attribute_0666</t>
  </si>
  <si>
    <t>date_became_a_beneficial_owner</t>
  </si>
  <si>
    <t>Business date associated with the date became a beneficial owner of the beneficial owner.</t>
  </si>
  <si>
    <t>تاريخ العمل المرتبط بـ date became a beneficial owner of the beneficial owner.</t>
  </si>
  <si>
    <t>تاريخ أعمال مرتبط بتاريخ التحول إلى ملك مستفيد.</t>
  </si>
  <si>
    <t>Date became a Beneficial Owner</t>
  </si>
  <si>
    <t xml:space="preserve">Date of Birth </t>
  </si>
  <si>
    <t>DED_Attribute_0667</t>
  </si>
  <si>
    <t>date_of_birth</t>
  </si>
  <si>
    <t>Date associated with date of birth.</t>
  </si>
  <si>
    <t>التاريخ المرتبط بـ date of birth.</t>
  </si>
  <si>
    <t>التاريخ المرتبط بـتاريخ الميلاد.</t>
  </si>
  <si>
    <t>Contains personal information of licence holders, applicants, or contacts (date_of_birth).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</si>
  <si>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Date of Birth</t>
  </si>
  <si>
    <t>DED_Attribute_0668</t>
  </si>
  <si>
    <t>ed_beneficiary_owner_id</t>
  </si>
  <si>
    <t>Identifier or reference value for ed beneficiary owner id.</t>
  </si>
  <si>
    <t>معرّف أو قيمة مرجعية لـ ed beneficiary owner id.</t>
  </si>
  <si>
    <t>معرف أو قيمة مرجعية لـed مستفيد مالك هوية.</t>
  </si>
  <si>
    <t>Economic Development Beneficiary Owner ID</t>
  </si>
  <si>
    <t>Emirate</t>
  </si>
  <si>
    <t>DED_Attribute_0669</t>
  </si>
  <si>
    <t>emirate</t>
  </si>
  <si>
    <t>Recorded emirate for the virtual-table entry.</t>
  </si>
  <si>
    <t>الإمارة المرتبطة بسجل مالك البنك المستفيد؛ تدعم تحديد الموقع والتقارير.</t>
  </si>
  <si>
    <t>الإمارة المسجل لسجل N/A.</t>
  </si>
  <si>
    <t>Beneficial Owner Emirate</t>
  </si>
  <si>
    <t>Emirates ID Expiry Date</t>
  </si>
  <si>
    <t>DED_Attribute_0670</t>
  </si>
  <si>
    <t>emirates_id_expiry_date</t>
  </si>
  <si>
    <t>Business date associated with the emirates id expiry date of the beneficial owner.</t>
  </si>
  <si>
    <t>Expiry date of the Emirates ID number recorded for the beneficial owner.</t>
  </si>
  <si>
    <t>تاريخ العمل المرتبط بـ emirates id expiry date of the beneficial owner.</t>
  </si>
  <si>
    <t>تاريخ انتهاء صلاحية رقم الهوية الإماراتية المسجل للمالك المستفيد.</t>
  </si>
  <si>
    <t>Contains critical personal or financial identifier information (emirates_id_expiry_date)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</si>
  <si>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DED_Attribute_0671</t>
  </si>
  <si>
    <t>error_message</t>
  </si>
  <si>
    <t>Recorded error message for the virtual-table entry.</t>
  </si>
  <si>
    <t>error message المسجل لإدخال الجدول الافتراضي.</t>
  </si>
  <si>
    <t>error message المسجل لسجل N/A.</t>
  </si>
  <si>
    <t>Error Message</t>
  </si>
  <si>
    <t>Establishment Country</t>
  </si>
  <si>
    <t>DED_Attribute_0672</t>
  </si>
  <si>
    <t>establishment_country</t>
  </si>
  <si>
    <t>Recorded establishment country for the virtual-table entry.</t>
  </si>
  <si>
    <t>establishment country المسجل لإدخال الجدول الافتراضي.</t>
  </si>
  <si>
    <t>بلد المنشأة المسجل لسجل N/A.</t>
  </si>
  <si>
    <t>DED_Attribute_0673</t>
  </si>
  <si>
    <t>free_zone</t>
  </si>
  <si>
    <t>Recorded free zone for the virtual-table entry.</t>
  </si>
  <si>
    <t>free zone المسجل لإدخال الجدول الافتراضي.</t>
  </si>
  <si>
    <t>free zone المسجل لسجل N/A.</t>
  </si>
  <si>
    <t>Beneficial Owner Free Zone</t>
  </si>
  <si>
    <t>Gender</t>
  </si>
  <si>
    <t>DED_Attribute_0674</t>
  </si>
  <si>
    <t>gender</t>
  </si>
  <si>
    <t>Recorded gender for the virtual-table entry.</t>
  </si>
  <si>
    <t>الجنس المرتبط بسجل المالك المستفيد من RB؛ يستخدم لمعالجة الأعمال والتقارير.</t>
  </si>
  <si>
    <t>gender المسجل لسجل N/A.</t>
  </si>
  <si>
    <t>Contains personal information of licence holders, applicants, or contacts (gender).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</si>
  <si>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Home Country ID Expiry Date</t>
  </si>
  <si>
    <t>DED_Attribute_0675</t>
  </si>
  <si>
    <t>home_country_id_expiry_date</t>
  </si>
  <si>
    <t>Business date associated with the home country id expiry date of the beneficial owner.</t>
  </si>
  <si>
    <t>تاريخ العمل المرتبط بـ home country id expiry date of the beneficial owner.</t>
  </si>
  <si>
    <t>تاريخ أعمال مرتبط بتاريخ انتهاء صلاحية هوية بلد المنشأ للملك المستفيد.</t>
  </si>
  <si>
    <t>Home Country ID Issuance Date</t>
  </si>
  <si>
    <t>DED_Attribute_0676</t>
  </si>
  <si>
    <t>home_country_id_issuance_date</t>
  </si>
  <si>
    <t>Business date associated with the home country id issuance date of the beneficial owner.</t>
  </si>
  <si>
    <t>تاريخ العمل المرتبط بـ home country id issuance date of the beneficial owner.</t>
  </si>
  <si>
    <t>تاريخ أعمال مرتبط بتاريخ إصدار هوية بلد المنشأ للملك المستفيد.</t>
  </si>
  <si>
    <t>House Name</t>
  </si>
  <si>
    <t>DED_Attribute_0677</t>
  </si>
  <si>
    <t>house_name</t>
  </si>
  <si>
    <t>Recorded house name associated with the beneficial owner.</t>
  </si>
  <si>
    <t>اسم المنزل المسجل والمرتبط بالمالك المستفيد.</t>
  </si>
  <si>
    <t>اسم المسكن المسجل المرتبط بالملك المستفيد.</t>
  </si>
  <si>
    <t>House Number</t>
  </si>
  <si>
    <t>DED_Attribute_0678</t>
  </si>
  <si>
    <t>house_number</t>
  </si>
  <si>
    <t>Identifier or reference value for house number.</t>
  </si>
  <si>
    <t>معرّف أو قيمة مرجعية لـ house number.</t>
  </si>
  <si>
    <t>معرف أو قيمة مرجعية لـhouse عدد.</t>
  </si>
  <si>
    <t>Investor Location</t>
  </si>
  <si>
    <t>DED_Attribute_0679</t>
  </si>
  <si>
    <t>investor_location</t>
  </si>
  <si>
    <t>Recorded investor location for the virtual-table entry.</t>
  </si>
  <si>
    <t>investor location المسجل لإدخال الجدول الافتراضي.</t>
  </si>
  <si>
    <t>مستثمر Location المسجل لسجل N/A.</t>
  </si>
  <si>
    <t>Is Beneficiary Nominee</t>
  </si>
  <si>
    <t>DED_Attribute_0680</t>
  </si>
  <si>
    <t>is_beneficiary_nominee</t>
  </si>
  <si>
    <t>Indicator showing whether the stated condition applies to the beneficial owner: Is Beneficiary Nominee.</t>
  </si>
  <si>
    <t>مؤشر يوضح ما إذا كان الشرط المذكور ينطبق على beneficial owner: Is Beneficiary Nominee.</t>
  </si>
  <si>
    <t>مؤشر يوضح ما إذا كان الشرط المذكور ينطبق على الملك المستفيد: Is مستفيد Nominee.</t>
  </si>
  <si>
    <t>Reference and lookup content supporting the consistent classification and processing of RB Beneficial Owner records.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</si>
  <si>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Is Beneficiary Owner Resident of UAE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</si>
  <si>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</si>
  <si>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</si>
  <si>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</si>
  <si>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beneficial owner: Is Beneficiary Owner Resident of UAE.</t>
  </si>
  <si>
    <t>مؤشر يوضح ما إذا كان الشرط المذكور ينطبق على الملك المستفيد: Is مستفيد مالك Resident of UAE.</t>
  </si>
  <si>
    <t>Is Beneficiary Owner Trustee</t>
  </si>
  <si>
    <t>DED_Attribute_0682</t>
  </si>
  <si>
    <t>is_beneficiary_owner_trustee</t>
  </si>
  <si>
    <t>Indicator showing whether the stated condition applies to the beneficial owner: Is Beneficiary Owner Trustee.</t>
  </si>
  <si>
    <t>مؤشر يوضح ما إذا كان الشرط المذكور ينطبق على beneficial owner: Is Beneficiary Owner Trustee.</t>
  </si>
  <si>
    <t>مؤشر يوضح ما إذا كان الشرط المذكور ينطبق على الملك المستفيد: Is مستفيد مالك الأمين.</t>
  </si>
  <si>
    <t>Is Beneficiary PEP</t>
  </si>
  <si>
    <t>DED_Attribute_0683</t>
  </si>
  <si>
    <t>is_beneficiary_pep</t>
  </si>
  <si>
    <t>Indicator showing whether the stated condition applies to the beneficial owner: Is Beneficiary PEP.</t>
  </si>
  <si>
    <t>Indicator showing whether the beneficial owner is a Politically Exposed Person (PEP).</t>
  </si>
  <si>
    <t>مؤشر يوضح ما إذا كان الشرط المذكور ينطبق على beneficial owner: Is Beneficiary PEP.</t>
  </si>
  <si>
    <t>مؤشر يوضح ما إذا كان the beneficial مالك is a Politically Exposed شخص (PEP).</t>
  </si>
  <si>
    <t>Is Employee</t>
  </si>
  <si>
    <t>DED_Attribute_0684</t>
  </si>
  <si>
    <t>is_employee</t>
  </si>
  <si>
    <t>Indicator showing whether the stated condition applies to the beneficial owner: Is Employee.</t>
  </si>
  <si>
    <t>مؤشر يوضح ما إذا كان الشرط المذكور ينطبق على beneficial owner: Is Employee.</t>
  </si>
  <si>
    <t>مؤشر يوضح ما إذا كان الشرط المذكور ينطبق على الملك المستفيد: Is Employee.</t>
  </si>
  <si>
    <t>Is Power user</t>
  </si>
  <si>
    <t>DED_Attribute_0685</t>
  </si>
  <si>
    <t>is_power_user</t>
  </si>
  <si>
    <t>Indicator showing whether is power user applies to the record.</t>
  </si>
  <si>
    <t>مؤشر يوضح ما إذا كانت صفة المستخدم المتميز تنطبق على السجل.</t>
  </si>
  <si>
    <t>مؤشر يوضح ما إذا كان is power المستخدم تنطبق على سجل.</t>
  </si>
  <si>
    <t>Is Power User</t>
  </si>
  <si>
    <t>DED_Attribute_0686</t>
  </si>
  <si>
    <t>license_no</t>
  </si>
  <si>
    <t>Identifier or reference value for license no.</t>
  </si>
  <si>
    <t>Identifier or reference value for license Number.</t>
  </si>
  <si>
    <t>معرّف أو قيمة مرجعية لـ license no.</t>
  </si>
  <si>
    <t>معرف أو قيمة مرجعية لـرخصة عدد.</t>
  </si>
  <si>
    <t>DED_Attribute_0687</t>
  </si>
  <si>
    <t>Name (Arabic)</t>
  </si>
  <si>
    <t>DED_Attribute_0688</t>
  </si>
  <si>
    <t>name_ar</t>
  </si>
  <si>
    <t>Recorded name ar for the virtual-table entry.</t>
  </si>
  <si>
    <t>Recorded name (Arabic) for the virtual-table entry.</t>
  </si>
  <si>
    <t>name ar المسجل لإدخال الجدول الافتراضي.</t>
  </si>
  <si>
    <t>اسم (Arabic) المسجل لسجل N/A.</t>
  </si>
  <si>
    <t>Name (English)</t>
  </si>
  <si>
    <t>DED_Attribute_0689</t>
  </si>
  <si>
    <t>name_en</t>
  </si>
  <si>
    <t>Recorded name en for the virtual-table entry.</t>
  </si>
  <si>
    <t>Recorded name (English) for the virtual-table entry.</t>
  </si>
  <si>
    <t>name en المسجل لإدخال الجدول الافتراضي.</t>
  </si>
  <si>
    <t>اسم (English) المسجل لسجل N/A.</t>
  </si>
  <si>
    <t>Name of Employer Entity</t>
  </si>
  <si>
    <t>DED_Attribute_0690</t>
  </si>
  <si>
    <t>name_of_employer_entity</t>
  </si>
  <si>
    <t>Recorded name of employer entity associated with the beneficial owner.</t>
  </si>
  <si>
    <t>اسم جهة صاحب العمل المسجل والمرتبط بالمالك المستفيد.</t>
  </si>
  <si>
    <t>اسم جهة العمل المسجل المرتبط بالملك المستفيد.</t>
  </si>
  <si>
    <t>Nationality</t>
  </si>
  <si>
    <t>DED_Attribute_0691</t>
  </si>
  <si>
    <t>nationality</t>
  </si>
  <si>
    <t>Recorded nationality for the virtual-table entry.</t>
  </si>
  <si>
    <t>الجنسية المرتبطة بسجل المالك المستفيد من RB؛ تستخدم لمعالجة الأعمال والتقارير.</t>
  </si>
  <si>
    <t>الجنسية المسجل لسجل N/A.</t>
  </si>
  <si>
    <t>Contains personal information of licence holders, applicants, or contacts (nationality).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</si>
  <si>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Onwani Address</t>
  </si>
  <si>
    <t>DED_Attribute_0692</t>
  </si>
  <si>
    <t>onwani_address</t>
  </si>
  <si>
    <t>Recorded onwani address for the virtual-table entry.</t>
  </si>
  <si>
    <t>onwani address المسجل لإدخال الجدول الافتراضي.</t>
  </si>
  <si>
    <t>onwani عنوان المسجل لسجل N/A.</t>
  </si>
  <si>
    <t>Operation Countries (Arabic)</t>
  </si>
  <si>
    <t>DED_Attribute_0693</t>
  </si>
  <si>
    <t>operation_countries_ar</t>
  </si>
  <si>
    <t>Recorded operation countries ar for the virtual-table entry.</t>
  </si>
  <si>
    <t>Recorded operation Countries (Arabic) for the virtual-table entry.</t>
  </si>
  <si>
    <t>operation countries ar المسجل لإدخال الجدول الافتراضي.</t>
  </si>
  <si>
    <t>operation Countries (Arabic) المسجل لسجل N/A.</t>
  </si>
  <si>
    <t>Countries of Operation (Arabic)</t>
  </si>
  <si>
    <t>Operation Countries (English)</t>
  </si>
  <si>
    <t>DED_Attribute_0694</t>
  </si>
  <si>
    <t>operation_countries_en</t>
  </si>
  <si>
    <t>Recorded operation countries en for the virtual-table entry.</t>
  </si>
  <si>
    <t>Recorded operation Countries (English) for the virtual-table entry.</t>
  </si>
  <si>
    <t>operation countries en المسجل لإدخال الجدول الافتراضي.</t>
  </si>
  <si>
    <t>operation Countries (English) المسجل لسجل N/A.</t>
  </si>
  <si>
    <t>Countries of Operation (English)</t>
  </si>
  <si>
    <t>Passport Expiry Date</t>
  </si>
  <si>
    <t>DED_Attribute_0695</t>
  </si>
  <si>
    <t>passport_expiry_date</t>
  </si>
  <si>
    <t>Business date associated with the passport expiry date of the beneficial owner.</t>
  </si>
  <si>
    <t>تاريخ العمل المرتبط بـ passport expiry date of the beneficial owner.</t>
  </si>
  <si>
    <t>تاريخ أعمال مرتبط بتاريخ انتهاء صلاحية جواز سفر الملك المستفيد.</t>
  </si>
  <si>
    <t>Contains critical personal or financial identifier information (passport_expiry_date)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</si>
  <si>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Passport Issuance Country</t>
  </si>
  <si>
    <t>DED_Attribute_0696</t>
  </si>
  <si>
    <t>passport_issuance_country</t>
  </si>
  <si>
    <t>Recorded passport issuance country for the virtual-table entry.</t>
  </si>
  <si>
    <t>passport issuance country المسجل لإدخال الجدول الافتراضي.</t>
  </si>
  <si>
    <t>جواز السفر إصدار البلد المسجل لسجل N/A.</t>
  </si>
  <si>
    <t>Contains critical personal or financial identifier information (passport_issuance_country)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</si>
  <si>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Passport Issuance Date</t>
  </si>
  <si>
    <t>DED_Attribute_0697</t>
  </si>
  <si>
    <t>passport_issuance_date</t>
  </si>
  <si>
    <t>Business date associated with the passport issuance date of the beneficial owner.</t>
  </si>
  <si>
    <t>تاريخ العمل المرتبط بـ passport issuance date of the beneficial owner.</t>
  </si>
  <si>
    <t>تاريخ أعمال مرتبط بتاريخ إصدار جواز سفر الملك المستفيد.</t>
  </si>
  <si>
    <t>Contains critical personal or financial identifier information (passport_issuance_date)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</si>
  <si>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Place of Birth</t>
  </si>
  <si>
    <t>DED_Attribute_0698</t>
  </si>
  <si>
    <t>place_of_birth</t>
  </si>
  <si>
    <t>Recorded place of birth for the virtual-table entry.</t>
  </si>
  <si>
    <t>place of birth المسجل لإدخال الجدول الافتراضي.</t>
  </si>
  <si>
    <t>مكان of تاريخ الميلاد المسجل لسجل N/A.</t>
  </si>
  <si>
    <t>Contains personal information of licence holders, applicants, or contacts (place_of_birth).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</si>
  <si>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Post office box</t>
  </si>
  <si>
    <t>DED_Attribute_0699</t>
  </si>
  <si>
    <t>post_office_box</t>
  </si>
  <si>
    <t>Recorded post office box for the virtual-table entry.</t>
  </si>
  <si>
    <t>post office box المسجل لإدخال الجدول الافتراضي.</t>
  </si>
  <si>
    <t>post office box المسجل لسجل N/A.</t>
  </si>
  <si>
    <t>Investor PO Box</t>
  </si>
  <si>
    <t>Profile Type</t>
  </si>
  <si>
    <t>DED_Attribute_0700</t>
  </si>
  <si>
    <t>profile_type</t>
  </si>
  <si>
    <t>Recorded profile type for the virtual-table entry.</t>
  </si>
  <si>
    <t>profile type المسجل لإدخال الجدول الافتراضي.</t>
  </si>
  <si>
    <t>profile نوع المسجل لسجل N/A.</t>
  </si>
  <si>
    <t>Residence Address</t>
  </si>
  <si>
    <t>DED_Attribute_0701</t>
  </si>
  <si>
    <t>residence_address</t>
  </si>
  <si>
    <t>Identifier or reference value for residence address.</t>
  </si>
  <si>
    <t>معرّف أو قيمة مرجعية لـ residence address.</t>
  </si>
  <si>
    <t>معرف أو قيمة مرجعية لـالإقامة عنوان.</t>
  </si>
  <si>
    <t>Settlor Full Name</t>
  </si>
  <si>
    <t>DED_Attribute_0702</t>
  </si>
  <si>
    <t>settlor_full_name</t>
  </si>
  <si>
    <t>Recorded settlor full name associated with the beneficial owner.</t>
  </si>
  <si>
    <t>الاسم الكامل المسجل للمنشئ والمرتبط بالمالك المستفيد.</t>
  </si>
  <si>
    <t>الاسم الكامل لواضع الائتمان المسجل المرتبط بالملك المستفيد.</t>
  </si>
  <si>
    <t>Contains personal information of licence holders, applicants, or contacts (settlor_full_name).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</si>
  <si>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DED_Attribute_0703</t>
  </si>
  <si>
    <t>settlor_id</t>
  </si>
  <si>
    <t>Identifier or reference value for settlor id.</t>
  </si>
  <si>
    <t>معرّف أو قيمة مرجعية لـ settlor id.</t>
  </si>
  <si>
    <t>معرف أو قيمة مرجعية لـواضع الائتمان هوية.</t>
  </si>
  <si>
    <t>Settlor ID</t>
  </si>
  <si>
    <t>Share Percentage on Main License</t>
  </si>
  <si>
    <t>DED_Attribute_0704</t>
  </si>
  <si>
    <t>share_percentage_on_main_licen</t>
  </si>
  <si>
    <t>Recorded value for share percentage on main licen.</t>
  </si>
  <si>
    <t>Holds the recorded value of share Percentage on Main License for the RB Beneficial Owner record.</t>
  </si>
  <si>
    <t>القيمة المسجلة لنسبة الحصة في الترخيص الرئيسي.</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</si>
  <si>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</si>
  <si>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</si>
  <si>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</si>
  <si>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</si>
  <si>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Special Persona</t>
  </si>
  <si>
    <t>DED_Attribute_0705</t>
  </si>
  <si>
    <t>special_persona</t>
  </si>
  <si>
    <t>Recorded special persona for the virtual-table entry.</t>
  </si>
  <si>
    <t>special persona المسجل لإدخال الجدول الافتراضي.</t>
  </si>
  <si>
    <t>special Persona المسجل لسجل N/A.</t>
  </si>
  <si>
    <t>DED_Attribute_0706</t>
  </si>
  <si>
    <t>tamm_system_id</t>
  </si>
  <si>
    <t>Identifier or reference value for tamm system id.</t>
  </si>
  <si>
    <t>معرّف أو قيمة مرجعية لـ tamm system id.</t>
  </si>
  <si>
    <t>معرف أو قيمة مرجعية لـtamm system هوية.</t>
  </si>
  <si>
    <t>TAMM System ID</t>
  </si>
  <si>
    <t>Trustee Full Name</t>
  </si>
  <si>
    <t>DED_Attribute_0707</t>
  </si>
  <si>
    <t>trustee_full_name</t>
  </si>
  <si>
    <t>Recorded trustee full name associated with the beneficial owner.</t>
  </si>
  <si>
    <t>الاسم الكامل المسجل للأمين والمرتبط بالمالك المستفيد.</t>
  </si>
  <si>
    <t>الاسم الكامل للأمين المسجل المرتبط بالملك المستفيد.</t>
  </si>
  <si>
    <t>Contains personal information of licence holders, applicants, or contacts (trustee_full_name).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</si>
  <si>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DED_Attribute_0708</t>
  </si>
  <si>
    <t>trustee_id</t>
  </si>
  <si>
    <t>Identifier or reference value for trustee id.</t>
  </si>
  <si>
    <t>معرّف أو قيمة مرجعية لـ trustee id.</t>
  </si>
  <si>
    <t>معرف أو قيمة مرجعية لـالأمين هوية.</t>
  </si>
  <si>
    <t>Trustee ID</t>
  </si>
  <si>
    <t>VIP PEP</t>
  </si>
  <si>
    <t>DED_Attribute_0709</t>
  </si>
  <si>
    <t>vip_pep</t>
  </si>
  <si>
    <t>Recorded vip pep for the virtual-table entry.</t>
  </si>
  <si>
    <t>Indicator showing whether the related party is flagged as a VIP or a Politically Exposed Person (PEP).</t>
  </si>
  <si>
    <t>vip pep المسجل لإدخال الجدول الافتراضي.</t>
  </si>
  <si>
    <t>مؤشر يوضح ما إذا كان the related party is flagged as a VIP or a Politically Exposed شخص (PEP).</t>
  </si>
  <si>
    <t>VIP Politically Exposed Person (PEP)</t>
  </si>
  <si>
    <t>Verified with ICA</t>
  </si>
  <si>
    <t>DED_Attribute_0710</t>
  </si>
  <si>
    <t>verified_with_ica</t>
  </si>
  <si>
    <t>Recorded verified with ica for the virtual-table entry.</t>
  </si>
  <si>
    <t>verified with ica المسجل لإدخال الجدول الافتراضي.</t>
  </si>
  <si>
    <t>verified with ICA المسجل لسجل N/A.</t>
  </si>
  <si>
    <t>DED_Attribute_0711</t>
  </si>
  <si>
    <t>wc_uid</t>
  </si>
  <si>
    <t>Identifier or reference value for wc uid.</t>
  </si>
  <si>
    <t>معرّف أو قيمة مرجعية لـ wc uid.</t>
  </si>
  <si>
    <t>معرف أو قيمة مرجعية لـwc uid.</t>
  </si>
  <si>
    <t>WC Unique Identifier</t>
  </si>
  <si>
    <t>DED_Attribute_0712</t>
  </si>
  <si>
    <t>DED_Attribute_0713</t>
  </si>
  <si>
    <t>System-generated technical metadata (rec_status)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</si>
  <si>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DED_Attribute_0714</t>
  </si>
  <si>
    <t>Uniquely identifies or cross-references RB Business Interests records and supports traceability, auditability, and record linkage.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</si>
  <si>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DED_Attribute_0715</t>
  </si>
  <si>
    <t>Business content of the RB Business Interests record used in day-to-day licensing, permitting, and compliance operations.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</si>
  <si>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DED_Attribute_0716</t>
  </si>
  <si>
    <t>DED_Attribute_0717</t>
  </si>
  <si>
    <t>DED_Attribute_0718</t>
  </si>
  <si>
    <t>DED_Attribute_0719</t>
  </si>
  <si>
    <t>Date of Join</t>
  </si>
  <si>
    <t>DED_Attribute_0720</t>
  </si>
  <si>
    <t>date_of_join</t>
  </si>
  <si>
    <t>Business date associated with the date of join of the business interest.</t>
  </si>
  <si>
    <t>تاريخ العمل المرتبط بـ date of join of the business interest.</t>
  </si>
  <si>
    <t>تاريخ أعمال مرتبط بتاريخ الانضمام إلى المصلحة التجارية.</t>
  </si>
  <si>
    <t>DED_Attribute_0721</t>
  </si>
  <si>
    <t>Recorded entity name associated with the business interest.</t>
  </si>
  <si>
    <t>اسم الكيان المسجل والمرتبط بالمصلحة التجارية.</t>
  </si>
  <si>
    <t>اسم الكيان المسجل المرتبط بالمصلحة التجارية.</t>
  </si>
  <si>
    <t>DED_Attribute_0722</t>
  </si>
  <si>
    <t>Roles</t>
  </si>
  <si>
    <t>DED_Attribute_0723</t>
  </si>
  <si>
    <t>roles</t>
  </si>
  <si>
    <t>Recorded roles for the virtual-table entry.</t>
  </si>
  <si>
    <t>roles المسجل لإدخال الجدول الافتراضي.</t>
  </si>
  <si>
    <t>roles المسجل لسجل N/A.</t>
  </si>
  <si>
    <t>Share Percentage</t>
  </si>
  <si>
    <t>DED_Attribute_0724</t>
  </si>
  <si>
    <t>share_percentage</t>
  </si>
  <si>
    <t>Recorded value for share percentage.</t>
  </si>
  <si>
    <t>Holds the recorded value of share Percentage for the RB Business Interests record.</t>
  </si>
  <si>
    <t>القيمة المسجلة لنسبة الحصة.</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</si>
  <si>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</si>
  <si>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</si>
  <si>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</si>
  <si>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DED_Attribute_0725</t>
  </si>
  <si>
    <t>DED_Attribute_0726</t>
  </si>
  <si>
    <t>DED_Attribute_0727</t>
  </si>
  <si>
    <t>Current status of the RB Business Interests record.</t>
  </si>
  <si>
    <t>Reference and lookup content supporting the consistent classification and processing of RB Business Interests records.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</si>
  <si>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DED_Attribute_0728</t>
  </si>
  <si>
    <t>DED_Attribute_0729</t>
  </si>
  <si>
    <t>DED_Attribute_0730</t>
  </si>
  <si>
    <t>System-generated technical metadata (rec_status)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</si>
  <si>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DED_Attribute_0731</t>
  </si>
  <si>
    <t>Uniquely identifies or cross-references Commercial Activities records and supports traceability, auditability, and record linkage.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</si>
  <si>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DED_Attribute_0732</t>
  </si>
  <si>
    <t>Business content of the Commercial Activities record used in day-to-day licensing, permitting, and compliance operations.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</si>
  <si>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DED_Attribute_0733</t>
  </si>
  <si>
    <t>DED_Attribute_0734</t>
  </si>
  <si>
    <t>DED_Attribute_0735</t>
  </si>
  <si>
    <t>DED_Attribute_0736</t>
  </si>
  <si>
    <t>activity_id</t>
  </si>
  <si>
    <t>Identifier used to uniquely reference the commercial activity or its related business record.</t>
  </si>
  <si>
    <t>معرّف يستخدم للإشارة بشكل فريد إلى the commercial activity or its related business record.</t>
  </si>
  <si>
    <t>المعرف المستخدم للإحالة الفريدة إلى النشاط التجاري أو سجله المرتبط.</t>
  </si>
  <si>
    <t>Economic Activity ID</t>
  </si>
  <si>
    <t>DED_Attribute_0737</t>
  </si>
  <si>
    <t>name</t>
  </si>
  <si>
    <t>Recorded name for the virtual-table entry.</t>
  </si>
  <si>
    <t>name المسجل لإدخال الجدول الافتراضي.</t>
  </si>
  <si>
    <t>اسم المسجل لسجل N/A.</t>
  </si>
  <si>
    <t>Commercial activities</t>
  </si>
  <si>
    <t>Nature of Activity</t>
  </si>
  <si>
    <t>DED_Attribute_0738</t>
  </si>
  <si>
    <t>nature_of_activity</t>
  </si>
  <si>
    <t>Recorded nature of activity for the virtual-table entry.</t>
  </si>
  <si>
    <t>nature of activity المسجل لإدخال الجدول الافتراضي.</t>
  </si>
  <si>
    <t>nature of نشاط المسجل لسجل N/A.</t>
  </si>
  <si>
    <t>Economic Activity Nature</t>
  </si>
  <si>
    <t>DED_Attribute_0739</t>
  </si>
  <si>
    <t>Current status of the Commercial Activities record.</t>
  </si>
  <si>
    <t>Reference and lookup content supporting the consistent classification and processing of Commercial Activities records.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</si>
  <si>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Sub Nature</t>
  </si>
  <si>
    <t>DED_Attribute_0740</t>
  </si>
  <si>
    <t>sub_nature</t>
  </si>
  <si>
    <t>Recorded sub nature for the virtual-table entry.</t>
  </si>
  <si>
    <t>sub nature المسجل لإدخال الجدول الافتراضي.</t>
  </si>
  <si>
    <t>فرعي Nature المسجل لسجل N/A.</t>
  </si>
  <si>
    <t>Economic Activity Division Name</t>
  </si>
  <si>
    <t>DED_Attribute_0741</t>
  </si>
  <si>
    <t>DED_Attribute_0742</t>
  </si>
  <si>
    <t>System-generated technical metadata (rec_status)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</si>
  <si>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DED_Attribute_0743</t>
  </si>
  <si>
    <t>Uniquely identifies or cross-references Customs Quota records and supports traceability, auditability, and record linkage. Classified as Sensitive, consistent with the parent data asset 'Customs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</si>
  <si>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DED_Attribute_0744</t>
  </si>
  <si>
    <t>Business content of the Customs Quota record used in day-to-day licensing, permitting, and compliance operations. Classified as Sensitive, consistent with the parent data asset 'Customs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</si>
  <si>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DED_Attribute_0745</t>
  </si>
  <si>
    <t>DED_Attribute_0746</t>
  </si>
  <si>
    <t>DED_Attribute_0747</t>
  </si>
  <si>
    <t>Industrial</t>
  </si>
  <si>
    <t>Active</t>
  </si>
  <si>
    <t>DED_Attribute_0748</t>
  </si>
  <si>
    <t>active</t>
  </si>
  <si>
    <t>Indicator showing whether active applies to the record.</t>
  </si>
  <si>
    <t>مؤشر يوضح ما إذا كانت حالة النشاط تنطبق على السجل.</t>
  </si>
  <si>
    <t>مؤشر يوضح ما إذا كان active تنطبق على سجل.</t>
  </si>
  <si>
    <t>Custom Quota Active Indicator</t>
  </si>
  <si>
    <t>DED_Attribute_0749</t>
  </si>
  <si>
    <t>hs_code</t>
  </si>
  <si>
    <t>Identifier or reference value for hs code.</t>
  </si>
  <si>
    <t>معرّف أو قيمة مرجعية لـ hs code.</t>
  </si>
  <si>
    <t>معرف أو قيمة مرجعية لـالنظام المنسق رمز.</t>
  </si>
  <si>
    <t>Custom Quota Inner Code</t>
  </si>
  <si>
    <t>New Yearly Quota</t>
  </si>
  <si>
    <t>DED_Attribute_0750</t>
  </si>
  <si>
    <t>new_yearly_quota</t>
  </si>
  <si>
    <t>Recorded value for new yearly quota.</t>
  </si>
  <si>
    <t>Holds the recorded value of new yearly quota for the Customs Quota record.</t>
  </si>
  <si>
    <t>القيمة المسجلة للحصة السنوية الجديدة.</t>
  </si>
  <si>
    <t>يحتوي على القيمة المسجلة لـجديد yearly حصة في سجل N/A.</t>
  </si>
  <si>
    <t>Custom Quota Next Yearly Value</t>
  </si>
  <si>
    <t>DED_Attribute_0751</t>
  </si>
  <si>
    <t>Custom Quota Note Text</t>
  </si>
  <si>
    <t>DED_Attribute_0752</t>
  </si>
  <si>
    <t>Current status of the Customs Quota record.</t>
  </si>
  <si>
    <t>Reference and lookup content supporting the consistent classification and processing of Customs Quota records. Classified as Sensitive, consistent with the parent data asset 'Customs Quota' (Permit), whose unauthorised access or disclosure could have a significant impact on the privacy of licence holders and on ADRA's operations, as per the ADDED Data Classification Policy (CH-ISBCO-POL 10) and the Abu Dhabi Whole of Government Data Classification Framework.</t>
  </si>
  <si>
    <t>Custom Quota Status Desciption</t>
  </si>
  <si>
    <t>Unit</t>
  </si>
  <si>
    <t>DED_Attribute_0753</t>
  </si>
  <si>
    <t>unit</t>
  </si>
  <si>
    <t>Recorded unit for the virtual-table entry.</t>
  </si>
  <si>
    <t>unit المسجل لإدخال الجدول الافتراضي.</t>
  </si>
  <si>
    <t>الوحدة المسجل لسجل N/A.</t>
  </si>
  <si>
    <t>Custom Quota Unit Description</t>
  </si>
  <si>
    <t>DED_Attribute_0754</t>
  </si>
  <si>
    <t>year_of_yrq</t>
  </si>
  <si>
    <t>Recorded year of yrq for the virtual-table entry.</t>
  </si>
  <si>
    <t>year of yrq المسجل لإدخال الجدول الافتراضي.</t>
  </si>
  <si>
    <t>سنة of yrq المسجل لسجل N/A.</t>
  </si>
  <si>
    <t>Custom Quota Year Date</t>
  </si>
  <si>
    <t>Yearly Quota</t>
  </si>
  <si>
    <t>DED_Attribute_0755</t>
  </si>
  <si>
    <t>yearly_quota</t>
  </si>
  <si>
    <t>Recorded value for yearly quota.</t>
  </si>
  <si>
    <t>Holds the recorded value of yearly quota for the Customs Quota record.</t>
  </si>
  <si>
    <t>القيمة المسجلة للحصة السنوية.</t>
  </si>
  <si>
    <t>يحتوي على القيمة المسجلة لـyearly حصة في سجل N/A.</t>
  </si>
  <si>
    <t>Custom Quota Yearly Value</t>
  </si>
  <si>
    <t>Yearly Remaining Quota</t>
  </si>
  <si>
    <t>DED_Attribute_0756</t>
  </si>
  <si>
    <t>yearly_remaining_quota</t>
  </si>
  <si>
    <t>Recorded value for yearly remaining quota.</t>
  </si>
  <si>
    <t>Holds the recorded value of yearly remaining quota for the Customs Quota record.</t>
  </si>
  <si>
    <t>القيمة المسجلة للحصة السنوية المتبقية.</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</si>
  <si>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</si>
  <si>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</si>
  <si>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</si>
  <si>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</si>
  <si>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DED_Attribute_0757</t>
  </si>
  <si>
    <t>Custom Qoata Record Date</t>
  </si>
  <si>
    <t>DED_Attribute_0758</t>
  </si>
  <si>
    <t>System-generated technical metadata (rec_status) used for data-lineage tracking and record-integrity checks, without direct business or personal content. Classified as Sensitive, consistent with the parent data asset 'Customs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</si>
  <si>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DED_Attribute_0759</t>
  </si>
  <si>
    <t>Uniquely identifies or cross-references Customs Quota History records and supports traceability, auditability, and record linkage. Classified as Sensitive, consistent with the parent data asset 'Customs Quota History'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</si>
  <si>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DED_Attribute_0760</t>
  </si>
  <si>
    <t>Business content of the Customs Quota History record used in day-to-day licensing, permitting, and compliance operations. Classified as Sensitive, consistent with the parent data asset 'Customs Quota History'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</si>
  <si>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DED_Attribute_0761</t>
  </si>
  <si>
    <t>DED_Attribute_0762</t>
  </si>
  <si>
    <t>DED_Attribute_0763</t>
  </si>
  <si>
    <t>DED_Attribute_0764</t>
  </si>
  <si>
    <t>Hs Code</t>
  </si>
  <si>
    <t>DED_Attribute_0765</t>
  </si>
  <si>
    <t>DED_Attribute_0766</t>
  </si>
  <si>
    <t>Year Of Yrq</t>
  </si>
  <si>
    <t>DED_Attribute_0767</t>
  </si>
  <si>
    <t>DED_Attribute_0768</t>
  </si>
  <si>
    <t>Holds the recorded value of yearly quota for the Customs Quota History record.</t>
  </si>
  <si>
    <t>DED_Attribute_0769</t>
  </si>
  <si>
    <t>Holds the recorded value of yearly remaining quota for the Customs Quota History record.</t>
  </si>
  <si>
    <t>DED_Attribute_0770</t>
  </si>
  <si>
    <t>DED_Attribute_0771</t>
  </si>
  <si>
    <t>System-generated technical metadata (rec_status) used for data-lineage tracking and record-integrity checks, without direct business or personal content. Classified as Sensitive, consistent with the parent data asset 'Customs Quota History'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</si>
  <si>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DED_Attribute_0772</t>
  </si>
  <si>
    <t>Uniquely identifies or cross-references DED Rules Exception records and supports traceability, auditability, and record linkage. Classified as Confidential, consistent with the parent data asset 'DED Rules Exception'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</si>
  <si>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DED_Attribute_0773</t>
  </si>
  <si>
    <t>Business content of the DED Rules Exception record used in day-to-day licensing, permitting, and compliance operations. Classified as Confidential, consistent with the parent data asset 'DED Rules Exception'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</si>
  <si>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DED_Attribute_0774</t>
  </si>
  <si>
    <t>DED_Attribute_0775</t>
  </si>
  <si>
    <t>DED_Attribute_0776</t>
  </si>
  <si>
    <t>Action Date</t>
  </si>
  <si>
    <t>DED_Attribute_0777</t>
  </si>
  <si>
    <t>action_date</t>
  </si>
  <si>
    <t>Date associated with action date.</t>
  </si>
  <si>
    <t>التاريخ المرتبط بـ action date.</t>
  </si>
  <si>
    <t>التاريخ المرتبط بـتاريخ الإجراء.</t>
  </si>
  <si>
    <t>Rule Action Date</t>
  </si>
  <si>
    <t>DED_Attribute_0778</t>
  </si>
  <si>
    <t>create_by</t>
  </si>
  <si>
    <t>Recorded create by for the virtual-table entry.</t>
  </si>
  <si>
    <t>create by المسجل لإدخال الجدول الافتراضي.</t>
  </si>
  <si>
    <t>create by المسجل لسجل N/A.</t>
  </si>
  <si>
    <t>Rule Creator Name</t>
  </si>
  <si>
    <t>DED_Attribute_0779</t>
  </si>
  <si>
    <t>exception_id</t>
  </si>
  <si>
    <t>Identifier or reference value for exception id.</t>
  </si>
  <si>
    <t>معرّف أو قيمة مرجعية لـ exception id.</t>
  </si>
  <si>
    <t>معرف أو قيمة مرجعية لـexception هوية.</t>
  </si>
  <si>
    <t>Rule Exception Code</t>
  </si>
  <si>
    <t>Expiry Date</t>
  </si>
  <si>
    <t>DED_Attribute_0780</t>
  </si>
  <si>
    <t>expiry_date</t>
  </si>
  <si>
    <t>Date associated with expiry date.</t>
  </si>
  <si>
    <t>التاريخ المرتبط بـ expiry date.</t>
  </si>
  <si>
    <t>التاريخ المرتبط بـتاريخ انتهاء الصلاحية.</t>
  </si>
  <si>
    <t>Rule Expiry Date</t>
  </si>
  <si>
    <t>DED_Attribute_0781</t>
  </si>
  <si>
    <t>Rule Note</t>
  </si>
  <si>
    <t>DED_Attribute_0782</t>
  </si>
  <si>
    <t>Rule Record Date</t>
  </si>
  <si>
    <t>DED_Attribute_0783</t>
  </si>
  <si>
    <t>System-generated technical metadata (rec_status) used for data-lineage tracking and record-integrity checks, without direct business or personal content. Classified as Confidential, consistent with the parent data asset 'DED Rules Exception'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</si>
  <si>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DED_Attribute_0784</t>
  </si>
  <si>
    <t>Uniquely identifies or cross-references RB Directors records and supports traceability, auditability, and record linkage.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</si>
  <si>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DED_Attribute_0785</t>
  </si>
  <si>
    <t>Business content of the RB Directors record used in day-to-day licensing, permitting, and compliance operations.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</si>
  <si>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DED_Attribute_0786</t>
  </si>
  <si>
    <t>DED_Attribute_0787</t>
  </si>
  <si>
    <t>DED_Attribute_0788</t>
  </si>
  <si>
    <t>Area Street</t>
  </si>
  <si>
    <t>DED_Attribute_0789</t>
  </si>
  <si>
    <t>مساحة الشارع المسجل لسجل N/A.</t>
  </si>
  <si>
    <t>Street Area</t>
  </si>
  <si>
    <t>Board Member Home Country ID</t>
  </si>
  <si>
    <t>DED_Attribute_0790</t>
  </si>
  <si>
    <t>board_member_home_country_id</t>
  </si>
  <si>
    <t>Identifier or reference value for board member home country id.</t>
  </si>
  <si>
    <t>معرّف أو قيمة مرجعية لـ board member home country id.</t>
  </si>
  <si>
    <t>معرف أو قيمة مرجعية لـboard Member Home البلد هوية.</t>
  </si>
  <si>
    <t>Board Member ID Issuance Country</t>
  </si>
  <si>
    <t>DED_Attribute_0791</t>
  </si>
  <si>
    <t>board_member_id_issuance_count</t>
  </si>
  <si>
    <t>Identifier or reference value for board member id issuance count.</t>
  </si>
  <si>
    <t>Identifier or reference value for board Member ID Issuance Country.</t>
  </si>
  <si>
    <t>معرّف أو قيمة مرجعية لـ board member id issuance count.</t>
  </si>
  <si>
    <t>معرف أو قيمة مرجعية لـboard Member هوية إصدار البلد.</t>
  </si>
  <si>
    <t>Board Member Passport Number</t>
  </si>
  <si>
    <t>DED_Attribute_0792</t>
  </si>
  <si>
    <t>board_member_passport_no</t>
  </si>
  <si>
    <t>Identifier or reference value for board member passport no.</t>
  </si>
  <si>
    <t>Identifier or reference value for board Member Passport Number.</t>
  </si>
  <si>
    <t>معرّف أو قيمة مرجعية لـ board member passport no.</t>
  </si>
  <si>
    <t>معرف أو قيمة مرجعية لـboard Member جواز السفر عدد.</t>
  </si>
  <si>
    <t>Contains critical personal or financial identifier information (board_member_passport_no) that ADRA holds in safe custody.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</si>
  <si>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Board Member Unified Number</t>
  </si>
  <si>
    <t>DED_Attribute_0793</t>
  </si>
  <si>
    <t>board_member_unified_no</t>
  </si>
  <si>
    <t>Identifier or reference value for board member unified no.</t>
  </si>
  <si>
    <t>Identifier or reference value for board Member Unified Number.</t>
  </si>
  <si>
    <t>معرّف أو قيمة مرجعية لـ board member unified no.</t>
  </si>
  <si>
    <t>معرف أو قيمة مرجعية لـboard Member موحد عدد.</t>
  </si>
  <si>
    <t>DED_Attribute_0794</t>
  </si>
  <si>
    <t>Directors City</t>
  </si>
  <si>
    <t>DED_Attribute_0795</t>
  </si>
  <si>
    <t>Geographic or jurisdictional value identifying the country of residence associated with the director.</t>
  </si>
  <si>
    <t>قيمة جغرافية أو اختصاصية تحدد the country of residence associated with the director.</t>
  </si>
  <si>
    <t>قيمة جغرافية أو قضائية تحدد بلد إقامة عضو مجلس الإدارة.</t>
  </si>
  <si>
    <t>DED_Attribute_0796</t>
  </si>
  <si>
    <t>eid</t>
  </si>
  <si>
    <t>Identifier or reference value for eid.</t>
  </si>
  <si>
    <t>معرّف أو قيمة مرجعية لـ eid.</t>
  </si>
  <si>
    <t>معرف أو قيمة مرجعية لـهوية.</t>
  </si>
  <si>
    <t>DED_Attribute_0797</t>
  </si>
  <si>
    <t>Directors Emirate</t>
  </si>
  <si>
    <t>DED_Attribute_0798</t>
  </si>
  <si>
    <t>error Message المسجل لسجل N/A.</t>
  </si>
  <si>
    <t>DED_Attribute_0799</t>
  </si>
  <si>
    <t>Recorded house name for the virtual-table entry.</t>
  </si>
  <si>
    <t>house name المسجل لإدخال الجدول الافتراضي.</t>
  </si>
  <si>
    <t>اسم المسكن المسجل لسجل N/A.</t>
  </si>
  <si>
    <t>DED_Attribute_0800</t>
  </si>
  <si>
    <t>DED_Attribute_0801</t>
  </si>
  <si>
    <t>Is Board Member Nominee</t>
  </si>
  <si>
    <t>DED_Attribute_0802</t>
  </si>
  <si>
    <t>is_board_member_nominee</t>
  </si>
  <si>
    <t>Indicator showing whether is board member nominee applies to the record.</t>
  </si>
  <si>
    <t>مؤشر يوضح ما إذا كانت صفة عضو مجلس الإدارة المرشح تنطبق على السجل.</t>
  </si>
  <si>
    <t>مؤشر يوضح ما إذا كان is board member مرشح تنطبق على سجل.</t>
  </si>
  <si>
    <t>Reference and lookup content supporting the consistent classification and processing of RB Directors records.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</si>
  <si>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Board Member Nominee Indicator</t>
  </si>
  <si>
    <t>Is Board Member PEP</t>
  </si>
  <si>
    <t>DED_Attribute_0803</t>
  </si>
  <si>
    <t>is_board_member_pep</t>
  </si>
  <si>
    <t>Indicator showing whether the stated condition applies to the director: Is Board Member PEP.</t>
  </si>
  <si>
    <t>Indicator showing whether the board member is a Politically Exposed Person (PEP).</t>
  </si>
  <si>
    <t>مؤشر يوضح ما إذا كان الشرط المذكور ينطبق على director: Is Board Member PEP.</t>
  </si>
  <si>
    <t>مؤشر يوضح ما إذا كان the board member is a Politically Exposed شخص (PEP).</t>
  </si>
  <si>
    <t>Is Board Member Resident of UAE</t>
  </si>
  <si>
    <t>DED_Attribute_0804</t>
  </si>
  <si>
    <t>is_board_member_resident_of_ua</t>
  </si>
  <si>
    <t>Indicator showing whether the stated condition applies to the director: Is Board Member Resident of UAE.</t>
  </si>
  <si>
    <t>مؤشر يوضح ما إذا كان الشرط المذكور ينطبق على director: Is Board Member Resident of UAE.</t>
  </si>
  <si>
    <t>مؤشر يوضح ما إذا كان the stated شرط تنطبق على عضو مجلس الإدارة: Is Board Member Resident of UAE.</t>
  </si>
  <si>
    <t>DED_Attribute_0805</t>
  </si>
  <si>
    <t>Name (Ar)</t>
  </si>
  <si>
    <t>DED_Attribute_0806</t>
  </si>
  <si>
    <t>Recorded name (Ar) for the virtual-table entry.</t>
  </si>
  <si>
    <t>اسم (Ar) المسجل لسجل N/A.</t>
  </si>
  <si>
    <t>DED_Attribute_0807</t>
  </si>
  <si>
    <t>Recorded name (En) for the virtual-table entry.</t>
  </si>
  <si>
    <t>اسم (En) المسجل لسجل N/A.</t>
  </si>
  <si>
    <t>DED_Attribute_0808</t>
  </si>
  <si>
    <t>Contains personal information of licence holders, applicants, or contacts (nationality).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</si>
  <si>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DED_Attribute_0809</t>
  </si>
  <si>
    <t>Postoffice box</t>
  </si>
  <si>
    <t>DED_Attribute_0810</t>
  </si>
  <si>
    <t>Recorded postoffice box for the virtual-table entry.</t>
  </si>
  <si>
    <t>postoffice box المسجل لسجل N/A.</t>
  </si>
  <si>
    <t>DED_Attribute_0811</t>
  </si>
  <si>
    <t>systemid</t>
  </si>
  <si>
    <t>Identifier or reference value for systemid.</t>
  </si>
  <si>
    <t>معرّف أو قيمة مرجعية لـ systemid.</t>
  </si>
  <si>
    <t>معرف أو قيمة مرجعية لـsystemid.</t>
  </si>
  <si>
    <t>DED_Attribute_0812</t>
  </si>
  <si>
    <t>DED_Attribute_0813</t>
  </si>
  <si>
    <t>Verified With ICA</t>
  </si>
  <si>
    <t>DED_Attribute_0814</t>
  </si>
  <si>
    <t>verified With ICA المسجل لسجل N/A.</t>
  </si>
  <si>
    <t>DED_Attribute_0815</t>
  </si>
  <si>
    <t>DED_Attribute_0816</t>
  </si>
  <si>
    <t>DED_Attribute_0817</t>
  </si>
  <si>
    <t>System-generated technical metadata (rec_status)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</si>
  <si>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DED_Attribute_0818</t>
  </si>
  <si>
    <t>Uniquely identifies or cross-references Entity Follow Up records and supports traceability, auditability, and record linkage. Classified as Confidential, consistent with the parent data asset 'Entity Follow Up'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</si>
  <si>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DED_Attribute_0819</t>
  </si>
  <si>
    <t>Business content of the Entity Follow Up record used in day-to-day licensing, permitting, and compliance operations. Classified as Confidential, consistent with the parent data asset 'Entity Follow Up'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</si>
  <si>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DED_Attribute_0820</t>
  </si>
  <si>
    <t>DED_Attribute_0821</t>
  </si>
  <si>
    <t>DED_Attribute_0822</t>
  </si>
  <si>
    <t>DED_Attribute_0823</t>
  </si>
  <si>
    <t>DED_Attribute_0824</t>
  </si>
  <si>
    <t>Current status of the Entity Follow Up record.</t>
  </si>
  <si>
    <t>Reference and lookup content supporting the consistent classification and processing of Entity Follow Up records. Classified as Confidential, consistent with the parent data asset 'Entity Follow Up'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</si>
  <si>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Status Comment</t>
  </si>
  <si>
    <t>DED_Attribute_0825</t>
  </si>
  <si>
    <t>status_comment</t>
  </si>
  <si>
    <t>Current status of status comment.</t>
  </si>
  <si>
    <t>الحالة الحالية لتعليق الحالة.</t>
  </si>
  <si>
    <t>DED_Attribute_0826</t>
  </si>
  <si>
    <t>DED_Attribute_0827</t>
  </si>
  <si>
    <t>System-generated technical metadata (rec_status) used for data-lineage tracking and record-integrity checks, without direct business or personal content. Classified as Confidential, consistent with the parent data asset 'Entity Follow Up'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</si>
  <si>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DED_Attribute_0828</t>
  </si>
  <si>
    <t>Uniquely identifies or cross-references Exemption Change Log records and supports traceability, auditability, and record linkage. Classified as Confidential, consistent with the parent data asset 'Exemption Change Log'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</si>
  <si>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DED_Attribute_0829</t>
  </si>
  <si>
    <t>Business content of the Exemption Change Log record used in day-to-day licensing, permitting, and compliance operations. Classified as Confidential, consistent with the parent data asset 'Exemption Change Log'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</si>
  <si>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DED_Attribute_0830</t>
  </si>
  <si>
    <t>DED_Attribute_0831</t>
  </si>
  <si>
    <t>DED_Attribute_0832</t>
  </si>
  <si>
    <t>Change Type</t>
  </si>
  <si>
    <t>DED_Attribute_0833</t>
  </si>
  <si>
    <t>change_type</t>
  </si>
  <si>
    <t>Recorded change type for the virtual-table entry.</t>
  </si>
  <si>
    <t>change type المسجل لإدخال الجدول الافتراضي.</t>
  </si>
  <si>
    <t>change نوع المسجل لسجل N/A.</t>
  </si>
  <si>
    <t>Reference and lookup content supporting the consistent classification and processing of Exemption Change Log records. Classified as Confidential, consistent with the parent data asset 'Exemption Change Log'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</si>
  <si>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Log</t>
  </si>
  <si>
    <t>DED_Attribute_0834</t>
  </si>
  <si>
    <t>log</t>
  </si>
  <si>
    <t>Descriptive information recorded for log.</t>
  </si>
  <si>
    <t>معلومات وصفية مسجلة لـ log.</t>
  </si>
  <si>
    <t>معلومات وصفية مسجلة لـالسجل.</t>
  </si>
  <si>
    <t>Exemption Change Log</t>
  </si>
  <si>
    <t>User Name</t>
  </si>
  <si>
    <t>DED_Attribute_0835</t>
  </si>
  <si>
    <t>user_name</t>
  </si>
  <si>
    <t>Recorded user name for the virtual-table entry.</t>
  </si>
  <si>
    <t>user name المسجل لإدخال الجدول الافتراضي.</t>
  </si>
  <si>
    <t>المستخدم اسم المسجل لسجل N/A.</t>
  </si>
  <si>
    <t>DED_Attribute_0836</t>
  </si>
  <si>
    <t>DED_Attribute_0837</t>
  </si>
  <si>
    <t>System-generated technical metadata (rec_status) used for data-lineage tracking and record-integrity checks, without direct business or personal content. Classified as Confidential, consistent with the parent data asset 'Exemption Change Log'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</si>
  <si>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DED_Attribute_0838</t>
  </si>
  <si>
    <t>Uniquely identifies or cross-references Expiry Date History records and supports traceability, auditability, and record linkage. Classified as Confidential, consistent with the parent data asset 'Expiry Date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</si>
  <si>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DED_Attribute_0839</t>
  </si>
  <si>
    <t>Business content of the Expiry Date History record used in day-to-day licensing, permitting, and compliance operations. Classified as Confidential, consistent with the parent data asset 'Expiry Date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</si>
  <si>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DED_Attribute_0840</t>
  </si>
  <si>
    <t>DED_Attribute_0841</t>
  </si>
  <si>
    <t>DED_Attribute_0842</t>
  </si>
  <si>
    <t>DED_Attribute_0843</t>
  </si>
  <si>
    <t>Application Expiry Date</t>
  </si>
  <si>
    <t>DED_Attribute_0844</t>
  </si>
  <si>
    <t>rec_date</t>
  </si>
  <si>
    <t>Date associated with rec date.</t>
  </si>
  <si>
    <t>التاريخ المرتبط بـ rec date.</t>
  </si>
  <si>
    <t>التاريخ المرتبط بـتاريخ السجل.</t>
  </si>
  <si>
    <t>Expiry Record Date</t>
  </si>
  <si>
    <t>Transaction No</t>
  </si>
  <si>
    <t>DED_Attribute_0845</t>
  </si>
  <si>
    <t>transaction_no</t>
  </si>
  <si>
    <t>Identifier or reference value for transaction no.</t>
  </si>
  <si>
    <t>معرّف أو قيمة مرجعية لـ transaction no.</t>
  </si>
  <si>
    <t>معرف أو قيمة مرجعية لـtransaction no.</t>
  </si>
  <si>
    <t>Application Transaction Code</t>
  </si>
  <si>
    <t>DED_Attribute_0846</t>
  </si>
  <si>
    <t>DED_Attribute_0847</t>
  </si>
  <si>
    <t>System-generated technical metadata (rec_status) used for data-lineage tracking and record-integrity checks, without direct business or personal content. Classified as Confidential, consistent with the parent data asset 'Expiry Date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</si>
  <si>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DED_Attribute_0866</t>
  </si>
  <si>
    <t>Uniquely identifies or cross-references IDB Products records and supports traceability, auditability, and record linkage.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</si>
  <si>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DED_Attribute_0867</t>
  </si>
  <si>
    <t>Business content of the IDB Products record used in day-to-day licensing, permitting, and compliance operations.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</si>
  <si>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DED_Attribute_0868</t>
  </si>
  <si>
    <t>DED_Attribute_0869</t>
  </si>
  <si>
    <t>DED_Attribute_0870</t>
  </si>
  <si>
    <t>Activity</t>
  </si>
  <si>
    <t>DED_Attribute_0871</t>
  </si>
  <si>
    <t>activity</t>
  </si>
  <si>
    <t>Recorded activity for the virtual-table entry.</t>
  </si>
  <si>
    <t>activity المسجل لإدخال الجدول الافتراضي.</t>
  </si>
  <si>
    <t>نشاط المسجل لسجل N/A.</t>
  </si>
  <si>
    <t>DED_Attribute_0872</t>
  </si>
  <si>
    <t>Actual Capacity Year</t>
  </si>
  <si>
    <t>DED_Attribute_0873</t>
  </si>
  <si>
    <t>actual_capacity_year</t>
  </si>
  <si>
    <t>Business attribute that records the actual capacity year for the industrial product.</t>
  </si>
  <si>
    <t>سمة أعمال تسجل actual capacity year for the industrial product.</t>
  </si>
  <si>
    <t>سمة أعمال تدون سنة الطاقة الإنتاجية الفعلية للمنتج الصناعي.</t>
  </si>
  <si>
    <t>Available Activities</t>
  </si>
  <si>
    <t>DED_Attribute_0874</t>
  </si>
  <si>
    <t>available_activies</t>
  </si>
  <si>
    <t>Recorded available activies for the virtual-table entry.</t>
  </si>
  <si>
    <t>Recorded available Activities for the virtual-table entry.</t>
  </si>
  <si>
    <t>available activies المسجل لإدخال الجدول الافتراضي.</t>
  </si>
  <si>
    <t>available أنشطة المسجل لسجل N/A.</t>
  </si>
  <si>
    <t>Available HS Codes</t>
  </si>
  <si>
    <t>DED_Attribute_0875</t>
  </si>
  <si>
    <t>available_hscodes</t>
  </si>
  <si>
    <t>Identifier or reference value for available hscodes.</t>
  </si>
  <si>
    <t>Identifier or reference value for available HS Codes.</t>
  </si>
  <si>
    <t>معرّف أو قيمة مرجعية لـ available hscodes.</t>
  </si>
  <si>
    <t>معرف أو قيمة مرجعية لـavailable النظام المنسق Codes.</t>
  </si>
  <si>
    <t>Designed Capacity Year</t>
  </si>
  <si>
    <t>DED_Attribute_0876</t>
  </si>
  <si>
    <t>designed_capacity_year</t>
  </si>
  <si>
    <t>Business attribute that records the designed capacity year for the industrial product.</t>
  </si>
  <si>
    <t>سمة أعمال تسجل designed capacity year for the industrial product.</t>
  </si>
  <si>
    <t>سمة أعمال تدون سنة الطاقة الإنتاجية التصميمية للمنتج الصناعي.</t>
  </si>
  <si>
    <t>Foreign Sales Quantity Year</t>
  </si>
  <si>
    <t>DED_Attribute_0877</t>
  </si>
  <si>
    <t>foreign_sales_quantity_year</t>
  </si>
  <si>
    <t>Business attribute that records the foreign sales quantity year for the industrial product.</t>
  </si>
  <si>
    <t>سمة أعمال تسجل foreign sales quantity year for the industrial product.</t>
  </si>
  <si>
    <t>سمة أعمال تدون سنة كمية المبيعات الخارجية للمنتج الصناعي.</t>
  </si>
  <si>
    <t>GCC Sales Quantity Year</t>
  </si>
  <si>
    <t>DED_Attribute_0878</t>
  </si>
  <si>
    <t>gcc_sales_quantity_year</t>
  </si>
  <si>
    <t>Business attribute that records the gcc sales quantity year for the industrial product.</t>
  </si>
  <si>
    <t>سمة أعمال تسجل gcc sales quantity year for the industrial product.</t>
  </si>
  <si>
    <t>سمة أعمال تدون سنة كمية مبيعات دول الخليج للمنتج الصناعي.</t>
  </si>
  <si>
    <t>HS Code</t>
  </si>
  <si>
    <t>DED_Attribute_0879</t>
  </si>
  <si>
    <t>Harmonised System (HS) Code</t>
  </si>
  <si>
    <t>Local Sales Quantity Year</t>
  </si>
  <si>
    <t>DED_Attribute_0880</t>
  </si>
  <si>
    <t>local_sales_quantity_year</t>
  </si>
  <si>
    <t>Business attribute that records the local sales quantity year for the industrial product.</t>
  </si>
  <si>
    <t>سمة أعمال تسجل local sales quantity year for the industrial product.</t>
  </si>
  <si>
    <t>سمة أعمال تدون سنة كمية المبيعات المحلية للمنتج الصناعي.</t>
  </si>
  <si>
    <t>Measured In</t>
  </si>
  <si>
    <t>DED_Attribute_0881</t>
  </si>
  <si>
    <t>measured_in</t>
  </si>
  <si>
    <t>Recorded measured in for the virtual-table entry.</t>
  </si>
  <si>
    <t>measured in المسجل لإدخال الجدول الافتراضي.</t>
  </si>
  <si>
    <t>measured التصنيف المسجل لسجل N/A.</t>
  </si>
  <si>
    <t>Number of Production Lines</t>
  </si>
  <si>
    <t>DED_Attribute_0882</t>
  </si>
  <si>
    <t>no_of_production_lines</t>
  </si>
  <si>
    <t>Recorded no of production lines for the virtual-table entry.</t>
  </si>
  <si>
    <t>Recorded number of Production Lines for the virtual-table entry.</t>
  </si>
  <si>
    <t>no of production lines المسجل لإدخال الجدول الافتراضي.</t>
  </si>
  <si>
    <t>عدد of Production Lines المسجل لسجل N/A.</t>
  </si>
  <si>
    <t>Product</t>
  </si>
  <si>
    <t>DED_Attribute_0883</t>
  </si>
  <si>
    <t>product</t>
  </si>
  <si>
    <t>Recorded product for the virtual-table entry.</t>
  </si>
  <si>
    <t>product المسجل لإدخال الجدول الافتراضي.</t>
  </si>
  <si>
    <t>منتج المسجل لسجل N/A.</t>
  </si>
  <si>
    <t>Product Name Standard</t>
  </si>
  <si>
    <t>DED_Attribute_0884</t>
  </si>
  <si>
    <t>product_name_standard</t>
  </si>
  <si>
    <t>Recorded product name standard associated with the industrial product.</t>
  </si>
  <si>
    <t>اسم المنتج القياسي المسجل والمرتبط بالمنتج الصناعي.</t>
  </si>
  <si>
    <t>الاسم القياسي للمنتج المسجل المرتبط بالمنتج الصناعي.</t>
  </si>
  <si>
    <t>Product Name (Arabic)</t>
  </si>
  <si>
    <t>DED_Attribute_0885</t>
  </si>
  <si>
    <t>product_name_arabic</t>
  </si>
  <si>
    <t>Recorded product name (arabic) associated with the industrial product.</t>
  </si>
  <si>
    <t>اسم المنتج المسجل باللغة العربية والمرتبط بالمنتج الصناعي.</t>
  </si>
  <si>
    <t>اسم المنتج باللغة العربية المسجل المرتبط بالمنتج الصناعي.</t>
  </si>
  <si>
    <t>Product Name (English)</t>
  </si>
  <si>
    <t>DED_Attribute_0886</t>
  </si>
  <si>
    <t>product_name_english</t>
  </si>
  <si>
    <t>Recorded product name (english) associated with the industrial product.</t>
  </si>
  <si>
    <t>اسم المنتج المسجل باللغة الإنجليزية والمرتبط بالمنتج الصناعي.</t>
  </si>
  <si>
    <t>اسم المنتج باللغة الإنجليزية المسجل المرتبط بالمنتج الصناعي.</t>
  </si>
  <si>
    <t>Production Process</t>
  </si>
  <si>
    <t>DED_Attribute_0887</t>
  </si>
  <si>
    <t>production_process</t>
  </si>
  <si>
    <t>Recorded production process for the virtual-table entry.</t>
  </si>
  <si>
    <t>production process المسجل لإدخال الجدول الافتراضي.</t>
  </si>
  <si>
    <t>production Process المسجل لسجل N/A.</t>
  </si>
  <si>
    <t>Unit Price in AED</t>
  </si>
  <si>
    <t>DED_Attribute_0888</t>
  </si>
  <si>
    <t>unit_price_dhs</t>
  </si>
  <si>
    <t>Recorded unit price dhs for the virtual-table entry.</t>
  </si>
  <si>
    <t>Recorded unit Price in AED for the virtual-table entry.</t>
  </si>
  <si>
    <t>unit price dhs المسجل لإدخال الجدول الافتراضي.</t>
  </si>
  <si>
    <t>الوحدة Price التصنيف AED المسجل لسجل N/A.</t>
  </si>
  <si>
    <t>Contains financial transaction or obligation details (unit_price_dhs) used for reconciliation, compliance, and decision-making.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</si>
  <si>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Unit Price (AED)</t>
  </si>
  <si>
    <t>DED_Attribute_0889</t>
  </si>
  <si>
    <t>DED_Attribute_0890</t>
  </si>
  <si>
    <t>System-generated technical metadata (rec_status)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</si>
  <si>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DED_Attribute_0891</t>
  </si>
  <si>
    <t>Uniquely identifies or cross-references Inspector Coordinates records and supports traceability, auditability, and record linkage. Classified as Confidential, consistent with the parent data asset 'Inspector Coordinates'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</si>
  <si>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DED_Attribute_0892</t>
  </si>
  <si>
    <t>Business content of the Inspector Coordinates record used in day-to-day licensing, permitting, and compliance operations. Classified as Confidential, consistent with the parent data asset 'Inspector Coordinates'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</si>
  <si>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DED_Attribute_0893</t>
  </si>
  <si>
    <t>DED_Attribute_0894</t>
  </si>
  <si>
    <t>DED_Attribute_0895</t>
  </si>
  <si>
    <t>Datetime</t>
  </si>
  <si>
    <t>DED_Attribute_0896</t>
  </si>
  <si>
    <t>datetime</t>
  </si>
  <si>
    <t>Date associated with date and time.</t>
  </si>
  <si>
    <t>التاريخ المرتبط بـ date and time.</t>
  </si>
  <si>
    <t>التاريخ المرتبط بـالتاريخ والوقت.</t>
  </si>
  <si>
    <t>Inspector Date &amp; Time</t>
  </si>
  <si>
    <t>Inspectionid</t>
  </si>
  <si>
    <t>DED_Attribute_0897</t>
  </si>
  <si>
    <t>inspectionid</t>
  </si>
  <si>
    <t>Identifier or reference value for inspectionid.</t>
  </si>
  <si>
    <t>معرّف أو قيمة مرجعية لـ inspectionid.</t>
  </si>
  <si>
    <t>معرف أو قيمة مرجعية لـinspectionid.</t>
  </si>
  <si>
    <t>Xcoordinate</t>
  </si>
  <si>
    <t>DED_Attribute_0898</t>
  </si>
  <si>
    <t>xcoordinate</t>
  </si>
  <si>
    <t>Recorded xcoordinate for the virtual-table entry.</t>
  </si>
  <si>
    <t>xcoordinate المسجل لإدخال الجدول الافتراضي.</t>
  </si>
  <si>
    <t>xcoordinate المسجل لسجل N/A.</t>
  </si>
  <si>
    <t>Inspector X Coordinate</t>
  </si>
  <si>
    <t>Ycoordinate</t>
  </si>
  <si>
    <t>DED_Attribute_0899</t>
  </si>
  <si>
    <t>ycoordinate</t>
  </si>
  <si>
    <t>Recorded ycoordinate for the virtual-table entry.</t>
  </si>
  <si>
    <t>ycoordinate المسجل لإدخال الجدول الافتراضي.</t>
  </si>
  <si>
    <t>ycoordinate المسجل لسجل N/A.</t>
  </si>
  <si>
    <t>Inspector Y Coordinate</t>
  </si>
  <si>
    <t>DED_Attribute_0900</t>
  </si>
  <si>
    <t>Inspector Record Date</t>
  </si>
  <si>
    <t>DED_Attribute_0901</t>
  </si>
  <si>
    <t>System-generated technical metadata (rec_status) used for data-lineage tracking and record-integrity checks, without direct business or personal content. Classified as Confidential, consistent with the parent data asset 'Inspector Coordinates'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</si>
  <si>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DED_Attribute_0902</t>
  </si>
  <si>
    <t>Uniquely identifies or cross-references Instant Activities records and supports traceability, auditability, and record linkage. Classified as Sensitive, consistent with the parent data asset 'Instant Activities'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</si>
  <si>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DED_Attribute_0903</t>
  </si>
  <si>
    <t>Business content of the Instant Activities record used in day-to-day licensing, permitting, and compliance operations. Classified as Sensitive, consistent with the parent data asset 'Instant Activities'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</si>
  <si>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DED_Attribute_0904</t>
  </si>
  <si>
    <t>DED_Attribute_0905</t>
  </si>
  <si>
    <t>DED_Attribute_0906</t>
  </si>
  <si>
    <t>DED_Attribute_0907</t>
  </si>
  <si>
    <t>Identifier or reference value for activity id.</t>
  </si>
  <si>
    <t>معرّف أو قيمة مرجعية لـ activity id.</t>
  </si>
  <si>
    <t>معرف أو قيمة مرجعية لـنشاط هوية.</t>
  </si>
  <si>
    <t>Industrial Economic Activity Category Code</t>
  </si>
  <si>
    <t>Activity Name Ar</t>
  </si>
  <si>
    <t>DED_Attribute_0908</t>
  </si>
  <si>
    <t>activity_name_ar</t>
  </si>
  <si>
    <t>Recorded activity name ar for the virtual-table entry.</t>
  </si>
  <si>
    <t>activity name ar المسجل لإدخال الجدول الافتراضي.</t>
  </si>
  <si>
    <t>نشاط اسم ar المسجل لسجل N/A.</t>
  </si>
  <si>
    <t>Economic Activity Arabic Category</t>
  </si>
  <si>
    <t>Activity Name En</t>
  </si>
  <si>
    <t>DED_Attribute_0909</t>
  </si>
  <si>
    <t>activity_name_en</t>
  </si>
  <si>
    <t>Recorded activity name en for the virtual-table entry.</t>
  </si>
  <si>
    <t>activity name en المسجل لإدخال الجدول الافتراضي.</t>
  </si>
  <si>
    <t>نشاط اسم en المسجل لسجل N/A.</t>
  </si>
  <si>
    <t>Economic Activity Category</t>
  </si>
  <si>
    <t>Nature</t>
  </si>
  <si>
    <t>DED_Attribute_0910</t>
  </si>
  <si>
    <t>nature</t>
  </si>
  <si>
    <t>Recorded nature for the virtual-table entry.</t>
  </si>
  <si>
    <t>nature المسجل لإدخال الجدول الافتراضي.</t>
  </si>
  <si>
    <t>nature المسجل لسجل N/A.</t>
  </si>
  <si>
    <t>Economic Activity Group Name</t>
  </si>
  <si>
    <t>DED_Attribute_0911</t>
  </si>
  <si>
    <t>فرعي nature المسجل لسجل N/A.</t>
  </si>
  <si>
    <t>DED_Attribute_0912</t>
  </si>
  <si>
    <t>DED_Attribute_0913</t>
  </si>
  <si>
    <t>System-generated technical metadata (rec_status) used for data-lineage tracking and record-integrity checks, without direct business or personal content. Classified as Sensitive, consistent with the parent data asset 'Instant Activities'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</si>
  <si>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DED_Attribute_0914</t>
  </si>
  <si>
    <t>Uniquely identifies or cross-references Permit Kiosk records and supports traceability, auditability, and record linkage. Classified as Sensitive, consistent with the parent data asset 'Permit Kiosk'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</si>
  <si>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DED_Attribute_0915</t>
  </si>
  <si>
    <t>Business content of the Permit Kiosk record used in day-to-day licensing, permitting, and compliance operations. Classified as Sensitive, consistent with the parent data asset 'Permit Kiosk'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</si>
  <si>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DED_Attribute_0916</t>
  </si>
  <si>
    <t>DED_Attribute_0917</t>
  </si>
  <si>
    <t>DED_Attribute_0918</t>
  </si>
  <si>
    <t>Advertising Permit Category Code</t>
  </si>
  <si>
    <t>Kiosk Address</t>
  </si>
  <si>
    <t>DED_Attribute_0919</t>
  </si>
  <si>
    <t>kiosk_address</t>
  </si>
  <si>
    <t>Recorded kiosk address for the virtual-table entry.</t>
  </si>
  <si>
    <t>kiosk address المسجل لإدخال الجدول الافتراضي.</t>
  </si>
  <si>
    <t>kiosk عنوان المسجل لسجل N/A.</t>
  </si>
  <si>
    <t>Kiosk Number</t>
  </si>
  <si>
    <t>DED_Attribute_0920</t>
  </si>
  <si>
    <t>kiosk_number</t>
  </si>
  <si>
    <t>Identifier or reference value for kiosk number.</t>
  </si>
  <si>
    <t>معرّف أو قيمة مرجعية لـ kiosk number.</t>
  </si>
  <si>
    <t>معرف أو قيمة مرجعية لـkiosk عدد.</t>
  </si>
  <si>
    <t>DED_Attribute_0921</t>
  </si>
  <si>
    <t>DED_Attribute_0922</t>
  </si>
  <si>
    <t>Advertisement Record Date</t>
  </si>
  <si>
    <t>DED_Attribute_0923</t>
  </si>
  <si>
    <t>System-generated technical metadata (rec_status) used for data-lineage tracking and record-integrity checks, without direct business or personal content. Classified as Sensitive, consistent with the parent data asset 'Permit Kiosk'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</si>
  <si>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DED_Attribute_0924</t>
  </si>
  <si>
    <t>Uniquely identifies or cross-references License Local Branch records and supports traceability, auditability, and record linkage.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</si>
  <si>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DED_Attribute_0925</t>
  </si>
  <si>
    <t>Business content of the License Local Branch record used in day-to-day licensing, permitting, and compliance operations.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</si>
  <si>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DED_Attribute_0926</t>
  </si>
  <si>
    <t>DED_Attribute_0927</t>
  </si>
  <si>
    <t>DED_Attribute_0928</t>
  </si>
  <si>
    <t>DED_Attribute_0929</t>
  </si>
  <si>
    <t>license_number</t>
  </si>
  <si>
    <t>Identifier or reference value for license number.</t>
  </si>
  <si>
    <t>معرّف أو قيمة مرجعية لـ license number.</t>
  </si>
  <si>
    <t>Trade Name (Arabic)</t>
  </si>
  <si>
    <t>DED_Attribute_0930</t>
  </si>
  <si>
    <t>trade_name_ar</t>
  </si>
  <si>
    <t>Recorded trade name ar for the virtual-table entry.</t>
  </si>
  <si>
    <t>Recorded trade Name (Arabic) for the virtual-table entry.</t>
  </si>
  <si>
    <t>trade name ar المسجل لإدخال الجدول الافتراضي.</t>
  </si>
  <si>
    <t>تجاري اسم (Arabic) المسجل لسجل N/A.</t>
  </si>
  <si>
    <t>Trade Name (English)</t>
  </si>
  <si>
    <t>DED_Attribute_0931</t>
  </si>
  <si>
    <t>trade_name_en</t>
  </si>
  <si>
    <t>Recorded trade name en for the virtual-table entry.</t>
  </si>
  <si>
    <t>Recorded trade Name (English) for the virtual-table entry.</t>
  </si>
  <si>
    <t>trade name en المسجل لإدخال الجدول الافتراضي.</t>
  </si>
  <si>
    <t>تجاري اسم (English) المسجل لسجل N/A.</t>
  </si>
  <si>
    <t>DED_Attribute_0932</t>
  </si>
  <si>
    <t>DED_Attribute_0933</t>
  </si>
  <si>
    <t>System-generated technical metadata (rec_status)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</si>
  <si>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DED_Attribute_0934</t>
  </si>
  <si>
    <t>Uniquely identifies or cross-references IDB Machines records and supports traceability, auditability, and record linkage. Classified as Sensitive, consistent with the parent data asset 'IDB Machines'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</si>
  <si>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DED_Attribute_0935</t>
  </si>
  <si>
    <t>Business content of the IDB Machines record used in day-to-day licensing, permitting, and compliance operations. Classified as Sensitive, consistent with the parent data asset 'IDB Machines'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</si>
  <si>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DED_Attribute_0936</t>
  </si>
  <si>
    <t>DED_Attribute_0937</t>
  </si>
  <si>
    <t>DED_Attribute_0938</t>
  </si>
  <si>
    <t>Machine Details</t>
  </si>
  <si>
    <t>Machine Address</t>
  </si>
  <si>
    <t>DED_Attribute_0939</t>
  </si>
  <si>
    <t>machine_address</t>
  </si>
  <si>
    <t>Recorded machine address for the virtual-table entry.</t>
  </si>
  <si>
    <t>machine address المسجل لإدخال الجدول الافتراضي.</t>
  </si>
  <si>
    <t>ماكينة عنوان المسجل لسجل N/A.</t>
  </si>
  <si>
    <t>Machine Number</t>
  </si>
  <si>
    <t>DED_Attribute_0940</t>
  </si>
  <si>
    <t>machine_number</t>
  </si>
  <si>
    <t>Identifier or reference value for machine number.</t>
  </si>
  <si>
    <t>معرّف أو قيمة مرجعية لـ machine number.</t>
  </si>
  <si>
    <t>معرف أو قيمة مرجعية لـماكينة عدد.</t>
  </si>
  <si>
    <t>Machine Type</t>
  </si>
  <si>
    <t>DED_Attribute_0941</t>
  </si>
  <si>
    <t>machine_type</t>
  </si>
  <si>
    <t>Recorded machine type for the virtual-table entry.</t>
  </si>
  <si>
    <t>machine type المسجل لإدخال الجدول الافتراضي.</t>
  </si>
  <si>
    <t>ماكينة نوع المسجل لسجل N/A.</t>
  </si>
  <si>
    <t>Reference and lookup content supporting the consistent classification and processing of IDB Machines records. Classified as Sensitive, consistent with the parent data asset 'IDB Machines'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</si>
  <si>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DED_Attribute_0942</t>
  </si>
  <si>
    <t>DED_Attribute_0943</t>
  </si>
  <si>
    <t>DED_Attribute_0944</t>
  </si>
  <si>
    <t>System-generated technical metadata (rec_status) used for data-lineage tracking and record-integrity checks, without direct business or personal content. Classified as Sensitive, consistent with the parent data asset 'IDB Machines'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</si>
  <si>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DED_Attribute_0945</t>
  </si>
  <si>
    <t>Uniquely identifies or cross-references IDB Machine Details records and supports traceability, auditability, and record linkage.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</si>
  <si>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DED_Attribute_0946</t>
  </si>
  <si>
    <t>Business content of the IDB Machine Details record used in day-to-day licensing, permitting, and compliance operations.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</si>
  <si>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DED_Attribute_0947</t>
  </si>
  <si>
    <t>DED_Attribute_0948</t>
  </si>
  <si>
    <t>DED_Attribute_0949</t>
  </si>
  <si>
    <t>DED_Attribute_0950</t>
  </si>
  <si>
    <t>c_0000</t>
  </si>
  <si>
    <t>Recorded c for the virtual-table entry.</t>
  </si>
  <si>
    <t>c المسجل لإدخال الجدول الافتراضي.</t>
  </si>
  <si>
    <t>c المسجل لسجل N/A.</t>
  </si>
  <si>
    <t>C_0000 Value</t>
  </si>
  <si>
    <t>DED_Attribute_0951</t>
  </si>
  <si>
    <t>Applicable for Exemption</t>
  </si>
  <si>
    <t>DED_Attribute_0952</t>
  </si>
  <si>
    <t>applicable_for_exemption</t>
  </si>
  <si>
    <t>Recorded applicable for exemption for the virtual-table entry.</t>
  </si>
  <si>
    <t>applicable for exemption المسجل لإدخال الجدول الافتراضي.</t>
  </si>
  <si>
    <t>applicable for Exemption المسجل لسجل N/A.</t>
  </si>
  <si>
    <t>Area Occupied</t>
  </si>
  <si>
    <t>DED_Attribute_0953</t>
  </si>
  <si>
    <t>area_occupied</t>
  </si>
  <si>
    <t>Recorded area occupied for the virtual-table entry.</t>
  </si>
  <si>
    <t>area occupied المسجل لإدخال الجدول الافتراضي.</t>
  </si>
  <si>
    <t>مساحة Occupied المسجل لسجل N/A.</t>
  </si>
  <si>
    <t>Capacity Shift</t>
  </si>
  <si>
    <t>DED_Attribute_0954</t>
  </si>
  <si>
    <t>capacity_shift</t>
  </si>
  <si>
    <t>Recorded value for capacity shift.</t>
  </si>
  <si>
    <t>Holds the recorded value of capacity Shift for the IDB Machine Details record.</t>
  </si>
  <si>
    <t>القيمة المسجلة لوردية الطاقة الإنتاجية.</t>
  </si>
  <si>
    <t>يحتوي على القيمة المسجلة لـطاقة إنتاجية Shift في سجل N/A.</t>
  </si>
  <si>
    <t>Chapter</t>
  </si>
  <si>
    <t>DED_Attribute_0955</t>
  </si>
  <si>
    <t>chapter</t>
  </si>
  <si>
    <t>Recorded chapter for the virtual-table entry.</t>
  </si>
  <si>
    <t>chapter المسجل لإدخال الجدول الافتراضي.</t>
  </si>
  <si>
    <t>chapter المسجل لسجل N/A.</t>
  </si>
  <si>
    <t>DED_Attribute_0956</t>
  </si>
  <si>
    <t>hp_kw</t>
  </si>
  <si>
    <t>Recorded hp kw for the virtual-table entry.</t>
  </si>
  <si>
    <t>hp kw المسجل لإدخال الجدول الافتراضي.</t>
  </si>
  <si>
    <t>hp kw المسجل لسجل N/A.</t>
  </si>
  <si>
    <t>Machine Power Unit</t>
  </si>
  <si>
    <t>DED_Attribute_0957</t>
  </si>
  <si>
    <t>Machine HS Code</t>
  </si>
  <si>
    <t>Heading</t>
  </si>
  <si>
    <t>DED_Attribute_0958</t>
  </si>
  <si>
    <t>heading</t>
  </si>
  <si>
    <t>Recorded heading for the virtual-table entry.</t>
  </si>
  <si>
    <t>heading المسجل لإدخال الجدول الافتراضي.</t>
  </si>
  <si>
    <t>heading المسجل لسجل N/A.</t>
  </si>
  <si>
    <t>DED_Attribute_0959</t>
  </si>
  <si>
    <t>machine_id</t>
  </si>
  <si>
    <t>Identifier used to uniquely reference the industrial machine or its related business record.</t>
  </si>
  <si>
    <t>معرّف يستخدم للإشارة بشكل فريد إلى the industrial machine or its related business record.</t>
  </si>
  <si>
    <t>المعرف المستخدم للإحالة الفريدة إلى الماكينة الصناعية أو سجلها المرتبط.</t>
  </si>
  <si>
    <t>Machine ID</t>
  </si>
  <si>
    <t>DED_Attribute_0960</t>
  </si>
  <si>
    <t>modify_quota1</t>
  </si>
  <si>
    <t>Recorded value for modify quota1.</t>
  </si>
  <si>
    <t>Holds the recorded value of modify quota1 for the IDB Machine Details record.</t>
  </si>
  <si>
    <t>القيمة المسجلة لتعديل الحصة 1.</t>
  </si>
  <si>
    <t>يحتوي على القيمة المسجلة لـmodify quota1 في سجل N/A.</t>
  </si>
  <si>
    <t>Quota Modification</t>
  </si>
  <si>
    <t>Name and Description</t>
  </si>
  <si>
    <t>DED_Attribute_0961</t>
  </si>
  <si>
    <t>name_and_description</t>
  </si>
  <si>
    <t>Recorded name and description associated with the industrial machine.</t>
  </si>
  <si>
    <t>الاسم والوصف المسجلان والمرتبطان بالآلة الصناعية.</t>
  </si>
  <si>
    <t>الاسم والوصف المسجلان المرتبطان بالماكينة الصناعية.</t>
  </si>
  <si>
    <t>Reference and lookup content supporting the consistent classification and processing of IDB Machine Details records.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</si>
  <si>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Number of Machines</t>
  </si>
  <si>
    <t>DED_Attribute_0962</t>
  </si>
  <si>
    <t>no_of_machines</t>
  </si>
  <si>
    <t>Recorded no of machines for the virtual-table entry.</t>
  </si>
  <si>
    <t>Recorded number of Machines for the virtual-table entry.</t>
  </si>
  <si>
    <t>no of machines المسجل لإدخال الجدول الافتراضي.</t>
  </si>
  <si>
    <t>عدد of Machines المسجل لسجل N/A.</t>
  </si>
  <si>
    <t>Origin Country</t>
  </si>
  <si>
    <t>DED_Attribute_0963</t>
  </si>
  <si>
    <t>origin_country</t>
  </si>
  <si>
    <t>Recorded origin country for the virtual-table entry.</t>
  </si>
  <si>
    <t>origin country المسجل لإدخال الجدول الافتراضي.</t>
  </si>
  <si>
    <t>origin البلد المسجل لسجل N/A.</t>
  </si>
  <si>
    <t>Power</t>
  </si>
  <si>
    <t>DED_Attribute_0964</t>
  </si>
  <si>
    <t>power</t>
  </si>
  <si>
    <t>Recorded power for the virtual-table entry.</t>
  </si>
  <si>
    <t>power المسجل لإدخال الجدول الافتراضي.</t>
  </si>
  <si>
    <t>power المسجل لسجل N/A.</t>
  </si>
  <si>
    <t>Power Capacity</t>
  </si>
  <si>
    <t>Price in AED</t>
  </si>
  <si>
    <t>DED_Attribute_0965</t>
  </si>
  <si>
    <t>price_in_dhs</t>
  </si>
  <si>
    <t>Recorded price in dhs for the virtual-table entry.</t>
  </si>
  <si>
    <t>Recorded price in AED for the virtual-table entry.</t>
  </si>
  <si>
    <t>price in dhs المسجل لإدخال الجدول الافتراضي.</t>
  </si>
  <si>
    <t>price التصنيف AED المسجل لسجل N/A.</t>
  </si>
  <si>
    <t>Contains financial transaction or obligation details (price_in_dhs) used for reconciliation, compliance, and decision-making.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</si>
  <si>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Price (AED)</t>
  </si>
  <si>
    <t>Product Details</t>
  </si>
  <si>
    <t>DED_Attribute_0966</t>
  </si>
  <si>
    <t>product_details</t>
  </si>
  <si>
    <t>Descriptive information recorded for product details.</t>
  </si>
  <si>
    <t>معلومات وصفية مسجلة لـ product details.</t>
  </si>
  <si>
    <t>معلومات وصفية مسجلة لـتفاصيل المنتج.</t>
  </si>
  <si>
    <t>DED_Attribute_0967</t>
  </si>
  <si>
    <t>record_status</t>
  </si>
  <si>
    <t>Current status of record status.</t>
  </si>
  <si>
    <t>الحالة الحالية لحالة السجل.</t>
  </si>
  <si>
    <t>وصف السمة: Current status of record status</t>
  </si>
  <si>
    <t>Restore</t>
  </si>
  <si>
    <t>DED_Attribute_0968</t>
  </si>
  <si>
    <t>restore</t>
  </si>
  <si>
    <t>Recorded restore for the virtual-table entry.</t>
  </si>
  <si>
    <t>restore المسجل لإدخال الجدول الافتراضي.</t>
  </si>
  <si>
    <t>restore المسجل لسجل N/A.</t>
  </si>
  <si>
    <t>Record Restore Indicator</t>
  </si>
  <si>
    <t>Section</t>
  </si>
  <si>
    <t>DED_Attribute_0969</t>
  </si>
  <si>
    <t>section</t>
  </si>
  <si>
    <t>Recorded section for the virtual-table entry.</t>
  </si>
  <si>
    <t>section المسجل لإدخال الجدول الافتراضي.</t>
  </si>
  <si>
    <t>section المسجل لسجل N/A.</t>
  </si>
  <si>
    <t>Select HS Code</t>
  </si>
  <si>
    <t>DED_Attribute_0970</t>
  </si>
  <si>
    <t>select_hs_code</t>
  </si>
  <si>
    <t>Identifier or reference value for select hs code.</t>
  </si>
  <si>
    <t>معرّف أو قيمة مرجعية لـ select hs code.</t>
  </si>
  <si>
    <t>معرف أو قيمة مرجعية لـselect النظام المنسق رمز.</t>
  </si>
  <si>
    <t>DED_Attribute_0971</t>
  </si>
  <si>
    <t>Current status of the IDB Machine Details record.</t>
  </si>
  <si>
    <t>DED_Attribute_0972</t>
  </si>
  <si>
    <t>Unit of Measure</t>
  </si>
  <si>
    <t>DED_Attribute_0973</t>
  </si>
  <si>
    <t>DED_Attribute_0974</t>
  </si>
  <si>
    <t>System-generated technical metadata (rec_status)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</si>
  <si>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DED_Attribute_0975</t>
  </si>
  <si>
    <t>Uniquely identifies or cross-references Manager Information records and supports traceability, auditability, and record linkage.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</si>
  <si>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DED_Attribute_0976</t>
  </si>
  <si>
    <t>Business content of the Manager Information record used in day-to-day licensing, permitting, and compliance operations.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</si>
  <si>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DED_Attribute_0977</t>
  </si>
  <si>
    <t>DED_Attribute_0978</t>
  </si>
  <si>
    <t>DED_Attribute_0979</t>
  </si>
  <si>
    <t>DED_Attribute_0980</t>
  </si>
  <si>
    <t>DED_Attribute_0981</t>
  </si>
  <si>
    <t>Manager City</t>
  </si>
  <si>
    <t>DED_Attribute_0982</t>
  </si>
  <si>
    <t>Identifier or reference value for country of residence.</t>
  </si>
  <si>
    <t>معرّف أو قيمة مرجعية لـ country of residence.</t>
  </si>
  <si>
    <t>معرف أو قيمة مرجعية لـبلد الإقامة.</t>
  </si>
  <si>
    <t>DED_Attribute_0983</t>
  </si>
  <si>
    <t>e_mail</t>
  </si>
  <si>
    <t>Recorded email address for the virtual-table entry.</t>
  </si>
  <si>
    <t>Recorded email for the virtual-table entry.</t>
  </si>
  <si>
    <t>email address المسجل لإدخال الجدول الافتراضي.</t>
  </si>
  <si>
    <t>بريد إلكتروني المسجل لسجل N/A.</t>
  </si>
  <si>
    <t>Contains personal information of licence holders, applicants, or contacts (e_mail).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</si>
  <si>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Manager Email Address</t>
  </si>
  <si>
    <t>DED_Attribute_0984</t>
  </si>
  <si>
    <t>Manager Emirate</t>
  </si>
  <si>
    <t>DED_Attribute_0985</t>
  </si>
  <si>
    <t>DED_Attribute_0986</t>
  </si>
  <si>
    <t>DED_Attribute_0987</t>
  </si>
  <si>
    <t>DED_Attribute_0988</t>
  </si>
  <si>
    <t>Is Manager Nominee</t>
  </si>
  <si>
    <t>DED_Attribute_0989</t>
  </si>
  <si>
    <t>is_manager_nominee</t>
  </si>
  <si>
    <t>Indicator showing whether is manager nominee applies to the record.</t>
  </si>
  <si>
    <t>مؤشر يوضح ما إذا كانت صفة المدير المرشح تنطبق على السجل.</t>
  </si>
  <si>
    <t>مؤشر يوضح ما إذا كان is المدير nominee تنطبق على سجل.</t>
  </si>
  <si>
    <t>Reference and lookup content supporting the consistent classification and processing of Manager Information records.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</si>
  <si>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Manager Nominee Indicator</t>
  </si>
  <si>
    <t>Is Manager PEP</t>
  </si>
  <si>
    <t>DED_Attribute_0990</t>
  </si>
  <si>
    <t>is_manager_pep</t>
  </si>
  <si>
    <t>Indicator showing whether the stated condition applies to the manager: Is Manager PEP.</t>
  </si>
  <si>
    <t>Indicator showing whether the manager is a Politically Exposed Person (PEP).</t>
  </si>
  <si>
    <t>مؤشر يوضح ما إذا كان الشرط المذكور ينطبق على manager: Is Manager PEP.</t>
  </si>
  <si>
    <t>مؤشر يوضح ما إذا كان the المدير is a Politically Exposed شخص (PEP).</t>
  </si>
  <si>
    <t>Is Manager Resident of UAE</t>
  </si>
  <si>
    <t>DED_Attribute_0991</t>
  </si>
  <si>
    <t>is_manager_resident_of_uae</t>
  </si>
  <si>
    <t>Indicator showing whether the stated condition applies to the manager: Is Manager Resident of UAE.</t>
  </si>
  <si>
    <t>مؤشر يوضح ما إذا كان الشرط المذكور ينطبق على manager: Is Manager Resident of UAE.</t>
  </si>
  <si>
    <t>مؤشر يوضح ما إذا كان الشرط المذكور ينطبق على المدير: Is المدير Resident of UAE.</t>
  </si>
  <si>
    <t>Manager UAE Residency Indicator</t>
  </si>
  <si>
    <t>Manager EID</t>
  </si>
  <si>
    <t>DED_Attribute_0992</t>
  </si>
  <si>
    <t>manager_eid</t>
  </si>
  <si>
    <t>Identifier or reference value for manager eid.</t>
  </si>
  <si>
    <t>معرّف أو قيمة مرجعية لـ manager eid.</t>
  </si>
  <si>
    <t>معرف أو قيمة مرجعية لـالمدير هوية.</t>
  </si>
  <si>
    <t>DED_Attribute_0993</t>
  </si>
  <si>
    <t>manager_home_country_id</t>
  </si>
  <si>
    <t>Identifier or reference value for manager home country id.</t>
  </si>
  <si>
    <t>معرّف أو قيمة مرجعية لـ manager home country id.</t>
  </si>
  <si>
    <t>معرف أو قيمة مرجعية لـالمدير home البلد هوية.</t>
  </si>
  <si>
    <t>Manager Home Country ID</t>
  </si>
  <si>
    <t>Manager Issuance Country</t>
  </si>
  <si>
    <t>DED_Attribute_0994</t>
  </si>
  <si>
    <t>manager_issuance_country</t>
  </si>
  <si>
    <t>Recorded manager issuance country for the virtual-table entry.</t>
  </si>
  <si>
    <t>manager issuance country المسجل لإدخال الجدول الافتراضي.</t>
  </si>
  <si>
    <t>المدير إصدار البلد المسجل لسجل N/A.</t>
  </si>
  <si>
    <t>Manager Name (Arabic)</t>
  </si>
  <si>
    <t>DED_Attribute_0995</t>
  </si>
  <si>
    <t>manager_name_ar</t>
  </si>
  <si>
    <t>Recorded manager name (arabic) associated with the manager.</t>
  </si>
  <si>
    <t>اسم المدير المسجل باللغة العربية والمرتبط بالمدير.</t>
  </si>
  <si>
    <t>اسم المدير باللغة العربية المسجل المرتبط بالمدير.</t>
  </si>
  <si>
    <t>Manager Name Ar</t>
  </si>
  <si>
    <t>Manager Name (English)</t>
  </si>
  <si>
    <t>DED_Attribute_0996</t>
  </si>
  <si>
    <t>manager_name_en</t>
  </si>
  <si>
    <t>Recorded manager name (english) associated with the manager.</t>
  </si>
  <si>
    <t>اسم المدير المسجل باللغة الإنجليزية والمرتبط بالمدير.</t>
  </si>
  <si>
    <t>اسم المدير باللغة الإنجليزية المسجل المرتبط بالمدير.</t>
  </si>
  <si>
    <t>Manager Name En</t>
  </si>
  <si>
    <t>Manager Nationality</t>
  </si>
  <si>
    <t>DED_Attribute_0997</t>
  </si>
  <si>
    <t>manager_nationality</t>
  </si>
  <si>
    <t>Recorded manager nationality for the virtual-table entry.</t>
  </si>
  <si>
    <t>manager nationality المسجل لإدخال الجدول الافتراضي.</t>
  </si>
  <si>
    <t>المدير الجنسية المسجل لسجل N/A.</t>
  </si>
  <si>
    <t>Contains personal information of licence holders, applicants, or contacts (manager_nationality).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</si>
  <si>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Manager Passport Number</t>
  </si>
  <si>
    <t>DED_Attribute_0998</t>
  </si>
  <si>
    <t>manager_passport_no</t>
  </si>
  <si>
    <t>Identifier or reference value for manager passport no.</t>
  </si>
  <si>
    <t>Identifier or reference value for manager Passport Number.</t>
  </si>
  <si>
    <t>معرّف أو قيمة مرجعية لـ manager passport no.</t>
  </si>
  <si>
    <t>معرف أو قيمة مرجعية لـالمدير جواز السفر عدد.</t>
  </si>
  <si>
    <t>Contains critical personal or financial identifier information (manager_passport_no) that ADRA holds in safe custody.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</si>
  <si>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Manager Unified Number</t>
  </si>
  <si>
    <t>DED_Attribute_0999</t>
  </si>
  <si>
    <t>manager_unified_no</t>
  </si>
  <si>
    <t>Identifier or reference value for manager unified no.</t>
  </si>
  <si>
    <t>Identifier or reference value for manager Unified Number.</t>
  </si>
  <si>
    <t>معرّف أو قيمة مرجعية لـ manager unified no.</t>
  </si>
  <si>
    <t>معرف أو قيمة مرجعية لـالمدير موحد عدد.</t>
  </si>
  <si>
    <t>DED_Attribute_1000</t>
  </si>
  <si>
    <t>DED_Attribute_1001</t>
  </si>
  <si>
    <t>DED_Attribute_1002</t>
  </si>
  <si>
    <t>phone_number</t>
  </si>
  <si>
    <t>Identifier or reference value for phone number.</t>
  </si>
  <si>
    <t>معرّف أو قيمة مرجعية لـ phone number.</t>
  </si>
  <si>
    <t>معرف أو قيمة مرجعية لـهاتف عدد.</t>
  </si>
  <si>
    <t>Contains personal information of licence holders, applicants, or contacts (phone_number).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</si>
  <si>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Manager Phone Number</t>
  </si>
  <si>
    <t>Post Office Box</t>
  </si>
  <si>
    <t>DED_Attribute_1003</t>
  </si>
  <si>
    <t>post Office Box المسجل لسجل N/A.</t>
  </si>
  <si>
    <t>DED_Attribute_1004</t>
  </si>
  <si>
    <t>DED_Attribute_1005</t>
  </si>
  <si>
    <t>DED_Attribute_1006</t>
  </si>
  <si>
    <t>DED_Attribute_1007</t>
  </si>
  <si>
    <t>DED_Attribute_1008</t>
  </si>
  <si>
    <t>DED_Attribute_1009</t>
  </si>
  <si>
    <t>DED_Attribute_1010</t>
  </si>
  <si>
    <t>DED_Attribute_1011</t>
  </si>
  <si>
    <t>System-generated technical metadata (rec_status)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</si>
  <si>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DED_Attribute_1063</t>
  </si>
  <si>
    <t>Uniquely identifies or cross-references Mortgage Records records and supports traceability, auditability, and record linkage.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</si>
  <si>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DED_Attribute_1064</t>
  </si>
  <si>
    <t>Business content of the Mortgage Records record used in day-to-day licensing, permitting, and compliance operations.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</si>
  <si>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DED_Attribute_1065</t>
  </si>
  <si>
    <t>DED_Attribute_1066</t>
  </si>
  <si>
    <t>DED_Attribute_1067</t>
  </si>
  <si>
    <t>DED_Attribute_1068</t>
  </si>
  <si>
    <t>Mortgage Notes</t>
  </si>
  <si>
    <t>DED_Attribute_1069</t>
  </si>
  <si>
    <t>parent_transaction_id</t>
  </si>
  <si>
    <t>Identifier or reference value for parent transaction id.</t>
  </si>
  <si>
    <t>معرّف أو قيمة مرجعية لـ parent transaction id.</t>
  </si>
  <si>
    <t>معرف أو قيمة مرجعية لـparent transaction هوية.</t>
  </si>
  <si>
    <t>Parent Mortgage Transaction ID</t>
  </si>
  <si>
    <t>DED_Attribute_1070</t>
  </si>
  <si>
    <t>Current status of the Mortgage Records record.</t>
  </si>
  <si>
    <t>Reference and lookup content supporting the consistent classification and processing of Mortgage Records records.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</si>
  <si>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Transaction Date</t>
  </si>
  <si>
    <t>DED_Attribute_1071</t>
  </si>
  <si>
    <t>transaction_date</t>
  </si>
  <si>
    <t>Date associated with transaction date.</t>
  </si>
  <si>
    <t>التاريخ المرتبط بـ transaction date.</t>
  </si>
  <si>
    <t>التاريخ المرتبط بـتاريخ المعاملة.</t>
  </si>
  <si>
    <t>DED_Attribute_1072</t>
  </si>
  <si>
    <t>transaction_id</t>
  </si>
  <si>
    <t>Identifier or reference value for transaction id.</t>
  </si>
  <si>
    <t>معرّف أو قيمة مرجعية لـ transaction id.</t>
  </si>
  <si>
    <t>معرف أو قيمة مرجعية لـtransaction هوية.</t>
  </si>
  <si>
    <t>Mortgage Transaction ID</t>
  </si>
  <si>
    <t>Transaction Type</t>
  </si>
  <si>
    <t>DED_Attribute_1073</t>
  </si>
  <si>
    <t>transaction_type</t>
  </si>
  <si>
    <t>Recorded transaction type for the virtual-table entry.</t>
  </si>
  <si>
    <t>transaction type المسجل لإدخال الجدول الافتراضي.</t>
  </si>
  <si>
    <t>transaction نوع المسجل لسجل N/A.</t>
  </si>
  <si>
    <t>Mortgage Transaction Type</t>
  </si>
  <si>
    <t>DED_Attribute_1074</t>
  </si>
  <si>
    <t>DED_Attribute_1075</t>
  </si>
  <si>
    <t>System-generated technical metadata (rec_status)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</si>
  <si>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DED_Attribute_1076</t>
  </si>
  <si>
    <t>Uniquely identifies or cross-references Mortgage Shares records and supports traceability, auditability, and record linkage.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</si>
  <si>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DED_Attribute_1077</t>
  </si>
  <si>
    <t>Business content of the Mortgage Shares record used in day-to-day licensing, permitting, and compliance operations.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</si>
  <si>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DED_Attribute_1078</t>
  </si>
  <si>
    <t>DED_Attribute_1079</t>
  </si>
  <si>
    <t>DED_Attribute_1080</t>
  </si>
  <si>
    <t>Mortgage Share</t>
  </si>
  <si>
    <t>DED_Attribute_1081</t>
  </si>
  <si>
    <t>mortgage_share</t>
  </si>
  <si>
    <t>Share-related value recorded for the mortgaged share, including ownership quantity, value, or rights as applicable.</t>
  </si>
  <si>
    <t>قيمة متعلقة بالحصص مسجلة لـ the mortgaged share, including ownership quantity, value, or rights as applicable.</t>
  </si>
  <si>
    <t>قيمة متعلقة بالحصص مسجلة للحصة المرهونة، تشمل عدد الملكية أو قيمتها أو حقوقها حسب الأنطباق.</t>
  </si>
  <si>
    <t>DED_Attribute_1082</t>
  </si>
  <si>
    <t>Mortgage shares</t>
  </si>
  <si>
    <t>Reference Contact Number</t>
  </si>
  <si>
    <t>DED_Attribute_1083</t>
  </si>
  <si>
    <t>reference_contact_number</t>
  </si>
  <si>
    <t>Identifier or reference value for reference contact number.</t>
  </si>
  <si>
    <t>معرّف أو قيمة مرجعية لـ reference contact number.</t>
  </si>
  <si>
    <t>معرف أو قيمة مرجعية لـمرجع جهة اتصال عدد.</t>
  </si>
  <si>
    <t>DED_Attribute_1084</t>
  </si>
  <si>
    <t>Holds the recorded value of share Percentage for the Mortgage Shares record.</t>
  </si>
  <si>
    <t>DED_Attribute_1085</t>
  </si>
  <si>
    <t>DED_Attribute_1086</t>
  </si>
  <si>
    <t>System-generated technical metadata (rec_status)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</si>
  <si>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DED_Attribute_1087</t>
  </si>
  <si>
    <t>Uniquely identifies or cross-references Offer Tasting Campaign records and supports traceability, auditability, and record linkage.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</si>
  <si>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DED_Attribute_1088</t>
  </si>
  <si>
    <t>Business content of the Offer Tasting Campaign record used in day-to-day licensing, permitting, and compliance operations.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</si>
  <si>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DED_Attribute_1089</t>
  </si>
  <si>
    <t>DED_Attribute_1090</t>
  </si>
  <si>
    <t>DED_Attribute_1091</t>
  </si>
  <si>
    <t>Brand</t>
  </si>
  <si>
    <t>DED_Attribute_1092</t>
  </si>
  <si>
    <t>brand</t>
  </si>
  <si>
    <t>Recorded brand for the virtual-table entry.</t>
  </si>
  <si>
    <t>brand المسجل لإدخال الجدول الافتراضي.</t>
  </si>
  <si>
    <t>brand المسجل لسجل N/A.</t>
  </si>
  <si>
    <t>Advertisement Product Brand Name</t>
  </si>
  <si>
    <t>Country of Origin</t>
  </si>
  <si>
    <t>DED_Attribute_1093</t>
  </si>
  <si>
    <t>country_of_origin</t>
  </si>
  <si>
    <t>Recorded country of origin for the virtual-table entry.</t>
  </si>
  <si>
    <t>country of origin المسجل لإدخال الجدول الافتراضي.</t>
  </si>
  <si>
    <t>بلد المنشأ المسجل لسجل N/A.</t>
  </si>
  <si>
    <t>Country of Origin of  Offer Tasting Campaign</t>
  </si>
  <si>
    <t>DED_Attribute_1094</t>
  </si>
  <si>
    <t>Expiry Date of Offer Tasting Campaign</t>
  </si>
  <si>
    <t>Package Type</t>
  </si>
  <si>
    <t>DED_Attribute_1095</t>
  </si>
  <si>
    <t>package_type</t>
  </si>
  <si>
    <t>Recorded package type for the virtual-table entry.</t>
  </si>
  <si>
    <t>package type المسجل لإدخال الجدول الافتراضي.</t>
  </si>
  <si>
    <t>package نوع المسجل لسجل N/A.</t>
  </si>
  <si>
    <t>Reference and lookup content supporting the consistent classification and processing of Offer Tasting Campaign records.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</si>
  <si>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Product Name</t>
  </si>
  <si>
    <t>DED_Attribute_1096</t>
  </si>
  <si>
    <t>product_name</t>
  </si>
  <si>
    <t>Recorded product name for the virtual-table entry.</t>
  </si>
  <si>
    <t>product name المسجل لإدخال الجدول الافتراضي.</t>
  </si>
  <si>
    <t>منتج اسم المسجل لسجل N/A.</t>
  </si>
  <si>
    <t>Production Date</t>
  </si>
  <si>
    <t>DED_Attribute_1097</t>
  </si>
  <si>
    <t>production_date</t>
  </si>
  <si>
    <t>Date associated with production date.</t>
  </si>
  <si>
    <t>التاريخ المرتبط بـ production date.</t>
  </si>
  <si>
    <t>التاريخ المرتبط بـتاريخ الإنتاج.</t>
  </si>
  <si>
    <t>DED_Attribute_1098</t>
  </si>
  <si>
    <t>quantity</t>
  </si>
  <si>
    <t>Recorded value for quantity.</t>
  </si>
  <si>
    <t>Holds the recorded value of quantity for the Offer Tasting Campaign record.</t>
  </si>
  <si>
    <t>القيمة المسجلة للكمية.</t>
  </si>
  <si>
    <t>يحتوي على القيمة المسجلة لـكمية في سجل N/A.</t>
  </si>
  <si>
    <t>Advertisement Product Quantity</t>
  </si>
  <si>
    <t>DED_Attribute_1099</t>
  </si>
  <si>
    <t>Advertisement Product Unit Count</t>
  </si>
  <si>
    <t>Weight</t>
  </si>
  <si>
    <t>DED_Attribute_1100</t>
  </si>
  <si>
    <t>weight</t>
  </si>
  <si>
    <t>Recorded weight for the virtual-table entry.</t>
  </si>
  <si>
    <t>weight المسجل لإدخال الجدول الافتراضي.</t>
  </si>
  <si>
    <t>weight المسجل لسجل N/A.</t>
  </si>
  <si>
    <t>Advertisement Product Weight Kg</t>
  </si>
  <si>
    <t>DED_Attribute_1101</t>
  </si>
  <si>
    <t>DED_Attribute_1102</t>
  </si>
  <si>
    <t>System-generated technical metadata (rec_status)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</si>
  <si>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DED_Attribute_1103</t>
  </si>
  <si>
    <t>Uniquely identifies or cross-references Official Information Logs records and supports traceability, auditability, and record linkage.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</si>
  <si>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DED_Attribute_1104</t>
  </si>
  <si>
    <t>Business content of the Official Information Logs record used in day-to-day licensing, permitting, and compliance operations.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</si>
  <si>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DED_Attribute_1105</t>
  </si>
  <si>
    <t>DED_Attribute_1106</t>
  </si>
  <si>
    <t>DED_Attribute_1107</t>
  </si>
  <si>
    <t>DED_Attribute_1108</t>
  </si>
  <si>
    <t>Reference and lookup content supporting the consistent classification and processing of Official Information Logs records.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</si>
  <si>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DED_Attribute_1109</t>
  </si>
  <si>
    <t>changed_by</t>
  </si>
  <si>
    <t>Recorded changed by for the virtual-table entry.</t>
  </si>
  <si>
    <t>changed by المسجل لإدخال الجدول الافتراضي.</t>
  </si>
  <si>
    <t>changed by المسجل لسجل N/A.</t>
  </si>
  <si>
    <t>Changed By</t>
  </si>
  <si>
    <t>Changed On</t>
  </si>
  <si>
    <t>DED_Attribute_1110</t>
  </si>
  <si>
    <t>changed_on</t>
  </si>
  <si>
    <t>Recorded changed on for the virtual-table entry.</t>
  </si>
  <si>
    <t>changed on المسجل لإدخال الجدول الافتراضي.</t>
  </si>
  <si>
    <t>changed On المسجل لسجل N/A.</t>
  </si>
  <si>
    <t>Change Date</t>
  </si>
  <si>
    <t>New Value</t>
  </si>
  <si>
    <t>DED_Attribute_1111</t>
  </si>
  <si>
    <t>new_value</t>
  </si>
  <si>
    <t>Recorded value for new value.</t>
  </si>
  <si>
    <t>Holds the recorded value of new Value for the Official Information Logs record.</t>
  </si>
  <si>
    <t>القيمة الجديدة المسجلة.</t>
  </si>
  <si>
    <t>يحتوي على القيمة المسجلة لـجديد قيمة في سجل N/A.</t>
  </si>
  <si>
    <t>Old Value</t>
  </si>
  <si>
    <t>DED_Attribute_1112</t>
  </si>
  <si>
    <t>old_value</t>
  </si>
  <si>
    <t>Recorded value for old value.</t>
  </si>
  <si>
    <t>Holds the recorded value of old Value for the Official Information Logs record.</t>
  </si>
  <si>
    <t>القيمة القديمة المسجلة.</t>
  </si>
  <si>
    <t>يحتوي على القيمة المسجلة لـالسابق قيمة في سجل N/A.</t>
  </si>
  <si>
    <t>DED_Attribute_1113</t>
  </si>
  <si>
    <t>DED_Attribute_1114</t>
  </si>
  <si>
    <t>System-generated technical metadata (rec_status)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</si>
  <si>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DED_Attribute_1115</t>
  </si>
  <si>
    <t>Uniquely identifies or cross-references Outstanding Fees records and supports traceability, auditability, and record linkage.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</si>
  <si>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DED_Attribute_1116</t>
  </si>
  <si>
    <t>Business content of the Outstanding Fees record used in day-to-day licensing, permitting, and compliance operations.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</si>
  <si>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DED_Attribute_1117</t>
  </si>
  <si>
    <t>DED_Attribute_1118</t>
  </si>
  <si>
    <t>DED_Attribute_1119</t>
  </si>
  <si>
    <t>AE Reference Date</t>
  </si>
  <si>
    <t>DED_Attribute_1120</t>
  </si>
  <si>
    <t>aerefdate</t>
  </si>
  <si>
    <t>Date associated with approving entity reference date.</t>
  </si>
  <si>
    <t>التاريخ المرتبط بـ approving entity reference date.</t>
  </si>
  <si>
    <t>التاريخ المرتبط بـapproving entity مرجع تاريخ.</t>
  </si>
  <si>
    <t>Approving Entity Reference Date</t>
  </si>
  <si>
    <t>AE Reference Number</t>
  </si>
  <si>
    <t>DED_Attribute_1121</t>
  </si>
  <si>
    <t>Identifier or reference value for aE Reference Number.</t>
  </si>
  <si>
    <t>معرف أو قيمة مرجعية لـaE مرجع عدد.</t>
  </si>
  <si>
    <t>Approving Entity Reference Number</t>
  </si>
  <si>
    <t>Approving Entity</t>
  </si>
  <si>
    <t>DED_Attribute_1122</t>
  </si>
  <si>
    <t>approving_entity</t>
  </si>
  <si>
    <t>Recorded approving entity for the virtual-table entry.</t>
  </si>
  <si>
    <t>approving entity المسجل لإدخال الجدول الافتراضي.</t>
  </si>
  <si>
    <t>approving Entity المسجل لسجل N/A.</t>
  </si>
  <si>
    <t>DED_Attribute_1123</t>
  </si>
  <si>
    <t>comments</t>
  </si>
  <si>
    <t>Descriptive information recorded for comments.</t>
  </si>
  <si>
    <t>معلومات وصفية مسجلة لـ comments.</t>
  </si>
  <si>
    <t>معلومات وصفية مسجلة لـالتعليقات.</t>
  </si>
  <si>
    <t>Outstanding Fees Comments</t>
  </si>
  <si>
    <t>Fee Code</t>
  </si>
  <si>
    <t>DED_Attribute_1124</t>
  </si>
  <si>
    <t>fee_code</t>
  </si>
  <si>
    <t>Monetary or quantitative value associated with the outstanding fee: Fee Code.</t>
  </si>
  <si>
    <t>قيمة مالية أو كمية مرتبطة بـ the outstanding fee: Fee Code.</t>
  </si>
  <si>
    <t>قيمة مالية أو كمية مرتبطة بالرسوم المستحقة: رمز الرسوم.</t>
  </si>
  <si>
    <t>Contains financial transaction or obligation details (fee_code)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</si>
  <si>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Entry By</t>
  </si>
  <si>
    <t>DED_Attribute_1125</t>
  </si>
  <si>
    <t>fee_entry_by</t>
  </si>
  <si>
    <t>Recorded fee entry by for the virtual-table entry.</t>
  </si>
  <si>
    <t>fee entry by المسجل لإدخال الجدول الافتراضي.</t>
  </si>
  <si>
    <t>الرسوم قيد By المسجل لسجل N/A.</t>
  </si>
  <si>
    <t>Contains financial transaction or obligation details (fee_entry_by)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</si>
  <si>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Entry Date</t>
  </si>
  <si>
    <t>DED_Attribute_1126</t>
  </si>
  <si>
    <t>fee_entry_date</t>
  </si>
  <si>
    <t>Business date associated with the fee entry date of the outstanding fee.</t>
  </si>
  <si>
    <t>تاريخ العمل المرتبط بـ fee entry date of the outstanding fee.</t>
  </si>
  <si>
    <t>تاريخ أعمال مرتبط بتاريخ إدخال الرسوم المستحقة.</t>
  </si>
  <si>
    <t>Contains financial transaction or obligation details (fee_entry_date)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</si>
  <si>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Entry Time</t>
  </si>
  <si>
    <t>DED_Attribute_1127</t>
  </si>
  <si>
    <t>fee_entry_time</t>
  </si>
  <si>
    <t>Monetary or quantitative value associated with the outstanding fee: Fee Entry Time.</t>
  </si>
  <si>
    <t>قيمة مالية أو كمية مرتبطة بـ the outstanding fee: Fee Entry Time.</t>
  </si>
  <si>
    <t>قيمة مالية أو كمية مرتبطة بالرسوم المستحقة: وقت إدخال الرسوم.</t>
  </si>
  <si>
    <t>Contains financial transaction or obligation details (fee_entry_time)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</si>
  <si>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DED_Attribute_1128</t>
  </si>
  <si>
    <t>fee_schedule</t>
  </si>
  <si>
    <t>Recorded fee schedule for the virtual-table entry.</t>
  </si>
  <si>
    <t>fee schedule المسجل لإدخال الجدول الافتراضي.</t>
  </si>
  <si>
    <t>الرسوم Schedule المسجل لسجل N/A.</t>
  </si>
  <si>
    <t>Contains financial transaction or obligation details (fee_schedule)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</si>
  <si>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DED_Attribute_1129</t>
  </si>
  <si>
    <t>fees</t>
  </si>
  <si>
    <t>Recorded fees for the virtual-table entry.</t>
  </si>
  <si>
    <t>fees المسجل لإدخال الجدول الافتراضي.</t>
  </si>
  <si>
    <t>رسوم المسجل لسجل N/A.</t>
  </si>
  <si>
    <t>Contains financial transaction or obligation details (fees)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</si>
  <si>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DED_Attribute_1130</t>
  </si>
  <si>
    <t>Current status of the Outstanding Fees record.</t>
  </si>
  <si>
    <t>Reference and lookup content supporting the consistent classification and processing of Outstanding Fees records.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</si>
  <si>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Transaction Number</t>
  </si>
  <si>
    <t>DED_Attribute_1131</t>
  </si>
  <si>
    <t>transaction_number</t>
  </si>
  <si>
    <t>Identifier or reference value for transaction number.</t>
  </si>
  <si>
    <t>معرّف أو قيمة مرجعية لـ transaction number.</t>
  </si>
  <si>
    <t>معرف أو قيمة مرجعية لـtransaction عدد.</t>
  </si>
  <si>
    <t>DED_Attribute_1132</t>
  </si>
  <si>
    <t>type</t>
  </si>
  <si>
    <t>Recorded type for the virtual-table entry.</t>
  </si>
  <si>
    <t>type المسجل لإدخال الجدول الافتراضي.</t>
  </si>
  <si>
    <t>نوع المسجل لسجل N/A.</t>
  </si>
  <si>
    <t>DED_Attribute_1133</t>
  </si>
  <si>
    <t>DED_Attribute_1134</t>
  </si>
  <si>
    <t>System-generated technical metadata (rec_status)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</si>
  <si>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DED_Attribute_1135</t>
  </si>
  <si>
    <t>Uniquely identifies or cross-references RB PEP records and supports traceability, auditability, and record linkage.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</si>
  <si>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DED_Attribute_1136</t>
  </si>
  <si>
    <t>Business content of the RB PEP record used in day-to-day licensing, permitting, and compliance operations.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</si>
  <si>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DED_Attribute_1137</t>
  </si>
  <si>
    <t>DED_Attribute_1138</t>
  </si>
  <si>
    <t>DED_Attribute_1139</t>
  </si>
  <si>
    <t>DED_Attribute_1140</t>
  </si>
  <si>
    <t>End Date</t>
  </si>
  <si>
    <t>DED_Attribute_1141</t>
  </si>
  <si>
    <t>end_date</t>
  </si>
  <si>
    <t>Date associated with end date.</t>
  </si>
  <si>
    <t>التاريخ المرتبط بـ end date.</t>
  </si>
  <si>
    <t>التاريخ المرتبط بـتاريخ الانتهاء.</t>
  </si>
  <si>
    <t>DED_Attribute_1142</t>
  </si>
  <si>
    <t>DED_Attribute_1143</t>
  </si>
  <si>
    <t>Present</t>
  </si>
  <si>
    <t>DED_Attribute_1144</t>
  </si>
  <si>
    <t>present</t>
  </si>
  <si>
    <t>Indicator showing whether present applies to the record.</t>
  </si>
  <si>
    <t>مؤشر يوضح ما إذا كان الحضور ينطبق على السجل.</t>
  </si>
  <si>
    <t>مؤشر يوضح ما إذا كان present تنطبق على سجل.</t>
  </si>
  <si>
    <t>Current PEP Role Indicator</t>
  </si>
  <si>
    <t>DED_Attribute_1145</t>
  </si>
  <si>
    <t>DED_Attribute_1146</t>
  </si>
  <si>
    <t>DED_Attribute_1147</t>
  </si>
  <si>
    <t>Start Date</t>
  </si>
  <si>
    <t>DED_Attribute_1148</t>
  </si>
  <si>
    <t>start_date</t>
  </si>
  <si>
    <t>Date associated with start date.</t>
  </si>
  <si>
    <t>التاريخ المرتبط بـ start date.</t>
  </si>
  <si>
    <t>التاريخ المرتبط بـتاريخ البداية.</t>
  </si>
  <si>
    <t>DED_Attribute_1149</t>
  </si>
  <si>
    <t>DED_Attribute_1150</t>
  </si>
  <si>
    <t>DED_Attribute_1151</t>
  </si>
  <si>
    <t>System-generated technical metadata (rec_status)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</si>
  <si>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DED_Attribute_1152</t>
  </si>
  <si>
    <t>Uniquely identifies or cross-references Permit Prizes records and supports traceability, auditability, and record linkage.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</si>
  <si>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DED_Attribute_1153</t>
  </si>
  <si>
    <t>Business content of the Permit Prizes record used in day-to-day licensing, permitting, and compliance operations.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</si>
  <si>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DED_Attribute_1154</t>
  </si>
  <si>
    <t>DED_Attribute_1155</t>
  </si>
  <si>
    <t>DED_Attribute_1156</t>
  </si>
  <si>
    <t>DED_Attribute_1157</t>
  </si>
  <si>
    <t>draw_inspection_sequence</t>
  </si>
  <si>
    <t>Recorded draw inspection sequence for the virtual-table entry.</t>
  </si>
  <si>
    <t>draw inspection sequence المسجل لإدخال الجدول الافتراضي.</t>
  </si>
  <si>
    <t>draw تفتيش تسلسل المسجل لسجل N/A.</t>
  </si>
  <si>
    <t>Prize Inspection Sequence Number</t>
  </si>
  <si>
    <t>DED_Attribute_1158</t>
  </si>
  <si>
    <t>Prize Type</t>
  </si>
  <si>
    <t>DED_Attribute_1159</t>
  </si>
  <si>
    <t>prize_type</t>
  </si>
  <si>
    <t>Recorded prize type for the virtual-table entry.</t>
  </si>
  <si>
    <t>prize type المسجل لإدخال الجدول الافتراضي.</t>
  </si>
  <si>
    <t>جائزة نوع المسجل لسجل N/A.</t>
  </si>
  <si>
    <t>Reference and lookup content supporting the consistent classification and processing of Permit Prizes records.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</si>
  <si>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Raffle Address</t>
  </si>
  <si>
    <t>DED_Attribute_1160</t>
  </si>
  <si>
    <t>raffle_address</t>
  </si>
  <si>
    <t>Recorded raffle address for the virtual-table entry.</t>
  </si>
  <si>
    <t>raffle address المسجل لإدخال الجدول الافتراضي.</t>
  </si>
  <si>
    <t>raffle عنوان المسجل لسجل N/A.</t>
  </si>
  <si>
    <t>Raffle Date</t>
  </si>
  <si>
    <t>DED_Attribute_1161</t>
  </si>
  <si>
    <t>raffle_date</t>
  </si>
  <si>
    <t>Date associated with raffle date.</t>
  </si>
  <si>
    <t>التاريخ المرتبط بـ raffle date.</t>
  </si>
  <si>
    <t>التاريخ المرتبط بـتاريخ السحبة.</t>
  </si>
  <si>
    <t>Raffle Time</t>
  </si>
  <si>
    <t>DED_Attribute_1162</t>
  </si>
  <si>
    <t>raffle_time</t>
  </si>
  <si>
    <t>Time associated with raffle time.</t>
  </si>
  <si>
    <t>الوقت المرتبط بوقت السحب.</t>
  </si>
  <si>
    <t>الوقت المرتبط بـوقت السحبة.</t>
  </si>
  <si>
    <t>DED_Attribute_1163</t>
  </si>
  <si>
    <t>sequence</t>
  </si>
  <si>
    <t>Recorded sequence for the virtual-table entry.</t>
  </si>
  <si>
    <t>sequence المسجل لإدخال الجدول الافتراضي.</t>
  </si>
  <si>
    <t>تسلسل المسجل لسجل N/A.</t>
  </si>
  <si>
    <t>Prize Sequence Number</t>
  </si>
  <si>
    <t>DED_Attribute_1164</t>
  </si>
  <si>
    <t>DED_Attribute_1165</t>
  </si>
  <si>
    <t>System-generated technical metadata (rec_status)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</si>
  <si>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DED_Attribute_1166</t>
  </si>
  <si>
    <t>Uniquely identifies or cross-references Permit Propaganda Advertising records and supports traceability, auditability, and record linkage.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</si>
  <si>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DED_Attribute_1167</t>
  </si>
  <si>
    <t>Business content of the Permit Propaganda Advertising record used in day-to-day licensing, permitting, and compliance operations.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</si>
  <si>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DED_Attribute_1168</t>
  </si>
  <si>
    <t>DED_Attribute_1169</t>
  </si>
  <si>
    <t>DED_Attribute_1170</t>
  </si>
  <si>
    <t>Length</t>
  </si>
  <si>
    <t>DED_Attribute_1171</t>
  </si>
  <si>
    <t>length</t>
  </si>
  <si>
    <t>Recorded length for the virtual-table entry.</t>
  </si>
  <si>
    <t>length المسجل لإدخال الجدول الافتراضي.</t>
  </si>
  <si>
    <t>length المسجل لسجل N/A.</t>
  </si>
  <si>
    <t>Propaganda Poster Length Value</t>
  </si>
  <si>
    <t>Total Area</t>
  </si>
  <si>
    <t>DED_Attribute_1172</t>
  </si>
  <si>
    <t>total_area</t>
  </si>
  <si>
    <t>Recorded value for total area.</t>
  </si>
  <si>
    <t>Holds the recorded value of total Area for the Permit Propaganda Advertising record.</t>
  </si>
  <si>
    <t>القيمة المسجلة للمساحة الإجمالية.</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</si>
  <si>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</si>
  <si>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</si>
  <si>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</si>
  <si>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</si>
  <si>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Width</t>
  </si>
  <si>
    <t>DED_Attribute_1173</t>
  </si>
  <si>
    <t>width</t>
  </si>
  <si>
    <t>Identifier or reference value for width.</t>
  </si>
  <si>
    <t>معرّف أو قيمة مرجعية لـ width.</t>
  </si>
  <si>
    <t>معرف أو قيمة مرجعية لـwidth.</t>
  </si>
  <si>
    <t>Propaganda Poster Width Value</t>
  </si>
  <si>
    <t>DED_Attribute_1174</t>
  </si>
  <si>
    <t>DED_Attribute_1175</t>
  </si>
  <si>
    <t>System-generated technical metadata (rec_status)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</si>
  <si>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DED_Attribute_1176</t>
  </si>
  <si>
    <t>Uniquely identifies or cross-references IDB Raw Material records and supports traceability, auditability, and record linkage.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</si>
  <si>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DED_Attribute_1177</t>
  </si>
  <si>
    <t>Business content of the IDB Raw Material record used in day-to-day licensing, permitting, and compliance operations.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</si>
  <si>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DED_Attribute_1178</t>
  </si>
  <si>
    <t>DED_Attribute_1179</t>
  </si>
  <si>
    <t>DED_Attribute_1180</t>
  </si>
  <si>
    <t>DED_Attribute_1181</t>
  </si>
  <si>
    <t>DED_Attribute_1182</t>
  </si>
  <si>
    <t>DED_Attribute_1183</t>
  </si>
  <si>
    <t>DED_Attribute_1184</t>
  </si>
  <si>
    <t>HS Code Raw Material</t>
  </si>
  <si>
    <t>DED_Attribute_1185</t>
  </si>
  <si>
    <t>Modify Quota 1</t>
  </si>
  <si>
    <t>DED_Attribute_1186</t>
  </si>
  <si>
    <t>Holds the recorded value of modify Quota 1 for the IDB Raw Material record.</t>
  </si>
  <si>
    <t>يحتوي على القيمة المسجلة لـmodify حصة 1 في سجل N/A.</t>
  </si>
  <si>
    <t>DED_Attribute_1187</t>
  </si>
  <si>
    <t>Descriptive information recorded for name and description.</t>
  </si>
  <si>
    <t>معلومات وصفية مسجلة لـ name and description.</t>
  </si>
  <si>
    <t>معلومات وصفية مسجلة لـالاسم والوصف.</t>
  </si>
  <si>
    <t>Reference and lookup content supporting the consistent classification and processing of IDB Raw Material records.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</si>
  <si>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DED_Attribute_1188</t>
  </si>
  <si>
    <t>DED_Attribute_1189</t>
  </si>
  <si>
    <t>Contains financial transaction or obligation details (price_in_dhs) used for reconciliation, compliance, and decision-making.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</si>
  <si>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DED_Attribute_1190</t>
  </si>
  <si>
    <t>Quantity Year</t>
  </si>
  <si>
    <t>DED_Attribute_1191</t>
  </si>
  <si>
    <t>quantity_year</t>
  </si>
  <si>
    <t>Recorded value for quantity year.</t>
  </si>
  <si>
    <t>Holds the recorded value of quantity Year for the IDB Raw Material record.</t>
  </si>
  <si>
    <t>القيمة المسجلة للكمية السنوية.</t>
  </si>
  <si>
    <t>يحتوي على القيمة المسجلة لـكمية سنة في سجل N/A.</t>
  </si>
  <si>
    <t>DED_Attribute_1192</t>
  </si>
  <si>
    <t>raw_material_id</t>
  </si>
  <si>
    <t>Identifier used to uniquely reference the industrial raw material or its related business record.</t>
  </si>
  <si>
    <t>معرّف يستخدم للإشارة بشكل فريد إلى the industrial raw material or its related business record.</t>
  </si>
  <si>
    <t>المعرف المستخدم للإحالة الفريدة إلى المادة الأولية الصناعية أو سجلها المرتبط.</t>
  </si>
  <si>
    <t>Raw Material ID</t>
  </si>
  <si>
    <t>DED_Attribute_1193</t>
  </si>
  <si>
    <t>DED_Attribute_1194</t>
  </si>
  <si>
    <t>DED_Attribute_1195</t>
  </si>
  <si>
    <t>DED_Attribute_1196</t>
  </si>
  <si>
    <t>DED_Attribute_1197</t>
  </si>
  <si>
    <t>DED_Attribute_1198</t>
  </si>
  <si>
    <t>DED_Attribute_1199</t>
  </si>
  <si>
    <t>System-generated technical metadata (rec_status)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</si>
  <si>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DED_Attribute_1200</t>
  </si>
  <si>
    <t>Uniquely identifies or cross-references RB Activities records and supports traceability, auditability, and record linkage. Classified as Confidential, consistent with the parent data asset 'RB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</si>
  <si>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DED_Attribute_1201</t>
  </si>
  <si>
    <t>Business content of the RB Activities record used in day-to-day licensing, permitting, and compliance operations. Classified as Confidential, consistent with the parent data asset 'RB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</si>
  <si>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DED_Attribute_1202</t>
  </si>
  <si>
    <t>DED_Attribute_1203</t>
  </si>
  <si>
    <t>DED_Attribute_1204</t>
  </si>
  <si>
    <t>Adds on</t>
  </si>
  <si>
    <t>Group Name</t>
  </si>
  <si>
    <t>DED_Attribute_1205</t>
  </si>
  <si>
    <t>group_name</t>
  </si>
  <si>
    <t>Recorded group name for the virtual-table entry.</t>
  </si>
  <si>
    <t>group name المسجل لإدخال الجدول الافتراضي.</t>
  </si>
  <si>
    <t>group اسم المسجل لسجل N/A.</t>
  </si>
  <si>
    <t>Overriding</t>
  </si>
  <si>
    <t>DED_Attribute_1206</t>
  </si>
  <si>
    <t>overriding</t>
  </si>
  <si>
    <t>Indicator showing whether overriding applies to the record.</t>
  </si>
  <si>
    <t>مؤشر يوضح ما إذا كان التجاوز ينطبق على السجل.</t>
  </si>
  <si>
    <t>مؤشر يوضح ما إذا كان overriding تنطبق على سجل.</t>
  </si>
  <si>
    <t>Activity Risk Override</t>
  </si>
  <si>
    <t>DED_Attribute_1207</t>
  </si>
  <si>
    <t>DED_Attribute_1208</t>
  </si>
  <si>
    <t>System-generated technical metadata (rec_status) used for data-lineage tracking and record-integrity checks, without direct business or personal content. Classified as Confidential, consistent with the parent data asset 'RB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</si>
  <si>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DED_Attribute_1209</t>
  </si>
  <si>
    <t>Uniquely identifies or cross-references RB Companies records and supports traceability, auditability, and record linkage.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</si>
  <si>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DED_Attribute_1210</t>
  </si>
  <si>
    <t>Business content of the RB Companies record used in day-to-day licensing, permitting, and compliance operations.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</si>
  <si>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DED_Attribute_1211</t>
  </si>
  <si>
    <t>DED_Attribute_1212</t>
  </si>
  <si>
    <t>DED_Attribute_1213</t>
  </si>
  <si>
    <t>DED_Attribute_1214</t>
  </si>
  <si>
    <t>contact_id</t>
  </si>
  <si>
    <t>Identifier or reference value for contact id.</t>
  </si>
  <si>
    <t>معرّف أو قيمة مرجعية لـ contact id.</t>
  </si>
  <si>
    <t>معرف أو قيمة مرجعية لـجهة اتصال هوية.</t>
  </si>
  <si>
    <t>Contact ID</t>
  </si>
  <si>
    <t>DED_Attribute_1215</t>
  </si>
  <si>
    <t>DED_Attribute_1216</t>
  </si>
  <si>
    <t>DED_Attribute_1217</t>
  </si>
  <si>
    <t>DED_Attribute_1218</t>
  </si>
  <si>
    <t>DED_Attribute_1219</t>
  </si>
  <si>
    <t>DED_Attribute_1220</t>
  </si>
  <si>
    <t>DED_Attribute_1221</t>
  </si>
  <si>
    <t>DED_Attribute_1222</t>
  </si>
  <si>
    <t>DED_Attribute_1223</t>
  </si>
  <si>
    <t>System-generated technical metadata (rec_status)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</si>
  <si>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DED_Attribute_1250</t>
  </si>
  <si>
    <t>Uniquely identifies or cross-references RB Risk Score Logs records and supports traceability, auditability, and record linkage.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</si>
  <si>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DED_Attribute_1251</t>
  </si>
  <si>
    <t>Business content of the RB Risk Score Logs record used in day-to-day licensing, permitting, and compliance operations.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</si>
  <si>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DED_Attribute_1252</t>
  </si>
  <si>
    <t>DED_Attribute_1253</t>
  </si>
  <si>
    <t>DED_Attribute_1254</t>
  </si>
  <si>
    <t>License Classification New Value</t>
  </si>
  <si>
    <t>DED_Attribute_1255</t>
  </si>
  <si>
    <t>license_classification_new_val</t>
  </si>
  <si>
    <t>Recorded license classification new val for the virtual-table entry.</t>
  </si>
  <si>
    <t>Recorded license Classification New Value for the virtual-table entry.</t>
  </si>
  <si>
    <t>license classification new val المسجل لإدخال الجدول الافتراضي.</t>
  </si>
  <si>
    <t>رخصة تصنيف جديد قيمة المسجل لسجل N/A.</t>
  </si>
  <si>
    <t>Licence Classification (New Value)</t>
  </si>
  <si>
    <t>License Classification Old Value</t>
  </si>
  <si>
    <t>DED_Attribute_1256</t>
  </si>
  <si>
    <t>license_classification_old_val</t>
  </si>
  <si>
    <t>Recorded license classification old val for the virtual-table entry.</t>
  </si>
  <si>
    <t>Recorded license Classification Old Value for the virtual-table entry.</t>
  </si>
  <si>
    <t>license classification old val المسجل لإدخال الجدول الافتراضي.</t>
  </si>
  <si>
    <t>رخصة تصنيف السابق قيمة المسجل لسجل N/A.</t>
  </si>
  <si>
    <t>Licence Classification (Previous Value)</t>
  </si>
  <si>
    <t>DED_Attribute_1257</t>
  </si>
  <si>
    <t>DED_Attribute_1258</t>
  </si>
  <si>
    <t>updated_date</t>
  </si>
  <si>
    <t>Date associated with updated date.</t>
  </si>
  <si>
    <t>التاريخ المرتبط بـ updated date.</t>
  </si>
  <si>
    <t>التاريخ المرتبط بـتاريخ التحديث.</t>
  </si>
  <si>
    <t>Update Date</t>
  </si>
  <si>
    <t>DED_Attribute_1259</t>
  </si>
  <si>
    <t>DED_Attribute_1260</t>
  </si>
  <si>
    <t>System-generated technical metadata (rec_status)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</si>
  <si>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DED_Attribute_1261</t>
  </si>
  <si>
    <t>Uniquely identifies or cross-references Permit Sale Banner records and supports traceability, auditability, and record linkage.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</si>
  <si>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DED_Attribute_1262</t>
  </si>
  <si>
    <t>Business content of the Permit Sale Banner record used in day-to-day licensing, permitting, and compliance operations.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</si>
  <si>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DED_Attribute_1263</t>
  </si>
  <si>
    <t>DED_Attribute_1264</t>
  </si>
  <si>
    <t>DED_Attribute_1265</t>
  </si>
  <si>
    <t>DED_Attribute_1266</t>
  </si>
  <si>
    <t>Recorded address for the virtual-table entry.</t>
  </si>
  <si>
    <t>address المسجل لإدخال الجدول الافتراضي.</t>
  </si>
  <si>
    <t>عنوان المسجل لسجل N/A.</t>
  </si>
  <si>
    <t>Sale Banner Address Text</t>
  </si>
  <si>
    <t>Branch Number</t>
  </si>
  <si>
    <t>DED_Attribute_1267</t>
  </si>
  <si>
    <t>branch_number</t>
  </si>
  <si>
    <t>Identifier or reference value for branch number.</t>
  </si>
  <si>
    <t>معرّف أو قيمة مرجعية لـ branch number.</t>
  </si>
  <si>
    <t>معرف أو قيمة مرجعية لـالفرع عدد.</t>
  </si>
  <si>
    <t>Sale Banner  Branch Number</t>
  </si>
  <si>
    <t>DED_Attribute_1268</t>
  </si>
  <si>
    <t>Sale Banner Length Value</t>
  </si>
  <si>
    <t>DED_Attribute_1269</t>
  </si>
  <si>
    <t>DED_Attribute_1270</t>
  </si>
  <si>
    <t>Holds the recorded value of quantity for the Permit Sale Banner record.</t>
  </si>
  <si>
    <t>Sale Banner Quantity</t>
  </si>
  <si>
    <t>DED_Attribute_1271</t>
  </si>
  <si>
    <t>Holds the recorded value of total Area for the Permit Sale Banner record.</t>
  </si>
  <si>
    <t>Sale Banner Total Area</t>
  </si>
  <si>
    <t>DED_Attribute_1272</t>
  </si>
  <si>
    <t>DED_Attribute_1273</t>
  </si>
  <si>
    <t>DED_Attribute_1274</t>
  </si>
  <si>
    <t>Sale Banner Width Value</t>
  </si>
  <si>
    <t>DED_Attribute_1275</t>
  </si>
  <si>
    <t>DED_Attribute_1276</t>
  </si>
  <si>
    <t>System-generated technical metadata (rec_status)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</si>
  <si>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DED_Attribute_1277</t>
  </si>
  <si>
    <t>Uniquely identifies or cross-references Permit Sign Board records and supports traceability, auditability, and record linkage.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</si>
  <si>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DED_Attribute_1278</t>
  </si>
  <si>
    <t>Business content of the Permit Sign Board record used in day-to-day licensing, permitting, and compliance operations.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</si>
  <si>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DED_Attribute_1279</t>
  </si>
  <si>
    <t>DED_Attribute_1280</t>
  </si>
  <si>
    <t>DED_Attribute_1281</t>
  </si>
  <si>
    <t>DED_Attribute_1282</t>
  </si>
  <si>
    <t>Signboard Length</t>
  </si>
  <si>
    <t>DED_Attribute_1283</t>
  </si>
  <si>
    <t>DED_Attribute_1284</t>
  </si>
  <si>
    <t>Holds the recorded value of total Area for the Permit Sign Board record.</t>
  </si>
  <si>
    <t>Signboard Total Area</t>
  </si>
  <si>
    <t>DED_Attribute_1285</t>
  </si>
  <si>
    <t>Signboard Width</t>
  </si>
  <si>
    <t>DED_Attribute_1286</t>
  </si>
  <si>
    <t>DED_Attribute_1287</t>
  </si>
  <si>
    <t>System-generated technical metadata (rec_status)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</si>
  <si>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DED_Attribute_1288</t>
  </si>
  <si>
    <t>Uniquely identifies or cross-references RB PEP Source Of Funds records and supports traceability, auditability, and record linkage.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</si>
  <si>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DED_Attribute_1289</t>
  </si>
  <si>
    <t>Business content of the RB PEP Source Of Funds record used in day-to-day licensing, permitting, and compliance operations.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</si>
  <si>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DED_Attribute_1290</t>
  </si>
  <si>
    <t>DED_Attribute_1291</t>
  </si>
  <si>
    <t>DED_Attribute_1292</t>
  </si>
  <si>
    <t>DED_Attribute_1293</t>
  </si>
  <si>
    <t>amount</t>
  </si>
  <si>
    <t>Recorded value for amount.</t>
  </si>
  <si>
    <t>Holds the recorded value of amount for the RB Politically Exposed Person (PEP) Source Of Funds record.</t>
  </si>
  <si>
    <t>القيمة المسجلة للمبلغ.</t>
  </si>
  <si>
    <t>يحتوي على القيمة المسجلة لـمبلغ في سجل N/A.</t>
  </si>
  <si>
    <t>Contains financial transaction or obligation details (amount) used for reconciliation, compliance, and decision-making.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</si>
  <si>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DED_Attribute_1294</t>
  </si>
  <si>
    <t>DED_Attribute_1295</t>
  </si>
  <si>
    <t>DED_Attribute_1296</t>
  </si>
  <si>
    <t>DED_Attribute_1297</t>
  </si>
  <si>
    <t>Specify Source of Fund</t>
  </si>
  <si>
    <t>DED_Attribute_1298</t>
  </si>
  <si>
    <t>specify_source_of_fund</t>
  </si>
  <si>
    <t>Recorded specify source of fund for the virtual-table entry.</t>
  </si>
  <si>
    <t>specify source of fund المسجل لإدخال الجدول الافتراضي.</t>
  </si>
  <si>
    <t>specify مصدر of صندوق المسجل لسجل N/A.</t>
  </si>
  <si>
    <t>DED_Attribute_1299</t>
  </si>
  <si>
    <t>Wealth Type</t>
  </si>
  <si>
    <t>DED_Attribute_1300</t>
  </si>
  <si>
    <t>wealth_type</t>
  </si>
  <si>
    <t>Recorded wealth type for the virtual-table entry.</t>
  </si>
  <si>
    <t>wealth type المسجل لإدخال الجدول الافتراضي.</t>
  </si>
  <si>
    <t>wealth نوع المسجل لسجل N/A.</t>
  </si>
  <si>
    <t>Reference and lookup content supporting the consistent classification and processing of RB PEP Source Of Funds records.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</si>
  <si>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DED_Attribute_1301</t>
  </si>
  <si>
    <t>DED_Attribute_1302</t>
  </si>
  <si>
    <t>System-generated technical metadata (rec_status)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</si>
  <si>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DED_Attribute_1303</t>
  </si>
  <si>
    <t>Uniquely identifies or cross-references RB Source Of Fund Wealth records and supports traceability, auditability, and record linkage.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</si>
  <si>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DED_Attribute_1304</t>
  </si>
  <si>
    <t>Business content of the RB Source Of Fund Wealth record used in day-to-day licensing, permitting, and compliance operations.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</si>
  <si>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DED_Attribute_1305</t>
  </si>
  <si>
    <t>DED_Attribute_1306</t>
  </si>
  <si>
    <t>DED_Attribute_1307</t>
  </si>
  <si>
    <t>Address of Sold Property</t>
  </si>
  <si>
    <t>DED_Attribute_1308</t>
  </si>
  <si>
    <t>address_of_sold_property</t>
  </si>
  <si>
    <t>Address component or location detail recorded for the source of funds and wealth: Address of Sold Property.</t>
  </si>
  <si>
    <t>مكوّن عنوان أو تفصيل موقع مسجل لـ the source of funds and wealth: Address of Sold Property.</t>
  </si>
  <si>
    <t>تفاصيل العنوان أو الموقع المسجلة لمصدر الأموال والثروة: عنوان العقار المباع.</t>
  </si>
  <si>
    <t>Amount in AED</t>
  </si>
  <si>
    <t>DED_Attribute_1309</t>
  </si>
  <si>
    <t>amount_in_aed</t>
  </si>
  <si>
    <t>Monetary or quantitative value associated with the source of funds and wealth: Amount in AED.</t>
  </si>
  <si>
    <t>قيمة مالية أو كمية مرتبطة بـ the source of funds and wealth: Amount in AED.</t>
  </si>
  <si>
    <t>قيمة مالية أو كمية مرتبطة بمصدر الأموال والثروة: المبلغ بالدرهم الإماراتي.</t>
  </si>
  <si>
    <t>Contains financial transaction or obligation details (amount_in_aed)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</si>
  <si>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Applicant Share</t>
  </si>
  <si>
    <t>DED_Attribute_1310</t>
  </si>
  <si>
    <t>applicant_share</t>
  </si>
  <si>
    <t>Share-related value recorded for the source of funds and wealth, including ownership quantity, value, or rights as applicable.</t>
  </si>
  <si>
    <t>قيمة متعلقة بالحصص مسجلة لـ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</si>
  <si>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</si>
  <si>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Broker Address</t>
  </si>
  <si>
    <t>DED_Attribute_1311</t>
  </si>
  <si>
    <t>broker_address</t>
  </si>
  <si>
    <t>Address component or location detail recorded for the source of funds and wealth: Broker Address.</t>
  </si>
  <si>
    <t>مكوّن عنوان أو تفصيل موقع مسجل لـ the source of funds and wealth: Broker Address.</t>
  </si>
  <si>
    <t>تفاصيل العنوان أو الموقع المسجلة لمصدر الأموال والثروة: عنوان الوسيط.</t>
  </si>
  <si>
    <t>Broker Name</t>
  </si>
  <si>
    <t>DED_Attribute_1312</t>
  </si>
  <si>
    <t>broker_name</t>
  </si>
  <si>
    <t>Recorded broker name associated with the source of funds and wealth.</t>
  </si>
  <si>
    <t>اسم الوسيط المسجل والمرتبط بمصدر الأموال والثروة.</t>
  </si>
  <si>
    <t>اسم الوسيط المسجل المرتبط بمصدر الأموال والثروة.</t>
  </si>
  <si>
    <t>Company Address</t>
  </si>
  <si>
    <t>DED_Attribute_1313</t>
  </si>
  <si>
    <t>company_address</t>
  </si>
  <si>
    <t>Address component or location detail recorded for the source of funds and wealth: Company Address.</t>
  </si>
  <si>
    <t>مكوّن عنوان أو تفصيل موقع مسجل لـ the source of funds and wealth: Company Address.</t>
  </si>
  <si>
    <t>تفاصيل العنوان أو الموقع المسجلة لمصدر الأموال والثروة: عنوان الشركة.</t>
  </si>
  <si>
    <t>Company Name</t>
  </si>
  <si>
    <t>DED_Attribute_1314</t>
  </si>
  <si>
    <t>company_name</t>
  </si>
  <si>
    <t>Recorded company name associated with the source of funds and wealth.</t>
  </si>
  <si>
    <t>اسم الشركة المسجل والمرتبط بمصدر الأموال والثروة.</t>
  </si>
  <si>
    <t>اسم الشركة المسجل المرتبط بمصدر الأموال والثروة.</t>
  </si>
  <si>
    <t xml:space="preserve">Source of Fund wealth Company Name </t>
  </si>
  <si>
    <t>Date of Sell</t>
  </si>
  <si>
    <t>DED_Attribute_1315</t>
  </si>
  <si>
    <t>date_of_sell</t>
  </si>
  <si>
    <t>Business date associated with the date of sell of the source of funds and wealth.</t>
  </si>
  <si>
    <t>تاريخ العمل المرتبط بـ date of sell of the source of funds and wealth.</t>
  </si>
  <si>
    <t>تاريخ أعمال مرتبط بتاريخ البيع لمصدر الأموال والثروة.</t>
  </si>
  <si>
    <t>Date of Loan Approval</t>
  </si>
  <si>
    <t>DED_Attribute_1316</t>
  </si>
  <si>
    <t>date_of_loan_approval</t>
  </si>
  <si>
    <t>Business date associated with the date of loan approval of the source of funds and wealth.</t>
  </si>
  <si>
    <t>تاريخ العمل المرتبط بـ date of loan approval of the source of funds and wealth.</t>
  </si>
  <si>
    <t>تاريخ أعمال مرتبط بتاريخ الموافقة على القرض لمصدر الأموال والثروة.</t>
  </si>
  <si>
    <t>Contains financial transaction or obligation details (date_of_loan_approval)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</si>
  <si>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Date of Receiving Amount</t>
  </si>
  <si>
    <t>DED_Attribute_1317</t>
  </si>
  <si>
    <t>date_of_receiving_amount</t>
  </si>
  <si>
    <t>Business date associated with the date of receiving amount of the source of funds and wealth.</t>
  </si>
  <si>
    <t>تاريخ العمل المرتبط بـ date of receiving amount of the source of funds and wealth.</t>
  </si>
  <si>
    <t>تاريخ أعمال مرتبط بتاريخ استلام المبلغ لمصدر الأموال والثروة.</t>
  </si>
  <si>
    <t>Contains financial transaction or obligation details (date_of_receiving_amount)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</si>
  <si>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Description of Stocks / Money</t>
  </si>
  <si>
    <t>DED_Attribute_1318</t>
  </si>
  <si>
    <t>description_of_stocks_money</t>
  </si>
  <si>
    <t>Descriptive information recorded for description of stocks money.</t>
  </si>
  <si>
    <t>معلومات وصفية مسجلة لـ description of stocks money.</t>
  </si>
  <si>
    <t>معلومات وصفية مسجلة لوصف أموال الأسهم.</t>
  </si>
  <si>
    <t>Description of Stocks or Money</t>
  </si>
  <si>
    <t>Donor Information</t>
  </si>
  <si>
    <t>DED_Attribute_1319</t>
  </si>
  <si>
    <t>donor_information</t>
  </si>
  <si>
    <t>Recorded donor information for the virtual-table entry.</t>
  </si>
  <si>
    <t>donor information المسجل لإدخال الجدول الافتراضي.</t>
  </si>
  <si>
    <t>donor Information المسجل لسجل N/A.</t>
  </si>
  <si>
    <t>Donor Name</t>
  </si>
  <si>
    <t>DED_Attribute_1320</t>
  </si>
  <si>
    <t>donor_name</t>
  </si>
  <si>
    <t>Recorded donor name associated with the source of funds and wealth.</t>
  </si>
  <si>
    <t>اسم المتبرع المسجل والمرتبط بمصدر الأموال والثروة.</t>
  </si>
  <si>
    <t>اسم المانح المسجل المرتبط بمصدر الأموال والثروة.</t>
  </si>
  <si>
    <t>Duration of Holding Amount</t>
  </si>
  <si>
    <t>DED_Attribute_1321</t>
  </si>
  <si>
    <t>duration_of_holding_amount</t>
  </si>
  <si>
    <t>Monetary or quantitative value associated with the source of funds and wealth: Duration of Holding Amount.</t>
  </si>
  <si>
    <t>قيمة مالية أو كمية مرتبطة بـ the source of funds and wealth: Duration of Holding Amount.</t>
  </si>
  <si>
    <t>قيمة مالية أو كمية مرتبطة بمصدر الأموال والثروة: مدة احتفاظ المبلغ.</t>
  </si>
  <si>
    <t>Contains financial transaction or obligation details (duration_of_holding_amount)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</si>
  <si>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period between the funds' deposit or acquisition date and the declaration date.</t>
  </si>
  <si>
    <t>Duration must equal the declaration date minus the deposit or acquisition date and must not be negative.</t>
  </si>
  <si>
    <t>Duration of Investment Holding</t>
  </si>
  <si>
    <t>DED_Attribute_1322</t>
  </si>
  <si>
    <t>duration_of_investment_holding</t>
  </si>
  <si>
    <t>Business attribute that records the duration of investment holding for the source of funds and wealth.</t>
  </si>
  <si>
    <t>سمة أعمال تسجل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</si>
  <si>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</si>
  <si>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</si>
  <si>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must equal the declaration date minus the acquisition date and must not be negative.</t>
  </si>
  <si>
    <t>Duration of Property Holding</t>
  </si>
  <si>
    <t>DED_Attribute_1323</t>
  </si>
  <si>
    <t>duration_of_property_holding</t>
  </si>
  <si>
    <t>Business attribute that records the duration of property holding for the source of funds and wealth.</t>
  </si>
  <si>
    <t>سمة أعمال تسجل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</si>
  <si>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</si>
  <si>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</si>
  <si>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Employer Address</t>
  </si>
  <si>
    <t>DED_Attribute_1324</t>
  </si>
  <si>
    <t>employer_address</t>
  </si>
  <si>
    <t>Address component or location detail recorded for the source of funds and wealth: Employer Address.</t>
  </si>
  <si>
    <t>مكوّن عنوان أو تفصيل موقع مسجل لـ the source of funds and wealth: Employer Address.</t>
  </si>
  <si>
    <t>تفاصيل العنوان أو الموقع المسجلة لمصدر الأموال والثروة: عنوان جهة العمل.</t>
  </si>
  <si>
    <t>Employer Name</t>
  </si>
  <si>
    <t>DED_Attribute_1325</t>
  </si>
  <si>
    <t>employer_name</t>
  </si>
  <si>
    <t>Recorded employer name associated with the source of funds and wealth.</t>
  </si>
  <si>
    <t>اسم صاحب العمل المسجل والمرتبط بمصدر الأموال والثروة.</t>
  </si>
  <si>
    <t>اسم جهة العمل المسجل المرتبط بمصدر الأموال والثروة.</t>
  </si>
  <si>
    <t>From Which Company</t>
  </si>
  <si>
    <t>DED_Attribute_1326</t>
  </si>
  <si>
    <t>from_which_company</t>
  </si>
  <si>
    <t>Business attribute that records the from which company for the source of funds and wealth.</t>
  </si>
  <si>
    <t>سمة أعمال تسجل from which company for the source of funds and wealth.</t>
  </si>
  <si>
    <t>سمة أعمال تدون الشركة التي أحيل منها المبلغ لمصدر الأموال والثروة.</t>
  </si>
  <si>
    <t>Loan Provider Address</t>
  </si>
  <si>
    <t>DED_Attribute_1327</t>
  </si>
  <si>
    <t>loan_provider_address</t>
  </si>
  <si>
    <t>Address component or location detail recorded for the source of funds and wealth: Loan Provider Address.</t>
  </si>
  <si>
    <t>مكوّن عنوان أو تفصيل موقع مسجل لـ the source of funds and wealth: Loan Provider Address.</t>
  </si>
  <si>
    <t>تفاصيل العنوان أو الموقع المسجلة لمصدر الأموال والثروة: عنوان الجهة المقرضة للقرض.</t>
  </si>
  <si>
    <t>Contains financial transaction or obligation details (loan_provider_address)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</si>
  <si>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Loan Provider Name</t>
  </si>
  <si>
    <t>DED_Attribute_1328</t>
  </si>
  <si>
    <t>loan_provider_name</t>
  </si>
  <si>
    <t>Recorded loan provider name associated with the source of funds and wealth.</t>
  </si>
  <si>
    <t>اسم مقدم القرض المسجل والمرتبط بمصدر الأموال والثروة.</t>
  </si>
  <si>
    <t>اسم الجهة المقرضة للقرض المسجل المرتبط بمصدر الأموال والثروة.</t>
  </si>
  <si>
    <t>Contains financial transaction or obligation details (loan_provider_name)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</si>
  <si>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DED_Attribute_1329</t>
  </si>
  <si>
    <t>Method of Sale</t>
  </si>
  <si>
    <t>DED_Attribute_1330</t>
  </si>
  <si>
    <t>method_of_sale</t>
  </si>
  <si>
    <t>Recorded method of sale for the virtual-table entry.</t>
  </si>
  <si>
    <t>method of sale المسجل لإدخال الجدول الافتراضي.</t>
  </si>
  <si>
    <t>method of Sale المسجل لسجل N/A.</t>
  </si>
  <si>
    <t>Nature of Business</t>
  </si>
  <si>
    <t>DED_Attribute_1331</t>
  </si>
  <si>
    <t>nature_of_business</t>
  </si>
  <si>
    <t>Business attribute that records the nature of business for the source of funds and wealth.</t>
  </si>
  <si>
    <t>سمة أعمال تسجل nature of business for the source of funds and wealth.</t>
  </si>
  <si>
    <t>سمة أعمال تدون طبيعة النشاط لمصدر الأموال والثروة.</t>
  </si>
  <si>
    <t>Nature of Employer Business</t>
  </si>
  <si>
    <t>DED_Attribute_1332</t>
  </si>
  <si>
    <t>nature_of_employer_business</t>
  </si>
  <si>
    <t>Business attribute that records the nature of employer business for the source of funds and wealth.</t>
  </si>
  <si>
    <t>سمة أعمال تسجل nature of employer business for the source of funds and wealth.</t>
  </si>
  <si>
    <t>سمة أعمال تدون طبيعة نشاط جهة العمل لمصدر الأموال والثروة.</t>
  </si>
  <si>
    <t>Nature of Income</t>
  </si>
  <si>
    <t>DED_Attribute_1333</t>
  </si>
  <si>
    <t>nature_of_income</t>
  </si>
  <si>
    <t>Business attribute that records the nature of income for the source of funds and wealth.</t>
  </si>
  <si>
    <t>سمة أعمال تسجل nature of income for the source of funds and wealth.</t>
  </si>
  <si>
    <t>سمة أعمال تدون طبيعة الدخل لمصدر الأموال والثروة.</t>
  </si>
  <si>
    <t>Reason for Gift</t>
  </si>
  <si>
    <t>DED_Attribute_1334</t>
  </si>
  <si>
    <t>reason_for_gift</t>
  </si>
  <si>
    <t>Descriptive information recorded for reason for gift.</t>
  </si>
  <si>
    <t>معلومات وصفية مسجلة لـ reason for gift.</t>
  </si>
  <si>
    <t>معلومات وصفية مسجلة لسبب الإهداء.</t>
  </si>
  <si>
    <t>Reason for Requesting Loan</t>
  </si>
  <si>
    <t>DED_Attribute_1335</t>
  </si>
  <si>
    <t>reason_for_requesting_loan</t>
  </si>
  <si>
    <t>Business attribute that records the reason for requesting loan for the source of funds and wealth.</t>
  </si>
  <si>
    <t>سمة أعمال تسجل reason for requesting loan for the source of funds and wealth.</t>
  </si>
  <si>
    <t>سمة أعمال تدون سبب طلب القرض لمصدر الأموال والثروة.</t>
  </si>
  <si>
    <t>Contains financial transaction or obligation details (reason_for_requesting_loan)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</si>
  <si>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Relationship with Donor</t>
  </si>
  <si>
    <t>DED_Attribute_1336</t>
  </si>
  <si>
    <t>relationship_with_donor</t>
  </si>
  <si>
    <t>Recorded relationship with donor for the virtual-table entry.</t>
  </si>
  <si>
    <t>relationship with donor المسجل لإدخال الجدول الافتراضي.</t>
  </si>
  <si>
    <t>relationship with Donor المسجل لسجل N/A.</t>
  </si>
  <si>
    <t>Source of Granted Funds</t>
  </si>
  <si>
    <t>DED_Attribute_1337</t>
  </si>
  <si>
    <t>source_of_granted_funds</t>
  </si>
  <si>
    <t>Recorded source of granted funds for the virtual-table entry.</t>
  </si>
  <si>
    <t>source of granted funds المسجل لإدخال الجدول الافتراضي.</t>
  </si>
  <si>
    <t>مصدر of Granted Funds المسجل لسجل N/A.</t>
  </si>
  <si>
    <t>DED_Attribute_1338</t>
  </si>
  <si>
    <t>DED_Attribute_1339</t>
  </si>
  <si>
    <t>DED_Attribute_1340</t>
  </si>
  <si>
    <t>DED_Attribute_1341</t>
  </si>
  <si>
    <t>Reference and lookup content supporting the consistent classification and processing of RB Source Of Fund Wealth records.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</si>
  <si>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DED_Attribute_1342</t>
  </si>
  <si>
    <t>DED_Attribute_1343</t>
  </si>
  <si>
    <t>System-generated technical metadata (rec_status)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</si>
  <si>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DED_Attribute_1344</t>
  </si>
  <si>
    <t>Uniquely identifies or cross-references IDB Spare Part records and supports traceability, auditability, and record linkage.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</si>
  <si>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DED_Attribute_1345</t>
  </si>
  <si>
    <t>Business content of the IDB Spare Part record used in day-to-day licensing, permitting, and compliance operations.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</si>
  <si>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DED_Attribute_1346</t>
  </si>
  <si>
    <t>DED_Attribute_1347</t>
  </si>
  <si>
    <t>DED_Attribute_1348</t>
  </si>
  <si>
    <t>DED_Attribute_1349</t>
  </si>
  <si>
    <t>DED_Attribute_1350</t>
  </si>
  <si>
    <t>DED_Attribute_1351</t>
  </si>
  <si>
    <t>Dusration to Replace the Part</t>
  </si>
  <si>
    <t>DED_Attribute_1352</t>
  </si>
  <si>
    <t>duration_to_replace_the_part</t>
  </si>
  <si>
    <t>Recorded duration to replace the part for the virtual-table entry.</t>
  </si>
  <si>
    <t>Recorded dusration to Replace the Part for the virtual-table entry.</t>
  </si>
  <si>
    <t>duration to replace the part المسجل لإدخال الجدول الافتراضي.</t>
  </si>
  <si>
    <t>dusration to Replace the غيار المسجل لسجل N/A.</t>
  </si>
  <si>
    <t>DED_Attribute_1353</t>
  </si>
  <si>
    <t>HS Code Spare Parts</t>
  </si>
  <si>
    <t>HS Code Description (Arabic)</t>
  </si>
  <si>
    <t>DED_Attribute_1354</t>
  </si>
  <si>
    <t>hs_code_description_arabic</t>
  </si>
  <si>
    <t>Descriptive information recorded for hs code description arabic.</t>
  </si>
  <si>
    <t>معلومات وصفية مسجلة لـ hs code description arabic.</t>
  </si>
  <si>
    <t>معلومات وصفية مسجلة لـالوصف العربي لرمز النظام المنسق.</t>
  </si>
  <si>
    <t>HS Code Description (English)</t>
  </si>
  <si>
    <t>DED_Attribute_1355</t>
  </si>
  <si>
    <t>hs_code_description_english</t>
  </si>
  <si>
    <t>Descriptive information recorded for hs code description english.</t>
  </si>
  <si>
    <t>معلومات وصفية مسجلة لـ hs code description english.</t>
  </si>
  <si>
    <t>معلومات وصفية مسجلة لـالوصف الإنجليزي لرمز النظام المنسق.</t>
  </si>
  <si>
    <t>DED_Attribute_1356</t>
  </si>
  <si>
    <t xml:space="preserve">Machine Brand and Year of Manufactor </t>
  </si>
  <si>
    <t>DED_Attribute_1357</t>
  </si>
  <si>
    <t>machine_brand_and_year_of_manu</t>
  </si>
  <si>
    <t>Recorded machine brand and year of manu for the virtual-table entry.</t>
  </si>
  <si>
    <t>Recorded machine Brand and Year of Manufactor for the virtual-table entry.</t>
  </si>
  <si>
    <t>machine brand and year of manu المسجل لإدخال الجدول الافتراضي.</t>
  </si>
  <si>
    <t>ماكينة Brand and سنة of Manufactor المسجل لسجل N/A.</t>
  </si>
  <si>
    <t>Machine Brand and Year of Manufactor</t>
  </si>
  <si>
    <t>DED_Attribute_1358</t>
  </si>
  <si>
    <t>machine_hs_code</t>
  </si>
  <si>
    <t>Identifier or reference value for machine hs code.</t>
  </si>
  <si>
    <t>معرّف أو قيمة مرجعية لـ machine hs code.</t>
  </si>
  <si>
    <t>معرف أو قيمة مرجعية لـماكينة النظام المنسق رمز.</t>
  </si>
  <si>
    <t>Machine Name List</t>
  </si>
  <si>
    <t>DED_Attribute_1359</t>
  </si>
  <si>
    <t>machine_name_list</t>
  </si>
  <si>
    <t>Recorded machine name list for the virtual-table entry.</t>
  </si>
  <si>
    <t>machine name list المسجل لإدخال الجدول الافتراضي.</t>
  </si>
  <si>
    <t>ماكينة اسم List المسجل لسجل N/A.</t>
  </si>
  <si>
    <t>Machine Name and Description</t>
  </si>
  <si>
    <t>DED_Attribute_1360</t>
  </si>
  <si>
    <t>machine_name_and_description</t>
  </si>
  <si>
    <t>Recorded machine name and description associated with the industrial spare part.</t>
  </si>
  <si>
    <t>اسم الآلة ووصفها المسجلان والمرتبطان بقطعة الغيار الصناعية.</t>
  </si>
  <si>
    <t>اسم الماكينة ووصفها المسجلان المرتبطان بقطعة الغيار الصناعية.</t>
  </si>
  <si>
    <t>Reference and lookup content supporting the consistent classification and processing of IDB Spare Part records.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</si>
  <si>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DED_Attribute_1361</t>
  </si>
  <si>
    <t>Holds the recorded value of modify Quota 1 for the IDB Spare Part record.</t>
  </si>
  <si>
    <t>Number of  Machines using this</t>
  </si>
  <si>
    <t>DED_Attribute_1362</t>
  </si>
  <si>
    <t>number_of_machines_using_this_</t>
  </si>
  <si>
    <t>Indicator showing whether number of machines using this  applies to the record.</t>
  </si>
  <si>
    <t>Indicator showing whether number of machines using this applies to the record.</t>
  </si>
  <si>
    <t>مؤشر يوضح ما إذا كان عدد الآلات التي تستخدم هذا العنصر ينطبق على السجل.</t>
  </si>
  <si>
    <t>مؤشر يوضح ما إذا كان عدد of machines using this تنطبق على سجل.</t>
  </si>
  <si>
    <t>Number of Machines using this</t>
  </si>
  <si>
    <t>Number of Parts in the Machine</t>
  </si>
  <si>
    <t>DED_Attribute_1363</t>
  </si>
  <si>
    <t>number_of_parts_in_the_machine</t>
  </si>
  <si>
    <t>Identifier or reference value for number of parts in the machine.</t>
  </si>
  <si>
    <t>معرّف أو قيمة مرجعية لـ number of parts in the machine.</t>
  </si>
  <si>
    <t>معرف أو قيمة مرجعية لـعدد of Parts التصنيف the ماكينة.</t>
  </si>
  <si>
    <t>DED_Attribute_1364</t>
  </si>
  <si>
    <t>DED_Attribute_1365</t>
  </si>
  <si>
    <t>DED_Attribute_1366</t>
  </si>
  <si>
    <t>DED_Attribute_1367</t>
  </si>
  <si>
    <t>DED_Attribute_1368</t>
  </si>
  <si>
    <t>DED_Attribute_1369</t>
  </si>
  <si>
    <t>spare_part_id</t>
  </si>
  <si>
    <t>Identifier used to uniquely reference the industrial spare part or its related business record.</t>
  </si>
  <si>
    <t>معرّف يستخدم للإشارة بشكل فريد إلى the industrial spare part or its related business record.</t>
  </si>
  <si>
    <t>المعرف المستخدم للإحالة الفريدة إلى قطعة الغيار الصناعية أو سجلها المرتبط.</t>
  </si>
  <si>
    <t>Spare Part ID</t>
  </si>
  <si>
    <t>Spare Part Name and Specification</t>
  </si>
  <si>
    <t>DED_Attribute_1370</t>
  </si>
  <si>
    <t>spare_part_name_and_specificat</t>
  </si>
  <si>
    <t>Recorded spare part name and specification associated with the industrial spare part.</t>
  </si>
  <si>
    <t>اسم قطعة الغيار ومواصفاتها المسجلان والمرتبطان بقطعة الغيار الصناعية.</t>
  </si>
  <si>
    <t>اسم قطعة الغيار ومواصفاتها المسجلان المرتبطان بقطعة الغيار الصناعية.</t>
  </si>
  <si>
    <t>Spare Part Weight</t>
  </si>
  <si>
    <t>DED_Attribute_1371</t>
  </si>
  <si>
    <t>spare_part_weight</t>
  </si>
  <si>
    <t>Recorded spare part weight for the virtual-table entry.</t>
  </si>
  <si>
    <t>spare part weight المسجل لإدخال الجدول الافتراضي.</t>
  </si>
  <si>
    <t>قطع غيار Weight المسجل لسجل N/A.</t>
  </si>
  <si>
    <t>DED_Attribute_1372</t>
  </si>
  <si>
    <t>DED_Attribute_1373</t>
  </si>
  <si>
    <t>DED_Attribute_1374</t>
  </si>
  <si>
    <t>System-generated technical metadata (rec_status)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</si>
  <si>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DED_Attribute_1414</t>
  </si>
  <si>
    <t>Uniquely identifies or cross-references RB Ultimate Owner records and supports traceability, auditability, and record linkage.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</si>
  <si>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DED_Attribute_1415</t>
  </si>
  <si>
    <t>Business content of the RB Ultimate Owner record used in day-to-day licensing, permitting, and compliance operations.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</si>
  <si>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DED_Attribute_1416</t>
  </si>
  <si>
    <t>DED_Attribute_1417</t>
  </si>
  <si>
    <t>DED_Attribute_1418</t>
  </si>
  <si>
    <t>DED_Attribute_1419</t>
  </si>
  <si>
    <t>Identification Number</t>
  </si>
  <si>
    <t>DED_Attribute_1420</t>
  </si>
  <si>
    <t>identification_number</t>
  </si>
  <si>
    <t>Official or system-assigned number associated with the ultimate owner, used for identification, reference, or reconciliation.</t>
  </si>
  <si>
    <t>رقم رسمي أو معيّن من النظام مرتبط بالمالك النهائي، ويستخدم للتعريف أو المرجع أو التسوية.</t>
  </si>
  <si>
    <t>الرقم الرسمي أو الممنوح من النظام للملك النهائي؛ يُستخدم للتعريف أو المرجعية أو المطابقة.</t>
  </si>
  <si>
    <t>Ultimate Owner Identification Number</t>
  </si>
  <si>
    <t>DED_Attribute_1421</t>
  </si>
  <si>
    <t>DED_Attribute_1422</t>
  </si>
  <si>
    <t>Indicator showing whether the stated condition applies to the ultimate owner: Is Power User.</t>
  </si>
  <si>
    <t>مؤشر يوضح ما إذا كان الشرط المذكور ينطبق على ultimate owner: Is Power User.</t>
  </si>
  <si>
    <t>مؤشر يوضح ما إذا كان the stated شرط تنطبق على ultimate مالك: Is Power المستخدم.</t>
  </si>
  <si>
    <t>Reference and lookup content supporting the consistent classification and processing of RB Ultimate Owner records.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</si>
  <si>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DED_Attribute_1423</t>
  </si>
  <si>
    <t>DED_Attribute_1424</t>
  </si>
  <si>
    <t>DED_Attribute_1425</t>
  </si>
  <si>
    <t>Total Share Percentage</t>
  </si>
  <si>
    <t>DED_Attribute_1426</t>
  </si>
  <si>
    <t>total_share_percentage_on_main</t>
  </si>
  <si>
    <t>Recorded value for total share percentage on main.</t>
  </si>
  <si>
    <t>Holds the recorded value of total Share Percentage for the RB Ultimate Owner record.</t>
  </si>
  <si>
    <t>القيمة المسجلة لإجمالي نسبة الحصة في الترخيص الرئيسي.</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</si>
  <si>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</si>
  <si>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</si>
  <si>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</si>
  <si>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</si>
  <si>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DED_Attribute_1427</t>
  </si>
  <si>
    <t>DED_Attribute_1428</t>
  </si>
  <si>
    <t>System-generated technical metadata (rec_status)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</si>
  <si>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DED_Attribute_1429</t>
  </si>
  <si>
    <t>Uniquely identifies or cross-references Permit Umbrella records and supports traceability, auditability, and record linkage. Classified as Confidential, consistent with the parent data asset 'Permit Umbrella'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</si>
  <si>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DED_Attribute_1430</t>
  </si>
  <si>
    <t>Business content of the Permit Umbrella record used in day-to-day licensing, permitting, and compliance operations. Classified as Confidential, consistent with the parent data asset 'Permit Umbrella'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</si>
  <si>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DED_Attribute_1431</t>
  </si>
  <si>
    <t>DED_Attribute_1432</t>
  </si>
  <si>
    <t>DED_Attribute_1433</t>
  </si>
  <si>
    <t>DED_Attribute_1434</t>
  </si>
  <si>
    <t>Quantity Of Umbrellas</t>
  </si>
  <si>
    <t>DED_Attribute_1435</t>
  </si>
  <si>
    <t>quantity_of_umbrellas</t>
  </si>
  <si>
    <t>Recorded value for quantity of umbrellas.</t>
  </si>
  <si>
    <t>Holds the recorded value of quantity of umbrellas for the Permit Umbrella record.</t>
  </si>
  <si>
    <t>القيمة المسجلة لعدد المظلات.</t>
  </si>
  <si>
    <t>يحتوي على القيمة المسجلة لـكمية of umbrellas في سجل N/A.</t>
  </si>
  <si>
    <t>Quantity of Umbrellas</t>
  </si>
  <si>
    <t>Umbrella Type</t>
  </si>
  <si>
    <t>DED_Attribute_1436</t>
  </si>
  <si>
    <t>umbrella_type</t>
  </si>
  <si>
    <t>Recorded umbrella type for the virtual-table entry.</t>
  </si>
  <si>
    <t>umbrella type المسجل لإدخال الجدول الافتراضي.</t>
  </si>
  <si>
    <t>umbrella نوع المسجل لسجل N/A.</t>
  </si>
  <si>
    <t>Reference and lookup content supporting the consistent classification and processing of Permit Umbrella records. Classified as Confidential, consistent with the parent data asset 'Permit Umbrella'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</si>
  <si>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Umbrella Type Description</t>
  </si>
  <si>
    <t>DED_Attribute_1437</t>
  </si>
  <si>
    <t>DED_Attribute_1438</t>
  </si>
  <si>
    <t>System-generated technical metadata (rec_status) used for data-lineage tracking and record-integrity checks, without direct business or personal content. Classified as Confidential, consistent with the parent data asset 'Permit Umbrella'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</si>
  <si>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DED_Attribute_1478</t>
  </si>
  <si>
    <t>Uniquely identifies or cross-references Violations Record records and supports traceability, auditability, and record linkage.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</si>
  <si>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DED_Attribute_1479</t>
  </si>
  <si>
    <t>Business content of the Violations Record record used in day-to-day licensing, permitting, and compliance operations.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</si>
  <si>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DED_Attribute_1480</t>
  </si>
  <si>
    <t>DED_Attribute_1481</t>
  </si>
  <si>
    <t>DED_Attribute_1482</t>
  </si>
  <si>
    <t>Violation Inspector</t>
  </si>
  <si>
    <t>DED_Attribute_1483</t>
  </si>
  <si>
    <t>inspector</t>
  </si>
  <si>
    <t>Recorded inspector for the virtual-table entry.</t>
  </si>
  <si>
    <t>Recorded violation Inspector for the virtual-table entry.</t>
  </si>
  <si>
    <t>inspector المسجل لإدخال الجدول الافتراضي.</t>
  </si>
  <si>
    <t>مخالفة Inspector المسجل لسجل N/A.</t>
  </si>
  <si>
    <t>Inspector</t>
  </si>
  <si>
    <t>DED_Attribute_1484</t>
  </si>
  <si>
    <t>update_record_date</t>
  </si>
  <si>
    <t>Date associated with update record date.</t>
  </si>
  <si>
    <t>التاريخ المرتبط بـ update record date.</t>
  </si>
  <si>
    <t>التاريخ المرتبط بـتاريخ تحديث السجل.</t>
  </si>
  <si>
    <t>DED_Attribute_1485</t>
  </si>
  <si>
    <t>update_record_id</t>
  </si>
  <si>
    <t>Date associated with update record id.</t>
  </si>
  <si>
    <t>التاريخ المرتبط بـ update record id.</t>
  </si>
  <si>
    <t>التاريخ المرتبط بـمعرف تحديث السجل.</t>
  </si>
  <si>
    <t>Updated Record ID</t>
  </si>
  <si>
    <t>Violation Amount</t>
  </si>
  <si>
    <t>DED_Attribute_1486</t>
  </si>
  <si>
    <t>vio_amount</t>
  </si>
  <si>
    <t>Recorded value for vio amount.</t>
  </si>
  <si>
    <t>Holds the recorded value of violation Amount for the Violations Record record.</t>
  </si>
  <si>
    <t>القيمة المسجلة لمبلغ المخالفة.</t>
  </si>
  <si>
    <t>يحتوي على القيمة المسجلة لـمخالفة مبلغ في سجل N/A.</t>
  </si>
  <si>
    <t>Contains financial transaction or obligation details (vio_amount) used for reconciliation, compliance, and decision-making.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</si>
  <si>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Violation Category</t>
  </si>
  <si>
    <t>DED_Attribute_1487</t>
  </si>
  <si>
    <t>vio_category</t>
  </si>
  <si>
    <t>Recorded vio category for the virtual-table entry.</t>
  </si>
  <si>
    <t>Recorded violation Category for the virtual-table entry.</t>
  </si>
  <si>
    <t>vio category المسجل لإدخال الجدول الافتراضي.</t>
  </si>
  <si>
    <t>مخالفة فئة المسجل لسجل N/A.</t>
  </si>
  <si>
    <t>Reference and lookup content supporting the consistent classification and processing of Violations Record records.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</si>
  <si>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DED_Attribute_1488</t>
  </si>
  <si>
    <t>vio_code</t>
  </si>
  <si>
    <t>Identifier or reference value for vio code.</t>
  </si>
  <si>
    <t>معرّف أو قيمة مرجعية لـ vio code.</t>
  </si>
  <si>
    <t>معرف أو قيمة مرجعية لـvio رمز.</t>
  </si>
  <si>
    <t>Violation Code</t>
  </si>
  <si>
    <t>Violation Date</t>
  </si>
  <si>
    <t>DED_Attribute_1489</t>
  </si>
  <si>
    <t>vio_date</t>
  </si>
  <si>
    <t>Date associated with vio date.</t>
  </si>
  <si>
    <t>التاريخ المرتبط بـ vio date.</t>
  </si>
  <si>
    <t>التاريخ المرتبط بـتاريخ المخالفة.</t>
  </si>
  <si>
    <t>Violation Description</t>
  </si>
  <si>
    <t>DED_Attribute_1490</t>
  </si>
  <si>
    <t>vio_descreption</t>
  </si>
  <si>
    <t>Recorded vio descreption for the virtual-table entry.</t>
  </si>
  <si>
    <t>Recorded violation Description for the virtual-table entry.</t>
  </si>
  <si>
    <t>vio descreption المسجل لإدخال الجدول الافتراضي.</t>
  </si>
  <si>
    <t>مخالفة وصف المسجل لسجل N/A.</t>
  </si>
  <si>
    <t>DED_Attribute_1491</t>
  </si>
  <si>
    <t>vio_fee_sequence</t>
  </si>
  <si>
    <t>Recorded vio fee sequence for the virtual-table entry.</t>
  </si>
  <si>
    <t>vio fee sequence المسجل لإدخال الجدول الافتراضي.</t>
  </si>
  <si>
    <t>vio الرسوم تسلسل المسجل لسجل N/A.</t>
  </si>
  <si>
    <t>Contains financial transaction or obligation details (vio_fee_sequence) used for reconciliation, compliance, and decision-making.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</si>
  <si>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Violation Fee Sequence Number</t>
  </si>
  <si>
    <t>Violation level</t>
  </si>
  <si>
    <t>DED_Attribute_1492</t>
  </si>
  <si>
    <t>vio_level</t>
  </si>
  <si>
    <t>Recorded vio level for the virtual-table entry.</t>
  </si>
  <si>
    <t>Recorded violation level for the virtual-table entry.</t>
  </si>
  <si>
    <t>vio level المسجل لإدخال الجدول الافتراضي.</t>
  </si>
  <si>
    <t>مخالفة مستوى المسجل لسجل N/A.</t>
  </si>
  <si>
    <t>Violation Level</t>
  </si>
  <si>
    <t>Violation Status</t>
  </si>
  <si>
    <t>DED_Attribute_1493</t>
  </si>
  <si>
    <t>vio_status</t>
  </si>
  <si>
    <t>Current status of vio status.</t>
  </si>
  <si>
    <t>الحالة الحالية لحالة المخالفة.</t>
  </si>
  <si>
    <t>وصف السمة: Current status of vio status</t>
  </si>
  <si>
    <t>Violation Type</t>
  </si>
  <si>
    <t>DED_Attribute_1494</t>
  </si>
  <si>
    <t>vio_type</t>
  </si>
  <si>
    <t>Recorded vio type for the virtual-table entry.</t>
  </si>
  <si>
    <t>Recorded violation Type for the virtual-table entry.</t>
  </si>
  <si>
    <t>vio type المسجل لإدخال الجدول الافتراضي.</t>
  </si>
  <si>
    <t>مخالفة نوع المسجل لسجل N/A.</t>
  </si>
  <si>
    <t>DED_Attribute_1495</t>
  </si>
  <si>
    <t>DED_Attribute_1496</t>
  </si>
  <si>
    <t>System-generated technical metadata (rec_status)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</si>
  <si>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DED_Attribute_1497</t>
  </si>
  <si>
    <t>Uniquely identifies or cross-references Virtual Inspection records and supports traceability, auditability, and record linkage.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</si>
  <si>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DED_Attribute_1498</t>
  </si>
  <si>
    <t>Business content of the Virtual Inspection record used in day-to-day licensing, permitting, and compliance operations.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</si>
  <si>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DED_Attribute_1499</t>
  </si>
  <si>
    <t>DED_Attribute_1500</t>
  </si>
  <si>
    <t>DED_Attribute_1501</t>
  </si>
  <si>
    <t>DED_Attribute_1502</t>
  </si>
  <si>
    <t>app_id</t>
  </si>
  <si>
    <t>Identifier or reference value for app id.</t>
  </si>
  <si>
    <t>معرّف أو قيمة مرجعية لـ app id.</t>
  </si>
  <si>
    <t>معرف أو قيمة مرجعية لـapp هوية.</t>
  </si>
  <si>
    <t>DED_Attribute_1503</t>
  </si>
  <si>
    <t>inspection_id</t>
  </si>
  <si>
    <t>Identifier used to uniquely reference the inspection or its related business record.</t>
  </si>
  <si>
    <t>معرّف يستخدم للإشارة بشكل فريد إلى the inspection or its related business record.</t>
  </si>
  <si>
    <t>المعرف المستخدم للإحالة الفريدة إلى عملية التفتيش أو سجلها المرتبط.</t>
  </si>
  <si>
    <t>DED_Attribute_1504</t>
  </si>
  <si>
    <t>inspection_status</t>
  </si>
  <si>
    <t>Current lifecycle status of the inspection.</t>
  </si>
  <si>
    <t>حالة دورة الحياة الحالية للتفتيش.</t>
  </si>
  <si>
    <t>حالة دورة الحياة الحالية لعملية التفتيش.</t>
  </si>
  <si>
    <t>Reference and lookup content supporting the consistent classification and processing of Virtual Inspection records.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</si>
  <si>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DED_Attribute_1505</t>
  </si>
  <si>
    <t>update_date</t>
  </si>
  <si>
    <t>Date associated with update date.</t>
  </si>
  <si>
    <t>التاريخ المرتبط بـ update date.</t>
  </si>
  <si>
    <t>التاريخ المرتبط بـupdate تاريخ.</t>
  </si>
  <si>
    <t>DED_Attribute_1506</t>
  </si>
  <si>
    <t>user_id</t>
  </si>
  <si>
    <t>Identifier or reference value for user id.</t>
  </si>
  <si>
    <t>معرّف أو قيمة مرجعية لـ user id.</t>
  </si>
  <si>
    <t>معرف أو قيمة مرجعية لـالمستخدم هوية.</t>
  </si>
  <si>
    <t>User ID</t>
  </si>
  <si>
    <t>DED_Attribute_1507</t>
  </si>
  <si>
    <t>DED_Attribute_1508</t>
  </si>
  <si>
    <t>System-generated technical metadata (rec_status)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</si>
  <si>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DED_Attribute_1569</t>
  </si>
  <si>
    <t>property_name_a</t>
  </si>
  <si>
    <t>Property name a associated with the application address extra info record; used for identification and reporting.</t>
  </si>
  <si>
    <t>اسم العقار مرتبط بعنوان الطلب وسجل المعلومات الإضافية؛ يستخدم للتعريف والتقارير.</t>
  </si>
  <si>
    <t>Property اسم a المرتبط بـطلب عنوان extra معلومات record; used for الهوية and reporting.</t>
  </si>
  <si>
    <t>Business content of the Application Address Extra Info record used in day-to-day licensing, permitting, and compliance operations.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</si>
  <si>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Property Name (Arabic)</t>
  </si>
  <si>
    <t>Sector</t>
  </si>
  <si>
    <t>DED_Attribute_1570</t>
  </si>
  <si>
    <t>sector</t>
  </si>
  <si>
    <t>Sector associated with the application address extra info record; used for business processing and reporting.</t>
  </si>
  <si>
    <t>القطاع المرتبط بعنوان التطبيق وسجل المعلومات الإضافية؛ يستخدم لمعالجة الأعمال والتقارير.</t>
  </si>
  <si>
    <t>قطاع associated with the طلب عنوان extra معلومات record;؛ يُستخدم لمعالجة الأعمال والتقارير.</t>
  </si>
  <si>
    <t>License Activity Sector</t>
  </si>
  <si>
    <t>Specific Location</t>
  </si>
  <si>
    <t>DED_Attribute_1571</t>
  </si>
  <si>
    <t>specific_location</t>
  </si>
  <si>
    <t>Specific location associated with the application address extra info record; supports location identification and reporting.</t>
  </si>
  <si>
    <t>الموقع المحدد المرتبط بعنوان الطلب وسجل المعلومات الإضافية؛ يدعم تحديد الموقع والتقارير.</t>
  </si>
  <si>
    <t>الموقع المحدد المرتبط بسجل المعلومات الإضافية لعناوين الطلب؛ يدعم تحديد الموقع وإعداد التقارير.</t>
  </si>
  <si>
    <t>License Specific Location</t>
  </si>
  <si>
    <t>Suspended</t>
  </si>
  <si>
    <t>DED_Attribute_1572</t>
  </si>
  <si>
    <t>suspended</t>
  </si>
  <si>
    <t>Suspended associated with the application address extra info record; used for business processing and reporting.</t>
  </si>
  <si>
    <t>معلق مرتبط بعنوان الطلب وسجل المعلومات الإضافية؛ يستخدم لمعالجة الأعمال والتقارير.</t>
  </si>
  <si>
    <t>Suspended associated with the طلب عنوان extra معلومات record;؛ يُستخدم لمعالجة الأعمال والتقارير.</t>
  </si>
  <si>
    <t>Activity / Record Suspended</t>
  </si>
  <si>
    <t>District Number</t>
  </si>
  <si>
    <t>DED_Attribute_1573</t>
  </si>
  <si>
    <t>district_number</t>
  </si>
  <si>
    <t>District number associated with the application address extra info record; supports location identification and reporting.</t>
  </si>
  <si>
    <t>رقم المنطقة المرتبط بعنوان الطلب وسجل المعلومات الإضافية؛ يدعم تحديد الموقع والإبلاغ عنه.</t>
  </si>
  <si>
    <t>رقم المنطقة المرتبط بسجل المعلومات الإضافية لعناوين الطلب؛ يدعم تحديد الموقع وإعداد التقارير.</t>
  </si>
  <si>
    <t>Uniquely identifies or cross-references Application Address Extra Info records and supports traceability, auditability, and record linkage.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</si>
  <si>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n_district</t>
  </si>
  <si>
    <t>DED_Attribute_1574</t>
  </si>
  <si>
    <t>N district associated with the application address extra info record; supports location identification and reporting.</t>
  </si>
  <si>
    <t>المنطقة N المرتبطة بعنوان الطلب وسجل المعلومات الإضافية؛ تدعم تحديد الموقع والتقارير.</t>
  </si>
  <si>
    <t>منطقة N المرتبطة بسجل المعلومات الإضافية لعناوين الطلب؛ تدعم تحديد الموقع وإعداد التقارير.</t>
  </si>
  <si>
    <t>Unit Regulation Number</t>
  </si>
  <si>
    <t>DED_Attribute_1575</t>
  </si>
  <si>
    <t>unit_reg_num</t>
  </si>
  <si>
    <t>Unit reg num associated with the application address extra info record; used for business processing and reporting.</t>
  </si>
  <si>
    <t>رقم السجل الرسمي المرتبط بعنوان الطلب وسجل المعلومات الإضافية؛ يستخدم لمعالجة الأعمال والتقارير.</t>
  </si>
  <si>
    <t>الوحدة reg num associated with the طلب عنوان extra معلومات record;؛ يُستخدم لمعالجة الأعمال والتقارير.</t>
  </si>
  <si>
    <t>Unit Registration Number</t>
  </si>
  <si>
    <t>Region</t>
  </si>
  <si>
    <t>DED_Attribute_1576</t>
  </si>
  <si>
    <t>region</t>
  </si>
  <si>
    <t>Region associated with the application address extra info record; used for business processing and reporting.</t>
  </si>
  <si>
    <t>المنطقة المرتبطة بعنوان التطبيق وسجل المعلومات الإضافية؛ تستخدم لمعالجة الأعمال والتقارير.</t>
  </si>
  <si>
    <t>Region associated with the طلب عنوان extra معلومات record;؛ يُستخدم لمعالجة الأعمال والتقارير.</t>
  </si>
  <si>
    <t>DED_Attribute_1577</t>
  </si>
  <si>
    <t>inspector_x_coordinate</t>
  </si>
  <si>
    <t>Inspector x coordinate associated with the application address extra info record; used for business processing and reporting.</t>
  </si>
  <si>
    <t>المنسق X مرتبط بعنوان الطلب وسجل المعلومات الإضافي؛ يستخدم لمعالجة الأعمال والتقارير.</t>
  </si>
  <si>
    <t>Inspector X coordinate associated with the طلب عنوان extra معلومات record;؛ يُستخدم لمعالجة الأعمال والتقارير.</t>
  </si>
  <si>
    <t>Primary Area (English)</t>
  </si>
  <si>
    <t>DED_Attribute_1578</t>
  </si>
  <si>
    <t>primary_area_english</t>
  </si>
  <si>
    <t>English primary area associated with the application address extra info record; used for reporting and user interfaces.</t>
  </si>
  <si>
    <t>المنطقة الأساسية الإنجليزية المرتبطة بسجل المعلومات الإضافية لعنوان التطبيق؛ تستخدم للتقارير وواجهات المستخدم.</t>
  </si>
  <si>
    <t>الإنجليزية primary مساحة associated with the طلب عنوان extra معلومات record;؛ يُستخدم لإعداد التقارير وواجهات المستخدم.</t>
  </si>
  <si>
    <t>Street Name (English)</t>
  </si>
  <si>
    <t>DED_Attribute_1579</t>
  </si>
  <si>
    <t>street_name_english</t>
  </si>
  <si>
    <t>English street name associated with the application address extra info record; used for reporting and user interfaces.</t>
  </si>
  <si>
    <t>اسم الشارع الإنجليزي المرتبط بعنوان التطبيق وسجل المعلومات الإضافية؛ يستخدم للتقارير وواجهات المستخدم.</t>
  </si>
  <si>
    <t>الإنجليزية الشارع اسم associated with the طلب عنوان extra معلومات record;؛ يُستخدم لإعداد التقارير وواجهات المستخدم.</t>
  </si>
  <si>
    <t>Plot Address</t>
  </si>
  <si>
    <t>DED_Attribute_1580</t>
  </si>
  <si>
    <t>plot_address</t>
  </si>
  <si>
    <t>Plot address associated with the application address extra info record; used for contact, location, or official correspondence.</t>
  </si>
  <si>
    <t>عنوان القطعة المرتبط بعنوان الطلب وسجل المعلومات الإضافية؛ يستخدم للتواصل أو الموقع أو المراسلات الرسمية.</t>
  </si>
  <si>
    <t>القطعة عنوان المرتبط بـطلب عنوان extra معلومات record; used for contact, location, or official correspondence.</t>
  </si>
  <si>
    <t>Plot Number</t>
  </si>
  <si>
    <t>DED_Attribute_1581</t>
  </si>
  <si>
    <t>plot_number</t>
  </si>
  <si>
    <t>Number of plot associated with the application address extra info record.</t>
  </si>
  <si>
    <t>عدد المخطط المرتبط بعنوان الطلب وسجل المعلومات الإضافية.</t>
  </si>
  <si>
    <t>رقم القطعة المرتبط بسجل المعلومات الإضافية لعناوين الطلب.</t>
  </si>
  <si>
    <t>Tenancy Termination Date</t>
  </si>
  <si>
    <t>DED_Attribute_1582</t>
  </si>
  <si>
    <t>tenancy_termination_date</t>
  </si>
  <si>
    <t>Date associated with the tenancy termination for the application address extra info record; supports reporting and timeline tracking.</t>
  </si>
  <si>
    <t>تاريخ مرتبط بإنهاء عقد الإيجار لسجل معلومات إضافية لعنوان الطلب؛ يدعم التقارير وتتبع الجدول الزمني.</t>
  </si>
  <si>
    <t>التاريخ المرتبط بإنهاء الإيجار في سجل المعلومات الإضافية لعناوين الطلب؛ يدعم إعداد التقارير وتتبع الجدول الزمني.</t>
  </si>
  <si>
    <t>DED_Attribute_1583</t>
  </si>
  <si>
    <t>unit_type_id</t>
  </si>
  <si>
    <t>Type of unit identifier; used for classification and business processing.</t>
  </si>
  <si>
    <t>نوع معرف الوحدة؛ يستخدم للتصنيف والمعالجة التجارية.</t>
  </si>
  <si>
    <t>نوع معرف الوحدة؛ يُستخدم للتصنيف ومعالجة الأعمال.</t>
  </si>
  <si>
    <t>Unit Type ID</t>
  </si>
  <si>
    <t>DED_Attribute_1584</t>
  </si>
  <si>
    <t>tawtheeq_contract_no</t>
  </si>
  <si>
    <t>Tawtheeq contract number associated with the application address extra info record; used for business processing and reporting.</t>
  </si>
  <si>
    <t>رقم عقد Tawtheeq المرتبط بعنوان الطلب وسجل المعلومات الإضافية؛ يستخدم لمعالجة الأعمال والتقارير.</t>
  </si>
  <si>
    <t>Tawtheeq عقد عدد associated with the طلب عنوان extra معلومات record;؛ يُستخدم لمعالجة الأعمال والتقارير.</t>
  </si>
  <si>
    <t>Tawtheeq Contract Number</t>
  </si>
  <si>
    <t>All modules</t>
  </si>
  <si>
    <t>Tenant Contact</t>
  </si>
  <si>
    <t>DED_Attribute_1585</t>
  </si>
  <si>
    <t>tenant_contact</t>
  </si>
  <si>
    <t>Tenant contact associated with the application address extra info record; used for business processing and reporting.</t>
  </si>
  <si>
    <t>الاتصال بالمستأجر المرتبط بعنوان الطلب وسجل المعلومات الإضافية؛ يستخدم لمعالجة الأعمال والتقارير.</t>
  </si>
  <si>
    <t>Tenant جهة اتصال associated with the طلب عنوان extra معلومات record;؛ يُستخدم لمعالجة الأعمال والتقارير.</t>
  </si>
  <si>
    <t>Allow Multiple License</t>
  </si>
  <si>
    <t>DED_Attribute_1586</t>
  </si>
  <si>
    <t>allow_multiple_license</t>
  </si>
  <si>
    <t>Allow multipile license associated with the application address extra info record; supports business processing, tracking, and reporting.</t>
  </si>
  <si>
    <t>السماح بترخيص التكديس المتعدد المرتبط بسجل معلومات العنوان الإضافي للطلب؛ يدعم معالجة الأعمال، التتبع، والتقارير.</t>
  </si>
  <si>
    <t>السماح برخص متعددة المرتبط بسجل المعلومات الإضافية لعناوين الطلب؛ يدعم معالجة الأعمال والتتبع وإعداد التقارير.</t>
  </si>
  <si>
    <t>Allow Multiple Licence</t>
  </si>
  <si>
    <t>Estimated Area</t>
  </si>
  <si>
    <t>DED_Attribute_1587</t>
  </si>
  <si>
    <t>estimated_area</t>
  </si>
  <si>
    <t>Estimated area associated with the application address extra info record; supports location identification and reporting.</t>
  </si>
  <si>
    <t>المساحة المقدرة المرتبطة بعنوان الطلب وسجل المعلومات الإضافية؛ يدعم تحديد الموقع والتقارير.</t>
  </si>
  <si>
    <t>المساحة التقديرية المرتبطة بسجل المعلومات الإضافية لعناوين الطلب؛ تدعم تحديد الموقع وإعداد التقارير.</t>
  </si>
  <si>
    <t>Land Use</t>
  </si>
  <si>
    <t>DED_Attribute_1588</t>
  </si>
  <si>
    <t>land_use</t>
  </si>
  <si>
    <t>Land use associated with the application address extra info record; used for business processing and reporting.</t>
  </si>
  <si>
    <t>استخدام الأراضي المرتبط بعنوان الطلب وسجل المعلومات الإضافية؛ يستخدم لمعالجة الأعمال والتقارير.</t>
  </si>
  <si>
    <t>أرض use associated with the طلب عنوان extra معلومات record;؛ يُستخدم لمعالجة الأعمال والتقارير.</t>
  </si>
  <si>
    <t>Municipality</t>
  </si>
  <si>
    <t>DED_Attribute_1589</t>
  </si>
  <si>
    <t>municipality</t>
  </si>
  <si>
    <t>Municipality associated with the application address extra info record; supports location identification and reporting.</t>
  </si>
  <si>
    <t>البلدية المرتبطة بعنوان الطلب وسجل المعلومات الإضافية؛ تدعم تحديد الموقع والتقارير.</t>
  </si>
  <si>
    <t>البلدية المرتبطة بسجل المعلومات الإضافية لعناوين الطلب؛ تدعم تحديد الموقع وإعداد التقارير.</t>
  </si>
  <si>
    <t>License Municipality</t>
  </si>
  <si>
    <t>Number of Rooms</t>
  </si>
  <si>
    <t>DED_Attribute_1590</t>
  </si>
  <si>
    <t>num_rooms</t>
  </si>
  <si>
    <t>Num rooms associated with the application address extra info record; used for business processing and reporting.</t>
  </si>
  <si>
    <t>غرف NUM مرتبطة بعنوان الطلب وسجل المعلومات الإضافية؛ تستخدم لمعالجة الأعمال والتقارير.</t>
  </si>
  <si>
    <t>Num rooms associated with the طلب عنوان extra معلومات record;؛ يُستخدم لمعالجة الأعمال والتقارير.</t>
  </si>
  <si>
    <t>Property Usage Type Description</t>
  </si>
  <si>
    <t>DED_Attribute_1591</t>
  </si>
  <si>
    <t>property_usage_type_descr</t>
  </si>
  <si>
    <t>Type of property usage descr; used for classification and business processing.</t>
  </si>
  <si>
    <t>نوع استخدام العقار هو التصنيف؛ يستخدم للتصنيف والمعالجة التجارية.</t>
  </si>
  <si>
    <t>وصف نوع استخدام العقار؛ يُستخدم للتصنيف ومعالجة الأعمال.</t>
  </si>
  <si>
    <t>Reference and lookup content supporting the consistent classification and processing of Application Address Extra Info records.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</si>
  <si>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City Name</t>
  </si>
  <si>
    <t>DED_Attribute_1592</t>
  </si>
  <si>
    <t>city_name</t>
  </si>
  <si>
    <t>City name associated with the application address extra info record; supports location identification and reporting.</t>
  </si>
  <si>
    <t>اسم المدينة المرتبط بعنوان الطلب وسجل المعلومات الإضافية؛ يدعم تحديد الموقع والتقارير.</t>
  </si>
  <si>
    <t>اسم المدينة المرتبط بسجل المعلومات الإضافية لعناوين الطلب؛ يدعم تحديد الموقع وإعداد التقارير.</t>
  </si>
  <si>
    <t>Unit Type</t>
  </si>
  <si>
    <t>DED_Attribute_1593</t>
  </si>
  <si>
    <t>unit_type</t>
  </si>
  <si>
    <t>Type of unit; used for classification and business processing.</t>
  </si>
  <si>
    <t>نوع الوحدة؛ تستخدم للتصنيف والمعالجة التجارية.</t>
  </si>
  <si>
    <t>نوع الوحدة؛ يُستخدم للتصنيف ومعالجة الأعمال.</t>
  </si>
  <si>
    <t>District</t>
  </si>
  <si>
    <t>DED_Attribute_1594</t>
  </si>
  <si>
    <t>district</t>
  </si>
  <si>
    <t>District associated with the application address extra info record; supports location identification and reporting.</t>
  </si>
  <si>
    <t>المنطقة المرتبطة بعنوان الطلب وسجل المعلومات الإضافية؛ تدعم تحديد الموقع والتقارير.</t>
  </si>
  <si>
    <t>المنطقة المرتبط بسجل معلومات إضافية لعنوان الطلب؛ يدعم تحديد الموقع وإعداد التقارير.</t>
  </si>
  <si>
    <t>License District</t>
  </si>
  <si>
    <t>Rental Value</t>
  </si>
  <si>
    <t>DED_Attribute_1595</t>
  </si>
  <si>
    <t>rental_value</t>
  </si>
  <si>
    <t>Rental value associated with the application address extra info record; used for calculation and reporting.</t>
  </si>
  <si>
    <t>قيمة الإيجار المرتبطة بعنوان الطلب وسجل المعلومات الإضافية؛ يستخدم للحساب والتقارير.</t>
  </si>
  <si>
    <t>Rental قيمة associated with the طلب عنوان extra معلومات record;؛ يُستخدم للحساب وإعداد التقارير.</t>
  </si>
  <si>
    <t>Lease Amount</t>
  </si>
  <si>
    <t>Secondary Area (English)</t>
  </si>
  <si>
    <t>DED_Attribute_1596</t>
  </si>
  <si>
    <t>secondary_area_english</t>
  </si>
  <si>
    <t>English secondary area associated with the application address extra info record; used for reporting and user interfaces.</t>
  </si>
  <si>
    <t>المنطقة الثانوية الإنجليزية المرتبطة بعنوان التطبيق وسجل المعلومات الإضافية؛ تستخدم للتقارير وواجهات المستخدم.</t>
  </si>
  <si>
    <t>الإنجليزية secondary مساحة associated with the طلب عنوان extra معلومات record;؛ يُستخدم لإعداد التقارير وواجهات المستخدم.</t>
  </si>
  <si>
    <t>Adm Reg Num</t>
  </si>
  <si>
    <t>DED_Attribute_1598</t>
  </si>
  <si>
    <t>adm_reg_num</t>
  </si>
  <si>
    <t>Adm reg num associated with the application address extra info record; used for business processing and reporting.</t>
  </si>
  <si>
    <t>رقم التسجيل الإداري المرتبط بعنوان الطلب وسجل المعلومات الإضافية؛ يستخدم لمعالجة الأعمال والتقارير.</t>
  </si>
  <si>
    <t>Adm reg num associated with the طلب عنوان extra معلومات record;؛ يُستخدم لمعالجة الأعمال والتقارير.</t>
  </si>
  <si>
    <t>ADM Registration Number</t>
  </si>
  <si>
    <t>Dimension Description</t>
  </si>
  <si>
    <t>DED_Attribute_1599</t>
  </si>
  <si>
    <t>dimension_description</t>
  </si>
  <si>
    <t>Dimension description related to the application address extra info record; supports business processing, reference, and reporting.</t>
  </si>
  <si>
    <t>وصف الأبعاد المرتبط بعنوان التطبيق وسجل المعلومات الإضافية؛ يدعم معالجة الأعمال، والمرجع، والتقارير.</t>
  </si>
  <si>
    <t>وصف الأبعاد المتعلق بسجل المعلومات الإضافية لعناوين الطلب؛ يدعم معالجة الأعمال والمرجعية وإعداد التقارير.</t>
  </si>
  <si>
    <t>Ground Floor</t>
  </si>
  <si>
    <t>DED_Attribute_1600</t>
  </si>
  <si>
    <t>ground_floor</t>
  </si>
  <si>
    <t>Ground floor associated with the application address extra info record; used for business processing and reporting.</t>
  </si>
  <si>
    <t>الطابق الأرضي مرتبط بعنوان الطلب وسجل المعلومات الإضافية؛ يستخدم لمعالجة الأعمال والتقارير.</t>
  </si>
  <si>
    <t>Ground الطابق associated with the طلب عنوان extra معلومات record;؛ يُستخدم لمعالجة الأعمال والتقارير.</t>
  </si>
  <si>
    <t>Has Block</t>
  </si>
  <si>
    <t>DED_Attribute_1601</t>
  </si>
  <si>
    <t>has_block</t>
  </si>
  <si>
    <t>Flag indicating whether block applies to the application address extra info record.</t>
  </si>
  <si>
    <t>علم يشير إلى ما إذا كان الحظر ينطبق على عنوان الطلب، سجل المعلومات الإضافية.</t>
  </si>
  <si>
    <t>مؤشر يوضح ما إذا كان block تنطبق على طلب عنوان extra معلومات سجل.</t>
  </si>
  <si>
    <t>DED_Attribute_1602</t>
  </si>
  <si>
    <t>lic_num</t>
  </si>
  <si>
    <t>Lic num associated with the application address extra info record; used for business processing and reporting.</t>
  </si>
  <si>
    <t>Lic num associated with the طلب عنوان extra معلومات record;؛ يُستخدم لمعالجة الأعمال والتقارير.</t>
  </si>
  <si>
    <t>Onwani District</t>
  </si>
  <si>
    <t>DED_Attribute_1603</t>
  </si>
  <si>
    <t>onwani_district</t>
  </si>
  <si>
    <t>Onwani district associated with the application address extra info record; supports location identification and reporting.</t>
  </si>
  <si>
    <t>منطقة أونواني المرتبطة بسجل معلومات إضافية لعنوان الطلب؛ تدعم تحديد الموقع والتقارير.</t>
  </si>
  <si>
    <t>منطقة عواني المرتبطة بسجل المعلومات الإضافية لعناوين الطلب؛ تدعم تحديد الموقع وإعداد التقارير.</t>
  </si>
  <si>
    <t>Tenancy Status</t>
  </si>
  <si>
    <t>DED_Attribute_1604</t>
  </si>
  <si>
    <t>tenancy_status</t>
  </si>
  <si>
    <t>Status of the application address extra info record; supports lifecycle tracking and reporting.</t>
  </si>
  <si>
    <t>حالة عنوان الطلب سجل المعلومات الإضافية؛ يدعم تتبع دورة الحياة والتقارير.</t>
  </si>
  <si>
    <t>حالة سجل معلومات إضافية لعنوان الطلب؛ تدعم تتبع دورة الحياة وإعداد التقارير.</t>
  </si>
  <si>
    <t>Onwani</t>
  </si>
  <si>
    <t>DED_Attribute_1605</t>
  </si>
  <si>
    <t>onwani</t>
  </si>
  <si>
    <t>Onwani associated with the application address extra info record; used for business processing and reporting.</t>
  </si>
  <si>
    <t>أونواني مرتبط بعنوان الطلب وسجل المعلومات الإضافية؛ يستخدم لمعالجة الأعمال والتقارير.</t>
  </si>
  <si>
    <t>Onwani associated with the طلب عنوان extra معلومات record;؛ يُستخدم لمعالجة الأعمال والتقارير.</t>
  </si>
  <si>
    <t>Land Location</t>
  </si>
  <si>
    <t>DED_Attribute_1606</t>
  </si>
  <si>
    <t>land_location</t>
  </si>
  <si>
    <t>Land location associated with the application address extra info record; supports location identification and reporting.</t>
  </si>
  <si>
    <t>موقع الأرض المرتبط بعنوان الطلب وسجل المعلومات الإضافية؛ يدعم تحديد الموقع والتقارير.</t>
  </si>
  <si>
    <t>موقع الأرض المرتبط بسجل المعلومات الإضافية لعناوين الطلب؛ يدعم تحديد الموقع وإعداد التقارير.</t>
  </si>
  <si>
    <t>License Land Location</t>
  </si>
  <si>
    <t>Community</t>
  </si>
  <si>
    <t>DED_Attribute_1607</t>
  </si>
  <si>
    <t>community</t>
  </si>
  <si>
    <t>Community associated with the application address extra info record; used for business processing and reporting.</t>
  </si>
  <si>
    <t>المجتمع المرتبط بعنوان الطلب وسجل المعلومات الإضافية؛ يستخدم لمعالجة الأعمال والتقارير.</t>
  </si>
  <si>
    <t>المجتمع السكني associated with the طلب عنوان extra معلومات record;؛ يُستخدم لمعالجة الأعمال والتقارير.</t>
  </si>
  <si>
    <t>Floor Number</t>
  </si>
  <si>
    <t>DED_Attribute_1608</t>
  </si>
  <si>
    <t>floor_num</t>
  </si>
  <si>
    <t>Floor num associated with the application address extra info record; used for business processing and reporting.</t>
  </si>
  <si>
    <t>رقم الطابق المرتبط بعنوان الطلب وسجل المعلومات الإضافية؛ يستخدم لمعالجة الأعمال والتقارير.</t>
  </si>
  <si>
    <t>الطابق num associated with the طلب عنوان extra معلومات record;؛ يُستخدم لمعالجة الأعمال والتقارير.</t>
  </si>
  <si>
    <t>Reserved Trade Name</t>
  </si>
  <si>
    <t>DED_Attribute_1609</t>
  </si>
  <si>
    <t>reserved_trade_name</t>
  </si>
  <si>
    <t>Reserved trade name associated with the application address extra info record; used for identification and reporting.</t>
  </si>
  <si>
    <t>اسم تجاري محجوز مرتبط بعنوان الطلب وسجل المعلومات الإضافية؛ يستخدم للتعريف والتقارير.</t>
  </si>
  <si>
    <t>Reserved تجاري اسم المرتبط بـطلب عنوان extra معلومات record; used for الهوية and reporting.</t>
  </si>
  <si>
    <t>Tenancy Contract Number</t>
  </si>
  <si>
    <t>DED_Attribute_1610</t>
  </si>
  <si>
    <t>tenancy_contract_num</t>
  </si>
  <si>
    <t>Tenancy contract num associated with the application address extra info record; used for business processing and reporting.</t>
  </si>
  <si>
    <t>رقم عقد الإيجار المرتبط بعنوان الطلب وسجل المعلومات الإضافية؛ يستخدم لمعالجة الأعمال والتقارير.</t>
  </si>
  <si>
    <t>إيجار عقد num associated with the طلب عنوان extra معلومات record;؛ يُستخدم لمعالجة الأعمال والتقارير.</t>
  </si>
  <si>
    <t>Lease Agreement Number</t>
  </si>
  <si>
    <t>Tenancy Duration</t>
  </si>
  <si>
    <t>DED_Attribute_1611</t>
  </si>
  <si>
    <t>tenancy_duration</t>
  </si>
  <si>
    <t>Tenancy duration allocated or recorded for the application address extra info record.</t>
  </si>
  <si>
    <t>مدة الإيجار المخصصة أو المسجلة لعنوان الطلب وسجل المعلومات الإضافية.</t>
  </si>
  <si>
    <t>إيجار مدة allocated or المسجل لـطلب عنوان extra معلومات سجل.</t>
  </si>
  <si>
    <t>Calculated as the difference between the tenancy contract's start and end dates.</t>
  </si>
  <si>
    <t>Tenancy duration must equal the end date minus the start date and must not be negative.</t>
  </si>
  <si>
    <t>Lease Agreement Duration</t>
  </si>
  <si>
    <t>Tenancy End Date</t>
  </si>
  <si>
    <t>DED_Attribute_1612</t>
  </si>
  <si>
    <t>tenancy_end_date</t>
  </si>
  <si>
    <t>Date when the tenancy ended or was completed.</t>
  </si>
  <si>
    <t>تاريخ انتهاء عقد الإيجار أو إكماله.</t>
  </si>
  <si>
    <t>تاريخ انتهاء عقد الإيجار أو استكماله.</t>
  </si>
  <si>
    <t>Lease Agreement End Date</t>
  </si>
  <si>
    <t>DED_Attribute_1613</t>
  </si>
  <si>
    <t>tenancy_id</t>
  </si>
  <si>
    <t>Tenancy identifier associated with the application address extra info record; used for business processing and reporting.</t>
  </si>
  <si>
    <t>معرف الإيجار المرتبط بعنوان الطلب وسجل المعلومات الإضافية؛ يستخدم لمعالجة الأعمال والتقارير.</t>
  </si>
  <si>
    <t>إيجار معرف associated with the طلب عنوان extra معلومات record;؛ يُستخدم لمعالجة الأعمال والتقارير.</t>
  </si>
  <si>
    <t>Tenancy ID</t>
  </si>
  <si>
    <t>GIS Sector</t>
  </si>
  <si>
    <t>DED_Attribute_1614</t>
  </si>
  <si>
    <t>gis_sector</t>
  </si>
  <si>
    <t>Gis sector associated with the application address extra info record; used for business processing and reporting.</t>
  </si>
  <si>
    <t>قطاع نظم المعلومات الجغرافية المرتبط بعنوان التطبيق وسجل المعلومات الإضافية؛ يستخدم لمعالجة الأعمال والتقارير.</t>
  </si>
  <si>
    <t>Gis قطاع associated with the طلب عنوان extra معلومات record;؛ يُستخدم لمعالجة الأعمال والتقارير.</t>
  </si>
  <si>
    <t>Geographic Information System (GIS) Sector</t>
  </si>
  <si>
    <t>City (English)</t>
  </si>
  <si>
    <t>DED_Attribute_1615</t>
  </si>
  <si>
    <t>city_english</t>
  </si>
  <si>
    <t>English city associated with the application address extra info record; used for reporting and user interfaces.</t>
  </si>
  <si>
    <t>المدينة الإنجليزية المرتبطة بعنوان التطبيق وسجل المعلومات الإضافية؛ تستخدم للتقارير وواجهات المستخدم.</t>
  </si>
  <si>
    <t>الإنجليزية المدينة associated with the طلب عنوان extra معلومات record;؛ يُستخدم لإعداد التقارير وواجهات المستخدم.</t>
  </si>
  <si>
    <t>City Name (English)</t>
  </si>
  <si>
    <t>Inspectory Coordinate</t>
  </si>
  <si>
    <t>DED_Attribute_1616</t>
  </si>
  <si>
    <t>inspectory_coordinate</t>
  </si>
  <si>
    <t>Inspectory coordinate associated with the application address extra info record; used for business processing and reporting.</t>
  </si>
  <si>
    <t>تنسيق التفتيش المرتبط بعنوان الطلب وسجل المعلومات الإضافية؛ يستخدم لمعالجة الأعمال والتقارير.</t>
  </si>
  <si>
    <t>Inspectory coordinate associated with the طلب عنوان extra معلومات record;؛ يُستخدم لمعالجة الأعمال والتقارير.</t>
  </si>
  <si>
    <t>Community Number</t>
  </si>
  <si>
    <t>DED_Attribute_1617</t>
  </si>
  <si>
    <t>community_number</t>
  </si>
  <si>
    <t>Number of community associated with the application address extra info record.</t>
  </si>
  <si>
    <t>عدد المجتمعات المرتبطة بعنوان الطلب وسجل المعلومات الإضافي.</t>
  </si>
  <si>
    <t>رقم المجتمع السكني المرتبط بسجل المعلومات الإضافية لعناوين الطلب.</t>
  </si>
  <si>
    <t>DED_Attribute_1618</t>
  </si>
  <si>
    <t>plot_id</t>
  </si>
  <si>
    <t>Plot identifier associated with the application address extra info record; used for business processing and reporting.</t>
  </si>
  <si>
    <t>معرف المخطط المرتبط بعنوان التطبيق وسجل المعلومات الإضافية؛ يستخدم لمعالجة الأعمال والتقارير.</t>
  </si>
  <si>
    <t>القطعة معرف associated with the طلب عنوان extra معلومات record;؛ يُستخدم لمعالجة الأعمال والتقارير.</t>
  </si>
  <si>
    <t>Plot ID</t>
  </si>
  <si>
    <t>DED_Attribute_1619</t>
  </si>
  <si>
    <t>property_id</t>
  </si>
  <si>
    <t>Property identifier associated with the application address extra info record; used for business processing and reporting.</t>
  </si>
  <si>
    <t>معرف العقار المرتبط بعنوان التطبيق وسجل المعلومات الإضافية؛ يستخدم لمعالجة الأعمال والتقارير.</t>
  </si>
  <si>
    <t>Property معرف associated with the طلب عنوان extra معلومات record;؛ يُستخدم لمعالجة الأعمال والتقارير.</t>
  </si>
  <si>
    <t>Property ID</t>
  </si>
  <si>
    <t>Property Type Description</t>
  </si>
  <si>
    <t>DED_Attribute_1620</t>
  </si>
  <si>
    <t>property_type_descr</t>
  </si>
  <si>
    <t>Type of property descr; used for classification and business processing.</t>
  </si>
  <si>
    <t>نوع الممتلكات في التصنيف؛ يستخدم للتصنيف والمعالجة التجارية.</t>
  </si>
  <si>
    <t>وصف نوع العقار؛ يُستخدم للتصنيف ومعالجة الأعمال.</t>
  </si>
  <si>
    <t>Status Description</t>
  </si>
  <si>
    <t>DED_Attribute_1621</t>
  </si>
  <si>
    <t>status_descr</t>
  </si>
  <si>
    <t>Tenancy Start Date</t>
  </si>
  <si>
    <t>DED_Attribute_1622</t>
  </si>
  <si>
    <t>tenancy_start_date</t>
  </si>
  <si>
    <t>Date when the tenancy started or became effective.</t>
  </si>
  <si>
    <t>تاريخ بدء عقد الإيجار أو أصبح فيه سريانه.</t>
  </si>
  <si>
    <t>تاريخ بدء عقد الإيجار أو نفاذها.</t>
  </si>
  <si>
    <t>Lease Agreement Start Date</t>
  </si>
  <si>
    <t>Onwani Address (English)</t>
  </si>
  <si>
    <t>DED_Attribute_1623</t>
  </si>
  <si>
    <t>onwani_address_en</t>
  </si>
  <si>
    <t>English Onwani address associated with the application address extra info record; used for reporting and user interfaces.</t>
  </si>
  <si>
    <t>عنوان أونواني الإنجليزي المرتبط بعنوان التطبيق لسجل المعلومات الإضافية؛ يستخدم للتقارير وواجهات المستخدم.</t>
  </si>
  <si>
    <t>الإنجليزية Onwani عنوان associated with the طلب عنوان extra معلومات record;؛ يُستخدم لإعداد التقارير وواجهات المستخدم.</t>
  </si>
  <si>
    <t>DED_Attribute_1624</t>
  </si>
  <si>
    <t>onwani_guid</t>
  </si>
  <si>
    <t>Onwani guid associated with the application address extra info record; used for business processing and reporting.</t>
  </si>
  <si>
    <t>دليل Onwani مرتبط بعنوان الطلب لسجل المعلومات الإضافية؛ يستخدم لمعالجة الأعمال والتقارير.</t>
  </si>
  <si>
    <t>Onwani guid associated with the طلب عنوان extra معلومات record;؛ يُستخدم لمعالجة الأعمال والتقارير.</t>
  </si>
  <si>
    <t>Onwani Address Unique ID</t>
  </si>
  <si>
    <t>100% Local</t>
  </si>
  <si>
    <t>DED_Attribute_1625</t>
  </si>
  <si>
    <t>hundred_percent_local</t>
  </si>
  <si>
    <t>100% local associated with the investor dtl record; used for business processing and reporting.</t>
  </si>
  <si>
    <t>100% local associated with the investor detail record; used for business processing and reporting.</t>
  </si>
  <si>
    <t>100٪ محلي مرتبط بسجل المستثمرين في DTL؛ يستخدم لمعالجة الأعمال والتقارير.</t>
  </si>
  <si>
    <t>100% محلي associated with the مستثمر تفاصيل record;؛ يُستخدم لمعالجة الأعمال والتقارير.</t>
  </si>
  <si>
    <t>Business content of the Investor Dtl record used in day-to-day licensing, permitting, and compliance operations.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</si>
  <si>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100% LOCAL</t>
  </si>
  <si>
    <t>All GCC</t>
  </si>
  <si>
    <t>DED_Attribute_1626</t>
  </si>
  <si>
    <t>allgcc</t>
  </si>
  <si>
    <t>Allgcc associated with the investor dtl record; used for business processing and reporting.</t>
  </si>
  <si>
    <t>Allgcc associated with the investor detail record; used for business processing and reporting.</t>
  </si>
  <si>
    <t>المرتبط بسجل المستثمر DTL؛ يستخدم لمعالجة الأعمال والتقارير.</t>
  </si>
  <si>
    <t>Allgcc associated with the مستثمر تفاصيل record;؛ يُستخدم لمعالجة الأعمال والتقارير.</t>
  </si>
  <si>
    <t>GCC Ownership or Establishment Indicator</t>
  </si>
  <si>
    <t>Apartment Number</t>
  </si>
  <si>
    <t>DED_Attribute_1627</t>
  </si>
  <si>
    <t>apartment_number</t>
  </si>
  <si>
    <t>Number of apartment associated with the investor dtl record.</t>
  </si>
  <si>
    <t>Number of apartment associated with the investor detail record.</t>
  </si>
  <si>
    <t>عدد الشقق المرتبطة بسجل المستثمر في DTL.</t>
  </si>
  <si>
    <t>عدد of الشقة المرتبط بسجل تفاصيل المستثمر.</t>
  </si>
  <si>
    <t>Uniquely identifies or cross-references Investor Dtl records and supports traceability, auditability, and record linkage.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</si>
  <si>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Arabic Company Name</t>
  </si>
  <si>
    <t>DED_Attribute_1628</t>
  </si>
  <si>
    <t>arabic_company_name</t>
  </si>
  <si>
    <t>Arabic company name; used for bilingual reporting, user interfaces, and official communication.</t>
  </si>
  <si>
    <t>اسم الشركة العربي؛ يستخدم للتقارير ثنائية اللغة، وواجهات المستخدم، والتواصل الرسمي.</t>
  </si>
  <si>
    <t>اسم الشركة باللغة العربية؛ يُستخدم لإعداد التقارير الثنائية اللغة وواجهات المستخدم والتواصل الرسمي.</t>
  </si>
  <si>
    <t>Area</t>
  </si>
  <si>
    <t>DED_Attribute_1629</t>
  </si>
  <si>
    <t>area</t>
  </si>
  <si>
    <t>Area associated with the investor dtl record; supports location identification and reporting.</t>
  </si>
  <si>
    <t>Area associated with the investor detail record; supports location identification and reporting.</t>
  </si>
  <si>
    <t>المنطقة المرتبطة بسجل المستثمر في DTL؛ تدعم تحديد الموقع والتقارير.</t>
  </si>
  <si>
    <t>مساحة المرتبط بسجل تفاصيل المستثمر؛ يدعم تحديد الموقع وإعداد التقارير.</t>
  </si>
  <si>
    <t>Area Text</t>
  </si>
  <si>
    <t>Area (Arabic)</t>
  </si>
  <si>
    <t>DED_Attribute_1630</t>
  </si>
  <si>
    <t>area_ar</t>
  </si>
  <si>
    <t>Arabic area associated with the investor dtl record; used for bilingual reporting and user interfaces.</t>
  </si>
  <si>
    <t>Arabic area associated with the investor detail record; used for bilingual reporting and user interfaces.</t>
  </si>
  <si>
    <t>المنطقة العربية المرتبطة بسجل المستثمر في DTL؛ تستخدم للتقارير ثنائية اللغة وواجهات المستخدم.</t>
  </si>
  <si>
    <t>العربية مساحة المرتبط بـمستثمر تفاصيل record; used for bilingual reporting and المستخدم interfaces.</t>
  </si>
  <si>
    <t>Area Arabic Text</t>
  </si>
  <si>
    <t>Birth Date</t>
  </si>
  <si>
    <t>DED_Attribute_1632</t>
  </si>
  <si>
    <t>birth_date</t>
  </si>
  <si>
    <t>Date associated with the birth for the investor dtl record; supports reporting and timeline tracking.</t>
  </si>
  <si>
    <t>Date associated with the birth for the investor detail record; supports reporting and timeline tracking.</t>
  </si>
  <si>
    <t>تاريخ الميلاد المرتبط بتاريخ الميلاد لسجل المستثمر في تاريخ التاريخ؛ يدعم التقارير وتتبع الجدول الزمني.</t>
  </si>
  <si>
    <t>تاريخ المرتبط بسجل تفاصيل المستثمر؛ يدعم إعداد التقارير وتتبع الجدول الزمني.</t>
  </si>
  <si>
    <t>Contains personal information of licence holders, applicants, or contacts (birth_date).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</si>
  <si>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Date of Birth</t>
  </si>
  <si>
    <t>Building</t>
  </si>
  <si>
    <t>DED_Attribute_1633</t>
  </si>
  <si>
    <t>building</t>
  </si>
  <si>
    <t>Building associated with the investor dtl record; used for business processing and reporting.</t>
  </si>
  <si>
    <t>Building associated with the investor detail record; used for business processing and reporting.</t>
  </si>
  <si>
    <t>المبنى المرتبط بسجل المستثمرين في DTL؛ يستخدم لمعالجة الأعمال والتقارير.</t>
  </si>
  <si>
    <t>المبنى associated with the مستثمر تفاصيل record;؛ يُستخدم لمعالجة الأعمال والتقارير.</t>
  </si>
  <si>
    <t>Building Name</t>
  </si>
  <si>
    <t>Building (Arabic)</t>
  </si>
  <si>
    <t>DED_Attribute_1634</t>
  </si>
  <si>
    <t>building_ar</t>
  </si>
  <si>
    <t>Arabic building associated with the investor dtl record; used for bilingual reporting and user interfaces.</t>
  </si>
  <si>
    <t>Arabic building associated with the investor detail record; used for bilingual reporting and user interfaces.</t>
  </si>
  <si>
    <t>مبنى عربي مرتبط بسجل المستثمرين في DTL؛ يستخدم للتقارير ثنائية اللغة وواجهات المستخدم.</t>
  </si>
  <si>
    <t>العربية المبنى المرتبط بـمستثمر تفاصيل record; used for bilingual reporting and المستخدم interfaces.</t>
  </si>
  <si>
    <t>Building Name (Arabic)</t>
  </si>
  <si>
    <t>Building Number</t>
  </si>
  <si>
    <t>DED_Attribute_1635</t>
  </si>
  <si>
    <t>building_number</t>
  </si>
  <si>
    <t>Number of building associated with the investor dtl record.</t>
  </si>
  <si>
    <t>Number of building associated with the investor detail record.</t>
  </si>
  <si>
    <t>عدد المباني المرتبطة بسجل المستثمر في DTL.</t>
  </si>
  <si>
    <t>عدد of المبنى المرتبط بسجل تفاصيل المستثمر.</t>
  </si>
  <si>
    <t>Card Expiry Date</t>
  </si>
  <si>
    <t>DED_Attribute_1637</t>
  </si>
  <si>
    <t>card_expiry_date</t>
  </si>
  <si>
    <t>Expiration date of the card.</t>
  </si>
  <si>
    <t>تاريخ انتهاء صلاحية البطاقة.</t>
  </si>
  <si>
    <t/>
  </si>
  <si>
    <t>Disabled</t>
  </si>
  <si>
    <t>Card Issue Date</t>
  </si>
  <si>
    <t>DED_Attribute_1638</t>
  </si>
  <si>
    <t>card_issue_date</t>
  </si>
  <si>
    <t>Date when the card was issued.</t>
  </si>
  <si>
    <t>تاريخ إصدار البطاقة.</t>
  </si>
  <si>
    <t>تاريخ إصدار card.</t>
  </si>
  <si>
    <t>Card Number</t>
  </si>
  <si>
    <t>DED_Attribute_1639</t>
  </si>
  <si>
    <t>card_number</t>
  </si>
  <si>
    <t>Number of card associated with the investor dtl record.</t>
  </si>
  <si>
    <t>Number of card associated with the investor detail record.</t>
  </si>
  <si>
    <t>عدد البطاقات المرتبطة بسجل المستثمر في خط الائتمان.</t>
  </si>
  <si>
    <t>عدد of card المرتبط بسجل تفاصيل المستثمر.</t>
  </si>
  <si>
    <t>DED_Attribute_1640</t>
  </si>
  <si>
    <t>City associated with the rb beneficial owner record; supports location identification and reporting.</t>
  </si>
  <si>
    <t>المدينة المرتبطة بسجل الملك المستفيد؛ تدعم تحديد الموقع وإعداد التقارير.</t>
  </si>
  <si>
    <t>City (Arabic)</t>
  </si>
  <si>
    <t>DED_Attribute_1641</t>
  </si>
  <si>
    <t>city_ar</t>
  </si>
  <si>
    <t>Arabic city associated with the investor dtl record; used for bilingual reporting and user interfaces.</t>
  </si>
  <si>
    <t>Arabic city associated with the investor detail record; used for bilingual reporting and user interfaces.</t>
  </si>
  <si>
    <t>مدينة عربية مرتبطة بسجل المستثمر DTL؛ تستخدم للتقارير ثنائية اللغة وواجهات المستخدم.</t>
  </si>
  <si>
    <t>العربية المدينة المرتبط بـمستثمر تفاصيل record; used for bilingual reporting and المستخدم interfaces.</t>
  </si>
  <si>
    <t>City Name (Arabic)</t>
  </si>
  <si>
    <t>Commercial License Number</t>
  </si>
  <si>
    <t>DED_Attribute_1642</t>
  </si>
  <si>
    <t>commercial_license_number</t>
  </si>
  <si>
    <t>Number of commercial license associated with the investor dtl record.</t>
  </si>
  <si>
    <t>Number of commercial license associated with the investor detail record.</t>
  </si>
  <si>
    <t>عدد تراخيص الترخيص التجارية المرتبطة بسجل المستثمر في DTL.</t>
  </si>
  <si>
    <t>عدد of تجاري رخصة المرتبط بسجل تفاصيل المستثمر.</t>
  </si>
  <si>
    <t>Commissioner To Sign For</t>
  </si>
  <si>
    <t>DED_Attribute_1643</t>
  </si>
  <si>
    <t>commissioner_to_sign_for</t>
  </si>
  <si>
    <t>Commissioner to sign for associated with the investor dtl record; used for business processing and reporting.</t>
  </si>
  <si>
    <t>Commissioner to sign for associated with the investor detail record; used for business processing and reporting.</t>
  </si>
  <si>
    <t>المفوض ليوقع على السجل المستثمر DTL؛ يستخدم لمعالجة الأعمال والتقارير.</t>
  </si>
  <si>
    <t>Commissioner to sign for associated with the مستثمر تفاصيل record;؛ يُستخدم لمعالجة الأعمال والتقارير.</t>
  </si>
  <si>
    <t>COMMISSIONER TO SIGN FOR</t>
  </si>
  <si>
    <t>Contact Order</t>
  </si>
  <si>
    <t>DED_Attribute_1644</t>
  </si>
  <si>
    <t>contact_order</t>
  </si>
  <si>
    <t>Contact order associated with the investor dtl record; used for business processing and reporting.</t>
  </si>
  <si>
    <t>Contact order associated with the investor detail record; used for business processing and reporting.</t>
  </si>
  <si>
    <t>أمر الاتصال المرتبط بسجل المستثمر في DTL؛ يستخدم لمعالجة الأعمال والتقارير.</t>
  </si>
  <si>
    <t>جهة اتصال order associated with the مستثمر تفاصيل record;؛ يُستخدم لمعالجة الأعمال والتقارير.</t>
  </si>
  <si>
    <t>Contact Order Number</t>
  </si>
  <si>
    <t>DED_Attribute_1645</t>
  </si>
  <si>
    <t>country</t>
  </si>
  <si>
    <t>Country associated with the investor dtl record; supports location identification and reporting.</t>
  </si>
  <si>
    <t>Country associated with the investor detail record; supports location identification and reporting.</t>
  </si>
  <si>
    <t>الدولة المرتبطة بسجل المستثمر في DTL؛ تدعم تحديد الموقع والتقارير.</t>
  </si>
  <si>
    <t>البلد المرتبط بسجل تفاصيل المستثمر؛ يدعم تحديد الموقع وإعداد التقارير.</t>
  </si>
  <si>
    <t>Country of birth</t>
  </si>
  <si>
    <t>Country Of Birth</t>
  </si>
  <si>
    <t>DED_Attribute_1646</t>
  </si>
  <si>
    <t>country_of_birth</t>
  </si>
  <si>
    <t>Country of birth associated with the investor dtl record; supports location identification and reporting.</t>
  </si>
  <si>
    <t>Country of birth associated with the investor detail record; supports location identification and reporting.</t>
  </si>
  <si>
    <t>بلد الميلاد المرتبط بسجل المستثمر في تاريخ المبيعات؛ يدعم تحديد الموقع والتقارير.</t>
  </si>
  <si>
    <t>بلد الميلاد المرتبط بسجل تفاصيل المستثمر؛ يدعم تحديد الموقع وإعداد التقارير.</t>
  </si>
  <si>
    <t>Contains personal information of licence holders, applicants, or contacts (country_of_birth).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</si>
  <si>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Display Order</t>
  </si>
  <si>
    <t>DED_Attribute_1647</t>
  </si>
  <si>
    <t>display_order</t>
  </si>
  <si>
    <t>Display order associated with the investor dtl record; used for business processing and reporting.</t>
  </si>
  <si>
    <t>Display order associated with the investor detail record; used for business processing and reporting.</t>
  </si>
  <si>
    <t>ترتيب العرض المرتبط بسجل DTL الخاص بالمستثمر؛ يستخدم لمعالجة الأعمال والتقارير.</t>
  </si>
  <si>
    <t>Display order associated with the مستثمر تفاصيل record;؛ يُستخدم لمعالجة الأعمال والتقارير.</t>
  </si>
  <si>
    <t>Display Order Number</t>
  </si>
  <si>
    <t>DED_Attribute_1649</t>
  </si>
  <si>
    <t>Email address associated with the manager record; used for communication and notifications.</t>
  </si>
  <si>
    <t>عنوان البريد الإلكتروني المرتبط بسجل المدير؛ يستخدم للتواصل والإشعارات.</t>
  </si>
  <si>
    <t>بريد إلكتروني عنوان associated with the المدير record;؛ يُستخدم للتواصل والإشعارات.</t>
  </si>
  <si>
    <t>Contains personal information of licence holders, applicants, or contacts (e_mail).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</si>
  <si>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DED_Attribute_1651</t>
  </si>
  <si>
    <t>email_verified</t>
  </si>
  <si>
    <t>Flag indicating whether the email has been verified for the investor dtl record.</t>
  </si>
  <si>
    <t>Flag indicating whether the email has been verified for the investor detail record.</t>
  </si>
  <si>
    <t>علم يشير إلى ما إذا كان البريد الإلكتروني قد تم التحقق منه لسجل المستثمر في خط الائتمان.</t>
  </si>
  <si>
    <t>مؤشر يوضح ما إذا كان the بريد إلكتروني has been verified for the مستثمر تفاصيل سجل.</t>
  </si>
  <si>
    <t>Contains personal information of licence holders, applicants, or contacts (email_verified).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</si>
  <si>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Email Verification Indicator</t>
  </si>
  <si>
    <t>DED_Attribute_1652</t>
  </si>
  <si>
    <t>Emirate associated with the rb beneficial owner record; supports location identification and reporting.</t>
  </si>
  <si>
    <t>الإمارة المرتبطة بسجل الملك المستفيد؛ تدعم تحديد الموقع وإعداد التقارير.</t>
  </si>
  <si>
    <t>Emirates ID Issue Date</t>
  </si>
  <si>
    <t>DED_Attribute_1653</t>
  </si>
  <si>
    <t>emirates_id_issue_date</t>
  </si>
  <si>
    <t>Date when the emirates identifier was issued.</t>
  </si>
  <si>
    <t>Issue date of the Emirates ID number recorded for the individual.</t>
  </si>
  <si>
    <t>تاريخ إصدار معرف الإمارات.</t>
  </si>
  <si>
    <t>تاريخ إصدار رقم الهوية الإماراتية المسجل للفرد.</t>
  </si>
  <si>
    <t>Contains critical personal or financial identifier information (emirates_id_issue_date)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</si>
  <si>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Employer</t>
  </si>
  <si>
    <t>DED_Attribute_1654</t>
  </si>
  <si>
    <t>employer</t>
  </si>
  <si>
    <t>Employer associated with the investor dtl record; used for business processing and reporting.</t>
  </si>
  <si>
    <t>Employer associated with the investor detail record; used for business processing and reporting.</t>
  </si>
  <si>
    <t>صاحب العمل المرتبط بسجل المستثمر في DTL؛ يستخدم لمعالجة الأعمال والتقارير.</t>
  </si>
  <si>
    <t>Employer associated with the مستثمر تفاصيل record;؛ يُستخدم لمعالجة الأعمال والتقارير.</t>
  </si>
  <si>
    <t>English Company Name</t>
  </si>
  <si>
    <t>DED_Attribute_1655</t>
  </si>
  <si>
    <t>english_company_name</t>
  </si>
  <si>
    <t>English company name; used for reporting, user interfaces, and business understanding.</t>
  </si>
  <si>
    <t>اسم الشركة بالإنجليزية؛ يستخدم للتقارير، وواجهات المستخدم، وفهم الأعمال.</t>
  </si>
  <si>
    <t>اسم الشركة باللغة الإنجليزية؛ يُستخدم لإعداد التقارير وواجهات المستخدم وفهم الأعمال.</t>
  </si>
  <si>
    <t>Entity Classification</t>
  </si>
  <si>
    <t>DED_Attribute_1656</t>
  </si>
  <si>
    <t>entity_classification</t>
  </si>
  <si>
    <t>Entity classification used to classify or group the investor dtl record; supports reporting and business rules.</t>
  </si>
  <si>
    <t>Entity classification used to classify or group the investor detail record; supports reporting and business rules.</t>
  </si>
  <si>
    <t>تصنيف الكيان المستخدم لتصنيف أو تجميع سجل المستثمر في DTL؛ يدعم قواعد التقارير والأعمال.</t>
  </si>
  <si>
    <t>تصنيف الكيان المستخدم لتصنيف أو تجميع سجل تفاصيل المستثمر؛ يدعم إعداد التقارير وقواعد الأعمال.</t>
  </si>
  <si>
    <t>Establishment Date</t>
  </si>
  <si>
    <t>DED_Attribute_1657</t>
  </si>
  <si>
    <t>establishment_date</t>
  </si>
  <si>
    <t>Date associated with the establishment for the investor dtl record; supports reporting and timeline tracking.</t>
  </si>
  <si>
    <t>Date associated with the establishment for the investor detail record; supports reporting and timeline tracking.</t>
  </si>
  <si>
    <t>تاريخ مرتبط بالتأسيس لسجل المستثمر في DTL؛ يدعم التقارير وتتبع الجدول الزمني.</t>
  </si>
  <si>
    <t>Business Establishment Date</t>
  </si>
  <si>
    <t>Existing Factory</t>
  </si>
  <si>
    <t>DED_Attribute_1658</t>
  </si>
  <si>
    <t>existing_factory</t>
  </si>
  <si>
    <t>Existing factory associated with the investor dtl record; used for business processing and reporting.</t>
  </si>
  <si>
    <t>Existing factory associated with the investor detail record; used for business processing and reporting.</t>
  </si>
  <si>
    <t>المصنع الحالي المرتبط بسجل المستثمر في DTL؛ يستخدم لمعالجة الأعمال والتقارير.</t>
  </si>
  <si>
    <t>Existing factory associated with the مستثمر تفاصيل record;؛ يُستخدم لمعالجة الأعمال والتقارير.</t>
  </si>
  <si>
    <t>Family Book</t>
  </si>
  <si>
    <t>DED_Attribute_1659</t>
  </si>
  <si>
    <t>family_book</t>
  </si>
  <si>
    <t>Family book associated with the investor dtl record; used for business processing and reporting.</t>
  </si>
  <si>
    <t>Family book associated with the investor detail record; used for business processing and reporting.</t>
  </si>
  <si>
    <t>دفتر العائلة المرتبط بسجل المستثمر في DTL؛ يستخدم لمعالجة الأعمال والتقارير.</t>
  </si>
  <si>
    <t>Family book associated with the مستثمر تفاصيل record;؛ يُستخدم لمعالجة الأعمال والتقارير.</t>
  </si>
  <si>
    <t>FAMILY BOOK</t>
  </si>
  <si>
    <t>Family Partner Type</t>
  </si>
  <si>
    <t>DED_Attribute_1660</t>
  </si>
  <si>
    <t>family_partner_type</t>
  </si>
  <si>
    <t>Type of family partner; used for classification and business processing.</t>
  </si>
  <si>
    <t>نوع الشريك العائلي؛ يستخدم للتصنيف ومعالجة الأعمال.</t>
  </si>
  <si>
    <t>نوع الشريك من الأسرة؛ يُستخدم للتصنيف ومعالجة الأعمال.</t>
  </si>
  <si>
    <t>Reference and lookup content supporting the consistent classification and processing of Investor Dtl records.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</si>
  <si>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Fine Level</t>
  </si>
  <si>
    <t>DED_Attribute_1661</t>
  </si>
  <si>
    <t>fine_level</t>
  </si>
  <si>
    <t>Fine level associated with the investor dtl record; used for business processing and reporting.</t>
  </si>
  <si>
    <t>Fine level associated with the investor detail record; used for business processing and reporting.</t>
  </si>
  <si>
    <t>مستوى دقيق مرتبط بسجل المستثمر في تاريخ البيانات؛ يستخدم لمعالجة الأعمال والتقارير.</t>
  </si>
  <si>
    <t>الغرامة مستوى associated with the مستثمر تفاصيل record;؛ يُستخدم لمعالجة الأعمال والتقارير.</t>
  </si>
  <si>
    <t>Contains financial transaction or obligation details (fine_level) used for reconciliation, compliance, and decision-making.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</si>
  <si>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Fine Level</t>
  </si>
  <si>
    <t>Fine Type</t>
  </si>
  <si>
    <t>DED_Attribute_1662</t>
  </si>
  <si>
    <t>fine_type</t>
  </si>
  <si>
    <t>Type of fine; used for classification and business processing.</t>
  </si>
  <si>
    <t>نوع الغرامة؛ تستخدم للتصنيف والمعالجة التجارية.</t>
  </si>
  <si>
    <t>نوع الغرامة؛ يُستخدم للتصنيف ومعالجة الأعمال.</t>
  </si>
  <si>
    <t>Contains financial transaction or obligation details (fine_type) used for reconciliation, compliance, and decision-making.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</si>
  <si>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Fine Type</t>
  </si>
  <si>
    <t>DED_Attribute_1663</t>
  </si>
  <si>
    <t>floor_number</t>
  </si>
  <si>
    <t>Number of floor associated with the investor dtl record.</t>
  </si>
  <si>
    <t>Number of floor associated with the investor detail record.</t>
  </si>
  <si>
    <t>عدد الأرضية المرتبطة بسجل المستثمر في DTL.</t>
  </si>
  <si>
    <t>عدد of الطابق المرتبط بسجل تفاصيل المستثمر.</t>
  </si>
  <si>
    <t>Freezone Local Number</t>
  </si>
  <si>
    <t>DED_Attribute_1664</t>
  </si>
  <si>
    <t>freezone_local_no</t>
  </si>
  <si>
    <t>Freezone local number associated with the investor dtl record; used for business processing and reporting.</t>
  </si>
  <si>
    <t>Freezone local number associated with the investor detail record; used for business processing and reporting.</t>
  </si>
  <si>
    <t>الرقم المحلي فريزون المرتبط بسجل المستثمر DTL؛ يستخدم لمعالجة الأعمال والتقارير.</t>
  </si>
  <si>
    <t>Freezone محلي عدد associated with the مستثمر تفاصيل record;؛ يُستخدم لمعالجة الأعمال والتقارير.</t>
  </si>
  <si>
    <t>DED_Attribute_1665</t>
  </si>
  <si>
    <t>Gender associated with the rb beneficial owner record; used for business processing and reporting.</t>
  </si>
  <si>
    <t>Gender associated with the RB beneficial مالك record;؛ يُستخدم لمعالجة الأعمال والتقارير.</t>
  </si>
  <si>
    <t>Contains personal information of licence holders, applicants, or contacts (gender).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</si>
  <si>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Govermenttype</t>
  </si>
  <si>
    <t>DED_Attribute_1666</t>
  </si>
  <si>
    <t>govermenttype</t>
  </si>
  <si>
    <t>Type of govermenttype; used for classification and business processing.</t>
  </si>
  <si>
    <t>نوع الحكومة؛ يستخدم للتصنيف ومعالجة الأعمال.</t>
  </si>
  <si>
    <t>نوع الجهة الحكومية؛ يُستخدم للتصنيف ومعالجة الأعمال.</t>
  </si>
  <si>
    <t>Government Investor Type</t>
  </si>
  <si>
    <t>Government Type</t>
  </si>
  <si>
    <t>DED_Attribute_1667</t>
  </si>
  <si>
    <t>government_type</t>
  </si>
  <si>
    <t>Type of government; used for classification and business processing.</t>
  </si>
  <si>
    <t>ID Number</t>
  </si>
  <si>
    <t>DED_Attribute_1668</t>
  </si>
  <si>
    <t>id_number</t>
  </si>
  <si>
    <t>Number of identifier associated with the investor dtl record.</t>
  </si>
  <si>
    <t>Number of identifier associated with the investor detail record.</t>
  </si>
  <si>
    <t>عدد المعرف المرتبط بسجل المستثمر في DTL.</t>
  </si>
  <si>
    <t>عدد of معرف المرتبط بسجل تفاصيل المستثمر.</t>
  </si>
  <si>
    <t>ID Number Expiry Date</t>
  </si>
  <si>
    <t>DED_Attribute_1669</t>
  </si>
  <si>
    <t>id_number_expiry_date</t>
  </si>
  <si>
    <t>Expiration date of the identifier number.</t>
  </si>
  <si>
    <t>تاريخ انتهاء صلاحية رقم المعرف.</t>
  </si>
  <si>
    <t>تاريخ انتهاء صلاحية رقم الهوية.</t>
  </si>
  <si>
    <t>ID Number Issue Date</t>
  </si>
  <si>
    <t>DED_Attribute_1670</t>
  </si>
  <si>
    <t>id_number_issue_date</t>
  </si>
  <si>
    <t>Date when the identifier number was issued.</t>
  </si>
  <si>
    <t>تاريخ إصدار رقم المعرف.</t>
  </si>
  <si>
    <t>تاريخ إصدار معرف عدد.</t>
  </si>
  <si>
    <t>ID Card Exp Date</t>
  </si>
  <si>
    <t>DED_Attribute_1671</t>
  </si>
  <si>
    <t>id_card_exp_date</t>
  </si>
  <si>
    <t>Date associated with the identifier card exp for the investor dtl record; supports reporting and timeline tracking.</t>
  </si>
  <si>
    <t>Date associated with the identifier card exp for the investor detail record; supports reporting and timeline tracking.</t>
  </si>
  <si>
    <t>التاريخ المرتبط بتجربة بطاقة التعريف لسجل DTL الخاص بالمستثمر؛ يدعم التقارير وتتبع الجدول الزمني.</t>
  </si>
  <si>
    <t>ID Card Issue Date</t>
  </si>
  <si>
    <t>DED_Attribute_1672</t>
  </si>
  <si>
    <t>id_card_issue_date</t>
  </si>
  <si>
    <t>Date when the identifier card was issued.</t>
  </si>
  <si>
    <t>تاريخ إصدار بطاقة التعريف.</t>
  </si>
  <si>
    <t>تاريخ إصدار معرف card.</t>
  </si>
  <si>
    <t>Is Liquidator</t>
  </si>
  <si>
    <t>DED_Attribute_1673</t>
  </si>
  <si>
    <t>is_liquidator</t>
  </si>
  <si>
    <t>Flag indicating whether liquidator applies to the investor dtl record.</t>
  </si>
  <si>
    <t>Flag indicating whether liquidator applies to the investor detail record.</t>
  </si>
  <si>
    <t>العلم يشير إلى ما إذا كان المصفي ينطبق على سجل المستثمر في خط المبيعات.</t>
  </si>
  <si>
    <t>مؤشر يوضح ما إذا كان liquidator تنطبق على مستثمر تفاصيل سجل.</t>
  </si>
  <si>
    <t>Is Profile Approved</t>
  </si>
  <si>
    <t>DED_Attribute_1674</t>
  </si>
  <si>
    <t>is_profile_approved</t>
  </si>
  <si>
    <t>Flag indicating whether profile approved applies to the investor dtl record.</t>
  </si>
  <si>
    <t>Flag indicating whether profile approved applies to the investor detail record.</t>
  </si>
  <si>
    <t>علم يشير إلى ما إذا كان الملف المعتمد ينطبق على سجل المستثمر في خط الائتمان.</t>
  </si>
  <si>
    <t>مؤشر يوضح ما إذا كان profile معتمد تنطبق على مستثمر تفاصيل سجل.</t>
  </si>
  <si>
    <t>Is Vip</t>
  </si>
  <si>
    <t>DED_Attribute_1675</t>
  </si>
  <si>
    <t>is_vip</t>
  </si>
  <si>
    <t>Flag indicating whether vip applies to the investor dtl record.</t>
  </si>
  <si>
    <t>Flag indicating whether vip applies to the investor detail record.</t>
  </si>
  <si>
    <t>علم يشير إلى ما إذا كان VIP ينطبق على سجل المستثمر في DTL.</t>
  </si>
  <si>
    <t>مؤشر يوضح ما إذا كان صفة العميل المميز تنطبق على مستثمر تفاصيل سجل.</t>
  </si>
  <si>
    <t>Is VIP</t>
  </si>
  <si>
    <t>Issue Fine</t>
  </si>
  <si>
    <t>DED_Attribute_1676</t>
  </si>
  <si>
    <t>issue_fine</t>
  </si>
  <si>
    <t>Issue fine associated with the investor dtl record; used for business processing and reporting.</t>
  </si>
  <si>
    <t>Issue fine associated with the investor detail record; used for business processing and reporting.</t>
  </si>
  <si>
    <t>غرامة الإصدار المرتبطة بسجل المستثمر في خط الائتمان؛ تستخدم لمعالجة الأعمال والتقارير.</t>
  </si>
  <si>
    <t>إصدار الغرامة associated with the مستثمر تفاصيل record;؛ يُستخدم لمعالجة الأعمال والتقارير.</t>
  </si>
  <si>
    <t>Contains financial transaction or obligation details (issue_fine) used for reconciliation, compliance, and decision-making.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</si>
  <si>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Job Place</t>
  </si>
  <si>
    <t>DED_Attribute_1679</t>
  </si>
  <si>
    <t>job_place</t>
  </si>
  <si>
    <t>Job place associated with the investor dtl record; used for business processing and reporting.</t>
  </si>
  <si>
    <t>Job place associated with the investor detail record; used for business processing and reporting.</t>
  </si>
  <si>
    <t>مكان العمل المرتبط بسجل المستثمر في DTL؛ يستخدم لمعالجة الأعمال والتقارير.</t>
  </si>
  <si>
    <t>وظيفة مكان associated with the مستثمر تفاصيل record;؛ يُستخدم لمعالجة الأعمال والتقارير.</t>
  </si>
  <si>
    <t>Job Title</t>
  </si>
  <si>
    <t>DED_Attribute_1680</t>
  </si>
  <si>
    <t>job_title</t>
  </si>
  <si>
    <t>Job title associated with the investor dtl record; used for business processing and reporting.</t>
  </si>
  <si>
    <t>Job title associated with the investor detail record; used for business processing and reporting.</t>
  </si>
  <si>
    <t>المسمى الوظيفي المرتبط بسجل المستثمر في DTL؛ يستخدم في معالجة الأعمال والتقارير.</t>
  </si>
  <si>
    <t>وظيفة title associated with the مستثمر تفاصيل record;؛ يُستخدم لمعالجة الأعمال والتقارير.</t>
  </si>
  <si>
    <t>Job Title Name</t>
  </si>
  <si>
    <t>Legal Form</t>
  </si>
  <si>
    <t>DED_Attribute_1681</t>
  </si>
  <si>
    <t>legal_form</t>
  </si>
  <si>
    <t>Legal form associated with the investor dtl record; used for business processing and reporting.</t>
  </si>
  <si>
    <t>Legal form associated with the investor detail record; used for business processing and reporting.</t>
  </si>
  <si>
    <t>الشكل القانوني المرتبط بسجل المستثمر في DTL؛ يستخدم لمعالجة الأعمال والتقارير.</t>
  </si>
  <si>
    <t>Legal form associated with the مستثمر تفاصيل record;؛ يُستخدم لمعالجة الأعمال والتقارير.</t>
  </si>
  <si>
    <t>Investor Legal Form</t>
  </si>
  <si>
    <t>License Address (Arabic)</t>
  </si>
  <si>
    <t>DED_Attribute_1682</t>
  </si>
  <si>
    <t>license_address_ar</t>
  </si>
  <si>
    <t>Arabic license address associated with the investor dtl record; used for bilingual reporting and user interfaces.</t>
  </si>
  <si>
    <t>Arabic license address associated with the investor detail record; used for bilingual reporting and user interfaces.</t>
  </si>
  <si>
    <t>عنوان ترخيص عربي مرتبط بسجل المستثمر في DTL؛ يستخدم للتقارير ثنائية اللغة وواجهات المستخدم.</t>
  </si>
  <si>
    <t>العربية رخصة عنوان المرتبط بـمستثمر تفاصيل record; used for bilingual reporting and المستخدم interfaces.</t>
  </si>
  <si>
    <t>Licence Address (Arabic)</t>
  </si>
  <si>
    <t>License Address (English)</t>
  </si>
  <si>
    <t>DED_Attribute_1683</t>
  </si>
  <si>
    <t>license_address_en</t>
  </si>
  <si>
    <t>English license address associated with the investor dtl record; used for reporting and user interfaces.</t>
  </si>
  <si>
    <t>English license address associated with the investor detail record; used for reporting and user interfaces.</t>
  </si>
  <si>
    <t>عنوان ترخيص إنجليزي مرتبط بسجل المستثمر في DTL؛ يستخدم للتقارير وواجهات المستخدم.</t>
  </si>
  <si>
    <t>الإنجليزية رخصة عنوان associated with the مستثمر تفاصيل record;؛ يُستخدم لإعداد التقارير وواجهات المستخدم.</t>
  </si>
  <si>
    <t>Licence Address (English)</t>
  </si>
  <si>
    <t>DED_Attribute_1686</t>
  </si>
  <si>
    <t>License number associated with the rb beneficial owner record; supports business processing, tracking, and reporting.</t>
  </si>
  <si>
    <t>رقم الرخصة المرتبط بسجل مالك المؤسسة المستفيدة؛ يدعم معالجة الأعمال وتتبعها والتقارير.</t>
  </si>
  <si>
    <t>رقم الرخصة المرتبط بسجل الملك المستفيد؛ يدعم معالجة الأعمال والتتبع وإعداد التقارير.</t>
  </si>
  <si>
    <t>Liquidator License</t>
  </si>
  <si>
    <t>DED_Attribute_1687</t>
  </si>
  <si>
    <t>liquidator_license</t>
  </si>
  <si>
    <t>Liquidator license associated with the investor dtl record; supports business processing, tracking, and reporting.</t>
  </si>
  <si>
    <t>Liquidator license associated with the investor detail record; supports business processing, tracking, and reporting.</t>
  </si>
  <si>
    <t>رخصة المصفي المرتبطة بسجل المستثمر في DTL؛ تدعم معالجة الأعمال وتتبعها والتقارير.</t>
  </si>
  <si>
    <t>رخصة تصفية الحساب المرتبطة بسجل تفاصيل المستثمر؛ تدعم معالجة الأعمال والتتبع وإعداد التقارير.</t>
  </si>
  <si>
    <t>Liquidator License Number</t>
  </si>
  <si>
    <t>Main Acitivity</t>
  </si>
  <si>
    <t>DED_Attribute_1688</t>
  </si>
  <si>
    <t>main_activity</t>
  </si>
  <si>
    <t>Main activity associated with the investor dtl record; supports business processing, tracking, and reporting.</t>
  </si>
  <si>
    <t>Main activity associated with the investor detail record; supports business processing, tracking, and reporting.</t>
  </si>
  <si>
    <t>النشاط الرئيسي المرتبط بسجل المستثمر في DTL؛ يدعم معالجة الأعمال وتتبعها والتقارير.</t>
  </si>
  <si>
    <t>النشاط الرئيسي المرتبط بسجل تفاصيل المستثمر؛ يدعم معالجة الأعمال والتتبع وإعداد التقارير.</t>
  </si>
  <si>
    <t>Main Activity</t>
  </si>
  <si>
    <t>Manager</t>
  </si>
  <si>
    <t>DED_Attribute_1689</t>
  </si>
  <si>
    <t>manager</t>
  </si>
  <si>
    <t>Manager associated with the investor dtl record; supports business processing, tracking, and reporting.</t>
  </si>
  <si>
    <t>Manager associated with the investor detail record; supports business processing, tracking, and reporting.</t>
  </si>
  <si>
    <t>مدير مرتبط بسجل المستثمر في خط الائتمان؛ يدعم معالجة الأعمال، تتبعها، والتقارير.</t>
  </si>
  <si>
    <t>المدير المرتبط بسجل تفاصيل المستثمر؛ يدعم معالجة الأعمال والتتبع وإعداد التقارير.</t>
  </si>
  <si>
    <t>DED_Attribute_1690</t>
  </si>
  <si>
    <t>Technical metadata associated with the rb politically exposed person association record; supports processing, integration, and traceability.</t>
  </si>
  <si>
    <t>البيانات الوصفية التقنية المرتبطة بسجل جمعية الأشخاص المكشوفين سياسيا في RB؛ يدعم المعالجة والتكامل والتتبع.</t>
  </si>
  <si>
    <t>بيانات وصفية تقنية مرتبطة بسجل ارتباط الشخص منكشف سياسياً؛ تدعم المعالجة والتكامل وتتبع المصدر.</t>
  </si>
  <si>
    <t>Mobile Phone Verified</t>
  </si>
  <si>
    <t>DED_Attribute_1691</t>
  </si>
  <si>
    <t>mobile_phone_verified</t>
  </si>
  <si>
    <t>Flag indicating whether the mobile phone has been verified for the investor dtl record.</t>
  </si>
  <si>
    <t>Flag indicating whether the mobile phone has been verified for the investor detail record.</t>
  </si>
  <si>
    <t>العلم يشير إلى ما إذا كان الهاتف المحمول قد تم التحقق منه لسجل المستثمرين في تاريخ المبيعات.</t>
  </si>
  <si>
    <t>مؤشر يوضح ما إذا كان the هاتف محمول هاتف has been verified for the مستثمر تفاصيل سجل.</t>
  </si>
  <si>
    <t>Contains personal information of licence holders, applicants, or contacts (mobile_phone_verified).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</si>
  <si>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MOI Unified Number</t>
  </si>
  <si>
    <t>DED_Attribute_1694</t>
  </si>
  <si>
    <t>moi_unified_number</t>
  </si>
  <si>
    <t>Number of moi unified associated with the investor dtl record.</t>
  </si>
  <si>
    <t>Number of moi unified associated with the investor detail record.</t>
  </si>
  <si>
    <t>عدد المؤشرات الموحدة المرتبطة بسجل المستثمرين في خط المبيعات.</t>
  </si>
  <si>
    <t>عدد of moi موحد المرتبط بسجل تفاصيل المستثمر.</t>
  </si>
  <si>
    <t>MOI UNIFIED NUMBER</t>
  </si>
  <si>
    <t>DED_Attribute_1696</t>
  </si>
  <si>
    <t>Nationality associated with the rb beneficial owner record; used for business processing and reporting.</t>
  </si>
  <si>
    <t>الجنسية associated with the RB beneficial مالك record;؛ يُستخدم لمعالجة الأعمال والتقارير.</t>
  </si>
  <si>
    <t>Contains personal information of licence holders, applicants, or contacts (nationality).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</si>
  <si>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Number Of Owned Shares</t>
  </si>
  <si>
    <t>DED_Attribute_1697</t>
  </si>
  <si>
    <t>number_of_owned_shares</t>
  </si>
  <si>
    <t>Number of number of owned shares associated with the investor dtl record.</t>
  </si>
  <si>
    <t>Number of number of owned shares associated with the investor detail record.</t>
  </si>
  <si>
    <t>عدد الأسهم المملوكة المرتبطة بسجل المستثمر في DTL.</t>
  </si>
  <si>
    <t>عدد of عدد of owned حصص المرتبط بسجل تفاصيل المستثمر.</t>
  </si>
  <si>
    <t>Owned Shares Count</t>
  </si>
  <si>
    <t>DED_Attribute_1698</t>
  </si>
  <si>
    <t>original_contact_sequence</t>
  </si>
  <si>
    <t>Original contact sequence associated with the investor dtl record; supports location identification and reporting.</t>
  </si>
  <si>
    <t>Original contact sequence associated with the investor detail record; supports location identification and reporting.</t>
  </si>
  <si>
    <t>تسلسل الاتصال الأصلي المرتبط بسجل خط المستثمر في خط الاتصال؛ يدعم تحديد الموقع والتقارير.</t>
  </si>
  <si>
    <t>تسلسل جهة الاتصال الأصلي المرتبط بسجل تفاصيل المستثمر؛ يدعم تحديد الموقع وإعداد التقارير.</t>
  </si>
  <si>
    <t>Original Contact Sequence Number</t>
  </si>
  <si>
    <t>Original License Number</t>
  </si>
  <si>
    <t>DED_Attribute_1699</t>
  </si>
  <si>
    <t>original_license_number</t>
  </si>
  <si>
    <t>Original license number associated with the investor dtl record; supports location identification and reporting.</t>
  </si>
  <si>
    <t>Original license number associated with the investor detail record; supports location identification and reporting.</t>
  </si>
  <si>
    <t>رقم الترخيص الأصلي المرتبط بسجل المستثمر في DTL؛ يدعم تحديد الموقع والتقارير.</t>
  </si>
  <si>
    <t>رقم الرخصة الأصلي المرتبط بسجل تفاصيل المستثمر؛ يدعم تحديد الموقع وإعداد التقارير.</t>
  </si>
  <si>
    <t>Investor Original License Number</t>
  </si>
  <si>
    <t>Original Nationality</t>
  </si>
  <si>
    <t>DED_Attribute_1700</t>
  </si>
  <si>
    <t>original_nationality</t>
  </si>
  <si>
    <t>Original nationality associated with the investor dtl record; supports location identification and reporting.</t>
  </si>
  <si>
    <t>Original nationality associated with the investor detail record; supports location identification and reporting.</t>
  </si>
  <si>
    <t>الجنسية الأصلية المرتبطة بسجل المستثمر في DTL؛ تدعم تحديد الموقع والتقارير.</t>
  </si>
  <si>
    <t>الجنسية الأصلية المرتبطة بسجل تفاصيل المستثمر؛ تدعم تحديد الموقع وإعداد التقارير.</t>
  </si>
  <si>
    <t>Contains personal information of licence holders, applicants, or contacts (original_nationality).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</si>
  <si>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Other Business Type</t>
  </si>
  <si>
    <t>DED_Attribute_1701</t>
  </si>
  <si>
    <t>other_business_type</t>
  </si>
  <si>
    <t>Type of other business; used for classification and business processing.</t>
  </si>
  <si>
    <t>نوع من الأعمال الأخرى؛ تستخدم للتصنيف ومعالجة الأعمال.</t>
  </si>
  <si>
    <t>نوع النشاط التجاري الآخر؛ يُستخدم للتصنيف ومعالجة الأعمال.</t>
  </si>
  <si>
    <t>DED_Attribute_1702</t>
  </si>
  <si>
    <t>outside_uae</t>
  </si>
  <si>
    <t>Outside UAE associated with the investor dtl record; used for business processing and reporting.</t>
  </si>
  <si>
    <t>Outside UAE associated with the investor detail record; used for business processing and reporting.</t>
  </si>
  <si>
    <t>خارج الإمارات العربية المتحدة مرتبطة بسجل المستثمرين في DTL؛ تستخدم لمعالجة الأعمال والتقارير.</t>
  </si>
  <si>
    <t>Outside UAE associated with the مستثمر تفاصيل record;؛ يُستخدم لمعالجة الأعمال والتقارير.</t>
  </si>
  <si>
    <t>Outside UAE Indicator</t>
  </si>
  <si>
    <t>Po Box</t>
  </si>
  <si>
    <t>DED_Attribute_1703</t>
  </si>
  <si>
    <t>po_box</t>
  </si>
  <si>
    <t>Po box associated with the investor dtl record; used for business processing and reporting.</t>
  </si>
  <si>
    <t>Po box associated with the investor detail record; used for business processing and reporting.</t>
  </si>
  <si>
    <t>صندوق بريد مرتبط بسجل المستثمر في DTL؛ يستخدم لمعالجة الأعمال والتقارير.</t>
  </si>
  <si>
    <t>Po box associated with the مستثمر تفاصيل record;؛ يُستخدم لمعالجة الأعمال والتقارير.</t>
  </si>
  <si>
    <t>Po Box Number</t>
  </si>
  <si>
    <t>DED_Attribute_1704</t>
  </si>
  <si>
    <t>po_box_no</t>
  </si>
  <si>
    <t>Po box number associated with the investor dtl record; used for business processing and reporting.</t>
  </si>
  <si>
    <t>Po box number associated with the investor detail record; used for business processing and reporting.</t>
  </si>
  <si>
    <t>رقم صندوق بريد مرتبط بسجل المستثمر في DTL؛ يستخدم لمعالجة الأعمال والتقارير.</t>
  </si>
  <si>
    <t>Po box عدد associated with the مستثمر تفاصيل record;؛ يُستخدم لمعالجة الأعمال والتقارير.</t>
  </si>
  <si>
    <t>Partner Approval</t>
  </si>
  <si>
    <t>DED_Attribute_1705</t>
  </si>
  <si>
    <t>partner_approval</t>
  </si>
  <si>
    <t>Partner approval associated with the investor dtl record; supports business processing, tracking, and reporting.</t>
  </si>
  <si>
    <t>Partner approval associated with the investor detail record; supports business processing, tracking, and reporting.</t>
  </si>
  <si>
    <t>موافقة الشريك المرتبطة بسجل المستثمر في خط الائتمان؛ تدعم معالجة الأعمال وتتبعها والتقارير.</t>
  </si>
  <si>
    <t>موافقة الشريك المرتبطة بسجل تفاصيل المستثمر؛ تدعم معالجة الأعمال والتتبع وإعداد التقارير.</t>
  </si>
  <si>
    <t>Partner Type</t>
  </si>
  <si>
    <t>DED_Attribute_1706</t>
  </si>
  <si>
    <t>partner_type</t>
  </si>
  <si>
    <t>Type of partner; used for classification and business processing.</t>
  </si>
  <si>
    <t>نوع الشريك؛ يستخدم للتصنيف ومعالجة الأعمال.</t>
  </si>
  <si>
    <t>نوع الشريك؛ يُستخدم للتصنيف ومعالجة الأعمال.</t>
  </si>
  <si>
    <t>DED_Attribute_1707</t>
  </si>
  <si>
    <t>Expiration date of the passport.</t>
  </si>
  <si>
    <t>تاريخ انتهاء صلاحية جواز السفر.</t>
  </si>
  <si>
    <t>Contains critical personal or financial identifier information (passport_expiry_date)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</si>
  <si>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Passport Issue Date</t>
  </si>
  <si>
    <t>DED_Attribute_1708</t>
  </si>
  <si>
    <t>passport_issue_date</t>
  </si>
  <si>
    <t>Date when the passport was issued.</t>
  </si>
  <si>
    <t>تاريخ إصدار جواز السفر.</t>
  </si>
  <si>
    <t>Contains critical personal or financial identifier information (passport_issue_date)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</si>
  <si>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Passport Number</t>
  </si>
  <si>
    <t>DED_Attribute_1709</t>
  </si>
  <si>
    <t>passport_number</t>
  </si>
  <si>
    <t>Number of passport associated with the investor dtl record.</t>
  </si>
  <si>
    <t>Number of passport associated with the investor detail record.</t>
  </si>
  <si>
    <t>عدد جواز السفر المرتبط بسجل المستثمر في DTL.</t>
  </si>
  <si>
    <t>عدد of جواز السفر المرتبط بسجل تفاصيل المستثمر.</t>
  </si>
  <si>
    <t>Contains critical personal or financial identifier information (passport_number)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</si>
  <si>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Passport Type</t>
  </si>
  <si>
    <t>DED_Attribute_1710</t>
  </si>
  <si>
    <t>passport_type</t>
  </si>
  <si>
    <t>Type of passport; used for classification and business processing.</t>
  </si>
  <si>
    <t>نوع جواز السفر؛ يستخدم للتصنيف ومعالجة الأعمال.</t>
  </si>
  <si>
    <t>نوع جواز السفر؛ يُستخدم للتصنيف ومعالجة الأعمال.</t>
  </si>
  <si>
    <t>Contains critical personal or financial identifier information (passport_type)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</si>
  <si>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Investor Passport Type</t>
  </si>
  <si>
    <t>Place Of Birth</t>
  </si>
  <si>
    <t>DED_Attribute_1711</t>
  </si>
  <si>
    <t>Place of birth associated with the rb beneficial owner record; used for business processing and reporting.</t>
  </si>
  <si>
    <t>مكان الميلاد المرتبط بسجل المالك المستفيد من RB؛ يستخدم لمعالجة الأعمال والتقارير.</t>
  </si>
  <si>
    <t>مكان of تاريخ الميلاد associated with the RB beneficial مالك record;؛ يُستخدم لمعالجة الأعمال والتقارير.</t>
  </si>
  <si>
    <t>Contains personal information of licence holders, applicants, or contacts (place_of_birth).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</si>
  <si>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Place Of Issue</t>
  </si>
  <si>
    <t>DED_Attribute_1712</t>
  </si>
  <si>
    <t>place_of_issue</t>
  </si>
  <si>
    <t>Place of issue associated with the investor dtl record; used for business processing and reporting.</t>
  </si>
  <si>
    <t>Place of issue associated with the investor detail record; used for business processing and reporting.</t>
  </si>
  <si>
    <t>مكان الإصدار المرتبط بسجل المستثمر في DTL؛ يستخدم لمعالجة الأعمال والتقارير.</t>
  </si>
  <si>
    <t>مكان of إصدار associated with the مستثمر تفاصيل record;؛ يُستخدم لمعالجة الأعمال والتقارير.</t>
  </si>
  <si>
    <t>Issuing Country Name</t>
  </si>
  <si>
    <t>Place Of Issue For Locals</t>
  </si>
  <si>
    <t>DED_Attribute_1713</t>
  </si>
  <si>
    <t>place_of_issue_for_locals</t>
  </si>
  <si>
    <t>Place of issue for locals associated with the investor dtl record; used for business processing and reporting.</t>
  </si>
  <si>
    <t>Place of issue for locals associated with the investor detail record; used for business processing and reporting.</t>
  </si>
  <si>
    <t>مكان الإصدار للمحليين المرتبطين بسجل المستثمر DTL؛ يستخدم لمعالجة الأعمال والتقارير.</t>
  </si>
  <si>
    <t>مكان of إصدار for locals associated with the مستثمر تفاصيل record;؛ يُستخدم لمعالجة الأعمال والتقارير.</t>
  </si>
  <si>
    <t>Local Issue Place name</t>
  </si>
  <si>
    <t>Place Of Issue (Arabic)</t>
  </si>
  <si>
    <t>DED_Attribute_1714</t>
  </si>
  <si>
    <t>place_of_issue_ar</t>
  </si>
  <si>
    <t>Arabic place of issue associated with the investor dtl record; used for bilingual reporting and user interfaces.</t>
  </si>
  <si>
    <t>Arabic place of issue associated with the investor detail record; used for bilingual reporting and user interfaces.</t>
  </si>
  <si>
    <t>مكان الإصدار العربي المرتبط بسجل المستثمر في DTL؛ يستخدم للتقارير ثنائية اللغة وواجهات المستخدم.</t>
  </si>
  <si>
    <t>العربية مكان of إصدار المرتبط بـمستثمر تفاصيل record; used for bilingual reporting and المستخدم interfaces.</t>
  </si>
  <si>
    <t>Issue Place Name (Arabic)</t>
  </si>
  <si>
    <t>Place Of Issue (English)</t>
  </si>
  <si>
    <t>DED_Attribute_1715</t>
  </si>
  <si>
    <t>place_of_issue_en</t>
  </si>
  <si>
    <t>English place of issue associated with the investor dtl record; used for reporting and user interfaces.</t>
  </si>
  <si>
    <t>English place of issue associated with the investor detail record; used for reporting and user interfaces.</t>
  </si>
  <si>
    <t>مكان الإصدار الإنجليزي المرتبط بسجل المستثمر dtl؛ يستخدم للتقارير وواجهات المستخدم.</t>
  </si>
  <si>
    <t>الإنجليزية مكان of إصدار associated with the مستثمر تفاصيل record;؛ يُستخدم لإعداد التقارير وواجهات المستخدم.</t>
  </si>
  <si>
    <t>Investor Document Issue Place</t>
  </si>
  <si>
    <t>Place Of Issue Text</t>
  </si>
  <si>
    <t>DED_Attribute_1718</t>
  </si>
  <si>
    <t>place_of_issue_text</t>
  </si>
  <si>
    <t>Place of issue text related to the investor dtl record; supports business processing, reference, and reporting.</t>
  </si>
  <si>
    <t>Place of issue text related to the investor detail record; supports business processing, reference, and reporting.</t>
  </si>
  <si>
    <t>نص مكان الإصدار المتعلق بسجل المستثمر في DTL؛ يدعم معالجة الأعمال، والمراجعة، والتقارير.</t>
  </si>
  <si>
    <t>نص مكان الإصدار المتعلق بسجل تفاصيل المستثمر؛ يدعم معالجة الأعمال والمرجعية وإعداد التقارير.</t>
  </si>
  <si>
    <t>Place Of Residence</t>
  </si>
  <si>
    <t>DED_Attribute_1719</t>
  </si>
  <si>
    <t>place_of_residence</t>
  </si>
  <si>
    <t>Place of residence associated with the investor dtl record; used for business processing and reporting.</t>
  </si>
  <si>
    <t>Place of residence associated with the investor detail record; used for business processing and reporting.</t>
  </si>
  <si>
    <t>مكان الإقامة المرتبط بسجل المستثمر في DTL؛ يستخدم لمعالجة الأعمال والتقارير.</t>
  </si>
  <si>
    <t>مكان of الإقامة associated with the مستثمر تفاصيل record;؛ يُستخدم لمعالجة الأعمال والتقارير.</t>
  </si>
  <si>
    <t>Residence Country Code</t>
  </si>
  <si>
    <t>Pro Relationship End Date</t>
  </si>
  <si>
    <t>DED_Attribute_1720</t>
  </si>
  <si>
    <t>pro_relationship_end_date</t>
  </si>
  <si>
    <t>Date when the public relations officer relationship ended or was completed.</t>
  </si>
  <si>
    <t>تاريخ انتهاء أو اكتمال علاقة مسؤول العلاقات العامة.</t>
  </si>
  <si>
    <t>تاريخ انتهاء أو استكمال علاقة ممثل الخدمة (الموظف العام للعلاقات).</t>
  </si>
  <si>
    <t>PRO Relationship End Date</t>
  </si>
  <si>
    <t>Pro Relationship Start Date</t>
  </si>
  <si>
    <t>DED_Attribute_1721</t>
  </si>
  <si>
    <t>pro_relationship_start_date</t>
  </si>
  <si>
    <t>Date when the public relations officer relationship started or became effective.</t>
  </si>
  <si>
    <t>تاريخ بدء أو بدء علاقة مسؤول العلاقات العامة.</t>
  </si>
  <si>
    <t>تاريخ بدء علاقة ممثل الخدمة (الموظف العام للعلاقات) أو نفاذها.</t>
  </si>
  <si>
    <t>PRO Relationship Start Date</t>
  </si>
  <si>
    <t>Pro Status</t>
  </si>
  <si>
    <t>DED_Attribute_1722</t>
  </si>
  <si>
    <t>pro_status</t>
  </si>
  <si>
    <t>Status of the investor dtl record; supports lifecycle tracking and reporting.</t>
  </si>
  <si>
    <t>Status of the investor detail record; supports lifecycle tracking and reporting.</t>
  </si>
  <si>
    <t>حالة سجل المستثمر في DTL؛ يدعم تتبع دورة الحياة والتقارير.</t>
  </si>
  <si>
    <t>حالة سجل تفاصيل المستثمر؛ تدعم تتبع دورة الحياة وإعداد التقارير.</t>
  </si>
  <si>
    <t>PRO Status</t>
  </si>
  <si>
    <t>Profession</t>
  </si>
  <si>
    <t>DED_Attribute_1723</t>
  </si>
  <si>
    <t>profession</t>
  </si>
  <si>
    <t>Profession associated with the investor dtl record; used for business processing and reporting.</t>
  </si>
  <si>
    <t>Profession associated with the investor detail record; used for business processing and reporting.</t>
  </si>
  <si>
    <t>مهنة مرتبطة بسجل المستثمر في DTL؛ تستخدم لمعالجة الأعمال والتقارير.</t>
  </si>
  <si>
    <t>مهنة associated with the مستثمر تفاصيل record;؛ يُستخدم لمعالجة الأعمال والتقارير.</t>
  </si>
  <si>
    <t>Profession Arabic</t>
  </si>
  <si>
    <t>DED_Attribute_1724</t>
  </si>
  <si>
    <t>profession_arabic</t>
  </si>
  <si>
    <t>Arabic profession associated with the investor dtl record; used for bilingual reporting and user interfaces.</t>
  </si>
  <si>
    <t>Arabic profession associated with the investor detail record; used for bilingual reporting and user interfaces.</t>
  </si>
  <si>
    <t>مهنة عربية مرتبطة بسجل المستثمر DTL؛ تستخدم للتقارير ثنائية اللغة وواجهات المستخدم.</t>
  </si>
  <si>
    <t>العربية مهنة المرتبط بـمستثمر تفاصيل record; used for bilingual reporting and المستخدم interfaces.</t>
  </si>
  <si>
    <t>Profession English</t>
  </si>
  <si>
    <t>DED_Attribute_1725</t>
  </si>
  <si>
    <t>profession_english</t>
  </si>
  <si>
    <t>English profession associated with the investor dtl record; used for reporting and user interfaces.</t>
  </si>
  <si>
    <t>English profession associated with the investor detail record; used for reporting and user interfaces.</t>
  </si>
  <si>
    <t>مهنة إنجليزية مرتبطة بسجل المستثمر في DTL؛ تستخدم للتقارير وواجهات المستخدم.</t>
  </si>
  <si>
    <t>الإنجليزية مهنة associated with the مستثمر تفاصيل record;؛ يُستخدم لإعداد التقارير وواجهات المستخدم.</t>
  </si>
  <si>
    <t>Profit And Losses</t>
  </si>
  <si>
    <t>DED_Attribute_1726</t>
  </si>
  <si>
    <t>profit_and_losses</t>
  </si>
  <si>
    <t>Profit and losses associated with the investor dtl record; used for business processing and reporting.</t>
  </si>
  <si>
    <t>Profit and losses associated with the investor detail record; used for business processing and reporting.</t>
  </si>
  <si>
    <t>الأرباح والخسائر المرتبطة بسجل المستثمر في DTL؛ تستخدم لمعالجة الأعمال والتقارير.</t>
  </si>
  <si>
    <t>Profit and losses associated with the مستثمر تفاصيل record;؛ يُستخدم لمعالجة الأعمال والتقارير.</t>
  </si>
  <si>
    <t>Profit Loss Distribution</t>
  </si>
  <si>
    <t>Profit And Losses Distribution</t>
  </si>
  <si>
    <t>DED_Attribute_1727</t>
  </si>
  <si>
    <t>profit_and_losses_distribution</t>
  </si>
  <si>
    <t>Profit and losses distribution associated with the investor dtl record; used for business processing and reporting.</t>
  </si>
  <si>
    <t>Profit and losses distribution associated with the investor detail record; used for business processing and reporting.</t>
  </si>
  <si>
    <t>توزيع الأرباح والخسائر المرتبط بسجل المستثمر في تاريخ الأرباح؛ يستخدم في معالجة الأعمال والتقارير.</t>
  </si>
  <si>
    <t>Profit and losses distribution associated with the مستثمر تفاصيل record;؛ يُستخدم لمعالجة الأعمال والتقارير.</t>
  </si>
  <si>
    <t>Religion</t>
  </si>
  <si>
    <t>DED_Attribute_1729</t>
  </si>
  <si>
    <t>religion</t>
  </si>
  <si>
    <t>Religion associated with the investor dtl record; used for business processing and reporting.</t>
  </si>
  <si>
    <t>Religion associated with the investor detail record; used for business processing and reporting.</t>
  </si>
  <si>
    <t>الدين المرتبط بسجل المستثمر في DTL؛ يستخدم في معالجة الأعمال والتقارير.</t>
  </si>
  <si>
    <t>Religion associated with the مستثمر تفاصيل record;؛ يُستخدم لمعالجة الأعمال والتقارير.</t>
  </si>
  <si>
    <t>Representative_type</t>
  </si>
  <si>
    <t>DED_Attribute_1730</t>
  </si>
  <si>
    <t>representative_type</t>
  </si>
  <si>
    <t>Type of representative; used for classification and business processing.</t>
  </si>
  <si>
    <t>نوع الممثل؛ يستخدم للتصنيف والمعالجة التجارية.</t>
  </si>
  <si>
    <t>نوع الممثل؛ يُستخدم للتصنيف ومعالجة الأعمال.</t>
  </si>
  <si>
    <t>License Representative Type</t>
  </si>
  <si>
    <t>DED_Attribute_1731</t>
  </si>
  <si>
    <t>representative_user_id</t>
  </si>
  <si>
    <t>Representative user identifier associated with the investor dtl record; used for business processing and reporting.</t>
  </si>
  <si>
    <t>Representative user identifier associated with the investor detail record; used for business processing and reporting.</t>
  </si>
  <si>
    <t>معرف المستخدم الممثل المرتبط بسجل DTL الخاص بالمستثمر؛ يستخدم لمعالجة الأعمال والتقارير.</t>
  </si>
  <si>
    <t>الممثل المستخدم معرف associated with the مستثمر تفاصيل record;؛ يُستخدم لمعالجة الأعمال والتقارير.</t>
  </si>
  <si>
    <t>Representative User ID</t>
  </si>
  <si>
    <t>Residence Exp Date</t>
  </si>
  <si>
    <t>DED_Attribute_1733</t>
  </si>
  <si>
    <t>residence_exp_date</t>
  </si>
  <si>
    <t>Date associated with the residence exp for the investor dtl record; supports reporting and timeline tracking.</t>
  </si>
  <si>
    <t>Date associated with the residence exp for the investor detail record; supports reporting and timeline tracking.</t>
  </si>
  <si>
    <t>التاريخ المرتبط بخبرة الإقامة لسجل المستثمر في DTL؛ يدعم التقارير وتتبع الجدول الزمني.</t>
  </si>
  <si>
    <t>Residence Expiry Date</t>
  </si>
  <si>
    <t>Residence Issue Date</t>
  </si>
  <si>
    <t>DED_Attribute_1734</t>
  </si>
  <si>
    <t>residence_issue_date</t>
  </si>
  <si>
    <t>Date when the residence was issued.</t>
  </si>
  <si>
    <t>تاريخ إصدار الإقامة.</t>
  </si>
  <si>
    <t>Investor Residence Permit Issue Date</t>
  </si>
  <si>
    <t>Residence Number</t>
  </si>
  <si>
    <t>DED_Attribute_1735</t>
  </si>
  <si>
    <t>residence_number</t>
  </si>
  <si>
    <t>Number of residence associated with the investor dtl record.</t>
  </si>
  <si>
    <t>Number of residence associated with the investor detail record.</t>
  </si>
  <si>
    <t>عدد المساكن المرتبطة بسجل المستثمر في DTL.</t>
  </si>
  <si>
    <t>عدد of الإقامة المرتبط بسجل تفاصيل المستثمر.</t>
  </si>
  <si>
    <t>Investor Residence Permit Number</t>
  </si>
  <si>
    <t>DED_Attribute_1736</t>
  </si>
  <si>
    <t>Share percentage applicable to the rb business interests record; used for calculation and reporting.</t>
  </si>
  <si>
    <t>نسبة الأسهم المطبقة على سجل مصالح الأعمال في بنك الرجال؛ تستخدم للحساب والتقارير.</t>
  </si>
  <si>
    <t>نسبة الحصة المنطبقة على سجل المصالح التجارية للملك المستفيد؛ تُستخدم للحساب وإعداد التقارير.</t>
  </si>
  <si>
    <t>DED_Attribute_1738</t>
  </si>
  <si>
    <t>show_or_hide</t>
  </si>
  <si>
    <t>Show or hide associated with the investor dtl record; used for business processing and reporting.</t>
  </si>
  <si>
    <t>Show or hide associated with the investor detail record; used for business processing and reporting.</t>
  </si>
  <si>
    <t>إظهار أو إخفاء السجل المرتبط بسجل المستثمر في DTL؛ يستخدم لمعالجة الأعمال والتقارير.</t>
  </si>
  <si>
    <t>Show or hide associated with the مستثمر تفاصيل record;؛ يُستخدم لمعالجة الأعمال والتقارير.</t>
  </si>
  <si>
    <t>Record Visibility Indicator</t>
  </si>
  <si>
    <t>Special Need</t>
  </si>
  <si>
    <t>DED_Attribute_1739</t>
  </si>
  <si>
    <t>special_need</t>
  </si>
  <si>
    <t>Special need associated with the investor dtl record; used for business processing and reporting.</t>
  </si>
  <si>
    <t>Special need associated with the investor detail record; used for business processing and reporting.</t>
  </si>
  <si>
    <t>الحاجة الخاصة المرتبطة بسجل المستثمرين في DTL؛ تستخدم لمعالجة الأعمال والتقارير.</t>
  </si>
  <si>
    <t>Special need associated with the مستثمر تفاصيل record;؛ يُستخدم لمعالجة الأعمال والتقارير.</t>
  </si>
  <si>
    <t>Special Needs Indicator</t>
  </si>
  <si>
    <t>Sponsor Mobile</t>
  </si>
  <si>
    <t>DED_Attribute_1740</t>
  </si>
  <si>
    <t>sponsor_mobile</t>
  </si>
  <si>
    <t>Sponsor mobile associated with the investor dtl record; used for contact and communication.</t>
  </si>
  <si>
    <t>Sponsor mobile associated with the investor detail record; used for contact and communication.</t>
  </si>
  <si>
    <t>الراعي المرتبط بسجل المستثمر DTL؛ يستخدم للتواصل والاتصال.</t>
  </si>
  <si>
    <t>Sponsor هاتف محمول associated with the مستثمر تفاصيل record;؛ يُستخدم للتواصل والمراسلة.</t>
  </si>
  <si>
    <t>Contains personal information of licence holders, applicants, or contacts (sponsor_mobile).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</si>
  <si>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Sponsor Name</t>
  </si>
  <si>
    <t>DED_Attribute_1741</t>
  </si>
  <si>
    <t>sponsor_name</t>
  </si>
  <si>
    <t>Sponsor name associated with the investor dtl record; used for identification and reporting.</t>
  </si>
  <si>
    <t>Sponsor name associated with the investor detail record; used for identification and reporting.</t>
  </si>
  <si>
    <t>اسم الراعي المرتبط بسجل المستثمر في DTL؛ يستخدم للتعريف والتقارير.</t>
  </si>
  <si>
    <t>Sponsor اسم المرتبط بـمستثمر تفاصيل record; used for الهوية and reporting.</t>
  </si>
  <si>
    <t>Contains personal information of licence holders, applicants, or contacts (sponsor_name).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</si>
  <si>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State</t>
  </si>
  <si>
    <t>DED_Attribute_1742</t>
  </si>
  <si>
    <t>state</t>
  </si>
  <si>
    <t>State associated with the investor dtl record; used for business processing and reporting.</t>
  </si>
  <si>
    <t>State associated with the investor detail record; used for business processing and reporting.</t>
  </si>
  <si>
    <t>الولاية المرتبطة بسجل المستثمر في DTL؛ تستخدم لمعالجة الأعمال والتقارير.</t>
  </si>
  <si>
    <t>State associated with the مستثمر تفاصيل record;؛ يُستخدم لمعالجة الأعمال والتقارير.</t>
  </si>
  <si>
    <t>State Name</t>
  </si>
  <si>
    <t>DED_Attribute_1743</t>
  </si>
  <si>
    <t>street</t>
  </si>
  <si>
    <t>Street associated with the investor dtl record; supports location identification and reporting.</t>
  </si>
  <si>
    <t>Street associated with the investor detail record; supports location identification and reporting.</t>
  </si>
  <si>
    <t>Street المرتبطة بسجل المستثمرين في DTL؛ تدعم تحديد الموقع والتقارير.</t>
  </si>
  <si>
    <t>الشارع المرتبط بسجل تفاصيل المستثمر؛ يدعم تحديد الموقع وإعداد التقارير.</t>
  </si>
  <si>
    <t>Street Name</t>
  </si>
  <si>
    <t>Street (Arabic)</t>
  </si>
  <si>
    <t>DED_Attribute_1744</t>
  </si>
  <si>
    <t>street_ar</t>
  </si>
  <si>
    <t>Arabic street associated with the investor dtl record; used for bilingual reporting and user interfaces.</t>
  </si>
  <si>
    <t>Arabic street associated with the investor detail record; used for bilingual reporting and user interfaces.</t>
  </si>
  <si>
    <t>شارع عربي مرتبط بسجل المستثمر في DTL؛ يستخدم للتقارير ثنائية اللغة وواجهات المستخدم.</t>
  </si>
  <si>
    <t>العربية الشارع المرتبط بـمستثمر تفاصيل record; used for bilingual reporting and المستخدم interfaces.</t>
  </si>
  <si>
    <t>Street Name (Arabic)</t>
  </si>
  <si>
    <t>Synchronized</t>
  </si>
  <si>
    <t>DED_Attribute_1745</t>
  </si>
  <si>
    <t>synchronized</t>
  </si>
  <si>
    <t>Synchronized associated with the investor dtl record; used for business processing and reporting.</t>
  </si>
  <si>
    <t>Synchronized associated with the investor detail record; used for business processing and reporting.</t>
  </si>
  <si>
    <t>متزامنة مرتبطة بسجل المستثمر في خط الائتمان؛ تستخدم لمعالجة الأعمال والتقارير.</t>
  </si>
  <si>
    <t>Synchronized associated with the مستثمر تفاصيل record;؛ يُستخدم لمعالجة الأعمال والتقارير.</t>
  </si>
  <si>
    <t>SYNCHRONIZED</t>
  </si>
  <si>
    <t>Trade Name Abreviation</t>
  </si>
  <si>
    <t>DED_Attribute_1746</t>
  </si>
  <si>
    <t>trade_name_abreviation</t>
  </si>
  <si>
    <t>Trade name abreviation associated with the investor dtl record; used for identification and reporting.</t>
  </si>
  <si>
    <t>Trade name abreviation associated with the investor detail record; used for identification and reporting.</t>
  </si>
  <si>
    <t>اختفاء الاسم التجاري المرتبط بسجل المستثمر في DTL؛ يستخدم للتعريف والتقارير.</t>
  </si>
  <si>
    <t>تجاري اسم abreviation المرتبط بـمستثمر تفاصيل record; used for الهوية and reporting.</t>
  </si>
  <si>
    <t>Trade Name Abbreviation</t>
  </si>
  <si>
    <t>DED_Attribute_1747</t>
  </si>
  <si>
    <t>User name associated with the exemption change log record; used for identification and reporting.</t>
  </si>
  <si>
    <t>اسم المستخدم المرتبط بسجل تغيير الإعفاء؛ يستخدم للتعرف والتقارير.</t>
  </si>
  <si>
    <t>المستخدم اسم المرتبط بـexemption change السجل record; used for الهوية and reporting.</t>
  </si>
  <si>
    <t>User Type</t>
  </si>
  <si>
    <t>DED_Attribute_1748</t>
  </si>
  <si>
    <t>user_type</t>
  </si>
  <si>
    <t>Type of user; used for classification and business processing.</t>
  </si>
  <si>
    <t>نوع المستخدم؛ يستخدم للتصنيف ومعالجة الأعمال.</t>
  </si>
  <si>
    <t>نوع المستخدم؛ يُستخدم للتصنيف ومعالجة الأعمال.</t>
  </si>
  <si>
    <t>Investor User Type</t>
  </si>
  <si>
    <t>Visa Number</t>
  </si>
  <si>
    <t>DED_Attribute_1749</t>
  </si>
  <si>
    <t>visa_number</t>
  </si>
  <si>
    <t>Number of visa associated with the investor dtl record.</t>
  </si>
  <si>
    <t>Number of visa associated with the investor detail record.</t>
  </si>
  <si>
    <t>عدد التأشيرات المرتبطة بسجل المستثمر في DTL.</t>
  </si>
  <si>
    <t>عدد of التأشيرة المرتبط بسجل تفاصيل المستثمر.</t>
  </si>
  <si>
    <t>Visa Type</t>
  </si>
  <si>
    <t>DED_Attribute_1750</t>
  </si>
  <si>
    <t>visa_type</t>
  </si>
  <si>
    <t>Type of visa; used for classification and business processing.</t>
  </si>
  <si>
    <t>نوع التأشيرة؛ تستخدم للتصنيف ومعالجة الأعمال.</t>
  </si>
  <si>
    <t>نوع التأشيرة؛ يُستخدم للتصنيف ومعالجة الأعمال.</t>
  </si>
  <si>
    <t>DED_Attribute_1751</t>
  </si>
  <si>
    <t>100% local associated with the investor dtl reference record; used for business processing and reporting.</t>
  </si>
  <si>
    <t>100% local associated with the investor detail reference record; used for business processing and reporting.</t>
  </si>
  <si>
    <t>100٪ محلي مرتبط بسجل المستثمر المرجعي DTL؛ يستخدم لمعالجة الأعمال والتقارير.</t>
  </si>
  <si>
    <t>100% محلي associated with the مستثمر تفاصيل مرجع record;؛ يُستخدم لمعالجة الأعمال والتقارير.</t>
  </si>
  <si>
    <t>Business content of the Investor Dtl Reference record used in day-to-day licensing, permitting, and compliance operations.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</si>
  <si>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DED_Attribute_1752</t>
  </si>
  <si>
    <t>DED_Attribute_1753</t>
  </si>
  <si>
    <t>DED_Attribute_1754</t>
  </si>
  <si>
    <t>DED_Attribute_1755</t>
  </si>
  <si>
    <t>DED_Attribute_1757</t>
  </si>
  <si>
    <t>Contains personal information of licence holders, applicants, or contacts (birth_date).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</si>
  <si>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DED_Attribute_1758</t>
  </si>
  <si>
    <t>DED_Attribute_1759</t>
  </si>
  <si>
    <t>DED_Attribute_1760</t>
  </si>
  <si>
    <t>Uniquely identifies or cross-references Investor Dtl Reference records and supports traceability, auditability, and record linkage.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</si>
  <si>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Building Number</t>
  </si>
  <si>
    <t>DED_Attribute_1762</t>
  </si>
  <si>
    <t>DED_Attribute_1763</t>
  </si>
  <si>
    <t>DED_Attribute_1764</t>
  </si>
  <si>
    <t>DED_Attribute_1765</t>
  </si>
  <si>
    <t>Investor City</t>
  </si>
  <si>
    <t>DED_Attribute_1766</t>
  </si>
  <si>
    <t>DED_Attribute_1767</t>
  </si>
  <si>
    <t>DED_Attribute_1768</t>
  </si>
  <si>
    <t>DED_Attribute_1769</t>
  </si>
  <si>
    <t>DED_Attribute_1770</t>
  </si>
  <si>
    <t>DED_Attribute_1771</t>
  </si>
  <si>
    <t>Contains personal information of licence holders, applicants, or contacts (country_of_birth).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</si>
  <si>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DED_Attribute_1772</t>
  </si>
  <si>
    <t>Email Verified</t>
  </si>
  <si>
    <t>DED_Attribute_1773</t>
  </si>
  <si>
    <t>Contains personal information of licence holders, applicants, or contacts (email_verified).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</si>
  <si>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DED_Attribute_1774</t>
  </si>
  <si>
    <t>email</t>
  </si>
  <si>
    <t>Email address associated with the investor dtl reference record; used for communication and notifications.</t>
  </si>
  <si>
    <t>Email address associated with the investor detail reference record; used for communication and notifications.</t>
  </si>
  <si>
    <t>عنوان البريد الإلكتروني المرتبط بسجل مرجعي للمستثمر في DTL؛ يستخدم للتواصل والإشعارات.</t>
  </si>
  <si>
    <t>بريد إلكتروني عنوان associated with the مستثمر تفاصيل مرجع record;؛ يُستخدم للتواصل والإشعارات.</t>
  </si>
  <si>
    <t>Contains personal information of licence holders, applicants, or contacts (email).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</si>
  <si>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Eida Issue Date</t>
  </si>
  <si>
    <t>DED_Attribute_1775</t>
  </si>
  <si>
    <t>eida_issue_date</t>
  </si>
  <si>
    <t>Date when the eida was issued.</t>
  </si>
  <si>
    <t>تاريخ إصدار الإيدا.</t>
  </si>
  <si>
    <t>Contains critical personal or financial identifier information (eida_issue_date)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</si>
  <si>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DED_Attribute_1777</t>
  </si>
  <si>
    <t>Investor Emirate</t>
  </si>
  <si>
    <t>DED_Attribute_1778</t>
  </si>
  <si>
    <t>Contains critical personal or financial identifier information (emirates_id_issue_date)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</si>
  <si>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DED_Attribute_1779</t>
  </si>
  <si>
    <t>DED_Attribute_1780</t>
  </si>
  <si>
    <t>Company Name (English)</t>
  </si>
  <si>
    <t>DED_Attribute_1781</t>
  </si>
  <si>
    <t>DED_Attribute_1782</t>
  </si>
  <si>
    <t>DED_Attribute_1783</t>
  </si>
  <si>
    <t>DED_Attribute_1784</t>
  </si>
  <si>
    <t>DED_Attribute_1785</t>
  </si>
  <si>
    <t>Reference and lookup content supporting the consistent classification and processing of Investor Dtl Reference records.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</si>
  <si>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DED_Attribute_1786</t>
  </si>
  <si>
    <t>DED_Attribute_1787</t>
  </si>
  <si>
    <t>Contains personal information of licence holders, applicants, or contacts (gender).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</si>
  <si>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DED_Attribute_1788</t>
  </si>
  <si>
    <t>DED_Attribute_1789</t>
  </si>
  <si>
    <t>DED_Attribute_1790</t>
  </si>
  <si>
    <t>Identity Document Number</t>
  </si>
  <si>
    <t>DED_Attribute_1791</t>
  </si>
  <si>
    <t>DED_Attribute_1792</t>
  </si>
  <si>
    <t>DED_Attribute_1793</t>
  </si>
  <si>
    <t>DED_Attribute_1794</t>
  </si>
  <si>
    <t>DED_Attribute_1795</t>
  </si>
  <si>
    <t>DED_Attribute_1796</t>
  </si>
  <si>
    <t>DED_Attribute_1797</t>
  </si>
  <si>
    <t>DED_Attribute_1800</t>
  </si>
  <si>
    <t>DED_Attribute_1801</t>
  </si>
  <si>
    <t>DED_Attribute_1802</t>
  </si>
  <si>
    <t>DED_Attribute_1803</t>
  </si>
  <si>
    <t>DED_Attribute_1806</t>
  </si>
  <si>
    <t>DED_Attribute_1807</t>
  </si>
  <si>
    <t>DED_Attribute_1809</t>
  </si>
  <si>
    <t>DED_Attribute_1810</t>
  </si>
  <si>
    <t>DED_Attribute_1811</t>
  </si>
  <si>
    <t>DED_Attribute_1812</t>
  </si>
  <si>
    <t>Contains personal information of licence holders, applicants, or contacts (mobile_phone_verified).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</si>
  <si>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DED_Attribute_1814</t>
  </si>
  <si>
    <t>DED_Attribute_1815</t>
  </si>
  <si>
    <t>Contains personal information of licence holders, applicants, or contacts (nationality).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</si>
  <si>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DED_Attribute_1816</t>
  </si>
  <si>
    <t>DED_Attribute_1817</t>
  </si>
  <si>
    <t>DED_Attribute_1818</t>
  </si>
  <si>
    <t>DED_Attribute_1819</t>
  </si>
  <si>
    <t>Contains personal information of licence holders, applicants, or contacts (original_nationality).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</si>
  <si>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DED_Attribute_1820</t>
  </si>
  <si>
    <t>Outside UAE</t>
  </si>
  <si>
    <t>DED_Attribute_1821</t>
  </si>
  <si>
    <t>DED_Attribute_1822</t>
  </si>
  <si>
    <t>DED_Attribute_1823</t>
  </si>
  <si>
    <t>DED_Attribute_1824</t>
  </si>
  <si>
    <t>DED_Attribute_1825</t>
  </si>
  <si>
    <t>Contains critical personal or financial identifier information (passport_expiry_date)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</si>
  <si>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DED_Attribute_1826</t>
  </si>
  <si>
    <t>Contains critical personal or financial identifier information (passport_issue_date)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</si>
  <si>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DED_Attribute_1827</t>
  </si>
  <si>
    <t>Contains critical personal or financial identifier information (passport_number)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</si>
  <si>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DED_Attribute_1828</t>
  </si>
  <si>
    <t>Contains critical personal or financial identifier information (passport_type)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</si>
  <si>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DED_Attribute_1829</t>
  </si>
  <si>
    <t>Contains personal information of licence holders, applicants, or contacts (place_of_birth).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</si>
  <si>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DED_Attribute_1830</t>
  </si>
  <si>
    <t>DED_Attribute_1831</t>
  </si>
  <si>
    <t>DED_Attribute_1832</t>
  </si>
  <si>
    <t>DED_Attribute_1833</t>
  </si>
  <si>
    <t>DED_Attribute_1836</t>
  </si>
  <si>
    <t>DED_Attribute_1837</t>
  </si>
  <si>
    <t>DED_Attribute_1838</t>
  </si>
  <si>
    <t>DED_Attribute_1839</t>
  </si>
  <si>
    <t>DED_Attribute_1840</t>
  </si>
  <si>
    <t>DED_Attribute_1841</t>
  </si>
  <si>
    <t>DED_Attribute_1842</t>
  </si>
  <si>
    <t>DED_Attribute_1843</t>
  </si>
  <si>
    <t>DED_Attribute_1844</t>
  </si>
  <si>
    <t>DED_Attribute_1845</t>
  </si>
  <si>
    <t>DED_Attribute_1846</t>
  </si>
  <si>
    <t>DED_Attribute_1847</t>
  </si>
  <si>
    <t>DED_Attribute_1848</t>
  </si>
  <si>
    <t>DED_Attribute_1849</t>
  </si>
  <si>
    <t>DED_Attribute_1850</t>
  </si>
  <si>
    <t>DED_Attribute_1851</t>
  </si>
  <si>
    <t>DED_Attribute_1852</t>
  </si>
  <si>
    <t>DED_Attribute_1853</t>
  </si>
  <si>
    <t>DED_Attribute_1854</t>
  </si>
  <si>
    <t>DED_Attribute_1855</t>
  </si>
  <si>
    <t>DED_Attribute_1856</t>
  </si>
  <si>
    <t>DED_Attribute_1857</t>
  </si>
  <si>
    <t>DED_Attribute_1859</t>
  </si>
  <si>
    <t>DED_Attribute_1860</t>
  </si>
  <si>
    <t>DED_Attribute_1861</t>
  </si>
  <si>
    <t>DED_Attribute_2010</t>
  </si>
  <si>
    <t>Business content of the address record used in day-to-day licensing, permitting, and compliance operations.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</si>
  <si>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DED_Attribute_2013</t>
  </si>
  <si>
    <t>Zone</t>
  </si>
  <si>
    <t>DED_Attribute_2016</t>
  </si>
  <si>
    <t>zone</t>
  </si>
  <si>
    <t>Zone associated with the address record; used for business processing and reporting.</t>
  </si>
  <si>
    <t>المنطقة المرتبطة بسجل العنوان؛ تستخدم لمعالجة الأعمال والتقارير.</t>
  </si>
  <si>
    <t>Zone associated with the عنوان record;؛ يُستخدم لمعالجة الأعمال والتقارير.</t>
  </si>
  <si>
    <t>Revoked</t>
  </si>
  <si>
    <t>DED_Attribute_2177</t>
  </si>
  <si>
    <t>revoked</t>
  </si>
  <si>
    <t>Flag indicating whether the record has been revoked.</t>
  </si>
  <si>
    <t>علم يشير إلى ما إذا كان السجل قد تم إلغاؤه.</t>
  </si>
  <si>
    <t>مؤشر يوضح ما إذا كان the سجل has been revoked.</t>
  </si>
  <si>
    <t>Business content of the general record used in day-to-day licensing, permitting, and compliance operations.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</si>
  <si>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DED_Attribute_2183</t>
  </si>
  <si>
    <t>Name of the municipality where the establishment is located.</t>
  </si>
  <si>
    <t>اسم البلدية التي يقع فيها المؤسسة.</t>
  </si>
  <si>
    <t>اسم البلدية where the منشأة is located.</t>
  </si>
  <si>
    <t>Business content of the location record used in day-to-day licensing, permitting, and compliance operations.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</si>
  <si>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DED_Attribute_2326</t>
  </si>
  <si>
    <t>City where the establishment is located.</t>
  </si>
  <si>
    <t>المدينة التي يقع فيها المكان.</t>
  </si>
  <si>
    <t>المدينة التي توجد فيها المنشأة.</t>
  </si>
  <si>
    <t>DED_Attribute_2327</t>
  </si>
  <si>
    <t>Emirate where the establishment is located.</t>
  </si>
  <si>
    <t>الإمارة التي يقع فيها المؤسسة.</t>
  </si>
  <si>
    <t>الإمارة التي توجد فيها المنشأة.</t>
  </si>
  <si>
    <t>DocPages</t>
  </si>
  <si>
    <t>DED_Attribute_2374</t>
  </si>
  <si>
    <t>docpages</t>
  </si>
  <si>
    <t>Number or list of document pages associated with the application.</t>
  </si>
  <si>
    <t>رقم أو قائمة صفحات المستندات المرتبطة بالطلب.</t>
  </si>
  <si>
    <t>عدد صفحات المستند أو قائمتها المرتبطة بالطلب.</t>
  </si>
  <si>
    <t>Remarks</t>
  </si>
  <si>
    <t>DED_Attribute_2401</t>
  </si>
  <si>
    <t>remarks</t>
  </si>
  <si>
    <t>Remarks related to the license application record.</t>
  </si>
  <si>
    <t>ملاحظات تتعلق بسجل طلب الترخيص.</t>
  </si>
  <si>
    <t>الملاحظات المتعلقة بسجل طلب الرخصة.</t>
  </si>
  <si>
    <t>DED_Attribute_2403</t>
  </si>
  <si>
    <t>spac</t>
  </si>
  <si>
    <t>Indicates whether the entity is a Special Purpose Acquisition Company (SPAC).</t>
  </si>
  <si>
    <t>يشير ما إذا كانت الكيان شركة استحواذ لأغراض خاصة (SPAC).</t>
  </si>
  <si>
    <t>يشير إلى ما إذا كان الكيان شركة استحواذ ذات غرض خاص (SPAC).</t>
  </si>
  <si>
    <t>SPAC</t>
  </si>
  <si>
    <t>Farm</t>
  </si>
  <si>
    <t>DED_Attribute_2421</t>
  </si>
  <si>
    <t>farm</t>
  </si>
  <si>
    <t>Indicates whether the license or trade name is associated with a farm.</t>
  </si>
  <si>
    <t>يشير إلى ما إذا كان الترخيص أو الاسم التجاري مرتبطا بمزرعة.</t>
  </si>
  <si>
    <t>يشير إلى ما إذا كانت الرخصة أو الاسم التجاري مرتبطاً بمزرعة.</t>
  </si>
  <si>
    <t>Business content of the legalform record used in day-to-day licensing, permitting, and compliance operations.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</si>
  <si>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DED_Attribute_2457</t>
  </si>
  <si>
    <t>Remarks related to the license renewal record.</t>
  </si>
  <si>
    <t>ملاحظات تتعلق بسجل تجديد الرخصة.</t>
  </si>
  <si>
    <t>الملاحظات المتعلقة بسجل تجديد الرخصة.</t>
  </si>
  <si>
    <t>Business content of the renewal record used in day-to-day licensing, permitting, and compliance operations.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</si>
  <si>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RenewICACard</t>
  </si>
  <si>
    <t>DED_Attribute_2458</t>
  </si>
  <si>
    <t>renew_ica_card</t>
  </si>
  <si>
    <t>Indicates whether renewal of the ICA establishment card was requested.</t>
  </si>
  <si>
    <t>يشير إلى ما إذا كان قد طلب تجديد بطاقة تأسيس ICA.</t>
  </si>
  <si>
    <t>يشير إلى ما إذا كان قد طُلب تجديد بطاقة منشأة الهوية والجنسية والجمارك)</t>
  </si>
  <si>
    <t>RenewMOHRECard</t>
  </si>
  <si>
    <t>DED_Attribute_2459</t>
  </si>
  <si>
    <t>renew_mohre_card</t>
  </si>
  <si>
    <t>Indicates whether renewal of the MOHRE establishment card was requested.</t>
  </si>
  <si>
    <t>يشير إلى ما إذا كان قد طلب تجديد بطاقة تأسيس وزارة الحقوق والمؤسسة.</t>
  </si>
  <si>
    <t>يشير إلى ما إذا كان قد طُلب تجديد بطاقة منشأة وزارة الموارد البشرية والتوطين.</t>
  </si>
  <si>
    <t>DED_Attribute_2534</t>
  </si>
  <si>
    <t>DED_Attribute_2535</t>
  </si>
  <si>
    <t>First part of the permit or record identifier used to uniquely identify a business record in Accela.</t>
  </si>
  <si>
    <t>DED_Attribute_2536</t>
  </si>
  <si>
    <t>Second part of the permit or record identifier used together with other ID parts to uniquely identify the record.</t>
  </si>
  <si>
    <t>DED_Attribute_2537</t>
  </si>
  <si>
    <t>Third part of the permit or record identifier used together with other ID parts to uniquely identify the record.</t>
  </si>
  <si>
    <t>DED_Attribute_2538</t>
  </si>
  <si>
    <t>b1_apo_nbr</t>
  </si>
  <si>
    <t>Reference number for record apo used by business users to search, reconcile, and audit transactions</t>
  </si>
  <si>
    <t>Reference number for record apo used by business users to search, reconcile, and audit transactions.</t>
  </si>
  <si>
    <t>رقم مرجعي لسجل APO يستخدمه مستخدمو الأعمال للبحث والتوفيق والتدقيق في المعاملات</t>
  </si>
  <si>
    <t>الرقم المرجعي لـمرجع APO للسجل الذي يستخدمه مستخدمو الأعمال للبحث في المعاملات ومطابقتها وتدقيقها.</t>
  </si>
  <si>
    <t>Address, Parcel or Owner Reference Number</t>
  </si>
  <si>
    <t>DED_Attribute_2539</t>
  </si>
  <si>
    <t>b1_apo_type</t>
  </si>
  <si>
    <t>Address, Parcel or Owner Reference Type</t>
  </si>
  <si>
    <t>Land Area Sq M</t>
  </si>
  <si>
    <t>DED_Attribute_2540</t>
  </si>
  <si>
    <t xml:space="preserve">land_area_sq_m </t>
  </si>
  <si>
    <t>Land area sq m associated with the application address extra info record; supports location identification and reporting.</t>
  </si>
  <si>
    <t>مساحة الأرض الم² المرتبطة بعنوان الطلب وسجل المعلومات الإضافية; يدعم تحديد الموقع والتقارير.</t>
  </si>
  <si>
    <t>مساحة الأرض بالمتر المربع المرتبطة بسجل المعلومات الإضافية لعناوين الطلب؛ تدعم تحديد الموقع وإعداد التقارير.</t>
  </si>
  <si>
    <t>Land Area (Square Metres)</t>
  </si>
  <si>
    <t>B1 Contact Number</t>
  </si>
  <si>
    <t>DED_Attribute_2541</t>
  </si>
  <si>
    <t>b1_contact_nbr</t>
  </si>
  <si>
    <t>رقم مرجعي لسجل الاتصال الذي يستخدمه مستخدمو الأعمال للبحث والتوفيق والتدقيق في المعاملات.</t>
  </si>
  <si>
    <t>B1 Contact Type</t>
  </si>
  <si>
    <t>DED_Attribute_2542</t>
  </si>
  <si>
    <t>b1_contact_type</t>
  </si>
  <si>
    <t>Contact role or type on the record (for example, Applicant, Owner, Contractor) determining permissions and notifications.</t>
  </si>
  <si>
    <t>Investor Type ID</t>
  </si>
  <si>
    <t>DED_Attribute_2543</t>
  </si>
  <si>
    <t>DED_Attribute_2544</t>
  </si>
  <si>
    <t>DED_Attribute_2545</t>
  </si>
  <si>
    <t>DED_Attribute_2546</t>
  </si>
  <si>
    <t>DED_Attribute_2547</t>
  </si>
  <si>
    <t>DED_Attribute_2548</t>
  </si>
  <si>
    <t>g1_contact_nbr</t>
  </si>
  <si>
    <t>DED_Attribute_2549</t>
  </si>
  <si>
    <t>g1_contact_type</t>
  </si>
  <si>
    <t>Tawazon</t>
  </si>
  <si>
    <t>DED_Attribute_2557</t>
  </si>
  <si>
    <t>tawazon</t>
  </si>
  <si>
    <t>Flag indicating whether the economic activity is associated with the applicable Tawazon classification.</t>
  </si>
  <si>
    <t>علم يشير إلى ما إذا كان النشاط الاقتصادي مرتبطا بتصنيف تاوازون المعمول به.</t>
  </si>
  <si>
    <t>مؤشر يوضح ما إذا كان the اقتصادي نشاط is associated with the applicable Tawazon تصنيف.</t>
  </si>
  <si>
    <t>Business content of the activity detail record used in day-to-day licensing, permitting, and compliance operations.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</si>
  <si>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DED_Attribute_2558</t>
  </si>
  <si>
    <t>The unique code assigned to identify and classify an approved economic activity.</t>
  </si>
  <si>
    <t>الرمز الفريد المخصص لتحديد وتصنيف النشاط الاقتصادي المعتمد.</t>
  </si>
  <si>
    <t>الرمز الفريد الممنوح لتحديد النشاط الاقتصادي المعتمد وتصنيفه.</t>
  </si>
  <si>
    <t>Uniquely identifies or cross-references activity detail records and supports traceability, auditability, and record linkage.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</si>
  <si>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Land Registration Incentive</t>
  </si>
  <si>
    <t>DED_Attribute_2559</t>
  </si>
  <si>
    <t>land_registration_incentive</t>
  </si>
  <si>
    <t>Flag indicating whether the economic activity is eligible for the land registration incentive.</t>
  </si>
  <si>
    <t>علم يشير إلى ما إذا كان النشاط الاقتصادي مؤهلا للحصول على حافز تسجيل الأراضي.</t>
  </si>
  <si>
    <t>مؤشر يوضح ما إذا كان the اقتصادي نشاط is eligible for the أرض تسجيل incentive.</t>
  </si>
  <si>
    <t>DED_Attribute_2560</t>
  </si>
  <si>
    <t>icad_iii</t>
  </si>
  <si>
    <t>Flag indicating whether the economic activity is associated with the ICAD III classification or zone.</t>
  </si>
  <si>
    <t>العلم الذي يشير إلى ما إذا كان النشاط الاقتصادي مرتبطا بتصنيف ICAD III أو المنطقة.</t>
  </si>
  <si>
    <t>مؤشر يوضح ما إذا كان the اقتصادي نشاط is associated with the ICAD III تصنيف or zone.</t>
  </si>
  <si>
    <t>ICAD III</t>
  </si>
  <si>
    <t>DED_Attribute_2561</t>
  </si>
  <si>
    <t>icad_v</t>
  </si>
  <si>
    <t>Flag indicating whether the economic activity is associated with the ICAD V classification or zone.</t>
  </si>
  <si>
    <t>علم يشير إلى ما إذا كان النشاط الاقتصادي مرتبطا بتصنيف ICAD V أو المنطقة.</t>
  </si>
  <si>
    <t>مؤشر يوضح ما إذا كان the اقتصادي نشاط is associated with the ICAD V تصنيف or zone.</t>
  </si>
  <si>
    <t>ICAD V</t>
  </si>
  <si>
    <t>DED_Attribute_2562</t>
  </si>
  <si>
    <t>icad_i</t>
  </si>
  <si>
    <t>Flag indicating whether the economic activity is associated with the ICAD I classification or zone.</t>
  </si>
  <si>
    <t>علم يشير إلى ما إذا كان النشاط الاقتصادي مرتبطا بتصنيف ICAD I أو المنطقة.</t>
  </si>
  <si>
    <t>مؤشر يوضح ما إذا كان the اقتصادي نشاط is associated with the ICAD I تصنيف or zone.</t>
  </si>
  <si>
    <t>ICAD I</t>
  </si>
  <si>
    <t>DED_Attribute_2563</t>
  </si>
  <si>
    <t>aaic_ii</t>
  </si>
  <si>
    <t>Flag indicating whether the economic activity is associated with the AAIC II classification or zone.</t>
  </si>
  <si>
    <t>علم يشير إلى ما إذا كان النشاط الاقتصادي مرتبطا بتصنيف AAIC II أو المنطقة.</t>
  </si>
  <si>
    <t>مؤشر يوضح ما إذا كان the اقتصادي نشاط is associated with the AAIC II تصنيف or zone.</t>
  </si>
  <si>
    <t>AAIC II</t>
  </si>
  <si>
    <t>Municipality - Al Ain</t>
  </si>
  <si>
    <t>DED_Attribute_2564</t>
  </si>
  <si>
    <t>municipality_al_ain</t>
  </si>
  <si>
    <t>Flag indicating whether the economic activity is associated with the Al Ain Municipality classification.</t>
  </si>
  <si>
    <t>علم يشير إلى ما إذا كان النشاط الاقتصادي مرتبطا بتصنيف بلدية العين.</t>
  </si>
  <si>
    <t>مؤشر يوضح ما إذا كان the اقتصادي نشاط is associated with the Al Ain البلدية تصنيف.</t>
  </si>
  <si>
    <t>Municipality Al Ain</t>
  </si>
  <si>
    <t>Sub Group</t>
  </si>
  <si>
    <t>DED_Attribute_2565</t>
  </si>
  <si>
    <t>sub_group</t>
  </si>
  <si>
    <t>The detailed subgroup used to classify related economic activities.</t>
  </si>
  <si>
    <t>المجموعة الفرعية التفصيلية المستخدمة لتصنيف الأنشطة الاقتصادية ذات الصلة.</t>
  </si>
  <si>
    <t>المجموعة الفرعية التفصيلية المستخدمة لتصنيف الأنشطة الاقتصادية المرتبطة.</t>
  </si>
  <si>
    <t>Nebras</t>
  </si>
  <si>
    <t>DED_Attribute_2566</t>
  </si>
  <si>
    <t>nebras</t>
  </si>
  <si>
    <t>Flag indicating whether the economic activity is associated with the applicable Nebras classification.</t>
  </si>
  <si>
    <t>علم يشير إلى ما إذا كان النشاط الاقتصادي مرتبطا بتصنيف نيبراس المعمول به.</t>
  </si>
  <si>
    <t>مؤشر يوضح ما إذا كان the اقتصادي نشاط is associated with the applicable Nebras تصنيف.</t>
  </si>
  <si>
    <t>Industrial Activity</t>
  </si>
  <si>
    <t>DED_Attribute_2567</t>
  </si>
  <si>
    <t>industrial_activity</t>
  </si>
  <si>
    <t>Flag indicating whether the economic activity is classified as an industrial activity.</t>
  </si>
  <si>
    <t>علم يشير إلى ما إذا كان النشاط الاقتصادي مصنفا كنشاط صناعي.</t>
  </si>
  <si>
    <t>مؤشر يوضح ما إذا كان the اقتصادي نشاط is classified as an صناعي نشاط.</t>
  </si>
  <si>
    <t>Farm Only</t>
  </si>
  <si>
    <t>DED_Attribute_2568</t>
  </si>
  <si>
    <t>farm_only</t>
  </si>
  <si>
    <t>Flag indicating whether the economic activity is restricted to farms.</t>
  </si>
  <si>
    <t>علم يشير إلى ما إذا كان النشاط الاقتصادي مقتصرا على المزارع.</t>
  </si>
  <si>
    <t>مؤشر يوضح ما إذا كان the اقتصادي نشاط is restricted to farms.</t>
  </si>
  <si>
    <t>Arabic Description</t>
  </si>
  <si>
    <t>DED_Attribute_2569</t>
  </si>
  <si>
    <t>arabic_description</t>
  </si>
  <si>
    <t>The official description of the economic activity recorded in Arabic.</t>
  </si>
  <si>
    <t>الوصف الرسمي للنشاط الاقتصادي مسجل بالعربية.</t>
  </si>
  <si>
    <t>الوصف الرسمي للنشاط الاقتصادي المدون باللغة العربية.</t>
  </si>
  <si>
    <t>Reference and lookup content supporting the consistent classification and processing of activity detail records.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</si>
  <si>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DED_Attribute_2570</t>
  </si>
  <si>
    <t>deleted_activity</t>
  </si>
  <si>
    <t>Flag indicating whether the economic activity has been deleted from the active activity catalogue.</t>
  </si>
  <si>
    <t>علم يشير إلى ما إذا كان النشاط الاقتصادي قد حذف من كتالوج النشاط النشط.</t>
  </si>
  <si>
    <t>مؤشر يوضح ما إذا كان the اقتصادي نشاط has been deleted from the active نشاط catalogue.</t>
  </si>
  <si>
    <t>Deleted Activity</t>
  </si>
  <si>
    <t>Strategic Activities</t>
  </si>
  <si>
    <t>DED_Attribute_2571</t>
  </si>
  <si>
    <t>strategic_activities</t>
  </si>
  <si>
    <t>Flag indicating whether the economic activity is classified as strategic.</t>
  </si>
  <si>
    <t>علم يشير إلى ما إذا كان النشاط الاقتصادي مصنفا كاستراتيجي.</t>
  </si>
  <si>
    <t>مؤشر يوضح ما إذا كان the اقتصادي نشاط is classified as strategic.</t>
  </si>
  <si>
    <t>License Notes</t>
  </si>
  <si>
    <t>DED_Attribute_2572</t>
  </si>
  <si>
    <t>license_notes</t>
  </si>
  <si>
    <t>The notes recorded in relation to the economic license or associated activity.</t>
  </si>
  <si>
    <t>الملاحظات المسجلة فيما يتعلق بالترخيص الاقتصادي أو النشاط المرتبط به.</t>
  </si>
  <si>
    <t>الملاحظات المسجلة فيما يتعلق بالرخصة الاقتصادية أو النشاط المرتبط بها.</t>
  </si>
  <si>
    <t>Activity Sector</t>
  </si>
  <si>
    <t>DED_Attribute_2573</t>
  </si>
  <si>
    <t>activity_sector</t>
  </si>
  <si>
    <t>The economic sector under which the activity is classified.</t>
  </si>
  <si>
    <t>القطاع الاقتصادي الذي يصنف تحت مظهره النشاط.</t>
  </si>
  <si>
    <t>القطاع الاقتصادي الذي يندرج تحته النشاط.</t>
  </si>
  <si>
    <t>DED_Attribute_2574</t>
  </si>
  <si>
    <t>Nature associated with the instant activities record; used for business processing and reporting.</t>
  </si>
  <si>
    <t>الطبيعة المرتبطة بسجل الأنشطة الفورية؛ تستخدم لمعالجة الأعمال والتقارير.</t>
  </si>
  <si>
    <t>Nature associated with the instant أنشطة record;؛ يُستخدم لمعالجة الأعمال والتقارير.</t>
  </si>
  <si>
    <t>Restricted For KF</t>
  </si>
  <si>
    <t>DED_Attribute_2575</t>
  </si>
  <si>
    <t>restricted_for_kf</t>
  </si>
  <si>
    <t>Flag indicating whether the economic activity is restricted under the applicable KF classification.</t>
  </si>
  <si>
    <t>علم يشير إلى ما إذا كان النشاط الاقتصادي مقيدا بموجب تصنيف KF المعمول به.</t>
  </si>
  <si>
    <t>مؤشر يوضح ما إذا كان the اقتصادي نشاط is restricted under the applicable KF تصنيف.</t>
  </si>
  <si>
    <t>Restricted for KF</t>
  </si>
  <si>
    <t>Lease Optional</t>
  </si>
  <si>
    <t>DED_Attribute_2576</t>
  </si>
  <si>
    <t>lease_optional</t>
  </si>
  <si>
    <t>Flag indicating whether a lease agreement is optional for the economic activity.</t>
  </si>
  <si>
    <t>علم يشير إلى ما إذا كان عقد الإيجار اختياريا للنشاط الاقتصادي.</t>
  </si>
  <si>
    <t>مؤشر يوضح ما إذا كان a إيجار agreement is optional for the اقتصادي نشاط.</t>
  </si>
  <si>
    <t>DED_Attribute_2577</t>
  </si>
  <si>
    <t>Professional Activity</t>
  </si>
  <si>
    <t>DED_Attribute_2578</t>
  </si>
  <si>
    <t>professional_activity</t>
  </si>
  <si>
    <t>Flag indicating whether the economic activity is classified as a professional activity.</t>
  </si>
  <si>
    <t>علم يشير إلى ما إذا كان النشاط الاقتصادي مصنفا كنشاط مهني.</t>
  </si>
  <si>
    <t>مؤشر يوضح ما إذا كان the اقتصادي نشاط is classified as a professional نشاط.</t>
  </si>
  <si>
    <t>Inspection Needed</t>
  </si>
  <si>
    <t>DED_Attribute_2579</t>
  </si>
  <si>
    <t>inspection_needed</t>
  </si>
  <si>
    <t>Flag indicating whether an inspection is required for the economic activity.</t>
  </si>
  <si>
    <t>علم يشير إلى ما إذا كان هناك حاجة للفحص للنشاط الاقتصادي.</t>
  </si>
  <si>
    <t>مؤشر يوضح ما إذا كان an تفتيش is required for the اقتصادي نشاط.</t>
  </si>
  <si>
    <t>Suspended for License Issue</t>
  </si>
  <si>
    <t>DED_Attribute_2580</t>
  </si>
  <si>
    <t>suspended_for_license_issue</t>
  </si>
  <si>
    <t>Flag indicating whether the economic activity is suspended for new license issuance.</t>
  </si>
  <si>
    <t>العلم يشير إلى ما إذا كان النشاط الاقتصادي معلقا لإصدار ترخيص جديد.</t>
  </si>
  <si>
    <t>مؤشر يوضح ما إذا كان the اقتصادي نشاط is suspended for جديد رخصة إصدار.</t>
  </si>
  <si>
    <t>Creativity Activity</t>
  </si>
  <si>
    <t>DED_Attribute_2581</t>
  </si>
  <si>
    <t>creativity_activity</t>
  </si>
  <si>
    <t>Flag indicating whether the economic activity is classified as a creative activity.</t>
  </si>
  <si>
    <t>علم يشير إلى ما إذا كان النشاط الاقتصادي مصنفا كنشاط إبداعي.</t>
  </si>
  <si>
    <t>مؤشر يوضح ما إذا كان the اقتصادي نشاط is classified as a creative نشاط.</t>
  </si>
  <si>
    <t>English Description</t>
  </si>
  <si>
    <t>DED_Attribute_2582</t>
  </si>
  <si>
    <t>english_description</t>
  </si>
  <si>
    <t>The official description of the economic activity recorded in English.</t>
  </si>
  <si>
    <t>الوصف الرسمي للنشاط الاقتصادي مسجل باللغة الإنجليزية.</t>
  </si>
  <si>
    <t>الوصف الرسمي للنشاط الاقتصادي المدون باللغة الإنجليزية.</t>
  </si>
  <si>
    <t>Not Allowed for GCC</t>
  </si>
  <si>
    <t>DED_Attribute_2583</t>
  </si>
  <si>
    <t>not_allowed_for_gcc</t>
  </si>
  <si>
    <t>Indicates whether the business activity is not permitted for GCC (Gulf Cooperation Council) nationals.</t>
  </si>
  <si>
    <t>يشير إلى ما إذا كان النشاط التجاري غير مسموح به لمواطني دول مجلس التعاون الخليجي.</t>
  </si>
  <si>
    <t>يشير إلى ما إذا كان النشاط التجاري غير مسموحاً لمواطني دول مجلس التعاون الخليجي.</t>
  </si>
  <si>
    <t>Lease Optional for Normal License</t>
  </si>
  <si>
    <t>DED_Attribute_2584</t>
  </si>
  <si>
    <t>lease_optional_for_normal_license</t>
  </si>
  <si>
    <t>Flag indicating whether a lease agreement is optional for a standard economic license involving this activity.</t>
  </si>
  <si>
    <t>العلم يشير إلى ما إذا كان عقد الإيجار اختياريا لترخيص اقتصادي قياسي يتضمن هذا النشاط.</t>
  </si>
  <si>
    <t>مؤشر يوضح ما إذا كان a إيجار agreement is optional for a standard اقتصادي رخصة involving this نشاط.</t>
  </si>
  <si>
    <t>General Notes</t>
  </si>
  <si>
    <t>DED_Attribute_2585</t>
  </si>
  <si>
    <t>general_notes</t>
  </si>
  <si>
    <t>General notes recorded to provide additional business context for the relevant record.</t>
  </si>
  <si>
    <t>تم تسجيل ملاحظات عامة لتوفير سياق أعمال إضافي للسجل ذي الصلة.</t>
  </si>
  <si>
    <t>ملاحظات عامة مسجلة لتوفير سياق إضافي للسجل المعني.</t>
  </si>
  <si>
    <t>Suspended for License Renew</t>
  </si>
  <si>
    <t>DED_Attribute_2586</t>
  </si>
  <si>
    <t>suspended_for_license_renew</t>
  </si>
  <si>
    <t>Flag indicating whether the economic activity is suspended for license renewal.</t>
  </si>
  <si>
    <t>علم يشير إلى ما إذا كان النشاط الاقتصادي معلقا لتجديد الترخيص.</t>
  </si>
  <si>
    <t>مؤشر يوضح ما إذا كان the اقتصادي نشاط is suspended for رخصة تجديد.</t>
  </si>
  <si>
    <t>Ranch</t>
  </si>
  <si>
    <t>DED_Attribute_2587</t>
  </si>
  <si>
    <t>ranch</t>
  </si>
  <si>
    <t>Flag indicating whether the economic activity is applicable to ranches.</t>
  </si>
  <si>
    <t>علم يشير إلى ما إذا كان النشاط الاقتصادي ينطبق على المزارع.</t>
  </si>
  <si>
    <t>مؤشر يوضح ما إذا كان the اقتصادي نشاط is applicable to ranches.</t>
  </si>
  <si>
    <t>Suspended for License Amendment</t>
  </si>
  <si>
    <t>DED_Attribute_2588</t>
  </si>
  <si>
    <t>suspended_for_license_amendment</t>
  </si>
  <si>
    <t>Flag indicating whether the economic activity is suspended for license amendment.</t>
  </si>
  <si>
    <t>علم يشير إلى ما إذا كان النشاط الاقتصادي معلقا لتعديل الترخيص.</t>
  </si>
  <si>
    <t>مؤشر يوضح ما إذا كان the اقتصادي نشاط is suspended for رخصة تعديل.</t>
  </si>
  <si>
    <t>DED_Attribute_2589</t>
  </si>
  <si>
    <t>Farm Activity Applicability</t>
  </si>
  <si>
    <t>Freelance Activity</t>
  </si>
  <si>
    <t>DED_Attribute_2590</t>
  </si>
  <si>
    <t>freelance_activity</t>
  </si>
  <si>
    <t>Flag indicating whether the economic activity is eligible for a freelance license.</t>
  </si>
  <si>
    <t>علم يشير إلى ما إذا كان النشاط الاقتصادي مؤهلا للحصول على رخصة عمل حر.</t>
  </si>
  <si>
    <t>مؤشر يوضح ما إذا كان the اقتصادي نشاط is eligible for a freelance رخصة.</t>
  </si>
  <si>
    <t>Instant License</t>
  </si>
  <si>
    <t>DED_Attribute_2591</t>
  </si>
  <si>
    <t>instant_license</t>
  </si>
  <si>
    <t>Flag indicating whether the economic activity is eligible for an instant license.</t>
  </si>
  <si>
    <t>علم يشير إلى ما إذا كان النشاط الاقتصادي مؤهلا للحصول على ترخيص فوري.</t>
  </si>
  <si>
    <t>مؤشر يوضح ما إذا كان the اقتصادي نشاط is eligible for an instant رخصة.</t>
  </si>
  <si>
    <t>Activity Groups</t>
  </si>
  <si>
    <t>DED_Attribute_2592</t>
  </si>
  <si>
    <t>activity_groups</t>
  </si>
  <si>
    <t>The business grouping used to classify related economic activities.</t>
  </si>
  <si>
    <t>كانت المجموعة التجارية تستخدم لتصنيف الأنشطة الاقتصادية ذات الصلة.</t>
  </si>
  <si>
    <t>تجميع الأعمال المستخدم لتصنيف الأنشطة الاقتصادية المرتبطة.</t>
  </si>
  <si>
    <t>DED_Attribute_2594</t>
  </si>
  <si>
    <t>Financial status of the transaction (for example, invoiced, paid, voided, refunded) used for reconciliation and reporting.</t>
  </si>
  <si>
    <t>الحالة المالية للمعاملة (على سبيل المثال، تم إصدار الفواتير، الدفع، الملغات، الاسترداد) المستخدمة في التسوية والتقارير.</t>
  </si>
  <si>
    <t>System-generated technical metadata (rec_status)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</si>
  <si>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DED_Attribute_2595</t>
  </si>
  <si>
    <t>Uniquely identifies or cross-references address records and supports traceability, auditability, and record linkage.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</si>
  <si>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DED_Attribute_2596</t>
  </si>
  <si>
    <t>DED_Attribute_2597</t>
  </si>
  <si>
    <t>DED_Attribute_2598</t>
  </si>
  <si>
    <t>DED_Attribute_2599</t>
  </si>
  <si>
    <t>b1_per_type</t>
  </si>
  <si>
    <t>Reference and lookup content supporting the consistent classification and processing of address records.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</si>
  <si>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DED_Attribute_2600</t>
  </si>
  <si>
    <t>b1_per_sub_type</t>
  </si>
  <si>
    <t>Land Area (in sq m)</t>
  </si>
  <si>
    <t>DED_Attribute_2601</t>
  </si>
  <si>
    <t>land_area_in_sq_m</t>
  </si>
  <si>
    <t>Land area sq m associated with the address record; supports location identification and reporting.</t>
  </si>
  <si>
    <t>مساحة الأرض المرتبة بالمتر المربع المرتبطة بسجل العنوان؛ تدعم تحديد الموقع والتقارير.</t>
  </si>
  <si>
    <t>مساحة الأرض بالمتر المربع المرتبط بسجل العنوان؛ يدعم تحديد الموقع وإعداد التقارير.</t>
  </si>
  <si>
    <t>DED_Attribute_2603</t>
  </si>
  <si>
    <t>Land location associated with the address record; supports location identification and reporting.</t>
  </si>
  <si>
    <t>موقع الأرض المرتبط بسجل العنوان؛ يدعم تحديد الموقع والإبلاغ عنه.</t>
  </si>
  <si>
    <t>موقع الأرض المرتبط بسجل العنوان؛ يدعم تحديد الموقع وإعداد التقارير.</t>
  </si>
  <si>
    <t>Tenant Name</t>
  </si>
  <si>
    <t>DED_Attribute_2604</t>
  </si>
  <si>
    <t>tenant_name</t>
  </si>
  <si>
    <t>Tenant name associated with the address record; used for identification and reporting.</t>
  </si>
  <si>
    <t>اسم المستأجر مرتبط بسجل العنوان؛ يستخدم للتعرف والتقارير.</t>
  </si>
  <si>
    <t>Tenant اسم المرتبط بـعنوان record; used for الهوية and reporting.</t>
  </si>
  <si>
    <t>DED_Attribute_2607</t>
  </si>
  <si>
    <t>Specific location associated with the address record; supports location identification and reporting.</t>
  </si>
  <si>
    <t>الموقع المحدد المرتبط بسجل العنوان؛ يدعم تحديد الموقع والإبلاغ عنه.</t>
  </si>
  <si>
    <t>الموقع المحدد المرتبط بسجل العنوان؛ يدعم تحديد الموقع وإعداد التقارير.</t>
  </si>
  <si>
    <t>DED_Attribute_2609</t>
  </si>
  <si>
    <t>System-generated technical metadata (rec_status)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</si>
  <si>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DED_Attribute_2610</t>
  </si>
  <si>
    <t>Uniquely identifies or cross-references amendment type records and supports traceability, auditability, and record linkage.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</si>
  <si>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DED_Attribute_2611</t>
  </si>
  <si>
    <t>Business content of the amendment type record used in day-to-day licensing, permitting, and compliance operations.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</si>
  <si>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DED_Attribute_2612</t>
  </si>
  <si>
    <t>DED_Attribute_2613</t>
  </si>
  <si>
    <t>DED_Attribute_2614</t>
  </si>
  <si>
    <t>Reference and lookup content supporting the consistent classification and processing of amendment type records.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</si>
  <si>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DED_Attribute_2615</t>
  </si>
  <si>
    <t>Trade Name Amendment</t>
  </si>
  <si>
    <t>DED_Attribute_2616</t>
  </si>
  <si>
    <t>trade_name_amendment</t>
  </si>
  <si>
    <t>Trade name amendment associated with the amendment type record; used for identification and reporting.</t>
  </si>
  <si>
    <t>تعديل الاسم التجاري المرتبط بسجل نوع التعديل؛ يستخدم للتعريف والتقارير.</t>
  </si>
  <si>
    <t>تجاري اسم تعديل المرتبط بـتعديل نوع record; used for الهوية and reporting.</t>
  </si>
  <si>
    <t>License Name</t>
  </si>
  <si>
    <t>Company Address Amendment</t>
  </si>
  <si>
    <t>DED_Attribute_2617</t>
  </si>
  <si>
    <t>company_address_amendment</t>
  </si>
  <si>
    <t>Company address amendment associated with the amendment type record; used for contact, location, or official correspondence.</t>
  </si>
  <si>
    <t>تعديل عنوان الشركة المرتبط بسجل نوع التعديل؛ يستخدم للتواصل أو الموقع أو المراسلات الرسمية.</t>
  </si>
  <si>
    <t>شركة عنوان تعديل المرتبط بـتعديل نوع record; used for contact, location, or official correspondence.</t>
  </si>
  <si>
    <t>Partners Amendment</t>
  </si>
  <si>
    <t>DED_Attribute_2618</t>
  </si>
  <si>
    <t>partners_amendment</t>
  </si>
  <si>
    <t>Partners amendment associated with the amendment type record; supports business processing, tracking, and reporting.</t>
  </si>
  <si>
    <t>تعديل الشركاء المرتبط بسجل نوع التعديل؛ يدعم معالجة الأعمال وتتبعها والتقارير.</t>
  </si>
  <si>
    <t>تعديل الشركاء المرتبط بسجل نوع التعديل؛ يدعم معالجة الأعمال والتتبع وإعداد التقارير.</t>
  </si>
  <si>
    <t>Raw Material Amendment</t>
  </si>
  <si>
    <t>DED_Attribute_2619</t>
  </si>
  <si>
    <t>raw_material_amendment</t>
  </si>
  <si>
    <t>Raw material amendment associated with the amendment type record; supports business processing, tracking, and reporting.</t>
  </si>
  <si>
    <t>تعديل المواد الخام المرتبط بسجل نوع التعديل؛ يدعم معالجة الأعمال وتتبعها والتقارير.</t>
  </si>
  <si>
    <t>تعديل المواد الأولية المرتبط بسجل نوع التعديل؛ يدعم معالجة الأعمال والتتبع وإعداد التقارير.</t>
  </si>
  <si>
    <t>Activity Amendment</t>
  </si>
  <si>
    <t>DED_Attribute_2620</t>
  </si>
  <si>
    <t>activity_amendment</t>
  </si>
  <si>
    <t>Activity amendment associated with the amendment type record; supports business processing, tracking, and reporting.</t>
  </si>
  <si>
    <t>تعديل النشاط المرتبط بسجل نوع التعديل؛ يدعم معالجة الأعمال، تتبعها، والتقارير.</t>
  </si>
  <si>
    <t>تعديل الأنشطة المرتبط بسجل نوع التعديل؛ يدعم معالجة الأعمال والتتبع وإعداد التقارير.</t>
  </si>
  <si>
    <t>Service Amendment</t>
  </si>
  <si>
    <t>DED_Attribute_2621</t>
  </si>
  <si>
    <t>service_amendment</t>
  </si>
  <si>
    <t>Service amendment associated with the amendment type record; supports business processing, tracking, and reporting.</t>
  </si>
  <si>
    <t>تعديل الخدمة المرتبط بسجل نوع التعديل؛ يدعم معالجة الأعمال وتتبعها والتقارير.</t>
  </si>
  <si>
    <t>تعديل الخدمات المرتبط بسجل نوع التعديل؛ يدعم معالجة الأعمال والتتبع وإعداد التقارير.</t>
  </si>
  <si>
    <t>Investment Amendment</t>
  </si>
  <si>
    <t>DED_Attribute_2622</t>
  </si>
  <si>
    <t>investment_amendment</t>
  </si>
  <si>
    <t>Investment amendment associated with the amendment type record; supports business processing, tracking, and reporting.</t>
  </si>
  <si>
    <t>تعديل الاستثمار المرتبط بسجل نوع التعديل؛ يدعم معالجة الأعمال وتتبعها والتقارير.</t>
  </si>
  <si>
    <t>تعديل الاستثمار المرتبط بسجل نوع التعديل؛ يدعم معالجة الأعمال والتتبع وإعداد التقارير.</t>
  </si>
  <si>
    <t>Normal License to Foreign Investor Amendment</t>
  </si>
  <si>
    <t>DED_Attribute_2623</t>
  </si>
  <si>
    <t>normal_license_to_foreign_investor_amendment</t>
  </si>
  <si>
    <t>Normal license to foreign investor amendment associated with the amendment type record; supports business processing, tracking, and reporting.</t>
  </si>
  <si>
    <t>تعديل ترخيص عادي للمستثمرين الأجانب مرتبط بسجل نوع التعديل؛ يدعم معالجة الأعمال وتتبعها والتقارير.</t>
  </si>
  <si>
    <t>تعديل التحويل من رخصة عادية إلى مستثمر أجنبي المرتبط بسجل نوع التعديل؛ يدعم معالجة الأعمال والتتبع وإعداد التقارير.</t>
  </si>
  <si>
    <t>Legal Type Amendment</t>
  </si>
  <si>
    <t>DED_Attribute_2624</t>
  </si>
  <si>
    <t>legal_type_amendment</t>
  </si>
  <si>
    <t>Type of legal amendment; used for classification and business processing.</t>
  </si>
  <si>
    <t>نوع التعديل القانوني؛ يستخدم للتصنيف والمعالجة التجارية.</t>
  </si>
  <si>
    <t>نوع التعديل القانوني؛ يُستخدم للتصنيف ومعالجة الأعمال.</t>
  </si>
  <si>
    <t>Legal Form Amendment</t>
  </si>
  <si>
    <t>HSE Details Amendment</t>
  </si>
  <si>
    <t>DED_Attribute_2625</t>
  </si>
  <si>
    <t>hse_details_amendment</t>
  </si>
  <si>
    <t>The hse details amendment associated with the license.</t>
  </si>
  <si>
    <t>توضح HSE التعديل المرتبط بالرخصة.</t>
  </si>
  <si>
    <t>تعديل تفاصيل الصحة والسلامة والبيئة المرتبط بـرخصة.</t>
  </si>
  <si>
    <t>Partners Shares Amendment</t>
  </si>
  <si>
    <t>DED_Attribute_2626</t>
  </si>
  <si>
    <t>partners_shares_amendment</t>
  </si>
  <si>
    <t>Partners shares amendment associated with the amendment type record; supports business processing, tracking, and reporting.</t>
  </si>
  <si>
    <t>يشارك الشركاء التعديل المرتبط بسجل نوع التعديل؛ يدعم معالجة الأعمال وتتبعها والتقارير.</t>
  </si>
  <si>
    <t>تعديل حصص الشركاء المرتبط بسجل نوع التعديل؛ يدعم معالجة الأعمال والتتبع وإعداد التقارير.</t>
  </si>
  <si>
    <t>Sales Amendment</t>
  </si>
  <si>
    <t>DED_Attribute_2627</t>
  </si>
  <si>
    <t>sales_amendment</t>
  </si>
  <si>
    <t>Sales amendment associated with the amendment type record; supports business processing, tracking, and reporting.</t>
  </si>
  <si>
    <t>تعديل المبيعات المرتبط بسجل نوع التعديل؛ يدعم معالجة الأعمال وتتبعها والتقارير.</t>
  </si>
  <si>
    <t>تعديل المبيعات المرتبط بسجل نوع التعديل؛ يدعم معالجة الأعمال والتتبع وإعداد التقارير.</t>
  </si>
  <si>
    <t>Total Capital Amendment</t>
  </si>
  <si>
    <t>DED_Attribute_2628</t>
  </si>
  <si>
    <t>total_capital_amendment</t>
  </si>
  <si>
    <t>Total capital amendment associated with the amendment type record; used for calculation and reporting.</t>
  </si>
  <si>
    <t>تعديل رأس المال الكلي المرتبط بسجل نوع التعديل؛ يستخدم للحساب والتقارير.</t>
  </si>
  <si>
    <t>إجمالي رأس مال تعديل associated with the تعديل نوع record;؛ يُستخدم للحساب وإعداد التقارير.</t>
  </si>
  <si>
    <t>Contains financial transaction or obligation details (total_capital_amendment) used for reconciliation, compliance, and decision-making.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</si>
  <si>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partners' amended capital contributions.</t>
  </si>
  <si>
    <t>Amended total capital must equal the sum of the amended partner contributions.</t>
  </si>
  <si>
    <t>Capital Amendment</t>
  </si>
  <si>
    <t>Resolution Authentication Amendment</t>
  </si>
  <si>
    <t>DED_Attribute_2629</t>
  </si>
  <si>
    <t>resolution_authentication_amendment</t>
  </si>
  <si>
    <t>Resolution authentication amendment associated with the amendment type record; supports business processing, tracking, and reporting.</t>
  </si>
  <si>
    <t>تعديل التحقق من القرار المرتبط بسجل نوع التعديل؛ يدعم معالجة الأعمال، التتبع، والتقارير.</t>
  </si>
  <si>
    <t>تعديل توثيق القرارات المرتبط بسجل نوع التعديل؛ يدعم معالجة الأعمال والتتبع وإعداد التقارير.</t>
  </si>
  <si>
    <t>Product Amendment</t>
  </si>
  <si>
    <t>DED_Attribute_2630</t>
  </si>
  <si>
    <t>product_amendment</t>
  </si>
  <si>
    <t>Product amendment associated with the amendment type record; supports business processing, tracking, and reporting.</t>
  </si>
  <si>
    <t>تعديل المنتج المرتبط بسجل نوع التعديل؛ يدعم معالجة الأعمال وتتبعها والتقارير.</t>
  </si>
  <si>
    <t>تعديل المنتجات المرتبط بسجل نوع التعديل؛ يدعم معالجة الأعمال والتتبع وإعداد التقارير.</t>
  </si>
  <si>
    <t>Production Line Amendment</t>
  </si>
  <si>
    <t>DED_Attribute_2631</t>
  </si>
  <si>
    <t>production_line_amendment</t>
  </si>
  <si>
    <t>Production line amendment associated with the amendment type record; supports business processing, tracking, and reporting.</t>
  </si>
  <si>
    <t>تعديل خط الإنتاج المرتبط بسجل نوع التعديل؛ يدعم معالجة الأعمال وتتبعها والتقارير.</t>
  </si>
  <si>
    <t>تعديل خطوط الإنتاج المرتبط بسجل نوع التعديل؛ يدعم معالجة الأعمال والتتبع وإعداد التقارير.</t>
  </si>
  <si>
    <t>Lease Contract Attestation Amendment</t>
  </si>
  <si>
    <t>DED_Attribute_2632</t>
  </si>
  <si>
    <t>lease_contract_attestation_amendment</t>
  </si>
  <si>
    <t>Lease contract attestation amendment associated with the amendment type record; supports business processing, tracking, and reporting.</t>
  </si>
  <si>
    <t>تعديل تصديق عقد الإيجار المرتبط بسجل نوع التعديل؛ يدعم معالجة الأعمال وتتبعها والتقارير.</t>
  </si>
  <si>
    <t>تعديل تصديق عقود الإيجار المرتبط بسجل نوع التعديل؛ يدعم معالجة الأعمال والتتبع وإعداد التقارير.</t>
  </si>
  <si>
    <t>Expected Labour Amendment</t>
  </si>
  <si>
    <t>DED_Attribute_2633</t>
  </si>
  <si>
    <t>expected_labour_amendment</t>
  </si>
  <si>
    <t>Expected labour amendment associated with the amendment type record; supports business processing, tracking, and reporting.</t>
  </si>
  <si>
    <t>تعديل العمل المتوقع المرتبط بسجل نوع التعديل؛ يدعم معالجة الأعمال وتتبعها والتقارير.</t>
  </si>
  <si>
    <t>تعديل العمالة المتوقعة المرتبط بسجل نوع التعديل؛ يدعم معالجة الأعمال والتتبع وإعداد التقارير.</t>
  </si>
  <si>
    <t>Under Construction to Production Amendment</t>
  </si>
  <si>
    <t>DED_Attribute_2634</t>
  </si>
  <si>
    <t>under_construction_to_production_amendment</t>
  </si>
  <si>
    <t>Under construction to production amendment associated with the amendment type record; supports business processing, tracking, and reporting.</t>
  </si>
  <si>
    <t>قيد الإنشاء إلى تعديل الإنتاج المرتبط بسجل نوع التعديل؛ يدعم معالجة الأعمال وتتبعها والتقارير.</t>
  </si>
  <si>
    <t>تعديل التحويل من قيد الإنشاء إلى الإنتاج المرتبط بسجل نوع التعديل؛ يدعم معالجة الأعمال والتتبع وإعداد التقارير.</t>
  </si>
  <si>
    <t>Preliminary to Permanent Amendment</t>
  </si>
  <si>
    <t>DED_Attribute_2635</t>
  </si>
  <si>
    <t>preliminary_to_permanent_amendment</t>
  </si>
  <si>
    <t>Preliminary to permanent amendment associated with the amendment type record; supports business processing, tracking, and reporting.</t>
  </si>
  <si>
    <t>التعديل الأولي الدائم المرتبط بسجل نوع التعديل؛ يدعم معالجة الأعمال وتتبعها والتقارير.</t>
  </si>
  <si>
    <t>تعديل التحويل من المبدئي إلى الدائم المرتبط بسجل نوع التعديل؛ يدعم معالجة الأعمال والتتبع وإعداد التقارير.</t>
  </si>
  <si>
    <t>Quota Amendment</t>
  </si>
  <si>
    <t>DED_Attribute_2636</t>
  </si>
  <si>
    <t>quota_amendment</t>
  </si>
  <si>
    <t>Quota amendment associated with the amendment type record; supports business processing, tracking, and reporting.</t>
  </si>
  <si>
    <t>تعديل الحصة المرتبط بسجل نوع التعديل؛ يدعم معالجة الأعمال وتتبعها والتقارير.</t>
  </si>
  <si>
    <t>تعديل الحصص المرتبط بسجل نوع التعديل؛ يدعم معالجة الأعمال والتتبع وإعداد التقارير.</t>
  </si>
  <si>
    <t>Industrial Leader to Under Construction Amendment</t>
  </si>
  <si>
    <t>DED_Attribute_2637</t>
  </si>
  <si>
    <t>industrial_leader_to_under_construction_amendment</t>
  </si>
  <si>
    <t>Industrial leader to under construction amendment associated with the amendment type record; supports business processing, tracking, and reporting.</t>
  </si>
  <si>
    <t>رائد صناعي في تعديل تحت الإنشاء مرتبط بسجل نوع التعديل؛ يدعم معالجة الأعمال وتتبعها والتقارير.</t>
  </si>
  <si>
    <t>تعديل التحويل من رائدة صناعية إلى قيد الإنشاء المرتبط بسجل نوع التعديل؛ يدعم معالجة الأعمال والتتبع وإعداد التقارير.</t>
  </si>
  <si>
    <t>Spare Part Amendment</t>
  </si>
  <si>
    <t>DED_Attribute_2638</t>
  </si>
  <si>
    <t>spare_part_amendment</t>
  </si>
  <si>
    <t>Spare part amendment associated with the amendment type record; supports business processing, tracking, and reporting.</t>
  </si>
  <si>
    <t>تعديل قطع الغيار المرتبط بسجل نوع التعديل؛ يدعم معالجة الأعمال وتتبعها والتقارير.</t>
  </si>
  <si>
    <t>تعديل قطع الغيار المرتبط بسجل نوع التعديل؛ يدعم معالجة الأعمال والتتبع وإعداد التقارير.</t>
  </si>
  <si>
    <t>Machine Amendment</t>
  </si>
  <si>
    <t>DED_Attribute_2639</t>
  </si>
  <si>
    <t>machine_amendment</t>
  </si>
  <si>
    <t>Machine amendment associated with the amendment type record; supports business processing, tracking, and reporting.</t>
  </si>
  <si>
    <t>تعديل الآلة المرتبط بسجل نوع التعديل؛ يدعم معالجة الأعمال وتتبعها والتقارير.</t>
  </si>
  <si>
    <t>تعديل الماكينات المرتبط بسجل نوع التعديل؛ يدعم معالجة الأعمال والتتبع وإعداد التقارير.</t>
  </si>
  <si>
    <t>Inheritors Replacement Amendment</t>
  </si>
  <si>
    <t>DED_Attribute_2640</t>
  </si>
  <si>
    <t>inheritors_replacement_amendment</t>
  </si>
  <si>
    <t>Inheritors replacement amendment associated with the amendment type record; supports business processing, tracking, and reporting.</t>
  </si>
  <si>
    <t>تعديل استبدال الورثة المرتبط بسجل نوع التعديل؛ يدعم معالجة الأعمال وتتبعها والتقارير.</t>
  </si>
  <si>
    <t>تعديل استبدال الورثة المرتبط بسجل نوع التعديل؛ يدعم معالجة الأعمال والتتبع وإعداد التقارير.</t>
  </si>
  <si>
    <t>Land Amendment</t>
  </si>
  <si>
    <t>DED_Attribute_2641</t>
  </si>
  <si>
    <t>land_amendment</t>
  </si>
  <si>
    <t>Land amendment associated with the amendment type record; supports business processing, tracking, and reporting.</t>
  </si>
  <si>
    <t>تعديل الأراضي المرتبط بسجل نوع التعديل؛ يدعم معالجة الأعمال وتتبعها والتقارير.</t>
  </si>
  <si>
    <t>تعديل الأراضي المرتبط بسجل نوع التعديل؛ يدعم معالجة الأعمال والتتبع وإعداد التقارير.</t>
  </si>
  <si>
    <t>Partners Nationality Amendment (c)</t>
  </si>
  <si>
    <t>DED_Attribute_2642</t>
  </si>
  <si>
    <t>partners_nationality_amendment_c</t>
  </si>
  <si>
    <t>Indicates whether the amendment changes the nationality of one or more partners.</t>
  </si>
  <si>
    <t>يشير ما إذا كان التعديل يغير جنسية شريك أو أكثر.</t>
  </si>
  <si>
    <t>يشير إلى ما إذا كان التعديل يغيّر the الجنسية of one or more شركاء.</t>
  </si>
  <si>
    <t>Contains personal information of licence holders, applicants, or contacts (partners_nationality_amendment_c).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</si>
  <si>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Manager Amendment</t>
  </si>
  <si>
    <t>DED_Attribute_2643</t>
  </si>
  <si>
    <t>manager_amendment</t>
  </si>
  <si>
    <t>Indicates whether the amendment changes the appointed manager.</t>
  </si>
  <si>
    <t>يشير ما إذا كان التعديل يغير المدير المعين.</t>
  </si>
  <si>
    <t>يشير إلى ما إذا كان التعديل يغيّر the appointed المدير.</t>
  </si>
  <si>
    <t>Signboard Amendment</t>
  </si>
  <si>
    <t>DED_Attribute_2644</t>
  </si>
  <si>
    <t>signboard_amendment</t>
  </si>
  <si>
    <t>Indicates whether the amendment changes the establishment signboard.</t>
  </si>
  <si>
    <t>يشير ما إذا كان التعديل يغير لوحة المؤسسة.</t>
  </si>
  <si>
    <t>يشير إلى ما إذا كان التعديل يغيّر the منشأة لوحة إعلانية.</t>
  </si>
  <si>
    <t>Adds On</t>
  </si>
  <si>
    <t>Amend Beneficiaries</t>
  </si>
  <si>
    <t>DED_Attribute_2645</t>
  </si>
  <si>
    <t>amend_beneficiaries</t>
  </si>
  <si>
    <t>Flag indicating whether the amendment includes changes to beneficiaries.</t>
  </si>
  <si>
    <t>علم يشير إلى ما إذا كان التعديل يشمل تغييرات على المستفيدين.</t>
  </si>
  <si>
    <t>مؤشر يوضح ما إذا كان the تعديل includes changes to beneficiaries.</t>
  </si>
  <si>
    <t>DED_Attribute_2646</t>
  </si>
  <si>
    <t>Remarks related to the license amendment record.</t>
  </si>
  <si>
    <t>ملاحظات تتعلق بسجل تعديل الترخيص.</t>
  </si>
  <si>
    <t>الملاحظات المتعلقة بسجل تعديل الرخصة.</t>
  </si>
  <si>
    <t>Country Amendment (Foreign Company)</t>
  </si>
  <si>
    <t>DED_Attribute_2647</t>
  </si>
  <si>
    <t>country_amendment_foreign_company</t>
  </si>
  <si>
    <t>Indicates whether the amendment changes the country of a foreign company.</t>
  </si>
  <si>
    <t>يشير ما إذا كان التعديل يغير دولة شركة أجنبية.</t>
  </si>
  <si>
    <t>يشير إلى ما إذا كان التعديل يغيّر the البلد of a أجنبي شركة.</t>
  </si>
  <si>
    <t>Heirs Amendment</t>
  </si>
  <si>
    <t>DED_Attribute_2648</t>
  </si>
  <si>
    <t>heirs_amendment</t>
  </si>
  <si>
    <t>Indicates whether the amendment relates to heirs or inheritance details.</t>
  </si>
  <si>
    <t>يشير ما إذا كان التعديل يتعلق بالورثة أو تفاصيل الميراث.</t>
  </si>
  <si>
    <t>يشير إلى ما إذا كان التعديل يتعلق بـ heirs or inheritance تفاصيل.</t>
  </si>
  <si>
    <t>DED_Attribute_2649</t>
  </si>
  <si>
    <t>capital_amendment</t>
  </si>
  <si>
    <t>Indicates whether the amendment changes the registered capital.</t>
  </si>
  <si>
    <t>يشير ما إذا كان التعديل يغير رأس المال المسجل.</t>
  </si>
  <si>
    <t>يشير إلى ما إذا كان التعديل يغيّر the مسجل رأس مال.</t>
  </si>
  <si>
    <t>Contains financial transaction or obligation details (capital_amendment) used for reconciliation, compliance, and decision-making.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</si>
  <si>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Sponsor Amendment</t>
  </si>
  <si>
    <t>DED_Attribute_2650</t>
  </si>
  <si>
    <t>sponsor_amendment</t>
  </si>
  <si>
    <t>Indicates whether the amendment changes the sponsor information.</t>
  </si>
  <si>
    <t>يشير إلى ما إذا كان التعديل يغير معلومات الراعي.</t>
  </si>
  <si>
    <t>يشير إلى ما إذا كان التعديل يغيّر the sponsor information.</t>
  </si>
  <si>
    <t>Contains personal information of licence holders, applicants, or contacts (sponsor_amendment).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</si>
  <si>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Location Amendment (c)</t>
  </si>
  <si>
    <t>DED_Attribute_2651</t>
  </si>
  <si>
    <t>location_amendment_c</t>
  </si>
  <si>
    <t>Indicates whether the amendment changes the establishment location.</t>
  </si>
  <si>
    <t>يشير ما إذا كان التعديل يغير موقع المنشأة.</t>
  </si>
  <si>
    <t>يشير إلى ما إذا كان التعديل يغيّر the منشأة location.</t>
  </si>
  <si>
    <t>Activity Replacement</t>
  </si>
  <si>
    <t>DED_Attribute_2652</t>
  </si>
  <si>
    <t>activity_replacement</t>
  </si>
  <si>
    <t>Indicates whether the amendment replaces an existing licensed activity.</t>
  </si>
  <si>
    <t>يشير ما إذا كان التعديل يستبدل نشاطا مرخصا قائما.</t>
  </si>
  <si>
    <t>يشير إلى ما إذا كان التعديل يستبدل an existing licensed نشاط.</t>
  </si>
  <si>
    <t>Location Amendment</t>
  </si>
  <si>
    <t>DED_Attribute_2653</t>
  </si>
  <si>
    <t>location_amendment</t>
  </si>
  <si>
    <t>Notarisation Contracts Amendment</t>
  </si>
  <si>
    <t>DED_Attribute_2654</t>
  </si>
  <si>
    <t>notarisation_contracts_amendment</t>
  </si>
  <si>
    <t>Indicates whether the amendment requires changes to notarized contracts.</t>
  </si>
  <si>
    <t>يشير ما إذا كان التعديل يتطلب تغييرات على العقود الموثقة.</t>
  </si>
  <si>
    <t>يشير إلى ما إذا كان التعديل يتطلب تغييرات على العقود الموثقة.</t>
  </si>
  <si>
    <t>Amend Board of Directors</t>
  </si>
  <si>
    <t>DED_Attribute_2655</t>
  </si>
  <si>
    <t>amend_board_of_directors</t>
  </si>
  <si>
    <t>Flag indicating whether the amendment includes changes to board of directors.</t>
  </si>
  <si>
    <t>علم يشير إلى ما إذا كان التعديل يشمل تغييرات في مجلس الإدارة.</t>
  </si>
  <si>
    <t>مؤشر يوضح ما إذا كان the تعديل includes changes to board of directors.</t>
  </si>
  <si>
    <t>VIP Customer</t>
  </si>
  <si>
    <t>DED_Attribute_2656</t>
  </si>
  <si>
    <t>vip_customer</t>
  </si>
  <si>
    <t>Vip Customer associated with the license amendment record.</t>
  </si>
  <si>
    <t>العميل المهم مرتبط بسجل تعديل الرخصة.</t>
  </si>
  <si>
    <t>العميل المميز المرتبط بسجل تعديل الرخصة.</t>
  </si>
  <si>
    <t>VIP Customer Indicator</t>
  </si>
  <si>
    <t>License Type Amendment</t>
  </si>
  <si>
    <t>DED_Attribute_2657</t>
  </si>
  <si>
    <t>license_type_amendment</t>
  </si>
  <si>
    <t>Indicates whether the amendment changes the license type.</t>
  </si>
  <si>
    <t>يشير إلى ما إذا كان التعديل يغير نوع الرخصة.</t>
  </si>
  <si>
    <t>يشير إلى ما إذا كان التعديل يغيّر the رخصة نوع.</t>
  </si>
  <si>
    <t>DED_Attribute_2658</t>
  </si>
  <si>
    <t>legal_form_amendment</t>
  </si>
  <si>
    <t>Indicates whether the amendment changes the legal form of the business.</t>
  </si>
  <si>
    <t>يشير إلى ما إذا كان التعديل يغير الشكل القانوني للأعمال.</t>
  </si>
  <si>
    <t>يشير إلى ما إذا كان التعديل يغيّر the legal form of the أعمال.</t>
  </si>
  <si>
    <t>Partners Shares Amendment (c)</t>
  </si>
  <si>
    <t>DED_Attribute_2659</t>
  </si>
  <si>
    <t>partners_shares_amendment_c</t>
  </si>
  <si>
    <t>Country Amendment (Foreign Company) (c)</t>
  </si>
  <si>
    <t>DED_Attribute_2660</t>
  </si>
  <si>
    <t>country_amendment_foreign_company_c</t>
  </si>
  <si>
    <t>Capital Amendment (c)</t>
  </si>
  <si>
    <t>DED_Attribute_2661</t>
  </si>
  <si>
    <t>capital_amendment_c</t>
  </si>
  <si>
    <t>Contains financial transaction or obligation details (capital_amendment_c) used for reconciliation, compliance, and decision-making.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</si>
  <si>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Activity Replacement (c)</t>
  </si>
  <si>
    <t>DED_Attribute_2662</t>
  </si>
  <si>
    <t>activity_replacement_c</t>
  </si>
  <si>
    <t>Authorized Signatories Amendment</t>
  </si>
  <si>
    <t>DED_Attribute_2663</t>
  </si>
  <si>
    <t>authorized_signatories_amendment</t>
  </si>
  <si>
    <t>Indicates whether the amendment changes the authorized signatories.</t>
  </si>
  <si>
    <t>يشير ما إذا كان التعديل يغير الموقعين المصرح لهم.</t>
  </si>
  <si>
    <t>يشير إلى ما إذا كان التعديل يغيّر the authorized signatories.</t>
  </si>
  <si>
    <t>Signboard Amendment (c)</t>
  </si>
  <si>
    <t>DED_Attribute_2664</t>
  </si>
  <si>
    <t>signboard_amendment_c</t>
  </si>
  <si>
    <t>Trade Name Amendment (c)</t>
  </si>
  <si>
    <t>DED_Attribute_2665</t>
  </si>
  <si>
    <t>trade_name_amendment_c</t>
  </si>
  <si>
    <t>Manager Amendment (c)</t>
  </si>
  <si>
    <t>DED_Attribute_2666</t>
  </si>
  <si>
    <t>manager_amendment_c</t>
  </si>
  <si>
    <t>Technical Amendment</t>
  </si>
  <si>
    <t>DED_Attribute_2667</t>
  </si>
  <si>
    <t>technical_amendment</t>
  </si>
  <si>
    <t>Flag indicating whether the amendment is technical in nature.</t>
  </si>
  <si>
    <t>علم يشير إلى ما إذا كان التعديل تقنيا بطبيعته.</t>
  </si>
  <si>
    <t>مؤشر يوضح ما إذا كان the تعديل is technical التصنيف nature.</t>
  </si>
  <si>
    <t>Amend Managers</t>
  </si>
  <si>
    <t>DED_Attribute_2668</t>
  </si>
  <si>
    <t>amend_managers</t>
  </si>
  <si>
    <t>Flag indicating whether the amendment includes changes to managers.</t>
  </si>
  <si>
    <t>علم يشير إلى ما إذا كان التعديل يشمل تغييرات على المديرين.</t>
  </si>
  <si>
    <t>مؤشر يوضح ما إذا كان the تعديل includes changes to managers.</t>
  </si>
  <si>
    <t>Heirs Amendment (c)</t>
  </si>
  <si>
    <t>DED_Attribute_2669</t>
  </si>
  <si>
    <t>heirs_amendment_c</t>
  </si>
  <si>
    <t>License Type Amendment (c)</t>
  </si>
  <si>
    <t>DED_Attribute_2670</t>
  </si>
  <si>
    <t>license_type_amendment_c</t>
  </si>
  <si>
    <t>Sponsor Amendment (c)</t>
  </si>
  <si>
    <t>DED_Attribute_2671</t>
  </si>
  <si>
    <t>sponsor_amendment_c</t>
  </si>
  <si>
    <t>Contains personal information of licence holders, applicants, or contacts (sponsor_amendment_c).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</si>
  <si>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Partners Amendment (c)</t>
  </si>
  <si>
    <t>DED_Attribute_2672</t>
  </si>
  <si>
    <t>partners_amendment_c</t>
  </si>
  <si>
    <t>Partners Nationality Amendment</t>
  </si>
  <si>
    <t>DED_Attribute_2673</t>
  </si>
  <si>
    <t>partners_nationality_amendment</t>
  </si>
  <si>
    <t>Contains personal information of licence holders, applicants, or contacts (partners_nationality_amendment).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</si>
  <si>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Legal Form Amendment (c)</t>
  </si>
  <si>
    <t>DED_Attribute_2674</t>
  </si>
  <si>
    <t>legal_form_amendment_c</t>
  </si>
  <si>
    <t>Amend Companies</t>
  </si>
  <si>
    <t>DED_Attribute_2675</t>
  </si>
  <si>
    <t>amend_companies</t>
  </si>
  <si>
    <t>Flag indicating whether the amendment includes changes to companies.</t>
  </si>
  <si>
    <t>علم يشير إلى ما إذا كان التعديل يشمل تغييرات على الشركات.</t>
  </si>
  <si>
    <t>مؤشر يوضح ما إذا كان the تعديل includes changes to companies.</t>
  </si>
  <si>
    <t>Notarisation Contracts Amendment (c)</t>
  </si>
  <si>
    <t>DED_Attribute_2676</t>
  </si>
  <si>
    <t>notarisation_contracts_amendment_c</t>
  </si>
  <si>
    <t>DED_Attribute_2678</t>
  </si>
  <si>
    <t>System-generated technical metadata (rec_status)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</si>
  <si>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DED_Attribute_2679</t>
  </si>
  <si>
    <t>Uniquely identifies or cross-references ap common records and supports traceability, auditability, and record linkage.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</si>
  <si>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DED_Attribute_2680</t>
  </si>
  <si>
    <t>Business content of the ap common record used in day-to-day licensing, permitting, and compliance operations.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</si>
  <si>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DED_Attribute_2681</t>
  </si>
  <si>
    <t>DED_Attribute_2682</t>
  </si>
  <si>
    <t>DED_Attribute_2683</t>
  </si>
  <si>
    <t>Reference and lookup content supporting the consistent classification and processing of ap common records.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</si>
  <si>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DED_Attribute_2684</t>
  </si>
  <si>
    <t>Services</t>
  </si>
  <si>
    <t>Advertising Permit</t>
  </si>
  <si>
    <t>Customer's Comments</t>
  </si>
  <si>
    <t>DED_Attribute_2685</t>
  </si>
  <si>
    <t>customers_comments</t>
  </si>
  <si>
    <t>The explanatory text associated with the customer's comments of the advertising permit.</t>
  </si>
  <si>
    <t>النص التوضيحي المرتبط بتعليقات العميل على تصريح الإعلان.</t>
  </si>
  <si>
    <t>Advertisement Details</t>
  </si>
  <si>
    <t>DED_Attribute_2686</t>
  </si>
  <si>
    <t>advertisement_details</t>
  </si>
  <si>
    <t>The advertisement details associated with the advertising permit.</t>
  </si>
  <si>
    <t>تفاصيل الإعلان المرتبطة بتصريح الإعلان.</t>
  </si>
  <si>
    <t>DED_Attribute_2687</t>
  </si>
  <si>
    <t>test</t>
  </si>
  <si>
    <t>The test associated with the advertising permit.</t>
  </si>
  <si>
    <t>الاختبار المرتبط بتصريح الإعلان.</t>
  </si>
  <si>
    <t>Test</t>
  </si>
  <si>
    <t>DED_Attribute_2688</t>
  </si>
  <si>
    <t>y_coordinate</t>
  </si>
  <si>
    <t>The y coordinate associated with the advertising permit.</t>
  </si>
  <si>
    <t>الإحداثي الصادي المرتبط بتصريح الإعلان.</t>
  </si>
  <si>
    <t>إحداثية Y المرتبطة بتصريح الإعلان.</t>
  </si>
  <si>
    <t>Advertisement End Date</t>
  </si>
  <si>
    <t>DED_Attribute_2689</t>
  </si>
  <si>
    <t>advertisement_end_date</t>
  </si>
  <si>
    <t>The date on which the advertising permit expires or ceases to be valid.</t>
  </si>
  <si>
    <t>التاريخ الذي the advertising permit expires or ceases to be valid.</t>
  </si>
  <si>
    <t>تاريخ انتهاء صلاحية تصريح الإعلان أو توقفه عن النفاذ.</t>
  </si>
  <si>
    <t>Employee's Comments</t>
  </si>
  <si>
    <t>DED_Attribute_2690</t>
  </si>
  <si>
    <t>employees_comments</t>
  </si>
  <si>
    <t>The explanatory text associated with the employee's comments of the advertising permit.</t>
  </si>
  <si>
    <t>النص التوضيحي المرتبط بتعليقات الموظف على تصريح الإعلان.</t>
  </si>
  <si>
    <t>Advertisement Location</t>
  </si>
  <si>
    <t>DED_Attribute_2691</t>
  </si>
  <si>
    <t>advertisement_location</t>
  </si>
  <si>
    <t>The geographic or address information associated with the advertisement location of the advertising permit.</t>
  </si>
  <si>
    <t>المعلومات الجغرافية أو معلومات العنوان المرتبطة بـ the advertisement location of the advertising permit.</t>
  </si>
  <si>
    <t>المعلومات الجغرافية أو العنوانية المرتبطة بموقع الإعلان في تصريح الإعلان.</t>
  </si>
  <si>
    <t>Secondary Area</t>
  </si>
  <si>
    <t>DED_Attribute_2692</t>
  </si>
  <si>
    <t>secondary_area</t>
  </si>
  <si>
    <t>The measured value associated with the secondary area of the advertising permit.</t>
  </si>
  <si>
    <t>القيمة المقاسة المرتبطة بـ the secondary area of the advertising permit.</t>
  </si>
  <si>
    <t>القيمة المقاسة المرتبطة بالمساحة الثانوية لتصريح الإعلان.</t>
  </si>
  <si>
    <t>Primary Area</t>
  </si>
  <si>
    <t>DED_Attribute_2693</t>
  </si>
  <si>
    <t>primary_area</t>
  </si>
  <si>
    <t>The measured value associated with the primary area of the advertising permit.</t>
  </si>
  <si>
    <t>القيمة المقاسة المرتبطة بـ the primary area of the advertising permit.</t>
  </si>
  <si>
    <t>القيمة المقاسة المرتبطة بالمساحة الأساسية لتصريح الإعلان.</t>
  </si>
  <si>
    <t>Advertisement Display Type</t>
  </si>
  <si>
    <t>DED_Attribute_2694</t>
  </si>
  <si>
    <t>advertisement_display_type</t>
  </si>
  <si>
    <t>The business category or classification assigned to the advertisement display type for the advertising permit.</t>
  </si>
  <si>
    <t>فئة الأعمال أو التصنيف المعيّن لـ the advertisement display type for the advertising permit.</t>
  </si>
  <si>
    <t>الفئة أو التصنيف التعريفي الممنوح لنوع عرض الإعلان في تصريح الإعلان.</t>
  </si>
  <si>
    <t>Advertisement Start Date</t>
  </si>
  <si>
    <t>DED_Attribute_2695</t>
  </si>
  <si>
    <t>advertisement_start_date</t>
  </si>
  <si>
    <t>The date on which the advertising permit became effective or was recorded in the system.</t>
  </si>
  <si>
    <t>التاريخ الذي the advertising permit became effective or was recorded in the system.</t>
  </si>
  <si>
    <t>تاريخ نفاذ تصريح الإعلان أو تسجيله في النظام.</t>
  </si>
  <si>
    <t>Permit Type</t>
  </si>
  <si>
    <t>DED_Attribute_2696</t>
  </si>
  <si>
    <t>permit_type</t>
  </si>
  <si>
    <t>The business category or classification assigned to the permit type for the advertising permit.</t>
  </si>
  <si>
    <t>فئة الأعمال أو التصنيف المعيّن لـ the permit type for the advertising permit.</t>
  </si>
  <si>
    <t>الفئة أو التصنيف التعريفي الممنوح لنوع التصريح في تصريح الإعلان.</t>
  </si>
  <si>
    <t>DED_Attribute_2697</t>
  </si>
  <si>
    <t>Category classifying the inspection reference for grouping and reporting purposes captured in the ACCELAXG6ACTION dataset.</t>
  </si>
  <si>
    <t>تصنيف المرجع التفتيني لأغراض التجميع والتقارير المسجل في مجموعة بيانات ACCELAXG6ACTION.</t>
  </si>
  <si>
    <t>الفئة التي تصنف مرجع التفتيش لأغراض التجميع وإعداد التقارير، والمسجلة في مجموعة بيانات إجراءات التفتيش.</t>
  </si>
  <si>
    <t>DED_Attribute_2698</t>
  </si>
  <si>
    <t>DED_Attribute_2699</t>
  </si>
  <si>
    <t>Comments related to the outstanding fees record; supports business processing, reference, and reporting.</t>
  </si>
  <si>
    <t>تعليقات تتعلق بسجل الرسوم المستحقة؛ يدعم معالجة الأعمال، والمراجعة، والتقارير.</t>
  </si>
  <si>
    <t>التعليقات المتعلق بسجل المعلومات المشتركة للإعلان والتصريح؛ يدعم معالجة الأعمال والمرجعية وإعداد التقارير.</t>
  </si>
  <si>
    <t>Contains financial transaction or obligation details (comments) used for reconciliation, compliance, and decision-making.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</si>
  <si>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Permit Number</t>
  </si>
  <si>
    <t>DED_Attribute_2700</t>
  </si>
  <si>
    <t>The identifier or reference value assigned to the permit number for the advertising permit.</t>
  </si>
  <si>
    <t>المعرّف أو القيمة المرجعية المخصصة لـ the permit number for the advertising permit.</t>
  </si>
  <si>
    <t>قيمة المعرف أو المرجع الممنوحة لرقم التصريح في تصريح الإعلان.</t>
  </si>
  <si>
    <t>DED_Attribute_2701</t>
  </si>
  <si>
    <t>Number of quantity associated with the offer tasting campaign record.</t>
  </si>
  <si>
    <t>عدد الكمية المرتبطة بسجل حملة التذوق العرضية.</t>
  </si>
  <si>
    <t>الكمية المرتبطة بسجل حملة تذوق العروض.</t>
  </si>
  <si>
    <t>X Coordinate</t>
  </si>
  <si>
    <t>DED_Attribute_2702</t>
  </si>
  <si>
    <t>x_coordinate</t>
  </si>
  <si>
    <t>The x coordinate associated with the advertising permit.</t>
  </si>
  <si>
    <t>الإحداثي السيني المرتبط بتصريح الإعلان.</t>
  </si>
  <si>
    <t>إحداثية X المرتبطة بتصريح الإعلان.</t>
  </si>
  <si>
    <t>Emirate ID</t>
  </si>
  <si>
    <t>DED_Attribute_2703</t>
  </si>
  <si>
    <t>emirate_id</t>
  </si>
  <si>
    <t>The geographic or address information associated with the emirate id of the advertising permit.</t>
  </si>
  <si>
    <t>المعلومات الجغرافية أو معلومات العنوان المرتبطة بـ the emirate id of the advertising permit.</t>
  </si>
  <si>
    <t>المعلومات الجغرافية أو العنوانية المرتبطة برقم الهوية الإماراتية في تصريح الإعلان.</t>
  </si>
  <si>
    <t>Food Activities</t>
  </si>
  <si>
    <t>DED_Attribute_2704</t>
  </si>
  <si>
    <t>food_activities</t>
  </si>
  <si>
    <t>The food activities associated with the advertising permit.</t>
  </si>
  <si>
    <t>الأنشطة الغذائية المرتبطة بتصريح الإعلان.</t>
  </si>
  <si>
    <t>Non Food Activities</t>
  </si>
  <si>
    <t>DED_Attribute_2705</t>
  </si>
  <si>
    <t>non_food_activities</t>
  </si>
  <si>
    <t>The non food activities associated with the advertising permit.</t>
  </si>
  <si>
    <t>الأنشطة غير الغذائية المرتبطة بتصريح الإعلان.</t>
  </si>
  <si>
    <t>DED_Attribute_2707</t>
  </si>
  <si>
    <t>System-generated technical metadata (rec_status)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</si>
  <si>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DED_Attribute_2708</t>
  </si>
  <si>
    <t>Uniquely identifies or cross-references basic information records and supports traceability, auditability, and record linkage.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</si>
  <si>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DED_Attribute_2709</t>
  </si>
  <si>
    <t>Business content of the basic information record used in day-to-day licensing, permitting, and compliance operations.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</si>
  <si>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DED_Attribute_2710</t>
  </si>
  <si>
    <t>DED_Attribute_2711</t>
  </si>
  <si>
    <t>DED_Attribute_2712</t>
  </si>
  <si>
    <t>Reference and lookup content supporting the consistent classification and processing of basic information records.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</si>
  <si>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DED_Attribute_2713</t>
  </si>
  <si>
    <t>Duration</t>
  </si>
  <si>
    <t>DED_Attribute_2714</t>
  </si>
  <si>
    <t>duration</t>
  </si>
  <si>
    <t>Duration allocated or recorded for the basic record.</t>
  </si>
  <si>
    <t>المدة المخصصة أو المسجلة للسجل الأساسي.</t>
  </si>
  <si>
    <t>مدة allocated or المسجل لـbasic سجل.</t>
  </si>
  <si>
    <t>Calculated as the difference between the record's start and end dates.</t>
  </si>
  <si>
    <t>Duration must equal the end date minus the start date and must not be negative.</t>
  </si>
  <si>
    <t>License Duration</t>
  </si>
  <si>
    <t>DED_Attribute_2715</t>
  </si>
  <si>
    <t>moa_number</t>
  </si>
  <si>
    <t>Number of moa associated with the basic record.</t>
  </si>
  <si>
    <t>عدد الموا المرتبطة بالسجل الأساسي.</t>
  </si>
  <si>
    <t>عدد of عقد التأسيس المرتبط بسجل المعلومات الأساسية.</t>
  </si>
  <si>
    <t>MOA Number</t>
  </si>
  <si>
    <t>Service Agent Contract</t>
  </si>
  <si>
    <t>DED_Attribute_2716</t>
  </si>
  <si>
    <t>service_agent_contract</t>
  </si>
  <si>
    <t>Service agent contract associated with the basic record; supports business processing, tracking, and reporting.</t>
  </si>
  <si>
    <t>عقد وكيل الخدمة المرتبط بالسجل الأساسي؛ يدعم معالجة الأعمال، التتبع، والتقارير.</t>
  </si>
  <si>
    <t>عقد وكيل الخدمة المرتبط بسجل المعلومات الأساسية؛ يدعم معالجة الأعمال والتتبع وإعداد التقارير.</t>
  </si>
  <si>
    <t>DED_Attribute_2717</t>
  </si>
  <si>
    <t>Number of identification associated with the basic record.</t>
  </si>
  <si>
    <t>عدد التعريفات المرتبطة بالسجل الأساسي.</t>
  </si>
  <si>
    <t>عدد of الهوية المرتبط بسجل المعلومات الأساسية.</t>
  </si>
  <si>
    <t>Industrial Rowad</t>
  </si>
  <si>
    <t>DED_Attribute_2718</t>
  </si>
  <si>
    <t>industrial_rowad</t>
  </si>
  <si>
    <t>Industrial rowad associated with the basic record; used for business processing and reporting.</t>
  </si>
  <si>
    <t>الرواد الصناعي المرتبط بالسجل الأساسي؛ يستخدم لمعالجة الأعمال والتقارير.</t>
  </si>
  <si>
    <t>صناعي rowad associated with the basic سجل;؛ يُستخدم لمعالجة الأعمال والتقارير.</t>
  </si>
  <si>
    <t>Unified License Number</t>
  </si>
  <si>
    <t>DED_Attribute_2719</t>
  </si>
  <si>
    <t>unified_license_number</t>
  </si>
  <si>
    <t>Unified license number used to uniquely identify and reference the license across systems.</t>
  </si>
  <si>
    <t>رقم الترخيص الموحد المستخدم لتحديد الترخيص بشكل فريد والإشارة إليه عبر الأنظمة.</t>
  </si>
  <si>
    <t>رقم الرخصة الموحد المستخدم لتحديد الرخصة والإحالة إليها بشكل فريد عبر الأنظمة.</t>
  </si>
  <si>
    <t>Economic Registry Number (ERN)</t>
  </si>
  <si>
    <t>DED_Attribute_2720</t>
  </si>
  <si>
    <t>economic_registry_number_ern</t>
  </si>
  <si>
    <t>Number of economic registry ern associated with the basic record.</t>
  </si>
  <si>
    <t>عدد السجلات الاقتصادية المرتبطة بالسجل الأساسي.</t>
  </si>
  <si>
    <t>عدد of اقتصادي registry ern المرتبط بسجل المعلومات الأساسية.</t>
  </si>
  <si>
    <t>Local Fee Free</t>
  </si>
  <si>
    <t>DED_Attribute_2721</t>
  </si>
  <si>
    <t>local_fee_free</t>
  </si>
  <si>
    <t>Local fee free associated with the basic record; used for business processing and reporting.</t>
  </si>
  <si>
    <t>الحجز المحلي بدون رسوم مرتبط بالسجل الأساسي؛ يستخدم لمعالجة الأعمال والتقارير.</t>
  </si>
  <si>
    <t>محلي الرسوم free associated with the basic سجل;؛ يُستخدم لمعالجة الأعمال والتقارير.</t>
  </si>
  <si>
    <t>Contains financial transaction or obligation details (local_fee_free)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</si>
  <si>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DED_Attribute_2722</t>
  </si>
  <si>
    <t>lease_agreement_end_date</t>
  </si>
  <si>
    <t>Date when the lease agreement ended or was completed.</t>
  </si>
  <si>
    <t>تاريخ انتهاء عقد الإيجار أو اكتمله.</t>
  </si>
  <si>
    <t>Industry Type</t>
  </si>
  <si>
    <t>DED_Attribute_2723</t>
  </si>
  <si>
    <t>industry_type</t>
  </si>
  <si>
    <t>Type of industry; used for classification and business processing.</t>
  </si>
  <si>
    <t>نوع الصناعة؛ تستخدم للتصنيف ومعالجة الأعمال.</t>
  </si>
  <si>
    <t>نوع الصناعة؛ يُستخدم للتصنيف ومعالجة الأعمال.</t>
  </si>
  <si>
    <t>First Issue Date</t>
  </si>
  <si>
    <t>DED_Attribute_2724</t>
  </si>
  <si>
    <t>first_issue_date</t>
  </si>
  <si>
    <t>Date when the first was issued.</t>
  </si>
  <si>
    <t>تاريخ إصدار النسخة الأولى.</t>
  </si>
  <si>
    <t>تاريخ إصدار first.</t>
  </si>
  <si>
    <t>License Effective Date</t>
  </si>
  <si>
    <t>DED_Attribute_2725</t>
  </si>
  <si>
    <t>lease_amount</t>
  </si>
  <si>
    <t>Lease amount associated with the basic record; used for calculation and reporting.</t>
  </si>
  <si>
    <t>مبلغ الإيجار المرتبط بالسجل الأساسي؛ يستخدم للحساب والتقارير.</t>
  </si>
  <si>
    <t>إيجار مبلغ associated with the basic سجل;؛ يُستخدم للحساب وإعداد التقارير.</t>
  </si>
  <si>
    <t>Contains financial transaction or obligation details (lease_amount)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</si>
  <si>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 Type</t>
  </si>
  <si>
    <t>DED_Attribute_2726</t>
  </si>
  <si>
    <t>in_type</t>
  </si>
  <si>
    <t>Type of in; used for classification and business processing.</t>
  </si>
  <si>
    <t>نوع in; يستخدم للتصنيف والمعالجة التجارية.</t>
  </si>
  <si>
    <t>نوع التصنيف؛ يُستخدم للتصنيف ومعالجة الأعمال.</t>
  </si>
  <si>
    <t>In Type</t>
  </si>
  <si>
    <t>DED_Attribute_2727</t>
  </si>
  <si>
    <t>ems_number</t>
  </si>
  <si>
    <t>Number of ems associated with the basic record.</t>
  </si>
  <si>
    <t>عدد الرسائل الطبية المرتبطة بالسجل الأساسي.</t>
  </si>
  <si>
    <t>عدد of نظام الإدارة البيئية المرتبط بسجل المعلومات الأساسية.</t>
  </si>
  <si>
    <t>EMS Number</t>
  </si>
  <si>
    <t>Incompatible with Real Beneficiary</t>
  </si>
  <si>
    <t>DED_Attribute_2728</t>
  </si>
  <si>
    <t>incompatible_with_real_beneficiary</t>
  </si>
  <si>
    <t>Incompatible with real beneficiary associated with the basic record; supports business processing, tracking, and reporting.</t>
  </si>
  <si>
    <t>غير متوافق مع المستفيد الحقيقي المرتبط بالسجل الأساسي؛ يدعم معالجة الأعمال وتتبعها والتقارير.</t>
  </si>
  <si>
    <t>عدم التوافق مع الملك المستفيد الحقيقي المرتبط بالسجل الأساسي؛ يدعم معالجة الأعمال والتتبع وإعداد التقارير.</t>
  </si>
  <si>
    <t>Issue Date</t>
  </si>
  <si>
    <t>DED_Attribute_2729</t>
  </si>
  <si>
    <t>issue_date</t>
  </si>
  <si>
    <t>Date when the basic record was issued.</t>
  </si>
  <si>
    <t>تاريخ إصدار السجل الأساسي.</t>
  </si>
  <si>
    <t>تاريخ إصدار basic سجل.</t>
  </si>
  <si>
    <t>DED_Attribute_2730</t>
  </si>
  <si>
    <t>lease_agreement_number</t>
  </si>
  <si>
    <t>Number of lease agreement associated with the basic record.</t>
  </si>
  <si>
    <t>عدد عقد الإيجار المرتبط بالسجل الأساسي.</t>
  </si>
  <si>
    <t>عدد of إيجار agreement المرتبط بسجل المعلومات الأساسية.</t>
  </si>
  <si>
    <t>Branch Type</t>
  </si>
  <si>
    <t>DED_Attribute_2731</t>
  </si>
  <si>
    <t>branch_type</t>
  </si>
  <si>
    <t>Type of branch; used for classification and business processing.</t>
  </si>
  <si>
    <t>نوع الفرع؛ يستخدم للتصنيف ومعالجة الأعمال.</t>
  </si>
  <si>
    <t>نوع الفرع؛ يُستخدم للتصنيف ومعالجة الأعمال.</t>
  </si>
  <si>
    <t>DED_Attribute_2732</t>
  </si>
  <si>
    <t>is_final_version</t>
  </si>
  <si>
    <t>Flag indicating whether final version applies to the basic record.</t>
  </si>
  <si>
    <t>علم يشير إلى ما إذا كانت النسخة النهائية تنطبق على السجل الأساسي.</t>
  </si>
  <si>
    <t>مؤشر يوضح ما إذا كان final version تنطبق على basic سجل.</t>
  </si>
  <si>
    <t>Final Version Indicator</t>
  </si>
  <si>
    <t>DED_Attribute_2733</t>
  </si>
  <si>
    <t>tn_number</t>
  </si>
  <si>
    <t>Trade name number used to uniquely identify and reference the trade name record.</t>
  </si>
  <si>
    <t>كان رقم الاسم التجاري يستخدم لتحديد وإشارة سجل الاسم التجاري بشكل فريد.</t>
  </si>
  <si>
    <t>رقم الاسم التجاري المستخدم لتحديد سجل الاسم التجاري والإحالة إليه بشكل فريد.</t>
  </si>
  <si>
    <t>Trade Name Number</t>
  </si>
  <si>
    <t>Security Reference Number</t>
  </si>
  <si>
    <t>DED_Attribute_2734</t>
  </si>
  <si>
    <t>security_reference_number</t>
  </si>
  <si>
    <t>Number of security reference associated with the basic record.</t>
  </si>
  <si>
    <t>عدد المرجع الأمني المرتبط بالسجل الأساسي.</t>
  </si>
  <si>
    <t>عدد of أمني مرجع المرتبط بسجل المعلومات الأساسية.</t>
  </si>
  <si>
    <t>DED_Attribute_2735</t>
  </si>
  <si>
    <t>fcr_no</t>
  </si>
  <si>
    <t>Fcr number associated with the basic record; used for business processing and reporting.</t>
  </si>
  <si>
    <t>رقم السجل الائتماني المرتبط بالسجل الأساسي؛ يستخدم لمعالجة الأعمال والتقارير.</t>
  </si>
  <si>
    <t>Fcr عدد associated with the basic سجل;؛ يُستخدم لمعالجة الأعمال والتقارير.</t>
  </si>
  <si>
    <t>FCR Number</t>
  </si>
  <si>
    <t>Permanent</t>
  </si>
  <si>
    <t>DED_Attribute_2736</t>
  </si>
  <si>
    <t>permanent</t>
  </si>
  <si>
    <t>Permanent associated with the basic record; used for business processing and reporting.</t>
  </si>
  <si>
    <t>دائم مرتبط بالسجل الأساسي؛ يستخدم لمعالجة الأعمال والتقارير.</t>
  </si>
  <si>
    <t>Permanent associated with the basic سجل;؛ يُستخدم لمعالجة الأعمال والتقارير.</t>
  </si>
  <si>
    <t>Main License Number</t>
  </si>
  <si>
    <t>DED_Attribute_2737</t>
  </si>
  <si>
    <t>main_license_number</t>
  </si>
  <si>
    <t>Number of main license associated with the basic record.</t>
  </si>
  <si>
    <t>عدد الترخيص الرئيسي المرتبط بالسجل الأساسي.</t>
  </si>
  <si>
    <t>عدد of رئيسي رخصة المرتبط بسجل المعلومات الأساسية.</t>
  </si>
  <si>
    <t>Duration of the Company in Years</t>
  </si>
  <si>
    <t>DED_Attribute_2738</t>
  </si>
  <si>
    <t>duration_of_the_company_in_years</t>
  </si>
  <si>
    <t>Duration of the company in years allocated or recorded for the basic record.</t>
  </si>
  <si>
    <t>مدة الشركة بالسنوات المخصصة أو المسجلة للسجل الأساسي.</t>
  </si>
  <si>
    <t>مدة of the شركة التصنيف سنوات allocated or المسجل لـbasic سجل.</t>
  </si>
  <si>
    <t>Calculated as the number of full years between the company's establishment date and the application date.</t>
  </si>
  <si>
    <t>Value must equal the year difference between the establishment and application dates and must not be negative.</t>
  </si>
  <si>
    <t>Legal Type of the Company</t>
  </si>
  <si>
    <t>DED_Attribute_2739</t>
  </si>
  <si>
    <t>legal_type_of_the_company</t>
  </si>
  <si>
    <t>Type of legal of the company; used for classification and business processing.</t>
  </si>
  <si>
    <t>نوع القانون الخاص بالشركة؛ يستخدم للتصنيف ومعالجة الأعمال.</t>
  </si>
  <si>
    <t>الشكل القانوني للشركة؛ يُستخدم للتصنيف ومعالجة الأعمال.</t>
  </si>
  <si>
    <t>Company Legal Form</t>
  </si>
  <si>
    <t>Quick License Sub Type</t>
  </si>
  <si>
    <t>DED_Attribute_2740</t>
  </si>
  <si>
    <t>quick_license_sub_type</t>
  </si>
  <si>
    <t>Type of quick license sub; used for classification and business processing.</t>
  </si>
  <si>
    <t>نوع من التراخيص السريعة؛ يستخدم للتصنيف ومعالجة الأعمال.</t>
  </si>
  <si>
    <t>النوع الفرعي للرخصة السريعة؛ يُستخدم للتصنيف ومعالجة الأعمال.</t>
  </si>
  <si>
    <t>Quick License Subtype</t>
  </si>
  <si>
    <t>DED_Attribute_2741</t>
  </si>
  <si>
    <t>lease_agreement_start_date</t>
  </si>
  <si>
    <t>Date when the lease agreement started or became effective.</t>
  </si>
  <si>
    <t>تاريخ بدء أو بدء بدء عقد الإيجار.</t>
  </si>
  <si>
    <t>Total Number of Shares</t>
  </si>
  <si>
    <t>DED_Attribute_2742</t>
  </si>
  <si>
    <t>total_number_of_shares</t>
  </si>
  <si>
    <t>Number of total of shares associated with the basic record.</t>
  </si>
  <si>
    <t>عدد إجمالي الأسهم المرتبطة بالسجل الأساسي.</t>
  </si>
  <si>
    <t>عدد of إجمالي of حصص المرتبط بسجل المعلومات الأساسية.</t>
  </si>
  <si>
    <t>Calculated as the sum of the shares held by all partners or shareholders.</t>
  </si>
  <si>
    <t>Total number of shares must equal the sum of the partners' shares.</t>
  </si>
  <si>
    <t>Required RB Amendment</t>
  </si>
  <si>
    <t>DED_Attribute_2743</t>
  </si>
  <si>
    <t>required_rb_amendment</t>
  </si>
  <si>
    <t>Required rb amendment associated with the basic record; supports business processing, tracking, and reporting.</t>
  </si>
  <si>
    <t>تعديل RB المطلوب المرتبط بالسجل الأساسي؛ يدعم معالجة الأعمال وتتبعها والتقارير.</t>
  </si>
  <si>
    <t>تعديل الملك المستفيد الحقيقي المطلوب المرتبط بسجل المعلومات الأساسية؛ يدعم معالجة الأعمال والتتبع وإعداد التقارير.</t>
  </si>
  <si>
    <t>Quick License</t>
  </si>
  <si>
    <t>DED_Attribute_2744</t>
  </si>
  <si>
    <t>quick_license</t>
  </si>
  <si>
    <t>Quick license associated with the basic record; supports business processing, tracking, and reporting.</t>
  </si>
  <si>
    <t>ترخيص سريع مرتبط بالسجل الأساسي؛ يدعم معالجة الأعمال وتتبعها والتقارير.</t>
  </si>
  <si>
    <t>الرخصة السريعة المرتبط بسجل المعلومات الأساسية؛ يدعم معالجة الأعمال والتتبع وإعداد التقارير.</t>
  </si>
  <si>
    <t>Manager Appointment Duration in years</t>
  </si>
  <si>
    <t>DED_Attribute_2745</t>
  </si>
  <si>
    <t>manager_appointment_duration_in_years</t>
  </si>
  <si>
    <t>Manager appointment duration in years allocated or recorded for the basic record.</t>
  </si>
  <si>
    <t>مدة تعيين المدير بالسنوات المخصصة أو المسجلة للسجل الأساسي.</t>
  </si>
  <si>
    <t>المدير appointment مدة التصنيف سنوات allocated or المسجل لـbasic سجل.</t>
  </si>
  <si>
    <t>Calculated as the number of full years between the manager's appointment date and the application or amendment date.</t>
  </si>
  <si>
    <t>Value must equal the year difference between the appointment and application dates and must not be negative.</t>
  </si>
  <si>
    <t>Manager Appointment Duration in Years</t>
  </si>
  <si>
    <t>DED_Attribute_2746</t>
  </si>
  <si>
    <t>rba_number</t>
  </si>
  <si>
    <t>Number of rba associated with the basic record.</t>
  </si>
  <si>
    <t>عدد السجلات المرجعية المرتبطة بالسجل الأساسي.</t>
  </si>
  <si>
    <t>عدد of الملك المستفيد الحقيقي المرتبط بسجل المعلومات الأساسية.</t>
  </si>
  <si>
    <t>RBA Number</t>
  </si>
  <si>
    <t>ADC unified ID</t>
  </si>
  <si>
    <t>DED_Attribute_2747</t>
  </si>
  <si>
    <t>adc_unified_id</t>
  </si>
  <si>
    <t>Adc unified identifier associated with the basic record; used for business processing and reporting.</t>
  </si>
  <si>
    <t>معرف ADC الموحد المرتبط بالسجل الأساسي؛ يستخدم لمعالجة الأعمال والتقارير.</t>
  </si>
  <si>
    <t>Adc موحد معرف associated with the basic سجل;؛ يُستخدم لمعالجة الأعمال والتقارير.</t>
  </si>
  <si>
    <t>ADC Unified ID</t>
  </si>
  <si>
    <t>Legal Type Change Required</t>
  </si>
  <si>
    <t>DED_Attribute_2748</t>
  </si>
  <si>
    <t>legal_type_change_required</t>
  </si>
  <si>
    <t>Type of legal change required; used for classification and business processing.</t>
  </si>
  <si>
    <t>نوع التغيير القانوني مطلوب؛ يستخدم للتصنيف ومعالجة الأعمال.</t>
  </si>
  <si>
    <t>نوع التغيير القانوني المطلوب؛ يُستخدم للتصنيف ومعالجة الأعمال.</t>
  </si>
  <si>
    <t>License Classification</t>
  </si>
  <si>
    <t>DED_Attribute_2749</t>
  </si>
  <si>
    <t>License classification used to classify or group the basic record; supports reporting and business rules.</t>
  </si>
  <si>
    <t>تصنيف الترخيص المستخدم لتصنيف أو تجميع السجل الأساسي؛ يدعم التقارير وقواعد الأعمال.</t>
  </si>
  <si>
    <t>رخصة تصنيف يُستخدم لـor group the basic سجل; supports reporting and أعمال rules.</t>
  </si>
  <si>
    <t>DED_Attribute_2750</t>
  </si>
  <si>
    <t>service_description</t>
  </si>
  <si>
    <t>The explanatory text associated with the service description of the license.</t>
  </si>
  <si>
    <t>explanatory نص المرتبط بـservice وصف of the رخصة.</t>
  </si>
  <si>
    <t>Has An Updated Real Beneficiary</t>
  </si>
  <si>
    <t>DED_Attribute_2751</t>
  </si>
  <si>
    <t>has_an_updated_real_beneficiary</t>
  </si>
  <si>
    <t>Flag indicating whether an updated real beneficiary applies to the basic record.</t>
  </si>
  <si>
    <t>علم يشير إلى ما إذا كان المستفيد الحقيقي المحدث ينطبق على السجل الأساسي.</t>
  </si>
  <si>
    <t>مؤشر يوضح ما إذا كان an updated real مستفيد تنطبق على basic سجل.</t>
  </si>
  <si>
    <t>Has an Updated Real Beneficiary</t>
  </si>
  <si>
    <t>Number of Years</t>
  </si>
  <si>
    <t>DED_Attribute_2752</t>
  </si>
  <si>
    <t>number_of_years</t>
  </si>
  <si>
    <t>Number of number of years associated with the basic record.</t>
  </si>
  <si>
    <t>عدد السنوات المرتبطة بالسجل الأساسي.</t>
  </si>
  <si>
    <t>عدد of عدد of سنوات المرتبط بسجل المعلومات الأساسية.</t>
  </si>
  <si>
    <t>Service Name</t>
  </si>
  <si>
    <t>DED_Attribute_2753</t>
  </si>
  <si>
    <t>service_name</t>
  </si>
  <si>
    <t>Stores the name of the service associated with the record, application, transaction, or business process.</t>
  </si>
  <si>
    <t>Name of the service associated with the basic information record.</t>
  </si>
  <si>
    <t> يحتوي على اسم الخدمة المرتبطة بالسجل أو الطلب أو المعاملة أو الإجراء التجاري.</t>
  </si>
  <si>
    <t>اسم of the service المرتبط بسجل المعلومات الأساسية.</t>
  </si>
  <si>
    <t>Fines</t>
  </si>
  <si>
    <t>Attendee Name</t>
  </si>
  <si>
    <t>DED_Attribute_2754</t>
  </si>
  <si>
    <t>attendee_name</t>
  </si>
  <si>
    <t>Attendee Name associated with the inspection and fine information.</t>
  </si>
  <si>
    <t>اسم الحضور مرتبط بالفحص ومعلومات الغرامة.</t>
  </si>
  <si>
    <t>اسم الحاضر المرتبط بمعلومات التفتيش والغرامات.</t>
  </si>
  <si>
    <t>Contains financial transaction or obligation details (attendee_name)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</si>
  <si>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Proposed Action</t>
  </si>
  <si>
    <t>DED_Attribute_2755</t>
  </si>
  <si>
    <t>proposed_action</t>
  </si>
  <si>
    <t>Proposed Action related to the inspection and fine information record.</t>
  </si>
  <si>
    <t>إجراء مقترح يتعلق بسجل التفتيش ومعلومات الغرامات.</t>
  </si>
  <si>
    <t>الإجراء المقترح المتعلق بسجل معلومات التفتيش والغرامات.</t>
  </si>
  <si>
    <t>Contains financial transaction or obligation details (proposed_action)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</si>
  <si>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Inspection Report No</t>
  </si>
  <si>
    <t>DED_Attribute_2756</t>
  </si>
  <si>
    <t>inspection_report_no</t>
  </si>
  <si>
    <t>Inspection Report No used to identify the inspection and fine information record.</t>
  </si>
  <si>
    <t>تقرير التفتيش لا يستخدم لتحديد سجل الفحص ومعلومات الغرامات.</t>
  </si>
  <si>
    <t>رقم تقرير التفتيش المستخدم لتحديد سجل معلومات التفتيش والغرامات.</t>
  </si>
  <si>
    <t>Contains financial transaction or obligation details (inspection_report_no)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</si>
  <si>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Inspection Report Number</t>
  </si>
  <si>
    <t>DED_Attribute_2757</t>
  </si>
  <si>
    <t>Fine Type used to classify the inspection and fine information.</t>
  </si>
  <si>
    <t>النوع الدقيق يستخدم لتصنيف الفحص والمعلومات الدقيقة.</t>
  </si>
  <si>
    <t>نوع الغرامة المستخدم لتصنيف معلومات التفتيش والغرامات.</t>
  </si>
  <si>
    <t>Contains financial transaction or obligation details (fine_type)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</si>
  <si>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Comment</t>
  </si>
  <si>
    <t>DED_Attribute_2758</t>
  </si>
  <si>
    <t>comment</t>
  </si>
  <si>
    <t>Comment related to the inspection and fine information record.</t>
  </si>
  <si>
    <t>تعليق متعلق بسجل التفتيش ومعلومات الغرامات.</t>
  </si>
  <si>
    <t>تعليق المتعلق بسجل المعلومات الأساسية.</t>
  </si>
  <si>
    <t>Contains financial transaction or obligation details (comment)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</si>
  <si>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Follow Up Date</t>
  </si>
  <si>
    <t>DED_Attribute_2759</t>
  </si>
  <si>
    <t>follow_up_date</t>
  </si>
  <si>
    <t>Date associated with follow up in the inspection and fine information record.</t>
  </si>
  <si>
    <t>تاريخ المتابعة في سجل الفحص ومعلومات الغرامات.</t>
  </si>
  <si>
    <t>التاريخ المرتبط بالمتابعة في سجل معلومات التفتيش والغرامات.</t>
  </si>
  <si>
    <t>Contains financial transaction or obligation details (follow_up_date)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</si>
  <si>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Attendee EID</t>
  </si>
  <si>
    <t>DED_Attribute_2760</t>
  </si>
  <si>
    <t>attendee_eid</t>
  </si>
  <si>
    <t>Attendee Emirates ID associated with the inspection and fine information record.</t>
  </si>
  <si>
    <t>Emirates ID number of the attendee associated with the inspection record.</t>
  </si>
  <si>
    <t>بطاقة الهوية الإماراتية للحضور مرتبطة بسجل بيانات الفحص والغرامات.</t>
  </si>
  <si>
    <t>رقم الهوية الإماراتية للحاضر المرتبط بسجل التفتيش.</t>
  </si>
  <si>
    <t>Contains critical personal or financial identifier information (attendee_eid)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'basic information' (Economic Licenses,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</si>
  <si>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Summary Of Findings</t>
  </si>
  <si>
    <t>DED_Attribute_2761</t>
  </si>
  <si>
    <t>summary_of_findings</t>
  </si>
  <si>
    <t>Summary Of Findings related to the inspection and fine information record.</t>
  </si>
  <si>
    <t>ملخص النتائج المتعلقة بسجل التفتيش والمعلومات الدقيقة.</t>
  </si>
  <si>
    <t>ملخص النتائج المتعلق بسجل معلومات التفتيش والغرامات.</t>
  </si>
  <si>
    <t>Contains financial transaction or obligation details (summary_of_findings)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</si>
  <si>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Summary of Findings</t>
  </si>
  <si>
    <t>DED_Attribute_2762</t>
  </si>
  <si>
    <t>License Number used to identify the inspection and fine information record.</t>
  </si>
  <si>
    <t>رقم الرخصة المستخدم لتحديد سجل الفحص ومعلومات الغرامات.</t>
  </si>
  <si>
    <t>رقم الرخصة المستخدم لتحديد سجل معلومات التفتيش والغرامات.</t>
  </si>
  <si>
    <t>Contains financial transaction or obligation details (license_number)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</si>
  <si>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DED_Attribute_2763</t>
  </si>
  <si>
    <t>Job Title associated with the inspection and fine information record.</t>
  </si>
  <si>
    <t>المسمى الوظيفي المرتبط بسجل التفتيش ومعلومات الغرامات.</t>
  </si>
  <si>
    <t>المسمى الوظيفي المرتبط بسجل معلومات التفتيش والغرامات.</t>
  </si>
  <si>
    <t>Contains financial transaction or obligation details (job_title)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</si>
  <si>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DED_Attribute_2764</t>
  </si>
  <si>
    <t>Fine Level associated with the inspection and fine information record.</t>
  </si>
  <si>
    <t>مستوى دقيق مرتبط بسجل الفحص ومعلومات الدقيقة الدقيقة.</t>
  </si>
  <si>
    <t>درجة الغرامة المرتبطة بسجل معلومات التفتيش والغرامات.</t>
  </si>
  <si>
    <t>Contains financial transaction or obligation details (fine_level)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</si>
  <si>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DED_Attribute_2766</t>
  </si>
  <si>
    <t>System-generated technical metadata (rec_status)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</si>
  <si>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DED_Attribute_2767</t>
  </si>
  <si>
    <t>Uniquely identifies or cross-references branches list records and supports traceability, auditability, and record linkage.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</si>
  <si>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DED_Attribute_2768</t>
  </si>
  <si>
    <t>Business content of the branches list record used in day-to-day licensing, permitting, and compliance operations.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</si>
  <si>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DED_Attribute_2769</t>
  </si>
  <si>
    <t>DED_Attribute_2770</t>
  </si>
  <si>
    <t>DED_Attribute_2771</t>
  </si>
  <si>
    <t>Reference and lookup content supporting the consistent classification and processing of branches list records.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</si>
  <si>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DED_Attribute_2772</t>
  </si>
  <si>
    <t>Available Branches</t>
  </si>
  <si>
    <t>DED_Attribute_2773</t>
  </si>
  <si>
    <t>available_branches</t>
  </si>
  <si>
    <t>The available branches associated with the advertising permit.</t>
  </si>
  <si>
    <t>الفروع المتاحة المرتبطة بالإعلان.</t>
  </si>
  <si>
    <t>الفروع المتاحة المرتبطة بتصريح الإعلان.</t>
  </si>
  <si>
    <t>DED_Attribute_2775</t>
  </si>
  <si>
    <t>System-generated technical metadata (rec_status)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</si>
  <si>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DED_Attribute_2776</t>
  </si>
  <si>
    <t>Uniquely identifies or cross-references branches records and supports traceability, auditability, and record linkage.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</si>
  <si>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DED_Attribute_2777</t>
  </si>
  <si>
    <t>Business content of the branches record used in day-to-day licensing, permitting, and compliance operations.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</si>
  <si>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DED_Attribute_2778</t>
  </si>
  <si>
    <t>DED_Attribute_2779</t>
  </si>
  <si>
    <t>DED_Attribute_2780</t>
  </si>
  <si>
    <t>Reference and lookup content supporting the consistent classification and processing of branches records.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</si>
  <si>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DED_Attribute_2781</t>
  </si>
  <si>
    <t>Branches To Cancel</t>
  </si>
  <si>
    <t>DED_Attribute_2782</t>
  </si>
  <si>
    <t>branches_to_cancel</t>
  </si>
  <si>
    <t>The branches to cancel associated with the license.</t>
  </si>
  <si>
    <t>الفروع التي يجب إلغاؤها مرتبطة بالرخصة.</t>
  </si>
  <si>
    <t>الفروع المطلوب إلغاؤها المرتبطة بالرخصة.</t>
  </si>
  <si>
    <t>Branches to Cancel</t>
  </si>
  <si>
    <t>DED_Attribute_2784</t>
  </si>
  <si>
    <t>System-generated technical metadata (rec_status)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</si>
  <si>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DED_Attribute_2785</t>
  </si>
  <si>
    <t>Uniquely identifies or cross-references cancellation information records and supports traceability, auditability, and record linkage.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</si>
  <si>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DED_Attribute_2786</t>
  </si>
  <si>
    <t>Business content of the cancellation information record used in day-to-day licensing, permitting, and compliance operations.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</si>
  <si>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DED_Attribute_2787</t>
  </si>
  <si>
    <t>DED_Attribute_2788</t>
  </si>
  <si>
    <t>DED_Attribute_2789</t>
  </si>
  <si>
    <t>Reference and lookup content supporting the consistent classification and processing of cancellation information records.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</si>
  <si>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DED_Attribute_2790</t>
  </si>
  <si>
    <t>Mortgage</t>
  </si>
  <si>
    <t>From Online</t>
  </si>
  <si>
    <t>DED_Attribute_2791</t>
  </si>
  <si>
    <t>from_online</t>
  </si>
  <si>
    <t>Indicates whether online applies to the license cancellation record.</t>
  </si>
  <si>
    <t>يشير ما إذا كان الإنترنت ينطبق على سجل إلغاء الرخصة.</t>
  </si>
  <si>
    <t>يشير إلى ما إذا كان الخيار الإلكتروني منطبقاً على سجل إلغاء الرخصة.</t>
  </si>
  <si>
    <t>DED_Attribute_2792</t>
  </si>
  <si>
    <t>mobile_number</t>
  </si>
  <si>
    <t>Mobile number used for the license cancellation.</t>
  </si>
  <si>
    <t>رقم الهاتف المحمول المستخدم لإلغاء الترخيص.</t>
  </si>
  <si>
    <t>رقم الهاتف المحمول المستخدم لإجراء إلغاء الرخصة.</t>
  </si>
  <si>
    <t>Contains personal information of licence holders, applicants, or contacts (mobile_number).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</si>
  <si>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Mortgage Certificate Number</t>
  </si>
  <si>
    <t>DED_Attribute_2793</t>
  </si>
  <si>
    <t>mortgage_certificate_number</t>
  </si>
  <si>
    <t>Mortgage Certificate Number used to identify the license cancellation record.</t>
  </si>
  <si>
    <t>رقم شهادة الرهن المستخدم لتحديد سجل إلغاء الرخصة.</t>
  </si>
  <si>
    <t>الرهن العقاري Certificate عدد يُستخدم لتحديد سجل معلومات الإلغاء.</t>
  </si>
  <si>
    <t>DED_Attribute_2794</t>
  </si>
  <si>
    <t>email_address</t>
  </si>
  <si>
    <t>Email address used for the license cancellation.</t>
  </si>
  <si>
    <t>عنوان البريد الإلكتروني المستخدم لإلغاء الترخيص.</t>
  </si>
  <si>
    <t>عنوان البريد الإلكتروني المستخدم لإجراء إلغاء الرخصة.</t>
  </si>
  <si>
    <t>Contains personal information of licence holders, applicants, or contacts (email_address).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</si>
  <si>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DED_Attribute_2796</t>
  </si>
  <si>
    <t>System-generated technical metadata (rec_status)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</si>
  <si>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DED_Attribute_2797</t>
  </si>
  <si>
    <t>Uniquely identifies or cross-references capital type records and supports traceability, auditability, and record linkage.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</si>
  <si>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DED_Attribute_2798</t>
  </si>
  <si>
    <t>Business content of the capital type record used in day-to-day licensing, permitting, and compliance operations.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</si>
  <si>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DED_Attribute_2799</t>
  </si>
  <si>
    <t>DED_Attribute_2800</t>
  </si>
  <si>
    <t>DED_Attribute_2801</t>
  </si>
  <si>
    <t>Reference and lookup content supporting the consistent classification and processing of capital type records.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</si>
  <si>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DED_Attribute_2802</t>
  </si>
  <si>
    <t>Capital Value</t>
  </si>
  <si>
    <t>DED_Attribute_2803</t>
  </si>
  <si>
    <t>capital_value</t>
  </si>
  <si>
    <t>Capital Value recorded for the capital information.</t>
  </si>
  <si>
    <t>القيمة الرأسمالية المسجلة لمعلومات رأس المال.</t>
  </si>
  <si>
    <t>قيمة رأس المال المسجلة في معلومات رأس المال.</t>
  </si>
  <si>
    <t>Contains financial transaction or obligation details (capital_value)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</si>
  <si>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Capital to be paid</t>
  </si>
  <si>
    <t>DED_Attribute_2804</t>
  </si>
  <si>
    <t>capital_to_be_paid</t>
  </si>
  <si>
    <t>Capital To Be Paid associated with the capital information record.</t>
  </si>
  <si>
    <t>رأس المال المستحق المرتبط بسجل معلومات رأس المال.</t>
  </si>
  <si>
    <t>رأس المال الواجب دفعه المرتبط بسجل معلومات رأس المال.</t>
  </si>
  <si>
    <t>Contains financial transaction or obligation details (capital_to_be_paid)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</si>
  <si>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Capital to Be Paid</t>
  </si>
  <si>
    <t>Capital</t>
  </si>
  <si>
    <t>DED_Attribute_2805</t>
  </si>
  <si>
    <t>capital</t>
  </si>
  <si>
    <t>Capital recorded for the capital information.</t>
  </si>
  <si>
    <t>رأس المال المسجل لمعلومات رأس المال.</t>
  </si>
  <si>
    <t>رأس المال المسجل في معلومات رأس المال.</t>
  </si>
  <si>
    <t>Contains financial transaction or obligation details (capital)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</si>
  <si>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DED_Attribute_2806</t>
  </si>
  <si>
    <t>Total Number Of Shares used to identify the capital information record.</t>
  </si>
  <si>
    <t>إجمالي عدد الأسهم المستخدمة لتحديد سجل معلومات رأس المال.</t>
  </si>
  <si>
    <t>إجمالي عدد الأسهم المستخدم لتحديد سجل معلومات رأس المال.</t>
  </si>
  <si>
    <t>Contains financial transaction or obligation details (total_number_of_shares)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</si>
  <si>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Bank Name</t>
  </si>
  <si>
    <t>DED_Attribute_2807</t>
  </si>
  <si>
    <t>bank_name</t>
  </si>
  <si>
    <t>Bank Name associated with the capital information.</t>
  </si>
  <si>
    <t>اسم البنك مرتبط بمعلومات رأس المال.</t>
  </si>
  <si>
    <t>اسم البنك المرتبط بمعلومات رأس المال.</t>
  </si>
  <si>
    <t>Contains financial transaction or obligation details (bank_name)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</si>
  <si>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Issuance Place</t>
  </si>
  <si>
    <t>DED_Attribute_2808</t>
  </si>
  <si>
    <t>issuance_place</t>
  </si>
  <si>
    <t>Indicates whether issuance place applies to the capital information record.</t>
  </si>
  <si>
    <t>يشير ما إذا كان مكان الإصدار ينطبق على سجل معلومات رأس المال.</t>
  </si>
  <si>
    <t>يشير إلى ما إذا كان مكان الإصدار منطبقاً على سجل معلومات رأس المال.</t>
  </si>
  <si>
    <t>Contains financial transaction or obligation details (issuance_place)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</si>
  <si>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Issuance Date</t>
  </si>
  <si>
    <t>DED_Attribute_2809</t>
  </si>
  <si>
    <t>issuance_date</t>
  </si>
  <si>
    <t>Indicates whether issuance date applies to the capital information record.</t>
  </si>
  <si>
    <t>يشير ما إذا كان تاريخ الإصدار ينطبق على سجل معلومات رأس المال.</t>
  </si>
  <si>
    <t>يشير إلى ما إذا كان تاريخ الإصدار منطبقاً على سجل معلومات رأس المال.</t>
  </si>
  <si>
    <t>Contains financial transaction or obligation details (issuance_date)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</si>
  <si>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Issuance Number</t>
  </si>
  <si>
    <t>DED_Attribute_2810</t>
  </si>
  <si>
    <t>issuance_number</t>
  </si>
  <si>
    <t>Indicates whether issuance number applies to the capital information record.</t>
  </si>
  <si>
    <t>يشير ما إذا كان رقم الإصدار ينطبق على سجل معلومات رأس المال.</t>
  </si>
  <si>
    <t>يشير إلى ما إذا كان رقم الإصدار منطبقاً على سجل معلومات رأس المال.</t>
  </si>
  <si>
    <t>Contains financial transaction or obligation details (issuance_number)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</si>
  <si>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Capital Deposit Date</t>
  </si>
  <si>
    <t>DED_Attribute_2811</t>
  </si>
  <si>
    <t>capital_deposit_date</t>
  </si>
  <si>
    <t>Date associated with capital deposit in the capital information record.</t>
  </si>
  <si>
    <t>التاريخ المرتبط بإيداع رأس المال في سجل معلومات رأس المال.</t>
  </si>
  <si>
    <t>Contains financial transaction or obligation details (capital_deposit_date)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</si>
  <si>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DED_Attribute_2813</t>
  </si>
  <si>
    <t>System-generated technical metadata (rec_status)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</si>
  <si>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DED_Attribute_2814</t>
  </si>
  <si>
    <t>Uniquely identifies or cross-references commercial feature records and supports traceability, auditability, and record linkage.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</si>
  <si>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DED_Attribute_2815</t>
  </si>
  <si>
    <t>Business content of the commercial feature record used in day-to-day licensing, permitting, and compliance operations.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</si>
  <si>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DED_Attribute_2816</t>
  </si>
  <si>
    <t>DED_Attribute_2817</t>
  </si>
  <si>
    <t>DED_Attribute_2818</t>
  </si>
  <si>
    <t>Reference and lookup content supporting the consistent classification and processing of commercial feature records.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</si>
  <si>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DED_Attribute_2819</t>
  </si>
  <si>
    <t>Abbreviated Name</t>
  </si>
  <si>
    <t>DED_Attribute_2820</t>
  </si>
  <si>
    <t>abbreviated_name</t>
  </si>
  <si>
    <t>Abbreviated commercial name of the business.</t>
  </si>
  <si>
    <t>الاسم التجاري المختصر للأعمال.</t>
  </si>
  <si>
    <t>الاسم التجاري المختصر للنشاط التجاري.</t>
  </si>
  <si>
    <t>Start date of the commercial activities in Abu Dhabi</t>
  </si>
  <si>
    <t>DED_Attribute_2821</t>
  </si>
  <si>
    <t>start_date_of_the_commercial_activities_in_abu_dhabi</t>
  </si>
  <si>
    <t>Date when commercial activities started in Abu Dhabi.</t>
  </si>
  <si>
    <t>تاريخ بدء الأنشطة التجارية في أبوظبي.</t>
  </si>
  <si>
    <t>تاريخ بدء النشاط التجاري في أبوظبي.</t>
  </si>
  <si>
    <t>DED_Attribute_2823</t>
  </si>
  <si>
    <t>System-generated technical metadata (rec_status)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</si>
  <si>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DED_Attribute_2824</t>
  </si>
  <si>
    <t>Uniquely identifies or cross-references communication information records and supports traceability, auditability, and record linkage.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</si>
  <si>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DED_Attribute_2825</t>
  </si>
  <si>
    <t>Business content of the communication information record used in day-to-day licensing, permitting, and compliance operations.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</si>
  <si>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DED_Attribute_2826</t>
  </si>
  <si>
    <t>DED_Attribute_2827</t>
  </si>
  <si>
    <t>DED_Attribute_2828</t>
  </si>
  <si>
    <t>Reference and lookup content supporting the consistent classification and processing of communication information records.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</si>
  <si>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DED_Attribute_2829</t>
  </si>
  <si>
    <t>Enterprise Mobile Number</t>
  </si>
  <si>
    <t>DED_Attribute_2830</t>
  </si>
  <si>
    <t>enterprise_mobile_number</t>
  </si>
  <si>
    <t>Mobile number used for the communication information.</t>
  </si>
  <si>
    <t>رقم الهاتف المحمول المستخدم لمعلومات الاتصال.</t>
  </si>
  <si>
    <t>رقم الهاتف المحمول المستخدم لمعلومات التواصل.</t>
  </si>
  <si>
    <t>Contains personal information of licence holders, applicants, or contacts (enterprise_mobile_number).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</si>
  <si>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DED_Attribute_2831</t>
  </si>
  <si>
    <t>Email address used for the communication information.</t>
  </si>
  <si>
    <t>عنوان البريد الإلكتروني المستخدم لمعلومات الاتصال.</t>
  </si>
  <si>
    <t>عنوان البريد الإلكتروني المستخدم لمعلومات التواصل.</t>
  </si>
  <si>
    <t>Contains personal information of licence holders, applicants, or contacts (email_address).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</si>
  <si>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Authorized Signatory Mobile Number</t>
  </si>
  <si>
    <t>DED_Attribute_2832</t>
  </si>
  <si>
    <t>authorized_signatory_mobile_number</t>
  </si>
  <si>
    <t>Contains personal information of licence holders, applicants, or contacts (authorized_signatory_mobile_number).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</si>
  <si>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DED_Attribute_2834</t>
  </si>
  <si>
    <t>System-generated technical metadata (rec_status)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</si>
  <si>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DED_Attribute_2835</t>
  </si>
  <si>
    <t>Uniquely identifies or cross-references company contact records and supports traceability, auditability, and record linkage.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</si>
  <si>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DED_Attribute_2836</t>
  </si>
  <si>
    <t>Business content of the company contact record used in day-to-day licensing, permitting, and compliance operations.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</si>
  <si>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DED_Attribute_2837</t>
  </si>
  <si>
    <t>DED_Attribute_2838</t>
  </si>
  <si>
    <t>DED_Attribute_2839</t>
  </si>
  <si>
    <t>Reference and lookup content supporting the consistent classification and processing of company contact records.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</si>
  <si>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DED_Attribute_2840</t>
  </si>
  <si>
    <t>Company Land Line Number</t>
  </si>
  <si>
    <t>DED_Attribute_2841</t>
  </si>
  <si>
    <t>company_land_line_number</t>
  </si>
  <si>
    <t>Number of company land line associated with the company contact record.</t>
  </si>
  <si>
    <t>رقم الخط الأرضي للشركة المرتبط بسجل الاتصال بالشركة.</t>
  </si>
  <si>
    <t>عدد of شركة أرض line المرتبط بسجل جهة اتصال الشركة.</t>
  </si>
  <si>
    <t>Company P.O. Box</t>
  </si>
  <si>
    <t>DED_Attribute_2842</t>
  </si>
  <si>
    <t>company_po_box</t>
  </si>
  <si>
    <t>Company po box associated with the company contact record; used for business processing and reporting.</t>
  </si>
  <si>
    <t>صندوق بريد الشركة المرتبط بسجل الاتصال بالشركة؛ يستخدم لمعالجة الأعمال والتقارير.</t>
  </si>
  <si>
    <t>شركة po box associated with the شركة جهة اتصال record;؛ يُستخدم لمعالجة الأعمال والتقارير.</t>
  </si>
  <si>
    <t>DED_Attribute_2843</t>
  </si>
  <si>
    <t>Flag indicating whether the email has been verified for the company contact record.</t>
  </si>
  <si>
    <t>علامة تشير إلى ما إذا كان البريد الإلكتروني قد تم التحقق منه في سجل الاتصال بالشركة.</t>
  </si>
  <si>
    <t>مؤشر يوضح ما إذا كان the بريد إلكتروني has been verified for the شركة جهة اتصال سجل.</t>
  </si>
  <si>
    <t>Contains personal information of licence holders, applicants, or contacts (email_verified).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</si>
  <si>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DED_Attribute_2844</t>
  </si>
  <si>
    <t>Email address associated with the company contact record; used for communication and notifications.</t>
  </si>
  <si>
    <t>عنوان البريد الإلكتروني المرتبط بسجل الاتصال الخاص بالشركة؛ يستخدم للتواصل والإشعارات.</t>
  </si>
  <si>
    <t>بريد إلكتروني عنوان associated with the شركة جهة اتصال record;؛ يُستخدم للتواصل والإشعارات.</t>
  </si>
  <si>
    <t>Contains personal information of licence holders, applicants, or contacts (company_email).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</si>
  <si>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Company City</t>
  </si>
  <si>
    <t>DED_Attribute_2845</t>
  </si>
  <si>
    <t>company_city</t>
  </si>
  <si>
    <t>Company city associated with the company contact record; supports location identification and reporting.</t>
  </si>
  <si>
    <t>مدينة الشركة المرتبطة بسجل الاتصال الخاص بالشركة؛ تدعم تحديد الموقع والتقارير.</t>
  </si>
  <si>
    <t>مدينة الشركة المرتبط بسجل جهة اتصال الشركة؛ يدعم تحديد الموقع وإعداد التقارير.</t>
  </si>
  <si>
    <t>Mobile Verified</t>
  </si>
  <si>
    <t>DED_Attribute_2846</t>
  </si>
  <si>
    <t>mobile_verified</t>
  </si>
  <si>
    <t>Flag indicating whether the mobile has been verified for the company contact record.</t>
  </si>
  <si>
    <t>علم يشير إلى ما إذا كان الهاتف المحمول قد تم التحقق منه لسجل الاتصال الخاص بالشركة.</t>
  </si>
  <si>
    <t>مؤشر يوضح ما إذا كان the هاتف محمول has been verified for the شركة جهة اتصال سجل.</t>
  </si>
  <si>
    <t>Contains personal information of licence holders, applicants, or contacts (mobile_verified).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</si>
  <si>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DED_Attribute_2847</t>
  </si>
  <si>
    <t>company_fax_number</t>
  </si>
  <si>
    <t>Company fax number associated with the company contact record; used for contact and communication.</t>
  </si>
  <si>
    <t>رقم فاكس الشركة المرتبط بسجل الاتصال بالشركة؛ يستخدم للتواصل والاتصال.</t>
  </si>
  <si>
    <t>شركة fax عدد associated with the شركة جهة اتصال record;؛ يُستخدم للتواصل والمراسلة.</t>
  </si>
  <si>
    <t>Company Contact Name</t>
  </si>
  <si>
    <t>DED_Attribute_2848</t>
  </si>
  <si>
    <t>company_contact_name</t>
  </si>
  <si>
    <t>Company contact name associated with the company contact record; used for identification and reporting.</t>
  </si>
  <si>
    <t>اسم جهة الاتصال للشركة المرتبط بسجل الاتصال الخاص بالشركة؛ يستخدم للتعرف والتقارير.</t>
  </si>
  <si>
    <t>شركة جهة اتصال اسم المرتبط بـشركة جهة اتصال record; used for الهوية and reporting.</t>
  </si>
  <si>
    <t>Contains personal information of licence holders, applicants, or contacts (company_contact_name).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</si>
  <si>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DED_Attribute_2850</t>
  </si>
  <si>
    <t>System-generated technical metadata (rec_status)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</si>
  <si>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DED_Attribute_2851</t>
  </si>
  <si>
    <t>Uniquely identifies or cross-references company service records and supports traceability, auditability, and record linkage.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</si>
  <si>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DED_Attribute_2852</t>
  </si>
  <si>
    <t>Business content of the company service record used in day-to-day licensing, permitting, and compliance operations.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</si>
  <si>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DED_Attribute_2853</t>
  </si>
  <si>
    <t>DED_Attribute_2854</t>
  </si>
  <si>
    <t>DED_Attribute_2855</t>
  </si>
  <si>
    <t>Reference and lookup content supporting the consistent classification and processing of company service records.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</si>
  <si>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DED_Attribute_2856</t>
  </si>
  <si>
    <t>Eletricity (Connected Load in KW) - Total</t>
  </si>
  <si>
    <t>DED_Attribute_2857</t>
  </si>
  <si>
    <t>eletricity_connected_load_in_kw_total</t>
  </si>
  <si>
    <t>Total estimated electricity consumption of the establishment (private and public), measured in kilowatts.</t>
  </si>
  <si>
    <t>إجمالي استهلاك الكهرباء المقدر للمؤسسة (الخاصة والعامة)، يقاس بالكيلوواط.</t>
  </si>
  <si>
    <t>إجمالي الاستهلاك التقديري للكهرباء في المنشأة (الخاص والعام)، مقاساً بالكيلوواط.</t>
  </si>
  <si>
    <t>Contains financial transaction or obligation details (eletricity_connected_load_in_kw_total)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</si>
  <si>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private and public/shared electricity connected-load values of the establishment.</t>
  </si>
  <si>
    <t>Total load must equal the private plus shared load values and must not be negative.</t>
  </si>
  <si>
    <t>Total Electricity Load (kW)</t>
  </si>
  <si>
    <t>Water(in Gallon/Day) - Private</t>
  </si>
  <si>
    <t>DED_Attribute_2858</t>
  </si>
  <si>
    <t>water_in_gallon_day_private</t>
  </si>
  <si>
    <t>Estimated private water consumption of the establishment, measured in gallons per day.</t>
  </si>
  <si>
    <t>الاستهلاك الخاص للمياه في المنشأة، يقاس بالجالونات يوميا.</t>
  </si>
  <si>
    <t>الاستهلاك التقديري الخاص للمياه في المنشأة، مقاساً بالجالون يومياً.</t>
  </si>
  <si>
    <t>Contains financial transaction or obligation details (water_in_gallon_day_private)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</si>
  <si>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Private Water Consumption (gal/day)</t>
  </si>
  <si>
    <t>Gas(in Cubic Meter/Day) - Total</t>
  </si>
  <si>
    <t>DED_Attribute_2859</t>
  </si>
  <si>
    <t>gas_in_cubic_meter_day_total</t>
  </si>
  <si>
    <t>Total estimated gas consumption of the establishment (private and public), measured in cubic metres per day.</t>
  </si>
  <si>
    <t>إجمالي استهلاك الغاز المقدر للمؤسسة (الخاصة والعامة)، يقاس بالأمتار المكعبة يوميا.</t>
  </si>
  <si>
    <t>إجمالي الاستهلاك التقديري للغاز في المنشأة (الخاص والعام)، مقاساً بالمتر المكعب يومياً.</t>
  </si>
  <si>
    <t>Contains financial transaction or obligation details (gas_in_cubic_meter_day_total)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</si>
  <si>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private and public/shared gas consumption values of the establishment.</t>
  </si>
  <si>
    <t>Total consumption must equal the private plus shared values and must not be negative.</t>
  </si>
  <si>
    <t>Total Gas Consumption (m3/day)</t>
  </si>
  <si>
    <t>Gas(in Cubic Meter/Day) - Private</t>
  </si>
  <si>
    <t>DED_Attribute_2860</t>
  </si>
  <si>
    <t>gas_in_cubic_meter_day_private</t>
  </si>
  <si>
    <t>Estimated private gas consumption of the establishment, measured in cubic metres per day.</t>
  </si>
  <si>
    <t>يقدر استهلاك الغاز الخاص للمؤسسة، بالمترا المكعب يوميا.</t>
  </si>
  <si>
    <t>الاستهلاك التقديري الخاص للغاز في المنشأة، مقاساً بالمتر المكعب يومياً.</t>
  </si>
  <si>
    <t>Contains financial transaction or obligation details (gas_in_cubic_meter_day_private)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</si>
  <si>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Private Gas Consumption (m3/day)</t>
  </si>
  <si>
    <t>Eletricity (Connected Load in KW) - Public</t>
  </si>
  <si>
    <t>DED_Attribute_2861</t>
  </si>
  <si>
    <t>eletricity_connected_load_in_kw_public</t>
  </si>
  <si>
    <t>Estimated public electricity consumption of the establishment, measured in kilowatts.</t>
  </si>
  <si>
    <t>تقدير استهلاك الكهرباء العامة للمؤسسة، يقاس بالكيلوواط.</t>
  </si>
  <si>
    <t>الاستهلاك التقديري العام للكهرباء في المنشأة، مقاساً بالكيلوواط.</t>
  </si>
  <si>
    <t>Public Electricity Load (kW)</t>
  </si>
  <si>
    <t>Eletricity (Connected Load in KW) - Private</t>
  </si>
  <si>
    <t>DED_Attribute_2862</t>
  </si>
  <si>
    <t>eletricity_connected_load_in_kw_private</t>
  </si>
  <si>
    <t>Estimated private electricity consumption of the establishment, measured in kilowatts.</t>
  </si>
  <si>
    <t>تقدير استهلاك الكهرباء الخاص للمؤسسة، يقاس بالكيلوواط.</t>
  </si>
  <si>
    <t>الاستهلاك التقديري الخاص للكهرباء في المنشأة، مقاساً بالكيلوواط.</t>
  </si>
  <si>
    <t>Contains financial transaction or obligation details (eletricity_connected_load_in_kw_private)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</si>
  <si>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Private Electricity Load (kW)</t>
  </si>
  <si>
    <t>Gas(in Cubic Meter/Day) - Public</t>
  </si>
  <si>
    <t>DED_Attribute_2863</t>
  </si>
  <si>
    <t>gas_in_cubic_meter_day_public</t>
  </si>
  <si>
    <t>Estimated public gas consumption of the establishment, measured in cubic metres per day.</t>
  </si>
  <si>
    <t>تقدير استهلاك الغاز العام للمؤسسة، يقاس بالأمتار المكعبة يوميا.</t>
  </si>
  <si>
    <t>الاستهلاك التقديري العام للغاز في المنشأة، مقاساً بالمتر المكعب يومياً.</t>
  </si>
  <si>
    <t>Public Gas Consumption (m3/day)</t>
  </si>
  <si>
    <t>Fuel(in Litres/Day) - Total</t>
  </si>
  <si>
    <t>DED_Attribute_2864</t>
  </si>
  <si>
    <t>fuel_in_litres_day_total</t>
  </si>
  <si>
    <t>Total estimated fuel consumption of the establishment (private and public), measured in litres per day.</t>
  </si>
  <si>
    <t>إجمالي استهلاك الوقود المقدر للمؤسسة (الخاصة والعامة)، يقاس باللترات يوميا.</t>
  </si>
  <si>
    <t>إجمالي الاستهلاك التقديري للوقود في المنشأة (الخاص والعام)، مقاساً باللتر يومياً.</t>
  </si>
  <si>
    <t>Contains financial transaction or obligation details (fuel_in_litres_day_total)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</si>
  <si>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private and public/shared fuel consumption values of the establishment.</t>
  </si>
  <si>
    <t>Total Fuel Consumption (l/day)</t>
  </si>
  <si>
    <t>Fuel(in Litres/Day) - Private</t>
  </si>
  <si>
    <t>DED_Attribute_2865</t>
  </si>
  <si>
    <t>fuel_in_litres_day_private</t>
  </si>
  <si>
    <t>Estimated private fuel consumption of the establishment, measured in litres per day.</t>
  </si>
  <si>
    <t>تقدير استهلاك الوقود الخاص للمؤسسة، يقاس باللترات يوميا.</t>
  </si>
  <si>
    <t>الاستهلاك التقديري الخاص للوقود في المنشأة، مقاساً باللتر يومياً.</t>
  </si>
  <si>
    <t>Contains financial transaction or obligation details (fuel_in_litres_day_private)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</si>
  <si>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Private Fuel Consumption (l/day)</t>
  </si>
  <si>
    <t>Water(in Gallon/Day) - Public</t>
  </si>
  <si>
    <t>DED_Attribute_2866</t>
  </si>
  <si>
    <t>water_in_gallon_day_public</t>
  </si>
  <si>
    <t>Estimated public water consumption of the establishment, measured in gallons per day.</t>
  </si>
  <si>
    <t>يقدر استهلاك المياه العامة للمؤسسة، بالجالونات يوميا.</t>
  </si>
  <si>
    <t>الاستهلاك التقديري العام للمياه في المنشأة، مقاساً بالجالون يومياً.</t>
  </si>
  <si>
    <t>Public Water Consumption (gal/day)</t>
  </si>
  <si>
    <t>Water(in Gallon/Day) -Total</t>
  </si>
  <si>
    <t>DED_Attribute_2867</t>
  </si>
  <si>
    <t>water_in_gallon_day_total</t>
  </si>
  <si>
    <t>Total estimated water consumption of the establishment (private and public), measured in gallons per day.</t>
  </si>
  <si>
    <t>إجمالي استهلاك المياه المقدر للمؤسسة (الخاصة والعامة)، يقاس بالجالونات يوميا.</t>
  </si>
  <si>
    <t>إجمالي الاستهلاك التقديري للمياه في المنشأة (الخاص والعام)، مقاساً بالجالون يومياً.</t>
  </si>
  <si>
    <t>Contains financial transaction or obligation details (water_in_gallon_day_total)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</si>
  <si>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private and public/shared water consumption values of the establishment.</t>
  </si>
  <si>
    <t>Total Water Consumption (gal/day)</t>
  </si>
  <si>
    <t>Fuel(in Litres/Day) - Public</t>
  </si>
  <si>
    <t>DED_Attribute_2868</t>
  </si>
  <si>
    <t>fuel_in_litres_day_public</t>
  </si>
  <si>
    <t>Estimated public fuel consumption of the establishment, measured in litres per day.</t>
  </si>
  <si>
    <t>تقدير استهلاك الوقود العام للمؤسسة، يقاس باللترات يوميا.</t>
  </si>
  <si>
    <t>الاستهلاك التقديري العام للوقود في المنشأة، مقاساً باللتر يومياً.</t>
  </si>
  <si>
    <t>Public Fuel Consumption (l/day)</t>
  </si>
  <si>
    <t>DED_Attribute_2870</t>
  </si>
  <si>
    <t>System-generated technical metadata (rec_status)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</si>
  <si>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DED_Attribute_2871</t>
  </si>
  <si>
    <t>Uniquely identifies or cross-references creditor information records and supports traceability, auditability, and record linkage.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</si>
  <si>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DED_Attribute_2872</t>
  </si>
  <si>
    <t>Business content of the creditor information record used in day-to-day licensing, permitting, and compliance operations.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</si>
  <si>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DED_Attribute_2873</t>
  </si>
  <si>
    <t>DED_Attribute_2874</t>
  </si>
  <si>
    <t>DED_Attribute_2875</t>
  </si>
  <si>
    <t>Reference and lookup content supporting the consistent classification and processing of creditor information records.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</si>
  <si>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DED_Attribute_2876</t>
  </si>
  <si>
    <t>DED_Attribute_2877</t>
  </si>
  <si>
    <t>License Number used to identify the creditor information record.</t>
  </si>
  <si>
    <t>رقم الرخصة المستخدم لتحديد سجل معلومات الدائن.</t>
  </si>
  <si>
    <t>Contains financial transaction or obligation details (license_number) used for reconciliation, compliance, and decision-making.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</si>
  <si>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DED_Attribute_2878</t>
  </si>
  <si>
    <t>Contact phone number used for the creditor information.</t>
  </si>
  <si>
    <t>رقم الهاتف المستخدم للاتصال لمعلومات الدائن.</t>
  </si>
  <si>
    <t>رقم هاتف التواصل المستخدم لمعلومات الدائن.</t>
  </si>
  <si>
    <t>Contains personal information of licence holders, applicants, or contacts (phone_number).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</si>
  <si>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DED_Attribute_2879</t>
  </si>
  <si>
    <t>Name associated with the creditor information.</t>
  </si>
  <si>
    <t>الاسم مرتبط بمعلومات الدائن.</t>
  </si>
  <si>
    <t>الاسم المرتبط بمعلومات الدائن.</t>
  </si>
  <si>
    <t>Contains financial transaction or obligation details (name) used for reconciliation, compliance, and decision-making.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</si>
  <si>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Trade Name in English</t>
  </si>
  <si>
    <t>DED_Attribute_2880</t>
  </si>
  <si>
    <t>trade_name_in_english</t>
  </si>
  <si>
    <t>English trade name used for the creditor information.</t>
  </si>
  <si>
    <t>الاسم التجاري الإنجليزي المستخدم لمعلومات الدائن.</t>
  </si>
  <si>
    <t>الاسم التجاري باللغة الإنجليزية المستخدم لمعلومات الدائن.</t>
  </si>
  <si>
    <t>Contains financial transaction or obligation details (trade_name_in_english) used for reconciliation, compliance, and decision-making.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</si>
  <si>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Trade Name in Arabic</t>
  </si>
  <si>
    <t>DED_Attribute_2881</t>
  </si>
  <si>
    <t>trade_name_in_arabic</t>
  </si>
  <si>
    <t>Arabic trade name used for the creditor information.</t>
  </si>
  <si>
    <t>الاسم التجاري العربي المستخدم لمعلومات الدائن.</t>
  </si>
  <si>
    <t>الاسم التجاري باللغة العربية المستخدم لمعلومات الدائن.</t>
  </si>
  <si>
    <t>Contains financial transaction or obligation details (trade_name_in_arabic) used for reconciliation, compliance, and decision-making.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</si>
  <si>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DED_Attribute_2882</t>
  </si>
  <si>
    <t>Email address used for the creditor information.</t>
  </si>
  <si>
    <t>عنوان البريد الإلكتروني المستخدم لمعلومات الدائن.</t>
  </si>
  <si>
    <t>بريد إلكتروني عنوان المستخدم لـcreditor information.</t>
  </si>
  <si>
    <t>Contains personal information of licence holders, applicants, or contacts (email_address).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</si>
  <si>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DED_Attribute_2884</t>
  </si>
  <si>
    <t>System-generated technical metadata (rec_status)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</si>
  <si>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DED_Attribute_2885</t>
  </si>
  <si>
    <t>Uniquely identifies or cross-references general records and supports traceability, auditability, and record linkage.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</si>
  <si>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DED_Attribute_2886</t>
  </si>
  <si>
    <t>DED_Attribute_2887</t>
  </si>
  <si>
    <t>DED_Attribute_2888</t>
  </si>
  <si>
    <t>DED_Attribute_2889</t>
  </si>
  <si>
    <t>Reference and lookup content supporting the consistent classification and processing of general records.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</si>
  <si>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DED_Attribute_2890</t>
  </si>
  <si>
    <t>DED_Attribute_2892</t>
  </si>
  <si>
    <t>Unified identifier assigned by Abu Dhabi Customs or the relevant authority.</t>
  </si>
  <si>
    <t>معرف موحد مخصص من قبل جمارك أبوظبي أو الجهة المختصة.</t>
  </si>
  <si>
    <t>المعرف الموحد الممنوح من جمارك أبوظبي أو الجهة المختصة.</t>
  </si>
  <si>
    <t>DED_Attribute_2893</t>
  </si>
  <si>
    <t>Indicates whether updated real beneficiary information is available.</t>
  </si>
  <si>
    <t>يشير إلى ما إذا كانت المعلومات المحدثة للمستفيدين الحقيقيين متاحة.</t>
  </si>
  <si>
    <t>يشير إلى ما إذا كانت معلومات الملك المستفيد الحقيقي المحدثة متوفرة.</t>
  </si>
  <si>
    <t>Est Card Issue</t>
  </si>
  <si>
    <t>DED_Attribute_2894</t>
  </si>
  <si>
    <t>est_card_issue</t>
  </si>
  <si>
    <t>Indicates whether an establishment card has been issued for the record.</t>
  </si>
  <si>
    <t>يشير إلى ما إذا كانت بطاقة تأسيس قد صدرت للسجل.</t>
  </si>
  <si>
    <t>يشير إلى ما إذا كانت بطاقة المنشأة قد صدرت للسجل.</t>
  </si>
  <si>
    <t>Unified Registration Number</t>
  </si>
  <si>
    <t>DED_Attribute_2895</t>
  </si>
  <si>
    <t>unified_registration_number</t>
  </si>
  <si>
    <t>Unified registration number used to uniquely identify the registered entity across systems.</t>
  </si>
  <si>
    <t>رقم التسجيل الموحد المستخدم لتحديد الكيان المسجل بشكل فريد عبر الأنظمة.</t>
  </si>
  <si>
    <t>موحد تسجيل عدد يُستخدم لـthe مسجل entity across systems.</t>
  </si>
  <si>
    <t>Revoked Start Date</t>
  </si>
  <si>
    <t>DED_Attribute_2897</t>
  </si>
  <si>
    <t>revoked_start_date</t>
  </si>
  <si>
    <t>Date on which the revocation period started.</t>
  </si>
  <si>
    <t>تاريخ بدء فترة الإلغاء.</t>
  </si>
  <si>
    <t>تاريخ بدء فترة الإبطال.</t>
  </si>
  <si>
    <t>Revoked End Date</t>
  </si>
  <si>
    <t>DED_Attribute_2898</t>
  </si>
  <si>
    <t>revoked_end_date</t>
  </si>
  <si>
    <t>Date on which the revocation period ended.</t>
  </si>
  <si>
    <t>تاريخ انتهاء فترة الإلغاء.</t>
  </si>
  <si>
    <t>تاريخ انتهاء فترة الإبطال.</t>
  </si>
  <si>
    <t>Non Default Authorized Signatory</t>
  </si>
  <si>
    <t>DED_Attribute_2899</t>
  </si>
  <si>
    <t>non_default_authorized_signatory</t>
  </si>
  <si>
    <t>Indicates whether a non-default authorized signatory was selected.</t>
  </si>
  <si>
    <t>يشير إلى ما إذا كان تم اختيار موقع مخول غير افتراضي.</t>
  </si>
  <si>
    <t>يشير إلى ما إذا كان قد تم اختيار موقّع معتمد غير افتراضي.</t>
  </si>
  <si>
    <t>License Period</t>
  </si>
  <si>
    <t>DED_Attribute_2900</t>
  </si>
  <si>
    <t>license_period</t>
  </si>
  <si>
    <t>License Period applicable to the license application.</t>
  </si>
  <si>
    <t>فترة الترخيص تنطبق على طلب الترخيص.</t>
  </si>
  <si>
    <t>فترة الرخصة المنطبقة على طلب الرخصة.</t>
  </si>
  <si>
    <t>MOA Signature Link</t>
  </si>
  <si>
    <t>DED_Attribute_2901</t>
  </si>
  <si>
    <t>moa_signature_link</t>
  </si>
  <si>
    <t>Link used to access or complete the Memorandum of Association signature.</t>
  </si>
  <si>
    <t>يستخدم الرابط للوصول إلى توقيع مذكرة التفاهم أو إكماله.</t>
  </si>
  <si>
    <t>الرابط المستخدم للوصول إلى توقيع عقد التأسيس أو استكماله.</t>
  </si>
  <si>
    <t>Cancel Advertisement Consent</t>
  </si>
  <si>
    <t>DED_Attribute_2902</t>
  </si>
  <si>
    <t>cancel_advertisement_consent</t>
  </si>
  <si>
    <t>Indicates whether consent was provided to cancel the advertisement.</t>
  </si>
  <si>
    <t>يشير إلى ما إذا كان تم تقديم الموافقة لإلغاء الإعلان.</t>
  </si>
  <si>
    <t>يشير إلى ما إذا كان قد تمت الموافقة على إلغاء الإعلان.</t>
  </si>
  <si>
    <t>DED_Attribute_2903</t>
  </si>
  <si>
    <t>Date associated with lease agreement end in the license application record.</t>
  </si>
  <si>
    <t>ينتهي التاريخ المرتبط بعقد الإيجار في سجل طلب الترخيص.</t>
  </si>
  <si>
    <t>التاريخ المرتبط بـنهاية عقد الإيجار في سجل معلومات عامة.</t>
  </si>
  <si>
    <t>Advertisement Period</t>
  </si>
  <si>
    <t>DED_Attribute_2904</t>
  </si>
  <si>
    <t>advertisement_period</t>
  </si>
  <si>
    <t>Advertisement Period applicable to the license application.</t>
  </si>
  <si>
    <t>فترة الإعلان تنطبق على طلب الترخيص.</t>
  </si>
  <si>
    <t>فترة الإعلان المنطبقة على طلب الرخصة.</t>
  </si>
  <si>
    <t>DED_Attribute_2905</t>
  </si>
  <si>
    <t>Identification Number used to identify the license application record.</t>
  </si>
  <si>
    <t>رقم التعريف المستخدم لتحديد سجل طلب الرخصة.</t>
  </si>
  <si>
    <t>رقم الهوية المستخدم لتحديد سجل طلب الرخصة.</t>
  </si>
  <si>
    <t>DED_Attribute_2906</t>
  </si>
  <si>
    <t>Date associated with lease agreement start in the license application record.</t>
  </si>
  <si>
    <t>تاريخ بدء عقد الإيجار في سجل طلب الترخيص.</t>
  </si>
  <si>
    <t>التاريخ المرتبط بـبداية عقد الإيجار في سجل معلومات عامة.</t>
  </si>
  <si>
    <t>Lease Optional and Unprovided</t>
  </si>
  <si>
    <t>DED_Attribute_2907</t>
  </si>
  <si>
    <t>lease_optional_and_unprovided</t>
  </si>
  <si>
    <t>Indicates whether the lease is optional and was not provided.</t>
  </si>
  <si>
    <t>يشير إلى ما إذا كان عقد الإيجار اختياريا ولم يتم توفيره.</t>
  </si>
  <si>
    <t>يشير إلى ما إذا كان عقد الإيجار اختيارياً ولم يتم تقديمه.</t>
  </si>
  <si>
    <t>DED_Attribute_2908</t>
  </si>
  <si>
    <t>Rba Number used to identify the license application record.</t>
  </si>
  <si>
    <t>رقم RBA المستخدم لتحديد سجل طلب الترخيص.</t>
  </si>
  <si>
    <t>رقم الملك المستفيد الحقيقي المستخدم لتحديد سجل طلب الرخصة.</t>
  </si>
  <si>
    <t>Lease Agreement No</t>
  </si>
  <si>
    <t>DED_Attribute_2909</t>
  </si>
  <si>
    <t>lease_agreement_no</t>
  </si>
  <si>
    <t>Lease Agreement No used to identify the license application record.</t>
  </si>
  <si>
    <t>عقد الإيجار لا يستخدم لتحديد سجل طلب الترخيص.</t>
  </si>
  <si>
    <t>رقم عقد الإيجار المستخدم لتحديد سجل طلب الرخصة.</t>
  </si>
  <si>
    <t>Labor Sector</t>
  </si>
  <si>
    <t>DED_Attribute_2910</t>
  </si>
  <si>
    <t>labor_sector</t>
  </si>
  <si>
    <t>Labor sector associated with the licensed business.</t>
  </si>
  <si>
    <t>قطاع العمل المرتبط بالأعمال المرخصة.</t>
  </si>
  <si>
    <t>قطاع العمل المرتبط بالنشاط المرخص.</t>
  </si>
  <si>
    <t>First Real Beneficiary</t>
  </si>
  <si>
    <t>DED_Attribute_2911</t>
  </si>
  <si>
    <t>first_real_beneficiary</t>
  </si>
  <si>
    <t>Indicates whether this is the first declared real beneficiary.</t>
  </si>
  <si>
    <t>يشير إلى ما إذا كان هذا هو المستفيد الحقيقي الأول المعلن.</t>
  </si>
  <si>
    <t>يشير إلى ما إذا كان هذا هو الملك المستفيد الحقيقي الأول المعلن عنه.</t>
  </si>
  <si>
    <t>Est Card Eligible</t>
  </si>
  <si>
    <t>DED_Attribute_2912</t>
  </si>
  <si>
    <t>est_card_eligible</t>
  </si>
  <si>
    <t>Indicates whether the establishment is eligible for an establishment card.</t>
  </si>
  <si>
    <t>يشير إلى ما إذا كانت المنشأة مؤهلة للحصول على بطاقة تأسيس.</t>
  </si>
  <si>
    <t>يشير إلى ما إذا كانت المنشأة مؤهلة للحصول على بطاقة منشأة.</t>
  </si>
  <si>
    <t>Labor Recruitment</t>
  </si>
  <si>
    <t>DED_Attribute_2913</t>
  </si>
  <si>
    <t>labor_recruitment</t>
  </si>
  <si>
    <t>Indicates whether the license includes labor recruitment activities.</t>
  </si>
  <si>
    <t>يشير ما إذا كانت الرخصة تشمل أنشطة توظيف العمال.</t>
  </si>
  <si>
    <t>يشير إلى ما إذا كانت الرخصة تشمل أنشطة استقطاب العمالة.</t>
  </si>
  <si>
    <t>Contains Tourism Activity</t>
  </si>
  <si>
    <t>DED_Attribute_2914</t>
  </si>
  <si>
    <t>contains_tourism_activity</t>
  </si>
  <si>
    <t>Indicates whether the license includes a tourism-related activity.</t>
  </si>
  <si>
    <t>يشير ما إذا كان الرخصة تشمل نشاطا متعلقا بالسياحة.</t>
  </si>
  <si>
    <t>يشير إلى ما إذا كانت الرخصة تشمل نشاطاً ذا صلة بالسياحة.</t>
  </si>
  <si>
    <t>Duration of the contract</t>
  </si>
  <si>
    <t>DED_Attribute_2916</t>
  </si>
  <si>
    <t>duration_of_the_contract</t>
  </si>
  <si>
    <t>Duration Of The Contract associated with the license application record.</t>
  </si>
  <si>
    <t>مدة العقد المرتبطة بسجل طلب الترخيص.</t>
  </si>
  <si>
    <t>مدة العقد المرتبطة بسجل طلب الرخصة.</t>
  </si>
  <si>
    <t>Calculated as the difference between the contract's start and end dates.</t>
  </si>
  <si>
    <t>Contract duration must equal the end date minus the start date and must not be negative.</t>
  </si>
  <si>
    <t>Duration of the Contract</t>
  </si>
  <si>
    <t>License Old Issue Date</t>
  </si>
  <si>
    <t>DED_Attribute_2917</t>
  </si>
  <si>
    <t>license_old_issue_date</t>
  </si>
  <si>
    <t>Date associated with license old issue in the license application record.</t>
  </si>
  <si>
    <t>تاريخ مرتبط بالإصدار القديم للترخيص في سجل طلب الترخيص.</t>
  </si>
  <si>
    <t>التاريخ المرتبط بـإصدار الرخصة السابقة في سجل معلومات عامة.</t>
  </si>
  <si>
    <t>Licence Original Issue Date</t>
  </si>
  <si>
    <t>The amount of the Sponsor</t>
  </si>
  <si>
    <t>DED_Attribute_2918</t>
  </si>
  <si>
    <t>the_amount_of_the_sponsor</t>
  </si>
  <si>
    <t>Amount provided or guaranteed by the sponsor.</t>
  </si>
  <si>
    <t>المبلغ مقدم أو مضمون من قبل الراعي.</t>
  </si>
  <si>
    <t>المبلغ المقدم أو المضمون من الكفيل.</t>
  </si>
  <si>
    <t>Contains personal information of licence holders, applicants, or contacts (the_amount_of_the_sponsor).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</si>
  <si>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Sponsor Amount</t>
  </si>
  <si>
    <t>Unit Is Office</t>
  </si>
  <si>
    <t>DED_Attribute_2919</t>
  </si>
  <si>
    <t>unit_is_office</t>
  </si>
  <si>
    <t>Indicates whether the licensed unit is used as an office.</t>
  </si>
  <si>
    <t>يشير إلى ما إذا كانت الوحدة المرخصة تستخدم كمكتب.</t>
  </si>
  <si>
    <t>يشير إلى ما إذا كانت الوحدة المرخصة مستخدمة كمكتب.</t>
  </si>
  <si>
    <t>Unit Is Office Indicator</t>
  </si>
  <si>
    <t>Create Civil Works</t>
  </si>
  <si>
    <t>DED_Attribute_2920</t>
  </si>
  <si>
    <t>create_civil_works</t>
  </si>
  <si>
    <t>Indicates whether a civil works record should be created.</t>
  </si>
  <si>
    <t>يشير إلى ما إذا كان يجب إنشاء سجل أعمال مدنية.</t>
  </si>
  <si>
    <t>يشير إلى ما إذا كان ينبغي إنشاء سجل أعمال إنشائية مدنية.</t>
  </si>
  <si>
    <t>DED_Attribute_2921</t>
  </si>
  <si>
    <t>Indicates whether the application is exempt from local fees.</t>
  </si>
  <si>
    <t>يشير إلى ما إذا كان الطلب معفى من الرسوم المحلية.</t>
  </si>
  <si>
    <t>يشير إلى ما إذا كان الطلب معفياً من الرسوم المحلية.</t>
  </si>
  <si>
    <t>Contains financial transaction or obligation details (local_fee_free) used for reconciliation, compliance, and decision-making.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</si>
  <si>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Country of origin</t>
  </si>
  <si>
    <t>DED_Attribute_2922</t>
  </si>
  <si>
    <t>Country of origin associated with the record; supports location identification and reporting.</t>
  </si>
  <si>
    <t>بلد المنشأ المرتبط بالسجل؛ يدعم تحديد الموقع والتقارير.</t>
  </si>
  <si>
    <t>بلد المنشأ المرتبط بالسجل؛ يدعم تحديد الموقع وإعداد التقارير.</t>
  </si>
  <si>
    <t>Private Sector Full Time Disclaimer</t>
  </si>
  <si>
    <t>DED_Attribute_2923</t>
  </si>
  <si>
    <t>private_sector_full_time_disclaimer</t>
  </si>
  <si>
    <t>Acknowledgement of the private-sector full-time employment disclaimer.</t>
  </si>
  <si>
    <t>الاعتراف بإخلاء مسؤولية العمل بدوام كامل في القطاع الخاص.</t>
  </si>
  <si>
    <t>الإقرار بإخلاء المسؤولية الخاص بالعمل بدوام كامل في القطاع الخاص.</t>
  </si>
  <si>
    <t>Contains financial transaction or obligation details (private_sector_full_time_disclaimer) used for reconciliation, compliance, and decision-making.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</si>
  <si>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DED_Attribute_2924</t>
  </si>
  <si>
    <t>All Activity Lease Optional</t>
  </si>
  <si>
    <t>DED_Attribute_2925</t>
  </si>
  <si>
    <t>all_activity_lease_optional</t>
  </si>
  <si>
    <t>Indicates whether a lease agreement is optional for all selected activities.</t>
  </si>
  <si>
    <t>يشير إلى ما إذا كان عقد الإيجار اختياريا لجميع الأنشطة المختارة.</t>
  </si>
  <si>
    <t>يشير إلى ما إذا كان عقد الإيجار اختيارياً لجميع الأنشطة المختارة.</t>
  </si>
  <si>
    <t>is ADNOC Undertaking Checked?</t>
  </si>
  <si>
    <t>DED_Attribute_2926</t>
  </si>
  <si>
    <t>is_adnoc_undertaking_checked</t>
  </si>
  <si>
    <t>Indicates whether the ADNOC undertaking requirement was confirmed.</t>
  </si>
  <si>
    <t>يشير إلى ما إذا كان متطلب تعهد ADNOC قد تم تأكيده.</t>
  </si>
  <si>
    <t>يشير إلى ما إذا كان قد تم تأكيد متطلب إقرار أدنوك.</t>
  </si>
  <si>
    <t>ADNOC Undertaking Indicator</t>
  </si>
  <si>
    <t>DED_Attribute_2927</t>
  </si>
  <si>
    <t>Security Reference Number used to identify the license application record.</t>
  </si>
  <si>
    <t>رقم مرجعي أمني يستخدم لتحديد سجل طلب الترخيص.</t>
  </si>
  <si>
    <t>الرقم المرجعي الأمني المستخدم لتحديد سجل طلب الرخصة.</t>
  </si>
  <si>
    <t>DED_Attribute_2928</t>
  </si>
  <si>
    <t>Duration Of The Company In Years applicable to the license application.</t>
  </si>
  <si>
    <t>مدة الشركة بالسنوات المطبقة على طلب الترخيص.</t>
  </si>
  <si>
    <t>مدة الشركة بالسنوات المنطبقة على طلب الرخصة.</t>
  </si>
  <si>
    <t>GDRFA Auto Close CC</t>
  </si>
  <si>
    <t>DED_Attribute_2929</t>
  </si>
  <si>
    <t>gdrfa_auto_close_cc</t>
  </si>
  <si>
    <t>Indicates whether the related GDRFA process should be closed automatically.</t>
  </si>
  <si>
    <t>يشير ما إذا كان يجب إغلاق عملية GDRFA ذات الصلة تلقائيا.</t>
  </si>
  <si>
    <t>يشير إلى ما إذا كان ينبغي إغلاق عملية الإقامة والشؤون الأجنبية المرتبطة تلقائياً.</t>
  </si>
  <si>
    <t>License Old Expiration Date</t>
  </si>
  <si>
    <t>DED_Attribute_2930</t>
  </si>
  <si>
    <t>license_old_expiration_date</t>
  </si>
  <si>
    <t>Date associated with license old expiration in the license application record.</t>
  </si>
  <si>
    <t>تاريخ الانتهاء القديم للرخصة في سجل طلب الترخيص.</t>
  </si>
  <si>
    <t>التاريخ المرتبط بـانتهاء صلاحية الرخصة السابقة في سجل معلومات عامة.</t>
  </si>
  <si>
    <t>Lease Agreement period</t>
  </si>
  <si>
    <t>DED_Attribute_2931</t>
  </si>
  <si>
    <t>lease_agreement_period</t>
  </si>
  <si>
    <t>Lease Agreement Period applicable to the license application.</t>
  </si>
  <si>
    <t>فترة عقد الإيجار تنطبق على طلب الترخيص.</t>
  </si>
  <si>
    <t>فترة عقد الإيجار المنطبقة على طلب الرخصة.</t>
  </si>
  <si>
    <t>NotarisationContracts</t>
  </si>
  <si>
    <t>DED_Attribute_2933</t>
  </si>
  <si>
    <t>notarisationcontracts</t>
  </si>
  <si>
    <t>Indicates whether contracts require notarization.</t>
  </si>
  <si>
    <t>يشير إلى ما إذا كانت العقود تتطلب التوثيق.</t>
  </si>
  <si>
    <t>يشير إلى ما إذا كانت العقود تتطلب التوثيق الرسمي.</t>
  </si>
  <si>
    <t>Main License RB Number</t>
  </si>
  <si>
    <t>DED_Attribute_2934</t>
  </si>
  <si>
    <t>main_license_rb_number</t>
  </si>
  <si>
    <t>Main License Real Beneficiary Number used to identify the license application record.</t>
  </si>
  <si>
    <t>رقم المستفيد الحقيقي للترخيص الرئيسي المستخدم لتحديد سجل طلب الترخيص.</t>
  </si>
  <si>
    <t>رقم الملك المستفيد الحقيقي للرخصة الرئيسية المستخدم لتحديد سجل طلب الرخصة.</t>
  </si>
  <si>
    <t>DED_Attribute_2935</t>
  </si>
  <si>
    <t>Unified License Number used to identify the license application record.</t>
  </si>
  <si>
    <t>رقم الرخصة الموحد المستخدم لتحديد سجل طلب الرخصة.</t>
  </si>
  <si>
    <t>DED_Attribute_2936</t>
  </si>
  <si>
    <t>Indicates whether the record conflicts with the declared real beneficiary information.</t>
  </si>
  <si>
    <t>يشير إلى ما إذا كان السجل يتعارض مع معلومات المستفيد الحقيقي المعلنة.</t>
  </si>
  <si>
    <t>يشير إلى ما إذا كان السجل يتعارض مع معلومات الملك المستفيد الحقيقي المعلنة.</t>
  </si>
  <si>
    <t>Requires Newspaper</t>
  </si>
  <si>
    <t>DED_Attribute_2937</t>
  </si>
  <si>
    <t>requires_newspaper</t>
  </si>
  <si>
    <t>Indicates whether newspaper applies to the license application record.</t>
  </si>
  <si>
    <t>يشير ما إذا كانت الصحيفة تنطبق على سجل طلب الترخيص.</t>
  </si>
  <si>
    <t>يشير إلى ما إذا كان خيار النشر في الصحف منطبقاً على سجل طلب الرخصة.</t>
  </si>
  <si>
    <t>Investment Start Date</t>
  </si>
  <si>
    <t>DED_Attribute_2938</t>
  </si>
  <si>
    <t>investment_start_date</t>
  </si>
  <si>
    <t>Date associated with investment start in the license application record.</t>
  </si>
  <si>
    <t>تاريخ بدء الاستثمار المرتبط بسجل طلب الترخيص.</t>
  </si>
  <si>
    <t>التاريخ المرتبط بـبداية الاستثمار في سجل معلومات عامة.</t>
  </si>
  <si>
    <t>DED_Attribute_2939</t>
  </si>
  <si>
    <t>Indicates whether a real beneficiary amendment is required.</t>
  </si>
  <si>
    <t>يشير إلى ما إذا كان هناك حاجة لتعديل المستفيد الحقيقي.</t>
  </si>
  <si>
    <t>يشير إلى ما إذا كان تعديل الملك المستفيد الحقيقي مطلوباً.</t>
  </si>
  <si>
    <t>DED_Attribute_2940</t>
  </si>
  <si>
    <t>Economic Registry Number Economic Registry Number used to identify the license application record.</t>
  </si>
  <si>
    <t>رقم السجل الاقتصادي رقم السجل الاقتصادي المستخدم لتحديد سجل طلب الترخيص.</t>
  </si>
  <si>
    <t>رقم السجل الاقتصادي المستخدم لتحديد سجل طلب الرخصة.</t>
  </si>
  <si>
    <t>Investment End Date</t>
  </si>
  <si>
    <t>DED_Attribute_2941</t>
  </si>
  <si>
    <t>investment_end_date</t>
  </si>
  <si>
    <t>Date associated with investment end in the license application record.</t>
  </si>
  <si>
    <t>تاريخ نهاية الاستثمار في سجل طلب الترخيص.</t>
  </si>
  <si>
    <t>التاريخ المرتبط بـنهاية الاستثمار في سجل معلومات عامة.</t>
  </si>
  <si>
    <t>DED_Attribute_2942</t>
  </si>
  <si>
    <t>Manager Appointment Duration In Years applicable to the license application.</t>
  </si>
  <si>
    <t>مدة تعيين المدير بالسنوات التي تنطبق على طلب الترخيص.</t>
  </si>
  <si>
    <t>مدة تعيين المدير بالسنوات المنطبقة على طلب الرخصة.</t>
  </si>
  <si>
    <t>Create Foreign Investor</t>
  </si>
  <si>
    <t>DED_Attribute_2943</t>
  </si>
  <si>
    <t>create_foreign_investor</t>
  </si>
  <si>
    <t>Indicates whether a foreign investor record should be created.</t>
  </si>
  <si>
    <t>يشير إلى ما إذا كان يجب إنشاء سجل مستثمر أجنبي.</t>
  </si>
  <si>
    <t>يشير إلى ما إذا كان a أجنبي مستثمر سجل should be created.</t>
  </si>
  <si>
    <t>Number of attempts</t>
  </si>
  <si>
    <t>DED_Attribute_2944</t>
  </si>
  <si>
    <t>number_of_attempts</t>
  </si>
  <si>
    <t>Number of attempts recorded for the license application.</t>
  </si>
  <si>
    <t>عدد المحاولات المسجلة لطلب الترخيص.</t>
  </si>
  <si>
    <t>عدد المحاولات المسجل لطلب الرخصة.</t>
  </si>
  <si>
    <t>Number of Attempts</t>
  </si>
  <si>
    <t>Aramex Delivery</t>
  </si>
  <si>
    <t>DED_Attribute_2945</t>
  </si>
  <si>
    <t>aramex_delivery</t>
  </si>
  <si>
    <t>Indicates whether document delivery through Aramex was requested.</t>
  </si>
  <si>
    <t>يشير إلى ما إذا كان تم طلب تسليم المستندات عبر أراميكس.</t>
  </si>
  <si>
    <t>يشير إلى ما إذا كان قد طُلب تسليم المستندات عبر أرامكس.</t>
  </si>
  <si>
    <t>Member Number</t>
  </si>
  <si>
    <t>DED_Attribute_2946</t>
  </si>
  <si>
    <t>member_number</t>
  </si>
  <si>
    <t>Member Number used to identify the license application record.</t>
  </si>
  <si>
    <t>رقم العضو المستخدم لتحديد سجل طلب الترخيص.</t>
  </si>
  <si>
    <t>رقم العضوية المستخدم لتحديد سجل طلب الرخصة.</t>
  </si>
  <si>
    <t>License Membership Number</t>
  </si>
  <si>
    <t>DED_Attribute_2947</t>
  </si>
  <si>
    <t>License Classification used to classify the license application.</t>
  </si>
  <si>
    <t>تصنيف الرخصة المستخدم لتصنيف طلب الترخيص.</t>
  </si>
  <si>
    <t>تصنيف الرخصة المستخدم لتصنيف طلب الرخصة.</t>
  </si>
  <si>
    <t>DED_Attribute_2949</t>
  </si>
  <si>
    <t>System-generated technical metadata (rec_status)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</si>
  <si>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DED_Attribute_2950</t>
  </si>
  <si>
    <t>Uniquely identifies or cross-references house information records and supports traceability, auditability, and record linkage.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</si>
  <si>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DED_Attribute_2951</t>
  </si>
  <si>
    <t>Business content of the house information record used in day-to-day licensing, permitting, and compliance operations.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</si>
  <si>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DED_Attribute_2952</t>
  </si>
  <si>
    <t>DED_Attribute_2953</t>
  </si>
  <si>
    <t>DED_Attribute_2954</t>
  </si>
  <si>
    <t>Reference and lookup content supporting the consistent classification and processing of house information records.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</si>
  <si>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DED_Attribute_2955</t>
  </si>
  <si>
    <t>Allow the inspectors of the Abu Dhabi Food Control Authority to enter the house specified above and</t>
  </si>
  <si>
    <t>DED_Attribute_2956</t>
  </si>
  <si>
    <t>allow_the_inspectors_of_the_abu_dhabi_food_control_authority_to_enter_the_house_specified_above_and</t>
  </si>
  <si>
    <t>Indicates consent to allow Abu Dhabi food control inspectors to access the premises.</t>
  </si>
  <si>
    <t>يشير إلى الموافقة على السماح لمفتشي مراقبة الغذاء في أبوظبي بالدخول إلى الموقع.</t>
  </si>
  <si>
    <t>يعبر عن الموافقة على السماح لمفتشي مراقبة الأغذية في أبوظبي بالدخول إلى مقر المنشأة.</t>
  </si>
  <si>
    <t>ADFCA Entry Authorization</t>
  </si>
  <si>
    <t>DED_Attribute_2957</t>
  </si>
  <si>
    <t>Building Number used to identify the house information record.</t>
  </si>
  <si>
    <t>رقم المبنى المستخدم لتحديد سجل معلومات المنزل.</t>
  </si>
  <si>
    <t>رقم المبنى المستخدم لتحديد سجل معلومات المسكن.</t>
  </si>
  <si>
    <t>Mobile No</t>
  </si>
  <si>
    <t>DED_Attribute_2958</t>
  </si>
  <si>
    <t>mobile_no</t>
  </si>
  <si>
    <t>Mobile number used for the house information.</t>
  </si>
  <si>
    <t>رقم الهاتف المحمول المستخدم لمعلومات المنزل.</t>
  </si>
  <si>
    <t>رقم الهاتف المحمول المستخدم لمعلومات المسكن.</t>
  </si>
  <si>
    <t>Contains personal information of licence holders, applicants, or contacts (mobile_no).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</si>
  <si>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The signature of a member of my family on the entry form is a direct authorization from me to enter</t>
  </si>
  <si>
    <t>DED_Attribute_2959</t>
  </si>
  <si>
    <t>the_signature_of_a_member_of_my_family_on_the_entry_form_is_a_direct_authorization_from_me_to_enter</t>
  </si>
  <si>
    <t>Indicates whether a family member signed the related undertaking or entry document.</t>
  </si>
  <si>
    <t>يشير ما إذا كان أحد أفراد العائلة يوقع على التعهد أو وثيقة الإدخال ذات الصلة.</t>
  </si>
  <si>
    <t>يشير إلى ما إذا كان أحد أفراد الأسرة قد وقّع على الإقرار أو مستند الإدخال ذي الصلة.</t>
  </si>
  <si>
    <t>Entry Form Family Signature Authorization</t>
  </si>
  <si>
    <t>Emirates ID number</t>
  </si>
  <si>
    <t>DED_Attribute_2960</t>
  </si>
  <si>
    <t>emirates_id_number</t>
  </si>
  <si>
    <t>Emirates Id Number used to identify the house information record.</t>
  </si>
  <si>
    <t>Emirates ID number used to uniquely identify the individual in the house_information record.</t>
  </si>
  <si>
    <t>كان رقم تعريف الإمارات المستخدم لتحديد سجل معلومات المنزل.</t>
  </si>
  <si>
    <t>رقم الهوية الإماراتية المستخدم للتعريف الفريد بالفرد في سجل معلومات المسكن.</t>
  </si>
  <si>
    <t>Contains critical personal or financial identifier information (emirates_id_number)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'house information'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</si>
  <si>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Emirates ID Number</t>
  </si>
  <si>
    <t>Owner Name</t>
  </si>
  <si>
    <t>DED_Attribute_2961</t>
  </si>
  <si>
    <t>owner_name</t>
  </si>
  <si>
    <t>Owner Name associated with the house information.</t>
  </si>
  <si>
    <t>اسم المالك مرتبط بمعلومات المنزل.</t>
  </si>
  <si>
    <t>اسم المالك المرتبط بمعلومات المسكن.</t>
  </si>
  <si>
    <t>Contains personal information of licence holders, applicants, or contacts (owner_name).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</si>
  <si>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DED_Attribute_2962</t>
  </si>
  <si>
    <t>District associated with the house information record.</t>
  </si>
  <si>
    <t>المنطقة المرتبطة بسجل معلومات المنزل.</t>
  </si>
  <si>
    <t>المنطقة المرتبطة بسجل معلومات المسكن.</t>
  </si>
  <si>
    <t>DED_Attribute_2964</t>
  </si>
  <si>
    <t>System-generated technical metadata (rec_status)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</si>
  <si>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DED_Attribute_2965</t>
  </si>
  <si>
    <t>Uniquely identifies or cross-references hscode records and supports traceability, auditability, and record linkage.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</si>
  <si>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DED_Attribute_2966</t>
  </si>
  <si>
    <t>Business content of the hscode record used in day-to-day licensing, permitting, and compliance operations.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</si>
  <si>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DED_Attribute_2967</t>
  </si>
  <si>
    <t>DED_Attribute_2968</t>
  </si>
  <si>
    <t>DED_Attribute_2969</t>
  </si>
  <si>
    <t>Reference and lookup content supporting the consistent classification and processing of hscode records.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</si>
  <si>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DED_Attribute_2970</t>
  </si>
  <si>
    <t>HSCode</t>
  </si>
  <si>
    <t>HS-CODE Arabic Description</t>
  </si>
  <si>
    <t>DED_Attribute_2971</t>
  </si>
  <si>
    <t>hs_code_arabic_description</t>
  </si>
  <si>
    <t>The official Arabic description of the product or commodity as defined under the Harmonised System (HS) code classification.</t>
  </si>
  <si>
    <t>الوصف العربي الرسمي للمنتج أو السلعة وفق تصنيف رمز النظام المنسق (HS).</t>
  </si>
  <si>
    <t>الوصف الرسمي للمنتج أو السلعة باللغة العربية وفق تصنيف رموز النظام المنسق (HS).</t>
  </si>
  <si>
    <t>Contains financial transaction or obligation details (hs_code_arabic_description) used for reconciliation, compliance, and decision-making.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</si>
  <si>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Hazard Item</t>
  </si>
  <si>
    <t>DED_Attribute_2972</t>
  </si>
  <si>
    <t>hazard_item</t>
  </si>
  <si>
    <t>The hazard item associated with the hs code.</t>
  </si>
  <si>
    <t>بند المخاطر المرتبط برمز النظام المنسق.</t>
  </si>
  <si>
    <t>بند الخطورة المرتبط برمز النظام المنسق.</t>
  </si>
  <si>
    <t>Spare Part</t>
  </si>
  <si>
    <t>DED_Attribute_2973</t>
  </si>
  <si>
    <t>spare_part</t>
  </si>
  <si>
    <t>The spare part associated with the hs code.</t>
  </si>
  <si>
    <t>قطعة الغيار المرتبطة برمز النظام المنسق.</t>
  </si>
  <si>
    <t>Default Unit</t>
  </si>
  <si>
    <t>DED_Attribute_2974</t>
  </si>
  <si>
    <t>default_unit</t>
  </si>
  <si>
    <t>The default unit associated with the hs code.</t>
  </si>
  <si>
    <t>الوحدة الافتراضية المرتبطة برمز النظام المنسق.</t>
  </si>
  <si>
    <t>وحدة القياس الافتراضية المرتبطة برمز النظام المنسق.</t>
  </si>
  <si>
    <t>Machine</t>
  </si>
  <si>
    <t>DED_Attribute_2975</t>
  </si>
  <si>
    <t>machine</t>
  </si>
  <si>
    <t>The machine associated with the hs code.</t>
  </si>
  <si>
    <t>الآلة المرتبطة برمز النظام المنسق.</t>
  </si>
  <si>
    <t>الماكينة المرتبطة برمز النظام المنسق.</t>
  </si>
  <si>
    <t>HS-CODE English Description</t>
  </si>
  <si>
    <t>DED_Attribute_2976</t>
  </si>
  <si>
    <t>hs_code_english_description</t>
  </si>
  <si>
    <t>The official English description of the product or commodity as defined under the Harmonised System (HS) code classification.</t>
  </si>
  <si>
    <t>الوصف الإنجليزي الرسمي للمنتج أو السلعة وفق تصنيف رمز النظام المنسق (HS).</t>
  </si>
  <si>
    <t>الوصف الرسمي للمنتج أو السلعة باللغة الإنجليزية وفق تصنيف رموز النظام المنسق (HS).</t>
  </si>
  <si>
    <t>Contains financial transaction or obligation details (hs_code_english_description) used for reconciliation, compliance, and decision-making.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</si>
  <si>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Raw Material</t>
  </si>
  <si>
    <t>DED_Attribute_2977</t>
  </si>
  <si>
    <t>raw_material</t>
  </si>
  <si>
    <t>The raw material associated with the hs code.</t>
  </si>
  <si>
    <t>المادة الخام المرتبطة برمز النظام المنسق.</t>
  </si>
  <si>
    <t>المادة الأولية المرتبطة برمز النظام المنسق.</t>
  </si>
  <si>
    <t>HS-CODE</t>
  </si>
  <si>
    <t>DED_Attribute_2978</t>
  </si>
  <si>
    <t>hs-code</t>
  </si>
  <si>
    <t>The Harmonised System (HS) code assigned to the product or commodity, used for customs classification and trade regulation.</t>
  </si>
  <si>
    <t>رمز النظام المنسق (HS) المخصص للمنتج أو السلعة، ويُستخدم لتصنيف الجمارك وتنظيم التجارة.</t>
  </si>
  <si>
    <t>رمز النظام المنسق (HS) الممنوح للمنتج أو السلعة؛ يُستخدم للتصنيف الجمركي وتنظيم التجارة.</t>
  </si>
  <si>
    <t>HS CODE</t>
  </si>
  <si>
    <t>DED_Attribute_2980</t>
  </si>
  <si>
    <t>System-generated technical metadata (rec_status)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</si>
  <si>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DED_Attribute_3013</t>
  </si>
  <si>
    <t>Uniquely identifies or cross-references innovator info records and supports traceability, auditability, and record linkage.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</si>
  <si>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DED_Attribute_3014</t>
  </si>
  <si>
    <t>Business content of the innovator info record used in day-to-day licensing, permitting, and compliance operations.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</si>
  <si>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DED_Attribute_3015</t>
  </si>
  <si>
    <t>DED_Attribute_3016</t>
  </si>
  <si>
    <t>DED_Attribute_3017</t>
  </si>
  <si>
    <t>Reference and lookup content supporting the consistent classification and processing of innovator info records.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</si>
  <si>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DED_Attribute_3018</t>
  </si>
  <si>
    <t>Study Specialization</t>
  </si>
  <si>
    <t>DED_Attribute_3019</t>
  </si>
  <si>
    <t>study_specialization</t>
  </si>
  <si>
    <t>The study specialization associated with the advertising permit.</t>
  </si>
  <si>
    <t>التخصص الدراسي المرتبط بتصريح الإعلان.</t>
  </si>
  <si>
    <t>Project Name</t>
  </si>
  <si>
    <t>DED_Attribute_3020</t>
  </si>
  <si>
    <t>project_name</t>
  </si>
  <si>
    <t>The official or recorded name of the advertising permit.</t>
  </si>
  <si>
    <t>الاسم الرسمي أو المسجل لتصريح الإعلان.</t>
  </si>
  <si>
    <t>Startup Location</t>
  </si>
  <si>
    <t>DED_Attribute_3021</t>
  </si>
  <si>
    <t>startup_location</t>
  </si>
  <si>
    <t>The geographic or address information associated with the startup location of the advertising permit.</t>
  </si>
  <si>
    <t>المعلومات الجغرافية أو معلومات العنوان المرتبطة بـ the startup location of the advertising permit.</t>
  </si>
  <si>
    <t>المعلومات الجغرافية أو العنوانية المرتبطة بموقع الانطلاق في تصريح الإعلان.</t>
  </si>
  <si>
    <t>Startup Name</t>
  </si>
  <si>
    <t>DED_Attribute_3022</t>
  </si>
  <si>
    <t>startup_name</t>
  </si>
  <si>
    <t>DED_Attribute_3024</t>
  </si>
  <si>
    <t>System-generated technical metadata (rec_status)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</si>
  <si>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DED_Attribute_3025</t>
  </si>
  <si>
    <t>Uniquely identifies or cross-references invest in building records and supports traceability, auditability, and record linkage.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</si>
  <si>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DED_Attribute_3026</t>
  </si>
  <si>
    <t>Business content of the invest in building record used in day-to-day licensing, permitting, and compliance operations.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</si>
  <si>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DED_Attribute_3027</t>
  </si>
  <si>
    <t>DED_Attribute_3028</t>
  </si>
  <si>
    <t>DED_Attribute_3029</t>
  </si>
  <si>
    <t>Reference and lookup content supporting the consistent classification and processing of invest in building records.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</si>
  <si>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DED_Attribute_3030</t>
  </si>
  <si>
    <t>DED_Attribute_3031</t>
  </si>
  <si>
    <t>Date associated with investment start in the building investment information record.</t>
  </si>
  <si>
    <t>تاريخ بدء الاستثمار في سجل معلومات الاستثمار في المبنى.</t>
  </si>
  <si>
    <t>التاريخ المرتبط بـبداية الاستثمار في سجل الاستثمار في المبنى.</t>
  </si>
  <si>
    <t>DED_Attribute_3032</t>
  </si>
  <si>
    <t>Date associated with investment end in the building investment information record.</t>
  </si>
  <si>
    <t>تاريخ نهاية الاستثمار في سجل معلومات الاستثمار في المبنى.</t>
  </si>
  <si>
    <t>التاريخ المرتبط بـنهاية الاستثمار في سجل الاستثمار في المبنى.</t>
  </si>
  <si>
    <t>First Name</t>
  </si>
  <si>
    <t>DED_Attribute_3033</t>
  </si>
  <si>
    <t>first_name</t>
  </si>
  <si>
    <t>First Name associated with the building investment information.</t>
  </si>
  <si>
    <t>الاسم الأول مرتبط بمعلومات الاستثمار في المبنى.</t>
  </si>
  <si>
    <t>الاسم الأول المرتبط بـالمبنى استثمار information.</t>
  </si>
  <si>
    <t>Contains personal information of licence holders, applicants, or contacts (first_name).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</si>
  <si>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Last Name</t>
  </si>
  <si>
    <t>DED_Attribute_3034</t>
  </si>
  <si>
    <t>last_name</t>
  </si>
  <si>
    <t>Last Name associated with the building investment information.</t>
  </si>
  <si>
    <t>اسم العائلة مرتبط بمعلومات الاستثمار في المبنى.</t>
  </si>
  <si>
    <t>اسم العائلة المرتبط بـالمبنى استثمار information.</t>
  </si>
  <si>
    <t>Contains personal information of licence holders, applicants, or contacts (last_name).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</si>
  <si>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DED_Attribute_3036</t>
  </si>
  <si>
    <t>System-generated technical metadata (rec_status)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</si>
  <si>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DED_Attribute_3037</t>
  </si>
  <si>
    <t>Uniquely identifies or cross-references legal form detail records and supports traceability, auditability, and record linkage.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</si>
  <si>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DED_Attribute_3038</t>
  </si>
  <si>
    <t>Business content of the legal form detail record used in day-to-day licensing, permitting, and compliance operations.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</si>
  <si>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DED_Attribute_3039</t>
  </si>
  <si>
    <t>DED_Attribute_3040</t>
  </si>
  <si>
    <t>DED_Attribute_3041</t>
  </si>
  <si>
    <t>Reference and lookup content supporting the consistent classification and processing of legal form detail records.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</si>
  <si>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DED_Attribute_3042</t>
  </si>
  <si>
    <t>Legal Form Arabic</t>
  </si>
  <si>
    <t>DED_Attribute_3043</t>
  </si>
  <si>
    <t>legal_form_arabic</t>
  </si>
  <si>
    <t>The legal form arabic associated with the legal form.</t>
  </si>
  <si>
    <t>الاسم العربي للشكل القانوني المرتبط بالشكل القانوني.</t>
  </si>
  <si>
    <t>الشكل القانوني بالعربية المرتبط بـالشكل القانوني.</t>
  </si>
  <si>
    <t>Capital Minimum</t>
  </si>
  <si>
    <t>DED_Attribute_3044</t>
  </si>
  <si>
    <t>capital_minimum</t>
  </si>
  <si>
    <t>The monetary value associated with the capital minimum of the legal form.</t>
  </si>
  <si>
    <t>القيمة المالية المرتبطة بـ the capital minimum of the legal form.</t>
  </si>
  <si>
    <t>القيمة المالية المرتبطة بـرأس مال minimum الخاص بـالشكل القانوني.</t>
  </si>
  <si>
    <t>Contains financial transaction or obligation details (capital_minimum) used for reconciliation, compliance, and decision-making.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</si>
  <si>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Minimum Partners</t>
  </si>
  <si>
    <t>DED_Attribute_3045</t>
  </si>
  <si>
    <t>minimum_partners</t>
  </si>
  <si>
    <t>The minimum partners associated with the legal form.</t>
  </si>
  <si>
    <t>الحد الأدنى لعدد الشركاء المرتبط بالشكل القانوني.</t>
  </si>
  <si>
    <t>Local Share</t>
  </si>
  <si>
    <t>DED_Attribute_3046</t>
  </si>
  <si>
    <t>local_share</t>
  </si>
  <si>
    <t>The local share associated with the legal form.</t>
  </si>
  <si>
    <t>الحصة المحلية المرتبطة بالشكل القانوني.</t>
  </si>
  <si>
    <t>حصة الشريك المحلي المرتبط بـالشكل القانوني.</t>
  </si>
  <si>
    <t>Maximum Partners</t>
  </si>
  <si>
    <t>DED_Attribute_3047</t>
  </si>
  <si>
    <t>maximum_partners</t>
  </si>
  <si>
    <t>The maximum partners associated with the legal form.</t>
  </si>
  <si>
    <t>الحد الأقصى لعدد الشركاء المرتبط بالشكل القانوني.</t>
  </si>
  <si>
    <t>Legal Form English</t>
  </si>
  <si>
    <t>DED_Attribute_3048</t>
  </si>
  <si>
    <t>legal_form_english</t>
  </si>
  <si>
    <t>The legal form english associated with the legal form.</t>
  </si>
  <si>
    <t>الاسم الإنجليزي للشكل القانوني المرتبط بالشكل القانوني.</t>
  </si>
  <si>
    <t>الشكل القانوني بالإنجليزية المرتبط بـالشكل القانوني.</t>
  </si>
  <si>
    <t>Fee</t>
  </si>
  <si>
    <t>DED_Attribute_3049</t>
  </si>
  <si>
    <t>fee</t>
  </si>
  <si>
    <t>The monetary value associated with the fee of the legal form.</t>
  </si>
  <si>
    <t>القيمة المالية المرتبطة بـ the fee of the legal form.</t>
  </si>
  <si>
    <t>القيمة المالية المرتبطة بـالرسوم الخاص بـالشكل القانوني.</t>
  </si>
  <si>
    <t>Contains financial transaction or obligation details (fee) used for reconciliation, compliance, and decision-making.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</si>
  <si>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DED_Attribute_3051</t>
  </si>
  <si>
    <t>System-generated technical metadata (rec_status)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</si>
  <si>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DED_Attribute_3052</t>
  </si>
  <si>
    <t>Uniquely identifies or cross-references legalform records and supports traceability, auditability, and record linkage.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</si>
  <si>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DED_Attribute_3053</t>
  </si>
  <si>
    <t>DED_Attribute_3054</t>
  </si>
  <si>
    <t>DED_Attribute_3055</t>
  </si>
  <si>
    <t>DED_Attribute_3056</t>
  </si>
  <si>
    <t>Reference and lookup content supporting the consistent classification and processing of legalform records.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</si>
  <si>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DED_Attribute_3057</t>
  </si>
  <si>
    <t>Parent Legal Form</t>
  </si>
  <si>
    <t>DED_Attribute_3058</t>
  </si>
  <si>
    <t>parent_legal_form</t>
  </si>
  <si>
    <t>Parent Legal Form used to classify the legal form information.</t>
  </si>
  <si>
    <t>نموذج قانوني للوالدين يستخدم لتصنيف معلومات النموذج القانوني.</t>
  </si>
  <si>
    <t>الشكل القانوني الأصل المستخدم لتصنيف معلومات الشكل القانوني.</t>
  </si>
  <si>
    <t>DED_Attribute_3059</t>
  </si>
  <si>
    <t>Legal form associated with the legalform record; used for business processing and reporting.</t>
  </si>
  <si>
    <t>النموذج القانوني المرتبط بسجل النموذج القانوني؛ يستخدم لمعالجة الأعمال والتقارير.</t>
  </si>
  <si>
    <t>Legal form associated with the legalform سجل;؛ يُستخدم لمعالجة الأعمال والتقارير.</t>
  </si>
  <si>
    <t>Reserve Period</t>
  </si>
  <si>
    <t>DED_Attribute_3060</t>
  </si>
  <si>
    <t>reserve_period</t>
  </si>
  <si>
    <t>Reserve Period applicable to the legal form information.</t>
  </si>
  <si>
    <t>فترة الحجز تنطبق على معلومات النموذج القانوني.</t>
  </si>
  <si>
    <t>فترة الحجز المنطبقة على معلومات الشكل القانوني.</t>
  </si>
  <si>
    <t>Reservation Period</t>
  </si>
  <si>
    <t>Trade Name</t>
  </si>
  <si>
    <t>Main Activity Code</t>
  </si>
  <si>
    <t>DED_Attribute_3061</t>
  </si>
  <si>
    <t>main_activity_code</t>
  </si>
  <si>
    <t>Code representing main activity in the legal form information record.</t>
  </si>
  <si>
    <t>الرمز الذي يمثل النشاط الرئيسي في الشكل القانوني لسجل المعلومات.</t>
  </si>
  <si>
    <t>الرمز الذي يمثل النشاط الرئيسي في سجل معلومات الشكل القانوني.</t>
  </si>
  <si>
    <t>Auto Close Verify</t>
  </si>
  <si>
    <t>DED_Attribute_3062</t>
  </si>
  <si>
    <t>auto_close_verify</t>
  </si>
  <si>
    <t>Indicates whether the verification process should close automatically.</t>
  </si>
  <si>
    <t>يشير ما إذا كان يجب إغلاق عملية التحقق تلقائيا.</t>
  </si>
  <si>
    <t>يشير إلى ما إذا كان ينبغي إغلاق عملية التحقق تلقائياً.</t>
  </si>
  <si>
    <t>DED_Attribute_3063</t>
  </si>
  <si>
    <t>Economic Registry Number Economic Registry Number used to identify the legal form information record.</t>
  </si>
  <si>
    <t>رقم السجل الاقتصادي رقم السجل الاقتصادي المستخدم لتحديد سجل معلومات النموذج القانوني.</t>
  </si>
  <si>
    <t>رقم السجل الاقتصادي المستخدم لتحديد سجل معلومات الشكل القانوني.</t>
  </si>
  <si>
    <t>DED_Attribute_3064</t>
  </si>
  <si>
    <t>license_type</t>
  </si>
  <si>
    <t>Type of license; used for classification and business processing.</t>
  </si>
  <si>
    <t>نوع الرخصة؛ تستخدم للتصنيف ومعالجة الأعمال.</t>
  </si>
  <si>
    <t>نوع الرخصة؛ يُستخدم للتصنيف ومعالجة الأعمال.</t>
  </si>
  <si>
    <t>TAMM-Service-Key</t>
  </si>
  <si>
    <t>DED_Attribute_3065</t>
  </si>
  <si>
    <t>tamm_service_key</t>
  </si>
  <si>
    <t>Service key used to identify the transaction in the TAMM platform.</t>
  </si>
  <si>
    <t>مفتاح الخدمة المستخدم لتحديد المعاملة في منصة TAMM.</t>
  </si>
  <si>
    <t>مفتاح الخدمة المستخدم لتحديد المعاملة في منصة تم.</t>
  </si>
  <si>
    <t>TAMM Service Key</t>
  </si>
  <si>
    <t>DED_Attribute_3066</t>
  </si>
  <si>
    <t>Quick License Sub Type used to classify the legal form information.</t>
  </si>
  <si>
    <t>نوع الرخصة السريع المستخدم لتصنيف معلومات النموذج القانوني.</t>
  </si>
  <si>
    <t>النوع الفرعي للرخصة السريعة المستخدم لتصنيف معلومات الشكل القانوني.</t>
  </si>
  <si>
    <t>DED_Attribute_3067</t>
  </si>
  <si>
    <t>Indicates whether a service agent contract is required or provided.</t>
  </si>
  <si>
    <t>يشير إلى ما إذا كان عقد وكيل الخدمة مطلوبا أو مقدما.</t>
  </si>
  <si>
    <t>يشير إلى ما إذا كان عقد وكيل الخدمة مطلوباً أو مقدماً.</t>
  </si>
  <si>
    <t>DED_Attribute_3068</t>
  </si>
  <si>
    <t>Branch Number used to identify the legal form information record.</t>
  </si>
  <si>
    <t>رقم الفرع المستخدم لتحديد سجل معلومات النموذج القانوني.</t>
  </si>
  <si>
    <t>رقم الفرع المستخدم لتحديد سجل معلومات الشكل القانوني.</t>
  </si>
  <si>
    <t>Ownership Type</t>
  </si>
  <si>
    <t>DED_Attribute_3069</t>
  </si>
  <si>
    <t>ownership_type</t>
  </si>
  <si>
    <t>Ownership Type used to classify the legal form information.</t>
  </si>
  <si>
    <t>نوع الملكية المستخدم لتصنيف معلومات النموذج القانوني.</t>
  </si>
  <si>
    <t>نوع الملكية المستخدم لتصنيف معلومات الشكل القانوني.</t>
  </si>
  <si>
    <t>Nature of License</t>
  </si>
  <si>
    <t>DED_Attribute_3070</t>
  </si>
  <si>
    <t>nature_of_license</t>
  </si>
  <si>
    <t>Nature or category of the requested license.</t>
  </si>
  <si>
    <t>طبيعة أو فئة الرخصة المطلوبة.</t>
  </si>
  <si>
    <t>طبيعة الرخصة المطلوبة أو فئتها.</t>
  </si>
  <si>
    <t>DED_Attribute_3071</t>
  </si>
  <si>
    <t>Indicates whether the application uses the quick license process.</t>
  </si>
  <si>
    <t>يشير إلى ما إذا كان التطبيق يستخدم عملية الترخيص السريع.</t>
  </si>
  <si>
    <t>يشير إلى ما إذا كان الطلب يستخدم مسار الرخصة السريعة.</t>
  </si>
  <si>
    <t>Foreign Investor</t>
  </si>
  <si>
    <t>DED_Attribute_3072</t>
  </si>
  <si>
    <t>foreign_investor</t>
  </si>
  <si>
    <t>Indicates whether the business includes a foreign investor.</t>
  </si>
  <si>
    <t>يشير إلى ما إذا كان العمل يشمل مستثمرا أجنبيا.</t>
  </si>
  <si>
    <t>يشير إلى ما إذا كان النشاط يشمل مستثمراً أجنبياً.</t>
  </si>
  <si>
    <t>Farm ID</t>
  </si>
  <si>
    <t>DED_Attribute_3073</t>
  </si>
  <si>
    <t>farm_id</t>
  </si>
  <si>
    <t>Identifier used to reference farm in the legal form information record.</t>
  </si>
  <si>
    <t>المعرف المستخدم للإشارة إلى المزرعة في النموذج القانوني لسجل معلومات.</t>
  </si>
  <si>
    <t>المعرف المستخدم للإحالة إلى المزرعة في سجل معلومات الشكل القانوني.</t>
  </si>
  <si>
    <t>TN-Preapproval</t>
  </si>
  <si>
    <t>DED_Attribute_3074</t>
  </si>
  <si>
    <t>tn_preapproval</t>
  </si>
  <si>
    <t>Indicates whether trade name pre-approval was obtained.</t>
  </si>
  <si>
    <t>يشير إلى ما إذا كان قد تم الحصول على الموافقة المسبقة على الاسم التجاري.</t>
  </si>
  <si>
    <t>TN Preapproval</t>
  </si>
  <si>
    <t>Free Zone</t>
  </si>
  <si>
    <t>DED_Attribute_3075</t>
  </si>
  <si>
    <t>Free Zone associated with the legal form information record.</t>
  </si>
  <si>
    <t>المنطقة الحرة مرتبطة بسجل معلومات النموذج القانوني.</t>
  </si>
  <si>
    <t>المنطقة الحرة المرتبطة بسجل معلومات الشكل القانوني.</t>
  </si>
  <si>
    <t>Do you accept this exception trade name?</t>
  </si>
  <si>
    <t>DED_Attribute_3076</t>
  </si>
  <si>
    <t>do_you_accept_this_exception_trade_name</t>
  </si>
  <si>
    <t>Indicates whether the trade name exception was accepted.</t>
  </si>
  <si>
    <t>يشير إلى ما إذا كان استثناء الاسم التجاري قد تم قبوله.</t>
  </si>
  <si>
    <t>يشير إلى ما إذا كان قد تم قبول استثناء الاسم التجاري.</t>
  </si>
  <si>
    <t>Trade Name Exception Acceptance</t>
  </si>
  <si>
    <t>Request Memorandum Approval</t>
  </si>
  <si>
    <t>DED_Attribute_3077</t>
  </si>
  <si>
    <t>request_memorandum_approval</t>
  </si>
  <si>
    <t>Indicates whether approval of the memorandum was requested.</t>
  </si>
  <si>
    <t>يشير إلى ما إذا كان قد طلب الموافقة على المذكرة.</t>
  </si>
  <si>
    <t>يشير إلى ما إذا كان قد طُلب اعتماد عقد التأسيس.</t>
  </si>
  <si>
    <t>Commercial Branch Type</t>
  </si>
  <si>
    <t>DED_Attribute_3078</t>
  </si>
  <si>
    <t>commercial_branch_type</t>
  </si>
  <si>
    <t>Commercial Branch Type used to classify the legal form information.</t>
  </si>
  <si>
    <t>نوع الفرع التجاري المستخدم لتصنيف معلومات النموذج القانوني.</t>
  </si>
  <si>
    <t>نوع الفرع التجاري المستخدم لتصنيف معلومات الشكل القانوني.</t>
  </si>
  <si>
    <t>DED_Attribute_3079</t>
  </si>
  <si>
    <t>Industry Type used to classify the legal form information.</t>
  </si>
  <si>
    <t>نوع الصناعة المستخدم هو تصنيف معلومات النموذج القانوني.</t>
  </si>
  <si>
    <t>نوع الصناعة المستخدم لتصنيف معلومات الشكل القانوني.</t>
  </si>
  <si>
    <t>TRUCK QUICK LICENSE</t>
  </si>
  <si>
    <t>DED_Attribute_3080</t>
  </si>
  <si>
    <t>truck_quick_license</t>
  </si>
  <si>
    <t>Indicates whether the application is for a truck quick license.</t>
  </si>
  <si>
    <t>يشير ما إذا كان الطلب للحصول على رخصة شاحنة سريعة.</t>
  </si>
  <si>
    <t>يشير إلى ما إذا كان الطلب مقدماً للحصول على رخصة سريعة للشاحنات.</t>
  </si>
  <si>
    <t>Civil Works</t>
  </si>
  <si>
    <t>DED_Attribute_3082</t>
  </si>
  <si>
    <t>civil_works</t>
  </si>
  <si>
    <t>Indicates whether civil works are included in the license application.</t>
  </si>
  <si>
    <t>يشير ما إذا كانت الأعمال المدنية مشمولة في طلب الترخيص.</t>
  </si>
  <si>
    <t>يشير إلى ما إذا كانت الأعمال الإنشائية المدنية مشمولة في طلب الرخصة.</t>
  </si>
  <si>
    <t>Creativity License</t>
  </si>
  <si>
    <t>DED_Attribute_3083</t>
  </si>
  <si>
    <t>creativity_license</t>
  </si>
  <si>
    <t>Indicates whether the application is for a creativity license.</t>
  </si>
  <si>
    <t>يشير ما إذا كان الطلب للحصول على رخصة إبداعية.</t>
  </si>
  <si>
    <t>يشير إلى ما إذا كان الطلب مقدماً للحصول على رخصة الإبداع.</t>
  </si>
  <si>
    <t>Reserved for free zone</t>
  </si>
  <si>
    <t>DED_Attribute_3084</t>
  </si>
  <si>
    <t>reserved_for_free_zone</t>
  </si>
  <si>
    <t>Indicates whether the trade name is reserved for a free zone entity.</t>
  </si>
  <si>
    <t>يشير إلى ما إذا كان الاسم التجاري محجوزا لكيان في المنطقة الحرة.</t>
  </si>
  <si>
    <t>يشير إلى ما إذا كان الاسم التجاري محجوزاً لكيان منطقة حرة.</t>
  </si>
  <si>
    <t>Reserved for Free Zone</t>
  </si>
  <si>
    <t>DED_Attribute_3085</t>
  </si>
  <si>
    <t>Vip Customer associated with the legal form information record.</t>
  </si>
  <si>
    <t>العميل المهم مرتبط بسجل معلومات النموذج القانوني.</t>
  </si>
  <si>
    <t>العميل المميز المرتبط بسجل معلومات الشكل القانوني.</t>
  </si>
  <si>
    <t>Khalifa Fund</t>
  </si>
  <si>
    <t>DED_Attribute_3086</t>
  </si>
  <si>
    <t>khalifa_fund</t>
  </si>
  <si>
    <t>Indicates whether the business is supported by the Khalifa Fund.</t>
  </si>
  <si>
    <t>يشير ما إذا كان العمل مدعوما من صندوق خليفة.</t>
  </si>
  <si>
    <t>يشير إلى ما إذا كان النشاط مدعوماً من صندوق خليفة.</t>
  </si>
  <si>
    <t>Family Company</t>
  </si>
  <si>
    <t>DED_Attribute_3087</t>
  </si>
  <si>
    <t>family_company</t>
  </si>
  <si>
    <t>Indicates whether the business is classified as a family company.</t>
  </si>
  <si>
    <t>يشير ما إذا كانت الشركة مصنفة كشركة عائلية.</t>
  </si>
  <si>
    <t>يشير إلى ما إذا كان النشاط مصنفاً كشركة عائلية.</t>
  </si>
  <si>
    <t>UAEPass Disclaimer</t>
  </si>
  <si>
    <t>DED_Attribute_3088</t>
  </si>
  <si>
    <t>uaepass_disclaimer</t>
  </si>
  <si>
    <t>Acknowledgement of the UAE PASS disclaimer.</t>
  </si>
  <si>
    <t>اعتراف بإخلاء مسؤولية PASS في الإمارات.</t>
  </si>
  <si>
    <t>الإقرار بإخلاء المسؤولية الخاص بهوية أبوظبي الرقمية (UAE PASS).</t>
  </si>
  <si>
    <t>DED_Attribute_3090</t>
  </si>
  <si>
    <t>System-generated technical metadata (rec_status)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</si>
  <si>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DED_Attribute_3091</t>
  </si>
  <si>
    <t>Uniquely identifies or cross-references license classification records and supports traceability, auditability, and record linkage.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</si>
  <si>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DED_Attribute_3092</t>
  </si>
  <si>
    <t>Business content of the license classification record used in day-to-day licensing, permitting, and compliance operations.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</si>
  <si>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DED_Attribute_3093</t>
  </si>
  <si>
    <t>DED_Attribute_3094</t>
  </si>
  <si>
    <t>DED_Attribute_3095</t>
  </si>
  <si>
    <t>Reference and lookup content supporting the consistent classification and processing of license classification records.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</si>
  <si>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DED_Attribute_3096</t>
  </si>
  <si>
    <t>Is Government License?</t>
  </si>
  <si>
    <t>DED_Attribute_3097</t>
  </si>
  <si>
    <t>is_government_license</t>
  </si>
  <si>
    <t>Flag indicating whether the license is issued to a government entity.</t>
  </si>
  <si>
    <t>العلم يشير إلى ما إذا كان الرخصة صادرة لجهة حكومية.</t>
  </si>
  <si>
    <t>مؤشر يوضح ما إذا كان the رخصة is issued to a الجهة الحكومية entity.</t>
  </si>
  <si>
    <t>Government License Indicator</t>
  </si>
  <si>
    <t>DED_Attribute_3099</t>
  </si>
  <si>
    <t>System-generated technical metadata (rec_status)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</si>
  <si>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DED_Attribute_3100</t>
  </si>
  <si>
    <t>Uniquely identifies or cross-references location records and supports traceability, auditability, and record linkage.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</si>
  <si>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DED_Attribute_3101</t>
  </si>
  <si>
    <t>DED_Attribute_3102</t>
  </si>
  <si>
    <t>DED_Attribute_3103</t>
  </si>
  <si>
    <t>DED_Attribute_3104</t>
  </si>
  <si>
    <t>Reference and lookup content supporting the consistent classification and processing of location records.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</si>
  <si>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DED_Attribute_3105</t>
  </si>
  <si>
    <t>DED_Attribute_3108</t>
  </si>
  <si>
    <t>Primary area/district of the establishment's address.</t>
  </si>
  <si>
    <t>المنطقة/المنطقة الرئيسية في عنوان المؤسسة.</t>
  </si>
  <si>
    <t>المنطقة أو الحي الأساسي في عنوان المنشأة.</t>
  </si>
  <si>
    <t>Sub Area</t>
  </si>
  <si>
    <t>DED_Attribute_3109</t>
  </si>
  <si>
    <t>sub_area</t>
  </si>
  <si>
    <t>Sub-area within the main area of the establishment's address.</t>
  </si>
  <si>
    <t>منطقة فرعية ضمن المنطقة الرئيسية لعنوان المؤسسة.</t>
  </si>
  <si>
    <t>المنطقة الفرعية داخل المنطقة الرئيسية لعنوان المنشأة.</t>
  </si>
  <si>
    <t>DED_Attribute_3110</t>
  </si>
  <si>
    <t>Secondary area/district of the establishment's address.</t>
  </si>
  <si>
    <t>المنطقة/المنطقة الثانوية في عنوان المؤسسة.</t>
  </si>
  <si>
    <t>المنطقة أو الحي الثانوي في عنوان المنشأة.</t>
  </si>
  <si>
    <t>Main Area</t>
  </si>
  <si>
    <t>DED_Attribute_3111</t>
  </si>
  <si>
    <t>main_area</t>
  </si>
  <si>
    <t>Main area/district of the establishment's address.</t>
  </si>
  <si>
    <t>عنوان المنطقة/المنطقة الرئيسية للمؤسسة.</t>
  </si>
  <si>
    <t>المنطقة أو الحي الرئيسي في عنوان المنشأة.</t>
  </si>
  <si>
    <t>DED_Attribute_3112</t>
  </si>
  <si>
    <t>Building number of the establishment's address.</t>
  </si>
  <si>
    <t>رقم المبنى في عنوان المؤسسة.</t>
  </si>
  <si>
    <t>رقم المبنى في عنوان المنشأة.</t>
  </si>
  <si>
    <t>DED_Attribute_3115</t>
  </si>
  <si>
    <t>System-generated technical metadata (rec_status)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</si>
  <si>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DED_Attribute_3116</t>
  </si>
  <si>
    <t>Code identifying the service provider or issuing authority associated with the manager record.</t>
  </si>
  <si>
    <t>رمز يحدد مزود الخدمة أو السلطة المصدرة المرتبطة بسجل المدير.</t>
  </si>
  <si>
    <t>الرمز الذي يحدد مقدم الخدمة أو الجهة المصدرة المرتبطة بسجل المدير.</t>
  </si>
  <si>
    <t>Uniquely identifies or cross-references manager additional infomation records and supports traceability, auditability, and record linkage.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</si>
  <si>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DED_Attribute_3117</t>
  </si>
  <si>
    <t>First component of the composite identifier that uniquely references the manager record.</t>
  </si>
  <si>
    <t>المكون الأول من معرف المركب الذي يشير بشكل فريد إلى سجل المدير.</t>
  </si>
  <si>
    <t>المكون الأول من المعرف المركب الذي يحيل إلى سجل المدير بشكل فريد.</t>
  </si>
  <si>
    <t>Business content of the manager additional infomation record used in day-to-day licensing, permitting, and compliance operations.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</si>
  <si>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DED_Attribute_3118</t>
  </si>
  <si>
    <t>Second component of the composite identifier for the manager record; combined with the other parts to identify it uniquely.</t>
  </si>
  <si>
    <t>المكون الثاني من معرف السائل المركب لسجل المدير؛ مع الأجزاء الأخرى لتحديده بشكل فريد.</t>
  </si>
  <si>
    <t>المكون الثاني من المعرف المركب لسجل المدير؛ يُدمج مع الأجزاء الأخرى لتحديده بشكل فريد.</t>
  </si>
  <si>
    <t>DED_Attribute_3119</t>
  </si>
  <si>
    <t>Third component of the composite identifier for the manager record; completes the unique reference.</t>
  </si>
  <si>
    <t>المكون الثالث من المعرف المركب لسجل المدير؛ يكمل المرجع الفريد.</t>
  </si>
  <si>
    <t>DED_Attribute_3120</t>
  </si>
  <si>
    <t>Reference and lookup content supporting the consistent classification and processing of manager additional infomation records.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</si>
  <si>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DED_Attribute_3121</t>
  </si>
  <si>
    <t>Re-Request Draft</t>
  </si>
  <si>
    <t>DED_Attribute_3122</t>
  </si>
  <si>
    <t>re_request_draft</t>
  </si>
  <si>
    <t>Flag indicating whether the application draft has been re-submitted for processing.</t>
  </si>
  <si>
    <t>علم يشير إلى ما إذا كان مسودة الطلب قد أعيد تقديمها للمعالجة.</t>
  </si>
  <si>
    <t>مؤشر يوضح ما إذا كان the طلب draft has been re submitted for processing.</t>
  </si>
  <si>
    <t>Re Request Draft</t>
  </si>
  <si>
    <t>License Amendment Required</t>
  </si>
  <si>
    <t>DED_Attribute_3123</t>
  </si>
  <si>
    <t>license_amendment_required</t>
  </si>
  <si>
    <t>Flag indicating whether a license amendment is required.</t>
  </si>
  <si>
    <t>علم يشير إلى ما إذا كان هناك حاجة لتعديل الرخصة.</t>
  </si>
  <si>
    <t>مؤشر يوضح ما إذا كان a رخصة تعديل is required.</t>
  </si>
  <si>
    <t>Trade Name EN</t>
  </si>
  <si>
    <t>DED_Attribute_3124</t>
  </si>
  <si>
    <t>Registered trade name of the establishment, in English.</t>
  </si>
  <si>
    <t>الاسم التجاري المسجل للمؤسسة، باللغة الإنجليزية.</t>
  </si>
  <si>
    <t>الاسم التجاري المسجل للمنشأة باللغة الإنجليزية.</t>
  </si>
  <si>
    <t>No Nominal Member Declaration</t>
  </si>
  <si>
    <t>DED_Attribute_3125</t>
  </si>
  <si>
    <t>no_nominal_member_declaration</t>
  </si>
  <si>
    <t>Declaration confirming that there are no nominal members associated with the establishment.</t>
  </si>
  <si>
    <t>إعلان يؤكد أنه لا يوجد أعضاء اسميون مرتبطون بالمؤسسة.</t>
  </si>
  <si>
    <t>إقرار يؤكد عدم وجود أعضاء اسميين مرتبطين بالمنشأة.</t>
  </si>
  <si>
    <t>Number Nominal Member Declaration</t>
  </si>
  <si>
    <t>Applicant UnifiedID</t>
  </si>
  <si>
    <t>DED_Attribute_3126</t>
  </si>
  <si>
    <t>applicant_unifiedid</t>
  </si>
  <si>
    <t>Unified identification number of the applicant.</t>
  </si>
  <si>
    <t>رقم تعريف موحد للمتقدم.</t>
  </si>
  <si>
    <t>الرقم التعريفي الموحد لمقدم الطلب.</t>
  </si>
  <si>
    <t>Applicant Name</t>
  </si>
  <si>
    <t>DED_Attribute_3127</t>
  </si>
  <si>
    <t>applicant_name</t>
  </si>
  <si>
    <t>Name of the applicant.</t>
  </si>
  <si>
    <t>اسم المتقدم.</t>
  </si>
  <si>
    <t>اسم مقدم الطلب.</t>
  </si>
  <si>
    <t>Contains personal information of licence holders, applicants, or contacts (applicant_name).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</si>
  <si>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Previous RB Number</t>
  </si>
  <si>
    <t>DED_Attribute_3128</t>
  </si>
  <si>
    <t>previous_rb_number</t>
  </si>
  <si>
    <t>Previous registration/business number associated with the establishment.</t>
  </si>
  <si>
    <t>التسجيل السابق/رقم العمل المرتبط بالمؤسسة.</t>
  </si>
  <si>
    <t>رقم التسجيل أو النشاط السابق المرتبط بالمنشأة.</t>
  </si>
  <si>
    <t>DED_Attribute_3129</t>
  </si>
  <si>
    <t>Contains personal information of licence holders, applicants, or contacts (email).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</si>
  <si>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DED_Attribute_3130</t>
  </si>
  <si>
    <t>System-generated identifier used to uniquely reference the manager record.</t>
  </si>
  <si>
    <t>يستخدم معرف مولد النظام للإشارة الفريدة إلى سجل المدير.</t>
  </si>
  <si>
    <t>معرف يولّده النظام للإحالة الفريدة إلى سجل المدير.</t>
  </si>
  <si>
    <t>Manager Name AR</t>
  </si>
  <si>
    <t>DED_Attribute_3131</t>
  </si>
  <si>
    <t>Arabic manager name associated with the manager record; used for bilingual reporting and user interfaces.</t>
  </si>
  <si>
    <t>اسم المدير العربي المرتبط بسجل المدير؛ يستخدم للتقارير ثنائية اللغة وواجهات المستخدم.</t>
  </si>
  <si>
    <t>العربية المدير اسم المرتبط بـالمدير record; used for bilingual reporting and المستخدم interfaces.</t>
  </si>
  <si>
    <t>DED_Attribute_3132</t>
  </si>
  <si>
    <t>is_created_by_system</t>
  </si>
  <si>
    <t>Flag indicating whether the record was generated by the system rather than entered by a user.</t>
  </si>
  <si>
    <t>علم يشير إلى ما إذا كان السجل قد تم إنشاؤه من قبل النظام وليس إدخاله من قبل المستخدم.</t>
  </si>
  <si>
    <t>مؤشر يوضح ما إذا كان the سجل was generated by the system rather than entered by a المستخدم.</t>
  </si>
  <si>
    <t>System-Created Record Indicator</t>
  </si>
  <si>
    <t>Print Flag</t>
  </si>
  <si>
    <t>DED_Attribute_3133</t>
  </si>
  <si>
    <t>print_flag</t>
  </si>
  <si>
    <t>Flag indicating whether the document is marked for printing.</t>
  </si>
  <si>
    <t>علامة تشير إلى ما إذا كان المستند معلما للطباعة.</t>
  </si>
  <si>
    <t>مؤشر يوضح ما إذا كان the document is marked for printing.</t>
  </si>
  <si>
    <t>Trade Name AR</t>
  </si>
  <si>
    <t>DED_Attribute_3134</t>
  </si>
  <si>
    <t>Registered trade name of the establishment, in Arabic.</t>
  </si>
  <si>
    <t>الاسم التجاري المسجل للمؤسسة، باللغة العربية.</t>
  </si>
  <si>
    <t>الاسم التجاري المسجل للمنشأة باللغة العربية.</t>
  </si>
  <si>
    <t>Official Mobile</t>
  </si>
  <si>
    <t>DED_Attribute_3135</t>
  </si>
  <si>
    <t>official_mobile</t>
  </si>
  <si>
    <t>Official mobile number registered for the establishment.</t>
  </si>
  <si>
    <t>رقم الهاتف الرسمي المسجل للمؤسسة.</t>
  </si>
  <si>
    <t>رقم الهاتف المحمول الرسمي المسجل للمنشأة.</t>
  </si>
  <si>
    <t>Contains personal information of licence holders, applicants, or contacts (official_mobile).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</si>
  <si>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Official Email</t>
  </si>
  <si>
    <t>DED_Attribute_3136</t>
  </si>
  <si>
    <t>official_email</t>
  </si>
  <si>
    <t>Official email address registered for the establishment.</t>
  </si>
  <si>
    <t>البريد الإلكتروني الرسمي المسجل للمؤسسة.</t>
  </si>
  <si>
    <t>عنوان البريد الإلكتروني الرسمي المسجل للمنشأة.</t>
  </si>
  <si>
    <t>Contains personal information of licence holders, applicants, or contacts (official_email).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</si>
  <si>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DED_Attribute_3137</t>
  </si>
  <si>
    <t>Phone number associated with the manager record; used for contact and communication.</t>
  </si>
  <si>
    <t>رقم الهاتف المرتبط بسجل المدير؛ يستخدم للتواصل والاتصال.</t>
  </si>
  <si>
    <t>هاتف عدد associated with the المدير record;؛ يُستخدم للتواصل والمراسلة.</t>
  </si>
  <si>
    <t>Contains personal information of licence holders, applicants, or contacts (phone_number).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</si>
  <si>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DED_Attribute_3138</t>
  </si>
  <si>
    <t>Manager issuance country associated with the manager record; supports location identification and reporting.</t>
  </si>
  <si>
    <t>دولة إصدار المدير المرتبطة بسجل المدير؛ تدعم تحديد الموقع والتقارير.</t>
  </si>
  <si>
    <t>بلد إصدار هوية المدير المرتبط بسجل المدير؛ يدعم تحديد الموقع وإعداد التقارير.</t>
  </si>
  <si>
    <t>Manager Passport No</t>
  </si>
  <si>
    <t>DED_Attribute_3139</t>
  </si>
  <si>
    <t>Manager passport number associated with the manager record; supports business processing, tracking, and reporting.</t>
  </si>
  <si>
    <t>رقم جواز سفر المدير المرتبط بسجل المدير؛ يدعم معالجة الأعمال، تتبعها، والتقارير.</t>
  </si>
  <si>
    <t>رقم جواز سفر المدير المرتبط بسجل المدير؛ يدعم معالجة الأعمال والتتبع وإعداد التقارير.</t>
  </si>
  <si>
    <t>Contains critical personal or financial identifier information (manager_passport_no)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'manager additional infomation'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</si>
  <si>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Link Local Branch</t>
  </si>
  <si>
    <t>DED_Attribute_3140</t>
  </si>
  <si>
    <t>link_local_branch</t>
  </si>
  <si>
    <t>Reference linking the record to a related local branch.</t>
  </si>
  <si>
    <t>مرجع يربط السجل بفرع محلي ذي صلة.</t>
  </si>
  <si>
    <t>المرجع الذي يربط السجل بالفرع المحلي ذي الصلة.</t>
  </si>
  <si>
    <t>DED_Attribute_3141</t>
  </si>
  <si>
    <t>trade_name_number</t>
  </si>
  <si>
    <t>Reference number of the registered trade name.</t>
  </si>
  <si>
    <t>رقم المرجع للاسم التجاري المسجل.</t>
  </si>
  <si>
    <t>الرقم المرجعي للاسم التجاري المسجل.</t>
  </si>
  <si>
    <t>License Amendment Number</t>
  </si>
  <si>
    <t>DED_Attribute_3142</t>
  </si>
  <si>
    <t>license_amendment_number</t>
  </si>
  <si>
    <t>Reference number of the license amendment.</t>
  </si>
  <si>
    <t>رقم المرجع لتعديل الترخيص.</t>
  </si>
  <si>
    <t>الرقم المرجعي لتعديل الرخصة.</t>
  </si>
  <si>
    <t>Manager Name EN</t>
  </si>
  <si>
    <t>DED_Attribute_3143</t>
  </si>
  <si>
    <t>English manager name associated with the manager record; used for reporting and user interfaces.</t>
  </si>
  <si>
    <t>اسم مدير اللغة الإنجليزية مرتبط بسجل المدير؛ يستخدم للتقارير وواجهات المستخدم.</t>
  </si>
  <si>
    <t>الإنجليزية المدير اسم associated with the المدير record;؛ يُستخدم لإعداد التقارير وواجهات المستخدم.</t>
  </si>
  <si>
    <t>DED_Attribute_3144</t>
  </si>
  <si>
    <t>Emirates ID number of the manager; used for identification and verification.</t>
  </si>
  <si>
    <t>رقم هوية الإمارات للمدير؛ يستخدم للتعريف والتحقق.</t>
  </si>
  <si>
    <t>رقم الهوية الإماراتية للمدير؛ يُستخدم للتعريف والتحقق.</t>
  </si>
  <si>
    <t>Contains critical personal or financial identifier information (manager_eid)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'manager additional infomation'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</si>
  <si>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License Amendment Issued</t>
  </si>
  <si>
    <t>DED_Attribute_3145</t>
  </si>
  <si>
    <t>license_amendment_issued</t>
  </si>
  <si>
    <t>Flag indicating whether a license amendment has been issued.</t>
  </si>
  <si>
    <t>علم يشير إلى ما إذا كان قد تم إصدار تعديل للرخصة.</t>
  </si>
  <si>
    <t>مؤشر يوضح ما إذا كان a رخصة تعديل has been issued.</t>
  </si>
  <si>
    <t>DED_Attribute_3146</t>
  </si>
  <si>
    <t>Manager home country identifier associated with the manager record; supports location identification and reporting.</t>
  </si>
  <si>
    <t>معرف بلد المدير المرتبط بسجل المدير؛ يدعم تحديد الموقع والتقارير.</t>
  </si>
  <si>
    <t>معرف المدير في بلد منشأه المرتبط بسجل المدير؛ يدعم تحديد الموقع وإعداد التقارير.</t>
  </si>
  <si>
    <t>Capital Amount</t>
  </si>
  <si>
    <t>DED_Attribute_3147</t>
  </si>
  <si>
    <t>capital_amount</t>
  </si>
  <si>
    <t>Capital amount declared for the establishment.</t>
  </si>
  <si>
    <t>مبلغ رأس المال المعلن عن المؤسسة.</t>
  </si>
  <si>
    <t>مبلغ رأس المال المعلن عنه للمنشأة.</t>
  </si>
  <si>
    <t>Contains financial transaction or obligation details (capital_amount) used for reconciliation, compliance, and decision-making.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</si>
  <si>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DED_Attribute_3148</t>
  </si>
  <si>
    <t>is_auto_create</t>
  </si>
  <si>
    <t>Flag indicating whether the record was created automatically by the system.</t>
  </si>
  <si>
    <t>علم يشير إلى ما إذا كان السجل قد تم إنشاؤه تلقائيا بواسطة النظام.</t>
  </si>
  <si>
    <t>مؤشر يوضح ما إذا كان the سجل was created automatically by the system.</t>
  </si>
  <si>
    <t>Auto-Create Indicator</t>
  </si>
  <si>
    <t>DED_Attribute_3149</t>
  </si>
  <si>
    <t>Manager nationality associated with the manager record; supports business processing, tracking, and reporting.</t>
  </si>
  <si>
    <t>جنسية المدير المرتبطة بسجل المدير؛ يدعم معالجة الأعمال، التتبع، والتقارير.</t>
  </si>
  <si>
    <t>جنسية المدير المرتبطة بسجل المدير؛ تدعم معالجة الأعمال والتتبع وإعداد التقارير.</t>
  </si>
  <si>
    <t>Contains personal information of licence holders, applicants, or contacts (manager_nationality).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</si>
  <si>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Manager Unified No</t>
  </si>
  <si>
    <t>DED_Attribute_3150</t>
  </si>
  <si>
    <t>Manager unified number associated with the manager record; supports business processing, tracking, and reporting.</t>
  </si>
  <si>
    <t>رقم المدير الموحد المرتبط بسجل المدير؛ يدعم معالجة الأعمال، التتبع، والتقارير.</t>
  </si>
  <si>
    <t>الرقم الموحد للمدير المرتبط بسجل المدير؛ يدعم معالجة الأعمال والتتبع وإعداد التقارير.</t>
  </si>
  <si>
    <t>Applicant EID</t>
  </si>
  <si>
    <t>DED_Attribute_3151</t>
  </si>
  <si>
    <t>applicant_eid</t>
  </si>
  <si>
    <t>Emirates ID number of the applicant.</t>
  </si>
  <si>
    <t>رقم الهوية الإماراتية للمتقدم.</t>
  </si>
  <si>
    <t>رقم الهوية الإماراتية لمقدم الطلب.</t>
  </si>
  <si>
    <t>Contains critical personal or financial identifier information (applicant_eid)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'manager additional infomation'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</si>
  <si>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Is Manager Resident of UAE?</t>
  </si>
  <si>
    <t>DED_Attribute_3152</t>
  </si>
  <si>
    <t>Flag indicating whether the manager is a resident of the UAE.</t>
  </si>
  <si>
    <t>علم يشير إلى ما إذا كان المدير مقيما في الإمارات.</t>
  </si>
  <si>
    <t>مؤشر يوضح ما إذا كان the المدير is a resident of the UAE.</t>
  </si>
  <si>
    <t>Manager Address</t>
  </si>
  <si>
    <t>DED_Attribute_3153</t>
  </si>
  <si>
    <t>manager_address</t>
  </si>
  <si>
    <t>Residence address associated with the manager record; used for contact, location, or official correspondence.</t>
  </si>
  <si>
    <t>عنوان السكن المرتبط بسجل المدير؛ يستخدم للتواصل أو الموقع أو المراسلات الرسمية.</t>
  </si>
  <si>
    <t>الإقامة عنوان المرتبط بـالمدير record; used for contact, location, or official correspondence.</t>
  </si>
  <si>
    <t>DED_Attribute_3154</t>
  </si>
  <si>
    <t>first_load</t>
  </si>
  <si>
    <t>Flag indicating whether this is the first load of the record into the system.</t>
  </si>
  <si>
    <t>علم يشير إلى ما إذا كان هذا هو أول تحميل للسجل إلى النظام.</t>
  </si>
  <si>
    <t>مؤشر يوضح ما إذا كان this is the first load of the سجل into the system.</t>
  </si>
  <si>
    <t>First Load</t>
  </si>
  <si>
    <t>DED_Attribute_3156</t>
  </si>
  <si>
    <t>Status of the manager record; supports lifecycle tracking and reporting.</t>
  </si>
  <si>
    <t>حالة سجل المدير؛ يدعم تتبع دورة الحياة والتقارير.</t>
  </si>
  <si>
    <t>حالة سجل المدير؛ تدعم تتبع دورة الحياة وإعداد التقارير.</t>
  </si>
  <si>
    <t>System-generated technical metadata (rec_status)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</si>
  <si>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DED_Attribute_3166</t>
  </si>
  <si>
    <t>Uniquely identifies or cross-references mortgage details records and supports traceability, auditability, and record linkage.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</si>
  <si>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DED_Attribute_3167</t>
  </si>
  <si>
    <t>Business content of the mortgage details record used in day-to-day licensing, permitting, and compliance operations.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</si>
  <si>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DED_Attribute_3168</t>
  </si>
  <si>
    <t>DED_Attribute_3169</t>
  </si>
  <si>
    <t>DED_Attribute_3170</t>
  </si>
  <si>
    <t>Reference and lookup content supporting the consistent classification and processing of mortgage details records.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</si>
  <si>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DED_Attribute_3171</t>
  </si>
  <si>
    <t>Mortgage Indicator</t>
  </si>
  <si>
    <t>DED_Attribute_3172</t>
  </si>
  <si>
    <t>mortgage_indicator</t>
  </si>
  <si>
    <t>Flag indicating whether the property/asset associated with the establishment is mortgaged.</t>
  </si>
  <si>
    <t>علم يشير إلى ما إذا كان العقار/الأصل المرتبط بالمنشأة مرهونا.</t>
  </si>
  <si>
    <t>مؤشر يوضح ما إذا كان the property/asset associated with the منشأة is mortgaged.</t>
  </si>
  <si>
    <t>Mortgage Indicator note</t>
  </si>
  <si>
    <t>DED_Attribute_3173</t>
  </si>
  <si>
    <t>mortgage_indicator_note</t>
  </si>
  <si>
    <t>Additional notes or details related to the mortgage status of the establishment.</t>
  </si>
  <si>
    <t>ملاحظات أو تفاصيل إضافية تتعلق بحالة الرهن العقاري للمؤسسة.</t>
  </si>
  <si>
    <t>ملاحظات أو تفاصيل إضافية تتعلق بحالة الرهن العقاري للمنشأة.</t>
  </si>
  <si>
    <t>Mortgage Indicator Note</t>
  </si>
  <si>
    <t>DED_Attribute_3175</t>
  </si>
  <si>
    <t>System-generated technical metadata (rec_status)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</si>
  <si>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DED_Attribute_3176</t>
  </si>
  <si>
    <t>Uniquely identifies or cross-references mortgage information records and supports traceability, auditability, and record linkage.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</si>
  <si>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DED_Attribute_3177</t>
  </si>
  <si>
    <t>Business content of the mortgage information record used in day-to-day licensing, permitting, and compliance operations.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</si>
  <si>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DED_Attribute_3178</t>
  </si>
  <si>
    <t>DED_Attribute_3179</t>
  </si>
  <si>
    <t>DED_Attribute_3180</t>
  </si>
  <si>
    <t>Reference and lookup content supporting the consistent classification and processing of mortgage information records.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</si>
  <si>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DED_Attribute_3181</t>
  </si>
  <si>
    <t>Mortgage Amount</t>
  </si>
  <si>
    <t>DED_Attribute_3182</t>
  </si>
  <si>
    <t>mortgage_amount</t>
  </si>
  <si>
    <t>Mortgage Amount recorded for the mortgage information.</t>
  </si>
  <si>
    <t>مبلغ الرهن العقاري المسجل لمعلومات الرهن العقاري.</t>
  </si>
  <si>
    <t>مبلغ الرهن العقاري المسجل في معلومات الرهن.</t>
  </si>
  <si>
    <t>Contains financial transaction or obligation details (mortgage_amount) used for reconciliation, compliance, and decision-making.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</si>
  <si>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Mortgage Type</t>
  </si>
  <si>
    <t>DED_Attribute_3183</t>
  </si>
  <si>
    <t>mortgage_type</t>
  </si>
  <si>
    <t>Mortgage Type used to classify the mortgage information.</t>
  </si>
  <si>
    <t>نوع الرهن العقاري المستخدم لتصنيف معلومات الرهن العقاري.</t>
  </si>
  <si>
    <t>نوع الرهن العقاري المستخدم لتصنيف معلومات الرهن.</t>
  </si>
  <si>
    <t>DED_Attribute_3184</t>
  </si>
  <si>
    <t>Mobile number used for the mortgage information.</t>
  </si>
  <si>
    <t>رقم الهاتف المحمول المستخدم لمعلومات الرهن العقاري.</t>
  </si>
  <si>
    <t>Contains personal information of licence holders, applicants, or contacts (mobile_number).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</si>
  <si>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Mortgage Cancellation Date</t>
  </si>
  <si>
    <t>DED_Attribute_3185</t>
  </si>
  <si>
    <t>mortgage_cancellation_date</t>
  </si>
  <si>
    <t>Date associated with mortgage cancellation in the mortgage information record.</t>
  </si>
  <si>
    <t>تاريخ إلغاء الرهن العقاري في سجل معلومات الرهن العقاري.</t>
  </si>
  <si>
    <t>التاريخ المرتبط بـإلغاء الرهن العقاري في سجل معلومات الرهن العقاري.</t>
  </si>
  <si>
    <t>DED_Attribute_3186</t>
  </si>
  <si>
    <t>Email address used for the mortgage information.</t>
  </si>
  <si>
    <t>عنوان البريد الإلكتروني المستخدم لمعلومات الرهن العقاري.</t>
  </si>
  <si>
    <t>Contains personal information of licence holders, applicants, or contacts (email_address).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</si>
  <si>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Mortgage Registration Date</t>
  </si>
  <si>
    <t>DED_Attribute_3187</t>
  </si>
  <si>
    <t>mortgage_registration_date</t>
  </si>
  <si>
    <t>Date associated with mortgage registration in the mortgage information record.</t>
  </si>
  <si>
    <t>تاريخ تسجيل الرهن العقاري في سجل معلومات الرهن العقاري.</t>
  </si>
  <si>
    <t>التاريخ المرتبط بـتسجيل الرهن العقاري في سجل معلومات الرهن العقاري.</t>
  </si>
  <si>
    <t>Mortgage Registration Number</t>
  </si>
  <si>
    <t>DED_Attribute_3188</t>
  </si>
  <si>
    <t>mortgage_registration_number</t>
  </si>
  <si>
    <t>Mortgage Registration Number used to identify the mortgage information record.</t>
  </si>
  <si>
    <t>يستخدم رقم تسجيل الرهن العقاري لتحديد سجل معلومات الرهن العقاري.</t>
  </si>
  <si>
    <t>رقم تسجيل الرهن العقاري المستخدم لتحديد سجل معلومات الرهن.</t>
  </si>
  <si>
    <t>Mortgage Details</t>
  </si>
  <si>
    <t>DED_Attribute_3189</t>
  </si>
  <si>
    <t>Mortgage Details related to the mortgage information record.</t>
  </si>
  <si>
    <t>تفاصيل الرهن العقاري المتعلقة بسجل معلومات الرهن العقاري.</t>
  </si>
  <si>
    <t>تفاصيل الرهن العقاري المتعلقة بسجل معلومات الرهن.</t>
  </si>
  <si>
    <t>Mortgage Inquiry Number</t>
  </si>
  <si>
    <t>DED_Attribute_3190</t>
  </si>
  <si>
    <t>mortgage_inquiry_number</t>
  </si>
  <si>
    <t>Mortgage Inquiry Number used to identify the mortgage information record.</t>
  </si>
  <si>
    <t>يستخدم رقم استفسار الرهن العقاري لتحديد سجل معلومات الرهن العقاري.</t>
  </si>
  <si>
    <t>رقم استعلام الرهن العقاري المستخدم لتحديد سجل معلومات الرهن.</t>
  </si>
  <si>
    <t>DED_Attribute_3191</t>
  </si>
  <si>
    <t>Contact phone number used for the mortgage information.</t>
  </si>
  <si>
    <t>رقم الهاتف المستخدم للتواصل لمعلومات الرهن العقاري.</t>
  </si>
  <si>
    <t>رقم هاتف التواصل المستخدم لمعلومات الرهن العقاري.</t>
  </si>
  <si>
    <t>Contains personal information of licence holders, applicants, or contacts (phone_number).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</si>
  <si>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DED_Attribute_3192</t>
  </si>
  <si>
    <t>Indicates whether online applies to the mortgage information record.</t>
  </si>
  <si>
    <t>يشير ما إذا كان الإنترنت ينطبق على سجل معلومات الرهن العقاري.</t>
  </si>
  <si>
    <t>يشير إلى ما إذا كان الخيار الإلكتروني منطبقاً على سجل معلومات الرهن العقاري.</t>
  </si>
  <si>
    <t>DED_Attribute_3193</t>
  </si>
  <si>
    <t>Date associated with expiry in the mortgage information record.</t>
  </si>
  <si>
    <t>تاريخ انتهاء الصلاحية في سجل معلومات الرهن العقاري.</t>
  </si>
  <si>
    <t>التاريخ المرتبط بـانتهاء الصلاحية في سجل معلومات الرهن العقاري.</t>
  </si>
  <si>
    <t>DED_Attribute_3195</t>
  </si>
  <si>
    <t>System-generated technical metadata (rec_status)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</si>
  <si>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DED_Attribute_3196</t>
  </si>
  <si>
    <t>Uniquely identifies or cross-references official use records and supports traceability, auditability, and record linkage.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</si>
  <si>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DED_Attribute_3197</t>
  </si>
  <si>
    <t>Business content of the official use record used in day-to-day licensing, permitting, and compliance operations.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</si>
  <si>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DED_Attribute_3198</t>
  </si>
  <si>
    <t>DED_Attribute_3199</t>
  </si>
  <si>
    <t>DED_Attribute_3200</t>
  </si>
  <si>
    <t>Reference and lookup content supporting the consistent classification and processing of official use records.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</si>
  <si>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DED_Attribute_3201</t>
  </si>
  <si>
    <t>Issue Place</t>
  </si>
  <si>
    <t>DED_Attribute_3202</t>
  </si>
  <si>
    <t>issue_place</t>
  </si>
  <si>
    <t>Indicates whether issue place applies to the official processing information record.</t>
  </si>
  <si>
    <t>يشير ما إذا كان مكان الإصدار ينطبق على سجل معلومات المعالجة الرسمي.</t>
  </si>
  <si>
    <t>يشير إلى ما إذا كان إصدار مكان تنطبق على official processing information سجل.</t>
  </si>
  <si>
    <t>DED_Attribute_3203</t>
  </si>
  <si>
    <t>License Type used to classify the official processing information.</t>
  </si>
  <si>
    <t>نوع الرخصة المستخدم لتصنيف معلومات المعالجة الرسمية.</t>
  </si>
  <si>
    <t>نوع الرخصة يُستخدم لتصنيف official processing information.</t>
  </si>
  <si>
    <t>DED_Attribute_3204</t>
  </si>
  <si>
    <t>License Number used to identify the official processing information record.</t>
  </si>
  <si>
    <t>رقم الرخصة المستخدم لتحديد سجل معلومات المعالجة الرسمي.</t>
  </si>
  <si>
    <t>رخصة عدد يُستخدم لتحديد سجل للاستخدام الرسمي.</t>
  </si>
  <si>
    <t>DED_Attribute_3205</t>
  </si>
  <si>
    <t>reservation_period</t>
  </si>
  <si>
    <t>Reservation Period applicable to the official processing information.</t>
  </si>
  <si>
    <t>فترة الحجز تنطبق على معلومات المعالجة الرسمية.</t>
  </si>
  <si>
    <t>فترة الحجز المنطبق على official processing information.</t>
  </si>
  <si>
    <t>Contains financial transaction or obligation details (reservation_period) used for reconciliation, compliance, and decision-making.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</si>
  <si>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difference between the reservation date and the reservation expiry date.</t>
  </si>
  <si>
    <t>Reservation period must equal the expiry date minus the reservation date and must not be negative.</t>
  </si>
  <si>
    <t>DED_Attribute_3206</t>
  </si>
  <si>
    <t>DED_Attribute_3207</t>
  </si>
  <si>
    <t>Original License Number used to identify the official processing information record.</t>
  </si>
  <si>
    <t>رقم الرخصة الأصلي المستخدم لتحديد سجل معلومات المعالجة الرسمي.</t>
  </si>
  <si>
    <t>Original رخصة عدد يُستخدم لتحديد سجل للاستخدام الرسمي.</t>
  </si>
  <si>
    <t>DED_Attribute_3208</t>
  </si>
  <si>
    <t>DED_Attribute_3209</t>
  </si>
  <si>
    <t>DED_Attribute_3210</t>
  </si>
  <si>
    <t>Emirate associated with the official processing information record.</t>
  </si>
  <si>
    <t>الإمارة مرتبطة بسجل المعلومات الرسمي للمعالجة.</t>
  </si>
  <si>
    <t>الإمارة المرتبطة بسجل المعالجة الرسمية.</t>
  </si>
  <si>
    <t>DED_Attribute_3211</t>
  </si>
  <si>
    <t>Vip Customer associated with the official processing information record.</t>
  </si>
  <si>
    <t>العميل المهم مرتبط بسجل المعلومات الرسمي للمعالجة.</t>
  </si>
  <si>
    <t>العميل المميز المرتبط بسجل المعالجة الرسمية.</t>
  </si>
  <si>
    <t>DED_Attribute_3212</t>
  </si>
  <si>
    <t>DED_Attribute_3213</t>
  </si>
  <si>
    <t>DED_Attribute_3214</t>
  </si>
  <si>
    <t>Quick License Sub Type used to classify the official processing information.</t>
  </si>
  <si>
    <t>نوع الرخصة السريع المستخدم لتصنيف معلومات المعالجة الرسمية.</t>
  </si>
  <si>
    <t>Quick رخصة فرعي نوع يُستخدم لتصنيف official processing information.</t>
  </si>
  <si>
    <t>DED_Attribute_3216</t>
  </si>
  <si>
    <t>System-generated technical metadata (rec_status)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</si>
  <si>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DED_Attribute_3217</t>
  </si>
  <si>
    <t>Uniquely identifies or cross-references other information records and supports traceability, auditability, and record linkage.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</si>
  <si>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DED_Attribute_3218</t>
  </si>
  <si>
    <t>Business content of the other information record used in day-to-day licensing, permitting, and compliance operations.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</si>
  <si>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DED_Attribute_3219</t>
  </si>
  <si>
    <t>DED_Attribute_3220</t>
  </si>
  <si>
    <t>DED_Attribute_3221</t>
  </si>
  <si>
    <t>Reference and lookup content supporting the consistent classification and processing of other information records.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</si>
  <si>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DED_Attribute_3222</t>
  </si>
  <si>
    <t>Amend Trade Name for Existing License</t>
  </si>
  <si>
    <t>DED_Attribute_3223</t>
  </si>
  <si>
    <t>amend_trade_name_for_existing_license</t>
  </si>
  <si>
    <t>Indicates whether trade name for existing license applies to the additional license information record.</t>
  </si>
  <si>
    <t>يشير ما إذا كان الاسم التجاري للترخيص الحالي ينطبق على سجل معلومات الترخيص الإضافي.</t>
  </si>
  <si>
    <t>يشير إلى ما إذا كان خيار الاسم التجاري لرخصة قائمة منطبقاً على سجل معلومات الرخصة الإضافية.</t>
  </si>
  <si>
    <t>Commercial License English Name</t>
  </si>
  <si>
    <t>DED_Attribute_3224</t>
  </si>
  <si>
    <t>commercial_license_english_name</t>
  </si>
  <si>
    <t>English commercial license name used for the additional license information.</t>
  </si>
  <si>
    <t>اسم الرخصة التجارية الإنجليزي المستخدم لمعلومات الترخيص الإضافية.</t>
  </si>
  <si>
    <t>اسم الرخصة التجارية باللغة الإنجليزية المستخدم في معلومات الرخصة الإضافية.</t>
  </si>
  <si>
    <t>DED_Attribute_3225</t>
  </si>
  <si>
    <t>Commercial License Number used to identify the additional license information record.</t>
  </si>
  <si>
    <t>يستخدم رقم الرخصة التجارية لتحديد سجل معلومات الرخصة الإضافي.</t>
  </si>
  <si>
    <t>رقم الرخصة التجارية المستخدم لتحديد سجل معلومات الرخصة الإضافية.</t>
  </si>
  <si>
    <t>Commercial License Arabic Name</t>
  </si>
  <si>
    <t>DED_Attribute_3226</t>
  </si>
  <si>
    <t>commercial_license_arabic_name</t>
  </si>
  <si>
    <t>Arabic commercial license name used for the additional license information.</t>
  </si>
  <si>
    <t>اسم ترخيص تجاري عربي يستخدم لمعلومات إضافية عن الرخصة.</t>
  </si>
  <si>
    <t>اسم الرخصة التجارية باللغة العربية المستخدم في معلومات الرخصة الإضافية.</t>
  </si>
  <si>
    <t>DED_Attribute_3228</t>
  </si>
  <si>
    <t>System-generated technical metadata (rec_status)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</si>
  <si>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DED_Attribute_3229</t>
  </si>
  <si>
    <t>Uniquely identifies or cross-references paper ad records and supports traceability, auditability, and record linkage.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</si>
  <si>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DED_Attribute_3230</t>
  </si>
  <si>
    <t>Business content of the paper ad record used in day-to-day licensing, permitting, and compliance operations.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</si>
  <si>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DED_Attribute_3231</t>
  </si>
  <si>
    <t>DED_Attribute_3232</t>
  </si>
  <si>
    <t>DED_Attribute_3233</t>
  </si>
  <si>
    <t>Reference and lookup content supporting the consistent classification and processing of paper ad records.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</si>
  <si>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DED_Attribute_3234</t>
  </si>
  <si>
    <t>Advertisements Quantity</t>
  </si>
  <si>
    <t>DED_Attribute_3235</t>
  </si>
  <si>
    <t>advertisements_quantity</t>
  </si>
  <si>
    <t>The measured value associated with the advertisements quantity of the advertising permit.</t>
  </si>
  <si>
    <t>القيمة المقاسة المرتبطة بـ the advertisements quantity of the advertising permit.</t>
  </si>
  <si>
    <t>القيمة المقاسة المرتبطة بعدد الإعلانات في تصريح الإعلان.</t>
  </si>
  <si>
    <t>Period (monthly)</t>
  </si>
  <si>
    <t>DED_Attribute_3236</t>
  </si>
  <si>
    <t>period_monthly</t>
  </si>
  <si>
    <t>The period (monthly) associated with the advertising permit.</t>
  </si>
  <si>
    <t>الفترة الشهرية المرتبطة بتصريح الإعلان.</t>
  </si>
  <si>
    <t>الفترة (الشهرية) المرتبطة بتصريح الإعلان.</t>
  </si>
  <si>
    <t>Total</t>
  </si>
  <si>
    <t>DED_Attribute_3237</t>
  </si>
  <si>
    <t>total</t>
  </si>
  <si>
    <t>The total associated with the advertising permit.</t>
  </si>
  <si>
    <t>الإجمالي المرتبط بتصريح الإعلان</t>
  </si>
  <si>
    <t>الإجمالي المرتبط بتصريح الإعلان.</t>
  </si>
  <si>
    <t>Calculated as the sum of the component amounts recorded on the advertising permit.</t>
  </si>
  <si>
    <t>Total must equal the sum of its component amounts; any mismatch must be flagged.</t>
  </si>
  <si>
    <t>DED_Attribute_3239</t>
  </si>
  <si>
    <t>System-generated technical metadata (rec_status)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</si>
  <si>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DED_Attribute_3240</t>
  </si>
  <si>
    <t>Uniquely identifies or cross-references paper publishing records and supports traceability, auditability, and record linkage.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</si>
  <si>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DED_Attribute_3241</t>
  </si>
  <si>
    <t>Business content of the paper publishing record used in day-to-day licensing, permitting, and compliance operations.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</si>
  <si>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DED_Attribute_3242</t>
  </si>
  <si>
    <t>DED_Attribute_3243</t>
  </si>
  <si>
    <t>DED_Attribute_3244</t>
  </si>
  <si>
    <t>Reference and lookup content supporting the consistent classification and processing of paper publishing records.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</si>
  <si>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DED_Attribute_3245</t>
  </si>
  <si>
    <t>DED_Attribute_3246</t>
  </si>
  <si>
    <t>Total Value</t>
  </si>
  <si>
    <t>DED_Attribute_3247</t>
  </si>
  <si>
    <t>Publishing Issue</t>
  </si>
  <si>
    <t>DED_Attribute_3248</t>
  </si>
  <si>
    <t>publishing_issue</t>
  </si>
  <si>
    <t>The publishing issue associated with the advertising permit.</t>
  </si>
  <si>
    <t>عدد النشر المرتبط بتصريح الإعلان.</t>
  </si>
  <si>
    <t>DED_Attribute_3250</t>
  </si>
  <si>
    <t>System-generated technical metadata (rec_status)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</si>
  <si>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DED_Attribute_3251</t>
  </si>
  <si>
    <t>Uniquely identifies or cross-references permit number records and supports traceability, auditability, and record linkage.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</si>
  <si>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DED_Attribute_3252</t>
  </si>
  <si>
    <t>Business content of the permit number record used in day-to-day licensing, permitting, and compliance operations.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</si>
  <si>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DED_Attribute_3253</t>
  </si>
  <si>
    <t>DED_Attribute_3254</t>
  </si>
  <si>
    <t>DED_Attribute_3255</t>
  </si>
  <si>
    <t>Reference and lookup content supporting the consistent classification and processing of permit number records.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</si>
  <si>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DED_Attribute_3256</t>
  </si>
  <si>
    <t>DED_Attribute_3257</t>
  </si>
  <si>
    <t>DED_Attribute_3259</t>
  </si>
  <si>
    <t>System-generated technical metadata (rec_status)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</si>
  <si>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DED_Attribute_3260</t>
  </si>
  <si>
    <t>Uniquely identifies or cross-references pro information records and supports traceability, auditability, and record linkage.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</si>
  <si>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DED_Attribute_3261</t>
  </si>
  <si>
    <t>Business content of the pro information record used in day-to-day licensing, permitting, and compliance operations.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</si>
  <si>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DED_Attribute_3262</t>
  </si>
  <si>
    <t>DED_Attribute_3263</t>
  </si>
  <si>
    <t>DED_Attribute_3264</t>
  </si>
  <si>
    <t>Reference and lookup content supporting the consistent classification and processing of pro information records.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</si>
  <si>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DED_Attribute_3265</t>
  </si>
  <si>
    <t>PRO Email</t>
  </si>
  <si>
    <t>DED_Attribute_3266</t>
  </si>
  <si>
    <t>Email address associated with the public relations officer record; used for communication and notifications.</t>
  </si>
  <si>
    <t>عنوان البريد الإلكتروني المرتبط بسجل موظف العلاقات العامة؛ يستخدم للتواصل والإشعارات.</t>
  </si>
  <si>
    <t>بريد إلكتروني عنوان associated with the public relations officer سجل;؛ يُستخدم للتواصل والإشعارات.</t>
  </si>
  <si>
    <t>Contains personal information of licence holders, applicants, or contacts (pro_email).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</si>
  <si>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License Linked</t>
  </si>
  <si>
    <t>DED_Attribute_3267</t>
  </si>
  <si>
    <t>license_linked</t>
  </si>
  <si>
    <t>Flag indicating whether the relevant license or entity is linked to the public relations officer record.</t>
  </si>
  <si>
    <t>العلم يشير إلى ما إذا كانت الرخصة أو الكيان المعني مرتبطا بسجل مسؤول العلاقات العامة.</t>
  </si>
  <si>
    <t>مؤشر يوضح ما إذا كان the relevant رخصة or entity is المرتبط بالسجل public relations officer سجل.</t>
  </si>
  <si>
    <t>PRO Name</t>
  </si>
  <si>
    <t>DED_Attribute_3268</t>
  </si>
  <si>
    <t>Public relations officer name associated with the public relations officer record; used for identification and reporting.</t>
  </si>
  <si>
    <t>اسم ضابط العلاقات العامة المرتبط بسجل مسؤول العلاقات العامة؛ يستخدم للتعرف والتقارير.</t>
  </si>
  <si>
    <t>Public relations officer اسم المرتبط بـpublic relations officer سجل; used for الهوية and reporting.</t>
  </si>
  <si>
    <t>DED_Attribute_3269</t>
  </si>
  <si>
    <t>uuid</t>
  </si>
  <si>
    <t>Universally unique identifier assigned to the public relations officer record; supports reliable system integration and tracking.</t>
  </si>
  <si>
    <t>معرف فريد عالميا مخصص لسجل موظف العلاقات العامة؛ يدعم تكامل النظام وتتبع الأنظمة بشكل موثوق.</t>
  </si>
  <si>
    <t>المعرف الفريد العالمي الممنوح لسجل ممثل الخدمة؛ يدعم التكامل والتتبع الموثوقين مع الأنظمة.</t>
  </si>
  <si>
    <t>Universally Unique Identifier</t>
  </si>
  <si>
    <t>Application Source</t>
  </si>
  <si>
    <t>DED_Attribute_3270</t>
  </si>
  <si>
    <t>application_source</t>
  </si>
  <si>
    <t>Application source associated with the public relations officer record; supports business processing, tracking, and reporting.</t>
  </si>
  <si>
    <t>مصدر الطلب المرتبط بسجل موظف العلاقات العامة؛ يدعم معالجة الأعمال، وتتبعها، والتقارير.</t>
  </si>
  <si>
    <t>مصدر الطلب المرتبط بسجل ممثل الخدمة؛ يدعم معالجة الأعمال والتتبع وإعداد التقارير.</t>
  </si>
  <si>
    <t>PRO Mobile Number</t>
  </si>
  <si>
    <t>DED_Attribute_3271</t>
  </si>
  <si>
    <t>pro_mobile_number</t>
  </si>
  <si>
    <t>Public relations officer mobile number associated with the public relations officer record; used for contact and communication.</t>
  </si>
  <si>
    <t>رقم جوال ضابط العلاقات العامة المرتبط بسجل ضابط العلاقات العامة؛ يستخدم للتواصل والاتصال.</t>
  </si>
  <si>
    <t>Public relations officer هاتف محمول عدد associated with the public relations officer سجل;؛ يُستخدم للتواصل والمراسلة.</t>
  </si>
  <si>
    <t>Contains personal information of licence holders, applicants, or contacts (pro_mobile_number).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</si>
  <si>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P.O. Box</t>
  </si>
  <si>
    <t>DED_Attribute_3272</t>
  </si>
  <si>
    <t>Po box associated with the public relations officer record; used for business processing and reporting.</t>
  </si>
  <si>
    <t>صندوق بريد مرتبط بسجل موظف العلاقات العامة؛ يستخدم لمعالجة الأعمال والتقارير.</t>
  </si>
  <si>
    <t>Po box associated with the public relations officer سجل;؛ يُستخدم لمعالجة الأعمال والتقارير.</t>
  </si>
  <si>
    <t>P O Box</t>
  </si>
  <si>
    <t>Emirates ID</t>
  </si>
  <si>
    <t>DED_Attribute_3273</t>
  </si>
  <si>
    <t>emirates_id</t>
  </si>
  <si>
    <t>Emirates ID number of the public relations officer; used for identification and verification.</t>
  </si>
  <si>
    <t>Emirates ID number recorded for the individual in the pro_information record.</t>
  </si>
  <si>
    <t>رقم الهوية الإماراتي لمسؤول العلاقات العامة؛ يستخدم للتعريف والتحقق.</t>
  </si>
  <si>
    <t>رقم الهوية الإماراتية المسجل للفرد في سجل معلومات ممثل الخدمة.</t>
  </si>
  <si>
    <t>Contains critical personal or financial identifier information (emirates_id)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'pro information'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</si>
  <si>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Revenues/Sales</t>
  </si>
  <si>
    <t>DED_Attribute_3274</t>
  </si>
  <si>
    <t>revenues_or_sales</t>
  </si>
  <si>
    <t>Revenues/sales associated with the public relations officer record; used for business processing and reporting.</t>
  </si>
  <si>
    <t>الإيرادات/المبيعات المرتبطة بسجل مسؤول العلاقات العامة؛ تستخدم لمعالجة الأعمال والتقارير.</t>
  </si>
  <si>
    <t>Revenues/sales associated with the public relations officer سجل;؛ يُستخدم لمعالجة الأعمال والتقارير.</t>
  </si>
  <si>
    <t>DED_Attribute_3275</t>
  </si>
  <si>
    <t>Email address used for the applicant and contact information.</t>
  </si>
  <si>
    <t>عنوان البريد الإلكتروني المستخدم للمتقدم ومعلومات الاتصال.</t>
  </si>
  <si>
    <t>عنوان البريد الإلكتروني المستخدم لمعلومات مقدم الطلب وجهة الاتصال.</t>
  </si>
  <si>
    <t>Contains personal information of licence holders, applicants, or contacts (official_email).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</si>
  <si>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Paid Capital</t>
  </si>
  <si>
    <t>DED_Attribute_3276</t>
  </si>
  <si>
    <t>paid_capital</t>
  </si>
  <si>
    <t>Paid capital associated with the public relations officer record; used for business processing and reporting.</t>
  </si>
  <si>
    <t>رأس مال مدفوع مرتبط بسجل موظف العلاقات العامة؛ يستخدم لمعالجة الأعمال والتقارير.</t>
  </si>
  <si>
    <t>مدفوع رأس مال associated with the public relations officer سجل;؛ يُستخدم لمعالجة الأعمال والتقارير.</t>
  </si>
  <si>
    <t>Contains financial transaction or obligation details (paid_capital) used for reconciliation, compliance, and decision-making.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</si>
  <si>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Official Apply Disclaimer</t>
  </si>
  <si>
    <t>DED_Attribute_3277</t>
  </si>
  <si>
    <t>official_apply_disclaimer</t>
  </si>
  <si>
    <t>Acknowledgement authorizing the official representative to submit the application.</t>
  </si>
  <si>
    <t>تأكيد يسمح للممثل الرسمي بتقديم الطلب.</t>
  </si>
  <si>
    <t>إقرار التفويح بممثل الخدمة الرسمي بتقديم الطلب.</t>
  </si>
  <si>
    <t>DED_Attribute_3278</t>
  </si>
  <si>
    <t>Indicates whether the official mobile number was verified.</t>
  </si>
  <si>
    <t>يشير إلى ما إذا كان رقم الهاتف الرسمي قد تم التحقق منه.</t>
  </si>
  <si>
    <t>يشير إلى ما إذا كان قد تم التحقق من رقم الهاتف المحمول الرسمي.</t>
  </si>
  <si>
    <t>Contains personal information of licence holders, applicants, or contacts (mobile_verified).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</si>
  <si>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EODBtrackingNumber</t>
  </si>
  <si>
    <t>DED_Attribute_3279</t>
  </si>
  <si>
    <t>eodbtrackingnumber</t>
  </si>
  <si>
    <t>Eodb Tracking Number used to identify the applicant and contact information record.</t>
  </si>
  <si>
    <t>يستخدم رقم تتبع EODB لتحديد المتقدم وسجل معلومات الاتصال.</t>
  </si>
  <si>
    <t>رقم التتبع الخاص بمنصة الأعمال (EODB) المستخدم لتحديد سجل معلومات مقدم الطلب وجهة الاتصال.</t>
  </si>
  <si>
    <t>DED_Attribute_3280</t>
  </si>
  <si>
    <t>Mobile number used for the applicant and contact information.</t>
  </si>
  <si>
    <t>رقم الهاتف المحمول المستخدم للمتقدم ومعلومات الاتصال.</t>
  </si>
  <si>
    <t>رقم الهاتف المحمول المستخدم لمعلومات مقدم الطلب وجهة الاتصال.</t>
  </si>
  <si>
    <t>Contains personal information of licence holders, applicants, or contacts (official_mobile).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</si>
  <si>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DED_Attribute_3281</t>
  </si>
  <si>
    <t>Indicates whether the official email address was verified.</t>
  </si>
  <si>
    <t>يشير إلى ما إذا كان عنوان البريد الإلكتروني الرسمي قد تم التحقق منه.</t>
  </si>
  <si>
    <t>يشير إلى ما إذا كان قد تم التحقق من عنوان البريد الإلكتروني الرسمي.</t>
  </si>
  <si>
    <t>Contains personal information of licence holders, applicants, or contacts (email_verified).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</si>
  <si>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Target Legal Form</t>
  </si>
  <si>
    <t>DED_Attribute_3282</t>
  </si>
  <si>
    <t>target_legal_form</t>
  </si>
  <si>
    <t>Target legal form after the requested change.</t>
  </si>
  <si>
    <t>استهدف النموذج القانوني بعد التغيير المطلوب.</t>
  </si>
  <si>
    <t>الشكل القانوني المستهدف بعد التغيير المطلوب.</t>
  </si>
  <si>
    <t>TypeOfContract</t>
  </si>
  <si>
    <t>DED_Attribute_3283</t>
  </si>
  <si>
    <t>typeofcontract</t>
  </si>
  <si>
    <t>Type Of Contract associated with the applicant and contact information record.</t>
  </si>
  <si>
    <t>نوع العقد المرتبط بمقدم الطلب وسجل معلومات الاتصال.</t>
  </si>
  <si>
    <t>نوع العقد المرتبط بسجل معلومات مقدم الطلب وجهة الاتصال.</t>
  </si>
  <si>
    <t>Preferred Language</t>
  </si>
  <si>
    <t>DED_Attribute_3284</t>
  </si>
  <si>
    <t>preferred_language</t>
  </si>
  <si>
    <t>Preferred language for communication with the applicant.</t>
  </si>
  <si>
    <t>اللغة المفضلة للتواصل مع المتقدم.</t>
  </si>
  <si>
    <t>اللغة المفضلة للتواصل مع مقدم الطلب.</t>
  </si>
  <si>
    <t>Keep Same Owner</t>
  </si>
  <si>
    <t>DED_Attribute_3285</t>
  </si>
  <si>
    <t>keep_same_owner</t>
  </si>
  <si>
    <t>Indicates whether the same owner will be retained after the change.</t>
  </si>
  <si>
    <t>يشير إلى ما إذا كان سيتم الاحتفاظ بنفس المالك بعد التغيير.</t>
  </si>
  <si>
    <t>يشير إلى ما إذا سيبقى المالك نفسه بعد التغيير.</t>
  </si>
  <si>
    <t>Channel</t>
  </si>
  <si>
    <t>DED_Attribute_3286</t>
  </si>
  <si>
    <t>channel</t>
  </si>
  <si>
    <t>Channel through which the application or request was submitted.</t>
  </si>
  <si>
    <t>القناة التي تم من خلالها تقديم الطلب أو الطلب.</t>
  </si>
  <si>
    <t>القناة التي تم من خلالها تقديم الطلب أو التداول.</t>
  </si>
  <si>
    <t>DED_Attribute_3288</t>
  </si>
  <si>
    <t>System-generated technical metadata (rec_status)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</si>
  <si>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DED_Attribute_3289</t>
  </si>
  <si>
    <t>Uniquely identifies or cross-references project details records and supports traceability, auditability, and record linkage.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</si>
  <si>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DED_Attribute_3290</t>
  </si>
  <si>
    <t>Business content of the project details record used in day-to-day licensing, permitting, and compliance operations.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</si>
  <si>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DED_Attribute_3291</t>
  </si>
  <si>
    <t>DED_Attribute_3292</t>
  </si>
  <si>
    <t>DED_Attribute_3293</t>
  </si>
  <si>
    <t>Reference and lookup content supporting the consistent classification and processing of project details records.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</si>
  <si>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DED_Attribute_3294</t>
  </si>
  <si>
    <t>Investment(in Dhs) Total</t>
  </si>
  <si>
    <t>DED_Attribute_3295</t>
  </si>
  <si>
    <t>investment_in_dhs_total</t>
  </si>
  <si>
    <t>Investment dhs total associated with the project details record; used for calculation and reporting.</t>
  </si>
  <si>
    <t>إجمالي الاستثمارات المرتبط بسجل تفاصيل المشروع؛ يستخدم للحساب والتقارير.</t>
  </si>
  <si>
    <t>استثمار dhs إجمالي associated with the المشروع تفاصيل record;؛ يُستخدم للحساب وإعداد التقارير.</t>
  </si>
  <si>
    <t>Calculated as the sum of the investment components recorded for the project, in dirhams (AED).</t>
  </si>
  <si>
    <t>Investment total must equal the sum of its components, with currency consistency validated.</t>
  </si>
  <si>
    <t>Foreign Labor Administrative</t>
  </si>
  <si>
    <t>DED_Attribute_3296</t>
  </si>
  <si>
    <t>foreign_labor_administrative</t>
  </si>
  <si>
    <t>Foreign labor administrative associated with the project details record; used for business processing and reporting.</t>
  </si>
  <si>
    <t>الإدارة العمالية الأجنبية المرتبطة بسجل تفاصيل المشروع؛ تستخدم لمعالجة الأعمال والتقارير.</t>
  </si>
  <si>
    <t>أجنبي labor administrative associated with the المشروع تفاصيل record;؛ يُستخدم لمعالجة الأعمال والتقارير.</t>
  </si>
  <si>
    <t>Local Labor Administrative</t>
  </si>
  <si>
    <t>DED_Attribute_3297</t>
  </si>
  <si>
    <t>local_labor_administrative</t>
  </si>
  <si>
    <t>Local labor administrative associated with the project details record; used for business processing and reporting.</t>
  </si>
  <si>
    <t>الإدارة العمالية المحلية المرتبطة بسجل تفاصيل المشروع؛ تستخدم لمعالجة الأعمال والتقارير.</t>
  </si>
  <si>
    <t>محلي labor administrative associated with the المشروع تفاصيل record;؛ يُستخدم لمعالجة الأعمال والتقارير.</t>
  </si>
  <si>
    <t>Foreign Labor Technical</t>
  </si>
  <si>
    <t>DED_Attribute_3298</t>
  </si>
  <si>
    <t>foreign_labor_technical</t>
  </si>
  <si>
    <t>Foreign labor technical associated with the project details record; used for business processing and reporting.</t>
  </si>
  <si>
    <t>العمالة التقنية الأجنبية المرتبطة بسجل تفاصيل المشروع؛ تستخدم لمعالجة الأعمال والتقارير.</t>
  </si>
  <si>
    <t>أجنبي labor technical associated with the المشروع تفاصيل record;؛ يُستخدم لمعالجة الأعمال والتقارير.</t>
  </si>
  <si>
    <t>Local Labor Technical</t>
  </si>
  <si>
    <t>DED_Attribute_3299</t>
  </si>
  <si>
    <t>local_labor_technical</t>
  </si>
  <si>
    <t>Local labor technical associated with the project details record; used for business processing and reporting.</t>
  </si>
  <si>
    <t>التقنية المحلية المرتبطة بتفاصيل المشروع؛ تستخدم لمعالجة الأعمال والتقارير.</t>
  </si>
  <si>
    <t>محلي labor technical associated with the المشروع تفاصيل record;؛ يُستخدم لمعالجة الأعمال والتقارير.</t>
  </si>
  <si>
    <t>Total Capital</t>
  </si>
  <si>
    <t>DED_Attribute_3300</t>
  </si>
  <si>
    <t>total_capital</t>
  </si>
  <si>
    <t>Total capital associated with the project details record; used for calculation and reporting.</t>
  </si>
  <si>
    <t>إجمالي رأس المال المرتبط بسجل تفاصيل المشروع؛ يستخدم للحساب والتقارير.</t>
  </si>
  <si>
    <t>إجمالي رأس مال associated with the المشروع تفاصيل record;؛ يُستخدم للحساب وإعداد التقارير.</t>
  </si>
  <si>
    <t>Contains financial transaction or obligation details (total_capital) used for reconciliation, compliance, and decision-making.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</si>
  <si>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capital contributions recorded for the project partners.</t>
  </si>
  <si>
    <t>Total capital must equal the sum of the partners' contributions; any mismatch must be flagged.</t>
  </si>
  <si>
    <t>Expected Labors</t>
  </si>
  <si>
    <t>DED_Attribute_3301</t>
  </si>
  <si>
    <t>expected_labors</t>
  </si>
  <si>
    <t>Expected labors associated with the project details record; used for business processing and reporting.</t>
  </si>
  <si>
    <t>العمالة المتوقعة المرتبطة بتفاصيل المشروع في السجل؛ تستخدم لمعالجة الأعمال والتقارير.</t>
  </si>
  <si>
    <t>Expected labors associated with the المشروع تفاصيل record;؛ يُستخدم لمعالجة الأعمال والتقارير.</t>
  </si>
  <si>
    <t>G.C.C  Others</t>
  </si>
  <si>
    <t>DED_Attribute_3302</t>
  </si>
  <si>
    <t>gcc_others</t>
  </si>
  <si>
    <t>Gcc others associated with the project details record; used for business processing and reporting.</t>
  </si>
  <si>
    <t>وأخرى مرتبطة بسجل تفاصيل المشروع في GCC؛ تستخدم لمعالجة الأعمال والتقارير.</t>
  </si>
  <si>
    <t>خليجي others associated with the المشروع تفاصيل record;؛ يُستخدم لمعالجة الأعمال والتقارير.</t>
  </si>
  <si>
    <t>G C C Others</t>
  </si>
  <si>
    <t>U.A.E  Loans</t>
  </si>
  <si>
    <t>DED_Attribute_3303</t>
  </si>
  <si>
    <t>uae_loans</t>
  </si>
  <si>
    <t>UAE loans associated with the project details record; used for business processing and reporting.</t>
  </si>
  <si>
    <t>القروض الإماراتية المرتبطة بالمشروع تفاصيل السجلات؛ تستخدم لمعالجة الأعمال والتقارير.</t>
  </si>
  <si>
    <t>UAE loans associated with the المشروع تفاصيل record;؛ يُستخدم لمعالجة الأعمال والتقارير.</t>
  </si>
  <si>
    <t>Contains financial transaction or obligation details (uae_loans) used for reconciliation, compliance, and decision-making.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</si>
  <si>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U a E Loans</t>
  </si>
  <si>
    <t>Foreign Others</t>
  </si>
  <si>
    <t>DED_Attribute_3304</t>
  </si>
  <si>
    <t>foreign_others</t>
  </si>
  <si>
    <t>Foreign others associated with the project details record; used for business processing and reporting.</t>
  </si>
  <si>
    <t>السجلات الأجنبية المرتبطة بالمشروع تفصل؛ تستخدم لمعالجة الأعمال والتقارير.</t>
  </si>
  <si>
    <t>أجنبي others associated with the المشروع تفاصيل record;؛ يُستخدم لمعالجة الأعمال والتقارير.</t>
  </si>
  <si>
    <t>U.A.E  Others</t>
  </si>
  <si>
    <t>DED_Attribute_3305</t>
  </si>
  <si>
    <t>uae_others</t>
  </si>
  <si>
    <t>UAE others associated with the project details record; used for business processing and reporting.</t>
  </si>
  <si>
    <t>السجلات الإماراتية الأخرى المرتبطة بالمشروع؛ تستخدم لمعالجة الأعمال والتقارير.</t>
  </si>
  <si>
    <t>UAE others associated with the المشروع تفاصيل record;؛ يُستخدم لمعالجة الأعمال والتقارير.</t>
  </si>
  <si>
    <t>U a E Others</t>
  </si>
  <si>
    <t>Foreign Loans</t>
  </si>
  <si>
    <t>DED_Attribute_3306</t>
  </si>
  <si>
    <t>foreign_loans</t>
  </si>
  <si>
    <t>Foreign loans associated with the project details record; used for business processing and reporting.</t>
  </si>
  <si>
    <t>القروض الأجنبية المرتبطة بسجل تفاصيل المشروع؛ تستخدم لمعالجة الأعمال والتقارير.</t>
  </si>
  <si>
    <t>أجنبي loans associated with the المشروع تفاصيل record;؛ يُستخدم لمعالجة الأعمال والتقارير.</t>
  </si>
  <si>
    <t>Contains financial transaction or obligation details (foreign_loans) used for reconciliation, compliance, and decision-making.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</si>
  <si>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G.C.C  Loans</t>
  </si>
  <si>
    <t>DED_Attribute_3307</t>
  </si>
  <si>
    <t>gcc_loans</t>
  </si>
  <si>
    <t>Gcc loans associated with the project details record; used for business processing and reporting.</t>
  </si>
  <si>
    <t>قروض مجلس التعاون الخليجي المرتبطة بسجل تفاصيل المشروع؛ تستخدم لمعالجة الأعمال والتقارير.</t>
  </si>
  <si>
    <t>خليجي loans associated with the المشروع تفاصيل record;؛ يُستخدم لمعالجة الأعمال والتقارير.</t>
  </si>
  <si>
    <t>Contains financial transaction or obligation details (gcc_loans) used for reconciliation, compliance, and decision-making.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</si>
  <si>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G C C Loans</t>
  </si>
  <si>
    <t>DED_Attribute_3309</t>
  </si>
  <si>
    <t>System-generated technical metadata (rec_status)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</si>
  <si>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DED_Attribute_3310</t>
  </si>
  <si>
    <t>Uniquely identifies or cross-references rb record records and supports traceability, auditability, and record linkage.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</si>
  <si>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DED_Attribute_3311</t>
  </si>
  <si>
    <t>Business content of the rb record record used in day-to-day licensing, permitting, and compliance operations.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</si>
  <si>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DED_Attribute_3312</t>
  </si>
  <si>
    <t>DED_Attribute_3313</t>
  </si>
  <si>
    <t>DED_Attribute_3314</t>
  </si>
  <si>
    <t>Reference and lookup content supporting the consistent classification and processing of rb record records.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</si>
  <si>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DED_Attribute_3315</t>
  </si>
  <si>
    <t>DED_Attribute_3316</t>
  </si>
  <si>
    <t>Unified Registration Number used to identify the real beneficiary record record.</t>
  </si>
  <si>
    <t>رقم التسجيل الموحد المستخدم لتحديد سجل المستفيد الحقيقي.</t>
  </si>
  <si>
    <t>رقم التسجيل الموحد المستخدم لتحديد سجل الملك المستفيد الحقيقي.</t>
  </si>
  <si>
    <t>DED_Attribute_3317</t>
  </si>
  <si>
    <t>Security Reference Number used to identify the real beneficiary record record.</t>
  </si>
  <si>
    <t>يستخدم رقم مرجع الأمان لتحديد سجل المستفيد الحقيقي.</t>
  </si>
  <si>
    <t>الرقم المرجعي الأمني المستخدم لتحديد سجل الملك المستفيد الحقيقي.</t>
  </si>
  <si>
    <t>DED_Attribute_3318</t>
  </si>
  <si>
    <t>Real beneficiary record associated with the registration.</t>
  </si>
  <si>
    <t>سجل المستفيد الحقيقي المرتبط بالتسجيل.</t>
  </si>
  <si>
    <t>سجل الملك المستفيد الحقيقي المرتبط بالتسجيل.</t>
  </si>
  <si>
    <t>RB Record</t>
  </si>
  <si>
    <t>Real Beneficiary Number</t>
  </si>
  <si>
    <t>DED_Attribute_3319</t>
  </si>
  <si>
    <t>real_beneficiary_number</t>
  </si>
  <si>
    <t>The identifier or reference value assigned to the real beneficial number for the record.</t>
  </si>
  <si>
    <t>المعرّف أو القيمة المرجعية المخصصة لـ the real beneficial number for the record.</t>
  </si>
  <si>
    <t>قيمة المعرف أو المرجع الممنوحة لرقم الملك المستفيد الحقيقي للسجل.</t>
  </si>
  <si>
    <t>DED_Attribute_3321</t>
  </si>
  <si>
    <t>System-generated technical metadata (rec_status)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</si>
  <si>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DED_Attribute_3322</t>
  </si>
  <si>
    <t>Uniquely identifies or cross-references rbf activity risk records and supports traceability, auditability, and record linkage.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</si>
  <si>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DED_Attribute_3323</t>
  </si>
  <si>
    <t>Business content of the rbf activity risk record used in day-to-day licensing, permitting, and compliance operations.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</si>
  <si>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DED_Attribute_3324</t>
  </si>
  <si>
    <t>DED_Attribute_3325</t>
  </si>
  <si>
    <t>DED_Attribute_3326</t>
  </si>
  <si>
    <t>Reference and lookup content supporting the consistent classification and processing of rbf activity risk records.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</si>
  <si>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DED_Attribute_3327</t>
  </si>
  <si>
    <t>Issues Identified during Compliance Investigation</t>
  </si>
  <si>
    <t>DED_Attribute_3328</t>
  </si>
  <si>
    <t>issues_identified_during_compliance_investigation</t>
  </si>
  <si>
    <t>Indicates whether any issues were identified during the compliance investigation.</t>
  </si>
  <si>
    <t>يشير إلى ما إذا تم تحديد أي مشاكل خلال تحقيق الامتثال.</t>
  </si>
  <si>
    <t>يشير إلى ما إذا كان قد تم رصد أي مشكلات أثناء تحقيق الامتثال.</t>
  </si>
  <si>
    <t>Issues Identified During Compliance Investigation</t>
  </si>
  <si>
    <t>Any Discrepancy Identified on Connected Parties in NER</t>
  </si>
  <si>
    <t>DED_Attribute_3329</t>
  </si>
  <si>
    <t>any_discrepancy_identified_on_connected_parties_in_ner</t>
  </si>
  <si>
    <t>Indicates whether any discrepancy was identified on connected parties during the risk-based assessment.</t>
  </si>
  <si>
    <t>يشير ما إذا كان قد تم تحديد أي تناقض بين الأطراف المرتبطة أثناء التقييم القائم على المخاطر.</t>
  </si>
  <si>
    <t>يشير إلى ما إذا كان قد تم رصد أي تعارض في الأطراف المرتبطة أثناء التقييم القائم على المخاطر.</t>
  </si>
  <si>
    <t>Number of Amendments Made in a Year</t>
  </si>
  <si>
    <t>DED_Attribute_3330</t>
  </si>
  <si>
    <t>number_of_amendments_made_in_a_year</t>
  </si>
  <si>
    <t>Number of amendments made to the establishment's records within a year; used as a risk indicator.</t>
  </si>
  <si>
    <t>عدد التعديلات التي أجريت على سجلات المنشأة خلال عام؛ ويستخدم كمؤشر للمخاطر.</t>
  </si>
  <si>
    <t>عدد التعديلات التي أجريت على سجلات المنشأة خلال سنة؛ يُستخدم كمؤشر للمخاطر.</t>
  </si>
  <si>
    <t>Warnings Issued in Respect to Cabinet Resolution 53</t>
  </si>
  <si>
    <t>DED_Attribute_3331</t>
  </si>
  <si>
    <t>warnings_issued_in_respect_to_cabinet_resolution_53</t>
  </si>
  <si>
    <t>Number of warnings issued to the establishment in respect of Cabinet Resolution requirements; used as a risk indicator.</t>
  </si>
  <si>
    <t>عدد التحذيرات الصادرة للمؤسسة فيما يتعلق بمتطلبات قرارات مجلس الوزراء؛ وتستخدم كمؤشر للمخاطر.</t>
  </si>
  <si>
    <t>عدد الإنذارات الموجهة إلى المنشأة فيما يتعلق بمتطلبات قرار مجلس الوزراء؛ يُستخدم كمؤشر للمخاطر.</t>
  </si>
  <si>
    <t>Is the Entity associated with material adverse news?</t>
  </si>
  <si>
    <t>DED_Attribute_3332</t>
  </si>
  <si>
    <t>is_the_entity_associated_with_material_adverse_news</t>
  </si>
  <si>
    <t>Indicates whether the entity is associated with material adverse news, as part of the risk-based assessment.</t>
  </si>
  <si>
    <t>يشير ما إذا كان الكيان مرتبطا بأخبار سلبية جوهرية، كجزء من التقييم القائم على المخاطر.</t>
  </si>
  <si>
    <t>يشير إلى ما إذا كان الكيان مرتبطاً بأخبار سلبية جوهرية ضمن التقييم القائم على المخاطر.</t>
  </si>
  <si>
    <t>Material Adverse News Indicator</t>
  </si>
  <si>
    <t>DED_Attribute_3334</t>
  </si>
  <si>
    <t>System-generated technical metadata (rec_status)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</si>
  <si>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DED_Attribute_3335</t>
  </si>
  <si>
    <t>Uniquely identifies or cross-references rbf company risk records and supports traceability, auditability, and record linkage.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</si>
  <si>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DED_Attribute_3336</t>
  </si>
  <si>
    <t>Business content of the rbf company risk record used in day-to-day licensing, permitting, and compliance operations.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</si>
  <si>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DED_Attribute_3337</t>
  </si>
  <si>
    <t>DED_Attribute_3338</t>
  </si>
  <si>
    <t>DED_Attribute_3339</t>
  </si>
  <si>
    <t>Reference and lookup content supporting the consistent classification and processing of rbf company risk records.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</si>
  <si>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DED_Attribute_3340</t>
  </si>
  <si>
    <t>Entity type</t>
  </si>
  <si>
    <t>DED_Attribute_3341</t>
  </si>
  <si>
    <t>entity_type</t>
  </si>
  <si>
    <t>Type of the entity used in the risk-based company assessment.</t>
  </si>
  <si>
    <t>نوع الكيان المستخدم في تقييم الشركة القائم على المخاطر.</t>
  </si>
  <si>
    <t>نوع الكيان المستخدم في تقييم مخاطر الشركة القائم على المخاطر.</t>
  </si>
  <si>
    <t>Entity Type</t>
  </si>
  <si>
    <t>DED_Attribute_3342</t>
  </si>
  <si>
    <t>Type of ownership structure of the company; used in the risk-based assessment.</t>
  </si>
  <si>
    <t>نوع هيكل الملكية للشركة؛ المستخدم في التقييم القائم على المخاطر.</t>
  </si>
  <si>
    <t>نوع هيكل ملكية الشركة؛ يُستخدم في التقييم القائم على المخاطر.</t>
  </si>
  <si>
    <t>CID or Other Clearance</t>
  </si>
  <si>
    <t>DED_Attribute_3343</t>
  </si>
  <si>
    <t>cid_or_other_clearance</t>
  </si>
  <si>
    <t>Indicates whether CID or other security clearance has been obtained for the establishment.</t>
  </si>
  <si>
    <t>يشير إلى ما إذا كان قد تم الحصول على تصريح أمني آخر لقسم التحقيقات الجنائية أو أي تصريح أمني آخر للمؤسسة.</t>
  </si>
  <si>
    <t>يشير إلى ما إذا كان قد تم الحصول على الموافقة الأمنية أو غيرها من الموافقات للمنشأة.</t>
  </si>
  <si>
    <t>Length of Company Relationship</t>
  </si>
  <si>
    <t>DED_Attribute_3344</t>
  </si>
  <si>
    <t>length_of_company_relationship</t>
  </si>
  <si>
    <t>Length of the relationship between the company and the authority; used as a risk indicator.</t>
  </si>
  <si>
    <t>مدة العلاقة بين الشركة والسلطة؛ تستخدم كمؤشر للمخاطر.</t>
  </si>
  <si>
    <t>مدة العلاقة بين الشركة والدائرة؛ تُستخدم كمؤشر للمخاطر.</t>
  </si>
  <si>
    <t>DED_Attribute_3346</t>
  </si>
  <si>
    <t>System-generated technical metadata (rec_status)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</si>
  <si>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DED_Attribute_3347</t>
  </si>
  <si>
    <t>Uniquely identifies or cross-references rbf initiation risk records and supports traceability, auditability, and record linkage.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</si>
  <si>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DED_Attribute_3348</t>
  </si>
  <si>
    <t>Business content of the rbf initiation risk record used in day-to-day licensing, permitting, and compliance operations.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</si>
  <si>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DED_Attribute_3349</t>
  </si>
  <si>
    <t>DED_Attribute_3350</t>
  </si>
  <si>
    <t>DED_Attribute_3351</t>
  </si>
  <si>
    <t>Reference and lookup content supporting the consistent classification and processing of rbf initiation risk records.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</si>
  <si>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DED_Attribute_3352</t>
  </si>
  <si>
    <t>Initiation Method Risk</t>
  </si>
  <si>
    <t>DED_Attribute_3353</t>
  </si>
  <si>
    <t>initiation_method_risk</t>
  </si>
  <si>
    <t>Risk level associated with the method used to initiate the risk assessment.</t>
  </si>
  <si>
    <t>مستوى المخاطر المرتبط بالطريقة المستخدمة لبدء تقييم المخاطر.</t>
  </si>
  <si>
    <t>مستوى المخاطر المرتبط بالأسلوب المستخدم لبدء تقييم المخاطر.</t>
  </si>
  <si>
    <t>DED_Attribute_3355</t>
  </si>
  <si>
    <t>System-generated technical metadata (rec_status)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</si>
  <si>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DED_Attribute_3356</t>
  </si>
  <si>
    <t>Uniquely identifies or cross-references rbf main inputs records and supports traceability, auditability, and record linkage.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</si>
  <si>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DED_Attribute_3357</t>
  </si>
  <si>
    <t>Business content of the rbf main inputs record used in day-to-day licensing, permitting, and compliance operations.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</si>
  <si>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DED_Attribute_3358</t>
  </si>
  <si>
    <t>DED_Attribute_3359</t>
  </si>
  <si>
    <t>DED_Attribute_3360</t>
  </si>
  <si>
    <t>Reference and lookup content supporting the consistent classification and processing of rbf main inputs records.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</si>
  <si>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DED_Attribute_3361</t>
  </si>
  <si>
    <t>Instance</t>
  </si>
  <si>
    <t>DED_Attribute_3362</t>
  </si>
  <si>
    <t>instance</t>
  </si>
  <si>
    <t>System instance associated with the risk assessment record.</t>
  </si>
  <si>
    <t>حالة النظام المرتبطة بسجل تقييم المخاطر.</t>
  </si>
  <si>
    <t>نسخة النظام المرتبطة بسجل تقييم المخاطر.</t>
  </si>
  <si>
    <t>No of Directors</t>
  </si>
  <si>
    <t>DED_Attribute_3363</t>
  </si>
  <si>
    <t>no_of_directors</t>
  </si>
  <si>
    <t>Number of directors recorded for the risk assessment main inputs.</t>
  </si>
  <si>
    <t>عدد المديرين المسجلين لمدخلات تقييم المخاطر الرئيسية.</t>
  </si>
  <si>
    <t>عدد أعضاء مجلس الإدارة المسجل في المدخلات الرئيسية لتقييم المخاطر.</t>
  </si>
  <si>
    <t>Number of Directors</t>
  </si>
  <si>
    <t>New or Existing</t>
  </si>
  <si>
    <t>DED_Attribute_3364</t>
  </si>
  <si>
    <t>new_or_existing</t>
  </si>
  <si>
    <t>Indicates whether the company is new or already existing.</t>
  </si>
  <si>
    <t>يشير إلى ما إذا كانت الشركة جديدة أو موجودة بالفعل.</t>
  </si>
  <si>
    <t>يشير إلى ما إذا كانت الشركة جديدة أو قائمة بالفعل.</t>
  </si>
  <si>
    <t>Date of Risk Rating</t>
  </si>
  <si>
    <t>DED_Attribute_3365</t>
  </si>
  <si>
    <t>date_of_risk_rating</t>
  </si>
  <si>
    <t>Date when the company risk rating was calculated or assigned.</t>
  </si>
  <si>
    <t>تاريخ حساب أو تعيين تقييم المخاطر الخاص بالشركة.</t>
  </si>
  <si>
    <t>تاريخ احتساب تصنيف مخاطر الشركة أو إسناده.</t>
  </si>
  <si>
    <t>Unique Reference</t>
  </si>
  <si>
    <t>DED_Attribute_3366</t>
  </si>
  <si>
    <t>unique_reference</t>
  </si>
  <si>
    <t>Unique reference used to identify the risk assessment record.</t>
  </si>
  <si>
    <t>مرجع فريد يستخدم لتحديد سجل تقييم المخاطر.</t>
  </si>
  <si>
    <t>المرجع الفريد المستخدم لتحديد سجل تقييم المخاطر.</t>
  </si>
  <si>
    <t>DED_Attribute_3367</t>
  </si>
  <si>
    <t>Name of the company being assessed.</t>
  </si>
  <si>
    <t>اسم الشركة التي يتم تقييمها.</t>
  </si>
  <si>
    <t>اسم شركة being assessed.</t>
  </si>
  <si>
    <t>No of Shareholders</t>
  </si>
  <si>
    <t>DED_Attribute_3368</t>
  </si>
  <si>
    <t>no_of_shareholders</t>
  </si>
  <si>
    <t>Number of shareholders recorded for the risk assessment main inputs.</t>
  </si>
  <si>
    <t>عدد المساهمين المسجلين في المدخلات الرئيسية لتقييم المخاطر.</t>
  </si>
  <si>
    <t>عدد المساهمين المسجل في المدخلات الرئيسية لتقييم المخاطر.</t>
  </si>
  <si>
    <t>Number of Shareholders</t>
  </si>
  <si>
    <t>No of Managers</t>
  </si>
  <si>
    <t>DED_Attribute_3369</t>
  </si>
  <si>
    <t>no_of_managers</t>
  </si>
  <si>
    <t>Number of managers recorded for the risk assessment main inputs.</t>
  </si>
  <si>
    <t>عدد المديرين المسجلين في تقييم المخاطر الرئيسي.</t>
  </si>
  <si>
    <t>عدد المديرين المسجل في المدخلات الرئيسية لتقييم المخاطر.</t>
  </si>
  <si>
    <t>Calculated as the count of manager records captured in the risk assessment.</t>
  </si>
  <si>
    <t>Number of managers must equal the count of recorded manager entries.</t>
  </si>
  <si>
    <t>Number of Managers</t>
  </si>
  <si>
    <t>DED_Attribute_3370</t>
  </si>
  <si>
    <t>Date when the company or establishment was formed.</t>
  </si>
  <si>
    <t>تاريخ تأسيس الشركة أو المؤسسة.</t>
  </si>
  <si>
    <t>تاريخ تأسيس الشركة أو المنشأة.</t>
  </si>
  <si>
    <t>DED_Attribute_3371</t>
  </si>
  <si>
    <t>license_expiry_date</t>
  </si>
  <si>
    <t>Date associated with license expiry in the risk assessment main inputs record.</t>
  </si>
  <si>
    <t>تاريخ انتهاء صلاحية الترخيص في سجل المدخلات الرئيسية لتقييم المخاطر.</t>
  </si>
  <si>
    <t>التاريخ المرتبط بـانتهاء صلاحية الرخصة في سجل المدخلات الرئيسية للتقييم القائم على المخاطر.</t>
  </si>
  <si>
    <t>DED_Attribute_3373</t>
  </si>
  <si>
    <t>System-generated technical metadata (rec_status)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</si>
  <si>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DED_Attribute_3374</t>
  </si>
  <si>
    <t>Uniquely identifies or cross-references rbf overriding factors records and supports traceability, auditability, and record linkage.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</si>
  <si>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DED_Attribute_3375</t>
  </si>
  <si>
    <t>Business content of the rbf overriding factors record used in day-to-day licensing, permitting, and compliance operations.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</si>
  <si>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DED_Attribute_3376</t>
  </si>
  <si>
    <t>DED_Attribute_3377</t>
  </si>
  <si>
    <t>DED_Attribute_3378</t>
  </si>
  <si>
    <t>Reference and lookup content supporting the consistent classification and processing of rbf overriding factors records.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</si>
  <si>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DED_Attribute_3379</t>
  </si>
  <si>
    <t>Whether any suspicious activity reports has been filed on the entity?</t>
  </si>
  <si>
    <t>DED_Attribute_3380</t>
  </si>
  <si>
    <t>whether_any_suspicious_activity_reports_has_been_filed_on_the_entity</t>
  </si>
  <si>
    <t>Indicates whether any suspicious activity report has been filed for the entity.</t>
  </si>
  <si>
    <t>يشير إلى ما إذا كان قد تم تقديم أي تقرير عن نشاط مشبوه للكيان.</t>
  </si>
  <si>
    <t>يشير إلى ما إذا كان قد تم تقديم أي بلاغ عن نشاط مشتبه به بشأن الكيان.</t>
  </si>
  <si>
    <t>Suspicious Activity Report Indicator</t>
  </si>
  <si>
    <t>Is the Entity Customer Identified as Pep?</t>
  </si>
  <si>
    <t>DED_Attribute_3381</t>
  </si>
  <si>
    <t>is_the_entity_customer_identified_as_pep</t>
  </si>
  <si>
    <t>Indicates whether an entity customer has been identified as a Politically Exposed Person (PEP).</t>
  </si>
  <si>
    <t>Indicator showing whether the entity customer is identified as a Politically Exposed Person (PEP).</t>
  </si>
  <si>
    <t>يشير ما إذا كان عميل الكيان قد تم تحديده كشخص مكشوف سياسيا (PEP).</t>
  </si>
  <si>
    <t>مؤشر يوضح ما إذا كان the entity customer is identified as a Politically Exposed شخص (PEP).</t>
  </si>
  <si>
    <t>PEP Customer Indicator</t>
  </si>
  <si>
    <t>DNFBP (Designated Non-financial Business or Profession)</t>
  </si>
  <si>
    <t>DED_Attribute_3382</t>
  </si>
  <si>
    <t>dnfbp_designated_non_financial_business_or_profession</t>
  </si>
  <si>
    <t>Indicates whether the entity is classified as a Designated Non-Financial Business or Profession (DNFBP).</t>
  </si>
  <si>
    <t>يشير ما إذا كانت الكيان مصنفا كعمل أو مهنة غير مالية معينة (DNFBP).</t>
  </si>
  <si>
    <t>يشير إلى ما إذا كان الكيان مصنفاً ضمن الأعمال أو المهن غير المالية الخاضعة (DNFBP).</t>
  </si>
  <si>
    <t>Contains financial transaction or obligation details (dnfbp_designated_non_financial_business_or_profession) used for reconciliation, compliance, and decision-making.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</si>
  <si>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DNFBP (Designated Non Financial Business or Profession)</t>
  </si>
  <si>
    <t>Has the entity made changes in ownership/control structure more than 3 times in a year?</t>
  </si>
  <si>
    <t>DED_Attribute_3383</t>
  </si>
  <si>
    <t>has_the_entity_made_changes_in_ownership_control_structure_more_than_3_times_in_a_year</t>
  </si>
  <si>
    <t>Indicates whether the entity has made changes to its ownership or control structure.</t>
  </si>
  <si>
    <t>يشير ما إذا كان الكيان قد أجرى تغييرات على هيكل ملكيته أو هيكل السيطرة.</t>
  </si>
  <si>
    <t>يشير إلى ما إذا كان الكيان قد أجرى تغييرات على هيكل ملكيته أو سيطرته.</t>
  </si>
  <si>
    <t>Has the Entity Made Changes in ownership/control Structure More Than 3 Times in a year?</t>
  </si>
  <si>
    <t>Partners (Individual &amp; Companies) Primary Nationalities</t>
  </si>
  <si>
    <t>DED_Attribute_3384</t>
  </si>
  <si>
    <t>partners_individual_and_companies_primary_nationalities</t>
  </si>
  <si>
    <t>Primary nationality of the entity's individual and corporate partners.</t>
  </si>
  <si>
    <t>الجنسية الأساسية للشركاء الأفراد والشركات.</t>
  </si>
  <si>
    <t>الجنسية الأساسية لشركاء الكيان من الأفراد والشركات.</t>
  </si>
  <si>
    <t>Contains personal information of licence holders, applicants, or contacts (partners_individual_and_companies_primary_nationalities).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</si>
  <si>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Is the Entity Customer Identified as Pep - Info?</t>
  </si>
  <si>
    <t>DED_Attribute_3385</t>
  </si>
  <si>
    <t>is_the_entity_customer_identified_as_pep_info</t>
  </si>
  <si>
    <t>Details of any entity customer identified as a Politically Exposed Person (PEP).</t>
  </si>
  <si>
    <t>Additional information recorded when the entity customer is identified as a Politically Exposed Person (PEP).</t>
  </si>
  <si>
    <t>تفاصيل أي عميل كيان تم تحديده كشخص مكشوف سياسيا (PEP).</t>
  </si>
  <si>
    <t>وصف السمة: Additional information recorded when the entity customer is identified as a Politically Exposed Person (PEP)</t>
  </si>
  <si>
    <t>Is the Entity Customer Identified as PEP - Information?</t>
  </si>
  <si>
    <t>Has the entity made changes in licensing activity more than 3 times in a year?</t>
  </si>
  <si>
    <t>DED_Attribute_3386</t>
  </si>
  <si>
    <t>has_the_entity_made_changes_in_licensing_activity_more_than_3_times_in_a_year</t>
  </si>
  <si>
    <t>Indicates whether the entity has made changes to its licensed business activities.</t>
  </si>
  <si>
    <t>يشير إلى ما إذا كانت الكيان قد أجرى تغييرات على أنشطته التجارية المرخصة.</t>
  </si>
  <si>
    <t>يشير إلى ما إذا كان الكيان قد أجرى تغييرات على أنشطته التجارية المرخصة.</t>
  </si>
  <si>
    <t>Licensing Activity Change Frequency</t>
  </si>
  <si>
    <t>DED_Attribute_3388</t>
  </si>
  <si>
    <t>System-generated technical metadata (rec_status)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</si>
  <si>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DED_Attribute_3389</t>
  </si>
  <si>
    <t>Uniquely identifies or cross-references rbf property risk records and supports traceability, auditability, and record linkage.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</si>
  <si>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DED_Attribute_3390</t>
  </si>
  <si>
    <t>Business content of the rbf property risk record used in day-to-day licensing, permitting, and compliance operations.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</si>
  <si>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DED_Attribute_3391</t>
  </si>
  <si>
    <t>DED_Attribute_3392</t>
  </si>
  <si>
    <t>DED_Attribute_3393</t>
  </si>
  <si>
    <t>Reference and lookup content supporting the consistent classification and processing of rbf property risk records.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</si>
  <si>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DED_Attribute_3394</t>
  </si>
  <si>
    <t>Property Risk</t>
  </si>
  <si>
    <t>DED_Attribute_3395</t>
  </si>
  <si>
    <t>property_risk</t>
  </si>
  <si>
    <t>Property Risk associated with the property risk assessment record.</t>
  </si>
  <si>
    <t>مخاطر الممتلكات المرتبطة بسجل تقييم مخاطر العقار.</t>
  </si>
  <si>
    <t>مخاطر العقار المرتبطة بسجل تقييم مخاطر العقار.</t>
  </si>
  <si>
    <t>DED_Attribute_3397</t>
  </si>
  <si>
    <t>System-generated technical metadata (rec_status)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</si>
  <si>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DED_Attribute_3398</t>
  </si>
  <si>
    <t>Uniquely identifies or cross-references rbf scoring and risk rating records and supports traceability, auditability, and record linkage.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</si>
  <si>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DED_Attribute_3399</t>
  </si>
  <si>
    <t>Business content of the rbf scoring and risk rating record used in day-to-day licensing, permitting, and compliance operations.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</si>
  <si>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DED_Attribute_3400</t>
  </si>
  <si>
    <t>DED_Attribute_3401</t>
  </si>
  <si>
    <t>DED_Attribute_3402</t>
  </si>
  <si>
    <t>Reference and lookup content supporting the consistent classification and processing of rbf scoring and risk rating records.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</si>
  <si>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DED_Attribute_3403</t>
  </si>
  <si>
    <t>Any Override</t>
  </si>
  <si>
    <t>DED_Attribute_3404</t>
  </si>
  <si>
    <t>any_override</t>
  </si>
  <si>
    <t>Indicates whether the calculated risk assessment was manually overridden.</t>
  </si>
  <si>
    <t>يشير إلى ما إذا كان تقييم المخاطر المحسوب قد تم تجاوزه يدويا.</t>
  </si>
  <si>
    <t>يشير إلى ما إذا كان قد تم التجاوز اليدوي لتقييم المخاطر المحتسب.</t>
  </si>
  <si>
    <t>Overriding Risk Score</t>
  </si>
  <si>
    <t>DED_Attribute_3405</t>
  </si>
  <si>
    <t>overriding_risk_score</t>
  </si>
  <si>
    <t>Overriding Risk Score calculated for the risk assessment.</t>
  </si>
  <si>
    <t>تم حساب تقييم المخاطر المتجاوزة لتقييم المخاطر.</t>
  </si>
  <si>
    <t>درجة المخاطر التجاوزية المحتسبة لتقييم المخاطر.</t>
  </si>
  <si>
    <t>Company Risk Score</t>
  </si>
  <si>
    <t>DED_Attribute_3406</t>
  </si>
  <si>
    <t>company_risk_score</t>
  </si>
  <si>
    <t>Company Risk Score calculated for the risk assessment.</t>
  </si>
  <si>
    <t>تم حساب تقييم مخاطر الشركة لتقييم المخاطر.</t>
  </si>
  <si>
    <t>درجة مخاطر الشركة المحتسبة لتقييم المخاطر.</t>
  </si>
  <si>
    <t>Property Risk Score</t>
  </si>
  <si>
    <t>DED_Attribute_3407</t>
  </si>
  <si>
    <t>property_risk_score</t>
  </si>
  <si>
    <t>Property Risk Score calculated for the risk assessment.</t>
  </si>
  <si>
    <t>تم حساب تقييم مخاطر العقار لتقييم المخاطر.</t>
  </si>
  <si>
    <t>درجة مخاطر العقار المحتسبة لتقييم المخاطر.</t>
  </si>
  <si>
    <t>Activity Risk Score</t>
  </si>
  <si>
    <t>DED_Attribute_3408</t>
  </si>
  <si>
    <t>activity_risk_score</t>
  </si>
  <si>
    <t>Activity Risk Score calculated for the risk assessment.</t>
  </si>
  <si>
    <t>تم حساب درجة مخاطر النشاط لتقييم المخاطر.</t>
  </si>
  <si>
    <t>درجة مخاطر النشاط المحتسبة لتقييم المخاطر.</t>
  </si>
  <si>
    <t>Jurisdiction Risk Score</t>
  </si>
  <si>
    <t>DED_Attribute_3409</t>
  </si>
  <si>
    <t>jurisdiction_risk_score</t>
  </si>
  <si>
    <t>Jurisdiction Risk Score calculated for the risk assessment.</t>
  </si>
  <si>
    <t>تم حساب درجة المخاطر في الاختصاص القضائي لتقييم المخاطر.</t>
  </si>
  <si>
    <t>درجة المخاطر القضائية المحتسبة لتقييم المخاطر.</t>
  </si>
  <si>
    <t>Initiation Method Risk Score</t>
  </si>
  <si>
    <t>DED_Attribute_3410</t>
  </si>
  <si>
    <t>initiation_method_risk_score</t>
  </si>
  <si>
    <t>Initiation Method Risk Score calculated for the risk assessment.</t>
  </si>
  <si>
    <t>تم حساب درجة مخاطر طريقة البدء لتقييم المخاطر.</t>
  </si>
  <si>
    <t>درجة مخاطر أسلوب بدء التقييم المحتسبة لتقييم المخاطر.</t>
  </si>
  <si>
    <t>Final Risk Rating</t>
  </si>
  <si>
    <t>DED_Attribute_3411</t>
  </si>
  <si>
    <t>final_risk_rating</t>
  </si>
  <si>
    <t>Final Risk Rating assigned to the company risk assessment.</t>
  </si>
  <si>
    <t>التقييم النهائي للمخاطر المخصص لتقييم مخاطر الشركة.</t>
  </si>
  <si>
    <t>التصنيف النهائي للمخاطر المسند لتقييم مخاطر الشركة.</t>
  </si>
  <si>
    <t>Total Score</t>
  </si>
  <si>
    <t>DED_Attribute_3412</t>
  </si>
  <si>
    <t>total_score</t>
  </si>
  <si>
    <t>Total Score calculated for the risk assessment.</t>
  </si>
  <si>
    <t>تم حساب الدرجة الإجمالية لتقييم المخاطر.</t>
  </si>
  <si>
    <t>الدرجة الإجمالية المحتسبة لتقييم المخاطر.</t>
  </si>
  <si>
    <t>Calculated as the sum of the individual risk-assessment criterion scores.</t>
  </si>
  <si>
    <t>Total score must equal the sum of the answered criteria scores and must be recomputed whenever any criterion changes.</t>
  </si>
  <si>
    <t>Initial Risk Rating</t>
  </si>
  <si>
    <t>DED_Attribute_3413</t>
  </si>
  <si>
    <t>initial_risk_rating</t>
  </si>
  <si>
    <t>Initial Risk Rating assigned to the company risk assessment.</t>
  </si>
  <si>
    <t>تصنيف المخاطر الأولي المخصص لتقييم مخاطر الشركة.</t>
  </si>
  <si>
    <t>التصنيف المبدئي للمخاطر المسند لتقييم مخاطر الشركة.</t>
  </si>
  <si>
    <t>DED_Attribute_3415</t>
  </si>
  <si>
    <t>System-generated technical metadata (rec_status)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</si>
  <si>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DED_Attribute_3425</t>
  </si>
  <si>
    <t>Uniquely identifies or cross-references reference license records and supports traceability, auditability, and record linkage.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</si>
  <si>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DED_Attribute_3426</t>
  </si>
  <si>
    <t>Business content of the reference license record used in day-to-day licensing, permitting, and compliance operations.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</si>
  <si>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DED_Attribute_3427</t>
  </si>
  <si>
    <t>DED_Attribute_3428</t>
  </si>
  <si>
    <t>DED_Attribute_3429</t>
  </si>
  <si>
    <t>Reference and lookup content supporting the consistent classification and processing of reference license records.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</si>
  <si>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DED_Attribute_3430</t>
  </si>
  <si>
    <t>Reference License NB</t>
  </si>
  <si>
    <t>DED_Attribute_3431</t>
  </si>
  <si>
    <t>reference_license_nb</t>
  </si>
  <si>
    <t>Reference License Number associated with the reference license information record.</t>
  </si>
  <si>
    <t>رقم رخصة مرجعي مرتبط بسجل معلومات الترخيص المرجعي.</t>
  </si>
  <si>
    <t>مرجع رخصة عدد المرتبط بسجل الرخصة المرجعية.</t>
  </si>
  <si>
    <t>DED_Attribute_3433</t>
  </si>
  <si>
    <t>System-generated technical metadata (rec_status)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</si>
  <si>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DED_Attribute_3449</t>
  </si>
  <si>
    <t>Uniquely identifies or cross-references renewal records and supports traceability, auditability, and record linkage.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</si>
  <si>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DED_Attribute_3450</t>
  </si>
  <si>
    <t>DED_Attribute_3451</t>
  </si>
  <si>
    <t>DED_Attribute_3452</t>
  </si>
  <si>
    <t>DED_Attribute_3453</t>
  </si>
  <si>
    <t>Reference and lookup content supporting the consistent classification and processing of renewal records.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</si>
  <si>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DED_Attribute_3454</t>
  </si>
  <si>
    <t>DED_Attribute_3455</t>
  </si>
  <si>
    <t>Date associated with lease agreement start in the license renewal record.</t>
  </si>
  <si>
    <t>تاريخ بدء عقد الإيجار في سجل تجديد الرخصة.</t>
  </si>
  <si>
    <t>التاريخ المرتبط بـبداية عقد الإيجار في سجل التجديد.</t>
  </si>
  <si>
    <t>DED_Attribute_3456</t>
  </si>
  <si>
    <t>DED_Attribute_3457</t>
  </si>
  <si>
    <t>Vip Customer associated with the license renewal record.</t>
  </si>
  <si>
    <t>العميل المهم مرتبط بسجل تجديد الرخصة.</t>
  </si>
  <si>
    <t>العميل المميز المرتبط بسجل تجديد الرخصة.</t>
  </si>
  <si>
    <t>DED_Attribute_3458</t>
  </si>
  <si>
    <t>Lease Agreement No used to identify the license renewal record.</t>
  </si>
  <si>
    <t>عقد الإيجار لا يستخدم لتحديد سجل تجديد الرخصة.</t>
  </si>
  <si>
    <t>رقم عقد الإيجار المستخدم لتحديد سجل تجديد الرخصة.</t>
  </si>
  <si>
    <t>DED_Attribute_3459</t>
  </si>
  <si>
    <t>Date associated with lease agreement end in the license renewal record.</t>
  </si>
  <si>
    <t>ينتهي التاريخ المرتبط بعقد الإيجار في سجل تجديد الرخصة.</t>
  </si>
  <si>
    <t>التاريخ المرتبط بـنهاية عقد الإيجار في سجل التجديد.</t>
  </si>
  <si>
    <t>Membership Number</t>
  </si>
  <si>
    <t>DED_Attribute_3461</t>
  </si>
  <si>
    <t>membership_number</t>
  </si>
  <si>
    <t>Membership Number used to identify the license renewal record.</t>
  </si>
  <si>
    <t>رقم العضوية المستخدم لتحديد سجل تجديد الرخصة.</t>
  </si>
  <si>
    <t>DED_Attribute_3462</t>
  </si>
  <si>
    <t>Number of years recorded for the license renewal.</t>
  </si>
  <si>
    <t>عدد السنوات المسجلة لتجديد الرخصة.</t>
  </si>
  <si>
    <t>عدد السنوات المسجل لتجديد الرخصة.</t>
  </si>
  <si>
    <t>Investment Contract Start</t>
  </si>
  <si>
    <t>DED_Attribute_3465</t>
  </si>
  <si>
    <t>investment_contract_start</t>
  </si>
  <si>
    <t>Investment Contract Start associated with the license renewal record.</t>
  </si>
  <si>
    <t>بداية عقد الاستثمار مرتبطة بسجل تجديد الرخصة.</t>
  </si>
  <si>
    <t>بداية عقد الاستثمار المرتبطة بسجل تجديد الرخصة.</t>
  </si>
  <si>
    <t>Investment Contract End</t>
  </si>
  <si>
    <t>DED_Attribute_3466</t>
  </si>
  <si>
    <t>investment_contract_end</t>
  </si>
  <si>
    <t>Investment Contract End associated with the license renewal record.</t>
  </si>
  <si>
    <t>نهاية عقد الاستثمار مرتبط بسجل تجديد الرخصة.</t>
  </si>
  <si>
    <t>نهاية عقد الاستثمار المرتبطة بسجل تجديد الرخصة.</t>
  </si>
  <si>
    <t>DED_Attribute_3468</t>
  </si>
  <si>
    <t>System-generated technical metadata (rec_status)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</si>
  <si>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DED_Attribute_3469</t>
  </si>
  <si>
    <t>Uniquely identifies or cross-references seasonal promotions records and supports traceability, auditability, and record linkage.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</si>
  <si>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DED_Attribute_3470</t>
  </si>
  <si>
    <t>Business content of the seasonal promotions record used in day-to-day licensing, permitting, and compliance operations.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</si>
  <si>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DED_Attribute_3471</t>
  </si>
  <si>
    <t>DED_Attribute_3472</t>
  </si>
  <si>
    <t>DED_Attribute_3473</t>
  </si>
  <si>
    <t>Reference and lookup content supporting the consistent classification and processing of seasonal promotions records.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</si>
  <si>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DED_Attribute_3474</t>
  </si>
  <si>
    <t>Extension Duration</t>
  </si>
  <si>
    <t>DED_Attribute_3475</t>
  </si>
  <si>
    <t>extension_duration</t>
  </si>
  <si>
    <t>The extension duration associated with the advertising permit.</t>
  </si>
  <si>
    <t>مدة التمديد المرتبطة بتصريح الإعلان.</t>
  </si>
  <si>
    <t>Calculated as the difference between the original expiry date and the extended expiry date of the permit.</t>
  </si>
  <si>
    <t>Extension duration must equal the extended expiry date minus the original expiry date and must not be negative.</t>
  </si>
  <si>
    <t>Seasonal Promotions</t>
  </si>
  <si>
    <t>DED_Attribute_3476</t>
  </si>
  <si>
    <t>The seasonal promotions associated with the advertising permit.</t>
  </si>
  <si>
    <t>العروض الموسمية المرتبطة بتصريح الإعلان.</t>
  </si>
  <si>
    <t>Extension Type</t>
  </si>
  <si>
    <t>DED_Attribute_3477</t>
  </si>
  <si>
    <t>extension_type</t>
  </si>
  <si>
    <t>The business category or classification assigned to the extension type for the advertising permit.</t>
  </si>
  <si>
    <t>فئة الأعمال أو التصنيف المعيّن لـ the extension type for the advertising permit.</t>
  </si>
  <si>
    <t>الفئة أو التصنيف التعريفي الممنوح لنوع التمديد في تصريح الإعلان.</t>
  </si>
  <si>
    <t>DED_Attribute_3479</t>
  </si>
  <si>
    <t>System-generated technical metadata (rec_status)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</si>
  <si>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DED_Attribute_3480</t>
  </si>
  <si>
    <t>Uniquely identifies or cross-references service redirect records and supports traceability, auditability, and record linkage.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</si>
  <si>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DED_Attribute_3481</t>
  </si>
  <si>
    <t>Business content of the service redirect record used in day-to-day licensing, permitting, and compliance operations.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</si>
  <si>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DED_Attribute_3482</t>
  </si>
  <si>
    <t>DED_Attribute_3483</t>
  </si>
  <si>
    <t>DED_Attribute_3484</t>
  </si>
  <si>
    <t>Reference and lookup content supporting the consistent classification and processing of service redirect records.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</si>
  <si>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DED_Attribute_3485</t>
  </si>
  <si>
    <t>Service Type</t>
  </si>
  <si>
    <t>DED_Attribute_3486</t>
  </si>
  <si>
    <t>service_type</t>
  </si>
  <si>
    <t>Type of service to which the request is redirected.</t>
  </si>
  <si>
    <t>نوع الخدمة التي يعاد توجيه الطلب إليها.</t>
  </si>
  <si>
    <t>نوع الخدمة التي يُحوّل إليها الطلب.</t>
  </si>
  <si>
    <t>DED_Attribute_3488</t>
  </si>
  <si>
    <t>System-generated technical metadata (rec_status)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</si>
  <si>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DED_Attribute_3513</t>
  </si>
  <si>
    <t>Uniquely identifies or cross-references signboard details records and supports traceability, auditability, and record linkage.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</si>
  <si>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DED_Attribute_3514</t>
  </si>
  <si>
    <t>Business content of the signboard details record used in day-to-day licensing, permitting, and compliance operations.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</si>
  <si>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DED_Attribute_3515</t>
  </si>
  <si>
    <t>DED_Attribute_3516</t>
  </si>
  <si>
    <t>DED_Attribute_3517</t>
  </si>
  <si>
    <t>Reference and lookup content supporting the consistent classification and processing of signboard details records.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</si>
  <si>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DED_Attribute_3518</t>
  </si>
  <si>
    <t>Board Color</t>
  </si>
  <si>
    <t>DED_Attribute_3519</t>
  </si>
  <si>
    <t>board_color</t>
  </si>
  <si>
    <t>Color of the establishment signboard.</t>
  </si>
  <si>
    <t>لوحة لون المؤسسة.</t>
  </si>
  <si>
    <t>لون لوحة المنشأة الإعلانية.</t>
  </si>
  <si>
    <t>DED_Attribute_3520</t>
  </si>
  <si>
    <t>Total Area recorded for the signboard details.</t>
  </si>
  <si>
    <t>تم تسجيل المساحة الكاملة لتفاصيل لوحة اللوحات.</t>
  </si>
  <si>
    <t>المساحة الإجمالية المسجلة في تفاصيل اللوحة الإعلانية.</t>
  </si>
  <si>
    <t>DED_Attribute_3521</t>
  </si>
  <si>
    <t>Width recorded for the signboard details.</t>
  </si>
  <si>
    <t>تم تسجيل العرض لتفاصيل لوحة اللوحة.</t>
  </si>
  <si>
    <t>العرض المسجل في تفاصيل اللوحة الإعلانية.</t>
  </si>
  <si>
    <t>Lighting Type</t>
  </si>
  <si>
    <t>DED_Attribute_3522</t>
  </si>
  <si>
    <t>lighting_type</t>
  </si>
  <si>
    <t>Type of lighting used for the establishment signboard.</t>
  </si>
  <si>
    <t>نوع الإضاءة المستخدمة في لوحة المنشآت.</t>
  </si>
  <si>
    <t>نوع الإضاءة المستخدمة في لوحة المنشأة الإعلانية.</t>
  </si>
  <si>
    <t>DED_Attribute_3523</t>
  </si>
  <si>
    <t>Length recorded for the signboard details.</t>
  </si>
  <si>
    <t>تم تسجيل الطول لتفاصيل لوحة اللوحة.</t>
  </si>
  <si>
    <t>الطول المسجل في تفاصيل اللوحة الإعلانية.</t>
  </si>
  <si>
    <t>Number of signboards</t>
  </si>
  <si>
    <t>DED_Attribute_3524</t>
  </si>
  <si>
    <t>number_of_signboards</t>
  </si>
  <si>
    <t>Number of signboards recorded for the signboard details.</t>
  </si>
  <si>
    <t>عدد اللوحات المسجلة لتفاصيل اللوحة.</t>
  </si>
  <si>
    <t>عدد اللوحات الإعلانية المسجل في تفاصيل اللوحة.</t>
  </si>
  <si>
    <t>Number of Signboards</t>
  </si>
  <si>
    <t>Description</t>
  </si>
  <si>
    <t>DED_Attribute_3525</t>
  </si>
  <si>
    <t>description</t>
  </si>
  <si>
    <t>Business data element 'description' captured in the ACCELAR1SERVER_CONSTANT dataset to support operational processing, compliance tracking, and reporting</t>
  </si>
  <si>
    <t>Holds the 'description' business data element captured in the ACCELAR1SERVER_CONSTANT dataset to support operational processing, compliance tracking, and reporting.</t>
  </si>
  <si>
    <t>عنصر بيانات الأعمال 'وصف' يتم تسجيله في مجموعة البيانات ACCELAR1SERVER_CONSTANT لدعم المعالجة التشغيلية، وتتبع الامتثال، والتقارير</t>
  </si>
  <si>
    <t>يحتوي على عنصر بيانات الأعمال 'description' المسجل في مجموعة بيانات تفاصيل اللافتة لدعم المعالجة التشغيلية وتتبع الامتثال وإعداد التقارير.</t>
  </si>
  <si>
    <t>DED_Attribute_3527</t>
  </si>
  <si>
    <t>System-generated technical metadata (rec_status)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</si>
  <si>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DED_Attribute_3528</t>
  </si>
  <si>
    <t>Uniquely identifies or cross-references trade name choices records and supports traceability, auditability, and record linkage.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</si>
  <si>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DED_Attribute_3529</t>
  </si>
  <si>
    <t>Business content of the trade name choices record used in day-to-day licensing, permitting, and compliance operations.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</si>
  <si>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DED_Attribute_3530</t>
  </si>
  <si>
    <t>DED_Attribute_3531</t>
  </si>
  <si>
    <t>DED_Attribute_3532</t>
  </si>
  <si>
    <t>Reference and lookup content supporting the consistent classification and processing of trade name choices records.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</si>
  <si>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DED_Attribute_3533</t>
  </si>
  <si>
    <t>English Alternate 1</t>
  </si>
  <si>
    <t>DED_Attribute_3534</t>
  </si>
  <si>
    <t>english_alternate_1</t>
  </si>
  <si>
    <t>The english alternate 1 associated with the license.</t>
  </si>
  <si>
    <t>البديل الإنجليزي 1 المرتبط بالترخيص.</t>
  </si>
  <si>
    <t>الإنجليزية alternate 1 المرتبط بـرخصة.</t>
  </si>
  <si>
    <t>English Prefered Name</t>
  </si>
  <si>
    <t>DED_Attribute_3535</t>
  </si>
  <si>
    <t>english_prefered_name</t>
  </si>
  <si>
    <t>Preferred trade name proposed by the applicant, in English.</t>
  </si>
  <si>
    <t>الاسم التجاري المفضل المقترح من قبل مقدم الطلب، باللغة الإنجليزية.</t>
  </si>
  <si>
    <t>وصف السمة: Preferred trade name proposed by the applicant, in English</t>
  </si>
  <si>
    <t>Preferred Name (English)</t>
  </si>
  <si>
    <t>Arabic Alternate 1</t>
  </si>
  <si>
    <t>DED_Attribute_3536</t>
  </si>
  <si>
    <t>arabic_alternate_1</t>
  </si>
  <si>
    <t>The arabic alternate 1 associated with the license.</t>
  </si>
  <si>
    <t>البديل العربي 1 المرتبط بالترخيص.</t>
  </si>
  <si>
    <t>العربية alternate 1 المرتبط بـرخصة.</t>
  </si>
  <si>
    <t>English Alternate 2</t>
  </si>
  <si>
    <t>DED_Attribute_3537</t>
  </si>
  <si>
    <t>english_alternate_2</t>
  </si>
  <si>
    <t>The english alternate 2 associated with the license.</t>
  </si>
  <si>
    <t>البديل الإنجليزي 2 المرتبط بالترخيص.</t>
  </si>
  <si>
    <t>الإنجليزية alternate 2 المرتبط بـرخصة.</t>
  </si>
  <si>
    <t>Arabic Prefered Name</t>
  </si>
  <si>
    <t>DED_Attribute_3538</t>
  </si>
  <si>
    <t>arabic_prefered_name</t>
  </si>
  <si>
    <t>Preferred trade name proposed by the applicant, in Arabic.</t>
  </si>
  <si>
    <t>الاسم التجاري المفضل المقترح من قبل مقدم الطلب، باللغة العربية.</t>
  </si>
  <si>
    <t>وصف السمة: Preferred trade name proposed by the applicant, in Arabic</t>
  </si>
  <si>
    <t>Preferred Name (Arabic)</t>
  </si>
  <si>
    <t>Arabic Alternate 2</t>
  </si>
  <si>
    <t>DED_Attribute_3539</t>
  </si>
  <si>
    <t>arabic_alternate_2</t>
  </si>
  <si>
    <t>The arabic alternate 2 associated with the license.</t>
  </si>
  <si>
    <t>البديل العربي 2 المرتبط بالترخيص.</t>
  </si>
  <si>
    <t>العربية alternate 2 المرتبط بـرخصة.</t>
  </si>
  <si>
    <t>Suggested Business Name</t>
  </si>
  <si>
    <t>DED_Attribute_3540</t>
  </si>
  <si>
    <t>suggested_business_name</t>
  </si>
  <si>
    <t>Business/trade name suggested by the applicant during the trade name reservation process.</t>
  </si>
  <si>
    <t>اسم الشركة/الاسم التجاري المقترح من قبل مقدم الطلب أثناء عملية حجز الاسم التجاري.</t>
  </si>
  <si>
    <t>وصف السمة: Business/trade name suggested by the applicant during the trade name reservation process</t>
  </si>
  <si>
    <t>Contains financial transaction or obligation details (suggested_business_name) used for reconciliation, compliance, and decision-making.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</si>
  <si>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SwapTN2</t>
  </si>
  <si>
    <t>DED_Attribute_3541</t>
  </si>
  <si>
    <t>swaptn2</t>
  </si>
  <si>
    <t>The swap tn2 associated with the trade name.</t>
  </si>
  <si>
    <t>قيمة تبديل TN2 المرتبطة بالاسم التجاري.</t>
  </si>
  <si>
    <t>swap tn2 المرتبط بـالاسم التجاري.</t>
  </si>
  <si>
    <t>SwapTN1</t>
  </si>
  <si>
    <t>DED_Attribute_3542</t>
  </si>
  <si>
    <t>swaptn1</t>
  </si>
  <si>
    <t>The swap tn1 associated with the trade name.</t>
  </si>
  <si>
    <t>قيمة تبديل TN1 المرتبطة بالاسم التجاري.</t>
  </si>
  <si>
    <t>swap tn1 المرتبط بـالاسم التجاري.</t>
  </si>
  <si>
    <t>DED_Attribute_3544</t>
  </si>
  <si>
    <t>System-generated technical metadata (rec_status)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</si>
  <si>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DED_Attribute_3545</t>
  </si>
  <si>
    <t>Uniquely identifies or cross-references trade name classification records and supports traceability, auditability, and record linkage.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</si>
  <si>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DED_Attribute_3546</t>
  </si>
  <si>
    <t>Business content of the trade name classification record used in day-to-day licensing, permitting, and compliance operations.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</si>
  <si>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DED_Attribute_3547</t>
  </si>
  <si>
    <t>DED_Attribute_3548</t>
  </si>
  <si>
    <t>DED_Attribute_3549</t>
  </si>
  <si>
    <t>Reference and lookup content supporting the consistent classification and processing of trade name classification records.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</si>
  <si>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DED_Attribute_3550</t>
  </si>
  <si>
    <t>DED_Attribute_3551</t>
  </si>
  <si>
    <t>Indicates whether the related license is a government license.</t>
  </si>
  <si>
    <t>يشير إلى ما إذا كانت الرخصة ذات الصلة رخصة حكومية.</t>
  </si>
  <si>
    <t>يشير إلى ما إذا كان the related رخصة is a الجهة الحكومية رخصة.</t>
  </si>
  <si>
    <t>DED_Attribute_3553</t>
  </si>
  <si>
    <t>System-generated technical metadata (rec_status)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</si>
  <si>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DED_Attribute_3554</t>
  </si>
  <si>
    <t>Uniquely identifies or cross-references trade name renewal info records and supports traceability, auditability, and record linkage.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</si>
  <si>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DED_Attribute_3555</t>
  </si>
  <si>
    <t>Business content of the trade name renewal info record used in day-to-day licensing, permitting, and compliance operations.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</si>
  <si>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DED_Attribute_3556</t>
  </si>
  <si>
    <t>DED_Attribute_3557</t>
  </si>
  <si>
    <t>DED_Attribute_3558</t>
  </si>
  <si>
    <t>Reference and lookup content supporting the consistent classification and processing of trade name renewal info records.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</si>
  <si>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DED_Attribute_3559</t>
  </si>
  <si>
    <t>DED_Attribute_3560</t>
  </si>
  <si>
    <t>Reservation Period applicable to the trade name renewal information.</t>
  </si>
  <si>
    <t>فترة الحجز تنطبق على معلومات تجديد الاسم التجاري.</t>
  </si>
  <si>
    <t>فترة الحجز المنطبق على تجاري اسم تجديد information.</t>
  </si>
  <si>
    <t>Contains financial transaction or obligation details (reservation_period) used for reconciliation, compliance, and decision-making.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</si>
  <si>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DED_Attribute_3562</t>
  </si>
  <si>
    <t>System-generated technical metadata (rec_status)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</si>
  <si>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DED_Attribute_3563</t>
  </si>
  <si>
    <t>Uniquely identifies or cross-references transaction information records and supports traceability, auditability, and record linkage.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</si>
  <si>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DED_Attribute_3564</t>
  </si>
  <si>
    <t>Business content of the transaction information record used in day-to-day licensing, permitting, and compliance operations.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</si>
  <si>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DED_Attribute_3565</t>
  </si>
  <si>
    <t>DED_Attribute_3566</t>
  </si>
  <si>
    <t>DED_Attribute_3567</t>
  </si>
  <si>
    <t>Reference and lookup content supporting the consistent classification and processing of transaction information records.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</si>
  <si>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DED_Attribute_3568</t>
  </si>
  <si>
    <t>Mortgage Amendment Types</t>
  </si>
  <si>
    <t>DED_Attribute_3569</t>
  </si>
  <si>
    <t>mortgage_amendment_types</t>
  </si>
  <si>
    <t>Mortgage Amendment Types associated with the mortgage transaction information record.</t>
  </si>
  <si>
    <t>أنواع تعديل الرهن العقاري المرتبطة بسجل معلومات معاملة الرهن العقاري.</t>
  </si>
  <si>
    <t>الرهن العقاري تعديل Types المرتبط بسجل معلومات المعاملة.</t>
  </si>
  <si>
    <t>DED_Attribute_3570</t>
  </si>
  <si>
    <t>User Type used to classify the mortgage transaction information.</t>
  </si>
  <si>
    <t>نوع المستخدم المستخدم المستخدم لتصنيف معلومات معاملة الرهن العقاري.</t>
  </si>
  <si>
    <t>المستخدم نوع يُستخدم لتصنيف الرهن العقاري معاملة information.</t>
  </si>
  <si>
    <t>Mortgage ID</t>
  </si>
  <si>
    <t>DED_Attribute_3571</t>
  </si>
  <si>
    <t>mortgage_id</t>
  </si>
  <si>
    <t>Identifier used to reference mortgage in the mortgage transaction information record.</t>
  </si>
  <si>
    <t>المعرف المستخدم للإشارة إلى الرهن العقاري في سجل معلومات معاملات الرهن العقاري.</t>
  </si>
  <si>
    <t>معرف يُستخدم لـالرهن العقاري التصنيف the الرهن العقاري معاملة information سجل.</t>
  </si>
  <si>
    <t>DED_Attribute_3572</t>
  </si>
  <si>
    <t>Transaction Type used to classify the mortgage transaction information.</t>
  </si>
  <si>
    <t>نوع المعاملة المستخدم لتصنيف معلومات معاملة الرهن العقاري.</t>
  </si>
  <si>
    <t>Transaction نوع يُستخدم لتصنيف الرهن العقاري معاملة information.</t>
  </si>
  <si>
    <t>DED_Attribute_3574</t>
  </si>
  <si>
    <t>System-generated technical metadata (rec_status)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</si>
  <si>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DED_Attribute_3575</t>
  </si>
  <si>
    <t>Uniquely identifies or cross-references vehicle info records and supports traceability, auditability, and record linkage.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</si>
  <si>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DED_Attribute_3576</t>
  </si>
  <si>
    <t>Business content of the vehicle info record used in day-to-day licensing, permitting, and compliance operations.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</si>
  <si>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DED_Attribute_3577</t>
  </si>
  <si>
    <t>DED_Attribute_3578</t>
  </si>
  <si>
    <t>DED_Attribute_3579</t>
  </si>
  <si>
    <t>Reference and lookup content supporting the consistent classification and processing of vehicle info records.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</si>
  <si>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DED_Attribute_3580</t>
  </si>
  <si>
    <t>Advertisement Type</t>
  </si>
  <si>
    <t>DED_Attribute_3581</t>
  </si>
  <si>
    <t>advertisement_type</t>
  </si>
  <si>
    <t>Type of advertisement; used for classification and business processing.</t>
  </si>
  <si>
    <t>نوع الإعلان؛ يستخدم للتصنيف ومعالجة الأعمال.</t>
  </si>
  <si>
    <t>نوع إعلان؛ يُستخدم للتصنيف ومعالجة الأعمال.</t>
  </si>
  <si>
    <t>Plate or Chassis Number</t>
  </si>
  <si>
    <t>DED_Attribute_3582</t>
  </si>
  <si>
    <t>plate_or_chassis_number</t>
  </si>
  <si>
    <t>Number of plate or chassis associated with the permit vehicles record.</t>
  </si>
  <si>
    <t>رقم اللوحة أو الهيكل المرتبط بسجل مركبات التصريح.</t>
  </si>
  <si>
    <t>عدد of plate or chassis المرتبط بسجل معلومات المركبة.</t>
  </si>
  <si>
    <t>DED_Attribute_3583</t>
  </si>
  <si>
    <t>Note related to the permit balloons record; supports business processing, reference, and reporting.</t>
  </si>
  <si>
    <t>ملاحظة تتعلق بسجل بالونات التصريح؛ يدعم معالجة الأعمال، والمرجعية، والتقارير.</t>
  </si>
  <si>
    <t>الملاحظة المتعلق بسجل معلومات المركبة؛ يدعم معالجة الأعمال والمرجعية وإعداد التقارير.</t>
  </si>
  <si>
    <t>Plate Category</t>
  </si>
  <si>
    <t>DED_Attribute_3584</t>
  </si>
  <si>
    <t>plate_category</t>
  </si>
  <si>
    <t>Plate category used to classify or group the permit vehicles record; supports reporting and business rules.</t>
  </si>
  <si>
    <t>فئة اللوحة المستخدمة لتصنيف أو تجميع سجل مركبات التصاريح؛ تدعم قواعد التقارير والأعمال.</t>
  </si>
  <si>
    <t>Plate فئة يُستخدم لـor group the تصريح vehicles سجل; supports reporting and أعمال rules.</t>
  </si>
  <si>
    <t>DED_Attribute_3586</t>
  </si>
  <si>
    <t>System-generated technical metadata (rec_status)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</si>
  <si>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DED_Attribute_3587</t>
  </si>
  <si>
    <t>Uniquely identifies or cross-references virtual inspection confirmation records and supports traceability, auditability, and record linkage.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</si>
  <si>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DED_Attribute_3588</t>
  </si>
  <si>
    <t>Business content of the virtual inspection confirmation record used in day-to-day licensing, permitting, and compliance operations.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</si>
  <si>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DED_Attribute_3589</t>
  </si>
  <si>
    <t>DED_Attribute_3590</t>
  </si>
  <si>
    <t>DED_Attribute_3591</t>
  </si>
  <si>
    <t>Reference and lookup content supporting the consistent classification and processing of virtual inspection confirmation records.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</si>
  <si>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DED_Attribute_3592</t>
  </si>
  <si>
    <t>Virtual</t>
  </si>
  <si>
    <t>DED_Attribute_3593</t>
  </si>
  <si>
    <t>Flag indicating whether the virtual inspection record is handled through a virtual process.</t>
  </si>
  <si>
    <t>علامة تشير إلى ما إذا كان سجل الفحص الافتراضي يتم التعامل معه من خلال عملية افتراضية.</t>
  </si>
  <si>
    <t>مؤشر يوضح ما إذا كان the virtual تفتيش سجل is handled through a virtual process.</t>
  </si>
  <si>
    <t>DED_Attribute_3595</t>
  </si>
  <si>
    <t>System-generated technical metadata (REC_STATUS)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</si>
  <si>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DED_Attribute_3603</t>
  </si>
  <si>
    <t>row_index</t>
  </si>
  <si>
    <t>Sequential row number within the source virtual table record.</t>
  </si>
  <si>
    <t>رقم الصف التسلسلي ضمن سجل الجدول الافتراضي المصدر.</t>
  </si>
  <si>
    <t>الرقم التسلسلي للصف ضمن سجل الجدول الافتراضي المصدر.</t>
  </si>
  <si>
    <t>Row Index</t>
  </si>
  <si>
    <t>DED_Attribute_3604</t>
  </si>
  <si>
    <t>DED_Attribute_3605</t>
  </si>
  <si>
    <t>DED_Attribute_3606</t>
  </si>
  <si>
    <t>DED_Attribute_3608</t>
  </si>
  <si>
    <t>DED_Attribute_3609</t>
  </si>
  <si>
    <t>DED_Attribute_3610</t>
  </si>
  <si>
    <t>DED_Attribute_3611</t>
  </si>
  <si>
    <t>DED_Attribute_3612</t>
  </si>
  <si>
    <t>DED_Attribute_3614</t>
  </si>
  <si>
    <t>DED_Attribute_3615</t>
  </si>
  <si>
    <t>DED_Attribute_3616</t>
  </si>
  <si>
    <t>DED_Attribute_3617</t>
  </si>
  <si>
    <t>DED_Attribute_3618</t>
  </si>
  <si>
    <t>DED_Attribute_3619</t>
  </si>
  <si>
    <t>DED_Attribute_3620</t>
  </si>
  <si>
    <t>DED_Attribute_3621</t>
  </si>
  <si>
    <t>DED_Attribute_3622</t>
  </si>
  <si>
    <t>DED_Attribute_3624</t>
  </si>
  <si>
    <t>DED_Attribute_3625</t>
  </si>
  <si>
    <t>DED_Attribute_3627</t>
  </si>
  <si>
    <t>DED_Attribute_3628</t>
  </si>
  <si>
    <t>DED_Attribute_3631</t>
  </si>
  <si>
    <t>Recorded outcome of the inspection.</t>
  </si>
  <si>
    <t>النتيجة المسجلة للتفتيش.</t>
  </si>
  <si>
    <t>نتيجة التفتيش المسجلة.</t>
  </si>
  <si>
    <t>Uniquely identifies or cross-references rapo attribute i18n records and supports traceability, auditability, and record linkage.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</si>
  <si>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DED_Attribute_3632</t>
  </si>
  <si>
    <t>DED_Attribute_3633</t>
  </si>
  <si>
    <t>DED_Attribute_3634</t>
  </si>
  <si>
    <t>R1_ATTRIBUTE_LABEL</t>
  </si>
  <si>
    <t>Business data element 'r1 attribute label' captured in the ACCELARAPO_ATTRIBUTE_I18N dataset to support operational processing, compliance tracking, and reporting</t>
  </si>
  <si>
    <t>Holds the 'r1 attribute label' business data element captured in the ACCELARAPO_ATTRIBUTE_I18N dataset to support operational processing, compliance tracking, and reporting.</t>
  </si>
  <si>
    <t>عنصر بيانات الأعمال 'r1 attribute label' المسجل في مجموعة بيانات ACCELARAPO_ATTRIBUTE_I18N لدعم المعالجة التشغيلية وتتبع الامتثال وإعداد التقارير</t>
  </si>
  <si>
    <t>يحتوي على عنصر بيانات الأعمال 'r1 attribute label' المسجل في مجموعة بيانات مرجع الطلب لدعم المعالجة التشغيلية وتتبع الامتثال وإعداد التقارير.</t>
  </si>
  <si>
    <t>Business content of the rapo attribute i18n record used in day-to-day licensing, permitting, and compliance operations. Classified as Open: it carries no confidentiality or sensitivity concerns and is suitable for broad internal and external consumption, as per the ADDED Data Classification Policy (CH-ISBCO-POL 10) and the Abu Dhabi Whole of Government Data Classification Framework.</t>
  </si>
  <si>
    <t>Rule Attribute Label</t>
  </si>
  <si>
    <t>DED_Attribute_3635</t>
  </si>
  <si>
    <t>REC_DATE</t>
  </si>
  <si>
    <t>DED_Attribute_3636</t>
  </si>
  <si>
    <t>REC_FUL_NAM</t>
  </si>
  <si>
    <t>Business data element 'rec ful nam' captured in the ACCELAACCOUNTING_AUDIT_TRAIL dataset to support operational processing, compliance tracking, and reporting</t>
  </si>
  <si>
    <t>Holds the 'rec ful nam' business data element captured in the ACCELAACCOUNTING_AUDIT_TRAIL dataset to support operational processing, compliance tracking, and reporting.</t>
  </si>
  <si>
    <t>عنصر بيانات الأعمال 'rec ful nam' المسجل في مجموعة بيانات ACCELAACCOUNTING_AUDIT_TRAIL لدعم المعالجة التشغيلية وتتبع الامتثال وإعداد التقارير</t>
  </si>
  <si>
    <t>يحتوي على عنصر بيانات الأعمال 'rec ful nam' المسجل في مجموعة بيانات N/A لدعم المعالجة التشغيلية وتتبع الامتثال وإعداد التقارير.</t>
  </si>
  <si>
    <t>DED_Attribute_3637</t>
  </si>
  <si>
    <t>DED_Attribute_3638</t>
  </si>
  <si>
    <t>DED_Attribute_3639</t>
  </si>
  <si>
    <t>DED_Attribute_3640</t>
  </si>
  <si>
    <t>DED_Attribute_3641</t>
  </si>
  <si>
    <t>DED_Attribute_3642</t>
  </si>
  <si>
    <t>System-generated technical metadata (REC_STATUS)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</si>
  <si>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DED_Attribute_3643</t>
  </si>
  <si>
    <t>DED_Attribute_3644</t>
  </si>
  <si>
    <t>DED_Attribute_3645</t>
  </si>
  <si>
    <t>DED_Attribute_3646</t>
  </si>
  <si>
    <t>DED_Attribute_3647</t>
  </si>
  <si>
    <t>DED_Attribute_3648</t>
  </si>
  <si>
    <t>DED_Attribute_3649</t>
  </si>
  <si>
    <t>DED_Attribute_3650</t>
  </si>
  <si>
    <t>Kizad 1</t>
  </si>
  <si>
    <t>DED_Attribute_3651</t>
  </si>
  <si>
    <t>kizad_1</t>
  </si>
  <si>
    <t>Indicates whether the business activity is permitted within the Kizad 1 (Khalifa Industrial Zone Abu Dhabi - Phase 1) free zone area.</t>
  </si>
  <si>
    <t>يشير إلى ما إذا كان النشاط التجاري مسموحًا به ضمن منطقة كيزاد 1 (منطقة خليفة الصناعية أبوظبي - المرحلة الأولى).</t>
  </si>
  <si>
    <t>يشير إلى ما إذا كان النشاط التجاري مسموحاً داخل منطقة خليفة الصناعية بأبوظبي - المرحلة الأولى (KIZAD 1).</t>
  </si>
  <si>
    <t>KIZAD Zone 1</t>
  </si>
  <si>
    <t>DED_Attribute_3652</t>
  </si>
  <si>
    <t>icad_ii</t>
  </si>
  <si>
    <t>Flag indicating whether the economic activity is associated with the ICAD II classification or zone.</t>
  </si>
  <si>
    <t>علم يشير إلى ما إذا كان النشاط الاقتصادي مرتبطا بتصنيف ICAD II أو المنطقة.</t>
  </si>
  <si>
    <t>مؤشر يوضح ما إذا كان the اقتصادي نشاط is associated with the ICAD II تصنيف or zone.</t>
  </si>
  <si>
    <t>ICAD II</t>
  </si>
  <si>
    <t>Kizad 2</t>
  </si>
  <si>
    <t>DED_Attribute_3653</t>
  </si>
  <si>
    <t>kizad_2</t>
  </si>
  <si>
    <t>Indicates whether the business activity is permitted within the Kizad 2 (Khalifa Industrial Zone Abu Dhabi - Phase 2) free zone area.</t>
  </si>
  <si>
    <t>يشير إلى ما إذا كان النشاط التجاري مسموحًا به ضمن منطقة كيزاد 2 (منطقة خليفة الصناعية أبوظبي - المرحلة الثانية).</t>
  </si>
  <si>
    <t>يشير إلى ما إذا كان النشاط التجاري مسموحاً داخل منطقة خليفة الصناعية بأبوظبي - المرحلة الثانية (KIZAD 2).</t>
  </si>
  <si>
    <t>KIZAD Zone 2</t>
  </si>
  <si>
    <t>Municipality - Abu Dhabi</t>
  </si>
  <si>
    <t>DED_Attribute_3654</t>
  </si>
  <si>
    <t>municipality_abu_dhabi</t>
  </si>
  <si>
    <t>Flag indicating whether the economic activity is associated with Abu Dhabi Municipality classification.</t>
  </si>
  <si>
    <t>علم يشير إلى ما إذا كان النشاط الاقتصادي مرتبطا بتصنيف بلدية أبوظبي.</t>
  </si>
  <si>
    <t>مؤشر يوضح ما إذا كان the اقتصادي نشاط is associated with Abu Dhabi البلدية تصنيف.</t>
  </si>
  <si>
    <t>Al Markaz</t>
  </si>
  <si>
    <t>DED_Attribute_3655</t>
  </si>
  <si>
    <t>al_markaz</t>
  </si>
  <si>
    <t>Indicates whether the business activity is permitted within the Al Markaz industrial area.</t>
  </si>
  <si>
    <t>يشير إلى ما إذا كان النشاط التجاري مسموحًا به ضمن المنطقة الصناعية المركز.</t>
  </si>
  <si>
    <t>يشير إلى ما إذا كان النشاط التجاري مسموحاً داخل المنطقة الصناعية المرکز.</t>
  </si>
  <si>
    <t>Allowed UC</t>
  </si>
  <si>
    <t>DED_Attribute_3656</t>
  </si>
  <si>
    <t>allowed_uc</t>
  </si>
  <si>
    <t xml:space="preserve">Indicates whether the business activity is permitted to operate under Under Construction Licenses </t>
  </si>
  <si>
    <t>Indicates whether the business activity is permitted to operate under Under Construction Licenses.</t>
  </si>
  <si>
    <t>يُبيّن ما إذا كان النشاط التجاري مسموحاً له بالعمل بموجب تراخيص "قيد الإنشاء".</t>
  </si>
  <si>
    <t>يشير إلى ما إذا كان يُسمح للنشاط التجاري بممارسة العمل بموجب رخص قيد الإنشاء.</t>
  </si>
  <si>
    <t>Allowed for Union Chamber (UC)</t>
  </si>
  <si>
    <t>DED_Attribute_3657</t>
  </si>
  <si>
    <t>القيمة النقدية المرتبطة بالحد الأدنى لرأس المال للشكل القانوني.</t>
  </si>
  <si>
    <t>Contains financial transaction or obligation details (capital_minimum) used for reconciliation, compliance, and decision-making.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</si>
  <si>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Allowed PR</t>
  </si>
  <si>
    <t>DED_Attribute_3658</t>
  </si>
  <si>
    <t>allowed_pr</t>
  </si>
  <si>
    <t>Indicates whether the business activity is permitted under a Production License (PR)</t>
  </si>
  <si>
    <t>Indicates whether the business activity is permitted under a Production License (PR).</t>
  </si>
  <si>
    <t>يشير إلى ما إذا كان النشاط التجاري مسموحًا به بموجب رخصة الإنتاج (PR).</t>
  </si>
  <si>
    <t>يشير إلى ما إذا كان النشاط التجاري مسموحاً بموجب رخصة الإنتاج (PR).</t>
  </si>
  <si>
    <t>Allowed for Public Relations (PR)</t>
  </si>
  <si>
    <t>Rowad Individual</t>
  </si>
  <si>
    <t>DED_Attribute_3659</t>
  </si>
  <si>
    <t>rowad_individual</t>
  </si>
  <si>
    <t>Indicates whether the business activity is eligible for the Rowad individual entrepreneur license category.</t>
  </si>
  <si>
    <t>يشير إلى ما إذا كان النشاط التجاري مؤهلاً لفئة رخصة رواد للأفراد.</t>
  </si>
  <si>
    <t>يشير إلى ما إذا كان النشاط التجاري مؤهلاً لفئة رخصة رواد لصاحب المشروع الفردية.</t>
  </si>
  <si>
    <t>Opportunity Activity</t>
  </si>
  <si>
    <t>DED_Attribute_3660</t>
  </si>
  <si>
    <t>opportunity_activity</t>
  </si>
  <si>
    <t>Investment activities</t>
  </si>
  <si>
    <t>Investment activities.</t>
  </si>
  <si>
    <t>انشطة استثمار</t>
  </si>
  <si>
    <t>الأنشطة الاستثمارية.</t>
  </si>
  <si>
    <t>Rowad Company</t>
  </si>
  <si>
    <t>DED_Attribute_3661</t>
  </si>
  <si>
    <t>rowad_company</t>
  </si>
  <si>
    <t>Indicates whether the business activity is eligible for the Rowad company license category.</t>
  </si>
  <si>
    <t>يشير إلى ما إذا كان النشاط التجاري مؤهلاً لفئة رخصة رواد للشركات.</t>
  </si>
  <si>
    <t>Municipality - Al Dhafra</t>
  </si>
  <si>
    <t>DED_Attribute_3662</t>
  </si>
  <si>
    <t>municipality_al_dhafra</t>
  </si>
  <si>
    <t>Flag indicating whether the economic activity is associated with  Al Dhafra Municipality classification.</t>
  </si>
  <si>
    <t>Flag indicating whether the economic activity is associated with Al Dhafra Municipality classification.</t>
  </si>
  <si>
    <t>علم يشير إلى ما إذا كان النشاط الاقتصادي مرتبطا بتصنيف بلدية الظفرة.</t>
  </si>
  <si>
    <t>مؤشر يوضح ما إذا كان the اقتصادي نشاط is associated with Al Dhafra البلدية تصنيف.</t>
  </si>
  <si>
    <t>Arabic Name</t>
  </si>
  <si>
    <t>DED_Attribute_3663</t>
  </si>
  <si>
    <t>arabic_name</t>
  </si>
  <si>
    <t>The  name of the business activity in Arabic.</t>
  </si>
  <si>
    <t>The name of the business activity in Arabic.</t>
  </si>
  <si>
    <t>الاسم  للنشاط التجاري باللغة العربية.</t>
  </si>
  <si>
    <t>اسم النشاط التجاري باللغة العربية.</t>
  </si>
  <si>
    <t>Ownership</t>
  </si>
  <si>
    <t>DED_Attribute_3664</t>
  </si>
  <si>
    <t>ownership</t>
  </si>
  <si>
    <t>Specifies the ownership structure or ownership  requirements applicable to the business activity.</t>
  </si>
  <si>
    <t>Specifies the ownership structure or ownership requirements applicable to the business activity.</t>
  </si>
  <si>
    <t>يحدد هيكل الملكية أو متطلبات نسبة الملكية المطبقة على النشاط التجاري.</t>
  </si>
  <si>
    <t>يحدد هيكل الملكية أو متطلبات الملكية المنطبقة على النشاط التجاري.</t>
  </si>
  <si>
    <t>English Name</t>
  </si>
  <si>
    <t>DED_Attribute_3665</t>
  </si>
  <si>
    <t>english_name</t>
  </si>
  <si>
    <t>The  name of the business activity in English.</t>
  </si>
  <si>
    <t>The name of the business activity in English.</t>
  </si>
  <si>
    <t>الاسم  للنشاط التجاري باللغة الإنجليزية.</t>
  </si>
  <si>
    <t>اسم النشاط التجاري باللغة الإنجليزية.</t>
  </si>
  <si>
    <t>DED_Attribute_3666</t>
  </si>
  <si>
    <t>The foreign investor associated with the license.</t>
  </si>
  <si>
    <t>المستثمر الأجنبي المرتبط بالرخصة.</t>
  </si>
  <si>
    <t>Product not required</t>
  </si>
  <si>
    <t>DED_Attribute_3667</t>
  </si>
  <si>
    <t>product_not_required</t>
  </si>
  <si>
    <t>Indicates whether product registration or product details are not required for this business activity.</t>
  </si>
  <si>
    <t>يشير إلى ما إذا كان تسجيل المنتج أو تفاصيل المنتج غير مطلوبة لهذا النشاط التجاري.</t>
  </si>
  <si>
    <t>يشير إلى ما إذا كان تسجيل المنتج أو تفاصيل المنتج غير مطلوبين لهذا النشاط التجاري.</t>
  </si>
  <si>
    <t>DED_Attribute_3668</t>
  </si>
  <si>
    <t>icad_iv</t>
  </si>
  <si>
    <t>Indicates whether the business activity is permitted within the ICAD IV (Industrial City of Abu Dhabi - Phase IV) industrial zone.</t>
  </si>
  <si>
    <t>يشير إلى ما إذا كان النشاط التجاري مسموحًا به ضمن منطقة آيكاد IV (المدينة الصناعية في أبوظبي - المرحلة الرابعة).</t>
  </si>
  <si>
    <t>يشير إلى ما إذا كان النشاط التجاري مسموحاً داخل المدينة الصناعية بأبوظبي - المرحلة الرابعة (ICAD IV).</t>
  </si>
  <si>
    <t>ICAD IV</t>
  </si>
  <si>
    <t>DED_Attribute_3669</t>
  </si>
  <si>
    <t>aaic_i</t>
  </si>
  <si>
    <t>Indicates whether the business activity is permitted within the AAIC I (Al Ain Industrial City - Phase I) industrial zone.</t>
  </si>
  <si>
    <t>يشير إلى ما إذا كان النشاط التجاري مسموحًا به ضمن منطقة المدينة الصناعية في العين - المرحلة الأولى.</t>
  </si>
  <si>
    <t>يشير إلى ما إذا كان النشاط التجاري مسموحاً داخل المدينة الصناعية بالعين - المرحلة الأولى (AAIC I).</t>
  </si>
  <si>
    <t>AAIC I</t>
  </si>
  <si>
    <t>Rowad</t>
  </si>
  <si>
    <t>DED_Attribute_3670</t>
  </si>
  <si>
    <t>rowad</t>
  </si>
  <si>
    <t xml:space="preserve">Indicates whether the business activity is eligible for the Rowad Licenes </t>
  </si>
  <si>
    <t>Indicates whether the business activity is eligible for the Rowad Licenes.</t>
  </si>
  <si>
    <t>يشير إلى ما إذا كان النشاط التجاري مؤهلاً لبرنامج رخصة رواد لريادة الأعمال.</t>
  </si>
  <si>
    <t>يشير إلى ما إذا كان النشاط التجاري مؤهلاً لرخصة رواد.</t>
  </si>
  <si>
    <t>DED Fee</t>
  </si>
  <si>
    <t>DED_Attribute_3671</t>
  </si>
  <si>
    <t>ded_fee</t>
  </si>
  <si>
    <t>Specifies the fee amount charged by the Department of Economic Development (DED) for this business activity.</t>
  </si>
  <si>
    <t>يحدد مبلغ الرسوم التي تفرضها دائرة التنمية الاقتصادية لهذا النشاط التجاري.</t>
  </si>
  <si>
    <t>يحدد مبلغ الرسوم الذي يتقاضاه دائرة التنمية الاقتصادية مقابل هذا النشاط التجاري.</t>
  </si>
  <si>
    <t>Contains financial transaction or obligation details (ded_fee) used for reconciliation, compliance, and decision-making.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</si>
  <si>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DED_Attribute_3672</t>
  </si>
  <si>
    <t>Business content of the Inspection Relationship Language record used in day-to-day licensing, permitting, and compliance operations.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</si>
  <si>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DED_Attribute_3673</t>
  </si>
  <si>
    <t>DED_Attribute_3674</t>
  </si>
  <si>
    <t>DED_Attribute_3675</t>
  </si>
  <si>
    <t>DED_Attribute_3676</t>
  </si>
  <si>
    <t>DED_Attribute_3677</t>
  </si>
  <si>
    <t>DED_Attribute_3678</t>
  </si>
  <si>
    <t>DED_Attribute_3679</t>
  </si>
  <si>
    <t>DED_Attribute_3680</t>
  </si>
  <si>
    <t>DED_Attribute_3681</t>
  </si>
  <si>
    <t>DED_Attribute_3682</t>
  </si>
  <si>
    <t>DED_Attribute_3683</t>
  </si>
  <si>
    <t>DED_Attribute_3684</t>
  </si>
  <si>
    <t>DED_Attribute_3685</t>
  </si>
  <si>
    <t>DED_Attribute_3686</t>
  </si>
  <si>
    <t>DED_Attribute_3687</t>
  </si>
  <si>
    <t>DED_Attribute_3688</t>
  </si>
  <si>
    <t>DED_Attribute_3689</t>
  </si>
  <si>
    <t>DED_Attribute_3690</t>
  </si>
  <si>
    <t>insert_tmsp</t>
  </si>
  <si>
    <t>Technical attributes</t>
  </si>
  <si>
    <t>System timestamp indicating when the Inspection Relationship record was first inserted into the dataset.</t>
  </si>
  <si>
    <t>الطابع الزمني الذي يوضح تاريخ ووقت إضافة سجل مجموعة نتائج المراقبة إلى مجموعة البيانات لأول مرة.</t>
  </si>
  <si>
    <t>System-generated technical metadata (insert_tmsp)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</si>
  <si>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Insert Timestamp</t>
  </si>
  <si>
    <t>DED_Attribute_3691</t>
  </si>
  <si>
    <t>update_tmsp</t>
  </si>
  <si>
    <t>System timestamp indicating when the Inspection Relationship record was last updated in the source system.</t>
  </si>
  <si>
    <t>الطابع الزمني الذي يوضح تاريخ ووقت آخر تحديث على سجل مجموعة نتائج المراقبة في النظام المصدر.</t>
  </si>
  <si>
    <t>System-generated technical metadata (update_tmsp)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</si>
  <si>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Update Timestamp</t>
  </si>
  <si>
    <t>DED_Attribute_3692</t>
  </si>
  <si>
    <t>System timestamp indicating when the Inspection Relationship Language record was first inserted into the dataset.</t>
  </si>
  <si>
    <t>الطابع الزمني الذي يوضح تاريخ ووقت إضافة سجل مجموعة نتائج المراقبة متعدد اللغات إلى مجموعة البيانات لأول مرة.</t>
  </si>
  <si>
    <t>System-generated technical metadata (insert_tmsp)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</si>
  <si>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DED_Attribute_3693</t>
  </si>
  <si>
    <t>System timestamp indicating when the Inspection Relationship Language record was last updated in the source system.</t>
  </si>
  <si>
    <t>الطابع الزمني الذي يوضح تاريخ ووقت آخر تحديث على سجل مجموعة نتائج المراقبة متعدد اللغات في النظام المصدر.</t>
  </si>
  <si>
    <t>System-generated technical metadata (update_tmsp)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</si>
  <si>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DED_Attribute_3694</t>
  </si>
  <si>
    <t>System timestamp indicating when the License Professional record was first inserted into the dataset.</t>
  </si>
  <si>
    <t>الطابع الزمني الذي يوضح تاريخ ووقت إضافة سجل ترخيص الولاية إلى مجموعة البيانات لأول مرة.</t>
  </si>
  <si>
    <t>System-generated technical metadata (insert_tmsp)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</si>
  <si>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DED_Attribute_3695</t>
  </si>
  <si>
    <t>System timestamp indicating when the License Professional record was last updated in the source system.</t>
  </si>
  <si>
    <t>الطابع الزمني الذي يوضح تاريخ ووقت آخر تحديث على سجل ترخيص الولاية في النظام المصدر.</t>
  </si>
  <si>
    <t>System-generated technical metadata (update_tmsp)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</si>
  <si>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DED_Attribute_3696</t>
  </si>
  <si>
    <t>Record status flag indicating whether the License Professional record is active or inactive in the source system.</t>
  </si>
  <si>
    <t>مؤشر حالة السجل يوضح ما إذا كان سجل ترخيص الولاية نشطاً أو غير نشط في النظام المصدر.</t>
  </si>
  <si>
    <t>System-generated technical metadata (rec_status)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</si>
  <si>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DED_Attribute_3697</t>
  </si>
  <si>
    <t>System timestamp indicating when the Application Status History record was first inserted into the dataset.</t>
  </si>
  <si>
    <t>الطابع الزمني الذي يوضح تاريخ ووقت إضافة سجل الحالة إلى مجموعة البيانات لأول مرة.</t>
  </si>
  <si>
    <t>System-generated technical metadata (insert_tmsp)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</si>
  <si>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DED_Attribute_3698</t>
  </si>
  <si>
    <t>System timestamp indicating when the Application Status History record was last updated in the source system.</t>
  </si>
  <si>
    <t>الطابع الزمني الذي يوضح تاريخ ووقت آخر تحديث على سجل الحالة في النظام المصدر.</t>
  </si>
  <si>
    <t>System-generated technical metadata (update_tmsp)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</si>
  <si>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DED_Attribute_3699</t>
  </si>
  <si>
    <t>System timestamp indicating when the Hierarchy record was first inserted into the dataset.</t>
  </si>
  <si>
    <t>الطابع الزمني الذي يوضح تاريخ ووقت إضافة سجل مرجع الطلب إلى مجموعة البيانات لأول مرة.</t>
  </si>
  <si>
    <t>System-generated technical metadata (insert_tmsp)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</si>
  <si>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DED_Attribute_3700</t>
  </si>
  <si>
    <t>System timestamp indicating when the Hierarchy record was last updated in the source system.</t>
  </si>
  <si>
    <t>الطابع الزمني الذي يوضح تاريخ ووقت آخر تحديث على سجل مرجع الطلب في النظام المصدر.</t>
  </si>
  <si>
    <t>System-generated technical metadata (update_tmsp)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</si>
  <si>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DED_Attribute_3701</t>
  </si>
  <si>
    <t>System timestamp indicating when the RB Politically Exposed Person (PEP) Association record was first inserted into the dataset.</t>
  </si>
  <si>
    <t>الطابع الزمني الذي يوضح تاريخ ووقت إضافة سجل N/A إلى مجموعة البيانات لأول مرة.</t>
  </si>
  <si>
    <t>System-generated technical metadata (insert_tmsp)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</si>
  <si>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DED_Attribute_3702</t>
  </si>
  <si>
    <t>System timestamp indicating when the RB Politically Exposed Person (PEP) Association record was last updated in the source system.</t>
  </si>
  <si>
    <t>الطابع الزمني الذي يوضح تاريخ ووقت آخر تحديث على سجل N/A في النظام المصدر.</t>
  </si>
  <si>
    <t>System-generated technical metadata (update_tmsp)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</si>
  <si>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Expiration Date</t>
  </si>
  <si>
    <t>DED_Attribute_3703</t>
  </si>
  <si>
    <t>expiration_date</t>
  </si>
  <si>
    <t>Date on which the validity captured in the RB Beneficial Owner record expires.</t>
  </si>
  <si>
    <t>تاريخ انتهاء صلاحية السجل المدون في سجل N/A.</t>
  </si>
  <si>
    <t>Party Document Expiration Date</t>
  </si>
  <si>
    <t>DED_Attribute_3704</t>
  </si>
  <si>
    <t>System timestamp indicating when the RB Beneficial Owner record was first inserted into the dataset.</t>
  </si>
  <si>
    <t>System-generated technical metadata (insert_tmsp)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</si>
  <si>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DED_Attribute_3705</t>
  </si>
  <si>
    <t>System timestamp indicating when the RB Beneficial Owner record was last updated in the source system.</t>
  </si>
  <si>
    <t>System-generated technical metadata (update_tmsp)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</si>
  <si>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DED_Attribute_3706</t>
  </si>
  <si>
    <t>System timestamp indicating when the RB Business Interests record was first inserted into the dataset.</t>
  </si>
  <si>
    <t>System-generated technical metadata (insert_tmsp)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</si>
  <si>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DED_Attribute_3707</t>
  </si>
  <si>
    <t>System timestamp indicating when the RB Business Interests record was last updated in the source system.</t>
  </si>
  <si>
    <t>System-generated technical metadata (update_tmsp)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</si>
  <si>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DED_Attribute_3708</t>
  </si>
  <si>
    <t>System timestamp indicating when the Commercial Activities record was first inserted into the dataset.</t>
  </si>
  <si>
    <t>System-generated technical metadata (insert_tmsp)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</si>
  <si>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DED_Attribute_3709</t>
  </si>
  <si>
    <t>System timestamp indicating when the Commercial Activities record was last updated in the source system.</t>
  </si>
  <si>
    <t>System-generated technical metadata (update_tmsp)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</si>
  <si>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DED_Attribute_3710</t>
  </si>
  <si>
    <t>Date on which the validity captured in the RB Directors record expires.</t>
  </si>
  <si>
    <t>DED_Attribute_3711</t>
  </si>
  <si>
    <t>System timestamp indicating when the RB Directors record was first inserted into the dataset.</t>
  </si>
  <si>
    <t>System-generated technical metadata (insert_tmsp)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</si>
  <si>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DED_Attribute_3712</t>
  </si>
  <si>
    <t>System timestamp indicating when the RB Directors record was last updated in the source system.</t>
  </si>
  <si>
    <t>System-generated technical metadata (update_tmsp)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</si>
  <si>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DED_Attribute_3713</t>
  </si>
  <si>
    <t>System timestamp indicating when the IDB Products record was first inserted into the dataset.</t>
  </si>
  <si>
    <t>System-generated technical metadata (insert_tmsp)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</si>
  <si>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DED_Attribute_3714</t>
  </si>
  <si>
    <t>System timestamp indicating when the IDB Products record was last updated in the source system.</t>
  </si>
  <si>
    <t>System-generated technical metadata (update_tmsp)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</si>
  <si>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DED_Attribute_3715</t>
  </si>
  <si>
    <t>System timestamp indicating when the License Local Branch record was first inserted into the dataset.</t>
  </si>
  <si>
    <t>System-generated technical metadata (insert_tmsp)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</si>
  <si>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DED_Attribute_3716</t>
  </si>
  <si>
    <t>System timestamp indicating when the License Local Branch record was last updated in the source system.</t>
  </si>
  <si>
    <t>System-generated technical metadata (update_tmsp)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</si>
  <si>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DED_Attribute_3717</t>
  </si>
  <si>
    <t>System timestamp indicating when the IDB Machine Details record was first inserted into the dataset.</t>
  </si>
  <si>
    <t>System-generated technical metadata (insert_tmsp)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</si>
  <si>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DED_Attribute_3718</t>
  </si>
  <si>
    <t>System timestamp indicating when the IDB Machine Details record was last updated in the source system.</t>
  </si>
  <si>
    <t>System-generated technical metadata (update_tmsp)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</si>
  <si>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DED_Attribute_3719</t>
  </si>
  <si>
    <t>System timestamp indicating when the Manager Information record was first inserted into the dataset.</t>
  </si>
  <si>
    <t>System-generated technical metadata (insert_tmsp)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</si>
  <si>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DED_Attribute_3720</t>
  </si>
  <si>
    <t>System timestamp indicating when the Manager Information record was last updated in the source system.</t>
  </si>
  <si>
    <t>System-generated technical metadata (update_tmsp)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</si>
  <si>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DED_Attribute_3721</t>
  </si>
  <si>
    <t>System timestamp indicating when the Mortgage Records record was first inserted into the dataset.</t>
  </si>
  <si>
    <t>System-generated technical metadata (insert_tmsp)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</si>
  <si>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DED_Attribute_3722</t>
  </si>
  <si>
    <t>System timestamp indicating when the Mortgage Records record was last updated in the source system.</t>
  </si>
  <si>
    <t>System-generated technical metadata (update_tmsp)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</si>
  <si>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DED_Attribute_3723</t>
  </si>
  <si>
    <t>System timestamp indicating when the Mortgage Shares record was first inserted into the dataset.</t>
  </si>
  <si>
    <t>System-generated technical metadata (insert_tmsp)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</si>
  <si>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DED_Attribute_3724</t>
  </si>
  <si>
    <t>System timestamp indicating when the Mortgage Shares record was last updated in the source system.</t>
  </si>
  <si>
    <t>System-generated technical metadata (update_tmsp)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</si>
  <si>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DED_Attribute_3725</t>
  </si>
  <si>
    <t>System timestamp indicating when the Offer Tasting Campaign record was first inserted into the dataset.</t>
  </si>
  <si>
    <t>System-generated technical metadata (insert_tmsp)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</si>
  <si>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DED_Attribute_3726</t>
  </si>
  <si>
    <t>Date on which the licence or certificate captured in the Offer Tasting Campaign record was issued.</t>
  </si>
  <si>
    <t>تاريخ إصدار الرخصة أو الشهادة المدونة في سجل N/A.</t>
  </si>
  <si>
    <t>Permit Issue Date</t>
  </si>
  <si>
    <t>DED_Attribute_3727</t>
  </si>
  <si>
    <t>System timestamp indicating when the Offer Tasting Campaign record was last updated in the source system.</t>
  </si>
  <si>
    <t>System-generated technical metadata (update_tmsp)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</si>
  <si>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DED_Attribute_3728</t>
  </si>
  <si>
    <t>System timestamp indicating when the Official Information Logs record was first inserted into the dataset.</t>
  </si>
  <si>
    <t>System-generated technical metadata (insert_tmsp)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</si>
  <si>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DED_Attribute_3729</t>
  </si>
  <si>
    <t>System timestamp indicating when the Official Information Logs record was last updated in the source system.</t>
  </si>
  <si>
    <t>System-generated technical metadata (update_tmsp)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</si>
  <si>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DED_Attribute_3730</t>
  </si>
  <si>
    <t>System timestamp indicating when the Outstanding Fees record was first inserted into the dataset.</t>
  </si>
  <si>
    <t>System-generated technical metadata (insert_tmsp)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</si>
  <si>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DED_Attribute_3731</t>
  </si>
  <si>
    <t>System timestamp indicating when the Outstanding Fees record was last updated in the source system.</t>
  </si>
  <si>
    <t>System-generated technical metadata (update_tmsp)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</si>
  <si>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DED_Attribute_3732</t>
  </si>
  <si>
    <t>System timestamp indicating when the RB Politically Exposed Person (PEP) record was first inserted into the dataset.</t>
  </si>
  <si>
    <t>System-generated technical metadata (insert_tmsp)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</si>
  <si>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DED_Attribute_3733</t>
  </si>
  <si>
    <t>System timestamp indicating when the RB Politically Exposed Person (PEP) record was last updated in the source system.</t>
  </si>
  <si>
    <t>System-generated technical metadata (update_tmsp)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</si>
  <si>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DED_Attribute_3734</t>
  </si>
  <si>
    <t>System timestamp indicating when the Permit Prizes record was first inserted into the dataset.</t>
  </si>
  <si>
    <t>System-generated technical metadata (insert_tmsp)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</si>
  <si>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DED_Attribute_3735</t>
  </si>
  <si>
    <t>System timestamp indicating when the Permit Prizes record was last updated in the source system.</t>
  </si>
  <si>
    <t>System-generated technical metadata (update_tmsp)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</si>
  <si>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DED_Attribute_3736</t>
  </si>
  <si>
    <t>System timestamp indicating when the Permit Propaganda Advertising record was first inserted into the dataset.</t>
  </si>
  <si>
    <t>System-generated technical metadata (insert_tmsp)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</si>
  <si>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DED_Attribute_3737</t>
  </si>
  <si>
    <t>System timestamp indicating when the Permit Propaganda Advertising record was last updated in the source system.</t>
  </si>
  <si>
    <t>System-generated technical metadata (update_tmsp)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</si>
  <si>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DED_Attribute_3738</t>
  </si>
  <si>
    <t>System timestamp indicating when the IDB Raw Material record was first inserted into the dataset.</t>
  </si>
  <si>
    <t>System-generated technical metadata (insert_tmsp)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</si>
  <si>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DED_Attribute_3739</t>
  </si>
  <si>
    <t>System timestamp indicating when the IDB Raw Material record was last updated in the source system.</t>
  </si>
  <si>
    <t>System-generated technical metadata (update_tmsp)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</si>
  <si>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DED_Attribute_3740</t>
  </si>
  <si>
    <t>System timestamp indicating when the RB Companies record was first inserted into the dataset.</t>
  </si>
  <si>
    <t>System-generated technical metadata (insert_tmsp)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</si>
  <si>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DED_Attribute_3741</t>
  </si>
  <si>
    <t>System timestamp indicating when the RB Companies record was last updated in the source system.</t>
  </si>
  <si>
    <t>System-generated technical metadata (update_tmsp)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</si>
  <si>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DED_Attribute_3742</t>
  </si>
  <si>
    <t>System timestamp indicating when the RB Risk Score Logs record was first inserted into the dataset.</t>
  </si>
  <si>
    <t>System-generated technical metadata (insert_tmsp)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</si>
  <si>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DED_Attribute_3743</t>
  </si>
  <si>
    <t>System timestamp indicating when the RB Risk Score Logs record was last updated in the source system.</t>
  </si>
  <si>
    <t>System-generated technical metadata (update_tmsp)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</si>
  <si>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DED_Attribute_3744</t>
  </si>
  <si>
    <t>System timestamp indicating when the Permit Sale Banner record was first inserted into the dataset.</t>
  </si>
  <si>
    <t>System-generated technical metadata (insert_tmsp)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</si>
  <si>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DED_Attribute_3745</t>
  </si>
  <si>
    <t>System timestamp indicating when the Permit Sale Banner record was last updated in the source system.</t>
  </si>
  <si>
    <t>System-generated technical metadata (update_tmsp)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</si>
  <si>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DED_Attribute_3746</t>
  </si>
  <si>
    <t>System timestamp indicating when the Permit Sign Board record was first inserted into the dataset.</t>
  </si>
  <si>
    <t>System-generated technical metadata (insert_tmsp)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</si>
  <si>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DED_Attribute_3747</t>
  </si>
  <si>
    <t>System timestamp indicating when the Permit Sign Board record was last updated in the source system.</t>
  </si>
  <si>
    <t>System-generated technical metadata (update_tmsp)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</si>
  <si>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DED_Attribute_3748</t>
  </si>
  <si>
    <t>System timestamp indicating when the RB Politically Exposed Person (PEP) Source Of Funds record was first inserted into the dataset.</t>
  </si>
  <si>
    <t>System-generated technical metadata (insert_tmsp)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</si>
  <si>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DED_Attribute_3749</t>
  </si>
  <si>
    <t>System timestamp indicating when the RB Politically Exposed Person (PEP) Source Of Funds record was last updated in the source system.</t>
  </si>
  <si>
    <t>System-generated technical metadata (update_tmsp)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</si>
  <si>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DED_Attribute_3750</t>
  </si>
  <si>
    <t>System timestamp indicating when the RB Source Of Fund Wealth record was first inserted into the dataset.</t>
  </si>
  <si>
    <t>System-generated technical metadata (insert_tmsp)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</si>
  <si>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DED_Attribute_3751</t>
  </si>
  <si>
    <t>System timestamp indicating when the RB Source Of Fund Wealth record was last updated in the source system.</t>
  </si>
  <si>
    <t>System-generated technical metadata (update_tmsp)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</si>
  <si>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DED_Attribute_3752</t>
  </si>
  <si>
    <t>System timestamp indicating when the IDB Spare Part record was first inserted into the dataset.</t>
  </si>
  <si>
    <t>System-generated technical metadata (insert_tmsp)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</si>
  <si>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DED_Attribute_3753</t>
  </si>
  <si>
    <t>System timestamp indicating when the IDB Spare Part record was last updated in the source system.</t>
  </si>
  <si>
    <t>System-generated technical metadata (update_tmsp)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</si>
  <si>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DED_Attribute_3754</t>
  </si>
  <si>
    <t>System timestamp indicating when the RB Ultimate Owner record was first inserted into the dataset.</t>
  </si>
  <si>
    <t>System-generated technical metadata (insert_tmsp)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</si>
  <si>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DED_Attribute_3755</t>
  </si>
  <si>
    <t>System timestamp indicating when the RB Ultimate Owner record was last updated in the source system.</t>
  </si>
  <si>
    <t>System-generated technical metadata (update_tmsp)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</si>
  <si>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DED_Attribute_3756</t>
  </si>
  <si>
    <t>System timestamp indicating when the Violations Record record was first inserted into the dataset.</t>
  </si>
  <si>
    <t>System-generated technical metadata (insert_tmsp)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</si>
  <si>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DED_Attribute_3757</t>
  </si>
  <si>
    <t>System timestamp indicating when the Violations Record record was last updated in the source system.</t>
  </si>
  <si>
    <t>System-generated technical metadata (update_tmsp)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</si>
  <si>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DED_Attribute_3758</t>
  </si>
  <si>
    <t>System timestamp indicating when the Virtual Inspection record was first inserted into the dataset.</t>
  </si>
  <si>
    <t>System-generated technical metadata (insert_tmsp)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</si>
  <si>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DED_Attribute_3759</t>
  </si>
  <si>
    <t>System timestamp indicating when the Virtual Inspection record was last updated in the source system.</t>
  </si>
  <si>
    <t>System-generated technical metadata (update_tmsp)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</si>
  <si>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DED_Attribute_3760</t>
  </si>
  <si>
    <t>System timestamp indicating when the Application Address Extra Info record was first inserted into the dataset.</t>
  </si>
  <si>
    <t>الطابع الزمني الذي يوضح تاريخ ووقت إضافة سجل معلومات إضافية لعنوان الطلب إلى مجموعة البيانات لأول مرة.</t>
  </si>
  <si>
    <t>System-generated technical metadata (insert_tmsp)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</si>
  <si>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DED_Attribute_3761</t>
  </si>
  <si>
    <t>System timestamp indicating when the Application Address Extra Info record was last updated in the source system.</t>
  </si>
  <si>
    <t>الطابع الزمني الذي يوضح تاريخ ووقت آخر تحديث على سجل معلومات إضافية لعنوان الطلب في النظام المصدر.</t>
  </si>
  <si>
    <t>System-generated technical metadata (update_tmsp)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</si>
  <si>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DED_Attribute_3762</t>
  </si>
  <si>
    <t>Record status flag indicating whether the Application Address Extra Info record is active or inactive in the source system.</t>
  </si>
  <si>
    <t>مؤشر حالة السجل يوضح ما إذا كان سجل معلومات إضافية لعنوان الطلب نشطاً أو غير نشط في النظام المصدر.</t>
  </si>
  <si>
    <t>System-generated technical metadata (rec_status)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</si>
  <si>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DED_Attribute_3763</t>
  </si>
  <si>
    <t>System timestamp indicating when the Investor Dtl record was first inserted into the dataset.</t>
  </si>
  <si>
    <t>الطابع الزمني الذي يوضح تاريخ ووقت إضافة سجل تفاصيل المستثمر إلى مجموعة البيانات لأول مرة.</t>
  </si>
  <si>
    <t>System-generated technical metadata (insert_tmsp)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</si>
  <si>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DED_Attribute_3764</t>
  </si>
  <si>
    <t>System timestamp indicating when the Investor Dtl record was last updated in the source system.</t>
  </si>
  <si>
    <t>الطابع الزمني الذي يوضح تاريخ ووقت آخر تحديث على سجل تفاصيل المستثمر في النظام المصدر.</t>
  </si>
  <si>
    <t>System-generated technical metadata (update_tmsp)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</si>
  <si>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DED_Attribute_3765</t>
  </si>
  <si>
    <t>Record status flag indicating whether the Investor Dtl record is active or inactive in the source system.</t>
  </si>
  <si>
    <t>مؤشر حالة السجل يوضح ما إذا كان سجل تفاصيل المستثمر نشطاً أو غير نشط في النظام المصدر.</t>
  </si>
  <si>
    <t>System-generated technical metadata (rec_status)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</si>
  <si>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DED_Attribute_3766</t>
  </si>
  <si>
    <t>System timestamp indicating when the Investor Dtl Reference record was first inserted into the dataset.</t>
  </si>
  <si>
    <t>الطابع الزمني الذي يوضح تاريخ ووقت إضافة سجل مرجع تفاصيل المستثمر إلى مجموعة البيانات لأول مرة.</t>
  </si>
  <si>
    <t>System-generated technical metadata (insert_tmsp)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</si>
  <si>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DED_Attribute_3767</t>
  </si>
  <si>
    <t>System timestamp indicating when the Investor Dtl Reference record was last updated in the source system.</t>
  </si>
  <si>
    <t>الطابع الزمني الذي يوضح تاريخ ووقت آخر تحديث على سجل مرجع تفاصيل المستثمر في النظام المصدر.</t>
  </si>
  <si>
    <t>System-generated technical metadata (update_tmsp)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</si>
  <si>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DED_Attribute_3768</t>
  </si>
  <si>
    <t>Record status flag indicating whether the Investor Dtl Reference record is active or inactive in the source system.</t>
  </si>
  <si>
    <t>مؤشر حالة السجل يوضح ما إذا كان سجل مرجع تفاصيل المستثمر نشطاً أو غير نشط في النظام المصدر.</t>
  </si>
  <si>
    <t>System-generated technical metadata (rec_status)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</si>
  <si>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DED_Attribute_3769</t>
  </si>
  <si>
    <t>System timestamp indicating when the rapo attribute i18n record was first inserted into the dataset.</t>
  </si>
  <si>
    <t>الطابع الزمني الذي يوضح تاريخ ووقت إضافة سجل خاصية RAPO متعدد اللغات إلى مجموعة البيانات لأول مرة.</t>
  </si>
  <si>
    <t>DED_Attribute_3770</t>
  </si>
  <si>
    <t>System timestamp indicating when the rapo attribute i18n record was last updated in the source system.</t>
  </si>
  <si>
    <t>الطابع الزمني الذي يوضح تاريخ ووقت آخر تحديث على سجل خاصية RAPO متعدد اللغات في النظام المصدر.</t>
  </si>
  <si>
    <t>DED_Attribute_3771</t>
  </si>
  <si>
    <t>bk_hash</t>
  </si>
  <si>
    <t>System-generated hash of the business key, used to identify and reconcile the Application Address Extra Info record during data loading.</t>
  </si>
  <si>
    <t>قيمة تجزئة (بصمة رقمية) يولّدها النظام للمفتاح التعريفي للسجل، وتُستخدم لتحديد سجل معلومات إضافية لعنوان الطلب ومطابقته أثناء تحميل البيانات.</t>
  </si>
  <si>
    <t>System-generated technical metadata (bk_hash)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</si>
  <si>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by the data-integration pipeline as a cryptographic hash (SHA-256) of the concatenated business-key column values of the record.</t>
  </si>
  <si>
    <t>On each load, the stored hash must equal the hash recomputed from the source values; a mismatch indicates a change or corruption in the record and must route it to exception handling.</t>
  </si>
  <si>
    <t>Business Key Hash</t>
  </si>
  <si>
    <t>DED_Attribute_3772</t>
  </si>
  <si>
    <t>row_hash</t>
  </si>
  <si>
    <t>System-generated hash of the full record, used to detect changes and safeguard the data integrity of the Application Address Extra Info dataset.</t>
  </si>
  <si>
    <t>قيمة تجزئة يولّدها النظام لكامل السجل، وتُستخدم لاكتشاف التغييرات وحماية تكامل بيانات مجموعة معلومات إضافية لعنوان الطلب.</t>
  </si>
  <si>
    <t>System-generated technical metadata (row_hash)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</si>
  <si>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by the data-integration pipeline as a cryptographic hash (SHA-256) of the concatenated full-record column values of the record.</t>
  </si>
  <si>
    <t>Row Hash</t>
  </si>
  <si>
    <t>DED_Attribute_3773</t>
  </si>
  <si>
    <t>run_id</t>
  </si>
  <si>
    <t>Identifier of the batch or processing run during which the Application Address Extra Info record was loaded or refreshed.</t>
  </si>
  <si>
    <t>المعرف الفريد لعملية التحميل أو التحديث التي تمت خلالها معالجة سجل معلومات إضافية لعنوان الطلب.</t>
  </si>
  <si>
    <t>System-generated technical metadata (run_id)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</si>
  <si>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Processing Run ID</t>
  </si>
  <si>
    <t>DED_Attribute_3774</t>
  </si>
  <si>
    <t>System-generated hash of the business key, used to identify and reconcile the Application Status History record during data loading.</t>
  </si>
  <si>
    <t>قيمة تجزئة (بصمة رقمية) يولّدها النظام للمفتاح التعريفي للسجل، وتُستخدم لتحديد سجل الحالة ومطابقته أثناء تحميل البيانات.</t>
  </si>
  <si>
    <t>System-generated technical metadata (bk_hash)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</si>
  <si>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DED_Attribute_3775</t>
  </si>
  <si>
    <t>System-generated hash of the full record, used to detect changes and safeguard the data integrity of the Application Status History dataset.</t>
  </si>
  <si>
    <t>قيمة تجزئة يولّدها النظام لكامل السجل، وتُستخدم لاكتشاف التغييرات وحماية تكامل بيانات مجموعة الحالة.</t>
  </si>
  <si>
    <t>System-generated technical metadata (row_hash)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</si>
  <si>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DED_Attribute_3776</t>
  </si>
  <si>
    <t>Identifier of the batch or processing run during which the Application Status History record was loaded or refreshed.</t>
  </si>
  <si>
    <t>المعرف الفريد لعملية التحميل أو التحديث التي تمت خلالها معالجة سجل الحالة.</t>
  </si>
  <si>
    <t>System-generated technical metadata (run_id)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</si>
  <si>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DED_Attribute_3777</t>
  </si>
  <si>
    <t>System-generated hash of the business key, used to identify and reconcile the Commercial Activities record during data loading.</t>
  </si>
  <si>
    <t>قيمة تجزئة (بصمة رقمية) يولّدها النظام للمفتاح التعريفي للسجل، وتُستخدم لتحديد سجل N/A ومطابقته أثناء تحميل البيانات.</t>
  </si>
  <si>
    <t>System-generated technical metadata (bk_hash)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</si>
  <si>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DED_Attribute_3778</t>
  </si>
  <si>
    <t>System-generated hash of the full record, used to detect changes and safeguard the data integrity of the Commercial Activities dataset.</t>
  </si>
  <si>
    <t>قيمة تجزئة يولّدها النظام لكامل السجل، وتُستخدم لاكتشاف التغييرات وحماية تكامل بيانات مجموعة N/A.</t>
  </si>
  <si>
    <t>System-generated technical metadata (row_hash)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</si>
  <si>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DED_Attribute_3779</t>
  </si>
  <si>
    <t>Identifier of the batch or processing run during which the Commercial Activities record was loaded or refreshed.</t>
  </si>
  <si>
    <t>المعرف الفريد لعملية التحميل أو التحديث التي تمت خلالها معالجة سجل N/A.</t>
  </si>
  <si>
    <t>System-generated technical metadata (run_id)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</si>
  <si>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DED_Attribute_3780</t>
  </si>
  <si>
    <t>System-generated hash of the business key, used to identify and reconcile the Hierarchy record during data loading.</t>
  </si>
  <si>
    <t>قيمة تجزئة (بصمة رقمية) يولّدها النظام للمفتاح التعريفي للسجل، وتُستخدم لتحديد سجل مرجع الطلب ومطابقته أثناء تحميل البيانات.</t>
  </si>
  <si>
    <t>System-generated technical metadata (bk_hash)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</si>
  <si>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DED_Attribute_3781</t>
  </si>
  <si>
    <t>System-generated hash of the full record, used to detect changes and safeguard the data integrity of the Hierarchy dataset.</t>
  </si>
  <si>
    <t>قيمة تجزئة يولّدها النظام لكامل السجل، وتُستخدم لاكتشاف التغييرات وحماية تكامل بيانات مجموعة مرجع الطلب.</t>
  </si>
  <si>
    <t>System-generated technical metadata (row_hash)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</si>
  <si>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DED_Attribute_3782</t>
  </si>
  <si>
    <t>Identifier of the batch or processing run during which the Hierarchy record was loaded or refreshed.</t>
  </si>
  <si>
    <t>المعرف الفريد لعملية التحميل أو التحديث التي تمت خلالها معالجة سجل مرجع الطلب.</t>
  </si>
  <si>
    <t>System-generated technical metadata (run_id)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</si>
  <si>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DED_Attribute_3783</t>
  </si>
  <si>
    <t>System-generated hash of the business key, used to identify and reconcile the IDB Machine Details record during data loading.</t>
  </si>
  <si>
    <t>System-generated technical metadata (bk_hash)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</si>
  <si>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DED_Attribute_3784</t>
  </si>
  <si>
    <t>System-generated hash of the full record, used to detect changes and safeguard the data integrity of the IDB Machine Details dataset.</t>
  </si>
  <si>
    <t>System-generated technical metadata (row_hash)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</si>
  <si>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DED_Attribute_3785</t>
  </si>
  <si>
    <t>Identifier of the batch or processing run during which the IDB Machine Details record was loaded or refreshed.</t>
  </si>
  <si>
    <t>System-generated technical metadata (run_id)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</si>
  <si>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DED_Attribute_3786</t>
  </si>
  <si>
    <t>System-generated hash of the business key, used to identify and reconcile the IDB Products record during data loading.</t>
  </si>
  <si>
    <t>System-generated technical metadata (bk_hash)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</si>
  <si>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DED_Attribute_3787</t>
  </si>
  <si>
    <t>System-generated hash of the full record, used to detect changes and safeguard the data integrity of the IDB Products dataset.</t>
  </si>
  <si>
    <t>System-generated technical metadata (row_hash)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</si>
  <si>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DED_Attribute_3788</t>
  </si>
  <si>
    <t>Identifier of the batch or processing run during which the IDB Products record was loaded or refreshed.</t>
  </si>
  <si>
    <t>System-generated technical metadata (run_id)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</si>
  <si>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DED_Attribute_3789</t>
  </si>
  <si>
    <t>System-generated hash of the business key, used to identify and reconcile the IDB Raw Material record during data loading.</t>
  </si>
  <si>
    <t>System-generated technical metadata (bk_hash)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</si>
  <si>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DED_Attribute_3790</t>
  </si>
  <si>
    <t>System-generated hash of the full record, used to detect changes and safeguard the data integrity of the IDB Raw Material dataset.</t>
  </si>
  <si>
    <t>System-generated technical metadata (row_hash)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</si>
  <si>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DED_Attribute_3791</t>
  </si>
  <si>
    <t>Identifier of the batch or processing run during which the IDB Raw Material record was loaded or refreshed.</t>
  </si>
  <si>
    <t>System-generated technical metadata (run_id)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</si>
  <si>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DED_Attribute_3792</t>
  </si>
  <si>
    <t>System-generated hash of the business key, used to identify and reconcile the IDB Spare Part record during data loading.</t>
  </si>
  <si>
    <t>System-generated technical metadata (bk_hash)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</si>
  <si>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DED_Attribute_3793</t>
  </si>
  <si>
    <t>System-generated hash of the full record, used to detect changes and safeguard the data integrity of the IDB Spare Part dataset.</t>
  </si>
  <si>
    <t>System-generated technical metadata (row_hash)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</si>
  <si>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DED_Attribute_3794</t>
  </si>
  <si>
    <t>Identifier of the batch or processing run during which the IDB Spare Part record was loaded or refreshed.</t>
  </si>
  <si>
    <t>System-generated technical metadata (run_id)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</si>
  <si>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DED_Attribute_3795</t>
  </si>
  <si>
    <t>System-generated hash of the business key, used to identify and reconcile the Inspection Relationship record during data loading.</t>
  </si>
  <si>
    <t>قيمة تجزئة (بصمة رقمية) يولّدها النظام للمفتاح التعريفي للسجل، وتُستخدم لتحديد سجل مجموعة نتائج المراقبة ومطابقته أثناء تحميل البيانات.</t>
  </si>
  <si>
    <t>System-generated technical metadata (bk_hash)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</si>
  <si>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DED_Attribute_3796</t>
  </si>
  <si>
    <t>System-generated hash of the full record, used to detect changes and safeguard the data integrity of the Inspection Relationship dataset.</t>
  </si>
  <si>
    <t>قيمة تجزئة يولّدها النظام لكامل السجل، وتُستخدم لاكتشاف التغييرات وحماية تكامل بيانات مجموعة مجموعة نتائج المراقبة.</t>
  </si>
  <si>
    <t>System-generated technical metadata (row_hash)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</si>
  <si>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DED_Attribute_3797</t>
  </si>
  <si>
    <t>Identifier of the batch or processing run during which the Inspection Relationship record was loaded or refreshed.</t>
  </si>
  <si>
    <t>المعرف الفريد لعملية التحميل أو التحديث التي تمت خلالها معالجة سجل مجموعة نتائج المراقبة.</t>
  </si>
  <si>
    <t>System-generated technical metadata (run_id)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</si>
  <si>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DED_Attribute_3798</t>
  </si>
  <si>
    <t>System-generated hash of the business key, used to identify and reconcile the Inspection Relationship Language record during data loading.</t>
  </si>
  <si>
    <t>قيمة تجزئة (بصمة رقمية) يولّدها النظام للمفتاح التعريفي للسجل، وتُستخدم لتحديد سجل مجموعة نتائج المراقبة متعدد اللغات ومطابقته أثناء تحميل البيانات.</t>
  </si>
  <si>
    <t>System-generated technical metadata (bk_hash)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</si>
  <si>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DED_Attribute_3799</t>
  </si>
  <si>
    <t>System-generated hash of the full record, used to detect changes and safeguard the data integrity of the Inspection Relationship Language dataset.</t>
  </si>
  <si>
    <t>قيمة تجزئة يولّدها النظام لكامل السجل، وتُستخدم لاكتشاف التغييرات وحماية تكامل بيانات مجموعة مجموعة نتائج المراقبة متعدد اللغات.</t>
  </si>
  <si>
    <t>System-generated technical metadata (row_hash)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</si>
  <si>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DED_Attribute_3800</t>
  </si>
  <si>
    <t>Identifier of the batch or processing run during which the Inspection Relationship Language record was loaded or refreshed.</t>
  </si>
  <si>
    <t>المعرف الفريد لعملية التحميل أو التحديث التي تمت خلالها معالجة سجل مجموعة نتائج المراقبة متعدد اللغات.</t>
  </si>
  <si>
    <t>System-generated technical metadata (run_id)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</si>
  <si>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DED_Attribute_3801</t>
  </si>
  <si>
    <t>System-generated hash of the business key, used to identify and reconcile the Investor Dtl record during data loading.</t>
  </si>
  <si>
    <t>قيمة تجزئة (بصمة رقمية) يولّدها النظام للمفتاح التعريفي للسجل، وتُستخدم لتحديد سجل تفاصيل المستثمر ومطابقته أثناء تحميل البيانات.</t>
  </si>
  <si>
    <t>System-generated technical metadata (bk_hash)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</si>
  <si>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DED_Attribute_3802</t>
  </si>
  <si>
    <t>System-generated hash of the full record, used to detect changes and safeguard the data integrity of the Investor Dtl dataset.</t>
  </si>
  <si>
    <t>قيمة تجزئة يولّدها النظام لكامل السجل، وتُستخدم لاكتشاف التغييرات وحماية تكامل بيانات مجموعة تفاصيل المستثمر.</t>
  </si>
  <si>
    <t>System-generated technical metadata (row_hash)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</si>
  <si>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DED_Attribute_3803</t>
  </si>
  <si>
    <t>Identifier of the batch or processing run during which the Investor Dtl record was loaded or refreshed.</t>
  </si>
  <si>
    <t>المعرف الفريد لعملية التحميل أو التحديث التي تمت خلالها معالجة سجل تفاصيل المستثمر.</t>
  </si>
  <si>
    <t>System-generated technical metadata (run_id)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</si>
  <si>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DED_Attribute_3804</t>
  </si>
  <si>
    <t>System-generated hash of the business key, used to identify and reconcile the Investor Dtl Reference record during data loading.</t>
  </si>
  <si>
    <t>قيمة تجزئة (بصمة رقمية) يولّدها النظام للمفتاح التعريفي للسجل، وتُستخدم لتحديد سجل مرجع تفاصيل المستثمر ومطابقته أثناء تحميل البيانات.</t>
  </si>
  <si>
    <t>System-generated technical metadata (bk_hash)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</si>
  <si>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DED_Attribute_3805</t>
  </si>
  <si>
    <t>System-generated hash of the full record, used to detect changes and safeguard the data integrity of the Investor Dtl Reference dataset.</t>
  </si>
  <si>
    <t>قيمة تجزئة يولّدها النظام لكامل السجل، وتُستخدم لاكتشاف التغييرات وحماية تكامل بيانات مجموعة مرجع تفاصيل المستثمر.</t>
  </si>
  <si>
    <t>System-generated technical metadata (row_hash)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</si>
  <si>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DED_Attribute_3806</t>
  </si>
  <si>
    <t>Identifier of the batch or processing run during which the Investor Dtl Reference record was loaded or refreshed.</t>
  </si>
  <si>
    <t>المعرف الفريد لعملية التحميل أو التحديث التي تمت خلالها معالجة سجل مرجع تفاصيل المستثمر.</t>
  </si>
  <si>
    <t>System-generated technical metadata (run_id)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</si>
  <si>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DED_Attribute_3807</t>
  </si>
  <si>
    <t>System-generated hash of the business key, used to identify and reconcile the License Local Branch record during data loading.</t>
  </si>
  <si>
    <t>System-generated technical metadata (bk_hash)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</si>
  <si>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DED_Attribute_3808</t>
  </si>
  <si>
    <t>System-generated hash of the full record, used to detect changes and safeguard the data integrity of the License Local Branch dataset.</t>
  </si>
  <si>
    <t>System-generated technical metadata (row_hash)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</si>
  <si>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DED_Attribute_3809</t>
  </si>
  <si>
    <t>Identifier of the batch or processing run during which the License Local Branch record was loaded or refreshed.</t>
  </si>
  <si>
    <t>System-generated technical metadata (run_id)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</si>
  <si>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DED_Attribute_3810</t>
  </si>
  <si>
    <t>System-generated hash of the business key, used to identify and reconcile the License Professional record during data loading.</t>
  </si>
  <si>
    <t>قيمة تجزئة (بصمة رقمية) يولّدها النظام للمفتاح التعريفي للسجل، وتُستخدم لتحديد سجل ترخيص الولاية ومطابقته أثناء تحميل البيانات.</t>
  </si>
  <si>
    <t>System-generated technical metadata (bk_hash)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</si>
  <si>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DED_Attribute_3811</t>
  </si>
  <si>
    <t>System-generated hash of the full record, used to detect changes and safeguard the data integrity of the License Professional dataset.</t>
  </si>
  <si>
    <t>قيمة تجزئة يولّدها النظام لكامل السجل، وتُستخدم لاكتشاف التغييرات وحماية تكامل بيانات مجموعة ترخيص الولاية.</t>
  </si>
  <si>
    <t>System-generated technical metadata (row_hash)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</si>
  <si>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DED_Attribute_3812</t>
  </si>
  <si>
    <t>Identifier of the batch or processing run during which the License Professional record was loaded or refreshed.</t>
  </si>
  <si>
    <t>المعرف الفريد لعملية التحميل أو التحديث التي تمت خلالها معالجة سجل ترخيص الولاية.</t>
  </si>
  <si>
    <t>System-generated technical metadata (run_id)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</si>
  <si>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DED_Attribute_3813</t>
  </si>
  <si>
    <t>System-generated hash of the business key, used to identify and reconcile the Manager Information record during data loading.</t>
  </si>
  <si>
    <t>System-generated technical metadata (bk_hash)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</si>
  <si>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DED_Attribute_3814</t>
  </si>
  <si>
    <t>System-generated hash of the full record, used to detect changes and safeguard the data integrity of the Manager Information dataset.</t>
  </si>
  <si>
    <t>System-generated technical metadata (row_hash)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</si>
  <si>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DED_Attribute_3815</t>
  </si>
  <si>
    <t>Identifier of the batch or processing run during which the Manager Information record was loaded or refreshed.</t>
  </si>
  <si>
    <t>System-generated technical metadata (run_id)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</si>
  <si>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DED_Attribute_3816</t>
  </si>
  <si>
    <t>System-generated hash of the business key, used to identify and reconcile the Mortgage Records record during data loading.</t>
  </si>
  <si>
    <t>System-generated technical metadata (bk_hash)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</si>
  <si>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DED_Attribute_3817</t>
  </si>
  <si>
    <t>System-generated hash of the full record, used to detect changes and safeguard the data integrity of the Mortgage Records dataset.</t>
  </si>
  <si>
    <t>System-generated technical metadata (row_hash)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</si>
  <si>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DED_Attribute_3818</t>
  </si>
  <si>
    <t>Identifier of the batch or processing run during which the Mortgage Records record was loaded or refreshed.</t>
  </si>
  <si>
    <t>System-generated technical metadata (run_id)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</si>
  <si>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DED_Attribute_3819</t>
  </si>
  <si>
    <t>System-generated hash of the business key, used to identify and reconcile the Mortgage Shares record during data loading.</t>
  </si>
  <si>
    <t>System-generated technical metadata (bk_hash)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</si>
  <si>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DED_Attribute_3820</t>
  </si>
  <si>
    <t>System-generated hash of the full record, used to detect changes and safeguard the data integrity of the Mortgage Shares dataset.</t>
  </si>
  <si>
    <t>System-generated technical metadata (row_hash)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</si>
  <si>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DED_Attribute_3821</t>
  </si>
  <si>
    <t>Identifier of the batch or processing run during which the Mortgage Shares record was loaded or refreshed.</t>
  </si>
  <si>
    <t>System-generated technical metadata (run_id)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</si>
  <si>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DED_Attribute_3822</t>
  </si>
  <si>
    <t>System-generated hash of the business key, used to identify and reconcile the Offer Tasting Campaign record during data loading.</t>
  </si>
  <si>
    <t>System-generated technical metadata (bk_hash)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</si>
  <si>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DED_Attribute_3823</t>
  </si>
  <si>
    <t>System-generated hash of the full record, used to detect changes and safeguard the data integrity of the Offer Tasting Campaign dataset.</t>
  </si>
  <si>
    <t>System-generated technical metadata (row_hash)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</si>
  <si>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DED_Attribute_3824</t>
  </si>
  <si>
    <t>Identifier of the batch or processing run during which the Offer Tasting Campaign record was loaded or refreshed.</t>
  </si>
  <si>
    <t>System-generated technical metadata (run_id)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</si>
  <si>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DED_Attribute_3825</t>
  </si>
  <si>
    <t>System-generated hash of the business key, used to identify and reconcile the Official Information Logs record during data loading.</t>
  </si>
  <si>
    <t>System-generated technical metadata (bk_hash)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</si>
  <si>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DED_Attribute_3826</t>
  </si>
  <si>
    <t>System-generated hash of the full record, used to detect changes and safeguard the data integrity of the Official Information Logs dataset.</t>
  </si>
  <si>
    <t>System-generated technical metadata (row_hash)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</si>
  <si>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DED_Attribute_3827</t>
  </si>
  <si>
    <t>Identifier of the batch or processing run during which the Official Information Logs record was loaded or refreshed.</t>
  </si>
  <si>
    <t>System-generated technical metadata (run_id)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</si>
  <si>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DED_Attribute_3828</t>
  </si>
  <si>
    <t>System-generated hash of the business key, used to identify and reconcile the Outstanding Fees record during data loading.</t>
  </si>
  <si>
    <t>System-generated technical metadata (bk_hash)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</si>
  <si>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DED_Attribute_3829</t>
  </si>
  <si>
    <t>System-generated hash of the full record, used to detect changes and safeguard the data integrity of the Outstanding Fees dataset.</t>
  </si>
  <si>
    <t>System-generated technical metadata (row_hash)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</si>
  <si>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DED_Attribute_3830</t>
  </si>
  <si>
    <t>Identifier of the batch or processing run during which the Outstanding Fees record was loaded or refreshed.</t>
  </si>
  <si>
    <t>System-generated technical metadata (run_id)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</si>
  <si>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DED_Attribute_3831</t>
  </si>
  <si>
    <t>System-generated hash of the business key, used to identify and reconcile the Permit Prizes record during data loading.</t>
  </si>
  <si>
    <t>System-generated technical metadata (bk_hash)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</si>
  <si>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DED_Attribute_3832</t>
  </si>
  <si>
    <t>System-generated hash of the full record, used to detect changes and safeguard the data integrity of the Permit Prizes dataset.</t>
  </si>
  <si>
    <t>System-generated technical metadata (row_hash)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</si>
  <si>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DED_Attribute_3833</t>
  </si>
  <si>
    <t>Identifier of the batch or processing run during which the Permit Prizes record was loaded or refreshed.</t>
  </si>
  <si>
    <t>System-generated technical metadata (run_id)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</si>
  <si>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DED_Attribute_3834</t>
  </si>
  <si>
    <t>System-generated hash of the business key, used to identify and reconcile the Permit Propaganda Advertising record during data loading.</t>
  </si>
  <si>
    <t>System-generated technical metadata (bk_hash)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</si>
  <si>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DED_Attribute_3835</t>
  </si>
  <si>
    <t>System-generated hash of the full record, used to detect changes and safeguard the data integrity of the Permit Propaganda Advertising dataset.</t>
  </si>
  <si>
    <t>System-generated technical metadata (row_hash)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</si>
  <si>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DED_Attribute_3836</t>
  </si>
  <si>
    <t>Identifier of the batch or processing run during which the Permit Propaganda Advertising record was loaded or refreshed.</t>
  </si>
  <si>
    <t>System-generated technical metadata (run_id)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</si>
  <si>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DED_Attribute_3837</t>
  </si>
  <si>
    <t>System-generated hash of the business key, used to identify and reconcile the Permit Sale Banner record during data loading.</t>
  </si>
  <si>
    <t>System-generated technical metadata (bk_hash)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</si>
  <si>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DED_Attribute_3838</t>
  </si>
  <si>
    <t>System-generated hash of the full record, used to detect changes and safeguard the data integrity of the Permit Sale Banner dataset.</t>
  </si>
  <si>
    <t>System-generated technical metadata (row_hash)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</si>
  <si>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DED_Attribute_3839</t>
  </si>
  <si>
    <t>Identifier of the batch or processing run during which the Permit Sale Banner record was loaded or refreshed.</t>
  </si>
  <si>
    <t>System-generated technical metadata (run_id)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</si>
  <si>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DED_Attribute_3840</t>
  </si>
  <si>
    <t>System-generated hash of the business key, used to identify and reconcile the Permit Sign Board record during data loading.</t>
  </si>
  <si>
    <t>System-generated technical metadata (bk_hash)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</si>
  <si>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DED_Attribute_3841</t>
  </si>
  <si>
    <t>System-generated hash of the full record, used to detect changes and safeguard the data integrity of the Permit Sign Board dataset.</t>
  </si>
  <si>
    <t>System-generated technical metadata (row_hash)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</si>
  <si>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DED_Attribute_3842</t>
  </si>
  <si>
    <t>Identifier of the batch or processing run during which the Permit Sign Board record was loaded or refreshed.</t>
  </si>
  <si>
    <t>System-generated technical metadata (run_id)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</si>
  <si>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DED_Attribute_3843</t>
  </si>
  <si>
    <t>System-generated hash of the business key, used to identify and reconcile the rapo attribute i18n record during data loading.</t>
  </si>
  <si>
    <t>قيمة تجزئة (بصمة رقمية) يولّدها النظام للمفتاح التعريفي للسجل، وتُستخدم لتحديد سجل خاصية RAPO متعدد اللغات ومطابقته أثناء تحميل البيانات.</t>
  </si>
  <si>
    <t>DED_Attribute_3844</t>
  </si>
  <si>
    <t>System-generated hash of the full record, used to detect changes and safeguard the data integrity of the rapo attribute i18n dataset.</t>
  </si>
  <si>
    <t>قيمة تجزئة يولّدها النظام لكامل السجل، وتُستخدم لاكتشاف التغييرات وحماية تكامل بيانات مجموعة خاصية RAPO متعدد اللغات.</t>
  </si>
  <si>
    <t>DED_Attribute_3845</t>
  </si>
  <si>
    <t>Identifier of the batch or processing run during which the rapo attribute i18n record was loaded or refreshed.</t>
  </si>
  <si>
    <t>المعرف الفريد لعملية التحميل أو التحديث التي تمت خلالها معالجة سجل خاصية RAPO متعدد اللغات.</t>
  </si>
  <si>
    <t>DED_Attribute_3846</t>
  </si>
  <si>
    <t>System-generated hash of the business key, used to identify and reconcile the RB Beneficial Owner record during data loading.</t>
  </si>
  <si>
    <t>System-generated technical metadata (bk_hash)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</si>
  <si>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DED_Attribute_3847</t>
  </si>
  <si>
    <t>System-generated hash of the full record, used to detect changes and safeguard the data integrity of the RB Beneficial Owner dataset.</t>
  </si>
  <si>
    <t>System-generated technical metadata (row_hash)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</si>
  <si>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DED_Attribute_3848</t>
  </si>
  <si>
    <t>Identifier of the batch or processing run during which the RB Beneficial Owner record was loaded or refreshed.</t>
  </si>
  <si>
    <t>System-generated technical metadata (run_id)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</si>
  <si>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DED_Attribute_3849</t>
  </si>
  <si>
    <t>System-generated hash of the business key, used to identify and reconcile the RB Business Interests record during data loading.</t>
  </si>
  <si>
    <t>System-generated technical metadata (bk_hash)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</si>
  <si>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DED_Attribute_3850</t>
  </si>
  <si>
    <t>System-generated hash of the full record, used to detect changes and safeguard the data integrity of the RB Business Interests dataset.</t>
  </si>
  <si>
    <t>System-generated technical metadata (row_hash)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</si>
  <si>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DED_Attribute_3851</t>
  </si>
  <si>
    <t>Identifier of the batch or processing run during which the RB Business Interests record was loaded or refreshed.</t>
  </si>
  <si>
    <t>System-generated technical metadata (run_id)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</si>
  <si>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DED_Attribute_3852</t>
  </si>
  <si>
    <t>System-generated hash of the business key, used to identify and reconcile the RB Companies record during data loading.</t>
  </si>
  <si>
    <t>System-generated technical metadata (bk_hash)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</si>
  <si>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DED_Attribute_3853</t>
  </si>
  <si>
    <t>System-generated hash of the full record, used to detect changes and safeguard the data integrity of the RB Companies dataset.</t>
  </si>
  <si>
    <t>System-generated technical metadata (row_hash)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</si>
  <si>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DED_Attribute_3854</t>
  </si>
  <si>
    <t>Identifier of the batch or processing run during which the RB Companies record was loaded or refreshed.</t>
  </si>
  <si>
    <t>System-generated technical metadata (run_id)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</si>
  <si>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DED_Attribute_3855</t>
  </si>
  <si>
    <t>System-generated hash of the business key, used to identify and reconcile the RB Directors record during data loading.</t>
  </si>
  <si>
    <t>System-generated technical metadata (bk_hash)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</si>
  <si>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DED_Attribute_3856</t>
  </si>
  <si>
    <t>System-generated hash of the full record, used to detect changes and safeguard the data integrity of the RB Directors dataset.</t>
  </si>
  <si>
    <t>System-generated technical metadata (row_hash)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</si>
  <si>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DED_Attribute_3857</t>
  </si>
  <si>
    <t>Identifier of the batch or processing run during which the RB Directors record was loaded or refreshed.</t>
  </si>
  <si>
    <t>System-generated technical metadata (run_id)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</si>
  <si>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DED_Attribute_3858</t>
  </si>
  <si>
    <t>System-generated hash of the business key, used to identify and reconcile the RB Politically Exposed Person (PEP) record during data loading.</t>
  </si>
  <si>
    <t>System-generated technical metadata (bk_hash)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</si>
  <si>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DED_Attribute_3859</t>
  </si>
  <si>
    <t>System-generated hash of the full record, used to detect changes and safeguard the data integrity of the RB Politically Exposed Person (PEP) dataset.</t>
  </si>
  <si>
    <t>System-generated technical metadata (row_hash)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</si>
  <si>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DED_Attribute_3860</t>
  </si>
  <si>
    <t>Identifier of the batch or processing run during which the RB Politically Exposed Person (PEP) record was loaded or refreshed.</t>
  </si>
  <si>
    <t>System-generated technical metadata (run_id)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</si>
  <si>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DED_Attribute_3861</t>
  </si>
  <si>
    <t>System-generated hash of the business key, used to identify and reconcile the RB Politically Exposed Person (PEP) Association record during data loading.</t>
  </si>
  <si>
    <t>System-generated technical metadata (bk_hash)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</si>
  <si>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DED_Attribute_3862</t>
  </si>
  <si>
    <t>System-generated hash of the full record, used to detect changes and safeguard the data integrity of the RB Politically Exposed Person (PEP) Association dataset.</t>
  </si>
  <si>
    <t>System-generated technical metadata (row_hash)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</si>
  <si>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DED_Attribute_3863</t>
  </si>
  <si>
    <t>Identifier of the batch or processing run during which the RB Politically Exposed Person (PEP) Association record was loaded or refreshed.</t>
  </si>
  <si>
    <t>System-generated technical metadata (run_id)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</si>
  <si>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DED_Attribute_3864</t>
  </si>
  <si>
    <t>System-generated hash of the business key, used to identify and reconcile the RB Politically Exposed Person (PEP) Source Of Funds record during data loading.</t>
  </si>
  <si>
    <t>System-generated technical metadata (bk_hash)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</si>
  <si>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DED_Attribute_3865</t>
  </si>
  <si>
    <t>System-generated hash of the full record, used to detect changes and safeguard the data integrity of the RB Politically Exposed Person (PEP) Source Of Funds dataset.</t>
  </si>
  <si>
    <t>System-generated technical metadata (row_hash)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</si>
  <si>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DED_Attribute_3866</t>
  </si>
  <si>
    <t>Identifier of the batch or processing run during which the RB Politically Exposed Person (PEP) Source Of Funds record was loaded or refreshed.</t>
  </si>
  <si>
    <t>System-generated technical metadata (run_id)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</si>
  <si>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DED_Attribute_3867</t>
  </si>
  <si>
    <t>System-generated hash of the business key, used to identify and reconcile the RB Risk Score Logs record during data loading.</t>
  </si>
  <si>
    <t>System-generated technical metadata (bk_hash)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</si>
  <si>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DED_Attribute_3868</t>
  </si>
  <si>
    <t>System-generated hash of the full record, used to detect changes and safeguard the data integrity of the RB Risk Score Logs dataset.</t>
  </si>
  <si>
    <t>System-generated technical metadata (row_hash)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</si>
  <si>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DED_Attribute_3869</t>
  </si>
  <si>
    <t>Identifier of the batch or processing run during which the RB Risk Score Logs record was loaded or refreshed.</t>
  </si>
  <si>
    <t>System-generated technical metadata (run_id)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</si>
  <si>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DED_Attribute_3870</t>
  </si>
  <si>
    <t>System-generated hash of the business key, used to identify and reconcile the RB Source Of Fund Wealth record during data loading.</t>
  </si>
  <si>
    <t>System-generated technical metadata (bk_hash)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</si>
  <si>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DED_Attribute_3871</t>
  </si>
  <si>
    <t>System-generated hash of the full record, used to detect changes and safeguard the data integrity of the RB Source Of Fund Wealth dataset.</t>
  </si>
  <si>
    <t>System-generated technical metadata (row_hash)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</si>
  <si>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DED_Attribute_3872</t>
  </si>
  <si>
    <t>Identifier of the batch or processing run during which the RB Source Of Fund Wealth record was loaded or refreshed.</t>
  </si>
  <si>
    <t>System-generated technical metadata (run_id)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</si>
  <si>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DED_Attribute_3873</t>
  </si>
  <si>
    <t>System-generated hash of the business key, used to identify and reconcile the RB Ultimate Owner record during data loading.</t>
  </si>
  <si>
    <t>System-generated technical metadata (bk_hash)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</si>
  <si>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DED_Attribute_3874</t>
  </si>
  <si>
    <t>System-generated hash of the full record, used to detect changes and safeguard the data integrity of the RB Ultimate Owner dataset.</t>
  </si>
  <si>
    <t>System-generated technical metadata (row_hash)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</si>
  <si>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DED_Attribute_3875</t>
  </si>
  <si>
    <t>Identifier of the batch or processing run during which the RB Ultimate Owner record was loaded or refreshed.</t>
  </si>
  <si>
    <t>System-generated technical metadata (run_id)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</si>
  <si>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DED_Attribute_3876</t>
  </si>
  <si>
    <t>System-generated hash of the business key, used to identify and reconcile the Violations Record record during data loading.</t>
  </si>
  <si>
    <t>System-generated technical metadata (bk_hash)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</si>
  <si>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DED_Attribute_3877</t>
  </si>
  <si>
    <t>System-generated hash of the full record, used to detect changes and safeguard the data integrity of the Violations Record dataset.</t>
  </si>
  <si>
    <t>System-generated technical metadata (row_hash)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</si>
  <si>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DED_Attribute_3878</t>
  </si>
  <si>
    <t>Identifier of the batch or processing run during which the Violations Record record was loaded or refreshed.</t>
  </si>
  <si>
    <t>System-generated technical metadata (run_id)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</si>
  <si>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DED_Attribute_3879</t>
  </si>
  <si>
    <t>System-generated hash of the business key, used to identify and reconcile the Virtual Inspection record during data loading.</t>
  </si>
  <si>
    <t>System-generated technical metadata (bk_hash)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</si>
  <si>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DED_Attribute_3880</t>
  </si>
  <si>
    <t>System-generated hash of the full record, used to detect changes and safeguard the data integrity of the Virtual Inspection dataset.</t>
  </si>
  <si>
    <t>System-generated technical metadata (row_hash)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</si>
  <si>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DED_Attribute_3881</t>
  </si>
  <si>
    <t>Identifier of the batch or processing run during which the Virtual Inspection record was loaded or refreshed.</t>
  </si>
  <si>
    <t>System-generated technical metadata (run_id)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</si>
  <si>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DED_Attribute_3882</t>
  </si>
  <si>
    <t>System timestamp indicating when the activity detail record was first inserted into the dataset.</t>
  </si>
  <si>
    <t>الطابع الزمني الذي يوضح تاريخ ووقت إضافة سجل تفاصيل النشاط إلى مجموعة البيانات لأول مرة.</t>
  </si>
  <si>
    <t>System-generated technical metadata (insert_tmsp)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</si>
  <si>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DED_Attribute_3883</t>
  </si>
  <si>
    <t>System timestamp indicating when the activity detail record was last updated in the source system.</t>
  </si>
  <si>
    <t>الطابع الزمني الذي يوضح تاريخ ووقت آخر تحديث على سجل تفاصيل النشاط في النظام المصدر.</t>
  </si>
  <si>
    <t>System-generated technical metadata (update_tmsp)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</si>
  <si>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DED_Attribute_3884</t>
  </si>
  <si>
    <t>Identifier of the batch or processing run during which the activity detail record was loaded or refreshed.</t>
  </si>
  <si>
    <t>المعرف الفريد لعملية التحميل أو التحديث التي تمت خلالها معالجة سجل تفاصيل النشاط.</t>
  </si>
  <si>
    <t>System-generated technical metadata (run_id)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</si>
  <si>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DED_Attribute_3885</t>
  </si>
  <si>
    <t>System-generated hash of the business key, used to identify and reconcile the activity detail record during data loading.</t>
  </si>
  <si>
    <t>قيمة تجزئة (بصمة رقمية) يولّدها النظام للمفتاح التعريفي للسجل، وتُستخدم لتحديد سجل تفاصيل النشاط ومطابقته أثناء تحميل البيانات.</t>
  </si>
  <si>
    <t>System-generated technical metadata (bk_hash)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</si>
  <si>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DED_Attribute_3886</t>
  </si>
  <si>
    <t>System-generated hash of the full record, used to detect changes and safeguard the data integrity of the activity detail dataset.</t>
  </si>
  <si>
    <t>قيمة تجزئة يولّدها النظام لكامل السجل، وتُستخدم لاكتشاف التغييرات وحماية تكامل بيانات مجموعة تفاصيل النشاط.</t>
  </si>
  <si>
    <t>System-generated technical metadata (row_hash)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</si>
  <si>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DED_Attribute_3887</t>
  </si>
  <si>
    <t>System timestamp indicating when the address record was first inserted into the dataset.</t>
  </si>
  <si>
    <t>الطابع الزمني الذي يوضح تاريخ ووقت إضافة سجل العنوان إلى مجموعة البيانات لأول مرة.</t>
  </si>
  <si>
    <t>System-generated technical metadata (insert_tmsp)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</si>
  <si>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DED_Attribute_3888</t>
  </si>
  <si>
    <t>System timestamp indicating when the address record was last updated in the source system.</t>
  </si>
  <si>
    <t>الطابع الزمني الذي يوضح تاريخ ووقت آخر تحديث على سجل العنوان في النظام المصدر.</t>
  </si>
  <si>
    <t>System-generated technical metadata (update_tmsp)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</si>
  <si>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DED_Attribute_3889</t>
  </si>
  <si>
    <t>Identifier of the batch or processing run during which the address record was loaded or refreshed.</t>
  </si>
  <si>
    <t>المعرف الفريد لعملية التحميل أو التحديث التي تمت خلالها معالجة سجل العنوان.</t>
  </si>
  <si>
    <t>System-generated technical metadata (run_id)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</si>
  <si>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DED_Attribute_3890</t>
  </si>
  <si>
    <t>System-generated hash of the business key, used to identify and reconcile the address record during data loading.</t>
  </si>
  <si>
    <t>قيمة تجزئة (بصمة رقمية) يولّدها النظام للمفتاح التعريفي للسجل، وتُستخدم لتحديد سجل العنوان ومطابقته أثناء تحميل البيانات.</t>
  </si>
  <si>
    <t>System-generated technical metadata (bk_hash)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</si>
  <si>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DED_Attribute_3891</t>
  </si>
  <si>
    <t>System-generated hash of the full record, used to detect changes and safeguard the data integrity of the address dataset.</t>
  </si>
  <si>
    <t>قيمة تجزئة يولّدها النظام لكامل السجل، وتُستخدم لاكتشاف التغييرات وحماية تكامل بيانات مجموعة العنوان.</t>
  </si>
  <si>
    <t>System-generated technical metadata (row_hash)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</si>
  <si>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DED_Attribute_3892</t>
  </si>
  <si>
    <t>System timestamp indicating when the amendment type record was first inserted into the dataset.</t>
  </si>
  <si>
    <t>الطابع الزمني الذي يوضح تاريخ ووقت إضافة سجل نوع التعديل إلى مجموعة البيانات لأول مرة.</t>
  </si>
  <si>
    <t>System-generated technical metadata (insert_tmsp)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</si>
  <si>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DED_Attribute_3893</t>
  </si>
  <si>
    <t>System timestamp indicating when the amendment type record was last updated in the source system.</t>
  </si>
  <si>
    <t>الطابع الزمني الذي يوضح تاريخ ووقت آخر تحديث على سجل نوع التعديل في النظام المصدر.</t>
  </si>
  <si>
    <t>System-generated technical metadata (update_tmsp)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</si>
  <si>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DED_Attribute_3894</t>
  </si>
  <si>
    <t>Identifier of the batch or processing run during which the amendment type record was loaded or refreshed.</t>
  </si>
  <si>
    <t>المعرف الفريد لعملية التحميل أو التحديث التي تمت خلالها معالجة سجل نوع التعديل.</t>
  </si>
  <si>
    <t>System-generated technical metadata (run_id)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</si>
  <si>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DED_Attribute_3895</t>
  </si>
  <si>
    <t>System-generated hash of the business key, used to identify and reconcile the amendment type record during data loading.</t>
  </si>
  <si>
    <t>قيمة تجزئة (بصمة رقمية) يولّدها النظام للمفتاح التعريفي للسجل، وتُستخدم لتحديد سجل نوع التعديل ومطابقته أثناء تحميل البيانات.</t>
  </si>
  <si>
    <t>System-generated technical metadata (bk_hash)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</si>
  <si>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DED_Attribute_3896</t>
  </si>
  <si>
    <t>System-generated hash of the full record, used to detect changes and safeguard the data integrity of the amendment type dataset.</t>
  </si>
  <si>
    <t>قيمة تجزئة يولّدها النظام لكامل السجل، وتُستخدم لاكتشاف التغييرات وحماية تكامل بيانات مجموعة نوع التعديل.</t>
  </si>
  <si>
    <t>System-generated technical metadata (row_hash)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</si>
  <si>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DED_Attribute_3897</t>
  </si>
  <si>
    <t>System timestamp indicating when the ap common record was first inserted into the dataset.</t>
  </si>
  <si>
    <t>الطابع الزمني الذي يوضح تاريخ ووقت إضافة سجل المعلومات المشتركة للإعلان والتصريح إلى مجموعة البيانات لأول مرة.</t>
  </si>
  <si>
    <t>System-generated technical metadata (insert_tmsp)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</si>
  <si>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DED_Attribute_3898</t>
  </si>
  <si>
    <t>System timestamp indicating when the ap common record was last updated in the source system.</t>
  </si>
  <si>
    <t>الطابع الزمني الذي يوضح تاريخ ووقت آخر تحديث على سجل المعلومات المشتركة للإعلان والتصريح في النظام المصدر.</t>
  </si>
  <si>
    <t>System-generated technical metadata (update_tmsp)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</si>
  <si>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DED_Attribute_3899</t>
  </si>
  <si>
    <t>Identifier of the batch or processing run during which the ap common record was loaded or refreshed.</t>
  </si>
  <si>
    <t>المعرف الفريد لعملية التحميل أو التحديث التي تمت خلالها معالجة سجل المعلومات المشتركة للإعلان والتصريح.</t>
  </si>
  <si>
    <t>System-generated technical metadata (run_id)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</si>
  <si>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DED_Attribute_3900</t>
  </si>
  <si>
    <t>System-generated hash of the business key, used to identify and reconcile the ap common record during data loading.</t>
  </si>
  <si>
    <t>قيمة تجزئة (بصمة رقمية) يولّدها النظام للمفتاح التعريفي للسجل، وتُستخدم لتحديد سجل المعلومات المشتركة للإعلان والتصريح ومطابقته أثناء تحميل البيانات.</t>
  </si>
  <si>
    <t>System-generated technical metadata (bk_hash)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</si>
  <si>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DED_Attribute_3901</t>
  </si>
  <si>
    <t>System-generated hash of the full record, used to detect changes and safeguard the data integrity of the ap common dataset.</t>
  </si>
  <si>
    <t>قيمة تجزئة يولّدها النظام لكامل السجل، وتُستخدم لاكتشاف التغييرات وحماية تكامل بيانات مجموعة المعلومات المشتركة للإعلان والتصريح.</t>
  </si>
  <si>
    <t>System-generated technical metadata (row_hash)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</si>
  <si>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DED_Attribute_3902</t>
  </si>
  <si>
    <t>System timestamp indicating when the basic information record was first inserted into the dataset.</t>
  </si>
  <si>
    <t>الطابع الزمني الذي يوضح تاريخ ووقت إضافة سجل المعلومات الأساسية إلى مجموعة البيانات لأول مرة.</t>
  </si>
  <si>
    <t>System-generated technical metadata (insert_tmsp)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</si>
  <si>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DED_Attribute_3903</t>
  </si>
  <si>
    <t>System timestamp indicating when the basic information record was last updated in the source system.</t>
  </si>
  <si>
    <t>الطابع الزمني الذي يوضح تاريخ ووقت آخر تحديث على سجل المعلومات الأساسية في النظام المصدر.</t>
  </si>
  <si>
    <t>System-generated technical metadata (update_tmsp)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</si>
  <si>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DED_Attribute_3904</t>
  </si>
  <si>
    <t>Identifier of the batch or processing run during which the basic information record was loaded or refreshed.</t>
  </si>
  <si>
    <t>المعرف الفريد لعملية التحميل أو التحديث التي تمت خلالها معالجة سجل المعلومات الأساسية.</t>
  </si>
  <si>
    <t>System-generated technical metadata (run_id)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</si>
  <si>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DED_Attribute_3905</t>
  </si>
  <si>
    <t>System-generated hash of the business key, used to identify and reconcile the basic information record during data loading.</t>
  </si>
  <si>
    <t>قيمة تجزئة (بصمة رقمية) يولّدها النظام للمفتاح التعريفي للسجل، وتُستخدم لتحديد سجل المعلومات الأساسية ومطابقته أثناء تحميل البيانات.</t>
  </si>
  <si>
    <t>System-generated technical metadata (bk_hash)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</si>
  <si>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DED_Attribute_3906</t>
  </si>
  <si>
    <t>System-generated hash of the full record, used to detect changes and safeguard the data integrity of the basic information dataset.</t>
  </si>
  <si>
    <t>قيمة تجزئة يولّدها النظام لكامل السجل، وتُستخدم لاكتشاف التغييرات وحماية تكامل بيانات مجموعة المعلومات الأساسية.</t>
  </si>
  <si>
    <t>System-generated technical metadata (row_hash)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</si>
  <si>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DED_Attribute_3907</t>
  </si>
  <si>
    <t>System timestamp indicating when the branches list record was first inserted into the dataset.</t>
  </si>
  <si>
    <t>الطابع الزمني الذي يوضح تاريخ ووقت إضافة سجل قائمة الفروع إلى مجموعة البيانات لأول مرة.</t>
  </si>
  <si>
    <t>System-generated technical metadata (insert_tmsp)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</si>
  <si>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DED_Attribute_3908</t>
  </si>
  <si>
    <t>System timestamp indicating when the branches list record was last updated in the source system.</t>
  </si>
  <si>
    <t>الطابع الزمني الذي يوضح تاريخ ووقت آخر تحديث على سجل قائمة الفروع في النظام المصدر.</t>
  </si>
  <si>
    <t>System-generated technical metadata (update_tmsp)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</si>
  <si>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DED_Attribute_3909</t>
  </si>
  <si>
    <t>Identifier of the batch or processing run during which the branches list record was loaded or refreshed.</t>
  </si>
  <si>
    <t>المعرف الفريد لعملية التحميل أو التحديث التي تمت خلالها معالجة سجل قائمة الفروع.</t>
  </si>
  <si>
    <t>System-generated technical metadata (run_id)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</si>
  <si>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DED_Attribute_3910</t>
  </si>
  <si>
    <t>System-generated hash of the business key, used to identify and reconcile the branches list record during data loading.</t>
  </si>
  <si>
    <t>قيمة تجزئة (بصمة رقمية) يولّدها النظام للمفتاح التعريفي للسجل، وتُستخدم لتحديد سجل قائمة الفروع ومطابقته أثناء تحميل البيانات.</t>
  </si>
  <si>
    <t>System-generated technical metadata (bk_hash)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</si>
  <si>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DED_Attribute_3911</t>
  </si>
  <si>
    <t>System-generated hash of the full record, used to detect changes and safeguard the data integrity of the branches list dataset.</t>
  </si>
  <si>
    <t>قيمة تجزئة يولّدها النظام لكامل السجل، وتُستخدم لاكتشاف التغييرات وحماية تكامل بيانات مجموعة قائمة الفروع.</t>
  </si>
  <si>
    <t>System-generated technical metadata (row_hash)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</si>
  <si>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DED_Attribute_3912</t>
  </si>
  <si>
    <t>System timestamp indicating when the branches record was first inserted into the dataset.</t>
  </si>
  <si>
    <t>الطابع الزمني الذي يوضح تاريخ ووقت إضافة سجل الفروع إلى مجموعة البيانات لأول مرة.</t>
  </si>
  <si>
    <t>System-generated technical metadata (insert_tmsp)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</si>
  <si>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DED_Attribute_3913</t>
  </si>
  <si>
    <t>System timestamp indicating when the branches record was last updated in the source system.</t>
  </si>
  <si>
    <t>الطابع الزمني الذي يوضح تاريخ ووقت آخر تحديث على سجل الفروع في النظام المصدر.</t>
  </si>
  <si>
    <t>System-generated technical metadata (update_tmsp)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</si>
  <si>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DED_Attribute_3914</t>
  </si>
  <si>
    <t>Identifier of the batch or processing run during which the branches record was loaded or refreshed.</t>
  </si>
  <si>
    <t>المعرف الفريد لعملية التحميل أو التحديث التي تمت خلالها معالجة سجل الفروع.</t>
  </si>
  <si>
    <t>System-generated technical metadata (run_id)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</si>
  <si>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DED_Attribute_3915</t>
  </si>
  <si>
    <t>System-generated hash of the business key, used to identify and reconcile the branches record during data loading.</t>
  </si>
  <si>
    <t>قيمة تجزئة (بصمة رقمية) يولّدها النظام للمفتاح التعريفي للسجل، وتُستخدم لتحديد سجل الفروع ومطابقته أثناء تحميل البيانات.</t>
  </si>
  <si>
    <t>System-generated technical metadata (bk_hash)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</si>
  <si>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DED_Attribute_3916</t>
  </si>
  <si>
    <t>System-generated hash of the full record, used to detect changes and safeguard the data integrity of the branches dataset.</t>
  </si>
  <si>
    <t>قيمة تجزئة يولّدها النظام لكامل السجل، وتُستخدم لاكتشاف التغييرات وحماية تكامل بيانات مجموعة الفروع.</t>
  </si>
  <si>
    <t>System-generated technical metadata (row_hash)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</si>
  <si>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DED_Attribute_3917</t>
  </si>
  <si>
    <t>System timestamp indicating when the cancellation information record was first inserted into the dataset.</t>
  </si>
  <si>
    <t>الطابع الزمني الذي يوضح تاريخ ووقت إضافة سجل معلومات الإلغاء إلى مجموعة البيانات لأول مرة.</t>
  </si>
  <si>
    <t>System-generated technical metadata (insert_tmsp)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</si>
  <si>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DED_Attribute_3918</t>
  </si>
  <si>
    <t>System timestamp indicating when the cancellation information record was last updated in the source system.</t>
  </si>
  <si>
    <t>الطابع الزمني الذي يوضح تاريخ ووقت آخر تحديث على سجل معلومات الإلغاء في النظام المصدر.</t>
  </si>
  <si>
    <t>System-generated technical metadata (update_tmsp)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</si>
  <si>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DED_Attribute_3919</t>
  </si>
  <si>
    <t>Identifier of the batch or processing run during which the cancellation information record was loaded or refreshed.</t>
  </si>
  <si>
    <t>المعرف الفريد لعملية التحميل أو التحديث التي تمت خلالها معالجة سجل معلومات الإلغاء.</t>
  </si>
  <si>
    <t>System-generated technical metadata (run_id)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</si>
  <si>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DED_Attribute_3920</t>
  </si>
  <si>
    <t>System-generated hash of the business key, used to identify and reconcile the cancellation information record during data loading.</t>
  </si>
  <si>
    <t>قيمة تجزئة (بصمة رقمية) يولّدها النظام للمفتاح التعريفي للسجل، وتُستخدم لتحديد سجل معلومات الإلغاء ومطابقته أثناء تحميل البيانات.</t>
  </si>
  <si>
    <t>System-generated technical metadata (bk_hash)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</si>
  <si>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DED_Attribute_3921</t>
  </si>
  <si>
    <t>System-generated hash of the full record, used to detect changes and safeguard the data integrity of the cancellation information dataset.</t>
  </si>
  <si>
    <t>قيمة تجزئة يولّدها النظام لكامل السجل، وتُستخدم لاكتشاف التغييرات وحماية تكامل بيانات مجموعة معلومات الإلغاء.</t>
  </si>
  <si>
    <t>System-generated technical metadata (row_hash)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</si>
  <si>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DED_Attribute_3922</t>
  </si>
  <si>
    <t>System timestamp indicating when the capital type record was first inserted into the dataset.</t>
  </si>
  <si>
    <t>الطابع الزمني الذي يوضح تاريخ ووقت إضافة سجل نوع رأس المال إلى مجموعة البيانات لأول مرة.</t>
  </si>
  <si>
    <t>System-generated technical metadata (insert_tmsp)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</si>
  <si>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DED_Attribute_3923</t>
  </si>
  <si>
    <t>System timestamp indicating when the capital type record was last updated in the source system.</t>
  </si>
  <si>
    <t>الطابع الزمني الذي يوضح تاريخ ووقت آخر تحديث على سجل نوع رأس المال في النظام المصدر.</t>
  </si>
  <si>
    <t>System-generated technical metadata (update_tmsp)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</si>
  <si>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DED_Attribute_3924</t>
  </si>
  <si>
    <t>Identifier of the batch or processing run during which the capital type record was loaded or refreshed.</t>
  </si>
  <si>
    <t>المعرف الفريد لعملية التحميل أو التحديث التي تمت خلالها معالجة سجل نوع رأس المال.</t>
  </si>
  <si>
    <t>System-generated technical metadata (run_id)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</si>
  <si>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DED_Attribute_3925</t>
  </si>
  <si>
    <t>System-generated hash of the business key, used to identify and reconcile the capital type record during data loading.</t>
  </si>
  <si>
    <t>قيمة تجزئة (بصمة رقمية) يولّدها النظام للمفتاح التعريفي للسجل، وتُستخدم لتحديد سجل نوع رأس المال ومطابقته أثناء تحميل البيانات.</t>
  </si>
  <si>
    <t>System-generated technical metadata (bk_hash)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</si>
  <si>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DED_Attribute_3926</t>
  </si>
  <si>
    <t>System-generated hash of the full record, used to detect changes and safeguard the data integrity of the capital type dataset.</t>
  </si>
  <si>
    <t>قيمة تجزئة يولّدها النظام لكامل السجل، وتُستخدم لاكتشاف التغييرات وحماية تكامل بيانات مجموعة نوع رأس المال.</t>
  </si>
  <si>
    <t>System-generated technical metadata (row_hash)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</si>
  <si>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DED_Attribute_3927</t>
  </si>
  <si>
    <t>System timestamp indicating when the commercial feature record was first inserted into the dataset.</t>
  </si>
  <si>
    <t>الطابع الزمني الذي يوضح تاريخ ووقت إضافة سجل الصفة التجارية إلى مجموعة البيانات لأول مرة.</t>
  </si>
  <si>
    <t>System-generated technical metadata (insert_tmsp)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</si>
  <si>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DED_Attribute_3928</t>
  </si>
  <si>
    <t>System timestamp indicating when the commercial feature record was last updated in the source system.</t>
  </si>
  <si>
    <t>الطابع الزمني الذي يوضح تاريخ ووقت آخر تحديث على سجل الصفة التجارية في النظام المصدر.</t>
  </si>
  <si>
    <t>System-generated technical metadata (update_tmsp)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</si>
  <si>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DED_Attribute_3929</t>
  </si>
  <si>
    <t>Identifier of the batch or processing run during which the commercial feature record was loaded or refreshed.</t>
  </si>
  <si>
    <t>المعرف الفريد لعملية التحميل أو التحديث التي تمت خلالها معالجة سجل الصفة التجارية.</t>
  </si>
  <si>
    <t>System-generated technical metadata (run_id)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</si>
  <si>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DED_Attribute_3930</t>
  </si>
  <si>
    <t>System-generated hash of the business key, used to identify and reconcile the commercial feature record during data loading.</t>
  </si>
  <si>
    <t>قيمة تجزئة (بصمة رقمية) يولّدها النظام للمفتاح التعريفي للسجل، وتُستخدم لتحديد سجل الصفة التجارية ومطابقته أثناء تحميل البيانات.</t>
  </si>
  <si>
    <t>System-generated technical metadata (bk_hash)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</si>
  <si>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DED_Attribute_3931</t>
  </si>
  <si>
    <t>System-generated hash of the full record, used to detect changes and safeguard the data integrity of the commercial feature dataset.</t>
  </si>
  <si>
    <t>قيمة تجزئة يولّدها النظام لكامل السجل، وتُستخدم لاكتشاف التغييرات وحماية تكامل بيانات مجموعة الصفة التجارية.</t>
  </si>
  <si>
    <t>System-generated technical metadata (row_hash)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</si>
  <si>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DED_Attribute_3932</t>
  </si>
  <si>
    <t>System timestamp indicating when the communication information record was first inserted into the dataset.</t>
  </si>
  <si>
    <t>الطابع الزمني الذي يوضح تاريخ ووقت إضافة سجل معلومات الاتصال إلى مجموعة البيانات لأول مرة.</t>
  </si>
  <si>
    <t>System-generated technical metadata (insert_tmsp)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</si>
  <si>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DED_Attribute_3933</t>
  </si>
  <si>
    <t>System timestamp indicating when the communication information record was last updated in the source system.</t>
  </si>
  <si>
    <t>الطابع الزمني الذي يوضح تاريخ ووقت آخر تحديث على سجل معلومات الاتصال في النظام المصدر.</t>
  </si>
  <si>
    <t>System-generated technical metadata (update_tmsp)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</si>
  <si>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DED_Attribute_3934</t>
  </si>
  <si>
    <t>Identifier of the batch or processing run during which the communication information record was loaded or refreshed.</t>
  </si>
  <si>
    <t>المعرف الفريد لعملية التحميل أو التحديث التي تمت خلالها معالجة سجل معلومات الاتصال.</t>
  </si>
  <si>
    <t>System-generated technical metadata (run_id)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</si>
  <si>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DED_Attribute_3935</t>
  </si>
  <si>
    <t>System-generated hash of the business key, used to identify and reconcile the communication information record during data loading.</t>
  </si>
  <si>
    <t>قيمة تجزئة (بصمة رقمية) يولّدها النظام للمفتاح التعريفي للسجل، وتُستخدم لتحديد سجل معلومات الاتصال ومطابقته أثناء تحميل البيانات.</t>
  </si>
  <si>
    <t>System-generated technical metadata (bk_hash)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</si>
  <si>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DED_Attribute_3936</t>
  </si>
  <si>
    <t>System-generated hash of the full record, used to detect changes and safeguard the data integrity of the communication information dataset.</t>
  </si>
  <si>
    <t>قيمة تجزئة يولّدها النظام لكامل السجل، وتُستخدم لاكتشاف التغييرات وحماية تكامل بيانات مجموعة معلومات الاتصال.</t>
  </si>
  <si>
    <t>System-generated technical metadata (row_hash)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</si>
  <si>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DED_Attribute_3937</t>
  </si>
  <si>
    <t>System timestamp indicating when the company contact record was first inserted into the dataset.</t>
  </si>
  <si>
    <t>الطابع الزمني الذي يوضح تاريخ ووقت إضافة سجل جهة اتصال الشركة إلى مجموعة البيانات لأول مرة.</t>
  </si>
  <si>
    <t>System-generated technical metadata (insert_tmsp)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</si>
  <si>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DED_Attribute_3938</t>
  </si>
  <si>
    <t>System timestamp indicating when the company contact record was last updated in the source system.</t>
  </si>
  <si>
    <t>الخصائص التقنية</t>
  </si>
  <si>
    <t>الطابع الزمني الذي يوضح تاريخ ووقت آخر تحديث على سجل جهة اتصال الشركة في النظام المصدر.</t>
  </si>
  <si>
    <t>System-generated technical metadata (update_tmsp)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</si>
  <si>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DED_Attribute_3939</t>
  </si>
  <si>
    <t>Identifier of the batch or processing run during which the company contact record was loaded or refreshed.</t>
  </si>
  <si>
    <t>المعرف الفريد لعملية التحميل أو التحديث التي تمت خلالها معالجة سجل جهة اتصال الشركة.</t>
  </si>
  <si>
    <t>System-generated technical metadata (run_id)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</si>
  <si>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DED_Attribute_3940</t>
  </si>
  <si>
    <t>System-generated hash of the business key, used to identify and reconcile the company contact record during data loading.</t>
  </si>
  <si>
    <t>قيمة تجزئة (بصمة رقمية) يولّدها النظام للمفتاح التعريفي للسجل، وتُستخدم لتحديد سجل جهة اتصال الشركة ومطابقته أثناء تحميل البيانات.</t>
  </si>
  <si>
    <t>System-generated technical metadata (bk_hash)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</si>
  <si>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DED_Attribute_3941</t>
  </si>
  <si>
    <t>System-generated hash of the full record, used to detect changes and safeguard the data integrity of the company contact dataset.</t>
  </si>
  <si>
    <t>قيمة تجزئة يولّدها النظام لكامل السجل، وتُستخدم لاكتشاف التغييرات وحماية تكامل بيانات مجموعة جهة اتصال الشركة.</t>
  </si>
  <si>
    <t>System-generated technical metadata (row_hash)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</si>
  <si>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DED_Attribute_3942</t>
  </si>
  <si>
    <t>System timestamp indicating when the company service record was first inserted into the dataset.</t>
  </si>
  <si>
    <t>الطابع الزمني الذي يوضح تاريخ ووقت إضافة سجل خدمات الشركة إلى مجموعة البيانات لأول مرة.</t>
  </si>
  <si>
    <t>System-generated technical metadata (insert_tmsp)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</si>
  <si>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DED_Attribute_3943</t>
  </si>
  <si>
    <t>System timestamp indicating when the company service record was last updated in the source system.</t>
  </si>
  <si>
    <t>الطابع الزمني الذي يوضح تاريخ ووقت آخر تحديث على سجل خدمات الشركة في النظام المصدر.</t>
  </si>
  <si>
    <t>System-generated technical metadata (update_tmsp)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</si>
  <si>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DED_Attribute_3944</t>
  </si>
  <si>
    <t>Identifier of the batch or processing run during which the company service record was loaded or refreshed.</t>
  </si>
  <si>
    <t>المعرف الفريد لعملية التحميل أو التحديث التي تمت خلالها معالجة سجل خدمات الشركة.</t>
  </si>
  <si>
    <t>System-generated technical metadata (run_id)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</si>
  <si>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DED_Attribute_3945</t>
  </si>
  <si>
    <t>System-generated hash of the business key, used to identify and reconcile the company service record during data loading.</t>
  </si>
  <si>
    <t>قيمة تجزئة (بصمة رقمية) يولّدها النظام للمفتاح التعريفي للسجل، وتُستخدم لتحديد سجل خدمات الشركة ومطابقته أثناء تحميل البيانات.</t>
  </si>
  <si>
    <t>System-generated technical metadata (bk_hash)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</si>
  <si>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DED_Attribute_3946</t>
  </si>
  <si>
    <t>System-generated hash of the full record, used to detect changes and safeguard the data integrity of the company service dataset.</t>
  </si>
  <si>
    <t>قيمة تجزئة يولّدها النظام لكامل السجل، وتُستخدم لاكتشاف التغييرات وحماية تكامل بيانات مجموعة خدمات الشركة.</t>
  </si>
  <si>
    <t>System-generated technical metadata (row_hash)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</si>
  <si>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DED_Attribute_3947</t>
  </si>
  <si>
    <t>System timestamp indicating when the creditor information record was first inserted into the dataset.</t>
  </si>
  <si>
    <t>الطابع الزمني الذي يوضح تاريخ ووقت إضافة سجل معلومات الدائن إلى مجموعة البيانات لأول مرة.</t>
  </si>
  <si>
    <t>System-generated technical metadata (insert_tmsp)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</si>
  <si>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DED_Attribute_3948</t>
  </si>
  <si>
    <t>System timestamp indicating when the creditor information record was last updated in the source system.</t>
  </si>
  <si>
    <t>الطابع الزمني الذي يوضح تاريخ ووقت آخر تحديث على سجل معلومات الدائن في النظام المصدر.</t>
  </si>
  <si>
    <t>System-generated technical metadata (update_tmsp)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</si>
  <si>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DED_Attribute_3949</t>
  </si>
  <si>
    <t>Identifier of the batch or processing run during which the creditor information record was loaded or refreshed.</t>
  </si>
  <si>
    <t>المعرف الفريد لعملية التحميل أو التحديث التي تمت خلالها معالجة سجل معلومات الدائن.</t>
  </si>
  <si>
    <t>System-generated technical metadata (run_id)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</si>
  <si>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DED_Attribute_3950</t>
  </si>
  <si>
    <t>System-generated hash of the business key, used to identify and reconcile the creditor information record during data loading.</t>
  </si>
  <si>
    <t>قيمة تجزئة (بصمة رقمية) يولّدها النظام للمفتاح التعريفي للسجل، وتُستخدم لتحديد سجل معلومات الدائن ومطابقته أثناء تحميل البيانات.</t>
  </si>
  <si>
    <t>System-generated technical metadata (bk_hash)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</si>
  <si>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DED_Attribute_3951</t>
  </si>
  <si>
    <t>System-generated hash of the full record, used to detect changes and safeguard the data integrity of the creditor information dataset.</t>
  </si>
  <si>
    <t>قيمة تجزئة يولّدها النظام لكامل السجل، وتُستخدم لاكتشاف التغييرات وحماية تكامل بيانات مجموعة معلومات الدائن.</t>
  </si>
  <si>
    <t>System-generated technical metadata (row_hash)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</si>
  <si>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DED_Attribute_3952</t>
  </si>
  <si>
    <t>System timestamp indicating when the general record was first inserted into the dataset.</t>
  </si>
  <si>
    <t>الطابع الزمني الذي يوضح تاريخ ووقت إضافة سجل معلومات عامة إلى مجموعة البيانات لأول مرة.</t>
  </si>
  <si>
    <t>System-generated technical metadata (insert_tmsp)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</si>
  <si>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DED_Attribute_3953</t>
  </si>
  <si>
    <t>System timestamp indicating when the general record was last updated in the source system.</t>
  </si>
  <si>
    <t>الطابع الزمني الذي يوضح تاريخ ووقت آخر تحديث على سجل معلومات عامة في النظام المصدر.</t>
  </si>
  <si>
    <t>System-generated technical metadata (update_tmsp)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</si>
  <si>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DED_Attribute_3954</t>
  </si>
  <si>
    <t>Identifier of the batch or processing run during which the general record was loaded or refreshed.</t>
  </si>
  <si>
    <t>المعرف الفريد لعملية التحميل أو التحديث التي تمت خلالها معالجة سجل معلومات عامة.</t>
  </si>
  <si>
    <t>System-generated technical metadata (run_id)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</si>
  <si>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DED_Attribute_3955</t>
  </si>
  <si>
    <t>System-generated hash of the business key, used to identify and reconcile the general record during data loading.</t>
  </si>
  <si>
    <t>قيمة تجزئة (بصمة رقمية) يولّدها النظام للمفتاح التعريفي للسجل، وتُستخدم لتحديد سجل معلومات عامة ومطابقته أثناء تحميل البيانات.</t>
  </si>
  <si>
    <t>System-generated technical metadata (bk_hash)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</si>
  <si>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DED_Attribute_3956</t>
  </si>
  <si>
    <t>System-generated hash of the full record, used to detect changes and safeguard the data integrity of the general dataset.</t>
  </si>
  <si>
    <t>قيمة تجزئة يولّدها النظام لكامل السجل، وتُستخدم لاكتشاف التغييرات وحماية تكامل بيانات مجموعة معلومات عامة.</t>
  </si>
  <si>
    <t>System-generated technical metadata (row_hash)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</si>
  <si>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DED_Attribute_3957</t>
  </si>
  <si>
    <t>System timestamp indicating when the house information record was first inserted into the dataset.</t>
  </si>
  <si>
    <t>الطابع الزمني الذي يوضح تاريخ ووقت إضافة سجل معلومات المنزل إلى مجموعة البيانات لأول مرة.</t>
  </si>
  <si>
    <t>System-generated technical metadata (insert_tmsp)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</si>
  <si>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DED_Attribute_3958</t>
  </si>
  <si>
    <t>System timestamp indicating when the house information record was last updated in the source system.</t>
  </si>
  <si>
    <t>الطابع الزمني الذي يوضح تاريخ ووقت آخر تحديث على سجل معلومات المنزل في النظام المصدر.</t>
  </si>
  <si>
    <t>System-generated technical metadata (update_tmsp)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</si>
  <si>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DED_Attribute_3959</t>
  </si>
  <si>
    <t>Identifier of the batch or processing run during which the house information record was loaded or refreshed.</t>
  </si>
  <si>
    <t>المعرف الفريد لعملية التحميل أو التحديث التي تمت خلالها معالجة سجل معلومات المنزل.</t>
  </si>
  <si>
    <t>System-generated technical metadata (run_id)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</si>
  <si>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DED_Attribute_3960</t>
  </si>
  <si>
    <t>System-generated hash of the business key, used to identify and reconcile the house information record during data loading.</t>
  </si>
  <si>
    <t>قيمة تجزئة (بصمة رقمية) يولّدها النظام للمفتاح التعريفي للسجل، وتُستخدم لتحديد سجل معلومات المنزل ومطابقته أثناء تحميل البيانات.</t>
  </si>
  <si>
    <t>System-generated technical metadata (bk_hash)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</si>
  <si>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DED_Attribute_3961</t>
  </si>
  <si>
    <t>System-generated hash of the full record, used to detect changes and safeguard the data integrity of the house information dataset.</t>
  </si>
  <si>
    <t>قيمة تجزئة يولّدها النظام لكامل السجل، وتُستخدم لاكتشاف التغييرات وحماية تكامل بيانات مجموعة معلومات المنزل.</t>
  </si>
  <si>
    <t>System-generated technical metadata (row_hash)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</si>
  <si>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DED_Attribute_3962</t>
  </si>
  <si>
    <t>System timestamp indicating when the hscode record was first inserted into the dataset.</t>
  </si>
  <si>
    <t>الطابع الزمني الذي يوضح تاريخ ووقت إضافة سجل رمز النظام المنسق إلى مجموعة البيانات لأول مرة.</t>
  </si>
  <si>
    <t>System-generated technical metadata (insert_tmsp)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</si>
  <si>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DED_Attribute_3963</t>
  </si>
  <si>
    <t>System timestamp indicating when the hscode record was last updated in the source system.</t>
  </si>
  <si>
    <t>الطابع الزمني الذي يوضح تاريخ ووقت آخر تحديث على سجل رمز النظام المنسق في النظام المصدر.</t>
  </si>
  <si>
    <t>System-generated technical metadata (update_tmsp)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</si>
  <si>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DED_Attribute_3964</t>
  </si>
  <si>
    <t>Identifier of the batch or processing run during which the hscode record was loaded or refreshed.</t>
  </si>
  <si>
    <t>المعرف الفريد لعملية التحميل أو التحديث التي تمت خلالها معالجة سجل رمز النظام المنسق.</t>
  </si>
  <si>
    <t>System-generated technical metadata (run_id)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</si>
  <si>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DED_Attribute_3965</t>
  </si>
  <si>
    <t>System-generated hash of the business key, used to identify and reconcile the hscode record during data loading.</t>
  </si>
  <si>
    <t>قيمة تجزئة (بصمة رقمية) يولّدها النظام للمفتاح التعريفي للسجل، وتُستخدم لتحديد سجل رمز النظام المنسق ومطابقته أثناء تحميل البيانات.</t>
  </si>
  <si>
    <t>System-generated technical metadata (bk_hash)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</si>
  <si>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DED_Attribute_3966</t>
  </si>
  <si>
    <t>System-generated hash of the full record, used to detect changes and safeguard the data integrity of the hscode dataset.</t>
  </si>
  <si>
    <t>قيمة تجزئة يولّدها النظام لكامل السجل، وتُستخدم لاكتشاف التغييرات وحماية تكامل بيانات مجموعة رمز النظام المنسق.</t>
  </si>
  <si>
    <t>System-generated technical metadata (row_hash)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</si>
  <si>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DED_Attribute_3977</t>
  </si>
  <si>
    <t>System timestamp indicating when the innovator info record was first inserted into the dataset.</t>
  </si>
  <si>
    <t>الطابع الزمني الذي يوضح تاريخ ووقت إضافة سجل معلومات المبتكر إلى مجموعة البيانات لأول مرة.</t>
  </si>
  <si>
    <t>System-generated technical metadata (insert_tmsp)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</si>
  <si>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DED_Attribute_3978</t>
  </si>
  <si>
    <t>System timestamp indicating when the innovator info record was last updated in the source system.</t>
  </si>
  <si>
    <t>الطابع الزمني الذي يوضح تاريخ ووقت آخر تحديث على سجل معلومات المبتكر في النظام المصدر.</t>
  </si>
  <si>
    <t>System-generated technical metadata (update_tmsp)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</si>
  <si>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DED_Attribute_3979</t>
  </si>
  <si>
    <t>Identifier of the batch or processing run during which the innovator info record was loaded or refreshed.</t>
  </si>
  <si>
    <t>المعرف الفريد لعملية التحميل أو التحديث التي تمت خلالها معالجة سجل معلومات المبتكر.</t>
  </si>
  <si>
    <t>System-generated technical metadata (run_id)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</si>
  <si>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DED_Attribute_3980</t>
  </si>
  <si>
    <t>System-generated hash of the business key, used to identify and reconcile the innovator info record during data loading.</t>
  </si>
  <si>
    <t>قيمة تجزئة (بصمة رقمية) يولّدها النظام للمفتاح التعريفي للسجل، وتُستخدم لتحديد سجل معلومات المبتكر ومطابقته أثناء تحميل البيانات.</t>
  </si>
  <si>
    <t>System-generated technical metadata (bk_hash)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</si>
  <si>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DED_Attribute_3981</t>
  </si>
  <si>
    <t>System-generated hash of the full record, used to detect changes and safeguard the data integrity of the innovator info dataset.</t>
  </si>
  <si>
    <t>قيمة تجزئة يولّدها النظام لكامل السجل، وتُستخدم لاكتشاف التغييرات وحماية تكامل بيانات مجموعة معلومات المبتكر.</t>
  </si>
  <si>
    <t>System-generated technical metadata (row_hash)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</si>
  <si>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DED_Attribute_3982</t>
  </si>
  <si>
    <t>System timestamp indicating when the invest in building record was first inserted into the dataset.</t>
  </si>
  <si>
    <t>الطابع الزمني الذي يوضح تاريخ ووقت إضافة سجل الاستثمار في المبنى إلى مجموعة البيانات لأول مرة.</t>
  </si>
  <si>
    <t>System-generated technical metadata (insert_tmsp)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</si>
  <si>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DED_Attribute_3983</t>
  </si>
  <si>
    <t>System timestamp indicating when the invest in building record was last updated in the source system.</t>
  </si>
  <si>
    <t>الطابع الزمني الذي يوضح تاريخ ووقت آخر تحديث على سجل الاستثمار في المبنى في النظام المصدر.</t>
  </si>
  <si>
    <t>System-generated technical metadata (update_tmsp)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</si>
  <si>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DED_Attribute_3984</t>
  </si>
  <si>
    <t>Identifier of the batch or processing run during which the invest in building record was loaded or refreshed.</t>
  </si>
  <si>
    <t>المعرف الفريد لعملية التحميل أو التحديث التي تمت خلالها معالجة سجل الاستثمار في المبنى.</t>
  </si>
  <si>
    <t>System-generated technical metadata (run_id)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</si>
  <si>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DED_Attribute_3985</t>
  </si>
  <si>
    <t>System-generated hash of the business key, used to identify and reconcile the invest in building record during data loading.</t>
  </si>
  <si>
    <t>قيمة تجزئة (بصمة رقمية) يولّدها النظام للمفتاح التعريفي للسجل، وتُستخدم لتحديد سجل الاستثمار في المبنى ومطابقته أثناء تحميل البيانات.</t>
  </si>
  <si>
    <t>System-generated technical metadata (bk_hash)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</si>
  <si>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DED_Attribute_3986</t>
  </si>
  <si>
    <t>System-generated hash of the full record, used to detect changes and safeguard the data integrity of the invest in building dataset.</t>
  </si>
  <si>
    <t>قيمة تجزئة يولّدها النظام لكامل السجل، وتُستخدم لاكتشاف التغييرات وحماية تكامل بيانات مجموعة الاستثمار في المبنى.</t>
  </si>
  <si>
    <t>System-generated technical metadata (row_hash)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</si>
  <si>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DED_Attribute_3987</t>
  </si>
  <si>
    <t>System timestamp indicating when the legal form detail record was first inserted into the dataset.</t>
  </si>
  <si>
    <t>الطابع الزمني الذي يوضح تاريخ ووقت إضافة سجل تفاصيل الشكل القانوني إلى مجموعة البيانات لأول مرة.</t>
  </si>
  <si>
    <t>System-generated technical metadata (insert_tmsp)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</si>
  <si>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DED_Attribute_3988</t>
  </si>
  <si>
    <t>System timestamp indicating when the legal form detail record was last updated in the source system.</t>
  </si>
  <si>
    <t>الطابع الزمني الذي يوضح تاريخ ووقت آخر تحديث على سجل تفاصيل الشكل القانوني في النظام المصدر.</t>
  </si>
  <si>
    <t>System-generated technical metadata (update_tmsp)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</si>
  <si>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DED_Attribute_3989</t>
  </si>
  <si>
    <t>Identifier of the batch or processing run during which the legal form detail record was loaded or refreshed.</t>
  </si>
  <si>
    <t>المعرف الفريد لعملية التحميل أو التحديث التي تمت خلالها معالجة سجل تفاصيل الشكل القانوني.</t>
  </si>
  <si>
    <t>System-generated technical metadata (run_id)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</si>
  <si>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DED_Attribute_3990</t>
  </si>
  <si>
    <t>System-generated hash of the business key, used to identify and reconcile the legal form detail record during data loading.</t>
  </si>
  <si>
    <t>قيمة تجزئة (بصمة رقمية) يولّدها النظام للمفتاح التعريفي للسجل، وتُستخدم لتحديد سجل تفاصيل الشكل القانوني ومطابقته أثناء تحميل البيانات.</t>
  </si>
  <si>
    <t>System-generated technical metadata (bk_hash)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</si>
  <si>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DED_Attribute_3991</t>
  </si>
  <si>
    <t>System-generated hash of the full record, used to detect changes and safeguard the data integrity of the legal form detail dataset.</t>
  </si>
  <si>
    <t>قيمة تجزئة يولّدها النظام لكامل السجل، وتُستخدم لاكتشاف التغييرات وحماية تكامل بيانات مجموعة تفاصيل الشكل القانوني.</t>
  </si>
  <si>
    <t>System-generated technical metadata (row_hash)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</si>
  <si>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DED_Attribute_3992</t>
  </si>
  <si>
    <t>System timestamp indicating when the legalform record was first inserted into the dataset.</t>
  </si>
  <si>
    <t>الطابع الزمني الذي يوضح تاريخ ووقت إضافة سجل الشكل القانوني إلى مجموعة البيانات لأول مرة.</t>
  </si>
  <si>
    <t>System-generated technical metadata (insert_tmsp)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</si>
  <si>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DED_Attribute_3993</t>
  </si>
  <si>
    <t>System timestamp indicating when the legalform record was last updated in the source system.</t>
  </si>
  <si>
    <t>الطابع الزمني الذي يوضح تاريخ ووقت آخر تحديث على سجل الشكل القانوني في النظام المصدر.</t>
  </si>
  <si>
    <t>System-generated technical metadata (update_tmsp)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</si>
  <si>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DED_Attribute_3994</t>
  </si>
  <si>
    <t>Identifier of the batch or processing run during which the legalform record was loaded or refreshed.</t>
  </si>
  <si>
    <t>المعرف الفريد لعملية التحميل أو التحديث التي تمت خلالها معالجة سجل الشكل القانوني.</t>
  </si>
  <si>
    <t>System-generated technical metadata (run_id)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</si>
  <si>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DED_Attribute_3995</t>
  </si>
  <si>
    <t>System-generated hash of the business key, used to identify and reconcile the legalform record during data loading.</t>
  </si>
  <si>
    <t>قيمة تجزئة (بصمة رقمية) يولّدها النظام للمفتاح التعريفي للسجل، وتُستخدم لتحديد سجل الشكل القانوني ومطابقته أثناء تحميل البيانات.</t>
  </si>
  <si>
    <t>System-generated technical metadata (bk_hash)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</si>
  <si>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DED_Attribute_3996</t>
  </si>
  <si>
    <t>System-generated hash of the full record, used to detect changes and safeguard the data integrity of the legalform dataset.</t>
  </si>
  <si>
    <t>قيمة تجزئة يولّدها النظام لكامل السجل، وتُستخدم لاكتشاف التغييرات وحماية تكامل بيانات مجموعة الشكل القانوني.</t>
  </si>
  <si>
    <t>System-generated technical metadata (row_hash)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</si>
  <si>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DED_Attribute_3997</t>
  </si>
  <si>
    <t>System timestamp indicating when the license classification record was first inserted into the dataset.</t>
  </si>
  <si>
    <t>الطابع الزمني الذي يوضح تاريخ ووقت إضافة سجل تصنيف الرخصة إلى مجموعة البيانات لأول مرة.</t>
  </si>
  <si>
    <t>System-generated technical metadata (insert_tmsp)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</si>
  <si>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DED_Attribute_3998</t>
  </si>
  <si>
    <t>System timestamp indicating when the license classification record was last updated in the source system.</t>
  </si>
  <si>
    <t>الطابع الزمني الذي يوضح تاريخ ووقت آخر تحديث على سجل تصنيف الرخصة في النظام المصدر.</t>
  </si>
  <si>
    <t>System-generated technical metadata (update_tmsp)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</si>
  <si>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DED_Attribute_3999</t>
  </si>
  <si>
    <t>Identifier of the batch or processing run during which the license classification record was loaded or refreshed.</t>
  </si>
  <si>
    <t>المعرف الفريد لعملية التحميل أو التحديث التي تمت خلالها معالجة سجل تصنيف الرخصة.</t>
  </si>
  <si>
    <t>System-generated technical metadata (run_id)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</si>
  <si>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DED_Attribute_4000</t>
  </si>
  <si>
    <t>System-generated hash of the business key, used to identify and reconcile the license classification record during data loading.</t>
  </si>
  <si>
    <t>قيمة تجزئة (بصمة رقمية) يولّدها النظام للمفتاح التعريفي للسجل، وتُستخدم لتحديد سجل تصنيف الرخصة ومطابقته أثناء تحميل البيانات.</t>
  </si>
  <si>
    <t>System-generated technical metadata (bk_hash)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</si>
  <si>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DED_Attribute_4001</t>
  </si>
  <si>
    <t>System-generated hash of the full record, used to detect changes and safeguard the data integrity of the license classification dataset.</t>
  </si>
  <si>
    <t>قيمة تجزئة يولّدها النظام لكامل السجل، وتُستخدم لاكتشاف التغييرات وحماية تكامل بيانات مجموعة تصنيف الرخصة.</t>
  </si>
  <si>
    <t>System-generated technical metadata (row_hash)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</si>
  <si>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DED_Attribute_4002</t>
  </si>
  <si>
    <t>System timestamp indicating when the location record was first inserted into the dataset.</t>
  </si>
  <si>
    <t>الطابع الزمني الذي يوضح تاريخ ووقت إضافة سجل الموقع إلى مجموعة البيانات لأول مرة.</t>
  </si>
  <si>
    <t>System-generated technical metadata (insert_tmsp)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</si>
  <si>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DED_Attribute_4003</t>
  </si>
  <si>
    <t>System timestamp indicating when the location record was last updated in the source system.</t>
  </si>
  <si>
    <t>الطابع الزمني الذي يوضح تاريخ ووقت آخر تحديث على سجل الموقع في النظام المصدر.</t>
  </si>
  <si>
    <t>System-generated technical metadata (update_tmsp)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</si>
  <si>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DED_Attribute_4004</t>
  </si>
  <si>
    <t>Identifier of the batch or processing run during which the location record was loaded or refreshed.</t>
  </si>
  <si>
    <t>المعرف الفريد لعملية التحميل أو التحديث التي تمت خلالها معالجة سجل الموقع.</t>
  </si>
  <si>
    <t>System-generated technical metadata (run_id)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</si>
  <si>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DED_Attribute_4005</t>
  </si>
  <si>
    <t>System-generated hash of the business key, used to identify and reconcile the location record during data loading.</t>
  </si>
  <si>
    <t>قيمة تجزئة (بصمة رقمية) يولّدها النظام للمفتاح التعريفي للسجل، وتُستخدم لتحديد سجل الموقع ومطابقته أثناء تحميل البيانات.</t>
  </si>
  <si>
    <t>System-generated technical metadata (bk_hash)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</si>
  <si>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DED_Attribute_4006</t>
  </si>
  <si>
    <t>System-generated hash of the full record, used to detect changes and safeguard the data integrity of the location dataset.</t>
  </si>
  <si>
    <t>قيمة تجزئة يولّدها النظام لكامل السجل، وتُستخدم لاكتشاف التغييرات وحماية تكامل بيانات مجموعة الموقع.</t>
  </si>
  <si>
    <t>System-generated technical metadata (row_hash)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</si>
  <si>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DED_Attribute_4007</t>
  </si>
  <si>
    <t>System timestamp indicating when the manager additional infomation record was first inserted into the dataset.</t>
  </si>
  <si>
    <t>الطابع الزمني الذي يوضح تاريخ ووقت إضافة سجل معلومات المدير إلى مجموعة البيانات لأول مرة.</t>
  </si>
  <si>
    <t>System-generated technical metadata (insert_tmsp)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</si>
  <si>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DED_Attribute_4008</t>
  </si>
  <si>
    <t>System timestamp indicating when the manager additional infomation record was last updated in the source system.</t>
  </si>
  <si>
    <t>الطابع الزمني الذي يوضح تاريخ ووقت آخر تحديث على سجل معلومات المدير في النظام المصدر.</t>
  </si>
  <si>
    <t>System-generated technical metadata (update_tmsp)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</si>
  <si>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DED_Attribute_4009</t>
  </si>
  <si>
    <t>Identifier of the batch or processing run during which the manager additional infomation record was loaded or refreshed.</t>
  </si>
  <si>
    <t>المعرف الفريد لعملية التحميل أو التحديث التي تمت خلالها معالجة سجل معلومات المدير.</t>
  </si>
  <si>
    <t>System-generated technical metadata (run_id)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</si>
  <si>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DED_Attribute_4010</t>
  </si>
  <si>
    <t>System-generated hash of the business key, used to identify and reconcile the manager additional infomation record during data loading.</t>
  </si>
  <si>
    <t>قيمة تجزئة (بصمة رقمية) يولّدها النظام للمفتاح التعريفي للسجل، وتُستخدم لتحديد سجل معلومات المدير ومطابقته أثناء تحميل البيانات.</t>
  </si>
  <si>
    <t>System-generated technical metadata (bk_hash)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</si>
  <si>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DED_Attribute_4011</t>
  </si>
  <si>
    <t>System-generated hash of the full record, used to detect changes and safeguard the data integrity of the manager additional infomation dataset.</t>
  </si>
  <si>
    <t>قيمة تجزئة يولّدها النظام لكامل السجل، وتُستخدم لاكتشاف التغييرات وحماية تكامل بيانات مجموعة معلومات المدير.</t>
  </si>
  <si>
    <t>System-generated technical metadata (row_hash)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</si>
  <si>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DED_Attribute_4017</t>
  </si>
  <si>
    <t>System timestamp indicating when the mortgage details record was first inserted into the dataset.</t>
  </si>
  <si>
    <t>الطابع الزمني الذي يوضح تاريخ ووقت إضافة سجل تفاصيل الرهن العقاري إلى مجموعة البيانات لأول مرة.</t>
  </si>
  <si>
    <t>System-generated technical metadata (insert_tmsp)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</si>
  <si>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DED_Attribute_4018</t>
  </si>
  <si>
    <t>System timestamp indicating when the mortgage details record was last updated in the source system.</t>
  </si>
  <si>
    <t>الطابع الزمني الذي يوضح تاريخ ووقت آخر تحديث على سجل تفاصيل الرهن العقاري في النظام المصدر.</t>
  </si>
  <si>
    <t>System-generated technical metadata (update_tmsp)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</si>
  <si>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DED_Attribute_4019</t>
  </si>
  <si>
    <t>Identifier of the batch or processing run during which the mortgage details record was loaded or refreshed.</t>
  </si>
  <si>
    <t>المعرف الفريد لعملية التحميل أو التحديث التي تمت خلالها معالجة سجل تفاصيل الرهن العقاري.</t>
  </si>
  <si>
    <t>System-generated technical metadata (run_id)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</si>
  <si>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DED_Attribute_4020</t>
  </si>
  <si>
    <t>System-generated hash of the business key, used to identify and reconcile the mortgage details record during data loading.</t>
  </si>
  <si>
    <t>قيمة تجزئة (بصمة رقمية) يولّدها النظام للمفتاح التعريفي للسجل، وتُستخدم لتحديد سجل تفاصيل الرهن العقاري ومطابقته أثناء تحميل البيانات.</t>
  </si>
  <si>
    <t>System-generated technical metadata (bk_hash)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</si>
  <si>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DED_Attribute_4021</t>
  </si>
  <si>
    <t>System-generated hash of the full record, used to detect changes and safeguard the data integrity of the mortgage details dataset.</t>
  </si>
  <si>
    <t>قيمة تجزئة يولّدها النظام لكامل السجل، وتُستخدم لاكتشاف التغييرات وحماية تكامل بيانات مجموعة تفاصيل الرهن العقاري.</t>
  </si>
  <si>
    <t>System-generated technical metadata (row_hash)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</si>
  <si>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DED_Attribute_4022</t>
  </si>
  <si>
    <t>System timestamp indicating when the mortgage information record was first inserted into the dataset.</t>
  </si>
  <si>
    <t>الطابع الزمني الذي يوضح تاريخ ووقت إضافة سجل معلومات الرهن العقاري إلى مجموعة البيانات لأول مرة.</t>
  </si>
  <si>
    <t>System-generated technical metadata (insert_tmsp)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</si>
  <si>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DED_Attribute_4023</t>
  </si>
  <si>
    <t>System timestamp indicating when the mortgage information record was last updated in the source system.</t>
  </si>
  <si>
    <t>الطابع الزمني الذي يوضح تاريخ ووقت آخر تحديث على سجل معلومات الرهن العقاري في النظام المصدر.</t>
  </si>
  <si>
    <t>System-generated technical metadata (update_tmsp)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</si>
  <si>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DED_Attribute_4024</t>
  </si>
  <si>
    <t>Identifier of the batch or processing run during which the mortgage information record was loaded or refreshed.</t>
  </si>
  <si>
    <t>المعرف الفريد لعملية التحميل أو التحديث التي تمت خلالها معالجة سجل معلومات الرهن العقاري.</t>
  </si>
  <si>
    <t>System-generated technical metadata (run_id)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</si>
  <si>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DED_Attribute_4025</t>
  </si>
  <si>
    <t>System-generated hash of the business key, used to identify and reconcile the mortgage information record during data loading.</t>
  </si>
  <si>
    <t>قيمة تجزئة (بصمة رقمية) يولّدها النظام للمفتاح التعريفي للسجل، وتُستخدم لتحديد سجل معلومات الرهن العقاري ومطابقته أثناء تحميل البيانات.</t>
  </si>
  <si>
    <t>System-generated technical metadata (bk_hash)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</si>
  <si>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DED_Attribute_4026</t>
  </si>
  <si>
    <t>System-generated hash of the full record, used to detect changes and safeguard the data integrity of the mortgage information dataset.</t>
  </si>
  <si>
    <t>قيمة تجزئة يولّدها النظام لكامل السجل، وتُستخدم لاكتشاف التغييرات وحماية تكامل بيانات مجموعة معلومات الرهن العقاري.</t>
  </si>
  <si>
    <t>System-generated technical metadata (row_hash)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</si>
  <si>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DED_Attribute_4027</t>
  </si>
  <si>
    <t>System timestamp indicating when the official use record was first inserted into the dataset.</t>
  </si>
  <si>
    <t>الطابع الزمني الذي يوضح تاريخ ووقت إضافة سجل للاستخدام الرسمي إلى مجموعة البيانات لأول مرة.</t>
  </si>
  <si>
    <t>System-generated technical metadata (insert_tmsp)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</si>
  <si>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DED_Attribute_4028</t>
  </si>
  <si>
    <t>System timestamp indicating when the official use record was last updated in the source system.</t>
  </si>
  <si>
    <t>الطابع الزمني الذي يوضح تاريخ ووقت آخر تحديث على سجل للاستخدام الرسمي في النظام المصدر.</t>
  </si>
  <si>
    <t>System-generated technical metadata (update_tmsp)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</si>
  <si>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DED_Attribute_4029</t>
  </si>
  <si>
    <t>Identifier of the batch or processing run during which the official use record was loaded or refreshed.</t>
  </si>
  <si>
    <t>المعرف الفريد لعملية التحميل أو التحديث التي تمت خلالها معالجة سجل للاستخدام الرسمي.</t>
  </si>
  <si>
    <t>System-generated technical metadata (run_id)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</si>
  <si>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DED_Attribute_4030</t>
  </si>
  <si>
    <t>System-generated hash of the business key, used to identify and reconcile the official use record during data loading.</t>
  </si>
  <si>
    <t>قيمة تجزئة (بصمة رقمية) يولّدها النظام للمفتاح التعريفي للسجل، وتُستخدم لتحديد سجل للاستخدام الرسمي ومطابقته أثناء تحميل البيانات.</t>
  </si>
  <si>
    <t>System-generated technical metadata (bk_hash)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</si>
  <si>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DED_Attribute_4031</t>
  </si>
  <si>
    <t>System-generated hash of the full record, used to detect changes and safeguard the data integrity of the official use dataset.</t>
  </si>
  <si>
    <t>قيمة تجزئة يولّدها النظام لكامل السجل، وتُستخدم لاكتشاف التغييرات وحماية تكامل بيانات مجموعة للاستخدام الرسمي.</t>
  </si>
  <si>
    <t>System-generated technical metadata (row_hash)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</si>
  <si>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DED_Attribute_4032</t>
  </si>
  <si>
    <t>System timestamp indicating when the other information record was first inserted into the dataset.</t>
  </si>
  <si>
    <t>الطابع الزمني الذي يوضح تاريخ ووقت إضافة سجل معلومات إضافية إلى مجموعة البيانات لأول مرة.</t>
  </si>
  <si>
    <t>System-generated technical metadata (insert_tmsp)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</si>
  <si>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DED_Attribute_4033</t>
  </si>
  <si>
    <t>System timestamp indicating when the other information record was last updated in the source system.</t>
  </si>
  <si>
    <t>الطابع الزمني الذي يوضح تاريخ ووقت آخر تحديث على سجل معلومات إضافية في النظام المصدر.</t>
  </si>
  <si>
    <t>System-generated technical metadata (update_tmsp)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</si>
  <si>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DED_Attribute_4034</t>
  </si>
  <si>
    <t>Identifier of the batch or processing run during which the other information record was loaded or refreshed.</t>
  </si>
  <si>
    <t>المعرف الفريد لعملية التحميل أو التحديث التي تمت خلالها معالجة سجل معلومات إضافية.</t>
  </si>
  <si>
    <t>System-generated technical metadata (run_id)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</si>
  <si>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DED_Attribute_4035</t>
  </si>
  <si>
    <t>System-generated hash of the business key, used to identify and reconcile the other information record during data loading.</t>
  </si>
  <si>
    <t>قيمة تجزئة (بصمة رقمية) يولّدها النظام للمفتاح التعريفي للسجل، وتُستخدم لتحديد سجل معلومات إضافية ومطابقته أثناء تحميل البيانات.</t>
  </si>
  <si>
    <t>System-generated technical metadata (bk_hash)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</si>
  <si>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DED_Attribute_4036</t>
  </si>
  <si>
    <t>System-generated hash of the full record, used to detect changes and safeguard the data integrity of the other information dataset.</t>
  </si>
  <si>
    <t>قيمة تجزئة يولّدها النظام لكامل السجل، وتُستخدم لاكتشاف التغييرات وحماية تكامل بيانات مجموعة معلومات إضافية.</t>
  </si>
  <si>
    <t>System-generated technical metadata (row_hash)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</si>
  <si>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DED_Attribute_4037</t>
  </si>
  <si>
    <t>System timestamp indicating when the paper ad record was first inserted into the dataset.</t>
  </si>
  <si>
    <t>الطابع الزمني الذي يوضح تاريخ ووقت إضافة سجل الإعلان الورقي إلى مجموعة البيانات لأول مرة.</t>
  </si>
  <si>
    <t>System-generated technical metadata (insert_tmsp)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</si>
  <si>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DED_Attribute_4038</t>
  </si>
  <si>
    <t>System timestamp indicating when the paper ad record was last updated in the source system.</t>
  </si>
  <si>
    <t>الطابع الزمني الذي يوضح تاريخ ووقت آخر تحديث على سجل الإعلان الورقي في النظام المصدر.</t>
  </si>
  <si>
    <t>System-generated technical metadata (update_tmsp)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</si>
  <si>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DED_Attribute_4039</t>
  </si>
  <si>
    <t>Identifier of the batch or processing run during which the paper ad record was loaded or refreshed.</t>
  </si>
  <si>
    <t>المعرف الفريد لعملية التحميل أو التحديث التي تمت خلالها معالجة سجل الإعلان الورقي.</t>
  </si>
  <si>
    <t>System-generated technical metadata (run_id)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</si>
  <si>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DED_Attribute_4040</t>
  </si>
  <si>
    <t>System-generated hash of the business key, used to identify and reconcile the paper ad record during data loading.</t>
  </si>
  <si>
    <t>قيمة تجزئة (بصمة رقمية) يولّدها النظام للمفتاح التعريفي للسجل، وتُستخدم لتحديد سجل الإعلان الورقي ومطابقته أثناء تحميل البيانات.</t>
  </si>
  <si>
    <t>System-generated technical metadata (bk_hash)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</si>
  <si>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DED_Attribute_4041</t>
  </si>
  <si>
    <t>System-generated hash of the full record, used to detect changes and safeguard the data integrity of the paper ad dataset.</t>
  </si>
  <si>
    <t>قيمة تجزئة يولّدها النظام لكامل السجل، وتُستخدم لاكتشاف التغييرات وحماية تكامل بيانات مجموعة الإعلان الورقي.</t>
  </si>
  <si>
    <t>System-generated technical metadata (row_hash)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</si>
  <si>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DED_Attribute_4042</t>
  </si>
  <si>
    <t>System timestamp indicating when the paper publishing record was first inserted into the dataset.</t>
  </si>
  <si>
    <t>الطابع الزمني الذي يوضح تاريخ ووقت إضافة سجل النشر الورقي إلى مجموعة البيانات لأول مرة.</t>
  </si>
  <si>
    <t>System-generated technical metadata (insert_tmsp)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</si>
  <si>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DED_Attribute_4043</t>
  </si>
  <si>
    <t>System timestamp indicating when the paper publishing record was last updated in the source system.</t>
  </si>
  <si>
    <t>الطابع الزمني الذي يوضح تاريخ ووقت آخر تحديث على سجل النشر الورقي في النظام المصدر.</t>
  </si>
  <si>
    <t>System-generated technical metadata (update_tmsp)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</si>
  <si>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DED_Attribute_4044</t>
  </si>
  <si>
    <t>Identifier of the batch or processing run during which the paper publishing record was loaded or refreshed.</t>
  </si>
  <si>
    <t>المعرف الفريد لعملية التحميل أو التحديث التي تمت خلالها معالجة سجل النشر الورقي.</t>
  </si>
  <si>
    <t>System-generated technical metadata (run_id)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</si>
  <si>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DED_Attribute_4045</t>
  </si>
  <si>
    <t>System-generated hash of the business key, used to identify and reconcile the paper publishing record during data loading.</t>
  </si>
  <si>
    <t>قيمة تجزئة (بصمة رقمية) يولّدها النظام للمفتاح التعريفي للسجل، وتُستخدم لتحديد سجل النشر الورقي ومطابقته أثناء تحميل البيانات.</t>
  </si>
  <si>
    <t>System-generated technical metadata (bk_hash)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</si>
  <si>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DED_Attribute_4046</t>
  </si>
  <si>
    <t>System-generated hash of the full record, used to detect changes and safeguard the data integrity of the paper publishing dataset.</t>
  </si>
  <si>
    <t>قيمة تجزئة يولّدها النظام لكامل السجل، وتُستخدم لاكتشاف التغييرات وحماية تكامل بيانات مجموعة النشر الورقي.</t>
  </si>
  <si>
    <t>System-generated technical metadata (row_hash)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</si>
  <si>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DED_Attribute_4047</t>
  </si>
  <si>
    <t>System timestamp indicating when the permit number record was first inserted into the dataset.</t>
  </si>
  <si>
    <t>الطابع الزمني الذي يوضح تاريخ ووقت إضافة سجل رقم التصريح إلى مجموعة البيانات لأول مرة.</t>
  </si>
  <si>
    <t>System-generated technical metadata (insert_tmsp)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</si>
  <si>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DED_Attribute_4048</t>
  </si>
  <si>
    <t>System timestamp indicating when the permit number record was last updated in the source system.</t>
  </si>
  <si>
    <t>الطابع الزمني الذي يوضح تاريخ ووقت آخر تحديث على سجل رقم التصريح في النظام المصدر.</t>
  </si>
  <si>
    <t>System-generated technical metadata (update_tmsp)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</si>
  <si>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DED_Attribute_4049</t>
  </si>
  <si>
    <t>Identifier of the batch or processing run during which the permit number record was loaded or refreshed.</t>
  </si>
  <si>
    <t>المعرف الفريد لعملية التحميل أو التحديث التي تمت خلالها معالجة سجل رقم التصريح.</t>
  </si>
  <si>
    <t>System-generated technical metadata (run_id)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</si>
  <si>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DED_Attribute_4050</t>
  </si>
  <si>
    <t>System-generated hash of the business key, used to identify and reconcile the permit number record during data loading.</t>
  </si>
  <si>
    <t>قيمة تجزئة (بصمة رقمية) يولّدها النظام للمفتاح التعريفي للسجل، وتُستخدم لتحديد سجل رقم التصريح ومطابقته أثناء تحميل البيانات.</t>
  </si>
  <si>
    <t>System-generated technical metadata (bk_hash)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</si>
  <si>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DED_Attribute_4051</t>
  </si>
  <si>
    <t>System-generated hash of the full record, used to detect changes and safeguard the data integrity of the permit number dataset.</t>
  </si>
  <si>
    <t>قيمة تجزئة يولّدها النظام لكامل السجل، وتُستخدم لاكتشاف التغييرات وحماية تكامل بيانات مجموعة رقم التصريح.</t>
  </si>
  <si>
    <t>System-generated technical metadata (row_hash)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</si>
  <si>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DED_Attribute_4052</t>
  </si>
  <si>
    <t>System timestamp indicating when the pro information record was first inserted into the dataset.</t>
  </si>
  <si>
    <t>الطابع الزمني الذي يوضح تاريخ ووقت إضافة سجل معلومات مسؤول العلاقات العامة إلى مجموعة البيانات لأول مرة.</t>
  </si>
  <si>
    <t>System-generated technical metadata (insert_tmsp)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</si>
  <si>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DED_Attribute_4053</t>
  </si>
  <si>
    <t>System timestamp indicating when the pro information record was last updated in the source system.</t>
  </si>
  <si>
    <t>الطابع الزمني الذي يوضح تاريخ ووقت آخر تحديث على سجل معلومات مسؤول العلاقات العامة في النظام المصدر.</t>
  </si>
  <si>
    <t>System-generated technical metadata (update_tmsp)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</si>
  <si>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DED_Attribute_4054</t>
  </si>
  <si>
    <t>Identifier of the batch or processing run during which the pro information record was loaded or refreshed.</t>
  </si>
  <si>
    <t>المعرف الفريد لعملية التحميل أو التحديث التي تمت خلالها معالجة سجل معلومات مسؤول العلاقات العامة.</t>
  </si>
  <si>
    <t>System-generated technical metadata (run_id)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</si>
  <si>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DED_Attribute_4055</t>
  </si>
  <si>
    <t>System-generated hash of the business key, used to identify and reconcile the pro information record during data loading.</t>
  </si>
  <si>
    <t>قيمة تجزئة (بصمة رقمية) يولّدها النظام للمفتاح التعريفي للسجل، وتُستخدم لتحديد سجل معلومات مسؤول العلاقات العامة ومطابقته أثناء تحميل البيانات.</t>
  </si>
  <si>
    <t>System-generated technical metadata (bk_hash)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</si>
  <si>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DED_Attribute_4056</t>
  </si>
  <si>
    <t>System-generated hash of the full record, used to detect changes and safeguard the data integrity of the pro information dataset.</t>
  </si>
  <si>
    <t>قيمة تجزئة يولّدها النظام لكامل السجل، وتُستخدم لاكتشاف التغييرات وحماية تكامل بيانات مجموعة معلومات مسؤول العلاقات العامة.</t>
  </si>
  <si>
    <t>System-generated technical metadata (row_hash)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</si>
  <si>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DED_Attribute_4057</t>
  </si>
  <si>
    <t>System timestamp indicating when the project details record was first inserted into the dataset.</t>
  </si>
  <si>
    <t>الطابع الزمني الذي يوضح تاريخ ووقت إضافة سجل تفاصيل المشروع إلى مجموعة البيانات لأول مرة.</t>
  </si>
  <si>
    <t>System-generated technical metadata (insert_tmsp)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</si>
  <si>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DED_Attribute_4058</t>
  </si>
  <si>
    <t>System timestamp indicating when the project details record was last updated in the source system.</t>
  </si>
  <si>
    <t>الطابع الزمني الذي يوضح تاريخ ووقت آخر تحديث على سجل تفاصيل المشروع في النظام المصدر.</t>
  </si>
  <si>
    <t>System-generated technical metadata (update_tmsp)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</si>
  <si>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DED_Attribute_4059</t>
  </si>
  <si>
    <t>Identifier of the batch or processing run during which the project details record was loaded or refreshed.</t>
  </si>
  <si>
    <t>المعرف الفريد لعملية التحميل أو التحديث التي تمت خلالها معالجة سجل تفاصيل المشروع.</t>
  </si>
  <si>
    <t>System-generated technical metadata (run_id)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</si>
  <si>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DED_Attribute_4060</t>
  </si>
  <si>
    <t>System-generated hash of the business key, used to identify and reconcile the project details record during data loading.</t>
  </si>
  <si>
    <t>قيمة تجزئة (بصمة رقمية) يولّدها النظام للمفتاح التعريفي للسجل، وتُستخدم لتحديد سجل تفاصيل المشروع ومطابقته أثناء تحميل البيانات.</t>
  </si>
  <si>
    <t>System-generated technical metadata (bk_hash)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</si>
  <si>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DED_Attribute_4061</t>
  </si>
  <si>
    <t>System-generated hash of the full record, used to detect changes and safeguard the data integrity of the project details dataset.</t>
  </si>
  <si>
    <t>قيمة تجزئة يولّدها النظام لكامل السجل، وتُستخدم لاكتشاف التغييرات وحماية تكامل بيانات مجموعة تفاصيل المشروع.</t>
  </si>
  <si>
    <t>System-generated technical metadata (row_hash)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</si>
  <si>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DED_Attribute_4062</t>
  </si>
  <si>
    <t>System timestamp indicating when the rb record record was first inserted into the dataset.</t>
  </si>
  <si>
    <t>الطابع الزمني الذي يوضح تاريخ ووقت إضافة سجل المستفيد الحقيقي إلى مجموعة البيانات لأول مرة.</t>
  </si>
  <si>
    <t>System-generated technical metadata (insert_tmsp)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</si>
  <si>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DED_Attribute_4063</t>
  </si>
  <si>
    <t>System timestamp indicating when the rb record record was last updated in the source system.</t>
  </si>
  <si>
    <t>الطابع الزمني الذي يوضح تاريخ ووقت آخر تحديث على سجل المستفيد الحقيقي في النظام المصدر.</t>
  </si>
  <si>
    <t>System-generated technical metadata (update_tmsp)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</si>
  <si>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DED_Attribute_4064</t>
  </si>
  <si>
    <t>Identifier of the batch or processing run during which the rb record record was loaded or refreshed.</t>
  </si>
  <si>
    <t>المعرف الفريد لعملية التحميل أو التحديث التي تمت خلالها معالجة سجل المستفيد الحقيقي.</t>
  </si>
  <si>
    <t>System-generated technical metadata (run_id)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</si>
  <si>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DED_Attribute_4065</t>
  </si>
  <si>
    <t>System-generated hash of the business key, used to identify and reconcile the rb record record during data loading.</t>
  </si>
  <si>
    <t>قيمة تجزئة (بصمة رقمية) يولّدها النظام للمفتاح التعريفي للسجل، وتُستخدم لتحديد سجل المستفيد الحقيقي ومطابقته أثناء تحميل البيانات.</t>
  </si>
  <si>
    <t>System-generated technical metadata (bk_hash)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</si>
  <si>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DED_Attribute_4066</t>
  </si>
  <si>
    <t>System-generated hash of the full record, used to detect changes and safeguard the data integrity of the rb record dataset.</t>
  </si>
  <si>
    <t>قيمة تجزئة يولّدها النظام لكامل السجل، وتُستخدم لاكتشاف التغييرات وحماية تكامل بيانات مجموعة المستفيد الحقيقي.</t>
  </si>
  <si>
    <t>System-generated technical metadata (row_hash)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</si>
  <si>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DED_Attribute_4067</t>
  </si>
  <si>
    <t>System timestamp indicating when the rbf activity risk record was first inserted into the dataset.</t>
  </si>
  <si>
    <t>الطابع الزمني الذي يوضح تاريخ ووقت إضافة سجل مخاطر النشاط في التقييم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</si>
  <si>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</si>
  <si>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DED_Attribute_4068</t>
  </si>
  <si>
    <t>System timestamp indicating when the rbf activity risk record was last updated in the source system.</t>
  </si>
  <si>
    <t>الطابع الزمني الذي يوضح تاريخ ووقت آخر تحديث على سجل مخاطر النشاط في التقييم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</si>
  <si>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</si>
  <si>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DED_Attribute_4069</t>
  </si>
  <si>
    <t>Identifier of the batch or processing run during which the rbf activity risk record was loaded or refreshed.</t>
  </si>
  <si>
    <t>المعرف الفريد لعملية التحميل أو التحديث التي تمت خلالها معالجة سجل مخاطر النشاط في التقييم القائم على المخاطر.</t>
  </si>
  <si>
    <t>System-generated technical metadata (run_id)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</si>
  <si>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DED_Attribute_4070</t>
  </si>
  <si>
    <t>System-generated hash of the business key, used to identify and reconcile the rbf activity risk record during data loading.</t>
  </si>
  <si>
    <t>قيمة تجزئة (بصمة رقمية) يولّدها النظام للمفتاح التعريفي للسجل، وتُستخدم لتحديد سجل مخاطر النشاط في التقييم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</si>
  <si>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</si>
  <si>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DED_Attribute_4071</t>
  </si>
  <si>
    <t>System-generated hash of the full record, used to detect changes and safeguard the data integrity of the rbf activity risk dataset.</t>
  </si>
  <si>
    <t>قيمة تجزئة يولّدها النظام لكامل السجل، وتُستخدم لاكتشاف التغييرات وحماية تكامل بيانات مجموعة مخاطر النشاط في التقييم القائم على المخاطر.</t>
  </si>
  <si>
    <t>System-generated technical metadata (row_hash)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</si>
  <si>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DED_Attribute_4072</t>
  </si>
  <si>
    <t>System timestamp indicating when the rbf company risk record was first inserted into the dataset.</t>
  </si>
  <si>
    <t>الطابع الزمني الذي يوضح تاريخ ووقت إضافة سجل مخاطر الشركة في التقييم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</si>
  <si>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</si>
  <si>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DED_Attribute_4073</t>
  </si>
  <si>
    <t>System timestamp indicating when the rbf company risk record was last updated in the source system.</t>
  </si>
  <si>
    <t>الطابع الزمني الذي يوضح تاريخ ووقت آخر تحديث على سجل مخاطر الشركة في التقييم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</si>
  <si>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</si>
  <si>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DED_Attribute_4074</t>
  </si>
  <si>
    <t>Identifier of the batch or processing run during which the rbf company risk record was loaded or refreshed.</t>
  </si>
  <si>
    <t>المعرف الفريد لعملية التحميل أو التحديث التي تمت خلالها معالجة سجل مخاطر الشركة في التقييم القائم على المخاطر.</t>
  </si>
  <si>
    <t>System-generated technical metadata (run_id)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</si>
  <si>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DED_Attribute_4075</t>
  </si>
  <si>
    <t>System-generated hash of the business key, used to identify and reconcile the rbf company risk record during data loading.</t>
  </si>
  <si>
    <t>قيمة تجزئة (بصمة رقمية) يولّدها النظام للمفتاح التعريفي للسجل، وتُستخدم لتحديد سجل مخاطر الشركة في التقييم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</si>
  <si>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</si>
  <si>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DED_Attribute_4076</t>
  </si>
  <si>
    <t>System-generated hash of the full record, used to detect changes and safeguard the data integrity of the rbf company risk dataset.</t>
  </si>
  <si>
    <t>قيمة تجزئة يولّدها النظام لكامل السجل، وتُستخدم لاكتشاف التغييرات وحماية تكامل بيانات مجموعة مخاطر الشركة في التقييم القائم على المخاطر.</t>
  </si>
  <si>
    <t>System-generated technical metadata (row_hash)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</si>
  <si>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DED_Attribute_4077</t>
  </si>
  <si>
    <t>System timestamp indicating when the rbf initiation risk record was first inserted into the dataset.</t>
  </si>
  <si>
    <t>الطابع الزمني الذي يوضح تاريخ ووقت إضافة سجل مخاطر بدء المعاملة في التقييم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</si>
  <si>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</si>
  <si>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DED_Attribute_4078</t>
  </si>
  <si>
    <t>System timestamp indicating when the rbf initiation risk record was last updated in the source system.</t>
  </si>
  <si>
    <t>الطابع الزمني الذي يوضح تاريخ ووقت آخر تحديث على سجل مخاطر بدء المعاملة في التقييم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</si>
  <si>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</si>
  <si>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DED_Attribute_4079</t>
  </si>
  <si>
    <t>Identifier of the batch or processing run during which the rbf initiation risk record was loaded or refreshed.</t>
  </si>
  <si>
    <t>المعرف الفريد لعملية التحميل أو التحديث التي تمت خلالها معالجة سجل مخاطر بدء المعاملة في التقييم القائم على المخاطر.</t>
  </si>
  <si>
    <t>System-generated technical metadata (run_id)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</si>
  <si>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DED_Attribute_4080</t>
  </si>
  <si>
    <t>System-generated hash of the business key, used to identify and reconcile the rbf initiation risk record during data loading.</t>
  </si>
  <si>
    <t>قيمة تجزئة (بصمة رقمية) يولّدها النظام للمفتاح التعريفي للسجل، وتُستخدم لتحديد سجل مخاطر بدء المعاملة في التقييم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</si>
  <si>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</si>
  <si>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DED_Attribute_4081</t>
  </si>
  <si>
    <t>System-generated hash of the full record, used to detect changes and safeguard the data integrity of the rbf initiation risk dataset.</t>
  </si>
  <si>
    <t>قيمة تجزئة يولّدها النظام لكامل السجل، وتُستخدم لاكتشاف التغييرات وحماية تكامل بيانات مجموعة مخاطر بدء المعاملة في التقييم القائم على المخاطر.</t>
  </si>
  <si>
    <t>System-generated technical metadata (row_hash)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</si>
  <si>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DED_Attribute_4082</t>
  </si>
  <si>
    <t>System timestamp indicating when the rbf main inputs record was first inserted into the dataset.</t>
  </si>
  <si>
    <t>الطابع الزمني الذي يوضح تاريخ ووقت إضافة سجل المدخلات الرئيسية للتقييم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</si>
  <si>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</si>
  <si>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DED_Attribute_4083</t>
  </si>
  <si>
    <t>System timestamp indicating when the rbf main inputs record was last updated in the source system.</t>
  </si>
  <si>
    <t>الطابع الزمني الذي يوضح تاريخ ووقت آخر تحديث على سجل المدخلات الرئيسية للتقييم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</si>
  <si>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</si>
  <si>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DED_Attribute_4084</t>
  </si>
  <si>
    <t>Identifier of the batch or processing run during which the rbf main inputs record was loaded or refreshed.</t>
  </si>
  <si>
    <t>المعرف الفريد لعملية التحميل أو التحديث التي تمت خلالها معالجة سجل المدخلات الرئيسية للتقييم القائم على المخاطر.</t>
  </si>
  <si>
    <t>System-generated technical metadata (run_id)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</si>
  <si>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DED_Attribute_4085</t>
  </si>
  <si>
    <t>System-generated hash of the business key, used to identify and reconcile the rbf main inputs record during data loading.</t>
  </si>
  <si>
    <t>قيمة تجزئة (بصمة رقمية) يولّدها النظام للمفتاح التعريفي للسجل، وتُستخدم لتحديد سجل المدخلات الرئيسية للتقييم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</si>
  <si>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</si>
  <si>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DED_Attribute_4086</t>
  </si>
  <si>
    <t>System-generated hash of the full record, used to detect changes and safeguard the data integrity of the rbf main inputs dataset.</t>
  </si>
  <si>
    <t>قيمة تجزئة يولّدها النظام لكامل السجل، وتُستخدم لاكتشاف التغييرات وحماية تكامل بيانات مجموعة المدخلات الرئيسية للتقييم القائم على المخاطر.</t>
  </si>
  <si>
    <t>System-generated technical metadata (row_hash)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</si>
  <si>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DED_Attribute_4087</t>
  </si>
  <si>
    <t>System timestamp indicating when the rbf overriding factors record was first inserted into the dataset.</t>
  </si>
  <si>
    <t>الطابع الزمني الذي يوضح تاريخ ووقت إضافة سجل العوامل المعدلة للتقييم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</si>
  <si>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</si>
  <si>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DED_Attribute_4088</t>
  </si>
  <si>
    <t>System timestamp indicating when the rbf overriding factors record was last updated in the source system.</t>
  </si>
  <si>
    <t>الطابع الزمني الذي يوضح تاريخ ووقت آخر تحديث على سجل العوامل المعدلة للتقييم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</si>
  <si>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</si>
  <si>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DED_Attribute_4089</t>
  </si>
  <si>
    <t>Identifier of the batch or processing run during which the rbf overriding factors record was loaded or refreshed.</t>
  </si>
  <si>
    <t>المعرف الفريد لعملية التحميل أو التحديث التي تمت خلالها معالجة سجل العوامل المعدلة للتقييم القائم على المخاطر.</t>
  </si>
  <si>
    <t>System-generated technical metadata (run_id)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</si>
  <si>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DED_Attribute_4090</t>
  </si>
  <si>
    <t>System-generated hash of the business key, used to identify and reconcile the rbf overriding factors record during data loading.</t>
  </si>
  <si>
    <t>قيمة تجزئة (بصمة رقمية) يولّدها النظام للمفتاح التعريفي للسجل، وتُستخدم لتحديد سجل العوامل المعدلة للتقييم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</si>
  <si>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</si>
  <si>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DED_Attribute_4091</t>
  </si>
  <si>
    <t>System-generated hash of the full record, used to detect changes and safeguard the data integrity of the rbf overriding factors dataset.</t>
  </si>
  <si>
    <t>قيمة تجزئة يولّدها النظام لكامل السجل، وتُستخدم لاكتشاف التغييرات وحماية تكامل بيانات مجموعة العوامل المعدلة للتقييم القائم على المخاطر.</t>
  </si>
  <si>
    <t>System-generated technical metadata (row_hash)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</si>
  <si>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DED_Attribute_4092</t>
  </si>
  <si>
    <t>System timestamp indicating when the rbf property risk record was first inserted into the dataset.</t>
  </si>
  <si>
    <t>الطابع الزمني الذي يوضح تاريخ ووقت إضافة سجل مخاطر العقار في التقييم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</si>
  <si>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</si>
  <si>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DED_Attribute_4093</t>
  </si>
  <si>
    <t>System timestamp indicating when the rbf property risk record was last updated in the source system.</t>
  </si>
  <si>
    <t>الطابع الزمني الذي يوضح تاريخ ووقت آخر تحديث على سجل مخاطر العقار في التقييم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</si>
  <si>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</si>
  <si>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DED_Attribute_4094</t>
  </si>
  <si>
    <t>Identifier of the batch or processing run during which the rbf property risk record was loaded or refreshed.</t>
  </si>
  <si>
    <t>المعرف الفريد لعملية التحميل أو التحديث التي تمت خلالها معالجة سجل مخاطر العقار في التقييم القائم على المخاطر.</t>
  </si>
  <si>
    <t>System-generated technical metadata (run_id)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</si>
  <si>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DED_Attribute_4095</t>
  </si>
  <si>
    <t>System-generated hash of the business key, used to identify and reconcile the rbf property risk record during data loading.</t>
  </si>
  <si>
    <t>قيمة تجزئة (بصمة رقمية) يولّدها النظام للمفتاح التعريفي للسجل، وتُستخدم لتحديد سجل مخاطر العقار في التقييم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</si>
  <si>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</si>
  <si>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DED_Attribute_4096</t>
  </si>
  <si>
    <t>System-generated hash of the full record, used to detect changes and safeguard the data integrity of the rbf property risk dataset.</t>
  </si>
  <si>
    <t>قيمة تجزئة يولّدها النظام لكامل السجل، وتُستخدم لاكتشاف التغييرات وحماية تكامل بيانات مجموعة مخاطر العقار في التقييم القائم على المخاطر.</t>
  </si>
  <si>
    <t>System-generated technical metadata (row_hash)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</si>
  <si>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DED_Attribute_4097</t>
  </si>
  <si>
    <t>System timestamp indicating when the rbf scoring and risk rating record was first inserted into the dataset.</t>
  </si>
  <si>
    <t>الطابع الزمني الذي يوضح تاريخ ووقت إضافة سجل الدرجات وتصنيف المخاطر في التقييم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</si>
  <si>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</si>
  <si>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DED_Attribute_4098</t>
  </si>
  <si>
    <t>System timestamp indicating when the rbf scoring and risk rating record was last updated in the source system.</t>
  </si>
  <si>
    <t>الطابع الزمني الذي يوضح تاريخ ووقت آخر تحديث على سجل الدرجات وتصنيف المخاطر في التقييم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</si>
  <si>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</si>
  <si>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DED_Attribute_4099</t>
  </si>
  <si>
    <t>Identifier of the batch or processing run during which the rbf scoring and risk rating record was loaded or refreshed.</t>
  </si>
  <si>
    <t>المعرف الفريد لعملية التحميل أو التحديث التي تمت خلالها معالجة سجل الدرجات وتصنيف المخاطر في التقييم القائم على المخاطر.</t>
  </si>
  <si>
    <t>System-generated technical metadata (run_id)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</si>
  <si>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DED_Attribute_4100</t>
  </si>
  <si>
    <t>System-generated hash of the business key, used to identify and reconcile the rbf scoring and risk rating record during data loading.</t>
  </si>
  <si>
    <t>قيمة تجزئة (بصمة رقمية) يولّدها النظام للمفتاح التعريفي للسجل، وتُستخدم لتحديد سجل الدرجات وتصنيف المخاطر في التقييم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</si>
  <si>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</si>
  <si>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DED_Attribute_4101</t>
  </si>
  <si>
    <t>System-generated hash of the full record, used to detect changes and safeguard the data integrity of the rbf scoring and risk rating dataset.</t>
  </si>
  <si>
    <t>قيمة تجزئة يولّدها النظام لكامل السجل، وتُستخدم لاكتشاف التغييرات وحماية تكامل بيانات مجموعة الدرجات وتصنيف المخاطر في التقييم القائم على المخاطر.</t>
  </si>
  <si>
    <t>System-generated technical metadata (row_hash)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</si>
  <si>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DED_Attribute_4107</t>
  </si>
  <si>
    <t>System timestamp indicating when the reference license record was first inserted into the dataset.</t>
  </si>
  <si>
    <t>الطابع الزمني الذي يوضح تاريخ ووقت إضافة سجل الرخصة المرجعية إلى مجموعة البيانات لأول مرة.</t>
  </si>
  <si>
    <t>System-generated technical metadata (insert_tmsp)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</si>
  <si>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DED_Attribute_4108</t>
  </si>
  <si>
    <t>System timestamp indicating when the reference license record was last updated in the source system.</t>
  </si>
  <si>
    <t>الطابع الزمني الذي يوضح تاريخ ووقت آخر تحديث على سجل الرخصة المرجعية في النظام المصدر.</t>
  </si>
  <si>
    <t>System-generated technical metadata (update_tmsp)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</si>
  <si>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DED_Attribute_4109</t>
  </si>
  <si>
    <t>Identifier of the batch or processing run during which the reference license record was loaded or refreshed.</t>
  </si>
  <si>
    <t>المعرف الفريد لعملية التحميل أو التحديث التي تمت خلالها معالجة سجل الرخصة المرجعية.</t>
  </si>
  <si>
    <t>System-generated technical metadata (run_id)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</si>
  <si>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DED_Attribute_4110</t>
  </si>
  <si>
    <t>System-generated hash of the business key, used to identify and reconcile the reference license record during data loading.</t>
  </si>
  <si>
    <t>قيمة تجزئة (بصمة رقمية) يولّدها النظام للمفتاح التعريفي للسجل، وتُستخدم لتحديد سجل الرخصة المرجعية ومطابقته أثناء تحميل البيانات.</t>
  </si>
  <si>
    <t>System-generated technical metadata (bk_hash)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</si>
  <si>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DED_Attribute_4111</t>
  </si>
  <si>
    <t>System-generated hash of the full record, used to detect changes and safeguard the data integrity of the reference license dataset.</t>
  </si>
  <si>
    <t>قيمة تجزئة يولّدها النظام لكامل السجل، وتُستخدم لاكتشاف التغييرات وحماية تكامل بيانات مجموعة الرخصة المرجعية.</t>
  </si>
  <si>
    <t>System-generated technical metadata (row_hash)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</si>
  <si>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DED_Attribute_4117</t>
  </si>
  <si>
    <t>System timestamp indicating when the renewal record was first inserted into the dataset.</t>
  </si>
  <si>
    <t>الطابع الزمني الذي يوضح تاريخ ووقت إضافة سجل التجديد إلى مجموعة البيانات لأول مرة.</t>
  </si>
  <si>
    <t>System-generated technical metadata (insert_tmsp)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</si>
  <si>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DED_Attribute_4118</t>
  </si>
  <si>
    <t>System timestamp indicating when the renewal record was last updated in the source system.</t>
  </si>
  <si>
    <t>الطابع الزمني الذي يوضح تاريخ ووقت آخر تحديث على سجل التجديد في النظام المصدر.</t>
  </si>
  <si>
    <t>System-generated technical metadata (update_tmsp)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</si>
  <si>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DED_Attribute_4119</t>
  </si>
  <si>
    <t>Identifier of the batch or processing run during which the renewal record was loaded or refreshed.</t>
  </si>
  <si>
    <t>المعرف الفريد لعملية التحميل أو التحديث التي تمت خلالها معالجة سجل التجديد.</t>
  </si>
  <si>
    <t>System-generated technical metadata (run_id)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</si>
  <si>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DED_Attribute_4120</t>
  </si>
  <si>
    <t>System-generated hash of the business key, used to identify and reconcile the renewal record during data loading.</t>
  </si>
  <si>
    <t>قيمة تجزئة (بصمة رقمية) يولّدها النظام للمفتاح التعريفي للسجل، وتُستخدم لتحديد سجل التجديد ومطابقته أثناء تحميل البيانات.</t>
  </si>
  <si>
    <t>System-generated technical metadata (bk_hash)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</si>
  <si>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DED_Attribute_4121</t>
  </si>
  <si>
    <t>System-generated hash of the full record, used to detect changes and safeguard the data integrity of the renewal dataset.</t>
  </si>
  <si>
    <t>قيمة تجزئة يولّدها النظام لكامل السجل، وتُستخدم لاكتشاف التغييرات وحماية تكامل بيانات مجموعة التجديد.</t>
  </si>
  <si>
    <t>System-generated technical metadata (row_hash)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</si>
  <si>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DED_Attribute_4122</t>
  </si>
  <si>
    <t>System timestamp indicating when the seasonal promotions record was first inserted into the dataset.</t>
  </si>
  <si>
    <t>الطابع الزمني الذي يوضح تاريخ ووقت إضافة سجل العروض الموسمية إلى مجموعة البيانات لأول مرة.</t>
  </si>
  <si>
    <t>System-generated technical metadata (insert_tmsp)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</si>
  <si>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DED_Attribute_4123</t>
  </si>
  <si>
    <t>System timestamp indicating when the seasonal promotions record was last updated in the source system.</t>
  </si>
  <si>
    <t>الطابع الزمني الذي يوضح تاريخ ووقت آخر تحديث على سجل العروض الموسمية في النظام المصدر.</t>
  </si>
  <si>
    <t>System-generated technical metadata (update_tmsp)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</si>
  <si>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DED_Attribute_4124</t>
  </si>
  <si>
    <t>Identifier of the batch or processing run during which the seasonal promotions record was loaded or refreshed.</t>
  </si>
  <si>
    <t>المعرف الفريد لعملية التحميل أو التحديث التي تمت خلالها معالجة سجل العروض الموسمية.</t>
  </si>
  <si>
    <t>System-generated technical metadata (run_id)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</si>
  <si>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DED_Attribute_4125</t>
  </si>
  <si>
    <t>System-generated hash of the business key, used to identify and reconcile the seasonal promotions record during data loading.</t>
  </si>
  <si>
    <t>قيمة تجزئة (بصمة رقمية) يولّدها النظام للمفتاح التعريفي للسجل، وتُستخدم لتحديد سجل العروض الموسمية ومطابقته أثناء تحميل البيانات.</t>
  </si>
  <si>
    <t>System-generated technical metadata (bk_hash)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</si>
  <si>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DED_Attribute_4126</t>
  </si>
  <si>
    <t>System-generated hash of the full record, used to detect changes and safeguard the data integrity of the seasonal promotions dataset.</t>
  </si>
  <si>
    <t>قيمة تجزئة يولّدها النظام لكامل السجل، وتُستخدم لاكتشاف التغييرات وحماية تكامل بيانات مجموعة العروض الموسمية.</t>
  </si>
  <si>
    <t>System-generated technical metadata (row_hash)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</si>
  <si>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DED_Attribute_4127</t>
  </si>
  <si>
    <t>System timestamp indicating when the service redirect record was first inserted into the dataset.</t>
  </si>
  <si>
    <t>الطابع الزمني الذي يوضح تاريخ ووقت إضافة سجل إعادة توجيه الخدمة إلى مجموعة البيانات لأول مرة.</t>
  </si>
  <si>
    <t>System-generated technical metadata (insert_tmsp)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</si>
  <si>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DED_Attribute_4128</t>
  </si>
  <si>
    <t>System timestamp indicating when the service redirect record was last updated in the source system.</t>
  </si>
  <si>
    <t>الطابع الزمني الذي يوضح تاريخ ووقت آخر تحديث على سجل إعادة توجيه الخدمة في النظام المصدر.</t>
  </si>
  <si>
    <t>System-generated technical metadata (update_tmsp)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</si>
  <si>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DED_Attribute_4129</t>
  </si>
  <si>
    <t>Identifier of the batch or processing run during which the service redirect record was loaded or refreshed.</t>
  </si>
  <si>
    <t>المعرف الفريد لعملية التحميل أو التحديث التي تمت خلالها معالجة سجل إعادة توجيه الخدمة.</t>
  </si>
  <si>
    <t>System-generated technical metadata (run_id)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</si>
  <si>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DED_Attribute_4130</t>
  </si>
  <si>
    <t>System-generated hash of the business key, used to identify and reconcile the service redirect record during data loading.</t>
  </si>
  <si>
    <t>قيمة تجزئة (بصمة رقمية) يولّدها النظام للمفتاح التعريفي للسجل، وتُستخدم لتحديد سجل إعادة توجيه الخدمة ومطابقته أثناء تحميل البيانات.</t>
  </si>
  <si>
    <t>System-generated technical metadata (bk_hash)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</si>
  <si>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DED_Attribute_4131</t>
  </si>
  <si>
    <t>System-generated hash of the full record, used to detect changes and safeguard the data integrity of the service redirect dataset.</t>
  </si>
  <si>
    <t>قيمة تجزئة يولّدها النظام لكامل السجل، وتُستخدم لاكتشاف التغييرات وحماية تكامل بيانات مجموعة إعادة توجيه الخدمة.</t>
  </si>
  <si>
    <t>System-generated technical metadata (row_hash)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</si>
  <si>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DED_Attribute_4142</t>
  </si>
  <si>
    <t>System timestamp indicating when the signboard details record was first inserted into the dataset.</t>
  </si>
  <si>
    <t>الطابع الزمني الذي يوضح تاريخ ووقت إضافة سجل تفاصيل اللافتة إلى مجموعة البيانات لأول مرة.</t>
  </si>
  <si>
    <t>System-generated technical metadata (insert_tmsp)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</si>
  <si>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DED_Attribute_4143</t>
  </si>
  <si>
    <t>System timestamp indicating when the signboard details record was last updated in the source system.</t>
  </si>
  <si>
    <t>الطابع الزمني الذي يوضح تاريخ ووقت آخر تحديث على سجل تفاصيل اللافتة في النظام المصدر.</t>
  </si>
  <si>
    <t>System-generated technical metadata (update_tmsp)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</si>
  <si>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DED_Attribute_4144</t>
  </si>
  <si>
    <t>Identifier of the batch or processing run during which the signboard details record was loaded or refreshed.</t>
  </si>
  <si>
    <t>المعرف الفريد لعملية التحميل أو التحديث التي تمت خلالها معالجة سجل تفاصيل اللافتة.</t>
  </si>
  <si>
    <t>System-generated technical metadata (run_id)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</si>
  <si>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DED_Attribute_4145</t>
  </si>
  <si>
    <t>System-generated hash of the business key, used to identify and reconcile the signboard details record during data loading.</t>
  </si>
  <si>
    <t>قيمة تجزئة (بصمة رقمية) يولّدها النظام للمفتاح التعريفي للسجل، وتُستخدم لتحديد سجل تفاصيل اللافتة ومطابقته أثناء تحميل البيانات.</t>
  </si>
  <si>
    <t>System-generated technical metadata (bk_hash)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</si>
  <si>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DED_Attribute_4146</t>
  </si>
  <si>
    <t>System-generated hash of the full record, used to detect changes and safeguard the data integrity of the signboard details dataset.</t>
  </si>
  <si>
    <t>قيمة تجزئة يولّدها النظام لكامل السجل، وتُستخدم لاكتشاف التغييرات وحماية تكامل بيانات مجموعة تفاصيل اللافتة.</t>
  </si>
  <si>
    <t>System-generated technical metadata (row_hash)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</si>
  <si>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DED_Attribute_4147</t>
  </si>
  <si>
    <t>System timestamp indicating when the trade name choices record was first inserted into the dataset.</t>
  </si>
  <si>
    <t>الطابع الزمني الذي يوضح تاريخ ووقت إضافة سجل خيارات الاسم التجاري إلى مجموعة البيانات لأول مرة.</t>
  </si>
  <si>
    <t>System-generated technical metadata (insert_tmsp)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</si>
  <si>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DED_Attribute_4148</t>
  </si>
  <si>
    <t>System timestamp indicating when the trade name choices record was last updated in the source system.</t>
  </si>
  <si>
    <t>الطابع الزمني الذي يوضح تاريخ ووقت آخر تحديث على سجل خيارات الاسم التجاري في النظام المصدر.</t>
  </si>
  <si>
    <t>System-generated technical metadata (update_tmsp)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</si>
  <si>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DED_Attribute_4149</t>
  </si>
  <si>
    <t>Identifier of the batch or processing run during which the trade name choices record was loaded or refreshed.</t>
  </si>
  <si>
    <t>المعرف الفريد لعملية التحميل أو التحديث التي تمت خلالها معالجة سجل خيارات الاسم التجاري.</t>
  </si>
  <si>
    <t>System-generated technical metadata (run_id)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</si>
  <si>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DED_Attribute_4150</t>
  </si>
  <si>
    <t>System-generated hash of the business key, used to identify and reconcile the trade name choices record during data loading.</t>
  </si>
  <si>
    <t>قيمة تجزئة (بصمة رقمية) يولّدها النظام للمفتاح التعريفي للسجل، وتُستخدم لتحديد سجل خيارات الاسم التجاري ومطابقته أثناء تحميل البيانات.</t>
  </si>
  <si>
    <t>System-generated technical metadata (bk_hash)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</si>
  <si>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DED_Attribute_4151</t>
  </si>
  <si>
    <t>System-generated hash of the full record, used to detect changes and safeguard the data integrity of the trade name choices dataset.</t>
  </si>
  <si>
    <t>قيمة تجزئة يولّدها النظام لكامل السجل، وتُستخدم لاكتشاف التغييرات وحماية تكامل بيانات مجموعة خيارات الاسم التجاري.</t>
  </si>
  <si>
    <t>System-generated technical metadata (row_hash)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</si>
  <si>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DED_Attribute_4152</t>
  </si>
  <si>
    <t>System timestamp indicating when the trade name classification record was first inserted into the dataset.</t>
  </si>
  <si>
    <t>الطابع الزمني الذي يوضح تاريخ ووقت إضافة سجل تصنيف الاسم التجاري إلى مجموعة البيانات لأول مرة.</t>
  </si>
  <si>
    <t>System-generated technical metadata (insert_tmsp)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</si>
  <si>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DED_Attribute_4153</t>
  </si>
  <si>
    <t>System timestamp indicating when the trade name classification record was last updated in the source system.</t>
  </si>
  <si>
    <t>الطابع الزمني الذي يوضح تاريخ ووقت آخر تحديث على سجل تصنيف الاسم التجاري في النظام المصدر.</t>
  </si>
  <si>
    <t>System-generated technical metadata (update_tmsp)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</si>
  <si>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DED_Attribute_4154</t>
  </si>
  <si>
    <t>Identifier of the batch or processing run during which the trade name classification record was loaded or refreshed.</t>
  </si>
  <si>
    <t>المعرف الفريد لعملية التحميل أو التحديث التي تمت خلالها معالجة سجل تصنيف الاسم التجاري.</t>
  </si>
  <si>
    <t>System-generated technical metadata (run_id)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</si>
  <si>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DED_Attribute_4155</t>
  </si>
  <si>
    <t>System-generated hash of the business key, used to identify and reconcile the trade name classification record during data loading.</t>
  </si>
  <si>
    <t>قيمة تجزئة (بصمة رقمية) يولّدها النظام للمفتاح التعريفي للسجل، وتُستخدم لتحديد سجل تصنيف الاسم التجاري ومطابقته أثناء تحميل البيانات.</t>
  </si>
  <si>
    <t>System-generated technical metadata (bk_hash)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</si>
  <si>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DED_Attribute_4156</t>
  </si>
  <si>
    <t>System-generated hash of the full record, used to detect changes and safeguard the data integrity of the trade name classification dataset.</t>
  </si>
  <si>
    <t>قيمة تجزئة يولّدها النظام لكامل السجل، وتُستخدم لاكتشاف التغييرات وحماية تكامل بيانات مجموعة تصنيف الاسم التجاري.</t>
  </si>
  <si>
    <t>System-generated technical metadata (row_hash)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</si>
  <si>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DED_Attribute_4157</t>
  </si>
  <si>
    <t>System timestamp indicating when the trade name renewal info record was first inserted into the dataset.</t>
  </si>
  <si>
    <t>الطابع الزمني الذي يوضح تاريخ ووقت إضافة سجل معلومات تجديد الاسم التجاري إلى مجموعة البيانات لأول مرة.</t>
  </si>
  <si>
    <t>System-generated technical metadata (insert_tmsp)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</si>
  <si>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DED_Attribute_4158</t>
  </si>
  <si>
    <t>System timestamp indicating when the trade name renewal info record was last updated in the source system.</t>
  </si>
  <si>
    <t>الطابع الزمني الذي يوضح تاريخ ووقت آخر تحديث على سجل معلومات تجديد الاسم التجاري في النظام المصدر.</t>
  </si>
  <si>
    <t>System-generated technical metadata (update_tmsp)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</si>
  <si>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DED_Attribute_4159</t>
  </si>
  <si>
    <t>Identifier of the batch or processing run during which the trade name renewal info record was loaded or refreshed.</t>
  </si>
  <si>
    <t>المعرف الفريد لعملية التحميل أو التحديث التي تمت خلالها معالجة سجل معلومات تجديد الاسم التجاري.</t>
  </si>
  <si>
    <t>System-generated technical metadata (run_id)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</si>
  <si>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DED_Attribute_4160</t>
  </si>
  <si>
    <t>System-generated hash of the business key, used to identify and reconcile the trade name renewal info record during data loading.</t>
  </si>
  <si>
    <t>قيمة تجزئة (بصمة رقمية) يولّدها النظام للمفتاح التعريفي للسجل، وتُستخدم لتحديد سجل معلومات تجديد الاسم التجاري ومطابقته أثناء تحميل البيانات.</t>
  </si>
  <si>
    <t>System-generated technical metadata (bk_hash)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</si>
  <si>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DED_Attribute_4161</t>
  </si>
  <si>
    <t>System-generated hash of the full record, used to detect changes and safeguard the data integrity of the trade name renewal info dataset.</t>
  </si>
  <si>
    <t>قيمة تجزئة يولّدها النظام لكامل السجل، وتُستخدم لاكتشاف التغييرات وحماية تكامل بيانات مجموعة معلومات تجديد الاسم التجاري.</t>
  </si>
  <si>
    <t>System-generated technical metadata (row_hash)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</si>
  <si>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DED_Attribute_4162</t>
  </si>
  <si>
    <t>System timestamp indicating when the transaction information record was first inserted into the dataset.</t>
  </si>
  <si>
    <t>الطابع الزمني الذي يوضح تاريخ ووقت إضافة سجل معلومات المعاملة إلى مجموعة البيانات لأول مرة.</t>
  </si>
  <si>
    <t>System-generated technical metadata (insert_tmsp)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</si>
  <si>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DED_Attribute_4163</t>
  </si>
  <si>
    <t>System timestamp indicating when the transaction information record was last updated in the source system.</t>
  </si>
  <si>
    <t>الطابع الزمني الذي يوضح تاريخ ووقت آخر تحديث على سجل معلومات المعاملة في النظام المصدر.</t>
  </si>
  <si>
    <t>System-generated technical metadata (update_tmsp)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</si>
  <si>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DED_Attribute_4164</t>
  </si>
  <si>
    <t>Identifier of the batch or processing run during which the transaction information record was loaded or refreshed.</t>
  </si>
  <si>
    <t>المعرف الفريد لعملية التحميل أو التحديث التي تمت خلالها معالجة سجل معلومات المعاملة.</t>
  </si>
  <si>
    <t>System-generated technical metadata (run_id)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</si>
  <si>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DED_Attribute_4165</t>
  </si>
  <si>
    <t>System-generated hash of the business key, used to identify and reconcile the transaction information record during data loading.</t>
  </si>
  <si>
    <t>قيمة تجزئة (بصمة رقمية) يولّدها النظام للمفتاح التعريفي للسجل، وتُستخدم لتحديد سجل معلومات المعاملة ومطابقته أثناء تحميل البيانات.</t>
  </si>
  <si>
    <t>System-generated technical metadata (bk_hash)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</si>
  <si>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DED_Attribute_4166</t>
  </si>
  <si>
    <t>System-generated hash of the full record, used to detect changes and safeguard the data integrity of the transaction information dataset.</t>
  </si>
  <si>
    <t>قيمة تجزئة يولّدها النظام لكامل السجل، وتُستخدم لاكتشاف التغييرات وحماية تكامل بيانات مجموعة معلومات المعاملة.</t>
  </si>
  <si>
    <t>System-generated technical metadata (row_hash)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</si>
  <si>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DED_Attribute_4167</t>
  </si>
  <si>
    <t>System timestamp indicating when the vehicle info record was first inserted into the dataset.</t>
  </si>
  <si>
    <t>الطابع الزمني الذي يوضح تاريخ ووقت إضافة سجل معلومات المركبة إلى مجموعة البيانات لأول مرة.</t>
  </si>
  <si>
    <t>System-generated technical metadata (insert_tmsp)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</si>
  <si>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DED_Attribute_4168</t>
  </si>
  <si>
    <t>System timestamp indicating when the vehicle info record was last updated in the source system.</t>
  </si>
  <si>
    <t>الطابع الزمني الذي يوضح تاريخ ووقت آخر تحديث على سجل معلومات المركبة في النظام المصدر.</t>
  </si>
  <si>
    <t>System-generated technical metadata (update_tmsp)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</si>
  <si>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DED_Attribute_4169</t>
  </si>
  <si>
    <t>Identifier of the batch or processing run during which the vehicle info record was loaded or refreshed.</t>
  </si>
  <si>
    <t>المعرف الفريد لعملية التحميل أو التحديث التي تمت خلالها معالجة سجل معلومات المركبة.</t>
  </si>
  <si>
    <t>System-generated technical metadata (run_id)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</si>
  <si>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DED_Attribute_4170</t>
  </si>
  <si>
    <t>System-generated hash of the business key, used to identify and reconcile the vehicle info record during data loading.</t>
  </si>
  <si>
    <t>قيمة تجزئة (بصمة رقمية) يولّدها النظام للمفتاح التعريفي للسجل، وتُستخدم لتحديد سجل معلومات المركبة ومطابقته أثناء تحميل البيانات.</t>
  </si>
  <si>
    <t>System-generated technical metadata (bk_hash)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</si>
  <si>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DED_Attribute_4171</t>
  </si>
  <si>
    <t>System-generated hash of the full record, used to detect changes and safeguard the data integrity of the vehicle info dataset.</t>
  </si>
  <si>
    <t>قيمة تجزئة يولّدها النظام لكامل السجل، وتُستخدم لاكتشاف التغييرات وحماية تكامل بيانات مجموعة معلومات المركبة.</t>
  </si>
  <si>
    <t>System-generated technical metadata (row_hash)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</si>
  <si>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DED_Attribute_4172</t>
  </si>
  <si>
    <t>System timestamp indicating when the virtual inspection confirmation record was first inserted into the dataset.</t>
  </si>
  <si>
    <t>الطابع الزمني الذي يوضح تاريخ ووقت إضافة سجل التفتيش الافتراضي إلى مجموعة البيانات لأول مرة.</t>
  </si>
  <si>
    <t>System-generated technical metadata (insert_tmsp)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</si>
  <si>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DED_Attribute_4173</t>
  </si>
  <si>
    <t>System timestamp indicating when the virtual inspection confirmation record was last updated in the source system.</t>
  </si>
  <si>
    <t>الطابع الزمني الذي يوضح تاريخ ووقت آخر تحديث على سجل التفتيش الافتراضي في النظام المصدر.</t>
  </si>
  <si>
    <t>System-generated technical metadata (update_tmsp)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</si>
  <si>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DED_Attribute_4174</t>
  </si>
  <si>
    <t>Identifier of the batch or processing run during which the virtual inspection confirmation record was loaded or refreshed.</t>
  </si>
  <si>
    <t>المعرف الفريد لعملية التحميل أو التحديث التي تمت خلالها معالجة سجل التفتيش الافتراضي.</t>
  </si>
  <si>
    <t>System-generated technical metadata (run_id)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</si>
  <si>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DED_Attribute_4175</t>
  </si>
  <si>
    <t>System-generated hash of the business key, used to identify and reconcile the virtual inspection confirmation record during data loading.</t>
  </si>
  <si>
    <t>قيمة تجزئة (بصمة رقمية) يولّدها النظام للمفتاح التعريفي للسجل، وتُستخدم لتحديد سجل التفتيش الافتراضي ومطابقته أثناء تحميل البيانات.</t>
  </si>
  <si>
    <t>System-generated technical metadata (bk_hash)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</si>
  <si>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DED_Attribute_4176</t>
  </si>
  <si>
    <t>System-generated hash of the full record, used to detect changes and safeguard the data integrity of the virtual inspection confirmation dataset.</t>
  </si>
  <si>
    <t>قيمة تجزئة يولّدها النظام لكامل السجل، وتُستخدم لاكتشاف التغييرات وحماية تكامل بيانات مجموعة التفتيش الافتراضي.</t>
  </si>
  <si>
    <t>System-generated technical metadata (row_hash)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</si>
  <si>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new</t>
  </si>
  <si>
    <t>DED_Attribute_4177</t>
  </si>
  <si>
    <t>exemption_change_log</t>
  </si>
  <si>
    <t>Modelling Team</t>
  </si>
  <si>
    <t>DED Input</t>
  </si>
  <si>
    <t>Not for submission. Can note it down, if given by DED</t>
  </si>
  <si>
    <t>DED_Attribute_4178</t>
  </si>
  <si>
    <t>DED_Attribute_4179</t>
  </si>
  <si>
    <t>DED_Attribute_4180</t>
  </si>
  <si>
    <t>Exemption_Change_Log_id</t>
  </si>
  <si>
    <t>Exemption Change Log ID</t>
  </si>
  <si>
    <t>DED_Attribute_4181</t>
  </si>
  <si>
    <t>effective_from_tmsp</t>
  </si>
  <si>
    <t>Effective From Timestamp</t>
  </si>
  <si>
    <t>DED_Attribute_4182</t>
  </si>
  <si>
    <t>effective_till_tmsp</t>
  </si>
  <si>
    <t>Effective Till Timestamp</t>
  </si>
  <si>
    <t>DED_Attribute_4183</t>
  </si>
  <si>
    <t>active_fg</t>
  </si>
  <si>
    <t>Active Flag</t>
  </si>
  <si>
    <t>DED_Attribute_4184</t>
  </si>
  <si>
    <t>DED_Attribute_4185</t>
  </si>
  <si>
    <t>DED_Attribute_4186</t>
  </si>
  <si>
    <t>DED_Attribute_4187</t>
  </si>
  <si>
    <t>customs_quota</t>
  </si>
  <si>
    <t>DED_Attribute_4188</t>
  </si>
  <si>
    <t>DED_Attribute_4189</t>
  </si>
  <si>
    <t>DED_Attribute_4190</t>
  </si>
  <si>
    <t>DED_Attribute_4191</t>
  </si>
  <si>
    <t>DED_Attribute_4192</t>
  </si>
  <si>
    <t>DE Team</t>
  </si>
  <si>
    <t>DED_Attribute_4193</t>
  </si>
  <si>
    <t>DED_Attribute_4194</t>
  </si>
  <si>
    <t>DED_Attribute_4195</t>
  </si>
  <si>
    <t>DED_Attribute_4196</t>
  </si>
  <si>
    <t>DED_Attribute_4197</t>
  </si>
  <si>
    <t>status_lookup</t>
  </si>
  <si>
    <t>DED_Attribute_4198</t>
  </si>
  <si>
    <t>DED_Attribute_4199</t>
  </si>
  <si>
    <t>DED_Attribute_4200</t>
  </si>
  <si>
    <t>DED_Attribute_4201</t>
  </si>
  <si>
    <t>DED_Attribute_4202</t>
  </si>
  <si>
    <t>application_address</t>
  </si>
  <si>
    <t>DED_Attribute_4203</t>
  </si>
  <si>
    <t>DED_Attribute_4204</t>
  </si>
  <si>
    <t>DED_Attribute_4205</t>
  </si>
  <si>
    <t>DED_Attribute_4206</t>
  </si>
  <si>
    <t>DED_Attribute_4207</t>
  </si>
  <si>
    <t>investor</t>
  </si>
  <si>
    <t>DED_Attribute_4208</t>
  </si>
  <si>
    <t>DED_Attribute_4209</t>
  </si>
  <si>
    <t>DED_Attribute_4210</t>
  </si>
  <si>
    <t>DED_Attribute_4211</t>
  </si>
  <si>
    <t>DED_Attribute_4212</t>
  </si>
  <si>
    <t>application_district</t>
  </si>
  <si>
    <t>DED_Attribute_4213</t>
  </si>
  <si>
    <t>DED_Attribute_4214</t>
  </si>
  <si>
    <t>DED_Attribute_4215</t>
  </si>
  <si>
    <t>DED_Attribute_4216</t>
  </si>
  <si>
    <t>DED_Attribute_4217</t>
  </si>
  <si>
    <t>status_lookup_language</t>
  </si>
  <si>
    <t>DED_Attribute_4218</t>
  </si>
  <si>
    <t>DED_Attribute_4219</t>
  </si>
  <si>
    <t>DED_Attribute_4220</t>
  </si>
  <si>
    <t>DED_Attribute_4221</t>
  </si>
  <si>
    <t>DED_Attribute_4222</t>
  </si>
  <si>
    <t>license_expiration</t>
  </si>
  <si>
    <t>DED_Attribute_4223</t>
  </si>
  <si>
    <t>DED_Attribute_4224</t>
  </si>
  <si>
    <t>DED_Attribute_4225</t>
  </si>
  <si>
    <t>DED_Attribute_4226</t>
  </si>
  <si>
    <t>DED_Attribute_4227</t>
  </si>
  <si>
    <t>application_payment</t>
  </si>
  <si>
    <t>DED_Attribute_4228</t>
  </si>
  <si>
    <t>DED_Attribute_4229</t>
  </si>
  <si>
    <t>DED_Attribute_4230</t>
  </si>
  <si>
    <t>DED_Attribute_4231</t>
  </si>
  <si>
    <t>DED_Attribute_4232</t>
  </si>
  <si>
    <t>application_master_dtl</t>
  </si>
  <si>
    <t>DED_Attribute_4233</t>
  </si>
  <si>
    <t>DED_Attribute_4234</t>
  </si>
  <si>
    <t>DED_Attribute_4235</t>
  </si>
  <si>
    <t>DED_Attribute_4236</t>
  </si>
  <si>
    <t>DED_Attribute_4237</t>
  </si>
  <si>
    <t>investor_reference</t>
  </si>
  <si>
    <t>DED_Attribute_4238</t>
  </si>
  <si>
    <t>DED_Attribute_4239</t>
  </si>
  <si>
    <t>DED_Attribute_4240</t>
  </si>
  <si>
    <t>DED_Attribute_4241</t>
  </si>
  <si>
    <t>DED_Attribute_4242</t>
  </si>
  <si>
    <t>application_receipt</t>
  </si>
  <si>
    <t>DED_Attribute_4243</t>
  </si>
  <si>
    <t>DED_Attribute_4244</t>
  </si>
  <si>
    <t>DED_Attribute_4245</t>
  </si>
  <si>
    <t>DED_Attribute_4246</t>
  </si>
  <si>
    <t>DED_Attribute_4247</t>
  </si>
  <si>
    <t>application_district_reference</t>
  </si>
  <si>
    <t>DED_Attribute_4248</t>
  </si>
  <si>
    <t>DED_Attribute_4249</t>
  </si>
  <si>
    <t>DED_Attribute_4250</t>
  </si>
  <si>
    <t>DED_Attribute_4251</t>
  </si>
  <si>
    <t>DED_Attribute_4252</t>
  </si>
  <si>
    <t>application_master</t>
  </si>
  <si>
    <t>DED_Attribute_4253</t>
  </si>
  <si>
    <t>DED_Attribute_4254</t>
  </si>
  <si>
    <t>DED_Attribute_4255</t>
  </si>
  <si>
    <t>DED_Attribute_4256</t>
  </si>
  <si>
    <t>DED_Attribute_4257</t>
  </si>
  <si>
    <t>b1_appl_status</t>
  </si>
  <si>
    <t>DED_Attribute_4258</t>
  </si>
  <si>
    <t>app_status_group_code</t>
  </si>
  <si>
    <t>DED_Attribute_4259</t>
  </si>
  <si>
    <t>instant_activities</t>
  </si>
  <si>
    <t>DED_Attribute_4260</t>
  </si>
  <si>
    <t>DED_Attribute_4261</t>
  </si>
  <si>
    <t>DED_Attribute_4262</t>
  </si>
  <si>
    <t>DED_Attribute_4263</t>
  </si>
  <si>
    <t>DED_Attribute_4264</t>
  </si>
  <si>
    <t>expiry_date_history</t>
  </si>
  <si>
    <t>DED_Attribute_4265</t>
  </si>
  <si>
    <t>DED_Attribute_4266</t>
  </si>
  <si>
    <t>DED_Attribute_4267</t>
  </si>
  <si>
    <t>DED_Attribute_4268</t>
  </si>
  <si>
    <t>DED_Attribute_4269</t>
  </si>
  <si>
    <t>industrial_activities</t>
  </si>
  <si>
    <t>DED_Attribute_4270</t>
  </si>
  <si>
    <t>DED_Attribute_4271</t>
  </si>
  <si>
    <t>DED_Attribute_4272</t>
  </si>
  <si>
    <t>DED_Attribute_4273</t>
  </si>
  <si>
    <t>DED_Attribute_4274</t>
  </si>
  <si>
    <t>application_configuration_language</t>
  </si>
  <si>
    <t>DED_Attribute_4275</t>
  </si>
  <si>
    <t>DED_Attribute_4276</t>
  </si>
  <si>
    <t>DED_Attribute_4277</t>
  </si>
  <si>
    <t>DED_Attribute_4278</t>
  </si>
  <si>
    <t>DED_Attribute_4279</t>
  </si>
  <si>
    <t>permit_kiosk</t>
  </si>
  <si>
    <t>DED_Attribute_4280</t>
  </si>
  <si>
    <t>DED_Attribute_4281</t>
  </si>
  <si>
    <t>DED_Attribute_4282</t>
  </si>
  <si>
    <t>DED_Attribute_4283</t>
  </si>
  <si>
    <t>DED_Attribute_4284</t>
  </si>
  <si>
    <t>workflow_language</t>
  </si>
  <si>
    <t>DED_Attribute_4285</t>
  </si>
  <si>
    <t>DED_Attribute_4286</t>
  </si>
  <si>
    <t>DED_Attribute_4287</t>
  </si>
  <si>
    <t>DED_Attribute_4288</t>
  </si>
  <si>
    <t>DED_Attribute_4289</t>
  </si>
  <si>
    <t>entity_follow_up</t>
  </si>
  <si>
    <t>DED_Attribute_4290</t>
  </si>
  <si>
    <t>DED_Attribute_4291</t>
  </si>
  <si>
    <t>DED_Attribute_4292</t>
  </si>
  <si>
    <t>DED_Attribute_4293</t>
  </si>
  <si>
    <t>DED_Attribute_4294</t>
  </si>
  <si>
    <t>application_address_reference</t>
  </si>
  <si>
    <t>DED_Attribute_4295</t>
  </si>
  <si>
    <t>DED_Attribute_4296</t>
  </si>
  <si>
    <t>DED_Attribute_4297</t>
  </si>
  <si>
    <t>DED_Attribute_4298</t>
  </si>
  <si>
    <t>DED_Attribute_4299</t>
  </si>
  <si>
    <t>inspector_coordinates</t>
  </si>
  <si>
    <t>DED_Attribute_4300</t>
  </si>
  <si>
    <t>DED_Attribute_4301</t>
  </si>
  <si>
    <t>DED_Attribute_4302</t>
  </si>
  <si>
    <t>inspector_coordinates_id</t>
  </si>
  <si>
    <t>Inspector Coordinates ID</t>
  </si>
  <si>
    <t>DED_Attribute_4303</t>
  </si>
  <si>
    <t>DED_Attribute_4304</t>
  </si>
  <si>
    <t>DED_Attribute_4305</t>
  </si>
  <si>
    <t>DED_Attribute_4306</t>
  </si>
  <si>
    <t>DED_Attribute_4307</t>
  </si>
  <si>
    <t>DED_Attribute_4308</t>
  </si>
  <si>
    <t>idb_machines</t>
  </si>
  <si>
    <t>DED_Attribute_4309</t>
  </si>
  <si>
    <t>DED_Attribute_4310</t>
  </si>
  <si>
    <t>DED_Attribute_4311</t>
  </si>
  <si>
    <t>DED_Attribute_4312</t>
  </si>
  <si>
    <t>DED_Attribute_4313</t>
  </si>
  <si>
    <t>inspection_types</t>
  </si>
  <si>
    <t>DED_Attribute_4314</t>
  </si>
  <si>
    <t>DED_Attribute_4315</t>
  </si>
  <si>
    <t>DED_Attribute_4316</t>
  </si>
  <si>
    <t>DED_Attribute_4317</t>
  </si>
  <si>
    <t>DED_Attribute_4318</t>
  </si>
  <si>
    <t>permit_umbrella</t>
  </si>
  <si>
    <t>DED_Attribute_4319</t>
  </si>
  <si>
    <t>DED_Attribute_4320</t>
  </si>
  <si>
    <t>DED_Attribute_4321</t>
  </si>
  <si>
    <t>DED_Attribute_4322</t>
  </si>
  <si>
    <t>DED_Attribute_4323</t>
  </si>
  <si>
    <t>inspection_types_language</t>
  </si>
  <si>
    <t>DED_Attribute_4324</t>
  </si>
  <si>
    <t>DED_Attribute_4325</t>
  </si>
  <si>
    <t>DED_Attribute_4326</t>
  </si>
  <si>
    <t>DED_Attribute_4327</t>
  </si>
  <si>
    <t>DED_Attribute_4328</t>
  </si>
  <si>
    <t>res_id</t>
  </si>
  <si>
    <t>workflow</t>
  </si>
  <si>
    <t>DED_Attribute_4329</t>
  </si>
  <si>
    <t>DED_Attribute_4330</t>
  </si>
  <si>
    <t>DED_Attribute_4331</t>
  </si>
  <si>
    <t>DED_Attribute_4332</t>
  </si>
  <si>
    <t>DED_Attribute_4333</t>
  </si>
  <si>
    <t>DED_Attribute_4334</t>
  </si>
  <si>
    <t>DED_Attribute_4335</t>
  </si>
  <si>
    <t>rb_activities</t>
  </si>
  <si>
    <t>DED_Attribute_4336</t>
  </si>
  <si>
    <t>DED_Attribute_4337</t>
  </si>
  <si>
    <t>DED_Attribute_4338</t>
  </si>
  <si>
    <t>DED_Attribute_4339</t>
  </si>
  <si>
    <t>DED_Attribute_4340</t>
  </si>
  <si>
    <t>application_fee_reference</t>
  </si>
  <si>
    <t>DED_Attribute_4341</t>
  </si>
  <si>
    <t>DED_Attribute_4342</t>
  </si>
  <si>
    <t>DED_Attribute_4343</t>
  </si>
  <si>
    <t>DED_Attribute_4344</t>
  </si>
  <si>
    <t>DED_Attribute_4345</t>
  </si>
  <si>
    <t>inspection_suspension</t>
  </si>
  <si>
    <t>DED_Attribute_4346</t>
  </si>
  <si>
    <t>DED_Attribute_4347</t>
  </si>
  <si>
    <t>DED_Attribute_4348</t>
  </si>
  <si>
    <t>DED_Attribute_4349</t>
  </si>
  <si>
    <t>DED_Attribute_4350</t>
  </si>
  <si>
    <t>application_invoice</t>
  </si>
  <si>
    <t>DED_Attribute_4351</t>
  </si>
  <si>
    <t>DED_Attribute_4352</t>
  </si>
  <si>
    <t>DED_Attribute_4353</t>
  </si>
  <si>
    <t>DED_Attribute_4354</t>
  </si>
  <si>
    <t>DED_Attribute_4355</t>
  </si>
  <si>
    <t>representativetype</t>
  </si>
  <si>
    <t>investor_dtl</t>
  </si>
  <si>
    <t>DED_Attribute_4356</t>
  </si>
  <si>
    <t>requirement_condition_history_dtl</t>
  </si>
  <si>
    <t>DED_Attribute_4357</t>
  </si>
  <si>
    <t>DED_Attribute_4358</t>
  </si>
  <si>
    <t>DED_Attribute_4359</t>
  </si>
  <si>
    <t>DED_Attribute_4360</t>
  </si>
  <si>
    <t>DED_Attribute_4361</t>
  </si>
  <si>
    <t>requirement_condition_dtl</t>
  </si>
  <si>
    <t>DED_Attribute_4362</t>
  </si>
  <si>
    <t>DED_Attribute_4363</t>
  </si>
  <si>
    <t>DED_Attribute_4364</t>
  </si>
  <si>
    <t>DED_Attribute_4365</t>
  </si>
  <si>
    <t>DED_Attribute_4366</t>
  </si>
  <si>
    <t>permit_air</t>
  </si>
  <si>
    <t>DED_Attribute_4367</t>
  </si>
  <si>
    <t>DED_Attribute_4368</t>
  </si>
  <si>
    <t>DED_Attribute_4369</t>
  </si>
  <si>
    <t>permit_air_id</t>
  </si>
  <si>
    <t>Air Permit ID</t>
  </si>
  <si>
    <t>DED_Attribute_4370</t>
  </si>
  <si>
    <t>DED_Attribute_4371</t>
  </si>
  <si>
    <t>DED_Attribute_4372</t>
  </si>
  <si>
    <t>DED_Attribute_4373</t>
  </si>
  <si>
    <t>r3_con_nbr</t>
  </si>
  <si>
    <t>requirement_condition</t>
  </si>
  <si>
    <t>DED_Attribute_4374</t>
  </si>
  <si>
    <t>DED_Attribute_4375</t>
  </si>
  <si>
    <t>DED_Attribute_4376</t>
  </si>
  <si>
    <t>DED_Attribute_4377</t>
  </si>
  <si>
    <t>DED_Attribute_4378</t>
  </si>
  <si>
    <t>DED_Attribute_4379</t>
  </si>
  <si>
    <t>requirement_condition_language</t>
  </si>
  <si>
    <t>DED_Attribute_4380</t>
  </si>
  <si>
    <t>DED_Attribute_4381</t>
  </si>
  <si>
    <t>DED_Attribute_4382</t>
  </si>
  <si>
    <t>DED_Attribute_4383</t>
  </si>
  <si>
    <t>DED_Attribute_4384</t>
  </si>
  <si>
    <t>requirement_condition_history</t>
  </si>
  <si>
    <t>DED_Attribute_4385</t>
  </si>
  <si>
    <t>DED_Attribute_4386</t>
  </si>
  <si>
    <t>DED_Attribute_4387</t>
  </si>
  <si>
    <t>DED_Attribute_4388</t>
  </si>
  <si>
    <t>DED_Attribute_4389</t>
  </si>
  <si>
    <t>DED_Attribute_4390</t>
  </si>
  <si>
    <t>DED_Attribute_4391</t>
  </si>
  <si>
    <t>DED_Attribute_4392</t>
  </si>
  <si>
    <t>DED_Attribute_4393</t>
  </si>
  <si>
    <t>DED_Attribute_4394</t>
  </si>
  <si>
    <t>requirement_condition_dtl_language</t>
  </si>
  <si>
    <t>DED_Attribute_4395</t>
  </si>
  <si>
    <t>DED_Attribute_4396</t>
  </si>
  <si>
    <t>DED_Attribute_4397</t>
  </si>
  <si>
    <t>DED_Attribute_4398</t>
  </si>
  <si>
    <t>DED_Attribute_4399</t>
  </si>
  <si>
    <t>permit_balloons</t>
  </si>
  <si>
    <t>DED_Attribute_4400</t>
  </si>
  <si>
    <t>DED_Attribute_4401</t>
  </si>
  <si>
    <t>DED_Attribute_4402</t>
  </si>
  <si>
    <t>DED_Attribute_4403</t>
  </si>
  <si>
    <t>DED_Attribute_4404</t>
  </si>
  <si>
    <t>DED_Attribute_4405</t>
  </si>
  <si>
    <t>rb_basic_information_pep</t>
  </si>
  <si>
    <t>DED_Attribute_4406</t>
  </si>
  <si>
    <t>DED_Attribute_4407</t>
  </si>
  <si>
    <t>DED_Attribute_4408</t>
  </si>
  <si>
    <t>DED_Attribute_4409</t>
  </si>
  <si>
    <t>DED_Attribute_4410</t>
  </si>
  <si>
    <t>customs_quota_history</t>
  </si>
  <si>
    <t>DED_Attribute_4411</t>
  </si>
  <si>
    <t>DED_Attribute_4412</t>
  </si>
  <si>
    <t>DED_Attribute_4413</t>
  </si>
  <si>
    <t>DED_Attribute_4414</t>
  </si>
  <si>
    <t>DED_Attribute_4415</t>
  </si>
  <si>
    <t>DED_Attribute_4416</t>
  </si>
  <si>
    <t>ded_rules_exception</t>
  </si>
  <si>
    <t>DED_Attribute_4417</t>
  </si>
  <si>
    <t>DED_Attribute_4418</t>
  </si>
  <si>
    <t>DED_Attribute_4419</t>
  </si>
  <si>
    <t>DED_Attribute_4420</t>
  </si>
  <si>
    <t>DED_Attribute_4421</t>
  </si>
  <si>
    <t>application_fee_audit</t>
  </si>
  <si>
    <t>DED_Attribute_4422</t>
  </si>
  <si>
    <t>DED_Attribute_4423</t>
  </si>
  <si>
    <t>DED_Attribute_4424</t>
  </si>
  <si>
    <t>DED_Attribute_4425</t>
  </si>
  <si>
    <t>DED_Attribute_4426</t>
  </si>
  <si>
    <t>DED_Attribute_4427</t>
  </si>
  <si>
    <t>application_fee</t>
  </si>
  <si>
    <t>DED_Attribute_4428</t>
  </si>
  <si>
    <t>DED_Attribute_4429</t>
  </si>
  <si>
    <t>DED_Attribute_4430</t>
  </si>
  <si>
    <t>DED_Attribute_4431</t>
  </si>
  <si>
    <t>DED_Attribute_4432</t>
  </si>
  <si>
    <t>gf_fee_period</t>
  </si>
  <si>
    <t>DED_Attribute_4433</t>
  </si>
  <si>
    <t>gf_cod</t>
  </si>
  <si>
    <t>DED_Attribute_4434</t>
  </si>
  <si>
    <t>fee_schedule_version</t>
  </si>
  <si>
    <t>DED_Attribute_4435</t>
  </si>
  <si>
    <t>DED_Attribute_4436</t>
  </si>
  <si>
    <t>financial_audit_trail</t>
  </si>
  <si>
    <t>DED_Attribute_4437</t>
  </si>
  <si>
    <t>DED_Attribute_4438</t>
  </si>
  <si>
    <t>DED_Attribute_4439</t>
  </si>
  <si>
    <t>DED_Attribute_4440</t>
  </si>
  <si>
    <t>DED_Attribute_4441</t>
  </si>
  <si>
    <t>DED_Attribute_4442</t>
  </si>
  <si>
    <t>DED_Attribute_4443</t>
  </si>
  <si>
    <t>DED_Attribute_4444</t>
  </si>
  <si>
    <t>DED_Attribute_4445</t>
  </si>
  <si>
    <t>DED_Attribute_4446</t>
  </si>
  <si>
    <t>DED_Attribute_4447</t>
  </si>
  <si>
    <t>is_available?</t>
  </si>
  <si>
    <t>Data Attribute ID</t>
  </si>
  <si>
    <t>Data Attribute Name (English, Silver)</t>
  </si>
  <si>
    <t>Data Asset Name (English, Silver)</t>
  </si>
  <si>
    <t>Silver Concat</t>
  </si>
  <si>
    <t>CDE</t>
  </si>
  <si>
    <t>TABLE_TYPE</t>
  </si>
  <si>
    <t>Technical/Business Attributes</t>
  </si>
  <si>
    <t>Financial_Audit_Trail.SERV_PROV_CODE</t>
  </si>
  <si>
    <t>P</t>
  </si>
  <si>
    <t>T</t>
  </si>
  <si>
    <t>Financial_Audit_Trail.B1_PER_ID1</t>
  </si>
  <si>
    <t>Financial_Audit_Trail.ACC_AUDIT_SEQ_NBR</t>
  </si>
  <si>
    <t>Financial_Audit_Trail.B1_PER_ID2</t>
  </si>
  <si>
    <t>Financial_Audit_Trail.B1_PER_ID3</t>
  </si>
  <si>
    <t>Financial_Audit_Trail.INVOICE_NBR</t>
  </si>
  <si>
    <t>Financial_Audit_Trail.RECEIPT_NBR</t>
  </si>
  <si>
    <t>Financial_Audit_Trail.PAYMENT_SEQ_NBR</t>
  </si>
  <si>
    <t>Financial_Audit_Trail.RECEIPT_AMOUNT</t>
  </si>
  <si>
    <t>B</t>
  </si>
  <si>
    <t>Financial_Audit_Trail.ACTION</t>
  </si>
  <si>
    <t>Financial_Audit_Trail.FEEITEM_SEQ_NBR</t>
  </si>
  <si>
    <t>Financial_Audit_Trail.PAYMENT_METHOD</t>
  </si>
  <si>
    <t>Financial_Audit_Trail.PAYMENT_REF_NBR</t>
  </si>
  <si>
    <t>Financial_Audit_Trail.REGISTER_NBR</t>
  </si>
  <si>
    <t>Financial_Audit_Trail.REC_STATUS</t>
  </si>
  <si>
    <t>Status_Lookup.APP_STATUS_GROUP_CODE</t>
  </si>
  <si>
    <t>Status_Lookup.STATUS</t>
  </si>
  <si>
    <t>Status_Lookup.REC_STATUS</t>
  </si>
  <si>
    <t>Status_Lookup.SERV_PROV_CODE</t>
  </si>
  <si>
    <t>Status_Lookup.RES_ID</t>
  </si>
  <si>
    <t>Status_Lookup_Language.SERV_PROV_CODE</t>
  </si>
  <si>
    <t>Status_Lookup_Language.RES_ID</t>
  </si>
  <si>
    <t>Status_Lookup_Language.LANG_ID</t>
  </si>
  <si>
    <t>Status_Lookup_Language.STATUS</t>
  </si>
  <si>
    <t>Status_Lookup_Language.REC_STATUS</t>
  </si>
  <si>
    <t>Application_Master.SERV_PROV_CODE</t>
  </si>
  <si>
    <t>Application_Master.B1_PER_ID1</t>
  </si>
  <si>
    <t>Application_Master.B1_PER_ID2</t>
  </si>
  <si>
    <t>Application_Master.B1_PER_ID3</t>
  </si>
  <si>
    <t>Application_Master.B1_PER_GROUP</t>
  </si>
  <si>
    <t>Application_Master.B1_PER_TYPE</t>
  </si>
  <si>
    <t>Application_Master.B1_PER_SUB_TYPE</t>
  </si>
  <si>
    <t>Application_Master.B1_PER_CATEGORY</t>
  </si>
  <si>
    <t>Application_Master.B1_FILE_DD</t>
  </si>
  <si>
    <t>Application_Master.REC_STATUS</t>
  </si>
  <si>
    <t>Application_Master.B1_ALT_ID</t>
  </si>
  <si>
    <t>License_Expiration.SERV_PROV_CODE</t>
  </si>
  <si>
    <t>License_Expiration.B1_PER_ID1</t>
  </si>
  <si>
    <t>License_Expiration.B1_PER_ID2</t>
  </si>
  <si>
    <t>License_Expiration.B1_PER_ID3</t>
  </si>
  <si>
    <t>License_Expiration.EXPIRATION_CODE</t>
  </si>
  <si>
    <t>License_Expiration.EXPIRATION_DATE</t>
  </si>
  <si>
    <t>License_Expiration.REC_STATUS</t>
  </si>
  <si>
    <t>Application_Address.SERV_PROV_CODE</t>
  </si>
  <si>
    <t>Application_Address.B1_PER_ID1</t>
  </si>
  <si>
    <t>Application_Address.B1_PER_ID2</t>
  </si>
  <si>
    <t>Application_Address.B1_PER_ID3</t>
  </si>
  <si>
    <t>Application_Address.B1_ADDRESS_NBR</t>
  </si>
  <si>
    <t>Application_Address.B1_X_COORD</t>
  </si>
  <si>
    <t>Application_Address.B1_Y_COORD</t>
  </si>
  <si>
    <t>Application_Address.REC_STATUS</t>
  </si>
  <si>
    <t>Application_Address.L1_ADDRESS_NBR</t>
  </si>
  <si>
    <t>Application_District.SERV_PROV_CODE</t>
  </si>
  <si>
    <t>Application_District.B1_PER_ID1</t>
  </si>
  <si>
    <t>Application_District.B1_PER_ID2</t>
  </si>
  <si>
    <t>Application_District.B1_PER_ID3</t>
  </si>
  <si>
    <t>Application_District.B1_ADDRESS_NBR</t>
  </si>
  <si>
    <t>Application_District.B1_DISTRICT</t>
  </si>
  <si>
    <t>Application_District.REC_STATUS</t>
  </si>
  <si>
    <t>Investor.SERV_PROV_CODE</t>
  </si>
  <si>
    <t>Investor.B1_PER_ID1</t>
  </si>
  <si>
    <t>Investor.B1_PER_ID2</t>
  </si>
  <si>
    <t>Investor.B1_PER_ID3</t>
  </si>
  <si>
    <t>Investor.B1_CONTACT_NBR</t>
  </si>
  <si>
    <t>Investor.B1_CONTACT_TYPE</t>
  </si>
  <si>
    <t>Investor.B1_FNAME</t>
  </si>
  <si>
    <t>Investor.B1_MNAME</t>
  </si>
  <si>
    <t>Investor.B1_LNAME</t>
  </si>
  <si>
    <t>Investor.B1_FULL_NAME</t>
  </si>
  <si>
    <t>Investor.B1_BUSINESS_NAME</t>
  </si>
  <si>
    <t>Investor.B1_ADDRESS1</t>
  </si>
  <si>
    <t>Investor.B1_ADDRESS2</t>
  </si>
  <si>
    <t>Investor.B1_ADDRESS3</t>
  </si>
  <si>
    <t>Investor.B1_COUNTRY</t>
  </si>
  <si>
    <t>Investor.B1_PHONE1</t>
  </si>
  <si>
    <t>Investor.B1_PHONE2</t>
  </si>
  <si>
    <t>Investor.B1_FAX</t>
  </si>
  <si>
    <t>Investor.B1_EMAIL</t>
  </si>
  <si>
    <t>Investor.REC_STATUS</t>
  </si>
  <si>
    <t>Investor.G1_CONTACT_NBR</t>
  </si>
  <si>
    <t>Company_Name.SERV_PROV_CODE</t>
  </si>
  <si>
    <t>Company_Name.B1_PER_ID1</t>
  </si>
  <si>
    <t>Company_Name.B1_PER_ID2</t>
  </si>
  <si>
    <t>Company_Name.B1_PER_ID3</t>
  </si>
  <si>
    <t>Company_Name.B1_LICENSE_NBR</t>
  </si>
  <si>
    <t>Company_Name.B1_SER_DES</t>
  </si>
  <si>
    <t>Company_Name.B1_LICENSE_TYPE</t>
  </si>
  <si>
    <t>Company_Name.B1_BUS_NAME</t>
  </si>
  <si>
    <t>Company_Name.LIC_SEQ_NBR</t>
  </si>
  <si>
    <t>Company_Name.B1_BUS_NAME2</t>
  </si>
  <si>
    <t>Requirement_Condition.SERV_PROV_CODE</t>
  </si>
  <si>
    <t>Requirement_Condition.B1_PER_ID1</t>
  </si>
  <si>
    <t>Requirement_Condition.B1_PER_ID2</t>
  </si>
  <si>
    <t>Requirement_Condition.B1_PER_ID3</t>
  </si>
  <si>
    <t>Requirement_Condition.B1_CON_NBR</t>
  </si>
  <si>
    <t>Requirement_Condition.B1_CON_DES</t>
  </si>
  <si>
    <t>Requirement_Condition.B1_CON_ISS_DD</t>
  </si>
  <si>
    <t>Requirement_Condition.B1_CON_STAT_DD</t>
  </si>
  <si>
    <t>Requirement_Condition.B1_CON_STATUS</t>
  </si>
  <si>
    <t>Requirement_Condition.B1_CON_TYP</t>
  </si>
  <si>
    <t>Requirement_Condition.REC_STATUS</t>
  </si>
  <si>
    <t>Requirement_Condition.G6_ACT_NUM</t>
  </si>
  <si>
    <t>Requirement_Condition.RES_ID</t>
  </si>
  <si>
    <t>Requirement_Condition_Dtl.SERV_PROV_CODE</t>
  </si>
  <si>
    <t>Requirement_Condition_Dtl.B1_CON_NBR</t>
  </si>
  <si>
    <t>Requirement_Condition_Dtl.B1_PER_ID1</t>
  </si>
  <si>
    <t>Requirement_Condition_Dtl.B1_PER_ID2</t>
  </si>
  <si>
    <t>Requirement_Condition_Dtl.B1_PER_ID3</t>
  </si>
  <si>
    <t>Requirement_Condition_Dtl.REC_STATUS</t>
  </si>
  <si>
    <t>Requirement_Condition_Dtl.RES_ID</t>
  </si>
  <si>
    <t>Requirement_Condition_Dtl_Language.SERV_PROV_CODE</t>
  </si>
  <si>
    <t>Requirement_Condition_Dtl_Language.RES_ID</t>
  </si>
  <si>
    <t>Requirement_Condition_Dtl_Language.LANG_ID</t>
  </si>
  <si>
    <t>Requirement_Condition_Dtl_Language.B1_CON_RESOLUTION_ACTION</t>
  </si>
  <si>
    <t>Requirement_Condition_Dtl_Language.REC_STATUS</t>
  </si>
  <si>
    <t>Requirement_Condition_History.SERV_PROV_CODE</t>
  </si>
  <si>
    <t>Requirement_Condition_History.B1_CON_NBR</t>
  </si>
  <si>
    <t>Requirement_Condition_History.B1_CON_HISTORY_NBR</t>
  </si>
  <si>
    <t>Requirement_Condition_History.B1_CON_DES</t>
  </si>
  <si>
    <t>Requirement_Condition_History.B1_CON_ISS_DD</t>
  </si>
  <si>
    <t>Requirement_Condition_History.B1_CON_STAT_DD</t>
  </si>
  <si>
    <t>Requirement_Condition_History.B1_CON_STATUS</t>
  </si>
  <si>
    <t>Requirement_Condition_History.B1_CON_TYP</t>
  </si>
  <si>
    <t>Requirement_Condition_History.B1_MANIPULAT_DATE</t>
  </si>
  <si>
    <t>Requirement_Condition_History.R3_CON_NBR</t>
  </si>
  <si>
    <t>Requirement_Condition_History.G6_ACT_NUM</t>
  </si>
  <si>
    <t>Requirement_Condition_History.R6_COND_NUM</t>
  </si>
  <si>
    <t>Requirement_Condition_History.LANG_ID</t>
  </si>
  <si>
    <t>Requirement_Condition_History_Dtl.SERV_PROV_CODE</t>
  </si>
  <si>
    <t>Requirement_Condition_History_Dtl.B1_CON_HISTORY_NBR</t>
  </si>
  <si>
    <t>Requirement_Condition_History_Dtl.REC_STATUS</t>
  </si>
  <si>
    <t>Requirement_Condition_History_Dtl.LANG_ID</t>
  </si>
  <si>
    <t>Requirement_Condition_Language.SERV_PROV_CODE</t>
  </si>
  <si>
    <t>Requirement_Condition_Language.RES_ID</t>
  </si>
  <si>
    <t>Requirement_Condition_Language.LANG_ID</t>
  </si>
  <si>
    <t>Requirement_Condition_Language.B1_CON_DES</t>
  </si>
  <si>
    <t>Requirement_Condition_Language.REC_STATUS</t>
  </si>
  <si>
    <t>Application_Master_Dtl.SERV_PROV_CODE</t>
  </si>
  <si>
    <t>Application_Master_Dtl.B1_PER_ID1</t>
  </si>
  <si>
    <t>Application_Master_Dtl.B1_PER_ID2</t>
  </si>
  <si>
    <t>Application_Master_Dtl.B1_PER_ID3</t>
  </si>
  <si>
    <t>Application_Master_Dtl.BALANCE</t>
  </si>
  <si>
    <t>Application_Master_Dtl.REC_STATUS</t>
  </si>
  <si>
    <t>Application_Master_Dtl.ACTION</t>
  </si>
  <si>
    <t>Application_Master_Dtl.TOTAL_FEE</t>
  </si>
  <si>
    <t>Application_Master_Dtl.TOTAL_PAY</t>
  </si>
  <si>
    <t>Application_Fee.SERV_PROV_CODE</t>
  </si>
  <si>
    <t>Application_Fee.B1_PER_ID1</t>
  </si>
  <si>
    <t>Application_Fee.B1_PER_ID2</t>
  </si>
  <si>
    <t>Application_Fee.B1_PER_ID3</t>
  </si>
  <si>
    <t>Application_Fee.FEEITEM_SEQ_NBR</t>
  </si>
  <si>
    <t>Application_Fee.GF_FORMULA</t>
  </si>
  <si>
    <t>Application_Fee.GF_UNIT</t>
  </si>
  <si>
    <t>Application_Fee.GF_UDES</t>
  </si>
  <si>
    <t>Application_Fee.GF_FEE</t>
  </si>
  <si>
    <t>Application_Fee.GF_FEE_APPLY_DATE</t>
  </si>
  <si>
    <t>Application_Fee.GF_SUB_GROUP</t>
  </si>
  <si>
    <t>Application_Fee.GF_FEE_CALC_FLAG</t>
  </si>
  <si>
    <t>Application_Fee.GF_ITEM_STATUS_FLAG</t>
  </si>
  <si>
    <t>Application_Fee.REC_STATUS</t>
  </si>
  <si>
    <t>Application_Fee.GF_FEE_SCHEDULE</t>
  </si>
  <si>
    <t>Application_Fee.POS_TRANS_SEQ</t>
  </si>
  <si>
    <t>Application_Fee.FEE_NOTES</t>
  </si>
  <si>
    <t>Application_Fee.PARENT_FEEITEM_SEQ</t>
  </si>
  <si>
    <t>Application_Fee_Audit.SERV_PROV_CODE</t>
  </si>
  <si>
    <t>Application_Fee_Audit.FEE_AUDIT_TRAIL_SEQ_NBR</t>
  </si>
  <si>
    <t>Application_Fee_Audit.B1_PER_ID1</t>
  </si>
  <si>
    <t>Application_Fee_Audit.B1_PER_ID2</t>
  </si>
  <si>
    <t>Application_Fee_Audit.B1_PER_ID3</t>
  </si>
  <si>
    <t>Application_Fee_Audit.FEEITEM_SEQ_NBR</t>
  </si>
  <si>
    <t>Application_Fee_Audit.GF_FEE_PERIOD</t>
  </si>
  <si>
    <t>Application_Fee_Audit.GF_COD</t>
  </si>
  <si>
    <t>Application_Fee_Audit.GF_L1</t>
  </si>
  <si>
    <t>Application_Fee_Audit.GF_L3</t>
  </si>
  <si>
    <t>Application_Fee_Audit.GF_UNIT</t>
  </si>
  <si>
    <t>Application_Fee_Audit.GF_FEE</t>
  </si>
  <si>
    <t>Application_Fee_Audit.GF_FEE_APPLY_DATE</t>
  </si>
  <si>
    <t>Application_Fee_Audit.GF_SUB_GROUP</t>
  </si>
  <si>
    <t>Application_Fee_Audit.GF_ITEM_STATUS_FLAG</t>
  </si>
  <si>
    <t>Application_Fee_Audit.REC_STATUS</t>
  </si>
  <si>
    <t>Application_Fee_Audit.GF_FEE_SCHEDULE</t>
  </si>
  <si>
    <t>Application_Fee_Audit.FEE_SCHEDULE_VERSION</t>
  </si>
  <si>
    <t>Application_Fee_Audit.FEE_NOTES</t>
  </si>
  <si>
    <t>Application_Invoice.SERV_PROV_CODE</t>
  </si>
  <si>
    <t>Application_Invoice.INVOICE_NBR</t>
  </si>
  <si>
    <t>Application_Invoice.INVOICE_STATUS</t>
  </si>
  <si>
    <t>Application_Invoice.BALANCE_DUE</t>
  </si>
  <si>
    <t>Application_Invoice.INVOICE_AMOUNT</t>
  </si>
  <si>
    <t>Application_Invoice.INVOICE_DATE</t>
  </si>
  <si>
    <t>Application_Invoice.INVOICE_BATCH_NBR</t>
  </si>
  <si>
    <t>Application_Invoice.PRINT_INV_NBR</t>
  </si>
  <si>
    <t>Application_Invoice.REC_STATUS</t>
  </si>
  <si>
    <t>Application_Invoice.INVOICE_CUSTOMIZED_NBR</t>
  </si>
  <si>
    <t>Application_Payment.SERV_PROV_CODE</t>
  </si>
  <si>
    <t>Application_Payment.B1_PER_ID1</t>
  </si>
  <si>
    <t>Application_Payment.B1_PER_ID2</t>
  </si>
  <si>
    <t>Application_Payment.B1_PER_ID3</t>
  </si>
  <si>
    <t>Application_Payment.PAYMENT_SEQ_NBR</t>
  </si>
  <si>
    <t>Application_Payment.RECEIPT_NBR</t>
  </si>
  <si>
    <t>Application_Payment.PAYMENT_METHOD</t>
  </si>
  <si>
    <t>Application_Payment.PAYMENT_DATE</t>
  </si>
  <si>
    <t>Application_Payment.PAYMENT_AMOUNT</t>
  </si>
  <si>
    <t>Application_Payment.AMOUNT_NOTALLOCATED</t>
  </si>
  <si>
    <t>Application_Payment.PAYMENT_STATUS</t>
  </si>
  <si>
    <t>Application_Payment.REC_STATUS</t>
  </si>
  <si>
    <t>Application_Payment.POS_TRANS_SEQ</t>
  </si>
  <si>
    <t>Application_Payment.TOTAL_INVOICE</t>
  </si>
  <si>
    <t>Application_Payment.TOTAL_PAYMENT</t>
  </si>
  <si>
    <t>Application_Payment.BATCH_TRANSACTION_NBR</t>
  </si>
  <si>
    <t>Application_Payment.PAYMENT_GROUP_NBR</t>
  </si>
  <si>
    <t>Application_Receipt.SERV_PROV_CODE</t>
  </si>
  <si>
    <t>Application_Receipt.RECEIPT_NBR</t>
  </si>
  <si>
    <t>Application_Receipt.RECEIPT_DATE</t>
  </si>
  <si>
    <t>Application_Receipt.REGISTER_NBR</t>
  </si>
  <si>
    <t>Application_Receipt.RECEIPT_AMOUNT</t>
  </si>
  <si>
    <t>Application_Receipt.RECEIPT_BATCH_NBR</t>
  </si>
  <si>
    <t>Application_Receipt.RECEIPT_BATCH_DATE</t>
  </si>
  <si>
    <t>Application_Receipt.RECEIPT_STATUS</t>
  </si>
  <si>
    <t>Application_Receipt.RECEIPT_CUSTOMIZED_NBR</t>
  </si>
  <si>
    <t>Application_Receipt.TOTAL_INVOICE</t>
  </si>
  <si>
    <t>Application_Receipt.TOTAL_PAYMENT</t>
  </si>
  <si>
    <t>Investor_Reference.SERV_PROV_CODE</t>
  </si>
  <si>
    <t>Investor_Reference.G1_CONTACT_NBR</t>
  </si>
  <si>
    <t>Investor_Reference.G1_CONTACT_TYPE</t>
  </si>
  <si>
    <t>Investor_Reference.G1_FNAME</t>
  </si>
  <si>
    <t>Investor_Reference.G1_MNAME</t>
  </si>
  <si>
    <t>Investor_Reference.G1_LNAME</t>
  </si>
  <si>
    <t>Investor_Reference.G1_FULL_NAME</t>
  </si>
  <si>
    <t>Investor_Reference.G1_BUSINESS_NAME</t>
  </si>
  <si>
    <t>Investor_Reference.G1_ADDRESS1</t>
  </si>
  <si>
    <t>Investor_Reference.G1_ADDRESS2</t>
  </si>
  <si>
    <t>Investor_Reference.G1_ADDRESS3</t>
  </si>
  <si>
    <t>Investor_Reference.G1_COUNTRY</t>
  </si>
  <si>
    <t>Investor_Reference.G1_PHONE1</t>
  </si>
  <si>
    <t>Investor_Reference.G1_PHONE2</t>
  </si>
  <si>
    <t>Investor_Reference.G1_EMAIL</t>
  </si>
  <si>
    <t>Investor_Reference.REC_STATUS</t>
  </si>
  <si>
    <t>Investor_Reference.G1_PHONE3</t>
  </si>
  <si>
    <t>Investor_Reference.G1_FEDERAL_EMPLOYER_ID_NUM</t>
  </si>
  <si>
    <t>Investor_Reference.G1_TRADE_NAME</t>
  </si>
  <si>
    <t>Investor_Reference.G1_BUSINESS_NAME2</t>
  </si>
  <si>
    <t>Inspection_Suspension.SERV_PROV_CODE</t>
  </si>
  <si>
    <t>Inspection_Suspension.B1_PER_ID1</t>
  </si>
  <si>
    <t>Inspection_Suspension.B1_PER_ID2</t>
  </si>
  <si>
    <t>Inspection_Suspension.B1_PER_ID3</t>
  </si>
  <si>
    <t>Inspection_Suspension.G6_ACT_NUM</t>
  </si>
  <si>
    <t>Inspection_Suspension.R3_BUREAU_CODE</t>
  </si>
  <si>
    <t>Inspection_Suspension.R3_DIVISION_CODE</t>
  </si>
  <si>
    <t>Inspection_Suspension.R3_OFFICE_CODE</t>
  </si>
  <si>
    <t>Inspection_Suspension.R3_SECTION_CODE</t>
  </si>
  <si>
    <t>Inspection_Suspension.R3_GROUP_CODE</t>
  </si>
  <si>
    <t>Inspection_Suspension.G6_ACT_DD</t>
  </si>
  <si>
    <t>Inspection_Suspension.G6_ACT_TYP</t>
  </si>
  <si>
    <t>Inspection_Suspension.G6_COMPL_DD</t>
  </si>
  <si>
    <t>Inspection_Suspension.G6_STATUS</t>
  </si>
  <si>
    <t>Inspection_Suspension.G6_STATUS_DD</t>
  </si>
  <si>
    <t>Inspection_Suspension.REC_STATUS</t>
  </si>
  <si>
    <t>Inspection_Suspension.INSP_SEQ_NBR</t>
  </si>
  <si>
    <t>Workflow.SERV_PROV_CODE</t>
  </si>
  <si>
    <t>Workflow.B1_PER_ID1</t>
  </si>
  <si>
    <t>Workflow.B1_PER_ID2</t>
  </si>
  <si>
    <t>Workflow.B1_PER_ID3</t>
  </si>
  <si>
    <t>Workflow.SD_STP_NUM</t>
  </si>
  <si>
    <t>Workflow.SD_PRO_DES</t>
  </si>
  <si>
    <t>Workflow.SD_DUE_DAY</t>
  </si>
  <si>
    <t>Workflow.SD_APP_DES</t>
  </si>
  <si>
    <t>Workflow.SD_CHK_LV1</t>
  </si>
  <si>
    <t>Workflow.SD_CHK_LV2</t>
  </si>
  <si>
    <t>Workflow.G6_STAT_DD</t>
  </si>
  <si>
    <t>Workflow.G6_ASGN_DD</t>
  </si>
  <si>
    <t>Workflow.B1_DUE_DD</t>
  </si>
  <si>
    <t>Workflow.REC_STATUS</t>
  </si>
  <si>
    <t>Workflow.RELATION_SEQ_ID</t>
  </si>
  <si>
    <t>Workflow.R1_PROCESS_CODE</t>
  </si>
  <si>
    <t>Workflow_Language.SERV_PROV_CODE</t>
  </si>
  <si>
    <t>Workflow_Language.RES_ID</t>
  </si>
  <si>
    <t>Workflow_Language.LANG_ID</t>
  </si>
  <si>
    <t>Workflow_Language.REC_STATUS</t>
  </si>
  <si>
    <t>Workflow_Language.SD_PRO_DES</t>
  </si>
  <si>
    <t>Workflow_Language.SD_APP_DES</t>
  </si>
  <si>
    <t>Application_Address_Reference.L1_ADDRESS_NBR</t>
  </si>
  <si>
    <t>Application_Address_Reference.SOURCE_SEQ_NBR</t>
  </si>
  <si>
    <t>Application_Address_Reference.L1_X_COORD</t>
  </si>
  <si>
    <t>Application_Address_Reference.L1_Y_COORD</t>
  </si>
  <si>
    <t>Application_Address_Reference.REC_STATUS</t>
  </si>
  <si>
    <t>Application_District_Reference.SERV_PROV_CODE</t>
  </si>
  <si>
    <t>Application_District_Reference.SOURCE_SEQ_NBR</t>
  </si>
  <si>
    <t>Application_District_Reference.L1_ADDRESS_NBR</t>
  </si>
  <si>
    <t>Application_District_Reference.L1_DISTRICT</t>
  </si>
  <si>
    <t>Application_District_Reference.REC_STATUS</t>
  </si>
  <si>
    <t>application_Configuration_Language.SERV_PROV_CODE</t>
  </si>
  <si>
    <t>application_Configuration_Language.RES_ID</t>
  </si>
  <si>
    <t>application_Configuration_Language.LANG_ID</t>
  </si>
  <si>
    <t>application_Configuration_Language.R1_PER_GROUP</t>
  </si>
  <si>
    <t>application_Configuration_Language.R1_PER_SUB_TYPE</t>
  </si>
  <si>
    <t>application_Configuration_Language.R1_PER_CATEGORY</t>
  </si>
  <si>
    <t>application_Configuration_Language.REC_STATUS</t>
  </si>
  <si>
    <t>Application_Fee_Reference.SERV_PROV_CODE</t>
  </si>
  <si>
    <t>Application_Fee_Reference.R1_FEE_CODE</t>
  </si>
  <si>
    <t>Application_Fee_Reference.R1_GF_FEE_PERIOD</t>
  </si>
  <si>
    <t>Application_Fee_Reference.R1_GF_COD</t>
  </si>
  <si>
    <t>Application_Fee_Reference.R1_GF_L1</t>
  </si>
  <si>
    <t>Application_Fee_Reference.R1_GF_L3</t>
  </si>
  <si>
    <t>Application_Fee_Reference.REC_STATUS</t>
  </si>
  <si>
    <t>Application_Fee_Reference.FEE_NOTES</t>
  </si>
  <si>
    <t>Application_Fee_Reference.FEE_SCHEDULE_VERSION</t>
  </si>
  <si>
    <t>Application_Fee_Reference.RES_ID</t>
  </si>
  <si>
    <t>Inspection_Types.SERV_PROV_CODE</t>
  </si>
  <si>
    <t>Inspection_Types.INSP_SEQ_NBR</t>
  </si>
  <si>
    <t>Inspection_Types.INSP_TYPE</t>
  </si>
  <si>
    <t>Inspection_Types.REC_STATUS</t>
  </si>
  <si>
    <t>Inspection_Types.INSP_RESULT_GROUP</t>
  </si>
  <si>
    <t>Inspection_Types.RES_ID</t>
  </si>
  <si>
    <t>Inspection_Types_Language.SERV_PROV_CODE</t>
  </si>
  <si>
    <t>Inspection_Types_Language.RES_ID</t>
  </si>
  <si>
    <t>Inspection_Types_Language.LANG_ID</t>
  </si>
  <si>
    <t>Inspection_Types_Language.INSP_TYPE</t>
  </si>
  <si>
    <t>Inspection_Types_Language.INSP_CODE</t>
  </si>
  <si>
    <t>Inspection_Types_Language.REC_STATUS</t>
  </si>
  <si>
    <t>Inspection_Types_Language.INSP_GROUP_NAME</t>
  </si>
  <si>
    <t>Inspection_Relationship.SERV_PROV_CODE</t>
  </si>
  <si>
    <t>System generated</t>
  </si>
  <si>
    <t>Inspection_Relationship.INSP_RESULT_GROUP</t>
  </si>
  <si>
    <t>Inspection_Relationship.INSP_RESULT</t>
  </si>
  <si>
    <t>Inspection_Relationship.REC_STATUS</t>
  </si>
  <si>
    <t>Inspection_Relationship.RES_ID</t>
  </si>
  <si>
    <t>Inspection_Relationship.RESULT_CATEGORY</t>
  </si>
  <si>
    <t>Inspection_Relationship_Language.SERV_PROV_CODE</t>
  </si>
  <si>
    <t>Inspection_Relationship_Language.RES_ID</t>
  </si>
  <si>
    <t>Inspection_Relationship_Language.LANG_ID</t>
  </si>
  <si>
    <t>Inspection_Relationship_Language.REC_STATUS</t>
  </si>
  <si>
    <t>License_Professional.LIC_SEQ_NBR</t>
  </si>
  <si>
    <t>License_Professional.SERV_PROV_CODE</t>
  </si>
  <si>
    <t>License_Professional.LIC_STATE</t>
  </si>
  <si>
    <t>License_Professional.LIC_TYPE</t>
  </si>
  <si>
    <t>License_Professional.LIC_NBR</t>
  </si>
  <si>
    <t>License_Professional.BUS_NAME</t>
  </si>
  <si>
    <t>License_Professional.BUS_NAME2</t>
  </si>
  <si>
    <t>Application_Status_History.SERV_PROV_CODE</t>
  </si>
  <si>
    <t>Application_Status_History.B1_PER_ID1</t>
  </si>
  <si>
    <t>Application_Status_History.B1_PER_ID2</t>
  </si>
  <si>
    <t>Application_Status_History.B1_PER_ID3</t>
  </si>
  <si>
    <t>Application_Status_History.STATUS_HIST_NBR</t>
  </si>
  <si>
    <t>Application_Status_History.TYPE</t>
  </si>
  <si>
    <t>Application_Status_History.STATUS</t>
  </si>
  <si>
    <t>Application_Status_History.STATUS_DATE</t>
  </si>
  <si>
    <t>Application_Status_History.REC_STATUS</t>
  </si>
  <si>
    <t>Hierarchy.PROJECT_NBR</t>
  </si>
  <si>
    <t>Hierarchy.B1_MASTER_ID1</t>
  </si>
  <si>
    <t>Hierarchy.B1_MASTER_ID2</t>
  </si>
  <si>
    <t>Hierarchy.B1_MASTER_ID3</t>
  </si>
  <si>
    <t>Hierarchy.B1_RELATIONSHIP</t>
  </si>
  <si>
    <t>Hierarchy.MASTER_SERV_PROV_CODE</t>
  </si>
  <si>
    <t>Industrial_Activities.serv_prov_code</t>
  </si>
  <si>
    <t>V</t>
  </si>
  <si>
    <t>Industrial_Activities.b1_per_id1</t>
  </si>
  <si>
    <t>Industrial_Activities.b1_per_id2</t>
  </si>
  <si>
    <t>Industrial_Activities.b1_per_id3</t>
  </si>
  <si>
    <t>Industrial_Activities.record_group</t>
  </si>
  <si>
    <t>Industrial_Activities.activity_branch</t>
  </si>
  <si>
    <t>Industrial_Activities.activity_category</t>
  </si>
  <si>
    <t>Industrial_Activities.activity_class</t>
  </si>
  <si>
    <t>Industrial_Activities.activity_code</t>
  </si>
  <si>
    <t>Industrial_Activities.activity_division</t>
  </si>
  <si>
    <t>Industrial_Activities.activity_group</t>
  </si>
  <si>
    <t>Industrial_Activities.activity_name</t>
  </si>
  <si>
    <t>Industrial_Activities.record_date</t>
  </si>
  <si>
    <t>Industrial_Activities.rec_status</t>
  </si>
  <si>
    <t>Permit_Air.serv_prov_code</t>
  </si>
  <si>
    <t>Permit_Air.b1_per_id1</t>
  </si>
  <si>
    <t>Permit_Air.b1_per_id2</t>
  </si>
  <si>
    <t>Permit_Air.b1_per_id3</t>
  </si>
  <si>
    <t>Permit_Air.record_group</t>
  </si>
  <si>
    <t>Permit_Air.air_ad_type</t>
  </si>
  <si>
    <t>Permit_Air.air_ads_quantity</t>
  </si>
  <si>
    <t>Permit_Air.location</t>
  </si>
  <si>
    <t>Permit_Air.notes</t>
  </si>
  <si>
    <t>Permit_Air.show_dates</t>
  </si>
  <si>
    <t>Permit_Air.record_date</t>
  </si>
  <si>
    <t>Permit_Air.rec_ful_nam</t>
  </si>
  <si>
    <t>Permit_Air.rec_status</t>
  </si>
  <si>
    <t>Allocated_Quota.serv_prov_code</t>
  </si>
  <si>
    <t>Allocated_Quota.b1_per_id1</t>
  </si>
  <si>
    <t>Allocated_Quota.b1_per_id2</t>
  </si>
  <si>
    <t>Allocated_Quota.b1_per_id3</t>
  </si>
  <si>
    <t>Allocated_Quota.record_group</t>
  </si>
  <si>
    <t>Allocated_Quota.allocated_quota</t>
  </si>
  <si>
    <t>Allocated_Quota.profession_code</t>
  </si>
  <si>
    <t>Allocated_Quota.profession_description</t>
  </si>
  <si>
    <t>Allocated_Quota.record_date</t>
  </si>
  <si>
    <t>Allocated_Quota.rec_ful_nam</t>
  </si>
  <si>
    <t>Allocated_Quota.rec_status</t>
  </si>
  <si>
    <t>Entity_Identifier.serv_prov_code</t>
  </si>
  <si>
    <t>Entity_Identifier.b1_per_id1</t>
  </si>
  <si>
    <t>Entity_Identifier.b1_per_id2</t>
  </si>
  <si>
    <t>Entity_Identifier.b1_per_id3</t>
  </si>
  <si>
    <t>Entity_Identifier.record_group</t>
  </si>
  <si>
    <t>Entity_Identifier.aerefnumber</t>
  </si>
  <si>
    <t>Entity_Identifier.approval_status</t>
  </si>
  <si>
    <t>Entity_Identifier.company_email</t>
  </si>
  <si>
    <t>Entity_Identifier.company_fax</t>
  </si>
  <si>
    <t>Entity_Identifier.company_pobox</t>
  </si>
  <si>
    <t>Entity_Identifier.company_phone</t>
  </si>
  <si>
    <t>Entity_Identifier.company_website</t>
  </si>
  <si>
    <t>Entity_Identifier.entity_identifier</t>
  </si>
  <si>
    <t>Entity_Identifier.entity_identifier_end_date</t>
  </si>
  <si>
    <t>Entity_Identifier.entity_identifier_name</t>
  </si>
  <si>
    <t>Entity_Identifier.entity_name</t>
  </si>
  <si>
    <t>Entity_Identifier.entry_date</t>
  </si>
  <si>
    <t>Entity_Identifier.pro_mobile</t>
  </si>
  <si>
    <t>Entity_Identifier.pro_eid</t>
  </si>
  <si>
    <t>Entity_Identifier.pro_email</t>
  </si>
  <si>
    <t>Entity_Identifier.pro_name</t>
  </si>
  <si>
    <t>Entity_Identifier.status</t>
  </si>
  <si>
    <t>Entity_Identifier.total_employee</t>
  </si>
  <si>
    <t>Entity_Identifier.rec_status</t>
  </si>
  <si>
    <t>RB_PEP_Association.serv_prov_code</t>
  </si>
  <si>
    <t>RB_PEP_Association.b1_per_id1</t>
  </si>
  <si>
    <t>RB_PEP_Association.b1_per_id2</t>
  </si>
  <si>
    <t>RB_PEP_Association.b1_per_id3</t>
  </si>
  <si>
    <t>RB_PEP_Association.record_group</t>
  </si>
  <si>
    <t>RB_PEP_Association.beneficiary_system_id</t>
  </si>
  <si>
    <t>RB_PEP_Association.category</t>
  </si>
  <si>
    <t>RB_PEP_Association.full_name</t>
  </si>
  <si>
    <t>RB_PEP_Association.job_description</t>
  </si>
  <si>
    <t>RB_PEP_Association.meta_data</t>
  </si>
  <si>
    <t>RB_PEP_Association.official_title</t>
  </si>
  <si>
    <t>RB_PEP_Association.show_detail</t>
  </si>
  <si>
    <t>RB_PEP_Association.source_of_pep</t>
  </si>
  <si>
    <t>RB_PEP_Association.system_id</t>
  </si>
  <si>
    <t>RB_PEP_Association.record_date</t>
  </si>
  <si>
    <t>RB_PEP_Association.rec_status</t>
  </si>
  <si>
    <t>Permit_Balloons.serv_prov_code</t>
  </si>
  <si>
    <t>Permit_Balloons.b1_per_id1</t>
  </si>
  <si>
    <t>Permit_Balloons.b1_per_id2</t>
  </si>
  <si>
    <t>Permit_Balloons.b1_per_id3</t>
  </si>
  <si>
    <t>Permit_Balloons.record_group</t>
  </si>
  <si>
    <t>Permit_Balloons.balloons_address</t>
  </si>
  <si>
    <t>Permit_Balloons.balloons_details</t>
  </si>
  <si>
    <t>Permit_Balloons.balloons_quantity</t>
  </si>
  <si>
    <t>Permit_Balloons.note</t>
  </si>
  <si>
    <t>Permit_Balloons.show_dates</t>
  </si>
  <si>
    <t>Permit_Balloons.record_date</t>
  </si>
  <si>
    <t>Permit_Balloons.rec_status</t>
  </si>
  <si>
    <t>RB_Basic_Information_PEP.serv_prov_code</t>
  </si>
  <si>
    <t>RB_Basic_Information_PEP.b1_per_id1</t>
  </si>
  <si>
    <t>RB_Basic_Information_PEP.b1_per_id2</t>
  </si>
  <si>
    <t>RB_Basic_Information_PEP.b1_per_id3</t>
  </si>
  <si>
    <t>RB_Basic_Information_PEP.record_group</t>
  </si>
  <si>
    <t>RB_Basic_Information_PEP.adverse_media_screening_result</t>
  </si>
  <si>
    <t>RB_Basic_Information_PEP.any_conflict_between_pep_posit</t>
  </si>
  <si>
    <t>RB_Basic_Information_PEP.beneficiary_system_id</t>
  </si>
  <si>
    <t>RB_Basic_Information_PEP.closely_associated_to_pep</t>
  </si>
  <si>
    <t>RB_Basic_Information_PEP.closely_related_to_pep</t>
  </si>
  <si>
    <t>RB_Basic_Information_PEP.do_you_have_the_ability_to_mov</t>
  </si>
  <si>
    <t>RB_Basic_Information_PEP.have_no_business_interests</t>
  </si>
  <si>
    <t>RB_Basic_Information_PEP.have_no_pep_associations</t>
  </si>
  <si>
    <t>RB_Basic_Information_PEP.have_no_roles_of_authority</t>
  </si>
  <si>
    <t>RB_Basic_Information_PEP.have_no_source_of_fund</t>
  </si>
  <si>
    <t>RB_Basic_Information_PEP.jurisdiction_risk_of_the_count</t>
  </si>
  <si>
    <t>RB_Basic_Information_PEP.meta_data</t>
  </si>
  <si>
    <t>RB_Basic_Information_PEP.pep</t>
  </si>
  <si>
    <t>RB_Basic_Information_PEP.pep_screening_result</t>
  </si>
  <si>
    <t>RB_Basic_Information_PEP.sanctions_screening_result</t>
  </si>
  <si>
    <t>RB_Basic_Information_PEP.show_detail</t>
  </si>
  <si>
    <t>RB_Basic_Information_PEP.source_of_pep</t>
  </si>
  <si>
    <t>RB_Basic_Information_PEP.system_id</t>
  </si>
  <si>
    <t>RB_Basic_Information_PEP.record_date</t>
  </si>
  <si>
    <t>RB_Basic_Information_PEP.rec_status</t>
  </si>
  <si>
    <t>RB_Beneficial_Owner.serv_prov_code</t>
  </si>
  <si>
    <t>RB_Beneficial_Owner.b1_per_id1</t>
  </si>
  <si>
    <t>RB_Beneficial_Owner.b1_per_id2</t>
  </si>
  <si>
    <t>RB_Beneficial_Owner.b1_per_id3</t>
  </si>
  <si>
    <t>RB_Beneficial_Owner.record_group</t>
  </si>
  <si>
    <t>RB_Beneficial_Owner.address_of_employer_entity</t>
  </si>
  <si>
    <t>RB_Beneficial_Owner.alternative_nationality</t>
  </si>
  <si>
    <t>RB_Beneficial_Owner.area_street</t>
  </si>
  <si>
    <t>RB_Beneficial_Owner.beneficiary_owner_disclosure_l</t>
  </si>
  <si>
    <t>RB_Beneficial_Owner.beneficiary_owner_disclosu_002</t>
  </si>
  <si>
    <t>RB_Beneficial_Owner.beneficiary_owner_email</t>
  </si>
  <si>
    <t>RB_Beneficial_Owner.beneficiary_owner_emirates_id</t>
  </si>
  <si>
    <t>RB_Beneficial_Owner.beneficiary_owner_home_country</t>
  </si>
  <si>
    <t>RB_Beneficial_Owner.beneficiary_owner_id_issuance_</t>
  </si>
  <si>
    <t>RB_Beneficial_Owner.beneficiary_owner_mobile_no</t>
  </si>
  <si>
    <t>RB_Beneficial_Owner.beneficiary_owner_number_of_sh</t>
  </si>
  <si>
    <t>RB_Beneficial_Owner.beneficiary_owner_passport_no</t>
  </si>
  <si>
    <t>RB_Beneficial_Owner.beneficiary_owner_phone_no</t>
  </si>
  <si>
    <t>RB_Beneficial_Owner.beneficiary_owner_representati</t>
  </si>
  <si>
    <t>RB_Beneficial_Owner.beneficiary_owner_share_percen</t>
  </si>
  <si>
    <t>RB_Beneficial_Owner.beneficiary_owner_unified_numb</t>
  </si>
  <si>
    <t>RB_Beneficial_Owner.beneficiary_owner_value_of_sha</t>
  </si>
  <si>
    <t>RB_Beneficial_Owner.beneficiary_owner_voting_right</t>
  </si>
  <si>
    <t>RB_Beneficial_Owner.beneficiary_parent_id</t>
  </si>
  <si>
    <t>RB_Beneficial_Owner.beneficiary_reference_id</t>
  </si>
  <si>
    <t>RB_Beneficial_Owner.city</t>
  </si>
  <si>
    <t>RB_Beneficial_Owner.country_of_residence</t>
  </si>
  <si>
    <t>RB_Beneficial_Owner.date_became_a_beneficial_owner</t>
  </si>
  <si>
    <t>RB_Beneficial_Owner.date_of_birth</t>
  </si>
  <si>
    <t>RB_Beneficial_Owner.ed_beneficiary_owner_id</t>
  </si>
  <si>
    <t>RB_Beneficial_Owner.emirate</t>
  </si>
  <si>
    <t>RB_Beneficial_Owner.emirates_id_expiry_date</t>
  </si>
  <si>
    <t>RB_Beneficial_Owner.error_message</t>
  </si>
  <si>
    <t>RB_Beneficial_Owner.establishment_country</t>
  </si>
  <si>
    <t>RB_Beneficial_Owner.free_zone</t>
  </si>
  <si>
    <t>RB_Beneficial_Owner.gender</t>
  </si>
  <si>
    <t>RB_Beneficial_Owner.home_country_id_expiry_date</t>
  </si>
  <si>
    <t>RB_Beneficial_Owner.home_country_id_issuance_date</t>
  </si>
  <si>
    <t>RB_Beneficial_Owner.house_name</t>
  </si>
  <si>
    <t>RB_Beneficial_Owner.house_number</t>
  </si>
  <si>
    <t>RB_Beneficial_Owner.investor_location</t>
  </si>
  <si>
    <t>RB_Beneficial_Owner.is_beneficiary_nominee</t>
  </si>
  <si>
    <t>RB_Beneficial_Owner.is_beneficiary_owner_resident_</t>
  </si>
  <si>
    <t>RB_Beneficial_Owner.is_beneficiary_owner_trustee</t>
  </si>
  <si>
    <t>RB_Beneficial_Owner.is_beneficiary_pep</t>
  </si>
  <si>
    <t>RB_Beneficial_Owner.is_employee</t>
  </si>
  <si>
    <t>RB_Beneficial_Owner.is_power_user</t>
  </si>
  <si>
    <t>RB_Beneficial_Owner.license_no</t>
  </si>
  <si>
    <t>RB_Beneficial_Owner.meta_data</t>
  </si>
  <si>
    <t>RB_Beneficial_Owner.name_ar</t>
  </si>
  <si>
    <t>RB_Beneficial_Owner.name_en</t>
  </si>
  <si>
    <t>RB_Beneficial_Owner.name_of_employer_entity</t>
  </si>
  <si>
    <t>RB_Beneficial_Owner.nationality</t>
  </si>
  <si>
    <t>RB_Beneficial_Owner.onwani_address</t>
  </si>
  <si>
    <t>RB_Beneficial_Owner.operation_countries_ar</t>
  </si>
  <si>
    <t>RB_Beneficial_Owner.operation_countries_en</t>
  </si>
  <si>
    <t>RB_Beneficial_Owner.passport_expiry_date</t>
  </si>
  <si>
    <t>RB_Beneficial_Owner.passport_issuance_country</t>
  </si>
  <si>
    <t>RB_Beneficial_Owner.passport_issuance_date</t>
  </si>
  <si>
    <t>RB_Beneficial_Owner.place_of_birth</t>
  </si>
  <si>
    <t>RB_Beneficial_Owner.post_office_box</t>
  </si>
  <si>
    <t>RB_Beneficial_Owner.profile_type</t>
  </si>
  <si>
    <t>RB_Beneficial_Owner.residence_address</t>
  </si>
  <si>
    <t>RB_Beneficial_Owner.settlor_full_name</t>
  </si>
  <si>
    <t>RB_Beneficial_Owner.settlor_id</t>
  </si>
  <si>
    <t>RB_Beneficial_Owner.share_percentage_on_main_licen</t>
  </si>
  <si>
    <t>RB_Beneficial_Owner.special_persona</t>
  </si>
  <si>
    <t>RB_Beneficial_Owner.tamm_system_id</t>
  </si>
  <si>
    <t>RB_Beneficial_Owner.trustee_full_name</t>
  </si>
  <si>
    <t>RB_Beneficial_Owner.trustee_id</t>
  </si>
  <si>
    <t>RB_Beneficial_Owner.vip_pep</t>
  </si>
  <si>
    <t>RB_Beneficial_Owner.verified_with_ica</t>
  </si>
  <si>
    <t>RB_Beneficial_Owner.wc_uid</t>
  </si>
  <si>
    <t>RB_Beneficial_Owner.record_date</t>
  </si>
  <si>
    <t>RB_Beneficial_Owner.rec_status</t>
  </si>
  <si>
    <t>RB_Business_Interests.serv_prov_code</t>
  </si>
  <si>
    <t>RB_Business_Interests.b1_per_id1</t>
  </si>
  <si>
    <t>RB_Business_Interests.b1_per_id2</t>
  </si>
  <si>
    <t>RB_Business_Interests.b1_per_id3</t>
  </si>
  <si>
    <t>RB_Business_Interests.record_group</t>
  </si>
  <si>
    <t>RB_Business_Interests.beneficiary_system_id</t>
  </si>
  <si>
    <t>RB_Business_Interests.date_of_join</t>
  </si>
  <si>
    <t>RB_Business_Interests.entity_name</t>
  </si>
  <si>
    <t>RB_Business_Interests.meta_data</t>
  </si>
  <si>
    <t>RB_Business_Interests.roles</t>
  </si>
  <si>
    <t>RB_Business_Interests.share_percentage</t>
  </si>
  <si>
    <t>RB_Business_Interests.show_detail</t>
  </si>
  <si>
    <t>RB_Business_Interests.source_of_pep</t>
  </si>
  <si>
    <t>RB_Business_Interests.status</t>
  </si>
  <si>
    <t>RB_Business_Interests.system_id</t>
  </si>
  <si>
    <t>RB_Business_Interests.record_date</t>
  </si>
  <si>
    <t>RB_Business_Interests.rec_status</t>
  </si>
  <si>
    <t>Commercial_Activities.serv_prov_code</t>
  </si>
  <si>
    <t>Commercial_Activities.b1_per_id1</t>
  </si>
  <si>
    <t>Commercial_Activities.b1_per_id2</t>
  </si>
  <si>
    <t>Commercial_Activities.b1_per_id3</t>
  </si>
  <si>
    <t>Commercial_Activities.record_group</t>
  </si>
  <si>
    <t>Commercial_Activities.activity_id</t>
  </si>
  <si>
    <t>Commercial_Activities.name</t>
  </si>
  <si>
    <t>Commercial_Activities.nature_of_activity</t>
  </si>
  <si>
    <t>Commercial_Activities.status</t>
  </si>
  <si>
    <t>Commercial_Activities.sub_nature</t>
  </si>
  <si>
    <t>Commercial_Activities.record_date</t>
  </si>
  <si>
    <t>Commercial_Activities.rec_status</t>
  </si>
  <si>
    <t>Customs_Quota.serv_prov_code</t>
  </si>
  <si>
    <t>Customs_Quota.b1_per_id1</t>
  </si>
  <si>
    <t>Customs_Quota.b1_per_id2</t>
  </si>
  <si>
    <t>Customs_Quota.b1_per_id3</t>
  </si>
  <si>
    <t>Customs_Quota.record_group</t>
  </si>
  <si>
    <t>Customs_Quota.active</t>
  </si>
  <si>
    <t>Customs_Quota.hs_code</t>
  </si>
  <si>
    <t>Customs_Quota.new_yearly_quota</t>
  </si>
  <si>
    <t>Customs_Quota.show_detail</t>
  </si>
  <si>
    <t>Customs_Quota.status</t>
  </si>
  <si>
    <t>Customs_Quota.unit</t>
  </si>
  <si>
    <t>Customs_Quota.year_of_yrq</t>
  </si>
  <si>
    <t>Customs_Quota.yearly_quota</t>
  </si>
  <si>
    <t>Customs_Quota.yearly_remaining_quota</t>
  </si>
  <si>
    <t>Customs_Quota.record_date</t>
  </si>
  <si>
    <t>Customs_Quota.rec_status</t>
  </si>
  <si>
    <t>Customs_Quota_History.serv_prov_code</t>
  </si>
  <si>
    <t>Customs_Quota_History.b1_per_id1</t>
  </si>
  <si>
    <t>Customs_Quota_History.b1_per_id2</t>
  </si>
  <si>
    <t>Customs_Quota_History.b1_per_id3</t>
  </si>
  <si>
    <t>Customs_Quota_History.record_group</t>
  </si>
  <si>
    <t>Customs_Quota_History.active</t>
  </si>
  <si>
    <t>Customs_Quota_History.hs_code</t>
  </si>
  <si>
    <t>Customs_Quota_History.unit</t>
  </si>
  <si>
    <t>Customs_Quota_History.year_of_yrq</t>
  </si>
  <si>
    <t>Customs_Quota_History.yearly_quota</t>
  </si>
  <si>
    <t>Customs_Quota_History.yearly_remaining_quota</t>
  </si>
  <si>
    <t>Customs_Quota_History.record_date</t>
  </si>
  <si>
    <t>Customs_Quota_History.rec_status</t>
  </si>
  <si>
    <t>DED_Rules_Exception.serv_prov_code</t>
  </si>
  <si>
    <t>DED_Rules_Exception.b1_per_id1</t>
  </si>
  <si>
    <t>DED_Rules_Exception.b1_per_id2</t>
  </si>
  <si>
    <t>DED_Rules_Exception.b1_per_id3</t>
  </si>
  <si>
    <t>DED_Rules_Exception.record_group</t>
  </si>
  <si>
    <t>DED_Rules_Exception.action_date</t>
  </si>
  <si>
    <t>DED_Rules_Exception.create_by</t>
  </si>
  <si>
    <t>DED_Rules_Exception.exception_id</t>
  </si>
  <si>
    <t>DED_Rules_Exception.expiry_date</t>
  </si>
  <si>
    <t>DED_Rules_Exception.notes</t>
  </si>
  <si>
    <t>DED_Rules_Exception.record_date</t>
  </si>
  <si>
    <t>DED_Rules_Exception.rec_status</t>
  </si>
  <si>
    <t>RB_Directors.serv_prov_code</t>
  </si>
  <si>
    <t>RB_Directors.b1_per_id1</t>
  </si>
  <si>
    <t>RB_Directors.b1_per_id2</t>
  </si>
  <si>
    <t>RB_Directors.b1_per_id3</t>
  </si>
  <si>
    <t>RB_Directors.record_group</t>
  </si>
  <si>
    <t>RB_Directors.area_street</t>
  </si>
  <si>
    <t>RB_Directors.board_member_home_country_id</t>
  </si>
  <si>
    <t>RB_Directors.board_member_id_issuance_count</t>
  </si>
  <si>
    <t>RB_Directors.board_member_passport_no</t>
  </si>
  <si>
    <t>RB_Directors.board_member_unified_no</t>
  </si>
  <si>
    <t>RB_Directors.city</t>
  </si>
  <si>
    <t>RB_Directors.country_of_residence</t>
  </si>
  <si>
    <t>RB_Directors.eid</t>
  </si>
  <si>
    <t>RB_Directors.emirate</t>
  </si>
  <si>
    <t>RB_Directors.error_message</t>
  </si>
  <si>
    <t>RB_Directors.house_name</t>
  </si>
  <si>
    <t>RB_Directors.house_number</t>
  </si>
  <si>
    <t>RB_Directors.investor_location</t>
  </si>
  <si>
    <t>RB_Directors.is_board_member_nominee</t>
  </si>
  <si>
    <t>RB_Directors.is_board_member_pep</t>
  </si>
  <si>
    <t>RB_Directors.is_board_member_resident_of_ua</t>
  </si>
  <si>
    <t>RB_Directors.meta_data</t>
  </si>
  <si>
    <t>RB_Directors.name_ar</t>
  </si>
  <si>
    <t>RB_Directors.name_en</t>
  </si>
  <si>
    <t>RB_Directors.nationality</t>
  </si>
  <si>
    <t>RB_Directors.onwani_address</t>
  </si>
  <si>
    <t>RB_Directors.post_office_box</t>
  </si>
  <si>
    <t>RB_Directors.systemid</t>
  </si>
  <si>
    <t>RB_Directors.tamm_system_id</t>
  </si>
  <si>
    <t>RB_Directors.vip_pep</t>
  </si>
  <si>
    <t>RB_Directors.verified_with_ica</t>
  </si>
  <si>
    <t>RB_Directors.wc_uid</t>
  </si>
  <si>
    <t>RB_Directors.record_date</t>
  </si>
  <si>
    <t>RB_Directors.rec_status</t>
  </si>
  <si>
    <t>Entity_Follow_Up.serv_prov_code</t>
  </si>
  <si>
    <t>Entity_Follow_Up.b1_per_id1</t>
  </si>
  <si>
    <t>Entity_Follow_Up.b1_per_id2</t>
  </si>
  <si>
    <t>Entity_Follow_Up.b1_per_id3</t>
  </si>
  <si>
    <t>Entity_Follow_Up.record_group</t>
  </si>
  <si>
    <t>Entity_Follow_Up.entity_name</t>
  </si>
  <si>
    <t>Entity_Follow_Up.status</t>
  </si>
  <si>
    <t>Entity_Follow_Up.status_comment</t>
  </si>
  <si>
    <t>Entity_Follow_Up.record_date</t>
  </si>
  <si>
    <t>Entity_Follow_Up.rec_status</t>
  </si>
  <si>
    <t>Exemption_Change_Log.serv_prov_code</t>
  </si>
  <si>
    <t>Exemption_Change_Log.b1_per_id1</t>
  </si>
  <si>
    <t>Exemption_Change_Log.b1_per_id2</t>
  </si>
  <si>
    <t>Exemption_Change_Log.b1_per_id3</t>
  </si>
  <si>
    <t>Exemption_Change_Log.record_group</t>
  </si>
  <si>
    <t>Exemption_Change_Log.change_type</t>
  </si>
  <si>
    <t>Exemption_Change_Log.log</t>
  </si>
  <si>
    <t>Exemption_Change_Log.user_name</t>
  </si>
  <si>
    <t>Exemption_Change_Log.record_date</t>
  </si>
  <si>
    <t>Exemption_Change_Log.rec_status</t>
  </si>
  <si>
    <t>Expiry_Date_History.serv_prov_code</t>
  </si>
  <si>
    <t>Expiry_Date_History.b1_per_id1</t>
  </si>
  <si>
    <t>Expiry_Date_History.b1_per_id2</t>
  </si>
  <si>
    <t>Expiry_Date_History.b1_per_id3</t>
  </si>
  <si>
    <t>Expiry_Date_History.record_group</t>
  </si>
  <si>
    <t>Expiry_Date_History.expiry_date</t>
  </si>
  <si>
    <t>Expiry_Date_History.rec_date</t>
  </si>
  <si>
    <t>Expiry_Date_History.transaction_no</t>
  </si>
  <si>
    <t>Expiry_Date_History.record_date</t>
  </si>
  <si>
    <t>Expiry_Date_History.rec_status</t>
  </si>
  <si>
    <t>IDB_Products.serv_prov_code</t>
  </si>
  <si>
    <t>IDB_Products.b1_per_id1</t>
  </si>
  <si>
    <t>IDB_Products.b1_per_id2</t>
  </si>
  <si>
    <t>IDB_Products.b1_per_id3</t>
  </si>
  <si>
    <t>IDB_Products.record_group</t>
  </si>
  <si>
    <t>IDB_Products.activity</t>
  </si>
  <si>
    <t>IDB_Products.activity_code</t>
  </si>
  <si>
    <t>IDB_Products.actual_capacity_year</t>
  </si>
  <si>
    <t>IDB_Products.available_activies</t>
  </si>
  <si>
    <t>IDB_Products.available_hscodes</t>
  </si>
  <si>
    <t>IDB_Products.designed_capacity_year</t>
  </si>
  <si>
    <t>IDB_Products.foreign_sales_quantity_year</t>
  </si>
  <si>
    <t>IDB_Products.gcc_sales_quantity_year</t>
  </si>
  <si>
    <t>IDB_Products.hscode</t>
  </si>
  <si>
    <t>IDB_Products.local_sales_quantity_year</t>
  </si>
  <si>
    <t>IDB_Products.measured_in</t>
  </si>
  <si>
    <t>IDB_Products.no_of_production_lines</t>
  </si>
  <si>
    <t>IDB_Products.product</t>
  </si>
  <si>
    <t>IDB_Products.product_name_standard</t>
  </si>
  <si>
    <t>IDB_Products.product_name_arabic</t>
  </si>
  <si>
    <t>IDB_Products.product_name_english</t>
  </si>
  <si>
    <t>IDB_Products.production_process</t>
  </si>
  <si>
    <t>IDB_Products.unit_price_dhs</t>
  </si>
  <si>
    <t>IDB_Products.record_date</t>
  </si>
  <si>
    <t>IDB_Products.rec_status</t>
  </si>
  <si>
    <t>Inspector_Coordinates.serv_prov_code</t>
  </si>
  <si>
    <t>Inspector_Coordinates.b1_per_id1</t>
  </si>
  <si>
    <t>Inspector_Coordinates.b1_per_id2</t>
  </si>
  <si>
    <t>Inspector_Coordinates.b1_per_id3</t>
  </si>
  <si>
    <t>Inspector_Coordinates.record_group</t>
  </si>
  <si>
    <t>Inspector_Coordinates.datetime</t>
  </si>
  <si>
    <t>Inspector_Coordinates.inspectionid</t>
  </si>
  <si>
    <t>Inspector_Coordinates.xcoordinate</t>
  </si>
  <si>
    <t>Inspector_Coordinates.ycoordinate</t>
  </si>
  <si>
    <t>Inspector_Coordinates.record_date</t>
  </si>
  <si>
    <t>Inspector_Coordinates.rec_status</t>
  </si>
  <si>
    <t>Instant_Activities.serv_prov_code</t>
  </si>
  <si>
    <t>Instant_Activities.b1_per_id1</t>
  </si>
  <si>
    <t>Instant_Activities.b1_per_id2</t>
  </si>
  <si>
    <t>Instant_Activities.b1_per_id3</t>
  </si>
  <si>
    <t>Instant_Activities.record_group</t>
  </si>
  <si>
    <t>Instant_Activities.activity_id</t>
  </si>
  <si>
    <t>Instant_Activities.activity_name_ar</t>
  </si>
  <si>
    <t>Instant_Activities.activity_name_en</t>
  </si>
  <si>
    <t>Instant_Activities.nature</t>
  </si>
  <si>
    <t>Instant_Activities.sub_nature</t>
  </si>
  <si>
    <t>Instant_Activities.record_date</t>
  </si>
  <si>
    <t>Instant_Activities.rec_status</t>
  </si>
  <si>
    <t>Permit_Kiosk.serv_prov_code</t>
  </si>
  <si>
    <t>Permit_Kiosk.b1_per_id1</t>
  </si>
  <si>
    <t>Permit_Kiosk.b1_per_id2</t>
  </si>
  <si>
    <t>Permit_Kiosk.b1_per_id3</t>
  </si>
  <si>
    <t>Permit_Kiosk.record_group</t>
  </si>
  <si>
    <t>Permit_Kiosk.kiosk_address</t>
  </si>
  <si>
    <t>Permit_Kiosk.kiosk_number</t>
  </si>
  <si>
    <t>Permit_Kiosk.notes</t>
  </si>
  <si>
    <t>Permit_Kiosk.record_date</t>
  </si>
  <si>
    <t>Permit_Kiosk.rec_status</t>
  </si>
  <si>
    <t>License_Local_Branch.serv_prov_code</t>
  </si>
  <si>
    <t>License_Local_Branch.b1_per_id1</t>
  </si>
  <si>
    <t>License_Local_Branch.b1_per_id2</t>
  </si>
  <si>
    <t>License_Local_Branch.b1_per_id3</t>
  </si>
  <si>
    <t>License_Local_Branch.record_group</t>
  </si>
  <si>
    <t>License_Local_Branch.license_number</t>
  </si>
  <si>
    <t>License_Local_Branch.trade_name_ar</t>
  </si>
  <si>
    <t>License_Local_Branch.trade_name_en</t>
  </si>
  <si>
    <t>License_Local_Branch.record_date</t>
  </si>
  <si>
    <t>License_Local_Branch.rec_status</t>
  </si>
  <si>
    <t>IDB_Machines.serv_prov_code</t>
  </si>
  <si>
    <t>IDB_Machines.b1_per_id1</t>
  </si>
  <si>
    <t>IDB_Machines.b1_per_id2</t>
  </si>
  <si>
    <t>IDB_Machines.b1_per_id3</t>
  </si>
  <si>
    <t>IDB_Machines.record_group</t>
  </si>
  <si>
    <t>IDB_Machines.machine_address</t>
  </si>
  <si>
    <t>IDB_Machines.machine_number</t>
  </si>
  <si>
    <t>IDB_Machines.machine_type</t>
  </si>
  <si>
    <t>IDB_Machines.notes</t>
  </si>
  <si>
    <t>IDB_Machines.record_date</t>
  </si>
  <si>
    <t>IDB_Machines.rec_status</t>
  </si>
  <si>
    <t>IDB_Machine_Details.serv_prov_code</t>
  </si>
  <si>
    <t>IDB_Machine_Details.b1_per_id1</t>
  </si>
  <si>
    <t>IDB_Machine_Details.b1_per_id2</t>
  </si>
  <si>
    <t>IDB_Machine_Details.b1_per_id3</t>
  </si>
  <si>
    <t>IDB_Machine_Details.record_group</t>
  </si>
  <si>
    <t>IDB_Machine_Details.c_0000</t>
  </si>
  <si>
    <t>IDB_Machine_Details.active</t>
  </si>
  <si>
    <t>IDB_Machine_Details.applicable_for_exemption</t>
  </si>
  <si>
    <t>IDB_Machine_Details.area_occupied</t>
  </si>
  <si>
    <t>IDB_Machine_Details.capacity_shift</t>
  </si>
  <si>
    <t>IDB_Machine_Details.chapter</t>
  </si>
  <si>
    <t>IDB_Machine_Details.hp_kw</t>
  </si>
  <si>
    <t>IDB_Machine_Details.hs_code</t>
  </si>
  <si>
    <t>IDB_Machine_Details.heading</t>
  </si>
  <si>
    <t>IDB_Machine_Details.machine_id</t>
  </si>
  <si>
    <t>IDB_Machine_Details.modify_quota1</t>
  </si>
  <si>
    <t>IDB_Machine_Details.name_and_description</t>
  </si>
  <si>
    <t>IDB_Machine_Details.no_of_machines</t>
  </si>
  <si>
    <t>IDB_Machine_Details.origin_country</t>
  </si>
  <si>
    <t>IDB_Machine_Details.power</t>
  </si>
  <si>
    <t>IDB_Machine_Details.price_in_dhs</t>
  </si>
  <si>
    <t>IDB_Machine_Details.product_details</t>
  </si>
  <si>
    <t>IDB_Machine_Details.record_status</t>
  </si>
  <si>
    <t>IDB_Machine_Details.restore</t>
  </si>
  <si>
    <t>IDB_Machine_Details.section</t>
  </si>
  <si>
    <t>IDB_Machine_Details.select_hs_code</t>
  </si>
  <si>
    <t>IDB_Machine_Details.status</t>
  </si>
  <si>
    <t>IDB_Machine_Details.unit</t>
  </si>
  <si>
    <t>IDB_Machine_Details.record_date</t>
  </si>
  <si>
    <t>IDB_Machine_Details.rec_status</t>
  </si>
  <si>
    <t>Manager_Information.serv_prov_code</t>
  </si>
  <si>
    <t>Manager_Information.b1_per_id1</t>
  </si>
  <si>
    <t>Manager_Information.b1_per_id2</t>
  </si>
  <si>
    <t>Manager_Information.b1_per_id3</t>
  </si>
  <si>
    <t>Manager_Information.record_group</t>
  </si>
  <si>
    <t>Manager_Information.area_street</t>
  </si>
  <si>
    <t>Manager_Information.city</t>
  </si>
  <si>
    <t>Manager_Information.country_of_residence</t>
  </si>
  <si>
    <t>Manager_Information.e_mail</t>
  </si>
  <si>
    <t>Manager_Information.emirate</t>
  </si>
  <si>
    <t>Manager_Information.error_message</t>
  </si>
  <si>
    <t>Manager_Information.house_name</t>
  </si>
  <si>
    <t>Manager_Information.house_number</t>
  </si>
  <si>
    <t>Manager_Information.investor_location</t>
  </si>
  <si>
    <t>Manager_Information.is_manager_nominee</t>
  </si>
  <si>
    <t>Manager_Information.is_manager_pep</t>
  </si>
  <si>
    <t>Manager_Information.is_manager_resident_of_uae</t>
  </si>
  <si>
    <t>Manager_Information.manager_eid</t>
  </si>
  <si>
    <t>Manager_Information.manager_home_country_id</t>
  </si>
  <si>
    <t>Manager_Information.manager_issuance_country</t>
  </si>
  <si>
    <t>Manager_Information.manager_name_ar</t>
  </si>
  <si>
    <t>Manager_Information.manager_name_en</t>
  </si>
  <si>
    <t>Manager_Information.manager_nationality</t>
  </si>
  <si>
    <t>Manager_Information.manager_passport_no</t>
  </si>
  <si>
    <t>Manager_Information.manager_unified_no</t>
  </si>
  <si>
    <t>Manager_Information.meta_data</t>
  </si>
  <si>
    <t>Manager_Information.onwani_address</t>
  </si>
  <si>
    <t>Manager_Information.phone_number</t>
  </si>
  <si>
    <t>Manager_Information.post_office_box</t>
  </si>
  <si>
    <t>Manager_Information.residence_address</t>
  </si>
  <si>
    <t>Manager_Information.systemid</t>
  </si>
  <si>
    <t>Manager_Information.tamm_system_id</t>
  </si>
  <si>
    <t>Manager_Information.vip_pep</t>
  </si>
  <si>
    <t>Manager_Information.verified_with_ica</t>
  </si>
  <si>
    <t>Manager_Information.wc_uid</t>
  </si>
  <si>
    <t>Manager_Information.record_date</t>
  </si>
  <si>
    <t>Manager_Information.rec_status</t>
  </si>
  <si>
    <t>Mortgage_Records.serv_prov_code</t>
  </si>
  <si>
    <t>Mortgage_Records.b1_per_id1</t>
  </si>
  <si>
    <t>Mortgage_Records.b1_per_id2</t>
  </si>
  <si>
    <t>Mortgage_Records.b1_per_id3</t>
  </si>
  <si>
    <t>Mortgage_Records.record_group</t>
  </si>
  <si>
    <t>Mortgage_Records.notes</t>
  </si>
  <si>
    <t>Mortgage_Records.parent_transaction_id</t>
  </si>
  <si>
    <t>Mortgage_Records.status</t>
  </si>
  <si>
    <t>Mortgage_Records.transaction_date</t>
  </si>
  <si>
    <t>Mortgage_Records.transaction_id</t>
  </si>
  <si>
    <t>Mortgage_Records.transaction_type</t>
  </si>
  <si>
    <t>Mortgage_Records.record_date</t>
  </si>
  <si>
    <t>Mortgage_Records.rec_status</t>
  </si>
  <si>
    <t>Mortgage_Shares.serv_prov_code</t>
  </si>
  <si>
    <t>Mortgage_Shares.b1_per_id1</t>
  </si>
  <si>
    <t>Mortgage_Shares.b1_per_id2</t>
  </si>
  <si>
    <t>Mortgage_Shares.b1_per_id3</t>
  </si>
  <si>
    <t>Mortgage_Shares.record_group</t>
  </si>
  <si>
    <t>Mortgage_Shares.mortgage_share</t>
  </si>
  <si>
    <t>Mortgage_Shares.name</t>
  </si>
  <si>
    <t>Mortgage_Shares.reference_contact_number</t>
  </si>
  <si>
    <t>Mortgage_Shares.share_percentage</t>
  </si>
  <si>
    <t>Mortgage_Shares.record_date</t>
  </si>
  <si>
    <t>Mortgage_Shares.rec_status</t>
  </si>
  <si>
    <t>Offer_Tasting_Campaign.serv_prov_code</t>
  </si>
  <si>
    <t>Offer_Tasting_Campaign.b1_per_id1</t>
  </si>
  <si>
    <t>Offer_Tasting_Campaign.b1_per_id2</t>
  </si>
  <si>
    <t>Offer_Tasting_Campaign.b1_per_id3</t>
  </si>
  <si>
    <t>Offer_Tasting_Campaign.record_group</t>
  </si>
  <si>
    <t>Offer_Tasting_Campaign.brand</t>
  </si>
  <si>
    <t>Offer_Tasting_Campaign.country_of_origin</t>
  </si>
  <si>
    <t>Offer_Tasting_Campaign.expiry_date</t>
  </si>
  <si>
    <t>Offer_Tasting_Campaign.package_type</t>
  </si>
  <si>
    <t>Offer_Tasting_Campaign.product_name</t>
  </si>
  <si>
    <t>Offer_Tasting_Campaign.production_date</t>
  </si>
  <si>
    <t>Offer_Tasting_Campaign.quantity</t>
  </si>
  <si>
    <t>Offer_Tasting_Campaign.unit</t>
  </si>
  <si>
    <t>Offer_Tasting_Campaign.weight</t>
  </si>
  <si>
    <t>Offer_Tasting_Campaign.record_date</t>
  </si>
  <si>
    <t>Offer_Tasting_Campaign.rec_status</t>
  </si>
  <si>
    <t>Official_Information_Logs.serv_prov_code</t>
  </si>
  <si>
    <t>Official_Information_Logs.b1_per_id1</t>
  </si>
  <si>
    <t>Official_Information_Logs.b1_per_id2</t>
  </si>
  <si>
    <t>Official_Information_Logs.b1_per_id3</t>
  </si>
  <si>
    <t>Official_Information_Logs.record_group</t>
  </si>
  <si>
    <t>Official_Information_Logs.change_type</t>
  </si>
  <si>
    <t>Official_Information_Logs.changed_by</t>
  </si>
  <si>
    <t>Official_Information_Logs.changed_on</t>
  </si>
  <si>
    <t>Official_Information_Logs.new_value</t>
  </si>
  <si>
    <t>Official_Information_Logs.old_value</t>
  </si>
  <si>
    <t>Official_Information_Logs.record_date</t>
  </si>
  <si>
    <t>Official_Information_Logs.rec_status</t>
  </si>
  <si>
    <t>Outstanding_Fees.serv_prov_code</t>
  </si>
  <si>
    <t>Outstanding_Fees.b1_per_id1</t>
  </si>
  <si>
    <t>Outstanding_Fees.b1_per_id2</t>
  </si>
  <si>
    <t>Outstanding_Fees.b1_per_id3</t>
  </si>
  <si>
    <t>Outstanding_Fees.record_group</t>
  </si>
  <si>
    <t>Outstanding_Fees.aerefdate</t>
  </si>
  <si>
    <t>Outstanding_Fees.aerefnumber</t>
  </si>
  <si>
    <t>Outstanding_Fees.approving_entity</t>
  </si>
  <si>
    <t>Outstanding_Fees.comments</t>
  </si>
  <si>
    <t>Outstanding_Fees.fee_code</t>
  </si>
  <si>
    <t>Outstanding_Fees.fee_entry_by</t>
  </si>
  <si>
    <t>Outstanding_Fees.fee_entry_date</t>
  </si>
  <si>
    <t>Outstanding_Fees.fee_entry_time</t>
  </si>
  <si>
    <t>Outstanding_Fees.fee_schedule</t>
  </si>
  <si>
    <t>Outstanding_Fees.fees</t>
  </si>
  <si>
    <t>Outstanding_Fees.status</t>
  </si>
  <si>
    <t>Outstanding_Fees.transaction_number</t>
  </si>
  <si>
    <t>Outstanding_Fees.type</t>
  </si>
  <si>
    <t>Outstanding_Fees.record_date</t>
  </si>
  <si>
    <t>Outstanding_Fees.rec_status</t>
  </si>
  <si>
    <t>RB_PEP.serv_prov_code</t>
  </si>
  <si>
    <t>RB_PEP.b1_per_id1</t>
  </si>
  <si>
    <t>RB_PEP.b1_per_id2</t>
  </si>
  <si>
    <t>RB_PEP.b1_per_id3</t>
  </si>
  <si>
    <t>RB_PEP.record_group</t>
  </si>
  <si>
    <t>RB_PEP.beneficiary_system_id</t>
  </si>
  <si>
    <t>RB_PEP.end_date</t>
  </si>
  <si>
    <t>RB_PEP.entity_name</t>
  </si>
  <si>
    <t>RB_PEP.meta_data</t>
  </si>
  <si>
    <t>RB_PEP.present</t>
  </si>
  <si>
    <t>RB_PEP.roles</t>
  </si>
  <si>
    <t>RB_PEP.show_detail</t>
  </si>
  <si>
    <t>RB_PEP.source_of_pep</t>
  </si>
  <si>
    <t>RB_PEP.start_date</t>
  </si>
  <si>
    <t>RB_PEP.system_id</t>
  </si>
  <si>
    <t>RB_PEP.record_date</t>
  </si>
  <si>
    <t>RB_PEP.rec_status</t>
  </si>
  <si>
    <t>Permit_Prizes.serv_prov_code</t>
  </si>
  <si>
    <t>Permit_Prizes.b1_per_id1</t>
  </si>
  <si>
    <t>Permit_Prizes.b1_per_id2</t>
  </si>
  <si>
    <t>Permit_Prizes.b1_per_id3</t>
  </si>
  <si>
    <t>Permit_Prizes.record_group</t>
  </si>
  <si>
    <t>Permit_Prizes.draw_inspection_sequence</t>
  </si>
  <si>
    <t>Permit_Prizes.notes</t>
  </si>
  <si>
    <t>Permit_Prizes.prize_type</t>
  </si>
  <si>
    <t>Permit_Prizes.raffle_address</t>
  </si>
  <si>
    <t>Permit_Prizes.raffle_date</t>
  </si>
  <si>
    <t>Permit_Prizes.raffle_time</t>
  </si>
  <si>
    <t>Permit_Prizes.sequence</t>
  </si>
  <si>
    <t>Permit_Prizes.record_date</t>
  </si>
  <si>
    <t>Permit_Prizes.rec_status</t>
  </si>
  <si>
    <t>Permit_Propaganda_Advertising.serv_prov_code</t>
  </si>
  <si>
    <t>Permit_Propaganda_Advertising.b1_per_id1</t>
  </si>
  <si>
    <t>Permit_Propaganda_Advertising.b1_per_id2</t>
  </si>
  <si>
    <t>Permit_Propaganda_Advertising.b1_per_id3</t>
  </si>
  <si>
    <t>Permit_Propaganda_Advertising.record_group</t>
  </si>
  <si>
    <t>Permit_Propaganda_Advertising.length</t>
  </si>
  <si>
    <t>Permit_Propaganda_Advertising.total_area</t>
  </si>
  <si>
    <t>Permit_Propaganda_Advertising.width</t>
  </si>
  <si>
    <t>Permit_Propaganda_Advertising.record_date</t>
  </si>
  <si>
    <t>Permit_Propaganda_Advertising.rec_status</t>
  </si>
  <si>
    <t>IDB_Raw_Material.serv_prov_code</t>
  </si>
  <si>
    <t>IDB_Raw_Material.b1_per_id1</t>
  </si>
  <si>
    <t>IDB_Raw_Material.b1_per_id2</t>
  </si>
  <si>
    <t>IDB_Raw_Material.b1_per_id3</t>
  </si>
  <si>
    <t>IDB_Raw_Material.record_group</t>
  </si>
  <si>
    <t>IDB_Raw_Material.active</t>
  </si>
  <si>
    <t>IDB_Raw_Material.applicable_for_exemption</t>
  </si>
  <si>
    <t>IDB_Raw_Material.chapter</t>
  </si>
  <si>
    <t>IDB_Raw_Material.hs_code</t>
  </si>
  <si>
    <t>IDB_Raw_Material.heading</t>
  </si>
  <si>
    <t>IDB_Raw_Material.modify_quota1</t>
  </si>
  <si>
    <t>IDB_Raw_Material.name_and_description</t>
  </si>
  <si>
    <t>IDB_Raw_Material.origin_country</t>
  </si>
  <si>
    <t>IDB_Raw_Material.price_in_dhs</t>
  </si>
  <si>
    <t>IDB_Raw_Material.product_details</t>
  </si>
  <si>
    <t>IDB_Raw_Material.quantity_year</t>
  </si>
  <si>
    <t>IDB_Raw_Material.raw_material_id</t>
  </si>
  <si>
    <t>IDB_Raw_Material.record_status</t>
  </si>
  <si>
    <t>IDB_Raw_Material.restore</t>
  </si>
  <si>
    <t>IDB_Raw_Material.section</t>
  </si>
  <si>
    <t>IDB_Raw_Material.select_hs_code</t>
  </si>
  <si>
    <t>IDB_Raw_Material.unit</t>
  </si>
  <si>
    <t>IDB_Raw_Material.record_date</t>
  </si>
  <si>
    <t>IDB_Raw_Material.rec_status</t>
  </si>
  <si>
    <t>RB_Activities.serv_prov_code</t>
  </si>
  <si>
    <t>RB_Activities.b1_per_id1</t>
  </si>
  <si>
    <t>RB_Activities.b1_per_id2</t>
  </si>
  <si>
    <t>RB_Activities.b1_per_id3</t>
  </si>
  <si>
    <t>RB_Activities.record_group</t>
  </si>
  <si>
    <t>RB_Activities.group_name</t>
  </si>
  <si>
    <t>RB_Activities.overriding</t>
  </si>
  <si>
    <t>RB_Activities.record_date</t>
  </si>
  <si>
    <t>RB_Activities.rec_status</t>
  </si>
  <si>
    <t>RB_Companies.serv_prov_code</t>
  </si>
  <si>
    <t>RB_Companies.b1_per_id1</t>
  </si>
  <si>
    <t>RB_Companies.b1_per_id2</t>
  </si>
  <si>
    <t>RB_Companies.b1_per_id3</t>
  </si>
  <si>
    <t>RB_Companies.record_group</t>
  </si>
  <si>
    <t>RB_Companies.contact_id</t>
  </si>
  <si>
    <t>RB_Companies.establishment_country</t>
  </si>
  <si>
    <t>RB_Companies.license_no</t>
  </si>
  <si>
    <t>RB_Companies.name_ar</t>
  </si>
  <si>
    <t>RB_Companies.name_en</t>
  </si>
  <si>
    <t>RB_Companies.operation_countries_ar</t>
  </si>
  <si>
    <t>RB_Companies.operation_countries_en</t>
  </si>
  <si>
    <t>RB_Companies.systemid</t>
  </si>
  <si>
    <t>RB_Companies.record_date</t>
  </si>
  <si>
    <t>RB_Companies.rec_status</t>
  </si>
  <si>
    <t>RB_Risk_Score_Logs.serv_prov_code</t>
  </si>
  <si>
    <t>RB_Risk_Score_Logs.b1_per_id1</t>
  </si>
  <si>
    <t>RB_Risk_Score_Logs.b1_per_id2</t>
  </si>
  <si>
    <t>RB_Risk_Score_Logs.b1_per_id3</t>
  </si>
  <si>
    <t>RB_Risk_Score_Logs.record_group</t>
  </si>
  <si>
    <t>RB_Risk_Score_Logs.license_classification_new_val</t>
  </si>
  <si>
    <t>RB_Risk_Score_Logs.license_classification_old_val</t>
  </si>
  <si>
    <t>RB_Risk_Score_Logs.transaction_number</t>
  </si>
  <si>
    <t>RB_Risk_Score_Logs.updated_date</t>
  </si>
  <si>
    <t>RB_Risk_Score_Logs.record_date</t>
  </si>
  <si>
    <t>RB_Risk_Score_Logs.rec_status</t>
  </si>
  <si>
    <t>Permit_Sale_Banner.serv_prov_code</t>
  </si>
  <si>
    <t>Permit_Sale_Banner.b1_per_id1</t>
  </si>
  <si>
    <t>Permit_Sale_Banner.b1_per_id2</t>
  </si>
  <si>
    <t>Permit_Sale_Banner.b1_per_id3</t>
  </si>
  <si>
    <t>Permit_Sale_Banner.record_group</t>
  </si>
  <si>
    <t>Permit_Sale_Banner.address</t>
  </si>
  <si>
    <t>Permit_Sale_Banner.branch_number</t>
  </si>
  <si>
    <t>Permit_Sale_Banner.length</t>
  </si>
  <si>
    <t>Permit_Sale_Banner.note</t>
  </si>
  <si>
    <t>Permit_Sale_Banner.quantity</t>
  </si>
  <si>
    <t>Permit_Sale_Banner.total_area</t>
  </si>
  <si>
    <t>Permit_Sale_Banner.trade_name_ar</t>
  </si>
  <si>
    <t>Permit_Sale_Banner.trade_name_en</t>
  </si>
  <si>
    <t>Permit_Sale_Banner.width</t>
  </si>
  <si>
    <t>Permit_Sale_Banner.record_date</t>
  </si>
  <si>
    <t>Permit_Sale_Banner.rec_status</t>
  </si>
  <si>
    <t>Permit_Sign_Board.serv_prov_code</t>
  </si>
  <si>
    <t>Permit_Sign_Board.b1_per_id1</t>
  </si>
  <si>
    <t>Permit_Sign_Board.b1_per_id2</t>
  </si>
  <si>
    <t>Permit_Sign_Board.b1_per_id3</t>
  </si>
  <si>
    <t>Permit_Sign_Board.record_group</t>
  </si>
  <si>
    <t>Permit_Sign_Board.length</t>
  </si>
  <si>
    <t>Permit_Sign_Board.note</t>
  </si>
  <si>
    <t>Permit_Sign_Board.total_area</t>
  </si>
  <si>
    <t>Permit_Sign_Board.width</t>
  </si>
  <si>
    <t>Permit_Sign_Board.record_date</t>
  </si>
  <si>
    <t>Permit_Sign_Board.rec_status</t>
  </si>
  <si>
    <t>RB_PEP_Source_Of_Funds.serv_prov_code</t>
  </si>
  <si>
    <t>RB_PEP_Source_Of_Funds.b1_per_id1</t>
  </si>
  <si>
    <t>RB_PEP_Source_Of_Funds.b1_per_id2</t>
  </si>
  <si>
    <t>RB_PEP_Source_Of_Funds.b1_per_id3</t>
  </si>
  <si>
    <t>RB_PEP_Source_Of_Funds.record_group</t>
  </si>
  <si>
    <t>RB_PEP_Source_Of_Funds.amount</t>
  </si>
  <si>
    <t>RB_PEP_Source_Of_Funds.beneficiary_system_id</t>
  </si>
  <si>
    <t>RB_PEP_Source_Of_Funds.meta_data</t>
  </si>
  <si>
    <t>RB_PEP_Source_Of_Funds.show_detail</t>
  </si>
  <si>
    <t>RB_PEP_Source_Of_Funds.source_of_pep</t>
  </si>
  <si>
    <t>RB_PEP_Source_Of_Funds.specify_source_of_fund</t>
  </si>
  <si>
    <t>RB_PEP_Source_Of_Funds.system_id</t>
  </si>
  <si>
    <t>RB_PEP_Source_Of_Funds.wealth_type</t>
  </si>
  <si>
    <t>RB_PEP_Source_Of_Funds.record_date</t>
  </si>
  <si>
    <t>RB_PEP_Source_Of_Funds.rec_status</t>
  </si>
  <si>
    <t>RB_Source_Of_Fund_Wealth.serv_prov_code</t>
  </si>
  <si>
    <t>RB_Source_Of_Fund_Wealth.b1_per_id1</t>
  </si>
  <si>
    <t>RB_Source_Of_Fund_Wealth.b1_per_id2</t>
  </si>
  <si>
    <t>RB_Source_Of_Fund_Wealth.b1_per_id3</t>
  </si>
  <si>
    <t>RB_Source_Of_Fund_Wealth.record_group</t>
  </si>
  <si>
    <t>RB_Source_Of_Fund_Wealth.address_of_sold_property</t>
  </si>
  <si>
    <t>RB_Source_Of_Fund_Wealth.amount_in_aed</t>
  </si>
  <si>
    <t>RB_Source_Of_Fund_Wealth.applicant_share</t>
  </si>
  <si>
    <t>RB_Source_Of_Fund_Wealth.broker_address</t>
  </si>
  <si>
    <t>RB_Source_Of_Fund_Wealth.broker_name</t>
  </si>
  <si>
    <t>RB_Source_Of_Fund_Wealth.company_address</t>
  </si>
  <si>
    <t>RB_Source_Of_Fund_Wealth.company_name</t>
  </si>
  <si>
    <t>RB_Source_Of_Fund_Wealth.date_of_sell</t>
  </si>
  <si>
    <t>RB_Source_Of_Fund_Wealth.date_of_loan_approval</t>
  </si>
  <si>
    <t>RB_Source_Of_Fund_Wealth.date_of_receiving_amount</t>
  </si>
  <si>
    <t>RB_Source_Of_Fund_Wealth.description_of_stocks_money</t>
  </si>
  <si>
    <t>RB_Source_Of_Fund_Wealth.donor_information</t>
  </si>
  <si>
    <t>RB_Source_Of_Fund_Wealth.donor_name</t>
  </si>
  <si>
    <t>RB_Source_Of_Fund_Wealth.duration_of_holding_amount</t>
  </si>
  <si>
    <t>RB_Source_Of_Fund_Wealth.duration_of_investment_holding</t>
  </si>
  <si>
    <t>RB_Source_Of_Fund_Wealth.duration_of_property_holding</t>
  </si>
  <si>
    <t>RB_Source_Of_Fund_Wealth.employer_address</t>
  </si>
  <si>
    <t>RB_Source_Of_Fund_Wealth.employer_name</t>
  </si>
  <si>
    <t>RB_Source_Of_Fund_Wealth.from_which_company</t>
  </si>
  <si>
    <t>RB_Source_Of_Fund_Wealth.loan_provider_address</t>
  </si>
  <si>
    <t>RB_Source_Of_Fund_Wealth.loan_provider_name</t>
  </si>
  <si>
    <t>RB_Source_Of_Fund_Wealth.meta_data</t>
  </si>
  <si>
    <t>RB_Source_Of_Fund_Wealth.method_of_sale</t>
  </si>
  <si>
    <t>RB_Source_Of_Fund_Wealth.nature_of_business</t>
  </si>
  <si>
    <t>RB_Source_Of_Fund_Wealth.nature_of_employer_business</t>
  </si>
  <si>
    <t>RB_Source_Of_Fund_Wealth.nature_of_income</t>
  </si>
  <si>
    <t>RB_Source_Of_Fund_Wealth.reason_for_gift</t>
  </si>
  <si>
    <t>RB_Source_Of_Fund_Wealth.reason_for_requesting_loan</t>
  </si>
  <si>
    <t>RB_Source_Of_Fund_Wealth.relationship_with_donor</t>
  </si>
  <si>
    <t>RB_Source_Of_Fund_Wealth.source_of_granted_funds</t>
  </si>
  <si>
    <t>RB_Source_Of_Fund_Wealth.specify_source_of_fund</t>
  </si>
  <si>
    <t>RB_Source_Of_Fund_Wealth.systemid</t>
  </si>
  <si>
    <t>RB_Source_Of_Fund_Wealth.tamm_system_id</t>
  </si>
  <si>
    <t>RB_Source_Of_Fund_Wealth.wealth_type</t>
  </si>
  <si>
    <t>RB_Source_Of_Fund_Wealth.record_date</t>
  </si>
  <si>
    <t>RB_Source_Of_Fund_Wealth.rec_status</t>
  </si>
  <si>
    <t>IDB_Spare_Part.serv_prov_code</t>
  </si>
  <si>
    <t>IDB_Spare_Part.b1_per_id1</t>
  </si>
  <si>
    <t>IDB_Spare_Part.b1_per_id2</t>
  </si>
  <si>
    <t>IDB_Spare_Part.b1_per_id3</t>
  </si>
  <si>
    <t>IDB_Spare_Part.record_group</t>
  </si>
  <si>
    <t>IDB_Spare_Part.active</t>
  </si>
  <si>
    <t>IDB_Spare_Part.applicable_for_exemption</t>
  </si>
  <si>
    <t>IDB_Spare_Part.chapter</t>
  </si>
  <si>
    <t>IDB_Spare_Part.duration_to_replace_the_part</t>
  </si>
  <si>
    <t>IDB_Spare_Part.hs_code</t>
  </si>
  <si>
    <t>IDB_Spare_Part.hs_code_description_arabic</t>
  </si>
  <si>
    <t>IDB_Spare_Part.hs_code_description_english</t>
  </si>
  <si>
    <t>IDB_Spare_Part.heading</t>
  </si>
  <si>
    <t>IDB_Spare_Part.machine_brand_and_year_of_manu</t>
  </si>
  <si>
    <t>IDB_Spare_Part.machine_hs_code</t>
  </si>
  <si>
    <t>IDB_Spare_Part.machine_name_list</t>
  </si>
  <si>
    <t>IDB_Spare_Part.machine_name_and_description</t>
  </si>
  <si>
    <t>IDB_Spare_Part.modify_quota1</t>
  </si>
  <si>
    <t>IDB_Spare_Part.number_of_machines_using_this_</t>
  </si>
  <si>
    <t>IDB_Spare_Part.number_of_parts_in_the_machine</t>
  </si>
  <si>
    <t>IDB_Spare_Part.record_status</t>
  </si>
  <si>
    <t>IDB_Spare_Part.restore</t>
  </si>
  <si>
    <t>IDB_Spare_Part.section</t>
  </si>
  <si>
    <t>IDB_Spare_Part.select_hs_code</t>
  </si>
  <si>
    <t>IDB_Spare_Part.show_detail</t>
  </si>
  <si>
    <t>IDB_Spare_Part.spare_part_id</t>
  </si>
  <si>
    <t>IDB_Spare_Part.spare_part_name_and_specificat</t>
  </si>
  <si>
    <t>IDB_Spare_Part.spare_part_weight</t>
  </si>
  <si>
    <t>IDB_Spare_Part.unit</t>
  </si>
  <si>
    <t>IDB_Spare_Part.record_date</t>
  </si>
  <si>
    <t>IDB_Spare_Part.rec_status</t>
  </si>
  <si>
    <t>RB_Ultimate_Owner.serv_prov_code</t>
  </si>
  <si>
    <t>RB_Ultimate_Owner.b1_per_id1</t>
  </si>
  <si>
    <t>RB_Ultimate_Owner.b1_per_id2</t>
  </si>
  <si>
    <t>RB_Ultimate_Owner.b1_per_id3</t>
  </si>
  <si>
    <t>RB_Ultimate_Owner.record_group</t>
  </si>
  <si>
    <t>RB_Ultimate_Owner.ed_beneficiary_owner_id</t>
  </si>
  <si>
    <t>RB_Ultimate_Owner.identification_number</t>
  </si>
  <si>
    <t>RB_Ultimate_Owner.investor_location</t>
  </si>
  <si>
    <t>RB_Ultimate_Owner.is_power_user</t>
  </si>
  <si>
    <t>RB_Ultimate_Owner.name_ar</t>
  </si>
  <si>
    <t>RB_Ultimate_Owner.name_en</t>
  </si>
  <si>
    <t>RB_Ultimate_Owner.show_detail</t>
  </si>
  <si>
    <t>RB_Ultimate_Owner.total_share_percentage_on_main</t>
  </si>
  <si>
    <t>RB_Ultimate_Owner.record_date</t>
  </si>
  <si>
    <t>RB_Ultimate_Owner.rec_status</t>
  </si>
  <si>
    <t>Permit_Umbrella.serv_prov_code</t>
  </si>
  <si>
    <t>Permit_Umbrella.b1_per_id1</t>
  </si>
  <si>
    <t>Permit_Umbrella.b1_per_id2</t>
  </si>
  <si>
    <t>Permit_Umbrella.b1_per_id3</t>
  </si>
  <si>
    <t>Permit_Umbrella.record_group</t>
  </si>
  <si>
    <t>Permit_Umbrella.note</t>
  </si>
  <si>
    <t>Permit_Umbrella.quantity_of_umbrellas</t>
  </si>
  <si>
    <t>Permit_Umbrella.umbrella_type</t>
  </si>
  <si>
    <t>Permit_Umbrella.record_date</t>
  </si>
  <si>
    <t>Permit_Umbrella.rec_status</t>
  </si>
  <si>
    <t>Violations_Record.serv_prov_code</t>
  </si>
  <si>
    <t>Violations_Record.b1_per_id1</t>
  </si>
  <si>
    <t>Violations_Record.b1_per_id2</t>
  </si>
  <si>
    <t>Violations_Record.b1_per_id3</t>
  </si>
  <si>
    <t>Violations_Record.record_group</t>
  </si>
  <si>
    <t>Violations_Record.inspector</t>
  </si>
  <si>
    <t>Violations_Record.update_record_date</t>
  </si>
  <si>
    <t>Violations_Record.update_record_id</t>
  </si>
  <si>
    <t>Violations_Record.vio_amount</t>
  </si>
  <si>
    <t>Violations_Record.vio_category</t>
  </si>
  <si>
    <t>Violations_Record.vio_code</t>
  </si>
  <si>
    <t>Violations_Record.vio_date</t>
  </si>
  <si>
    <t>Violations_Record.vio_descreption</t>
  </si>
  <si>
    <t>Violations_Record.vio_fee_sequence</t>
  </si>
  <si>
    <t>Violations_Record.vio_level</t>
  </si>
  <si>
    <t>Violations_Record.vio_status</t>
  </si>
  <si>
    <t>Violations_Record.vio_type</t>
  </si>
  <si>
    <t>Violations_Record.record_date</t>
  </si>
  <si>
    <t>Violations_Record.rec_status</t>
  </si>
  <si>
    <t>Virtual_Inspection.serv_prov_code</t>
  </si>
  <si>
    <t>Virtual_Inspection.b1_per_id1</t>
  </si>
  <si>
    <t>Virtual_Inspection.b1_per_id2</t>
  </si>
  <si>
    <t>Virtual_Inspection.b1_per_id3</t>
  </si>
  <si>
    <t>Virtual_Inspection.record_group</t>
  </si>
  <si>
    <t>Virtual_Inspection.app_id</t>
  </si>
  <si>
    <t>Virtual_Inspection.inspection_id</t>
  </si>
  <si>
    <t>Virtual_Inspection.inspection_status</t>
  </si>
  <si>
    <t>Virtual_Inspection.update_date</t>
  </si>
  <si>
    <t>Virtual_Inspection.user_id</t>
  </si>
  <si>
    <t>Virtual_Inspection.record_date</t>
  </si>
  <si>
    <t>Virtual_Inspection.rec_status</t>
  </si>
  <si>
    <t>Application_Address_Extra_Info.property_name_a</t>
  </si>
  <si>
    <t>VP</t>
  </si>
  <si>
    <t>Application_Address_Extra_Info.sector</t>
  </si>
  <si>
    <t>Application_Address_Extra_Info.specific_location</t>
  </si>
  <si>
    <t>Application_Address_Extra_Info.suspended</t>
  </si>
  <si>
    <t>Application_Address_Extra_Info.district_number</t>
  </si>
  <si>
    <t>Application_Address_Extra_Info.n_district</t>
  </si>
  <si>
    <t>Application_Address_Extra_Info.unit_reg_num</t>
  </si>
  <si>
    <t>Application_Address_Extra_Info.region</t>
  </si>
  <si>
    <t>Application_Address_Extra_Info.inspector_x_coordinate</t>
  </si>
  <si>
    <t>Application_Address_Extra_Info.primary_area_english</t>
  </si>
  <si>
    <t>Application_Address_Extra_Info.street_name_english</t>
  </si>
  <si>
    <t>Application_Address_Extra_Info.plot_address</t>
  </si>
  <si>
    <t>Application_Address_Extra_Info.plot_number</t>
  </si>
  <si>
    <t>Application_Address_Extra_Info.tenancy_termination_date</t>
  </si>
  <si>
    <t>Application_Address_Extra_Info.unit_type_id</t>
  </si>
  <si>
    <t>Application_Address_Extra_Info.tawtheeq_contract_no</t>
  </si>
  <si>
    <t>Application_Address_Extra_Info.tenant_contact</t>
  </si>
  <si>
    <t>Application_Address_Extra_Info.allow_multiple_license</t>
  </si>
  <si>
    <t>Application_Address_Extra_Info.estimated_area</t>
  </si>
  <si>
    <t>Application_Address_Extra_Info.land_use</t>
  </si>
  <si>
    <t>Application_Address_Extra_Info.municipality</t>
  </si>
  <si>
    <t>Application_Address_Extra_Info.num_rooms</t>
  </si>
  <si>
    <t>Application_Address_Extra_Info.property_usage_type_descr</t>
  </si>
  <si>
    <t>Application_Address_Extra_Info.city_name</t>
  </si>
  <si>
    <t>Application_Address_Extra_Info.unit_type</t>
  </si>
  <si>
    <t>Application_Address_Extra_Info.district</t>
  </si>
  <si>
    <t>Application_Address_Extra_Info.rental_value</t>
  </si>
  <si>
    <t>Application_Address_Extra_Info.secondary_area_english</t>
  </si>
  <si>
    <t>Application_Address_Extra_Info.adm_reg_num</t>
  </si>
  <si>
    <t>Application_Address_Extra_Info.dimension_description</t>
  </si>
  <si>
    <t>Application_Address_Extra_Info.ground_floor</t>
  </si>
  <si>
    <t>Application_Address_Extra_Info.has_block</t>
  </si>
  <si>
    <t>Application_Address_Extra_Info.lic_num</t>
  </si>
  <si>
    <t>Application_Address_Extra_Info.onwani_district</t>
  </si>
  <si>
    <t>Application_Address_Extra_Info.tenancy_status</t>
  </si>
  <si>
    <t>Application_Address_Extra_Info.onwani</t>
  </si>
  <si>
    <t>Application_Address_Extra_Info.land_location</t>
  </si>
  <si>
    <t>Application_Address_Extra_Info.community</t>
  </si>
  <si>
    <t>Application_Address_Extra_Info.floor_num</t>
  </si>
  <si>
    <t>Application_Address_Extra_Info.reserved_trade_name</t>
  </si>
  <si>
    <t>Application_Address_Extra_Info.tenancy_contract_num</t>
  </si>
  <si>
    <t>Application_Address_Extra_Info.tenancy_duration</t>
  </si>
  <si>
    <t>Application_Address_Extra_Info.tenancy_end_date</t>
  </si>
  <si>
    <t>Application_Address_Extra_Info.tenancy_id</t>
  </si>
  <si>
    <t>Application_Address_Extra_Info.gis_sector</t>
  </si>
  <si>
    <t>Application_Address_Extra_Info.city_english</t>
  </si>
  <si>
    <t>Application_Address_Extra_Info.inspectory_coordinate</t>
  </si>
  <si>
    <t>Application_Address_Extra_Info.community_number</t>
  </si>
  <si>
    <t>Application_Address_Extra_Info.plot_id</t>
  </si>
  <si>
    <t>Application_Address_Extra_Info.property_id</t>
  </si>
  <si>
    <t>Application_Address_Extra_Info.property_type_descr</t>
  </si>
  <si>
    <t>Application_Address_Extra_Info.status_descr</t>
  </si>
  <si>
    <t>Application_Address_Extra_Info.tenancy_start_date</t>
  </si>
  <si>
    <t>Application_Address_Extra_Info.onwani_address_en</t>
  </si>
  <si>
    <t>Application_Address_Extra_Info.onwani_guid</t>
  </si>
  <si>
    <t>Investor_Dtl.hundred_percent_local</t>
  </si>
  <si>
    <t>Investor_Dtl.allgcc</t>
  </si>
  <si>
    <t>Investor_Dtl.apartment_number</t>
  </si>
  <si>
    <t>Investor_Dtl.arabic_company_name</t>
  </si>
  <si>
    <t>Investor_Dtl.area</t>
  </si>
  <si>
    <t>Investor_Dtl.area_ar</t>
  </si>
  <si>
    <t>Investor_Dtl.birth_date</t>
  </si>
  <si>
    <t>Investor_Dtl.building</t>
  </si>
  <si>
    <t>Investor_Dtl.building_ar</t>
  </si>
  <si>
    <t>Investor_Dtl.building_number</t>
  </si>
  <si>
    <t>Investor_Dtl.card_expiry_date</t>
  </si>
  <si>
    <t>Investor_Dtl.card_issue_date</t>
  </si>
  <si>
    <t>Investor_Dtl.card_number</t>
  </si>
  <si>
    <t>Investor_Dtl.city</t>
  </si>
  <si>
    <t>Investor_Dtl.city_ar</t>
  </si>
  <si>
    <t>Investor_Dtl.commercial_license_number</t>
  </si>
  <si>
    <t>Investor_Dtl.commissioner_to_sign_for</t>
  </si>
  <si>
    <t>Investor_Dtl.contact_order</t>
  </si>
  <si>
    <t>Investor_Dtl.country</t>
  </si>
  <si>
    <t>Investor_Dtl.country_of_birth</t>
  </si>
  <si>
    <t>Investor_Dtl.display_order</t>
  </si>
  <si>
    <t>DED_Attribute_1648</t>
  </si>
  <si>
    <t>Investor_Dtl.e_mail</t>
  </si>
  <si>
    <t>Investor_Dtl.email_verified</t>
  </si>
  <si>
    <t>Investor_Dtl.emirate</t>
  </si>
  <si>
    <t>Investor_Dtl.emirates_id_issue_date</t>
  </si>
  <si>
    <t>Investor_Dtl.employer</t>
  </si>
  <si>
    <t>Investor_Dtl.english_company_name</t>
  </si>
  <si>
    <t>Investor_Dtl.entity_classification</t>
  </si>
  <si>
    <t>Investor_Dtl.establishment_date</t>
  </si>
  <si>
    <t>Investor_Dtl.existing_factory</t>
  </si>
  <si>
    <t>Investor_Dtl.family_book</t>
  </si>
  <si>
    <t>Investor_Dtl.family_partner_type</t>
  </si>
  <si>
    <t>Investor_Dtl.fine_level</t>
  </si>
  <si>
    <t>Investor_Dtl.fine_type</t>
  </si>
  <si>
    <t>Investor_Dtl.floor_number</t>
  </si>
  <si>
    <t>Investor_Dtl.freezone_local_no</t>
  </si>
  <si>
    <t>Investor_Dtl.gender</t>
  </si>
  <si>
    <t>Investor_Dtl.govermenttype</t>
  </si>
  <si>
    <t>Investor_Dtl.government_type</t>
  </si>
  <si>
    <t>Investor_Dtl.id_number</t>
  </si>
  <si>
    <t>Investor_Dtl.id_number_expiry_date</t>
  </si>
  <si>
    <t>Investor_Dtl.id_number_issue_date</t>
  </si>
  <si>
    <t>Investor_Dtl.id_card_exp_date</t>
  </si>
  <si>
    <t>Investor_Dtl.id_card_issue_date</t>
  </si>
  <si>
    <t>Investor_Dtl.is_liquidator</t>
  </si>
  <si>
    <t>Investor_Dtl.is_profile_approved</t>
  </si>
  <si>
    <t>Investor_Dtl.is_vip</t>
  </si>
  <si>
    <t>Investor_Dtl.issue_fine</t>
  </si>
  <si>
    <t>Investor_Dtl.job_place</t>
  </si>
  <si>
    <t>Investor_Dtl.job_title</t>
  </si>
  <si>
    <t>Investor_Dtl.legal_form</t>
  </si>
  <si>
    <t>Investor_Dtl.license_address_ar</t>
  </si>
  <si>
    <t>Investor_Dtl.license_address_en</t>
  </si>
  <si>
    <t>Investor_Dtl.license_no</t>
  </si>
  <si>
    <t>Investor_Dtl.liquidator_license</t>
  </si>
  <si>
    <t>Investor_Dtl.main_activity</t>
  </si>
  <si>
    <t>Investor_Dtl.manager</t>
  </si>
  <si>
    <t>Investor_Dtl.meta_data</t>
  </si>
  <si>
    <t>Investor_Dtl.mobile_phone_verified</t>
  </si>
  <si>
    <t>Investor_Dtl.moi_unified_number</t>
  </si>
  <si>
    <t>Investor_Dtl.nationality</t>
  </si>
  <si>
    <t>Investor_Dtl.number_of_owned_shares</t>
  </si>
  <si>
    <t>Investor_Dtl.original_contact_sequence</t>
  </si>
  <si>
    <t>Investor_Dtl.original_license_number</t>
  </si>
  <si>
    <t>Investor_Dtl.original_nationality</t>
  </si>
  <si>
    <t>Investor_Dtl.other_business_type</t>
  </si>
  <si>
    <t>Investor_Dtl.outside_uae</t>
  </si>
  <si>
    <t>Investor_Dtl.po_box</t>
  </si>
  <si>
    <t>Investor_Dtl.po_box_no</t>
  </si>
  <si>
    <t>Investor_Dtl.partner_approval</t>
  </si>
  <si>
    <t>Investor_Dtl.partner_type</t>
  </si>
  <si>
    <t>Investor_Dtl.passport_expiry_date</t>
  </si>
  <si>
    <t>Investor_Dtl.passport_issue_date</t>
  </si>
  <si>
    <t>Investor_Dtl.passport_number</t>
  </si>
  <si>
    <t>Investor_Dtl.passport_type</t>
  </si>
  <si>
    <t>Investor_Dtl.place_of_birth</t>
  </si>
  <si>
    <t>Investor_Dtl.place_of_issue</t>
  </si>
  <si>
    <t>Investor_Dtl.place_of_issue_for_locals</t>
  </si>
  <si>
    <t>Investor_Dtl.place_of_issue_ar</t>
  </si>
  <si>
    <t>Investor_Dtl.place_of_issue_en</t>
  </si>
  <si>
    <t>Investor_Dtl.place_of_issue_text</t>
  </si>
  <si>
    <t>Investor_Dtl.place_of_residence</t>
  </si>
  <si>
    <t>Investor_Dtl.pro_relationship_end_date</t>
  </si>
  <si>
    <t>Investor_Dtl.pro_relationship_start_date</t>
  </si>
  <si>
    <t>Investor_Dtl.pro_status</t>
  </si>
  <si>
    <t>Investor_Dtl.profession</t>
  </si>
  <si>
    <t>Investor_Dtl.profession_arabic</t>
  </si>
  <si>
    <t>Investor_Dtl.profession_english</t>
  </si>
  <si>
    <t>Investor_Dtl.profit_and_losses</t>
  </si>
  <si>
    <t>Investor_Dtl.profit_and_losses_distribution</t>
  </si>
  <si>
    <t>Investor_Dtl.religion</t>
  </si>
  <si>
    <t>Investor_Dtl.representative_type</t>
  </si>
  <si>
    <t>Investor_Dtl.representative_user_id</t>
  </si>
  <si>
    <t>Investor_Dtl.residence_exp_date</t>
  </si>
  <si>
    <t>Investor_Dtl.residence_issue_date</t>
  </si>
  <si>
    <t>Investor_Dtl.residence_number</t>
  </si>
  <si>
    <t>Investor_Dtl.share_percentage</t>
  </si>
  <si>
    <t>Investor_Dtl.show_or_hide</t>
  </si>
  <si>
    <t>Investor_Dtl.special_need</t>
  </si>
  <si>
    <t>Investor_Dtl.sponsor_mobile</t>
  </si>
  <si>
    <t>Investor_Dtl.sponsor_name</t>
  </si>
  <si>
    <t>Investor_Dtl.state</t>
  </si>
  <si>
    <t>Investor_Dtl.street</t>
  </si>
  <si>
    <t>Investor_Dtl.street_ar</t>
  </si>
  <si>
    <t>Investor_Dtl.synchronized</t>
  </si>
  <si>
    <t>Investor_Dtl.trade_name_abreviation</t>
  </si>
  <si>
    <t>Investor_Dtl.user_name</t>
  </si>
  <si>
    <t>Investor_Dtl.user_type</t>
  </si>
  <si>
    <t>Investor_Dtl.visa_number</t>
  </si>
  <si>
    <t>Investor_Dtl.visa_type</t>
  </si>
  <si>
    <t>Investor_Dtl_Reference.hundred_percent_local</t>
  </si>
  <si>
    <t>Investor_Dtl_Reference.allgcc</t>
  </si>
  <si>
    <t>Investor_Dtl_Reference.arabic_company_name</t>
  </si>
  <si>
    <t>Investor_Dtl_Reference.area</t>
  </si>
  <si>
    <t>Investor_Dtl_Reference.area_ar</t>
  </si>
  <si>
    <t>Investor_Dtl_Reference.birth_date</t>
  </si>
  <si>
    <t>Investor_Dtl_Reference.building</t>
  </si>
  <si>
    <t>Investor_Dtl_Reference.building_ar</t>
  </si>
  <si>
    <t>Investor_Dtl_Reference.building_number</t>
  </si>
  <si>
    <t>Investor_Dtl_Reference.card_expiry_date</t>
  </si>
  <si>
    <t>Investor_Dtl_Reference.card_issue_date</t>
  </si>
  <si>
    <t>Investor_Dtl_Reference.card_number</t>
  </si>
  <si>
    <t>Investor_Dtl_Reference.city</t>
  </si>
  <si>
    <t>Investor_Dtl_Reference.city_ar</t>
  </si>
  <si>
    <t>Investor_Dtl_Reference.commercial_license_number</t>
  </si>
  <si>
    <t>Investor_Dtl_Reference.commissioner_to_sign_for</t>
  </si>
  <si>
    <t>Investor_Dtl_Reference.contact_order</t>
  </si>
  <si>
    <t>Investor_Dtl_Reference.country</t>
  </si>
  <si>
    <t>Investor_Dtl_Reference.country_of_birth</t>
  </si>
  <si>
    <t>Investor_Dtl_Reference.display_order</t>
  </si>
  <si>
    <t>Investor_Dtl_Reference.email_verified</t>
  </si>
  <si>
    <t>Investor_Dtl_Reference.email</t>
  </si>
  <si>
    <t>Investor_Dtl_Reference.eida_issue_date</t>
  </si>
  <si>
    <t>Investor_Dtl_Reference.emirate</t>
  </si>
  <si>
    <t>Investor_Dtl_Reference.emirates_id_issue_date</t>
  </si>
  <si>
    <t>Investor_Dtl_Reference.employer</t>
  </si>
  <si>
    <t>Investor_Dtl_Reference.english_company_name</t>
  </si>
  <si>
    <t>Investor_Dtl_Reference.entity_classification</t>
  </si>
  <si>
    <t>Investor_Dtl_Reference.establishment_date</t>
  </si>
  <si>
    <t>Investor_Dtl_Reference.existing_factory</t>
  </si>
  <si>
    <t>Investor_Dtl_Reference.family_book</t>
  </si>
  <si>
    <t>Investor_Dtl_Reference.family_partner_type</t>
  </si>
  <si>
    <t>Investor_Dtl_Reference.freezone_local_no</t>
  </si>
  <si>
    <t>Investor_Dtl_Reference.gender</t>
  </si>
  <si>
    <t>Investor_Dtl_Reference.govermenttype</t>
  </si>
  <si>
    <t>Investor_Dtl_Reference.government_type</t>
  </si>
  <si>
    <t>Investor_Dtl_Reference.id_number</t>
  </si>
  <si>
    <t>Investor_Dtl_Reference.id_number_expiry_date</t>
  </si>
  <si>
    <t>Investor_Dtl_Reference.id_number_issue_date</t>
  </si>
  <si>
    <t>Investor_Dtl_Reference.id_card_exp_date</t>
  </si>
  <si>
    <t>Investor_Dtl_Reference.id_card_issue_date</t>
  </si>
  <si>
    <t>Investor_Dtl_Reference.is_liquidator</t>
  </si>
  <si>
    <t>Investor_Dtl_Reference.is_vip</t>
  </si>
  <si>
    <t>Investor_Dtl_Reference.is_profile_approved</t>
  </si>
  <si>
    <t>Investor_Dtl_Reference.job_title</t>
  </si>
  <si>
    <t>Investor_Dtl_Reference.legal_form</t>
  </si>
  <si>
    <t>Investor_Dtl_Reference.license_address_ar</t>
  </si>
  <si>
    <t>Investor_Dtl_Reference.license_address_en</t>
  </si>
  <si>
    <t>Investor_Dtl_Reference.license_no</t>
  </si>
  <si>
    <t>Investor_Dtl_Reference.liquidator_license</t>
  </si>
  <si>
    <t>Investor_Dtl_Reference.main_activity</t>
  </si>
  <si>
    <t>Investor_Dtl_Reference.manager</t>
  </si>
  <si>
    <t>Investor_Dtl_Reference.meta_data</t>
  </si>
  <si>
    <t>Investor_Dtl_Reference.mobile_phone_verified</t>
  </si>
  <si>
    <t>Investor_Dtl_Reference.moi_unified_number</t>
  </si>
  <si>
    <t>Investor_Dtl_Reference.nationality</t>
  </si>
  <si>
    <t>Investor_Dtl_Reference.number_of_owned_shares</t>
  </si>
  <si>
    <t>Investor_Dtl_Reference.original_contact_sequence</t>
  </si>
  <si>
    <t>Investor_Dtl_Reference.original_license_number</t>
  </si>
  <si>
    <t>Investor_Dtl_Reference.original_nationality</t>
  </si>
  <si>
    <t>Investor_Dtl_Reference.other_business_type</t>
  </si>
  <si>
    <t>Investor_Dtl_Reference.outside_uae</t>
  </si>
  <si>
    <t>Investor_Dtl_Reference.po_box</t>
  </si>
  <si>
    <t>Investor_Dtl_Reference.po_box_no</t>
  </si>
  <si>
    <t>Investor_Dtl_Reference.partner_type</t>
  </si>
  <si>
    <t>Investor_Dtl_Reference.passport_expiry_date</t>
  </si>
  <si>
    <t>Investor_Dtl_Reference.passport_issue_date</t>
  </si>
  <si>
    <t>Investor_Dtl_Reference.passport_number</t>
  </si>
  <si>
    <t>Investor_Dtl_Reference.passport_type</t>
  </si>
  <si>
    <t>Investor_Dtl_Reference.place_of_birth</t>
  </si>
  <si>
    <t>Investor_Dtl_Reference.place_of_issue</t>
  </si>
  <si>
    <t>Investor_Dtl_Reference.place_of_issue_for_locals</t>
  </si>
  <si>
    <t>Investor_Dtl_Reference.place_of_issue_ar</t>
  </si>
  <si>
    <t>Investor_Dtl_Reference.place_of_issue_en</t>
  </si>
  <si>
    <t>Investor_Dtl_Reference.place_of_residence</t>
  </si>
  <si>
    <t>Investor_Dtl_Reference.pro_relationship_end_date</t>
  </si>
  <si>
    <t>Investor_Dtl_Reference.pro_relationship_start_date</t>
  </si>
  <si>
    <t>Investor_Dtl_Reference.pro_status</t>
  </si>
  <si>
    <t>Investor_Dtl_Reference.profession</t>
  </si>
  <si>
    <t>Investor_Dtl_Reference.profession_arabic</t>
  </si>
  <si>
    <t>Investor_Dtl_Reference.profession_english</t>
  </si>
  <si>
    <t>Investor_Dtl_Reference.profit_and_losses</t>
  </si>
  <si>
    <t>Investor_Dtl_Reference.profit_and_losses_distribution</t>
  </si>
  <si>
    <t>Investor_Dtl_Reference.religion</t>
  </si>
  <si>
    <t>Investor_Dtl_Reference.representative_type</t>
  </si>
  <si>
    <t>Investor_Dtl_Reference.representative_user_id</t>
  </si>
  <si>
    <t>Investor_Dtl_Reference.residence_exp_date</t>
  </si>
  <si>
    <t>Investor_Dtl_Reference.residence_issue_date</t>
  </si>
  <si>
    <t>Investor_Dtl_Reference.residence_number</t>
  </si>
  <si>
    <t>Investor_Dtl_Reference.share_percentage</t>
  </si>
  <si>
    <t>Investor_Dtl_Reference.show_or_hide</t>
  </si>
  <si>
    <t>Investor_Dtl_Reference.special_need</t>
  </si>
  <si>
    <t>Investor_Dtl_Reference.state</t>
  </si>
  <si>
    <t>Investor_Dtl_Reference.street</t>
  </si>
  <si>
    <t>Investor_Dtl_Reference.street_ar</t>
  </si>
  <si>
    <t>Investor_Dtl_Reference.synchronized</t>
  </si>
  <si>
    <t>Investor_Dtl_Reference.trade_name_abreviation</t>
  </si>
  <si>
    <t>Investor_Dtl_Reference.user_name</t>
  </si>
  <si>
    <t>Investor_Dtl_Reference.user_type</t>
  </si>
  <si>
    <t>address.city</t>
  </si>
  <si>
    <t>address.sector</t>
  </si>
  <si>
    <t>address.zone</t>
  </si>
  <si>
    <t>general.revoked</t>
  </si>
  <si>
    <t>location.municipality</t>
  </si>
  <si>
    <t>location.city</t>
  </si>
  <si>
    <t>location.emirate</t>
  </si>
  <si>
    <t>general.docpages</t>
  </si>
  <si>
    <t>general.remarks</t>
  </si>
  <si>
    <t>Optional field</t>
  </si>
  <si>
    <t>general.spac</t>
  </si>
  <si>
    <t>legalform.farm</t>
  </si>
  <si>
    <t>renewal.remarks</t>
  </si>
  <si>
    <t>renewal.renew_ica_card</t>
  </si>
  <si>
    <t>renewal.renew_mohre_card</t>
  </si>
  <si>
    <t>Application_Address_Extra_Info.serv_prov_code</t>
  </si>
  <si>
    <t>Application_Address_Extra_Info.b1_per_id1</t>
  </si>
  <si>
    <t>Application_Address_Extra_Info.b1_per_id2</t>
  </si>
  <si>
    <t>Application_Address_Extra_Info.b1_per_id3</t>
  </si>
  <si>
    <t>Application_Address_Extra_Info.b1_apo_nbr</t>
  </si>
  <si>
    <t>Application_Address_Extra_Info.b1_apo_type</t>
  </si>
  <si>
    <t>land_area_sq_m</t>
  </si>
  <si>
    <t>Application_Address_Extra_Info.land_area_sq_m</t>
  </si>
  <si>
    <t>Investor_Dtl.b1_contact_nbr</t>
  </si>
  <si>
    <t>Investor_Dtl.b1_contact_type</t>
  </si>
  <si>
    <t>Investor_Dtl.b1_per_id1</t>
  </si>
  <si>
    <t>Investor_Dtl.b1_per_id2</t>
  </si>
  <si>
    <t>Investor_Dtl.b1_per_id3</t>
  </si>
  <si>
    <t>Investor_Dtl.serv_prov_code</t>
  </si>
  <si>
    <t>Investor_Dtl_Reference.serv_prov_code</t>
  </si>
  <si>
    <t>Investor_Dtl_Reference.g1_contact_nbr</t>
  </si>
  <si>
    <t>Investor_Dtl_Reference.g1_contact_type</t>
  </si>
  <si>
    <t>activity_detail.tawazon</t>
  </si>
  <si>
    <t>activity_detail.activity_code</t>
  </si>
  <si>
    <t>activity_detail.land_registration_incentive</t>
  </si>
  <si>
    <t>activity_detail.icad_iii</t>
  </si>
  <si>
    <t>activity_detail.icad_v</t>
  </si>
  <si>
    <t>activity_detail.icad_i</t>
  </si>
  <si>
    <t>activity_detail.aaic_ii</t>
  </si>
  <si>
    <t>activity_detail.municipality_al_ain</t>
  </si>
  <si>
    <t>activity_detail.sub_group</t>
  </si>
  <si>
    <t>activity_detail.nebras</t>
  </si>
  <si>
    <t>activity_detail.industrial_activity</t>
  </si>
  <si>
    <t>activity_detail.farm_only</t>
  </si>
  <si>
    <t>activity_detail.arabic_description</t>
  </si>
  <si>
    <t>activity_detail.deleted_activity</t>
  </si>
  <si>
    <t>activity_detail.strategic_activities</t>
  </si>
  <si>
    <t>activity_detail.license_notes</t>
  </si>
  <si>
    <t>activity_detail.activity_sector</t>
  </si>
  <si>
    <t>activity_detail.nature</t>
  </si>
  <si>
    <t>activity_detail.restricted_for_kf</t>
  </si>
  <si>
    <t>activity_detail.lease_optional</t>
  </si>
  <si>
    <t>activity_detail.suspended</t>
  </si>
  <si>
    <t>activity_detail.professional_activity</t>
  </si>
  <si>
    <t>activity_detail.inspection_needed</t>
  </si>
  <si>
    <t>activity_detail.suspended_for_license_issue</t>
  </si>
  <si>
    <t>activity_detail.creativity_activity</t>
  </si>
  <si>
    <t>activity_detail.english_description</t>
  </si>
  <si>
    <t>activity_detail.not_allowed_for_gcc</t>
  </si>
  <si>
    <t>activity_detail.lease_optional_for_normal_license</t>
  </si>
  <si>
    <t>activity_detail.general_notes</t>
  </si>
  <si>
    <t>activity_detail.suspended_for_license_renew</t>
  </si>
  <si>
    <t>activity_detail.ranch</t>
  </si>
  <si>
    <t>activity_detail.suspended_for_license_amendment</t>
  </si>
  <si>
    <t>activity_detail.farm</t>
  </si>
  <si>
    <t>activity_detail.freelance_activity</t>
  </si>
  <si>
    <t>activity_detail.instant_license</t>
  </si>
  <si>
    <t>activity_detail.activity_groups</t>
  </si>
  <si>
    <t>activity_detail.rec_status</t>
  </si>
  <si>
    <t>address.serv_prov_code</t>
  </si>
  <si>
    <t>address.b1_per_id1</t>
  </si>
  <si>
    <t>address.b1_per_id2</t>
  </si>
  <si>
    <t>address.b1_per_id3</t>
  </si>
  <si>
    <t>address.b1_per_type</t>
  </si>
  <si>
    <t>address.b1_per_sub_type</t>
  </si>
  <si>
    <t>address.land_area_in_sq_m</t>
  </si>
  <si>
    <t>address.land_location</t>
  </si>
  <si>
    <t>address.tenant_name</t>
  </si>
  <si>
    <t>address.specific_location</t>
  </si>
  <si>
    <t>address.rec_status</t>
  </si>
  <si>
    <t>amendment_type.serv_prov_code</t>
  </si>
  <si>
    <t>amendment_type.b1_per_id1</t>
  </si>
  <si>
    <t>amendment_type.b1_per_id2</t>
  </si>
  <si>
    <t>amendment_type.b1_per_id3</t>
  </si>
  <si>
    <t>amendment_type.b1_per_type</t>
  </si>
  <si>
    <t>amendment_type.b1_per_sub_type</t>
  </si>
  <si>
    <t>amendment_type.trade_name_amendment</t>
  </si>
  <si>
    <t>amendment_type.company_address_amendment</t>
  </si>
  <si>
    <t>amendment_type.partners_amendment</t>
  </si>
  <si>
    <t>amendment_type.raw_material_amendment</t>
  </si>
  <si>
    <t>amendment_type.activity_amendment</t>
  </si>
  <si>
    <t>amendment_type.service_amendment</t>
  </si>
  <si>
    <t>amendment_type.investment_amendment</t>
  </si>
  <si>
    <t>amendment_type.normal_license_to_foreign_investor_amendment</t>
  </si>
  <si>
    <t>amendment_type.legal_type_amendment</t>
  </si>
  <si>
    <t>amendment_type.hse_details_amendment</t>
  </si>
  <si>
    <t>amendment_type.partners_shares_amendment</t>
  </si>
  <si>
    <t>amendment_type.sales_amendment</t>
  </si>
  <si>
    <t>amendment_type.total_capital_amendment</t>
  </si>
  <si>
    <t>amendment_type.resolution_authentication_amendment</t>
  </si>
  <si>
    <t>amendment_type.product_amendment</t>
  </si>
  <si>
    <t>amendment_type.production_line_amendment</t>
  </si>
  <si>
    <t>amendment_type.lease_contract_attestation_amendment</t>
  </si>
  <si>
    <t>amendment_type.expected_labour_amendment</t>
  </si>
  <si>
    <t>amendment_type.under_construction_to_production_amendment</t>
  </si>
  <si>
    <t>amendment_type.preliminary_to_permanent_amendment</t>
  </si>
  <si>
    <t>amendment_type.quota_amendment</t>
  </si>
  <si>
    <t>amendment_type.industrial_leader_to_under_construction_amendment</t>
  </si>
  <si>
    <t>amendment_type.spare_part_amendment</t>
  </si>
  <si>
    <t>amendment_type.machine_amendment</t>
  </si>
  <si>
    <t>amendment_type.inheritors_replacement_amendment</t>
  </si>
  <si>
    <t>amendment_type.land_amendment</t>
  </si>
  <si>
    <t>amendment_type.partners_nationality_amendment_c</t>
  </si>
  <si>
    <t>amendment_type.manager_amendment</t>
  </si>
  <si>
    <t>amendment_type.signboard_amendment</t>
  </si>
  <si>
    <t>amendment_type.amend_beneficiaries</t>
  </si>
  <si>
    <t>amendment_type.remarks</t>
  </si>
  <si>
    <t>amendment_type.country_amendment_foreign_company</t>
  </si>
  <si>
    <t>amendment_type.heirs_amendment</t>
  </si>
  <si>
    <t>amendment_type.capital_amendment</t>
  </si>
  <si>
    <t>amendment_type.sponsor_amendment</t>
  </si>
  <si>
    <t>amendment_type.location_amendment_c</t>
  </si>
  <si>
    <t>amendment_type.activity_replacement</t>
  </si>
  <si>
    <t>amendment_type.location_amendment</t>
  </si>
  <si>
    <t>amendment_type.notarisation_contracts_amendment</t>
  </si>
  <si>
    <t>amendment_type.amend_board_of_directors</t>
  </si>
  <si>
    <t>amendment_type.vip_customer</t>
  </si>
  <si>
    <t>amendment_type.license_type_amendment</t>
  </si>
  <si>
    <t>amendment_type.legal_form_amendment</t>
  </si>
  <si>
    <t>amendment_type.partners_shares_amendment_c</t>
  </si>
  <si>
    <t>amendment_type.country_amendment_foreign_company_c</t>
  </si>
  <si>
    <t>amendment_type.capital_amendment_c</t>
  </si>
  <si>
    <t>amendment_type.activity_replacement_c</t>
  </si>
  <si>
    <t>amendment_type.authorized_signatories_amendment</t>
  </si>
  <si>
    <t>amendment_type.signboard_amendment_c</t>
  </si>
  <si>
    <t>amendment_type.trade_name_amendment_c</t>
  </si>
  <si>
    <t>amendment_type.manager_amendment_c</t>
  </si>
  <si>
    <t>amendment_type.technical_amendment</t>
  </si>
  <si>
    <t>amendment_type.amend_managers</t>
  </si>
  <si>
    <t>amendment_type.heirs_amendment_c</t>
  </si>
  <si>
    <t>amendment_type.license_type_amendment_c</t>
  </si>
  <si>
    <t>amendment_type.sponsor_amendment_c</t>
  </si>
  <si>
    <t>amendment_type.partners_amendment_c</t>
  </si>
  <si>
    <t>amendment_type.partners_nationality_amendment</t>
  </si>
  <si>
    <t>amendment_type.legal_form_amendment_c</t>
  </si>
  <si>
    <t>amendment_type.amend_companies</t>
  </si>
  <si>
    <t>amendment_type.notarisation_contracts_amendment_c</t>
  </si>
  <si>
    <t>amendment_type.rec_status</t>
  </si>
  <si>
    <t>ap_common.serv_prov_code</t>
  </si>
  <si>
    <t>ap_common.b1_per_id1</t>
  </si>
  <si>
    <t>ap_common.b1_per_id2</t>
  </si>
  <si>
    <t>ap_common.b1_per_id3</t>
  </si>
  <si>
    <t>ap_common.b1_per_type</t>
  </si>
  <si>
    <t>ap_common.b1_per_sub_type</t>
  </si>
  <si>
    <t>ap_common.customers_comments</t>
  </si>
  <si>
    <t>ap_common.advertisement_details</t>
  </si>
  <si>
    <t>ap_common.test</t>
  </si>
  <si>
    <t>ap_common.y_coordinate</t>
  </si>
  <si>
    <t>ap_common.advertisement_end_date</t>
  </si>
  <si>
    <t>ap_common.employees_comments</t>
  </si>
  <si>
    <t>ap_common.advertisement_location</t>
  </si>
  <si>
    <t>ap_common.secondary_area</t>
  </si>
  <si>
    <t>ap_common.primary_area</t>
  </si>
  <si>
    <t>ap_common.advertisement_display_type</t>
  </si>
  <si>
    <t>ap_common.advertisement_start_date</t>
  </si>
  <si>
    <t>ap_common.permit_type</t>
  </si>
  <si>
    <t>ap_common.category</t>
  </si>
  <si>
    <t>ap_common.city</t>
  </si>
  <si>
    <t>ap_common.comments</t>
  </si>
  <si>
    <t>ap_common.permit_number</t>
  </si>
  <si>
    <t>ap_common.quantity</t>
  </si>
  <si>
    <t>ap_common.x_coordinate</t>
  </si>
  <si>
    <t>ap_common.emirate_id</t>
  </si>
  <si>
    <t>ap_common.food_activities</t>
  </si>
  <si>
    <t>ap_common.non_food_activities</t>
  </si>
  <si>
    <t>ap_common.rec_status</t>
  </si>
  <si>
    <t>basic_information.serv_prov_code</t>
  </si>
  <si>
    <t>basic_information.b1_per_id1</t>
  </si>
  <si>
    <t>basic_information.b1_per_id2</t>
  </si>
  <si>
    <t>basic_information.b1_per_id3</t>
  </si>
  <si>
    <t>basic_information.b1_per_type</t>
  </si>
  <si>
    <t>basic_information.b1_per_sub_type</t>
  </si>
  <si>
    <t>basic_information.duration</t>
  </si>
  <si>
    <t>basic_information.moa_number</t>
  </si>
  <si>
    <t>basic_information.service_agent_contract</t>
  </si>
  <si>
    <t>basic_information.identification_number</t>
  </si>
  <si>
    <t>basic_information.industrial_rowad</t>
  </si>
  <si>
    <t>basic_information.unified_license_number</t>
  </si>
  <si>
    <t>basic_information.economic_registry_number_ern</t>
  </si>
  <si>
    <t>basic_information.local_fee_free</t>
  </si>
  <si>
    <t>basic_information.lease_agreement_end_date</t>
  </si>
  <si>
    <t>basic_information.industry_type</t>
  </si>
  <si>
    <t>basic_information.first_issue_date</t>
  </si>
  <si>
    <t>basic_information.lease_amount</t>
  </si>
  <si>
    <t>basic_information.in_type</t>
  </si>
  <si>
    <t>basic_information.ems_number</t>
  </si>
  <si>
    <t>basic_information.incompatible_with_real_beneficiary</t>
  </si>
  <si>
    <t>basic_information.issue_date</t>
  </si>
  <si>
    <t>basic_information.lease_agreement_number</t>
  </si>
  <si>
    <t>basic_information.branch_type</t>
  </si>
  <si>
    <t>basic_information.is_final_version</t>
  </si>
  <si>
    <t>basic_information.tn_number</t>
  </si>
  <si>
    <t>basic_information.security_reference_number</t>
  </si>
  <si>
    <t>basic_information.fcr_no</t>
  </si>
  <si>
    <t>basic_information.permanent</t>
  </si>
  <si>
    <t>basic_information.main_license_number</t>
  </si>
  <si>
    <t>basic_information.duration_of_the_company_in_years</t>
  </si>
  <si>
    <t>basic_information.legal_type_of_the_company</t>
  </si>
  <si>
    <t>basic_information.quick_license_sub_type</t>
  </si>
  <si>
    <t>basic_information.lease_agreement_start_date</t>
  </si>
  <si>
    <t>basic_information.total_number_of_shares</t>
  </si>
  <si>
    <t>basic_information.required_rb_amendment</t>
  </si>
  <si>
    <t>basic_information.quick_license</t>
  </si>
  <si>
    <t>basic_information.manager_appointment_duration_in_years</t>
  </si>
  <si>
    <t>basic_information.rba_number</t>
  </si>
  <si>
    <t>basic_information.adc_unified_id</t>
  </si>
  <si>
    <t>basic_information.legal_type_change_required</t>
  </si>
  <si>
    <t>basic_information.license_classification</t>
  </si>
  <si>
    <t>basic_information.service_description</t>
  </si>
  <si>
    <t>basic_information.has_an_updated_real_beneficiary</t>
  </si>
  <si>
    <t>basic_information.number_of_years</t>
  </si>
  <si>
    <t>basic_information.service_name</t>
  </si>
  <si>
    <t>basic_information.attendee_name</t>
  </si>
  <si>
    <t>basic_information.proposed_action</t>
  </si>
  <si>
    <t>basic_information.inspection_report_no</t>
  </si>
  <si>
    <t>basic_information.fine_type</t>
  </si>
  <si>
    <t>basic_information.comment</t>
  </si>
  <si>
    <t>basic_information.follow_up_date</t>
  </si>
  <si>
    <t>basic_information.attendee_eid</t>
  </si>
  <si>
    <t>basic_information.summary_of_findings</t>
  </si>
  <si>
    <t>basic_information.license_number</t>
  </si>
  <si>
    <t>basic_information.job_title</t>
  </si>
  <si>
    <t>basic_information.fine_level</t>
  </si>
  <si>
    <t>basic_information.rec_status</t>
  </si>
  <si>
    <t>branches_list.serv_prov_code</t>
  </si>
  <si>
    <t>branches_list.b1_per_id1</t>
  </si>
  <si>
    <t>branches_list.b1_per_id2</t>
  </si>
  <si>
    <t>branches_list.b1_per_id3</t>
  </si>
  <si>
    <t>branches_list.b1_per_type</t>
  </si>
  <si>
    <t>branches_list.b1_per_sub_type</t>
  </si>
  <si>
    <t>branches_list.available_branches</t>
  </si>
  <si>
    <t>branches_list.rec_status</t>
  </si>
  <si>
    <t>branches.serv_prov_code</t>
  </si>
  <si>
    <t>branches.b1_per_id1</t>
  </si>
  <si>
    <t>branches.b1_per_id2</t>
  </si>
  <si>
    <t>branches.b1_per_id3</t>
  </si>
  <si>
    <t>branches.b1_per_type</t>
  </si>
  <si>
    <t>branches.b1_per_sub_type</t>
  </si>
  <si>
    <t>branches.branches_to_cancel</t>
  </si>
  <si>
    <t>branches.rec_status</t>
  </si>
  <si>
    <t>cancellation_information.serv_prov_code</t>
  </si>
  <si>
    <t>cancellation_information.b1_per_id1</t>
  </si>
  <si>
    <t>cancellation_information.b1_per_id2</t>
  </si>
  <si>
    <t>cancellation_information.b1_per_id3</t>
  </si>
  <si>
    <t>cancellation_information.b1_per_type</t>
  </si>
  <si>
    <t>cancellation_information.b1_per_sub_type</t>
  </si>
  <si>
    <t>cancellation_information.from_online</t>
  </si>
  <si>
    <t>cancellation_information.mobile_number</t>
  </si>
  <si>
    <t>cancellation_information.mortgage_certificate_number</t>
  </si>
  <si>
    <t>cancellation_information.email_address</t>
  </si>
  <si>
    <t>cancellation_information.rec_status</t>
  </si>
  <si>
    <t>capital_type.serv_prov_code</t>
  </si>
  <si>
    <t>capital_type.b1_per_id1</t>
  </si>
  <si>
    <t>capital_type.b1_per_id2</t>
  </si>
  <si>
    <t>capital_type.b1_per_id3</t>
  </si>
  <si>
    <t>capital_type.b1_per_type</t>
  </si>
  <si>
    <t>capital_type.b1_per_sub_type</t>
  </si>
  <si>
    <t>capital_type.capital_value</t>
  </si>
  <si>
    <t>capital_type.capital_to_be_paid</t>
  </si>
  <si>
    <t>capital_type.capital</t>
  </si>
  <si>
    <t>capital_type.total_number_of_shares</t>
  </si>
  <si>
    <t>capital_type.bank_name</t>
  </si>
  <si>
    <t>capital_type.issuance_place</t>
  </si>
  <si>
    <t>capital_type.issuance_date</t>
  </si>
  <si>
    <t>capital_type.issuance_number</t>
  </si>
  <si>
    <t>capital_type.capital_deposit_date</t>
  </si>
  <si>
    <t>capital_type.rec_status</t>
  </si>
  <si>
    <t>commercial_feature.serv_prov_code</t>
  </si>
  <si>
    <t>commercial_feature.b1_per_id1</t>
  </si>
  <si>
    <t>commercial_feature.b1_per_id2</t>
  </si>
  <si>
    <t>commercial_feature.b1_per_id3</t>
  </si>
  <si>
    <t>commercial_feature.b1_per_type</t>
  </si>
  <si>
    <t>commercial_feature.b1_per_sub_type</t>
  </si>
  <si>
    <t>commercial_feature.abbreviated_name</t>
  </si>
  <si>
    <t>commercial_feature.start_date_of_the_commercial_activities_in_abu_dhabi</t>
  </si>
  <si>
    <t>commercial_feature.rec_status</t>
  </si>
  <si>
    <t>communication_information.serv_prov_code</t>
  </si>
  <si>
    <t>communication_information.b1_per_id1</t>
  </si>
  <si>
    <t>communication_information.b1_per_id2</t>
  </si>
  <si>
    <t>communication_information.b1_per_id3</t>
  </si>
  <si>
    <t>communication_information.b1_per_type</t>
  </si>
  <si>
    <t>communication_information.b1_per_sub_type</t>
  </si>
  <si>
    <t>communication_information.enterprise_mobile_number</t>
  </si>
  <si>
    <t>communication_information.email_address</t>
  </si>
  <si>
    <t>communication_information.authorized_signatory_mobile_number</t>
  </si>
  <si>
    <t>communication_information.rec_status</t>
  </si>
  <si>
    <t>company_contact.serv_prov_code</t>
  </si>
  <si>
    <t>company_contact.b1_per_id1</t>
  </si>
  <si>
    <t>company_contact.b1_per_id2</t>
  </si>
  <si>
    <t>company_contact.b1_per_id3</t>
  </si>
  <si>
    <t>company_contact.b1_per_type</t>
  </si>
  <si>
    <t>company_contact.b1_per_sub_type</t>
  </si>
  <si>
    <t>company_contact.company_land_line_number</t>
  </si>
  <si>
    <t>company_contact.company_po_box</t>
  </si>
  <si>
    <t>company_contact.email_verified</t>
  </si>
  <si>
    <t>company_contact.company_email</t>
  </si>
  <si>
    <t>company_contact.company_city</t>
  </si>
  <si>
    <t>company_contact.mobile_verified</t>
  </si>
  <si>
    <t>company_contact.company_fax_number</t>
  </si>
  <si>
    <t>company_contact.company_contact_name</t>
  </si>
  <si>
    <t>company_contact.rec_status</t>
  </si>
  <si>
    <t>company_service.serv_prov_code</t>
  </si>
  <si>
    <t>company_service.b1_per_id1</t>
  </si>
  <si>
    <t>company_service.b1_per_id2</t>
  </si>
  <si>
    <t>company_service.b1_per_id3</t>
  </si>
  <si>
    <t>company_service.b1_per_type</t>
  </si>
  <si>
    <t>company_service.b1_per_sub_type</t>
  </si>
  <si>
    <t>company_service.eletricity_connected_load_in_kw_total</t>
  </si>
  <si>
    <t>company_service.water_in_gallon_day_private</t>
  </si>
  <si>
    <t>company_service.gas_in_cubic_meter_day_total</t>
  </si>
  <si>
    <t>company_service.gas_in_cubic_meter_day_private</t>
  </si>
  <si>
    <t>company_service.eletricity_connected_load_in_kw_public</t>
  </si>
  <si>
    <t>company_service.eletricity_connected_load_in_kw_private</t>
  </si>
  <si>
    <t>company_service.gas_in_cubic_meter_day_public</t>
  </si>
  <si>
    <t>company_service.fuel_in_litres_day_total</t>
  </si>
  <si>
    <t>company_service.fuel_in_litres_day_private</t>
  </si>
  <si>
    <t>company_service.water_in_gallon_day_public</t>
  </si>
  <si>
    <t>company_service.water_in_gallon_day_total</t>
  </si>
  <si>
    <t>company_service.fuel_in_litres_day_public</t>
  </si>
  <si>
    <t>company_service.rec_status</t>
  </si>
  <si>
    <t>creditor_information.serv_prov_code</t>
  </si>
  <si>
    <t>creditor_information.b1_per_id1</t>
  </si>
  <si>
    <t>creditor_information.b1_per_id2</t>
  </si>
  <si>
    <t>creditor_information.b1_per_id3</t>
  </si>
  <si>
    <t>creditor_information.b1_per_type</t>
  </si>
  <si>
    <t>creditor_information.b1_per_sub_type</t>
  </si>
  <si>
    <t>creditor_information.license_number</t>
  </si>
  <si>
    <t>creditor_information.phone_number</t>
  </si>
  <si>
    <t>creditor_information.name</t>
  </si>
  <si>
    <t>creditor_information.trade_name_in_english</t>
  </si>
  <si>
    <t>creditor_information.trade_name_in_arabic</t>
  </si>
  <si>
    <t>creditor_information.email_address</t>
  </si>
  <si>
    <t>creditor_information.rec_status</t>
  </si>
  <si>
    <t>general.serv_prov_code</t>
  </si>
  <si>
    <t>general.b1_per_id1</t>
  </si>
  <si>
    <t>general.b1_per_id2</t>
  </si>
  <si>
    <t>general.b1_per_id3</t>
  </si>
  <si>
    <t>general.b1_per_type</t>
  </si>
  <si>
    <t>general.b1_per_sub_type</t>
  </si>
  <si>
    <t>general.adc_unified_id</t>
  </si>
  <si>
    <t>general.has_an_updated_real_beneficiary</t>
  </si>
  <si>
    <t>general.est_card_issue</t>
  </si>
  <si>
    <t>general.unified_registration_number</t>
  </si>
  <si>
    <t>general.revoked_start_date</t>
  </si>
  <si>
    <t>general.revoked_end_date</t>
  </si>
  <si>
    <t>general.non_default_authorized_signatory</t>
  </si>
  <si>
    <t>general.license_period</t>
  </si>
  <si>
    <t>general.moa_signature_link</t>
  </si>
  <si>
    <t>general.cancel_advertisement_consent</t>
  </si>
  <si>
    <t>general.lease_agreement_end_date</t>
  </si>
  <si>
    <t>general.advertisement_period</t>
  </si>
  <si>
    <t>general.identification_number</t>
  </si>
  <si>
    <t>general.lease_agreement_start_date</t>
  </si>
  <si>
    <t>general.lease_optional_and_unprovided</t>
  </si>
  <si>
    <t>general.rba_number</t>
  </si>
  <si>
    <t>general.lease_agreement_no</t>
  </si>
  <si>
    <t>general.labor_sector</t>
  </si>
  <si>
    <t>general.first_real_beneficiary</t>
  </si>
  <si>
    <t>general.est_card_eligible</t>
  </si>
  <si>
    <t>general.labor_recruitment</t>
  </si>
  <si>
    <t>general.contains_tourism_activity</t>
  </si>
  <si>
    <t>general.duration_of_the_contract</t>
  </si>
  <si>
    <t>general.license_old_issue_date</t>
  </si>
  <si>
    <t>general.the_amount_of_the_sponsor</t>
  </si>
  <si>
    <t>general.unit_is_office</t>
  </si>
  <si>
    <t>general.create_civil_works</t>
  </si>
  <si>
    <t>general.local_fee_free</t>
  </si>
  <si>
    <t>general.country_of_origin</t>
  </si>
  <si>
    <t>general.private_sector_full_time_disclaimer</t>
  </si>
  <si>
    <t>general.test</t>
  </si>
  <si>
    <t>general.all_activity_lease_optional</t>
  </si>
  <si>
    <t>general.is_adnoc_undertaking_checked</t>
  </si>
  <si>
    <t>general.security_reference_number</t>
  </si>
  <si>
    <t>general.duration_of_the_company_in_years</t>
  </si>
  <si>
    <t>general.gdrfa_auto_close_cc</t>
  </si>
  <si>
    <t>general.license_old_expiration_date</t>
  </si>
  <si>
    <t>general.lease_agreement_period</t>
  </si>
  <si>
    <t>general.notarisationcontracts</t>
  </si>
  <si>
    <t>general.main_license_rb_number</t>
  </si>
  <si>
    <t>general.unified_license_number</t>
  </si>
  <si>
    <t>general.incompatible_with_real_beneficiary</t>
  </si>
  <si>
    <t>general.requires_newspaper</t>
  </si>
  <si>
    <t>general.investment_start_date</t>
  </si>
  <si>
    <t>general.required_rb_amendment</t>
  </si>
  <si>
    <t>general.economic_registry_number_ern</t>
  </si>
  <si>
    <t>general.investment_end_date</t>
  </si>
  <si>
    <t>general.manager_appointment_duration_in_years</t>
  </si>
  <si>
    <t>general.create_foreign_investor</t>
  </si>
  <si>
    <t>general.number_of_attempts</t>
  </si>
  <si>
    <t>general.aramex_delivery</t>
  </si>
  <si>
    <t>general.member_number</t>
  </si>
  <si>
    <t>general.license_classification</t>
  </si>
  <si>
    <t>general.rec_status</t>
  </si>
  <si>
    <t>house_information.serv_prov_code</t>
  </si>
  <si>
    <t>house_information.b1_per_id1</t>
  </si>
  <si>
    <t>house_information.b1_per_id2</t>
  </si>
  <si>
    <t>house_information.b1_per_id3</t>
  </si>
  <si>
    <t>house_information.b1_per_type</t>
  </si>
  <si>
    <t>house_information.b1_per_sub_type</t>
  </si>
  <si>
    <t>house_information.allow_the_inspectors_of_the_abu_dhabi_food_control_authority_to_enter_the_house_specified_above_and</t>
  </si>
  <si>
    <t>house_information.building_number</t>
  </si>
  <si>
    <t>house_information.mobile_no</t>
  </si>
  <si>
    <t>house_information.the_signature_of_a_member_of_my_family_on_the_entry_form_is_a_direct_authorization_from_me_to_enter</t>
  </si>
  <si>
    <t>house_information.emirates_id_number</t>
  </si>
  <si>
    <t>house_information.owner_name</t>
  </si>
  <si>
    <t>house_information.district</t>
  </si>
  <si>
    <t>house_information.rec_status</t>
  </si>
  <si>
    <t>hscode.serv_prov_code</t>
  </si>
  <si>
    <t>hscode.b1_per_id1</t>
  </si>
  <si>
    <t>hscode.b1_per_id2</t>
  </si>
  <si>
    <t>hscode.b1_per_id3</t>
  </si>
  <si>
    <t>hscode.b1_per_type</t>
  </si>
  <si>
    <t>hscode.b1_per_sub_type</t>
  </si>
  <si>
    <t>hscode.hs_code_arabic_description</t>
  </si>
  <si>
    <t>hscode.hazard_item</t>
  </si>
  <si>
    <t>hscode.spare_part</t>
  </si>
  <si>
    <t>hscode.default_unit</t>
  </si>
  <si>
    <t>hscode.machine</t>
  </si>
  <si>
    <t>hscode.hs_code_english_description</t>
  </si>
  <si>
    <t>hscode.raw_material</t>
  </si>
  <si>
    <t>hscode.hs-code</t>
  </si>
  <si>
    <t>hscode.rec_status</t>
  </si>
  <si>
    <t>innovator_info.serv_prov_code</t>
  </si>
  <si>
    <t>innovator_info.b1_per_id1</t>
  </si>
  <si>
    <t>innovator_info.b1_per_id2</t>
  </si>
  <si>
    <t>innovator_info.b1_per_id3</t>
  </si>
  <si>
    <t>innovator_info.b1_per_type</t>
  </si>
  <si>
    <t>innovator_info.b1_per_sub_type</t>
  </si>
  <si>
    <t>innovator_info.study_specialization</t>
  </si>
  <si>
    <t>innovator_info.project_name</t>
  </si>
  <si>
    <t>innovator_info.startup_location</t>
  </si>
  <si>
    <t>innovator_info.startup_name</t>
  </si>
  <si>
    <t>innovator_info.rec_status</t>
  </si>
  <si>
    <t>invest_in_building.serv_prov_code</t>
  </si>
  <si>
    <t>invest_in_building.b1_per_id1</t>
  </si>
  <si>
    <t>invest_in_building.b1_per_id2</t>
  </si>
  <si>
    <t>invest_in_building.b1_per_id3</t>
  </si>
  <si>
    <t>invest_in_building.b1_per_type</t>
  </si>
  <si>
    <t>invest_in_building.b1_per_sub_type</t>
  </si>
  <si>
    <t>invest_in_building.investment_start_date</t>
  </si>
  <si>
    <t>invest_in_building.investment_end_date</t>
  </si>
  <si>
    <t>invest_in_building.first_name</t>
  </si>
  <si>
    <t>invest_in_building.last_name</t>
  </si>
  <si>
    <t>invest_in_building.rec_status</t>
  </si>
  <si>
    <t>legal_form_detail.serv_prov_code</t>
  </si>
  <si>
    <t>legal_form_detail.b1_per_id1</t>
  </si>
  <si>
    <t>legal_form_detail.b1_per_id2</t>
  </si>
  <si>
    <t>legal_form_detail.b1_per_id3</t>
  </si>
  <si>
    <t>legal_form_detail.b1_per_type</t>
  </si>
  <si>
    <t>legal_form_detail.b1_per_sub_type</t>
  </si>
  <si>
    <t>legal_form_detail.legal_form_arabic</t>
  </si>
  <si>
    <t>legal_form_detail.capital_minimum</t>
  </si>
  <si>
    <t>legal_form_detail.minimum_partners</t>
  </si>
  <si>
    <t>legal_form_detail.local_share</t>
  </si>
  <si>
    <t>legal_form_detail.maximum_partners</t>
  </si>
  <si>
    <t>legal_form_detail.legal_form_english</t>
  </si>
  <si>
    <t>legal_form_detail.fee</t>
  </si>
  <si>
    <t>legal_form_detail.rec_status</t>
  </si>
  <si>
    <t>legalform.serv_prov_code</t>
  </si>
  <si>
    <t>legalform.b1_per_id1</t>
  </si>
  <si>
    <t>legalform.b1_per_id2</t>
  </si>
  <si>
    <t>legalform.b1_per_id3</t>
  </si>
  <si>
    <t>legalform.b1_per_type</t>
  </si>
  <si>
    <t>legalform.b1_per_sub_type</t>
  </si>
  <si>
    <t>legalform.parent_legal_form</t>
  </si>
  <si>
    <t>legalform.legal_form</t>
  </si>
  <si>
    <t>legalform.reserve_period</t>
  </si>
  <si>
    <t>legalform.main_activity_code</t>
  </si>
  <si>
    <t>legalform.auto_close_verify</t>
  </si>
  <si>
    <t>legalform.economic_registry_number_ern</t>
  </si>
  <si>
    <t>legalform.license_type</t>
  </si>
  <si>
    <t>legalform.tamm_service_key</t>
  </si>
  <si>
    <t>legalform.quick_license_sub_type</t>
  </si>
  <si>
    <t>legalform.service_agent_contract</t>
  </si>
  <si>
    <t>legalform.branch_number</t>
  </si>
  <si>
    <t>legalform.ownership_type</t>
  </si>
  <si>
    <t>legalform.nature_of_license</t>
  </si>
  <si>
    <t>legalform.quick_license</t>
  </si>
  <si>
    <t>legalform.foreign_investor</t>
  </si>
  <si>
    <t>legalform.farm_id</t>
  </si>
  <si>
    <t>legalform.tn_preapproval</t>
  </si>
  <si>
    <t>legalform.free_zone</t>
  </si>
  <si>
    <t>legalform.do_you_accept_this_exception_trade_name</t>
  </si>
  <si>
    <t>legalform.request_memorandum_approval</t>
  </si>
  <si>
    <t>legalform.commercial_branch_type</t>
  </si>
  <si>
    <t>legalform.industry_type</t>
  </si>
  <si>
    <t>legalform.truck_quick_license</t>
  </si>
  <si>
    <t>legalform.civil_works</t>
  </si>
  <si>
    <t>legalform.creativity_license</t>
  </si>
  <si>
    <t>legalform.reserved_for_free_zone</t>
  </si>
  <si>
    <t>legalform.vip_customer</t>
  </si>
  <si>
    <t>legalform.khalifa_fund</t>
  </si>
  <si>
    <t>legalform.family_company</t>
  </si>
  <si>
    <t>legalform.uaepass_disclaimer</t>
  </si>
  <si>
    <t>legalform.rec_status</t>
  </si>
  <si>
    <t>license_classification.serv_prov_code</t>
  </si>
  <si>
    <t>license_classification.b1_per_id1</t>
  </si>
  <si>
    <t>license_classification.b1_per_id2</t>
  </si>
  <si>
    <t>license_classification.b1_per_id3</t>
  </si>
  <si>
    <t>license_classification.b1_per_type</t>
  </si>
  <si>
    <t>license_classification.b1_per_sub_type</t>
  </si>
  <si>
    <t>license_classification.is_government_license</t>
  </si>
  <si>
    <t>license_classification.rec_status</t>
  </si>
  <si>
    <t>location.serv_prov_code</t>
  </si>
  <si>
    <t>location.b1_per_id1</t>
  </si>
  <si>
    <t>location.b1_per_id2</t>
  </si>
  <si>
    <t>location.b1_per_id3</t>
  </si>
  <si>
    <t>location.b1_per_type</t>
  </si>
  <si>
    <t>location.b1_per_sub_type</t>
  </si>
  <si>
    <t>location.primary_area</t>
  </si>
  <si>
    <t>location.sub_area</t>
  </si>
  <si>
    <t>location.secondary_area</t>
  </si>
  <si>
    <t>location.main_area</t>
  </si>
  <si>
    <t>location.building_number</t>
  </si>
  <si>
    <t>location.rec_status</t>
  </si>
  <si>
    <t>manager_additional_information</t>
  </si>
  <si>
    <t>manager_additional_information.serv_prov_code</t>
  </si>
  <si>
    <t>manager_additional_information.b1_per_id1</t>
  </si>
  <si>
    <t>manager_additional_information.b1_per_id2</t>
  </si>
  <si>
    <t>manager_additional_information.b1_per_id3</t>
  </si>
  <si>
    <t>manager_additional_information.b1_per_type</t>
  </si>
  <si>
    <t>manager_additional_information.b1_per_sub_type</t>
  </si>
  <si>
    <t>manager_additional_information.re_request_draft</t>
  </si>
  <si>
    <t>manager_additional_information.license_amendment_required</t>
  </si>
  <si>
    <t>manager_additional_information.trade_name_en</t>
  </si>
  <si>
    <t>manager_additional_information.no_nominal_member_declaration</t>
  </si>
  <si>
    <t>manager_additional_information.applicant_unifiedid</t>
  </si>
  <si>
    <t>manager_additional_information.applicant_name</t>
  </si>
  <si>
    <t>manager_additional_information.previous_rb_number</t>
  </si>
  <si>
    <t>manager_additional_information.email</t>
  </si>
  <si>
    <t>manager_additional_information.systemid</t>
  </si>
  <si>
    <t>manager_additional_information.manager_name_ar</t>
  </si>
  <si>
    <t>manager_additional_information.is_created_by_system</t>
  </si>
  <si>
    <t>manager_additional_information.print_flag</t>
  </si>
  <si>
    <t>manager_additional_information.trade_name_ar</t>
  </si>
  <si>
    <t>manager_additional_information.official_mobile</t>
  </si>
  <si>
    <t>manager_additional_information.official_email</t>
  </si>
  <si>
    <t>manager_additional_information.phone_number</t>
  </si>
  <si>
    <t>manager_additional_information.manager_issuance_country</t>
  </si>
  <si>
    <t>manager_additional_information.manager_passport_no</t>
  </si>
  <si>
    <t>manager_additional_information.link_local_branch</t>
  </si>
  <si>
    <t>manager_additional_information.trade_name_number</t>
  </si>
  <si>
    <t>manager_additional_information.license_amendment_number</t>
  </si>
  <si>
    <t>manager_additional_information.manager_name_en</t>
  </si>
  <si>
    <t>manager_additional_information.manager_eid</t>
  </si>
  <si>
    <t>manager_additional_information.license_amendment_issued</t>
  </si>
  <si>
    <t>manager_additional_information.manager_home_country_id</t>
  </si>
  <si>
    <t>manager_additional_information.capital_amount</t>
  </si>
  <si>
    <t>manager_additional_information.is_auto_create</t>
  </si>
  <si>
    <t>manager_additional_information.manager_nationality</t>
  </si>
  <si>
    <t>manager_additional_information.manager_unified_no</t>
  </si>
  <si>
    <t>manager_additional_information.applicant_eid</t>
  </si>
  <si>
    <t>manager_additional_information.is_manager_resident_of_uae</t>
  </si>
  <si>
    <t>manager_additional_information.manager_address</t>
  </si>
  <si>
    <t>manager_additional_information.first_load</t>
  </si>
  <si>
    <t>manager_additional_information.rec_status</t>
  </si>
  <si>
    <t>mortgage_details.serv_prov_code</t>
  </si>
  <si>
    <t>mortgage_details.b1_per_id1</t>
  </si>
  <si>
    <t>mortgage_details.b1_per_id2</t>
  </si>
  <si>
    <t>mortgage_details.b1_per_id3</t>
  </si>
  <si>
    <t>mortgage_details.b1_per_type</t>
  </si>
  <si>
    <t>mortgage_details.b1_per_sub_type</t>
  </si>
  <si>
    <t>mortgage_details.mortgage_indicator</t>
  </si>
  <si>
    <t>mortgage_details.mortgage_indicator_note</t>
  </si>
  <si>
    <t>mortgage_details.rec_status</t>
  </si>
  <si>
    <t>mortgage_information.serv_prov_code</t>
  </si>
  <si>
    <t>mortgage_information.b1_per_id1</t>
  </si>
  <si>
    <t>mortgage_information.b1_per_id2</t>
  </si>
  <si>
    <t>mortgage_information.b1_per_id3</t>
  </si>
  <si>
    <t>mortgage_information.b1_per_type</t>
  </si>
  <si>
    <t>mortgage_information.b1_per_sub_type</t>
  </si>
  <si>
    <t>mortgage_information.mortgage_amount</t>
  </si>
  <si>
    <t>mortgage_information.mortgage_type</t>
  </si>
  <si>
    <t>mortgage_information.mobile_number</t>
  </si>
  <si>
    <t>mortgage_information.mortgage_cancellation_date</t>
  </si>
  <si>
    <t>mortgage_information.email_address</t>
  </si>
  <si>
    <t>mortgage_information.mortgage_registration_date</t>
  </si>
  <si>
    <t>mortgage_information.mortgage_registration_number</t>
  </si>
  <si>
    <t>mortgage_information.mortgage_details</t>
  </si>
  <si>
    <t>mortgage_information.mortgage_inquiry_number</t>
  </si>
  <si>
    <t>mortgage_information.phone_number</t>
  </si>
  <si>
    <t>mortgage_information.from_online</t>
  </si>
  <si>
    <t>mortgage_information.expiry_date</t>
  </si>
  <si>
    <t>mortgage_information.rec_status</t>
  </si>
  <si>
    <t>official_use.serv_prov_code</t>
  </si>
  <si>
    <t>official_use.b1_per_id1</t>
  </si>
  <si>
    <t>official_use.b1_per_id2</t>
  </si>
  <si>
    <t>official_use.b1_per_id3</t>
  </si>
  <si>
    <t>official_use.b1_per_type</t>
  </si>
  <si>
    <t>official_use.b1_per_sub_type</t>
  </si>
  <si>
    <t>official_use.issue_place</t>
  </si>
  <si>
    <t>official_use.license_type</t>
  </si>
  <si>
    <t>official_use.license_number</t>
  </si>
  <si>
    <t>official_use.reservation_period</t>
  </si>
  <si>
    <t>official_use.test</t>
  </si>
  <si>
    <t>official_use.original_license_number</t>
  </si>
  <si>
    <t>official_use.creativity_license</t>
  </si>
  <si>
    <t>official_use.do_you_accept_this_exception_trade_name</t>
  </si>
  <si>
    <t>official_use.emirate</t>
  </si>
  <si>
    <t>official_use.vip_customer</t>
  </si>
  <si>
    <t>official_use.spac</t>
  </si>
  <si>
    <t>official_use.farm</t>
  </si>
  <si>
    <t>official_use.quick_license_sub_type</t>
  </si>
  <si>
    <t>official_use.rec_status</t>
  </si>
  <si>
    <t>other_information.serv_prov_code</t>
  </si>
  <si>
    <t>other_information.b1_per_id1</t>
  </si>
  <si>
    <t>other_information.b1_per_id2</t>
  </si>
  <si>
    <t>other_information.b1_per_id3</t>
  </si>
  <si>
    <t>other_information.b1_per_type</t>
  </si>
  <si>
    <t>other_information.b1_per_sub_type</t>
  </si>
  <si>
    <t>other_information.amend_trade_name_for_existing_license</t>
  </si>
  <si>
    <t>other_information.commercial_license_english_name</t>
  </si>
  <si>
    <t>other_information.commercial_license_number</t>
  </si>
  <si>
    <t>other_information.commercial_license_arabic_name</t>
  </si>
  <si>
    <t>other_information.rec_status</t>
  </si>
  <si>
    <t>paper_ad.serv_prov_code</t>
  </si>
  <si>
    <t>paper_ad.b1_per_id1</t>
  </si>
  <si>
    <t>paper_ad.b1_per_id2</t>
  </si>
  <si>
    <t>paper_ad.b1_per_id3</t>
  </si>
  <si>
    <t>paper_ad.b1_per_type</t>
  </si>
  <si>
    <t>paper_ad.b1_per_sub_type</t>
  </si>
  <si>
    <t>paper_ad.advertisements_quantity</t>
  </si>
  <si>
    <t>paper_ad.period_monthly</t>
  </si>
  <si>
    <t>paper_ad.total</t>
  </si>
  <si>
    <t>paper_ad.rec_status</t>
  </si>
  <si>
    <t>paper_publishing.serv_prov_code</t>
  </si>
  <si>
    <t>paper_publishing.b1_per_id1</t>
  </si>
  <si>
    <t>paper_publishing.b1_per_id2</t>
  </si>
  <si>
    <t>paper_publishing.b1_per_id3</t>
  </si>
  <si>
    <t>paper_publishing.b1_per_type</t>
  </si>
  <si>
    <t>paper_publishing.b1_per_sub_type</t>
  </si>
  <si>
    <t>paper_publishing.total</t>
  </si>
  <si>
    <t>paper_publishing.period_monthly</t>
  </si>
  <si>
    <t>paper_publishing.publishing_issue</t>
  </si>
  <si>
    <t>paper_publishing.rec_status</t>
  </si>
  <si>
    <t>permit_number.serv_prov_code</t>
  </si>
  <si>
    <t>permit_number.b1_per_id1</t>
  </si>
  <si>
    <t>permit_number.b1_per_id2</t>
  </si>
  <si>
    <t>permit_number.b1_per_id3</t>
  </si>
  <si>
    <t>permit_number.b1_per_type</t>
  </si>
  <si>
    <t>permit_number.b1_per_sub_type</t>
  </si>
  <si>
    <t>permit_number.permit_number</t>
  </si>
  <si>
    <t>permit_number.rec_status</t>
  </si>
  <si>
    <t>pro_information.serv_prov_code</t>
  </si>
  <si>
    <t>pro_information.b1_per_id1</t>
  </si>
  <si>
    <t>pro_information.b1_per_id2</t>
  </si>
  <si>
    <t>pro_information.b1_per_id3</t>
  </si>
  <si>
    <t>pro_information.b1_per_type</t>
  </si>
  <si>
    <t>pro_information.b1_per_sub_type</t>
  </si>
  <si>
    <t>pro_information.pro_email</t>
  </si>
  <si>
    <t>pro_information.license_linked</t>
  </si>
  <si>
    <t>pro_information.pro_name</t>
  </si>
  <si>
    <t>pro_information.uuid</t>
  </si>
  <si>
    <t>pro_information.application_source</t>
  </si>
  <si>
    <t>pro_information.pro_mobile_number</t>
  </si>
  <si>
    <t>pro_information.po_box</t>
  </si>
  <si>
    <t>pro_information.emirates_id</t>
  </si>
  <si>
    <t>pro_information.revenues_or_sales</t>
  </si>
  <si>
    <t>pro_information.official_email</t>
  </si>
  <si>
    <t>pro_information.paid_capital</t>
  </si>
  <si>
    <t>pro_information.official_apply_disclaimer</t>
  </si>
  <si>
    <t>pro_information.mobile_verified</t>
  </si>
  <si>
    <t>pro_information.eodbtrackingnumber</t>
  </si>
  <si>
    <t>pro_information.official_mobile</t>
  </si>
  <si>
    <t>pro_information.email_verified</t>
  </si>
  <si>
    <t>pro_information.target_legal_form</t>
  </si>
  <si>
    <t>pro_information.typeofcontract</t>
  </si>
  <si>
    <t>pro_information.preferred_language</t>
  </si>
  <si>
    <t>pro_information.keep_same_owner</t>
  </si>
  <si>
    <t>pro_information.channel</t>
  </si>
  <si>
    <t>pro_information.rec_status</t>
  </si>
  <si>
    <t>project_details.serv_prov_code</t>
  </si>
  <si>
    <t>project_details.b1_per_id1</t>
  </si>
  <si>
    <t>project_details.b1_per_id2</t>
  </si>
  <si>
    <t>project_details.b1_per_id3</t>
  </si>
  <si>
    <t>project_details.b1_per_type</t>
  </si>
  <si>
    <t>project_details.b1_per_sub_type</t>
  </si>
  <si>
    <t>project_details.investment_in_dhs_total</t>
  </si>
  <si>
    <t>project_details.foreign_labor_administrative</t>
  </si>
  <si>
    <t>project_details.local_labor_administrative</t>
  </si>
  <si>
    <t>project_details.foreign_labor_technical</t>
  </si>
  <si>
    <t>project_details.local_labor_technical</t>
  </si>
  <si>
    <t>project_details.total_capital</t>
  </si>
  <si>
    <t>project_details.expected_labors</t>
  </si>
  <si>
    <t>project_details.gcc_others</t>
  </si>
  <si>
    <t>project_details.uae_loans</t>
  </si>
  <si>
    <t>project_details.foreign_others</t>
  </si>
  <si>
    <t>project_details.uae_others</t>
  </si>
  <si>
    <t>project_details.foreign_loans</t>
  </si>
  <si>
    <t>project_details.gcc_loans</t>
  </si>
  <si>
    <t>project_details.rec_status</t>
  </si>
  <si>
    <t>rb_record.serv_prov_code</t>
  </si>
  <si>
    <t>rb_record.b1_per_id1</t>
  </si>
  <si>
    <t>rb_record.b1_per_id2</t>
  </si>
  <si>
    <t>rb_record.b1_per_id3</t>
  </si>
  <si>
    <t>rb_record.b1_per_type</t>
  </si>
  <si>
    <t>rb_record.b1_per_sub_type</t>
  </si>
  <si>
    <t>rb_record.unified_registration_number</t>
  </si>
  <si>
    <t>rb_record.security_reference_number</t>
  </si>
  <si>
    <t>rb_record.rb_record</t>
  </si>
  <si>
    <t>rb_record.real_beneficiary_number</t>
  </si>
  <si>
    <t>rb_record.rec_status</t>
  </si>
  <si>
    <t>rbf_activity_risk.serv_prov_code</t>
  </si>
  <si>
    <t>rbf_activity_risk.b1_per_id1</t>
  </si>
  <si>
    <t>rbf_activity_risk.b1_per_id2</t>
  </si>
  <si>
    <t>rbf_activity_risk.b1_per_id3</t>
  </si>
  <si>
    <t>rbf_activity_risk.b1_per_type</t>
  </si>
  <si>
    <t>rbf_activity_risk.b1_per_sub_type</t>
  </si>
  <si>
    <t>rbf_activity_risk.issues_identified_during_compliance_investigation</t>
  </si>
  <si>
    <t>rbf_activity_risk.any_discrepancy_identified_on_connected_parties_in_ner</t>
  </si>
  <si>
    <t>rbf_activity_risk.number_of_amendments_made_in_a_year</t>
  </si>
  <si>
    <t>rbf_activity_risk.warnings_issued_in_respect_to_cabinet_resolution_53</t>
  </si>
  <si>
    <t>rbf_activity_risk.is_the_entity_associated_with_material_adverse_news</t>
  </si>
  <si>
    <t>rbf_activity_risk.rec_status</t>
  </si>
  <si>
    <t>rbf_company_risk.serv_prov_code</t>
  </si>
  <si>
    <t>rbf_company_risk.b1_per_id1</t>
  </si>
  <si>
    <t>rbf_company_risk.b1_per_id2</t>
  </si>
  <si>
    <t>rbf_company_risk.b1_per_id3</t>
  </si>
  <si>
    <t>rbf_company_risk.b1_per_type</t>
  </si>
  <si>
    <t>rbf_company_risk.b1_per_sub_type</t>
  </si>
  <si>
    <t>rbf_company_risk.entity_type</t>
  </si>
  <si>
    <t>rbf_company_risk.ownership_type</t>
  </si>
  <si>
    <t>rbf_company_risk.cid_or_other_clearance</t>
  </si>
  <si>
    <t>rbf_company_risk.length_of_company_relationship</t>
  </si>
  <si>
    <t>rbf_company_risk.rec_status</t>
  </si>
  <si>
    <t>rbf_initiation_risk.serv_prov_code</t>
  </si>
  <si>
    <t>rbf_initiation_risk.b1_per_id1</t>
  </si>
  <si>
    <t>rbf_initiation_risk.b1_per_id2</t>
  </si>
  <si>
    <t>rbf_initiation_risk.b1_per_id3</t>
  </si>
  <si>
    <t>rbf_initiation_risk.b1_per_type</t>
  </si>
  <si>
    <t>rbf_initiation_risk.b1_per_sub_type</t>
  </si>
  <si>
    <t>rbf_initiation_risk.initiation_method_risk</t>
  </si>
  <si>
    <t>rbf_initiation_risk.rec_status</t>
  </si>
  <si>
    <t>rbf_main_inputs.serv_prov_code</t>
  </si>
  <si>
    <t>rbf_main_inputs.b1_per_id1</t>
  </si>
  <si>
    <t>rbf_main_inputs.b1_per_id2</t>
  </si>
  <si>
    <t>rbf_main_inputs.b1_per_id3</t>
  </si>
  <si>
    <t>rbf_main_inputs.b1_per_type</t>
  </si>
  <si>
    <t>rbf_main_inputs.b1_per_sub_type</t>
  </si>
  <si>
    <t>rbf_main_inputs.instance</t>
  </si>
  <si>
    <t>rbf_main_inputs.no_of_directors</t>
  </si>
  <si>
    <t>rbf_main_inputs.new_or_existing</t>
  </si>
  <si>
    <t>rbf_main_inputs.date_of_risk_rating</t>
  </si>
  <si>
    <t>rbf_main_inputs.unique_reference</t>
  </si>
  <si>
    <t>rbf_main_inputs.company_name</t>
  </si>
  <si>
    <t>rbf_main_inputs.no_of_shareholders</t>
  </si>
  <si>
    <t>rbf_main_inputs.no_of_managers</t>
  </si>
  <si>
    <t>rbf_main_inputs.establishment_date</t>
  </si>
  <si>
    <t>rbf_main_inputs.license_expiry_date</t>
  </si>
  <si>
    <t>rbf_main_inputs.rec_status</t>
  </si>
  <si>
    <t>rbf_overriding_factors.serv_prov_code</t>
  </si>
  <si>
    <t>rbf_overriding_factors.b1_per_id1</t>
  </si>
  <si>
    <t>rbf_overriding_factors.b1_per_id2</t>
  </si>
  <si>
    <t>rbf_overriding_factors.b1_per_id3</t>
  </si>
  <si>
    <t>rbf_overriding_factors.b1_per_type</t>
  </si>
  <si>
    <t>rbf_overriding_factors.b1_per_sub_type</t>
  </si>
  <si>
    <t>rbf_overriding_factors.whether_any_suspicious_activity_reports_has_been_filed_on_the_entity</t>
  </si>
  <si>
    <t>rbf_overriding_factors.is_the_entity_customer_identified_as_pep</t>
  </si>
  <si>
    <t>rbf_overriding_factors.dnfbp_designated_non_financial_business_or_profession</t>
  </si>
  <si>
    <t>rbf_overriding_factors.has_the_entity_made_changes_in_ownership_control_structure_more_than_3_times_in_a_year</t>
  </si>
  <si>
    <t>rbf_overriding_factors.partners_individual_and_companies_primary_nationalities</t>
  </si>
  <si>
    <t>rbf_overriding_factors.is_the_entity_customer_identified_as_pep_info</t>
  </si>
  <si>
    <t>rbf_overriding_factors.has_the_entity_made_changes_in_licensing_activity_more_than_3_times_in_a_year</t>
  </si>
  <si>
    <t>rbf_overriding_factors.rec_status</t>
  </si>
  <si>
    <t>rbf_property_risk.serv_prov_code</t>
  </si>
  <si>
    <t>rbf_property_risk.b1_per_id1</t>
  </si>
  <si>
    <t>rbf_property_risk.b1_per_id2</t>
  </si>
  <si>
    <t>rbf_property_risk.b1_per_id3</t>
  </si>
  <si>
    <t>rbf_property_risk.b1_per_type</t>
  </si>
  <si>
    <t>rbf_property_risk.b1_per_sub_type</t>
  </si>
  <si>
    <t>rbf_property_risk.property_risk</t>
  </si>
  <si>
    <t>rbf_property_risk.rec_status</t>
  </si>
  <si>
    <t>rbf_scoring_and_risk_rating.serv_prov_code</t>
  </si>
  <si>
    <t>rbf_scoring_and_risk_rating.b1_per_id1</t>
  </si>
  <si>
    <t>rbf_scoring_and_risk_rating.b1_per_id2</t>
  </si>
  <si>
    <t>rbf_scoring_and_risk_rating.b1_per_id3</t>
  </si>
  <si>
    <t>rbf_scoring_and_risk_rating.b1_per_type</t>
  </si>
  <si>
    <t>rbf_scoring_and_risk_rating.b1_per_sub_type</t>
  </si>
  <si>
    <t>rbf_scoring_and_risk_rating.any_override</t>
  </si>
  <si>
    <t>rbf_scoring_and_risk_rating.overriding_risk_score</t>
  </si>
  <si>
    <t>rbf_scoring_and_risk_rating.company_risk_score</t>
  </si>
  <si>
    <t>rbf_scoring_and_risk_rating.property_risk_score</t>
  </si>
  <si>
    <t>rbf_scoring_and_risk_rating.activity_risk_score</t>
  </si>
  <si>
    <t>rbf_scoring_and_risk_rating.jurisdiction_risk_score</t>
  </si>
  <si>
    <t>rbf_scoring_and_risk_rating.initiation_method_risk_score</t>
  </si>
  <si>
    <t>rbf_scoring_and_risk_rating.final_risk_rating</t>
  </si>
  <si>
    <t>rbf_scoring_and_risk_rating.total_score</t>
  </si>
  <si>
    <t>rbf_scoring_and_risk_rating.initial_risk_rating</t>
  </si>
  <si>
    <t>rbf_scoring_and_risk_rating.rec_status</t>
  </si>
  <si>
    <t>reference_license.serv_prov_code</t>
  </si>
  <si>
    <t>reference_license.b1_per_id1</t>
  </si>
  <si>
    <t>reference_license.b1_per_id2</t>
  </si>
  <si>
    <t>reference_license.b1_per_id3</t>
  </si>
  <si>
    <t>reference_license.b1_per_type</t>
  </si>
  <si>
    <t>reference_license.b1_per_sub_type</t>
  </si>
  <si>
    <t>reference_license.reference_license_nb</t>
  </si>
  <si>
    <t>reference_license.rec_status</t>
  </si>
  <si>
    <t>renewal.serv_prov_code</t>
  </si>
  <si>
    <t>renewal.b1_per_id1</t>
  </si>
  <si>
    <t>renewal.b1_per_id2</t>
  </si>
  <si>
    <t>renewal.b1_per_id3</t>
  </si>
  <si>
    <t>renewal.b1_per_type</t>
  </si>
  <si>
    <t>renewal.b1_per_sub_type</t>
  </si>
  <si>
    <t>renewal.lease_agreement_start_date</t>
  </si>
  <si>
    <t>renewal.aramex_delivery</t>
  </si>
  <si>
    <t>renewal.vip_customer</t>
  </si>
  <si>
    <t>renewal.lease_agreement_no</t>
  </si>
  <si>
    <t>renewal.lease_agreement_end_date</t>
  </si>
  <si>
    <t>renewal.membership_number</t>
  </si>
  <si>
    <t>renewal.number_of_years</t>
  </si>
  <si>
    <t>renewal.investment_contract_start</t>
  </si>
  <si>
    <t>renewal.investment_contract_end</t>
  </si>
  <si>
    <t>renewal.rec_status</t>
  </si>
  <si>
    <t>seasonal_promotions.serv_prov_code</t>
  </si>
  <si>
    <t>seasonal_promotions.b1_per_id1</t>
  </si>
  <si>
    <t>seasonal_promotions.b1_per_id2</t>
  </si>
  <si>
    <t>seasonal_promotions.b1_per_id3</t>
  </si>
  <si>
    <t>seasonal_promotions.b1_per_type</t>
  </si>
  <si>
    <t>seasonal_promotions.b1_per_sub_type</t>
  </si>
  <si>
    <t>seasonal_promotions.extension_duration</t>
  </si>
  <si>
    <t>seasonal_promotions.seasonal_promotions</t>
  </si>
  <si>
    <t>seasonal_promotions.extension_type</t>
  </si>
  <si>
    <t>seasonal_promotions.rec_status</t>
  </si>
  <si>
    <t>service_redirect.serv_prov_code</t>
  </si>
  <si>
    <t>service_redirect.b1_per_id1</t>
  </si>
  <si>
    <t>service_redirect.b1_per_id2</t>
  </si>
  <si>
    <t>service_redirect.b1_per_id3</t>
  </si>
  <si>
    <t>service_redirect.b1_per_type</t>
  </si>
  <si>
    <t>service_redirect.b1_per_sub_type</t>
  </si>
  <si>
    <t>service_redirect.service_type</t>
  </si>
  <si>
    <t>service_redirect.rec_status</t>
  </si>
  <si>
    <t>signboard_details.serv_prov_code</t>
  </si>
  <si>
    <t>signboard_details.b1_per_id1</t>
  </si>
  <si>
    <t>signboard_details.b1_per_id2</t>
  </si>
  <si>
    <t>signboard_details.b1_per_id3</t>
  </si>
  <si>
    <t>signboard_details.b1_per_type</t>
  </si>
  <si>
    <t>signboard_details.b1_per_sub_type</t>
  </si>
  <si>
    <t>signboard_details.board_color</t>
  </si>
  <si>
    <t>signboard_details.total_area</t>
  </si>
  <si>
    <t>signboard_details.width</t>
  </si>
  <si>
    <t>signboard_details.lighting_type</t>
  </si>
  <si>
    <t>signboard_details.length</t>
  </si>
  <si>
    <t>signboard_details.number_of_signboards</t>
  </si>
  <si>
    <t>signboard_details.description</t>
  </si>
  <si>
    <t>signboard_details.rec_status</t>
  </si>
  <si>
    <t>trade_name_choices.serv_prov_code</t>
  </si>
  <si>
    <t>trade_name_choices.b1_per_id1</t>
  </si>
  <si>
    <t>trade_name_choices.b1_per_id2</t>
  </si>
  <si>
    <t>trade_name_choices.b1_per_id3</t>
  </si>
  <si>
    <t>trade_name_choices.b1_per_type</t>
  </si>
  <si>
    <t>trade_name_choices.b1_per_sub_type</t>
  </si>
  <si>
    <t>trade_name_choices.english_alternate_1</t>
  </si>
  <si>
    <t>trade_name_choices.english_prefered_name</t>
  </si>
  <si>
    <t>trade_name_choices.arabic_alternate_1</t>
  </si>
  <si>
    <t>trade_name_choices.english_alternate_2</t>
  </si>
  <si>
    <t>trade_name_choices.arabic_prefered_name</t>
  </si>
  <si>
    <t>trade_name_choices.arabic_alternate_2</t>
  </si>
  <si>
    <t>trade_name_choices.suggested_business_name</t>
  </si>
  <si>
    <t>trade_name_choices.swaptn2</t>
  </si>
  <si>
    <t>trade_name_choices.swaptn1</t>
  </si>
  <si>
    <t>trade_name_choices.rec_status</t>
  </si>
  <si>
    <t>trade_name_classification.serv_prov_code</t>
  </si>
  <si>
    <t>trade_name_classification.b1_per_id1</t>
  </si>
  <si>
    <t>trade_name_classification.b1_per_id2</t>
  </si>
  <si>
    <t>trade_name_classification.b1_per_id3</t>
  </si>
  <si>
    <t>trade_name_classification.b1_per_type</t>
  </si>
  <si>
    <t>trade_name_classification.b1_per_sub_type</t>
  </si>
  <si>
    <t>trade_name_classification.is_government_license</t>
  </si>
  <si>
    <t>trade_name_classification.rec_status</t>
  </si>
  <si>
    <t>trade_name_renewal_info.serv_prov_code</t>
  </si>
  <si>
    <t>trade_name_renewal_info.b1_per_id1</t>
  </si>
  <si>
    <t>trade_name_renewal_info.b1_per_id2</t>
  </si>
  <si>
    <t>trade_name_renewal_info.b1_per_id3</t>
  </si>
  <si>
    <t>trade_name_renewal_info.b1_per_type</t>
  </si>
  <si>
    <t>trade_name_renewal_info.b1_per_sub_type</t>
  </si>
  <si>
    <t>trade_name_renewal_info.reservation_period</t>
  </si>
  <si>
    <t>trade_name_renewal_info.rec_status</t>
  </si>
  <si>
    <t>transaction_information.serv_prov_code</t>
  </si>
  <si>
    <t>transaction_information.b1_per_id1</t>
  </si>
  <si>
    <t>transaction_information.b1_per_id2</t>
  </si>
  <si>
    <t>transaction_information.b1_per_id3</t>
  </si>
  <si>
    <t>transaction_information.b1_per_type</t>
  </si>
  <si>
    <t>transaction_information.b1_per_sub_type</t>
  </si>
  <si>
    <t>transaction_information.mortgage_amendment_types</t>
  </si>
  <si>
    <t>transaction_information.user_type</t>
  </si>
  <si>
    <t>transaction_information.mortgage_id</t>
  </si>
  <si>
    <t>transaction_information.transaction_type</t>
  </si>
  <si>
    <t>transaction_information.rec_status</t>
  </si>
  <si>
    <t>vehicle_info.serv_prov_code</t>
  </si>
  <si>
    <t>vehicle_info.b1_per_id1</t>
  </si>
  <si>
    <t>vehicle_info.b1_per_id2</t>
  </si>
  <si>
    <t>vehicle_info.b1_per_id3</t>
  </si>
  <si>
    <t>vehicle_info.b1_per_type</t>
  </si>
  <si>
    <t>vehicle_info.b1_per_sub_type</t>
  </si>
  <si>
    <t>vehicle_info.advertisement_type</t>
  </si>
  <si>
    <t>vehicle_info.plate_or_chassis_number</t>
  </si>
  <si>
    <t>vehicle_info.note</t>
  </si>
  <si>
    <t>vehicle_info.plate_category</t>
  </si>
  <si>
    <t>vehicle_info.rec_status</t>
  </si>
  <si>
    <t>virtual_inspection_confirmation.SERV_PROV_CODE</t>
  </si>
  <si>
    <t>virtual_inspection_confirmation.B1_PER_ID1</t>
  </si>
  <si>
    <t>virtual_inspection_confirmation.B1_PER_ID2</t>
  </si>
  <si>
    <t>virtual_inspection_confirmation.B1_PER_ID3</t>
  </si>
  <si>
    <t>virtual_inspection_confirmation.B1_PER_TYPE</t>
  </si>
  <si>
    <t>virtual_inspection_confirmation.B1_PER_SUB_TYPE</t>
  </si>
  <si>
    <t>virtual_inspection_confirmation.Virtual</t>
  </si>
  <si>
    <t>virtual_inspection_confirmation.REC_STATUS</t>
  </si>
  <si>
    <t>DED_Rules_Exception.row_index</t>
  </si>
  <si>
    <t>RB_Directors.row_index</t>
  </si>
  <si>
    <t>Entity_Follow_Up.row_index</t>
  </si>
  <si>
    <t>Expiry_Date_History.row_index</t>
  </si>
  <si>
    <t>IDB_Products.row_index</t>
  </si>
  <si>
    <t>Inspector_Coordinates.row_index</t>
  </si>
  <si>
    <t>Permit_Kiosk.row_index</t>
  </si>
  <si>
    <t>IDB_Machines.row_index</t>
  </si>
  <si>
    <t>Manager_Information.row_index</t>
  </si>
  <si>
    <t>Offer_Tasting_Campaign.row_index</t>
  </si>
  <si>
    <t>Outstanding_Fees.row_index</t>
  </si>
  <si>
    <t>Permit_Prizes.row_index</t>
  </si>
  <si>
    <t>Permit_Propaganda_Advertising.row_index</t>
  </si>
  <si>
    <t>RB_Activities.row_index</t>
  </si>
  <si>
    <t>RB_Risk_Score_Logs.row_index</t>
  </si>
  <si>
    <t>Permit_Sale_Banner.row_index</t>
  </si>
  <si>
    <t>Permit_Sign_Board.row_index</t>
  </si>
  <si>
    <t>RB_Source_Of_Fund_Wealth.row_index</t>
  </si>
  <si>
    <t>RB_Ultimate_Owner.row_index</t>
  </si>
  <si>
    <t>Permit_Umbrella.row_index</t>
  </si>
  <si>
    <t>Violations_Record.row_index</t>
  </si>
  <si>
    <t>Virtual_Inspection.row_index</t>
  </si>
  <si>
    <t>rapo_attribute_i18n.SOURCE_SEQ_NBR</t>
  </si>
  <si>
    <t>rapo_attribute_i18n.RES_ID</t>
  </si>
  <si>
    <t>rapo_attribute_i18n.LANG_ID</t>
  </si>
  <si>
    <t>rapo_attribute_i18n.R1_ATTRIBUTE_LABEL</t>
  </si>
  <si>
    <t>rapo_attribute_i18n.REC_DATE</t>
  </si>
  <si>
    <t>rapo_attribute_i18n.REC_FUL_NAM</t>
  </si>
  <si>
    <t>rapo_attribute_i18n.REC_STATUS</t>
  </si>
  <si>
    <t>Hierarchy.SERV_PROV_CODE</t>
  </si>
  <si>
    <t>Hierarchy.B1_PER_ID1</t>
  </si>
  <si>
    <t>Hierarchy.B1_PER_ID2</t>
  </si>
  <si>
    <t>Hierarchy.B1_PER_ID3</t>
  </si>
  <si>
    <t>Hierarchy.REC_STATUS</t>
  </si>
  <si>
    <t>RB_Beneficial_Owner.row_index</t>
  </si>
  <si>
    <t>Customs_Quota.row_index</t>
  </si>
  <si>
    <t>activity_detail.serv_prov_code</t>
  </si>
  <si>
    <t>activity_detail.b1_per_id1</t>
  </si>
  <si>
    <t>activity_detail.b1_per_id2</t>
  </si>
  <si>
    <t>activity_detail.b1_per_id3</t>
  </si>
  <si>
    <t>activity_detail.b1_per_type</t>
  </si>
  <si>
    <t>activity_detail.b1_per_sub_type</t>
  </si>
  <si>
    <t>activity_detail.kizad_1</t>
  </si>
  <si>
    <t>activity_detail.icad_ii</t>
  </si>
  <si>
    <t>activity_detail.kizad_2</t>
  </si>
  <si>
    <t>activity_detail.municipality_abu_dhabi</t>
  </si>
  <si>
    <t>activity_detail.al_markaz</t>
  </si>
  <si>
    <t>activity_detail.allowed_uc</t>
  </si>
  <si>
    <t>activity_detail.capital_minimum</t>
  </si>
  <si>
    <t>activity_detail.allowed_pr</t>
  </si>
  <si>
    <t>activity_detail.rowad_individual</t>
  </si>
  <si>
    <t>activity_detail.opportunity_activity</t>
  </si>
  <si>
    <t>activity_detail.rowad_company</t>
  </si>
  <si>
    <t>activity_detail.municipality_al_dhafra</t>
  </si>
  <si>
    <t>activity_detail.arabic_name</t>
  </si>
  <si>
    <t>activity_detail.ownership</t>
  </si>
  <si>
    <t>activity_detail.english_name</t>
  </si>
  <si>
    <t>activity_detail.foreign_investor</t>
  </si>
  <si>
    <t>activity_detail.product_not_required</t>
  </si>
  <si>
    <t>activity_detail.icad_iv</t>
  </si>
  <si>
    <t>activity_detail.aaic_i</t>
  </si>
  <si>
    <t>activity_detail.rowad</t>
  </si>
  <si>
    <t>activity_detail.ded_fee</t>
  </si>
  <si>
    <t>Inspection_Relationship_Language.INSP_RESULT</t>
  </si>
  <si>
    <t>Industrial_Activities.row_index</t>
  </si>
  <si>
    <t>Allocated_Quota.row_index</t>
  </si>
  <si>
    <t>RB_PEP_Association.row_index</t>
  </si>
  <si>
    <t>RB_Basic_Information_PEP.row_index</t>
  </si>
  <si>
    <t>RB_Business_Interests.row_index</t>
  </si>
  <si>
    <t>Commercial_Activities.row_index</t>
  </si>
  <si>
    <t>Instant_Activities.row_index</t>
  </si>
  <si>
    <t>License_Local_Branch.row_index</t>
  </si>
  <si>
    <t>IDB_Machine_Details.row_index</t>
  </si>
  <si>
    <t>Mortgage_Records.row_index</t>
  </si>
  <si>
    <t>Mortgage_Shares.row_index</t>
  </si>
  <si>
    <t>Official_Information_Logs.row_index</t>
  </si>
  <si>
    <t>RB_PEP.row_index</t>
  </si>
  <si>
    <t>IDB_Raw_Material.row_index</t>
  </si>
  <si>
    <t>RB_Companies.row_index</t>
  </si>
  <si>
    <t>RB_PEP_Source_Of_Funds.row_index</t>
  </si>
  <si>
    <t>IDB_Spare_Part.row_index</t>
  </si>
  <si>
    <t>Inspection_Relationship.insert_tmsp</t>
  </si>
  <si>
    <t>Inspection_Relationship.update_tmsp</t>
  </si>
  <si>
    <t>Inspection_Relationship_Language.insert_tmsp</t>
  </si>
  <si>
    <t>Inspection_Relationship_Language.update_tmsp</t>
  </si>
  <si>
    <t>License_Professional.insert_tmsp</t>
  </si>
  <si>
    <t>License_Professional.update_tmsp</t>
  </si>
  <si>
    <t>License_Professional.rec_status</t>
  </si>
  <si>
    <t>Application_Status_History.insert_tmsp</t>
  </si>
  <si>
    <t>Application_Status_History.update_tmsp</t>
  </si>
  <si>
    <t>Hierarchy.insert_tmsp</t>
  </si>
  <si>
    <t>Hierarchy.update_tmsp</t>
  </si>
  <si>
    <t>RB_PEP_Association.insert_tmsp</t>
  </si>
  <si>
    <t>RB_PEP_Association.update_tmsp</t>
  </si>
  <si>
    <t>RB_Beneficial_Owner.expiration_date</t>
  </si>
  <si>
    <t>RB_Beneficial_Owner.insert_tmsp</t>
  </si>
  <si>
    <t>RB_Beneficial_Owner.update_tmsp</t>
  </si>
  <si>
    <t>RB_Business_Interests.insert_tmsp</t>
  </si>
  <si>
    <t>RB_Business_Interests.update_tmsp</t>
  </si>
  <si>
    <t>Commercial_Activities.insert_tmsp</t>
  </si>
  <si>
    <t>Commercial_Activities.update_tmsp</t>
  </si>
  <si>
    <t>RB_Directors.expiration_date</t>
  </si>
  <si>
    <t>RB_Directors.insert_tmsp</t>
  </si>
  <si>
    <t>RB_Directors.update_tmsp</t>
  </si>
  <si>
    <t>IDB_Products.insert_tmsp</t>
  </si>
  <si>
    <t>IDB_Products.update_tmsp</t>
  </si>
  <si>
    <t>License_Local_Branch.insert_tmsp</t>
  </si>
  <si>
    <t>License_Local_Branch.update_tmsp</t>
  </si>
  <si>
    <t>IDB_Machine_Details.insert_tmsp</t>
  </si>
  <si>
    <t>IDB_Machine_Details.update_tmsp</t>
  </si>
  <si>
    <t>Manager_Information.insert_tmsp</t>
  </si>
  <si>
    <t>Manager_Information.update_tmsp</t>
  </si>
  <si>
    <t>Mortgage_Records.insert_tmsp</t>
  </si>
  <si>
    <t>Mortgage_Records.update_tmsp</t>
  </si>
  <si>
    <t>Mortgage_Shares.insert_tmsp</t>
  </si>
  <si>
    <t>Mortgage_Shares.update_tmsp</t>
  </si>
  <si>
    <t>Offer_Tasting_Campaign.insert_tmsp</t>
  </si>
  <si>
    <t>Offer_Tasting_Campaign.issue_date</t>
  </si>
  <si>
    <t>Offer_Tasting_Campaign.update_tmsp</t>
  </si>
  <si>
    <t>Official_Information_Logs.insert_tmsp</t>
  </si>
  <si>
    <t>Official_Information_Logs.update_tmsp</t>
  </si>
  <si>
    <t>Outstanding_Fees.insert_tmsp</t>
  </si>
  <si>
    <t>Outstanding_Fees.update_tmsp</t>
  </si>
  <si>
    <t>RB_PEP.insert_tmsp</t>
  </si>
  <si>
    <t>RB_PEP.update_tmsp</t>
  </si>
  <si>
    <t>Permit_Prizes.insert_tmsp</t>
  </si>
  <si>
    <t>Permit_Prizes.update_tmsp</t>
  </si>
  <si>
    <t>Permit_Propaganda_Advertising.insert_tmsp</t>
  </si>
  <si>
    <t>Permit_Propaganda_Advertising.update_tmsp</t>
  </si>
  <si>
    <t>IDB_Raw_Material.insert_tmsp</t>
  </si>
  <si>
    <t>IDB_Raw_Material.update_tmsp</t>
  </si>
  <si>
    <t>RB_Companies.insert_tmsp</t>
  </si>
  <si>
    <t>RB_Companies.update_tmsp</t>
  </si>
  <si>
    <t>RB_Risk_Score_Logs.insert_tmsp</t>
  </si>
  <si>
    <t>RB_Risk_Score_Logs.update_tmsp</t>
  </si>
  <si>
    <t>Permit_Sale_Banner.insert_tmsp</t>
  </si>
  <si>
    <t>Permit_Sale_Banner.update_tmsp</t>
  </si>
  <si>
    <t>Permit_Sign_Board.insert_tmsp</t>
  </si>
  <si>
    <t>Permit_Sign_Board.update_tmsp</t>
  </si>
  <si>
    <t>RB_PEP_Source_Of_Funds.insert_tmsp</t>
  </si>
  <si>
    <t>RB_PEP_Source_Of_Funds.update_tmsp</t>
  </si>
  <si>
    <t>RB_Source_Of_Fund_Wealth.insert_tmsp</t>
  </si>
  <si>
    <t>RB_Source_Of_Fund_Wealth.update_tmsp</t>
  </si>
  <si>
    <t>IDB_Spare_Part.insert_tmsp</t>
  </si>
  <si>
    <t>IDB_Spare_Part.update_tmsp</t>
  </si>
  <si>
    <t>RB_Ultimate_Owner.insert_tmsp</t>
  </si>
  <si>
    <t>RB_Ultimate_Owner.update_tmsp</t>
  </si>
  <si>
    <t>Violations_Record.insert_tmsp</t>
  </si>
  <si>
    <t>Violations_Record.update_tmsp</t>
  </si>
  <si>
    <t>Virtual_Inspection.insert_tmsp</t>
  </si>
  <si>
    <t>Virtual_Inspection.update_tmsp</t>
  </si>
  <si>
    <t>Application_Address_Extra_Info.insert_tmsp</t>
  </si>
  <si>
    <t>Application_Address_Extra_Info.update_tmsp</t>
  </si>
  <si>
    <t>Application_Address_Extra_Info.rec_status</t>
  </si>
  <si>
    <t>Investor_Dtl.insert_tmsp</t>
  </si>
  <si>
    <t>Investor_Dtl.update_tmsp</t>
  </si>
  <si>
    <t>Investor_Dtl.rec_status</t>
  </si>
  <si>
    <t>Investor_Dtl_Reference.insert_tmsp</t>
  </si>
  <si>
    <t>Investor_Dtl_Reference.update_tmsp</t>
  </si>
  <si>
    <t>Investor_Dtl_Reference.rec_status</t>
  </si>
  <si>
    <t>rapo_attribute_i18n.insert_tmsp</t>
  </si>
  <si>
    <t>rapo_attribute_i18n.update_tmsp</t>
  </si>
  <si>
    <t>Application_Address_Extra_Info.bk_hash</t>
  </si>
  <si>
    <t>Application_Address_Extra_Info.row_hash</t>
  </si>
  <si>
    <t>Application_Address_Extra_Info.run_id</t>
  </si>
  <si>
    <t>Application_Status_History.bk_hash</t>
  </si>
  <si>
    <t>Application_Status_History.row_hash</t>
  </si>
  <si>
    <t>Application_Status_History.run_id</t>
  </si>
  <si>
    <t>Commercial_Activities.bk_hash</t>
  </si>
  <si>
    <t>Commercial_Activities.row_hash</t>
  </si>
  <si>
    <t>Commercial_Activities.run_id</t>
  </si>
  <si>
    <t>Hierarchy.bk_hash</t>
  </si>
  <si>
    <t>Hierarchy.row_hash</t>
  </si>
  <si>
    <t>Hierarchy.run_id</t>
  </si>
  <si>
    <t>IDB_Machine_Details.bk_hash</t>
  </si>
  <si>
    <t>IDB_Machine_Details.row_hash</t>
  </si>
  <si>
    <t>IDB_Machine_Details.run_id</t>
  </si>
  <si>
    <t>IDB_Products.bk_hash</t>
  </si>
  <si>
    <t>IDB_Products.row_hash</t>
  </si>
  <si>
    <t>IDB_Products.run_id</t>
  </si>
  <si>
    <t>IDB_Raw_Material.bk_hash</t>
  </si>
  <si>
    <t>IDB_Raw_Material.row_hash</t>
  </si>
  <si>
    <t>IDB_Raw_Material.run_id</t>
  </si>
  <si>
    <t>IDB_Spare_Part.bk_hash</t>
  </si>
  <si>
    <t>IDB_Spare_Part.row_hash</t>
  </si>
  <si>
    <t>IDB_Spare_Part.run_id</t>
  </si>
  <si>
    <t>Inspection_Relationship.bk_hash</t>
  </si>
  <si>
    <t>Inspection_Relationship.row_hash</t>
  </si>
  <si>
    <t>Inspection_Relationship.run_id</t>
  </si>
  <si>
    <t>Inspection_Relationship_Language.bk_hash</t>
  </si>
  <si>
    <t>Inspection_Relationship_Language.row_hash</t>
  </si>
  <si>
    <t>Inspection_Relationship_Language.run_id</t>
  </si>
  <si>
    <t>Investor_Dtl.bk_hash</t>
  </si>
  <si>
    <t>Investor_Dtl.row_hash</t>
  </si>
  <si>
    <t>Investor_Dtl.run_id</t>
  </si>
  <si>
    <t>Investor_Dtl_Reference.bk_hash</t>
  </si>
  <si>
    <t>Investor_Dtl_Reference.row_hash</t>
  </si>
  <si>
    <t>Investor_Dtl_Reference.run_id</t>
  </si>
  <si>
    <t>License_Local_Branch.bk_hash</t>
  </si>
  <si>
    <t>License_Local_Branch.row_hash</t>
  </si>
  <si>
    <t>License_Local_Branch.run_id</t>
  </si>
  <si>
    <t>License_Professional.bk_hash</t>
  </si>
  <si>
    <t>License_Professional.row_hash</t>
  </si>
  <si>
    <t>License_Professional.run_id</t>
  </si>
  <si>
    <t>Manager_Information.bk_hash</t>
  </si>
  <si>
    <t>Manager_Information.row_hash</t>
  </si>
  <si>
    <t>Manager_Information.run_id</t>
  </si>
  <si>
    <t>Mortgage_Records.bk_hash</t>
  </si>
  <si>
    <t>Mortgage_Records.row_hash</t>
  </si>
  <si>
    <t>Mortgage_Records.run_id</t>
  </si>
  <si>
    <t>Mortgage_Shares.bk_hash</t>
  </si>
  <si>
    <t>Mortgage_Shares.row_hash</t>
  </si>
  <si>
    <t>Mortgage_Shares.run_id</t>
  </si>
  <si>
    <t>Offer_Tasting_Campaign.bk_hash</t>
  </si>
  <si>
    <t>Offer_Tasting_Campaign.row_hash</t>
  </si>
  <si>
    <t>Offer_Tasting_Campaign.run_id</t>
  </si>
  <si>
    <t>Official_Information_Logs.bk_hash</t>
  </si>
  <si>
    <t>Official_Information_Logs.row_hash</t>
  </si>
  <si>
    <t>Official_Information_Logs.run_id</t>
  </si>
  <si>
    <t>Outstanding_Fees.bk_hash</t>
  </si>
  <si>
    <t>Outstanding_Fees.row_hash</t>
  </si>
  <si>
    <t>Outstanding_Fees.run_id</t>
  </si>
  <si>
    <t>Permit_Prizes.bk_hash</t>
  </si>
  <si>
    <t>Permit_Prizes.row_hash</t>
  </si>
  <si>
    <t>Permit_Prizes.run_id</t>
  </si>
  <si>
    <t>Permit_Propaganda_Advertising.bk_hash</t>
  </si>
  <si>
    <t>Permit_Propaganda_Advertising.row_hash</t>
  </si>
  <si>
    <t>Permit_Propaganda_Advertising.run_id</t>
  </si>
  <si>
    <t>Permit_Sale_Banner.bk_hash</t>
  </si>
  <si>
    <t>Permit_Sale_Banner.row_hash</t>
  </si>
  <si>
    <t>Permit_Sale_Banner.run_id</t>
  </si>
  <si>
    <t>Permit_Sign_Board.bk_hash</t>
  </si>
  <si>
    <t>Permit_Sign_Board.row_hash</t>
  </si>
  <si>
    <t>Permit_Sign_Board.run_id</t>
  </si>
  <si>
    <t>rapo_attribute_i18n.bk_hash</t>
  </si>
  <si>
    <t>rapo_attribute_i18n.row_hash</t>
  </si>
  <si>
    <t>rapo_attribute_i18n.run_id</t>
  </si>
  <si>
    <t>RB_Beneficial_Owner.bk_hash</t>
  </si>
  <si>
    <t>RB_Beneficial_Owner.row_hash</t>
  </si>
  <si>
    <t>RB_Beneficial_Owner.run_id</t>
  </si>
  <si>
    <t>RB_Business_Interests.bk_hash</t>
  </si>
  <si>
    <t>RB_Business_Interests.row_hash</t>
  </si>
  <si>
    <t>RB_Business_Interests.run_id</t>
  </si>
  <si>
    <t>RB_Companies.bk_hash</t>
  </si>
  <si>
    <t>RB_Companies.row_hash</t>
  </si>
  <si>
    <t>RB_Companies.run_id</t>
  </si>
  <si>
    <t>RB_Directors.bk_hash</t>
  </si>
  <si>
    <t>RB_Directors.row_hash</t>
  </si>
  <si>
    <t>RB_Directors.run_id</t>
  </si>
  <si>
    <t>RB_PEP.bk_hash</t>
  </si>
  <si>
    <t>RB_PEP.row_hash</t>
  </si>
  <si>
    <t>RB_PEP.run_id</t>
  </si>
  <si>
    <t>RB_PEP_Association.bk_hash</t>
  </si>
  <si>
    <t>RB_PEP_Association.row_hash</t>
  </si>
  <si>
    <t>RB_PEP_Association.run_id</t>
  </si>
  <si>
    <t>RB_PEP_Source_Of_Funds.bk_hash</t>
  </si>
  <si>
    <t>RB_PEP_Source_Of_Funds.row_hash</t>
  </si>
  <si>
    <t>RB_PEP_Source_Of_Funds.run_id</t>
  </si>
  <si>
    <t>RB_Risk_Score_Logs.bk_hash</t>
  </si>
  <si>
    <t>RB_Risk_Score_Logs.row_hash</t>
  </si>
  <si>
    <t>RB_Risk_Score_Logs.run_id</t>
  </si>
  <si>
    <t>RB_Source_Of_Fund_Wealth.bk_hash</t>
  </si>
  <si>
    <t>RB_Source_Of_Fund_Wealth.row_hash</t>
  </si>
  <si>
    <t>RB_Source_Of_Fund_Wealth.run_id</t>
  </si>
  <si>
    <t>RB_Ultimate_Owner.bk_hash</t>
  </si>
  <si>
    <t>RB_Ultimate_Owner.row_hash</t>
  </si>
  <si>
    <t>RB_Ultimate_Owner.run_id</t>
  </si>
  <si>
    <t>Violations_Record.bk_hash</t>
  </si>
  <si>
    <t>Violations_Record.row_hash</t>
  </si>
  <si>
    <t>Violations_Record.run_id</t>
  </si>
  <si>
    <t>Virtual_Inspection.bk_hash</t>
  </si>
  <si>
    <t>Virtual_Inspection.row_hash</t>
  </si>
  <si>
    <t>Virtual_Inspection.run_id</t>
  </si>
  <si>
    <t>activity_detail.insert_tmsp</t>
  </si>
  <si>
    <t>activity_detail.update_tmsp</t>
  </si>
  <si>
    <t>activity_detail.run_id</t>
  </si>
  <si>
    <t>activity_detail.bk_hash</t>
  </si>
  <si>
    <t>activity_detail.row_hash</t>
  </si>
  <si>
    <t>address.insert_tmsp</t>
  </si>
  <si>
    <t>address.update_tmsp</t>
  </si>
  <si>
    <t>address.run_id</t>
  </si>
  <si>
    <t>address.bk_hash</t>
  </si>
  <si>
    <t>address.row_hash</t>
  </si>
  <si>
    <t>amendment_type.insert_tmsp</t>
  </si>
  <si>
    <t>amendment_type.update_tmsp</t>
  </si>
  <si>
    <t>amendment_type.run_id</t>
  </si>
  <si>
    <t>amendment_type.bk_hash</t>
  </si>
  <si>
    <t>amendment_type.row_hash</t>
  </si>
  <si>
    <t>ap_common.insert_tmsp</t>
  </si>
  <si>
    <t>ap_common.update_tmsp</t>
  </si>
  <si>
    <t>ap_common.run_id</t>
  </si>
  <si>
    <t>ap_common.bk_hash</t>
  </si>
  <si>
    <t>ap_common.row_hash</t>
  </si>
  <si>
    <t>basic_information.insert_tmsp</t>
  </si>
  <si>
    <t>basic_information.update_tmsp</t>
  </si>
  <si>
    <t>basic_information.run_id</t>
  </si>
  <si>
    <t>basic_information.bk_hash</t>
  </si>
  <si>
    <t>basic_information.row_hash</t>
  </si>
  <si>
    <t>branches_list.insert_tmsp</t>
  </si>
  <si>
    <t>branches_list.update_tmsp</t>
  </si>
  <si>
    <t>branches_list.run_id</t>
  </si>
  <si>
    <t>branches_list.bk_hash</t>
  </si>
  <si>
    <t>branches_list.row_hash</t>
  </si>
  <si>
    <t>branches.insert_tmsp</t>
  </si>
  <si>
    <t>branches.update_tmsp</t>
  </si>
  <si>
    <t>branches.run_id</t>
  </si>
  <si>
    <t>branches.bk_hash</t>
  </si>
  <si>
    <t>branches.row_hash</t>
  </si>
  <si>
    <t>cancellation_information.insert_tmsp</t>
  </si>
  <si>
    <t>cancellation_information.update_tmsp</t>
  </si>
  <si>
    <t>cancellation_information.run_id</t>
  </si>
  <si>
    <t>cancellation_information.bk_hash</t>
  </si>
  <si>
    <t>cancellation_information.row_hash</t>
  </si>
  <si>
    <t>capital_type.insert_tmsp</t>
  </si>
  <si>
    <t>capital_type.update_tmsp</t>
  </si>
  <si>
    <t>capital_type.run_id</t>
  </si>
  <si>
    <t>capital_type.bk_hash</t>
  </si>
  <si>
    <t>capital_type.row_hash</t>
  </si>
  <si>
    <t>commercial_feature.insert_tmsp</t>
  </si>
  <si>
    <t>commercial_feature.update_tmsp</t>
  </si>
  <si>
    <t>commercial_feature.run_id</t>
  </si>
  <si>
    <t>commercial_feature.bk_hash</t>
  </si>
  <si>
    <t>commercial_feature.row_hash</t>
  </si>
  <si>
    <t>communication_information.insert_tmsp</t>
  </si>
  <si>
    <t>communication_information.update_tmsp</t>
  </si>
  <si>
    <t>communication_information.run_id</t>
  </si>
  <si>
    <t>communication_information.bk_hash</t>
  </si>
  <si>
    <t>communication_information.row_hash</t>
  </si>
  <si>
    <t>company_contact.insert_tmsp</t>
  </si>
  <si>
    <t>company_contact.update_tmsp</t>
  </si>
  <si>
    <t>company_contact.run_id</t>
  </si>
  <si>
    <t>company_contact.bk_hash</t>
  </si>
  <si>
    <t>company_contact.row_hash</t>
  </si>
  <si>
    <t>company_service.insert_tmsp</t>
  </si>
  <si>
    <t>company_service.update_tmsp</t>
  </si>
  <si>
    <t>company_service.run_id</t>
  </si>
  <si>
    <t>company_service.bk_hash</t>
  </si>
  <si>
    <t>company_service.row_hash</t>
  </si>
  <si>
    <t>creditor_information.insert_tmsp</t>
  </si>
  <si>
    <t>creditor_information.update_tmsp</t>
  </si>
  <si>
    <t>creditor_information.run_id</t>
  </si>
  <si>
    <t>creditor_information.bk_hash</t>
  </si>
  <si>
    <t>creditor_information.row_hash</t>
  </si>
  <si>
    <t>general.insert_tmsp</t>
  </si>
  <si>
    <t>general.update_tmsp</t>
  </si>
  <si>
    <t>general.run_id</t>
  </si>
  <si>
    <t>general.bk_hash</t>
  </si>
  <si>
    <t>general.row_hash</t>
  </si>
  <si>
    <t>house_information.insert_tmsp</t>
  </si>
  <si>
    <t>house_information.update_tmsp</t>
  </si>
  <si>
    <t>house_information.run_id</t>
  </si>
  <si>
    <t>house_information.bk_hash</t>
  </si>
  <si>
    <t>house_information.row_hash</t>
  </si>
  <si>
    <t>hscode.insert_tmsp</t>
  </si>
  <si>
    <t>hscode.update_tmsp</t>
  </si>
  <si>
    <t>hscode.run_id</t>
  </si>
  <si>
    <t>hscode.bk_hash</t>
  </si>
  <si>
    <t>hscode.row_hash</t>
  </si>
  <si>
    <t>innovator_info.insert_tmsp</t>
  </si>
  <si>
    <t>innovator_info.update_tmsp</t>
  </si>
  <si>
    <t>innovator_info.run_id</t>
  </si>
  <si>
    <t>innovator_info.bk_hash</t>
  </si>
  <si>
    <t>innovator_info.row_hash</t>
  </si>
  <si>
    <t>invest_in_building.insert_tmsp</t>
  </si>
  <si>
    <t>invest_in_building.update_tmsp</t>
  </si>
  <si>
    <t>invest_in_building.run_id</t>
  </si>
  <si>
    <t>invest_in_building.bk_hash</t>
  </si>
  <si>
    <t>invest_in_building.row_hash</t>
  </si>
  <si>
    <t>legal_form_detail.insert_tmsp</t>
  </si>
  <si>
    <t>legal_form_detail.update_tmsp</t>
  </si>
  <si>
    <t>legal_form_detail.run_id</t>
  </si>
  <si>
    <t>legal_form_detail.bk_hash</t>
  </si>
  <si>
    <t>legal_form_detail.row_hash</t>
  </si>
  <si>
    <t>legalform.insert_tmsp</t>
  </si>
  <si>
    <t>legalform.update_tmsp</t>
  </si>
  <si>
    <t>legalform.run_id</t>
  </si>
  <si>
    <t>legalform.bk_hash</t>
  </si>
  <si>
    <t>legalform.row_hash</t>
  </si>
  <si>
    <t>license_classification.insert_tmsp</t>
  </si>
  <si>
    <t>license_classification.update_tmsp</t>
  </si>
  <si>
    <t>license_classification.run_id</t>
  </si>
  <si>
    <t>license_classification.bk_hash</t>
  </si>
  <si>
    <t>license_classification.row_hash</t>
  </si>
  <si>
    <t>location.insert_tmsp</t>
  </si>
  <si>
    <t>location.update_tmsp</t>
  </si>
  <si>
    <t>location.run_id</t>
  </si>
  <si>
    <t>location.bk_hash</t>
  </si>
  <si>
    <t>location.row_hash</t>
  </si>
  <si>
    <t>manager_additional_information.insert_tmsp</t>
  </si>
  <si>
    <t>manager_additional_information.update_tmsp</t>
  </si>
  <si>
    <t>manager_additional_information.run_id</t>
  </si>
  <si>
    <t>manager_additional_information.bk_hash</t>
  </si>
  <si>
    <t>manager_additional_information.row_hash</t>
  </si>
  <si>
    <t>mortgage_details.insert_tmsp</t>
  </si>
  <si>
    <t>mortgage_details.update_tmsp</t>
  </si>
  <si>
    <t>mortgage_details.run_id</t>
  </si>
  <si>
    <t>mortgage_details.bk_hash</t>
  </si>
  <si>
    <t>mortgage_details.row_hash</t>
  </si>
  <si>
    <t>mortgage_information.insert_tmsp</t>
  </si>
  <si>
    <t>mortgage_information.update_tmsp</t>
  </si>
  <si>
    <t>mortgage_information.run_id</t>
  </si>
  <si>
    <t>mortgage_information.bk_hash</t>
  </si>
  <si>
    <t>mortgage_information.row_hash</t>
  </si>
  <si>
    <t>official_use.insert_tmsp</t>
  </si>
  <si>
    <t>official_use.update_tmsp</t>
  </si>
  <si>
    <t>official_use.run_id</t>
  </si>
  <si>
    <t>official_use.bk_hash</t>
  </si>
  <si>
    <t>official_use.row_hash</t>
  </si>
  <si>
    <t>other_information.insert_tmsp</t>
  </si>
  <si>
    <t>other_information.update_tmsp</t>
  </si>
  <si>
    <t>other_information.run_id</t>
  </si>
  <si>
    <t>other_information.bk_hash</t>
  </si>
  <si>
    <t>other_information.row_hash</t>
  </si>
  <si>
    <t>paper_ad.insert_tmsp</t>
  </si>
  <si>
    <t>paper_ad.update_tmsp</t>
  </si>
  <si>
    <t>paper_ad.run_id</t>
  </si>
  <si>
    <t>paper_ad.bk_hash</t>
  </si>
  <si>
    <t>paper_ad.row_hash</t>
  </si>
  <si>
    <t>paper_publishing.insert_tmsp</t>
  </si>
  <si>
    <t>paper_publishing.update_tmsp</t>
  </si>
  <si>
    <t>paper_publishing.run_id</t>
  </si>
  <si>
    <t>paper_publishing.bk_hash</t>
  </si>
  <si>
    <t>paper_publishing.row_hash</t>
  </si>
  <si>
    <t>permit_number.insert_tmsp</t>
  </si>
  <si>
    <t>permit_number.update_tmsp</t>
  </si>
  <si>
    <t>permit_number.run_id</t>
  </si>
  <si>
    <t>permit_number.bk_hash</t>
  </si>
  <si>
    <t>permit_number.row_hash</t>
  </si>
  <si>
    <t>pro_information.insert_tmsp</t>
  </si>
  <si>
    <t>pro_information.update_tmsp</t>
  </si>
  <si>
    <t>pro_information.run_id</t>
  </si>
  <si>
    <t>pro_information.bk_hash</t>
  </si>
  <si>
    <t>pro_information.row_hash</t>
  </si>
  <si>
    <t>project_details.insert_tmsp</t>
  </si>
  <si>
    <t>project_details.update_tmsp</t>
  </si>
  <si>
    <t>project_details.run_id</t>
  </si>
  <si>
    <t>project_details.bk_hash</t>
  </si>
  <si>
    <t>project_details.row_hash</t>
  </si>
  <si>
    <t>rb_record.insert_tmsp</t>
  </si>
  <si>
    <t>rb_record.update_tmsp</t>
  </si>
  <si>
    <t>rb_record.run_id</t>
  </si>
  <si>
    <t>rb_record.bk_hash</t>
  </si>
  <si>
    <t>rb_record.row_hash</t>
  </si>
  <si>
    <t>rbf_activity_risk.insert_tmsp</t>
  </si>
  <si>
    <t>rbf_activity_risk.update_tmsp</t>
  </si>
  <si>
    <t>rbf_activity_risk.run_id</t>
  </si>
  <si>
    <t>rbf_activity_risk.bk_hash</t>
  </si>
  <si>
    <t>rbf_activity_risk.row_hash</t>
  </si>
  <si>
    <t>rbf_company_risk.insert_tmsp</t>
  </si>
  <si>
    <t>rbf_company_risk.update_tmsp</t>
  </si>
  <si>
    <t>rbf_company_risk.run_id</t>
  </si>
  <si>
    <t>rbf_company_risk.bk_hash</t>
  </si>
  <si>
    <t>rbf_company_risk.row_hash</t>
  </si>
  <si>
    <t>rbf_initiation_risk.insert_tmsp</t>
  </si>
  <si>
    <t>rbf_initiation_risk.update_tmsp</t>
  </si>
  <si>
    <t>rbf_initiation_risk.run_id</t>
  </si>
  <si>
    <t>rbf_initiation_risk.bk_hash</t>
  </si>
  <si>
    <t>rbf_initiation_risk.row_hash</t>
  </si>
  <si>
    <t>rbf_main_inputs.insert_tmsp</t>
  </si>
  <si>
    <t>rbf_main_inputs.update_tmsp</t>
  </si>
  <si>
    <t>rbf_main_inputs.run_id</t>
  </si>
  <si>
    <t>rbf_main_inputs.bk_hash</t>
  </si>
  <si>
    <t>rbf_main_inputs.row_hash</t>
  </si>
  <si>
    <t>rbf_overriding_factors.insert_tmsp</t>
  </si>
  <si>
    <t>rbf_overriding_factors.update_tmsp</t>
  </si>
  <si>
    <t>rbf_overriding_factors.run_id</t>
  </si>
  <si>
    <t>rbf_overriding_factors.bk_hash</t>
  </si>
  <si>
    <t>rbf_overriding_factors.row_hash</t>
  </si>
  <si>
    <t>rbf_property_risk.insert_tmsp</t>
  </si>
  <si>
    <t>rbf_property_risk.update_tmsp</t>
  </si>
  <si>
    <t>rbf_property_risk.run_id</t>
  </si>
  <si>
    <t>rbf_property_risk.bk_hash</t>
  </si>
  <si>
    <t>rbf_property_risk.row_hash</t>
  </si>
  <si>
    <t>rbf_scoring_and_risk_rating.insert_tmsp</t>
  </si>
  <si>
    <t>rbf_scoring_and_risk_rating.update_tmsp</t>
  </si>
  <si>
    <t>rbf_scoring_and_risk_rating.run_id</t>
  </si>
  <si>
    <t>rbf_scoring_and_risk_rating.bk_hash</t>
  </si>
  <si>
    <t>rbf_scoring_and_risk_rating.row_hash</t>
  </si>
  <si>
    <t>reference_license.insert_tmsp</t>
  </si>
  <si>
    <t>reference_license.update_tmsp</t>
  </si>
  <si>
    <t>reference_license.run_id</t>
  </si>
  <si>
    <t>reference_license.bk_hash</t>
  </si>
  <si>
    <t>reference_license.row_hash</t>
  </si>
  <si>
    <t>renewal.insert_tmsp</t>
  </si>
  <si>
    <t>renewal.update_tmsp</t>
  </si>
  <si>
    <t>renewal.run_id</t>
  </si>
  <si>
    <t>renewal.bk_hash</t>
  </si>
  <si>
    <t>renewal.row_hash</t>
  </si>
  <si>
    <t>seasonal_promotions.insert_tmsp</t>
  </si>
  <si>
    <t>seasonal_promotions.update_tmsp</t>
  </si>
  <si>
    <t>seasonal_promotions.run_id</t>
  </si>
  <si>
    <t>seasonal_promotions.bk_hash</t>
  </si>
  <si>
    <t>seasonal_promotions.row_hash</t>
  </si>
  <si>
    <t>service_redirect.insert_tmsp</t>
  </si>
  <si>
    <t>service_redirect.update_tmsp</t>
  </si>
  <si>
    <t>service_redirect.run_id</t>
  </si>
  <si>
    <t>service_redirect.bk_hash</t>
  </si>
  <si>
    <t>service_redirect.row_hash</t>
  </si>
  <si>
    <t>signboard_details.insert_tmsp</t>
  </si>
  <si>
    <t>signboard_details.update_tmsp</t>
  </si>
  <si>
    <t>signboard_details.run_id</t>
  </si>
  <si>
    <t>signboard_details.bk_hash</t>
  </si>
  <si>
    <t>signboard_details.row_hash</t>
  </si>
  <si>
    <t>trade_name_choices.insert_tmsp</t>
  </si>
  <si>
    <t>trade_name_choices.update_tmsp</t>
  </si>
  <si>
    <t>trade_name_choices.run_id</t>
  </si>
  <si>
    <t>trade_name_choices.bk_hash</t>
  </si>
  <si>
    <t>trade_name_choices.row_hash</t>
  </si>
  <si>
    <t>trade_name_classification.insert_tmsp</t>
  </si>
  <si>
    <t>trade_name_classification.update_tmsp</t>
  </si>
  <si>
    <t>trade_name_classification.run_id</t>
  </si>
  <si>
    <t>trade_name_classification.bk_hash</t>
  </si>
  <si>
    <t>trade_name_classification.row_hash</t>
  </si>
  <si>
    <t>trade_name_renewal_info.insert_tmsp</t>
  </si>
  <si>
    <t>trade_name_renewal_info.update_tmsp</t>
  </si>
  <si>
    <t>trade_name_renewal_info.run_id</t>
  </si>
  <si>
    <t>trade_name_renewal_info.bk_hash</t>
  </si>
  <si>
    <t>trade_name_renewal_info.row_hash</t>
  </si>
  <si>
    <t>transaction_information.insert_tmsp</t>
  </si>
  <si>
    <t>transaction_information.update_tmsp</t>
  </si>
  <si>
    <t>transaction_information.run_id</t>
  </si>
  <si>
    <t>transaction_information.bk_hash</t>
  </si>
  <si>
    <t>transaction_information.row_hash</t>
  </si>
  <si>
    <t>vehicle_info.insert_tmsp</t>
  </si>
  <si>
    <t>vehicle_info.update_tmsp</t>
  </si>
  <si>
    <t>vehicle_info.run_id</t>
  </si>
  <si>
    <t>vehicle_info.bk_hash</t>
  </si>
  <si>
    <t>vehicle_info.row_hash</t>
  </si>
  <si>
    <t>virtual_inspection_confirmation.insert_tmsp</t>
  </si>
  <si>
    <t>virtual_inspection_confirmation.update_tmsp</t>
  </si>
  <si>
    <t>virtual_inspection_confirmation.run_id</t>
  </si>
  <si>
    <t>virtual_inspection_confirmation.bk_hash</t>
  </si>
  <si>
    <t>virtual_inspection_confirmation.row_hash</t>
  </si>
  <si>
    <t>exemption_change_log.insert_tmsp</t>
  </si>
  <si>
    <t>exemption_change_log.update_tmsp</t>
  </si>
  <si>
    <t>exemption_change_log.run_id</t>
  </si>
  <si>
    <t>exemption_change_log.Exemption_Change_Log_id</t>
  </si>
  <si>
    <t>exemption_change_log.effective_from_tmsp</t>
  </si>
  <si>
    <t>exemption_change_log.effective_till_tmsp</t>
  </si>
  <si>
    <t>exemption_change_log.active_fg</t>
  </si>
  <si>
    <t>exemption_change_log.row_hash</t>
  </si>
  <si>
    <t>exemption_change_log.bk_hash</t>
  </si>
  <si>
    <t>exemption_change_log.row_index</t>
  </si>
  <si>
    <t>customs_quota.insert_tmsp</t>
  </si>
  <si>
    <t>customs_quota.update_tmsp</t>
  </si>
  <si>
    <t>customs_quota.run_id</t>
  </si>
  <si>
    <t>customs_quota.bk_hash</t>
  </si>
  <si>
    <t>customs_quota.row_hash</t>
  </si>
  <si>
    <t>company_name.insert_tmsp</t>
  </si>
  <si>
    <t>company_name.update_tmsp</t>
  </si>
  <si>
    <t>company_name.run_id</t>
  </si>
  <si>
    <t>company_name.row_hash</t>
  </si>
  <si>
    <t>company_name.bk_hash</t>
  </si>
  <si>
    <t>status_lookup.insert_tmsp</t>
  </si>
  <si>
    <t>status_lookup.update_tmsp</t>
  </si>
  <si>
    <t>status_lookup.run_id</t>
  </si>
  <si>
    <t>status_lookup.row_hash</t>
  </si>
  <si>
    <t>status_lookup.bk_hash</t>
  </si>
  <si>
    <t>application_address.insert_tmsp</t>
  </si>
  <si>
    <t>application_address.update_tmsp</t>
  </si>
  <si>
    <t>application_address.run_id</t>
  </si>
  <si>
    <t>application_address.row_hash</t>
  </si>
  <si>
    <t>application_address.bk_hash</t>
  </si>
  <si>
    <t>investor.insert_tmsp</t>
  </si>
  <si>
    <t>investor.update_tmsp</t>
  </si>
  <si>
    <t>investor.run_id</t>
  </si>
  <si>
    <t>investor.row_hash</t>
  </si>
  <si>
    <t>investor.bk_hash</t>
  </si>
  <si>
    <t>application_district.insert_tmsp</t>
  </si>
  <si>
    <t>application_district.update_tmsp</t>
  </si>
  <si>
    <t>application_district.run_id</t>
  </si>
  <si>
    <t>application_district.row_hash</t>
  </si>
  <si>
    <t>application_district.bk_hash</t>
  </si>
  <si>
    <t>status_lookup_language.insert_tmsp</t>
  </si>
  <si>
    <t>status_lookup_language.update_tmsp</t>
  </si>
  <si>
    <t>status_lookup_language.run_id</t>
  </si>
  <si>
    <t>status_lookup_language.row_hash</t>
  </si>
  <si>
    <t>status_lookup_language.bk_hash</t>
  </si>
  <si>
    <t>license_expiration.insert_tmsp</t>
  </si>
  <si>
    <t>license_expiration.update_tmsp</t>
  </si>
  <si>
    <t>license_expiration.run_id</t>
  </si>
  <si>
    <t>license_expiration.row_hash</t>
  </si>
  <si>
    <t>license_expiration.bk_hash</t>
  </si>
  <si>
    <t>application_payment.insert_tmsp</t>
  </si>
  <si>
    <t>application_payment.update_tmsp</t>
  </si>
  <si>
    <t>application_payment.run_id</t>
  </si>
  <si>
    <t>application_payment.row_hash</t>
  </si>
  <si>
    <t>application_payment.bk_hash</t>
  </si>
  <si>
    <t>application_master_dtl.insert_tmsp</t>
  </si>
  <si>
    <t>application_master_dtl.update_tmsp</t>
  </si>
  <si>
    <t>application_master_dtl.run_id</t>
  </si>
  <si>
    <t>application_master_dtl.row_hash</t>
  </si>
  <si>
    <t>application_master_dtl.bk_hash</t>
  </si>
  <si>
    <t>investor_reference.insert_tmsp</t>
  </si>
  <si>
    <t>investor_reference.update_tmsp</t>
  </si>
  <si>
    <t>investor_reference.run_id</t>
  </si>
  <si>
    <t>investor_reference.bk_hash</t>
  </si>
  <si>
    <t>investor_reference.row_hash</t>
  </si>
  <si>
    <t>application_receipt.insert_tmsp</t>
  </si>
  <si>
    <t>application_receipt.update_tmsp</t>
  </si>
  <si>
    <t>application_receipt.run_id</t>
  </si>
  <si>
    <t>application_receipt.row_hash</t>
  </si>
  <si>
    <t>application_receipt.bk_hash</t>
  </si>
  <si>
    <t>application_district_reference.insert_tmsp</t>
  </si>
  <si>
    <t>application_district_reference.update_tmsp</t>
  </si>
  <si>
    <t>application_district_reference.run_id</t>
  </si>
  <si>
    <t>application_district_reference.bk_hash</t>
  </si>
  <si>
    <t>application_district_reference.row_hash</t>
  </si>
  <si>
    <t>application_master.insert_tmsp</t>
  </si>
  <si>
    <t>application_master.update_tmsp</t>
  </si>
  <si>
    <t>application_master.run_id</t>
  </si>
  <si>
    <t>application_master.row_hash</t>
  </si>
  <si>
    <t>application_master.bk_hash</t>
  </si>
  <si>
    <t>application_master.b1_appl_status</t>
  </si>
  <si>
    <t>application_master.app_status_group_code</t>
  </si>
  <si>
    <t>instant_activities.insert_tmsp</t>
  </si>
  <si>
    <t>instant_activities.update_tmsp</t>
  </si>
  <si>
    <t>instant_activities.run_id</t>
  </si>
  <si>
    <t>instant_activities.row_hash</t>
  </si>
  <si>
    <t>instant_activities.bk_hash</t>
  </si>
  <si>
    <t>expiry_date_history.insert_tmsp</t>
  </si>
  <si>
    <t>expiry_date_history.update_tmsp</t>
  </si>
  <si>
    <t>expiry_date_history.run_id</t>
  </si>
  <si>
    <t>expiry_date_history.row_hash</t>
  </si>
  <si>
    <t>expiry_date_history.bk_hash</t>
  </si>
  <si>
    <t>industrial_activities.insert_tmsp</t>
  </si>
  <si>
    <t>industrial_activities.update_tmsp</t>
  </si>
  <si>
    <t>industrial_activities.run_id</t>
  </si>
  <si>
    <t>industrial_activities.bk_hash</t>
  </si>
  <si>
    <t>industrial_activities.row_hash</t>
  </si>
  <si>
    <t>application_configuration_language.insert_tmsp</t>
  </si>
  <si>
    <t>application_configuration_language.update_tmsp</t>
  </si>
  <si>
    <t>application_configuration_language.run_id</t>
  </si>
  <si>
    <t>application_configuration_language.bk_hash</t>
  </si>
  <si>
    <t>application_configuration_language.row_hash</t>
  </si>
  <si>
    <t>permit_kiosk.insert_tmsp</t>
  </si>
  <si>
    <t>permit_kiosk.update_tmsp</t>
  </si>
  <si>
    <t>permit_kiosk.run_id</t>
  </si>
  <si>
    <t>permit_kiosk.bk_hash</t>
  </si>
  <si>
    <t>permit_kiosk.row_hash</t>
  </si>
  <si>
    <t>workflow_language.insert_tmsp</t>
  </si>
  <si>
    <t>workflow_language.update_tmsp</t>
  </si>
  <si>
    <t>workflow_language.run_id</t>
  </si>
  <si>
    <t>workflow_language.bk_hash</t>
  </si>
  <si>
    <t>workflow_language.row_hash</t>
  </si>
  <si>
    <t>entity_follow_up.insert_tmsp</t>
  </si>
  <si>
    <t>entity_follow_up.update_tmsp</t>
  </si>
  <si>
    <t>entity_follow_up.run_id</t>
  </si>
  <si>
    <t>entity_follow_up.row_hash</t>
  </si>
  <si>
    <t>entity_follow_up.bk_hash</t>
  </si>
  <si>
    <t>application_address_reference.insert_tmsp</t>
  </si>
  <si>
    <t>application_address_reference.update_tmsp</t>
  </si>
  <si>
    <t>application_address_reference.run_id</t>
  </si>
  <si>
    <t>application_address_reference.bk_hash</t>
  </si>
  <si>
    <t>application_address_reference.row_hash</t>
  </si>
  <si>
    <t>inspector_coordinates.insert_tmsp</t>
  </si>
  <si>
    <t>inspector_coordinates.update_tmsp</t>
  </si>
  <si>
    <t>inspector_coordinates.run_id</t>
  </si>
  <si>
    <t>inspector_coordinates.inspector_coordinates_id</t>
  </si>
  <si>
    <t>inspector_coordinates.effective_from_tmsp</t>
  </si>
  <si>
    <t>inspector_coordinates.effective_till_tmsp</t>
  </si>
  <si>
    <t>inspector_coordinates.active_fg</t>
  </si>
  <si>
    <t>inspector_coordinates.bk_hash</t>
  </si>
  <si>
    <t>inspector_coordinates.row_hash</t>
  </si>
  <si>
    <t>idb_machines.insert_tmsp</t>
  </si>
  <si>
    <t>idb_machines.update_tmsp</t>
  </si>
  <si>
    <t>idb_machines.run_id</t>
  </si>
  <si>
    <t>idb_machines.row_hash</t>
  </si>
  <si>
    <t>idb_machines.bk_hash</t>
  </si>
  <si>
    <t>inspection_types.insert_tmsp</t>
  </si>
  <si>
    <t>inspection_types.update_tmsp</t>
  </si>
  <si>
    <t>inspection_types.run_id</t>
  </si>
  <si>
    <t>inspection_types.bk_hash</t>
  </si>
  <si>
    <t>inspection_types.row_hash</t>
  </si>
  <si>
    <t>permit_umbrella.insert_tmsp</t>
  </si>
  <si>
    <t>permit_umbrella.update_tmsp</t>
  </si>
  <si>
    <t>permit_umbrella.row_hash</t>
  </si>
  <si>
    <t>permit_umbrella.bk_hash</t>
  </si>
  <si>
    <t>permit_umbrella.run_id</t>
  </si>
  <si>
    <t>inspection_types_language.insert_tmsp</t>
  </si>
  <si>
    <t>inspection_types_language.update_tmsp</t>
  </si>
  <si>
    <t>inspection_types_language.run_id</t>
  </si>
  <si>
    <t>inspection_types_language.bk_hash</t>
  </si>
  <si>
    <t>inspection_types_language.row_hash</t>
  </si>
  <si>
    <t>workflow.res_id</t>
  </si>
  <si>
    <t>workflow.insert_tmsp</t>
  </si>
  <si>
    <t>workflow.update_tmsp</t>
  </si>
  <si>
    <t>workflow.run_id</t>
  </si>
  <si>
    <t>workflow.bk_hash</t>
  </si>
  <si>
    <t>workflow.row_hash</t>
  </si>
  <si>
    <t>workflow.rec_date</t>
  </si>
  <si>
    <t>rb_activities.insert_tmsp</t>
  </si>
  <si>
    <t>rb_activities.update_tmsp</t>
  </si>
  <si>
    <t>rb_activities.run_id</t>
  </si>
  <si>
    <t>rb_activities.row_hash</t>
  </si>
  <si>
    <t>rb_activities.bk_hash</t>
  </si>
  <si>
    <t>application_fee_reference.insert_tmsp</t>
  </si>
  <si>
    <t>application_fee_reference.update_tmsp</t>
  </si>
  <si>
    <t>application_fee_reference.run_id</t>
  </si>
  <si>
    <t>application_fee_reference.row_hash</t>
  </si>
  <si>
    <t>application_fee_reference.bk_hash</t>
  </si>
  <si>
    <t>inspection_suspension.insert_tmsp</t>
  </si>
  <si>
    <t>inspection_suspension.update_tmsp</t>
  </si>
  <si>
    <t>inspection_suspension.run_id</t>
  </si>
  <si>
    <t>inspection_suspension.bk_hash</t>
  </si>
  <si>
    <t>inspection_suspension.row_hash</t>
  </si>
  <si>
    <t>application_invoice.insert_tmsp</t>
  </si>
  <si>
    <t>application_invoice.update_tmsp</t>
  </si>
  <si>
    <t>application_invoice.run_id</t>
  </si>
  <si>
    <t>application_invoice.bk_hash</t>
  </si>
  <si>
    <t>application_invoice.row_hash</t>
  </si>
  <si>
    <t>investor_dtl.representativetype</t>
  </si>
  <si>
    <t>requirement_condition_history_dtl.insert_tmsp</t>
  </si>
  <si>
    <t>requirement_condition_history_dtl.update_tmsp</t>
  </si>
  <si>
    <t>requirement_condition_history_dtl.run_id</t>
  </si>
  <si>
    <t>requirement_condition_history_dtl.bk_hash</t>
  </si>
  <si>
    <t>requirement_condition_history_dtl.row_hash</t>
  </si>
  <si>
    <t>requirement_condition_dtl.insert_tmsp</t>
  </si>
  <si>
    <t>requirement_condition_dtl.update_tmsp</t>
  </si>
  <si>
    <t>requirement_condition_dtl.run_id</t>
  </si>
  <si>
    <t>requirement_condition_dtl.row_hash</t>
  </si>
  <si>
    <t>requirement_condition_dtl.bk_hash</t>
  </si>
  <si>
    <t>permit_air.insert_tmsp</t>
  </si>
  <si>
    <t>permit_air.update_tmsp</t>
  </si>
  <si>
    <t>permit_air.run_id</t>
  </si>
  <si>
    <t>permit_air.permit_air_id</t>
  </si>
  <si>
    <t>permit_air.bk_hash</t>
  </si>
  <si>
    <t>permit_air.row_hash</t>
  </si>
  <si>
    <t>permit_air.row_index</t>
  </si>
  <si>
    <t>requirement_condition.r3_con_nbr</t>
  </si>
  <si>
    <t>requirement_condition.insert_tmsp</t>
  </si>
  <si>
    <t>requirement_condition.update_tmsp</t>
  </si>
  <si>
    <t>requirement_condition.run_id</t>
  </si>
  <si>
    <t>requirement_condition.row_hash</t>
  </si>
  <si>
    <t>requirement_condition.bk_hash</t>
  </si>
  <si>
    <t>requirement_condition_language.insert_tmsp</t>
  </si>
  <si>
    <t>requirement_condition_language.update_tmsp</t>
  </si>
  <si>
    <t>requirement_condition_language.run_id</t>
  </si>
  <si>
    <t>requirement_condition_language.row_hash</t>
  </si>
  <si>
    <t>requirement_condition_language.bk_hash</t>
  </si>
  <si>
    <t>requirement_condition_history.insert_tmsp</t>
  </si>
  <si>
    <t>requirement_condition_history.update_tmsp</t>
  </si>
  <si>
    <t>requirement_condition_history.run_id</t>
  </si>
  <si>
    <t>requirement_condition_history.row_hash</t>
  </si>
  <si>
    <t>requirement_condition_history.bk_hash</t>
  </si>
  <si>
    <t>allocated_quota.insert_tmsp</t>
  </si>
  <si>
    <t>allocated_quota.update_tmsp</t>
  </si>
  <si>
    <t>allocated_quota.run_id</t>
  </si>
  <si>
    <t>allocated_quota.bk_hash</t>
  </si>
  <si>
    <t>allocated_quota.row_hash</t>
  </si>
  <si>
    <t>requirement_condition_dtl_language.insert_tmsp</t>
  </si>
  <si>
    <t>requirement_condition_dtl_language.update_tmsp</t>
  </si>
  <si>
    <t>requirement_condition_dtl_language.run_id</t>
  </si>
  <si>
    <t>requirement_condition_dtl_language.row_hash</t>
  </si>
  <si>
    <t>requirement_condition_dtl_language.bk_hash</t>
  </si>
  <si>
    <t>permit_balloons.insert_tmsp</t>
  </si>
  <si>
    <t>permit_balloons.update_tmsp</t>
  </si>
  <si>
    <t>permit_balloons.run_id</t>
  </si>
  <si>
    <t>permit_balloons.bk_hash</t>
  </si>
  <si>
    <t>permit_balloons.row_hash</t>
  </si>
  <si>
    <t>permit_balloons.row_index</t>
  </si>
  <si>
    <t>rb_basic_information_pep.insert_tmsp</t>
  </si>
  <si>
    <t>rb_basic_information_pep.update_tmsp</t>
  </si>
  <si>
    <t>rb_basic_information_pep.run_id</t>
  </si>
  <si>
    <t>rb_basic_information_pep.bk_hash</t>
  </si>
  <si>
    <t>rb_basic_information_pep.row_hash</t>
  </si>
  <si>
    <t>customs_quota_history.insert_tmsp</t>
  </si>
  <si>
    <t>customs_quota_history.update_tmsp</t>
  </si>
  <si>
    <t>customs_quota_history.run_id</t>
  </si>
  <si>
    <t>customs_quota_history.row_hash</t>
  </si>
  <si>
    <t>customs_quota_history.bk_hash</t>
  </si>
  <si>
    <t>customs_quota_history.row_index</t>
  </si>
  <si>
    <t>ded_rules_exception.run_id</t>
  </si>
  <si>
    <t>ded_rules_exception.insert_tmsp</t>
  </si>
  <si>
    <t>ded_rules_exception.update_tmsp</t>
  </si>
  <si>
    <t>ded_rules_exception.bk_hash</t>
  </si>
  <si>
    <t>ded_rules_exception.row_hash</t>
  </si>
  <si>
    <t>application_fee_audit.insert_tmsp</t>
  </si>
  <si>
    <t>application_fee_audit.update_tmsp</t>
  </si>
  <si>
    <t>application_fee_audit.run_id</t>
  </si>
  <si>
    <t>application_fee_audit.row_hash</t>
  </si>
  <si>
    <t>application_fee_audit.bk_hash</t>
  </si>
  <si>
    <t>application_fee_audit.rec_date</t>
  </si>
  <si>
    <t>application_fee.insert_tmsp</t>
  </si>
  <si>
    <t>application_fee.update_tmsp</t>
  </si>
  <si>
    <t>application_fee.run_id</t>
  </si>
  <si>
    <t>application_fee.row_hash</t>
  </si>
  <si>
    <t>application_fee.bk_hash</t>
  </si>
  <si>
    <t>application_fee.gf_fee_period</t>
  </si>
  <si>
    <t>application_fee.gf_cod</t>
  </si>
  <si>
    <t>application_fee.fee_schedule_version</t>
  </si>
  <si>
    <t>application_fee.rec_date</t>
  </si>
  <si>
    <t>financial_audit_trail.insert_tmsp</t>
  </si>
  <si>
    <t>financial_audit_trail.update_tmsp</t>
  </si>
  <si>
    <t>financial_audit_trail.row_hash</t>
  </si>
  <si>
    <t>financial_audit_trail.bk_hash</t>
  </si>
  <si>
    <t>financial_audit_trail.run_id</t>
  </si>
  <si>
    <t>financial_audit_trail.rec_date</t>
  </si>
  <si>
    <t>entity_identifier.row_index</t>
  </si>
  <si>
    <t>entity_identifier.insert_tmsp</t>
  </si>
  <si>
    <t>entity_identifier.update_tmsp</t>
  </si>
  <si>
    <t>entity_identifier.run_id</t>
  </si>
  <si>
    <t>entity_identifier.bk_hash</t>
  </si>
  <si>
    <t>entity_identifier.row_hash</t>
  </si>
  <si>
    <t>Data Classification Justification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</si>
</sst>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sz val="11"/>
      <color rgb="FFC00000"/>
      <name val="Calibri"/>
      <family val="2"/>
      <scheme val="minor"/>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b/>
      <sz val="9"/>
      <color indexed="81"/>
      <name val="Tahoma"/>
      <family val="2"/>
    </font>
    <font>
      <sz val="11"/>
      <color rgb="FF000000"/>
      <name val="Aptos Narrow"/>
    </font>
    <font>
      <sz val="11"/>
      <color rgb="FF000000"/>
      <name val="Calibri"/>
      <family val="2"/>
    </font>
    <font>
      <b/>
      <sz val="9"/>
      <color rgb="FF000000"/>
      <name val="Tahoma"/>
      <family val="2"/>
    </font>
    <font>
      <b/>
      <sz val="8"/>
      <color rgb="FFC00000"/>
      <name val="Calibri"/>
      <family val="2"/>
      <scheme val="minor"/>
    </font>
    <font>
      <sz val="12"/>
      <color theme="1"/>
      <name val="Calibri"/>
      <family val="2"/>
      <scheme val="minor"/>
    </font>
    <font>
      <b/>
      <sz val="11"/>
      <color theme="0"/>
      <name val="Calibri"/>
      <family val="2"/>
      <scheme val="minor"/>
    </font>
    <font>
      <sz val="8"/>
      <color rgb="FF282828"/>
      <name val="Arial"/>
      <family val="2"/>
    </font>
    <font>
      <b/>
      <sz val="8"/>
      <color rgb="FF282828"/>
      <name val="Arial"/>
      <family val="2"/>
    </font>
    <font>
      <sz val="8"/>
      <name val="Calibri"/>
      <family val="2"/>
      <scheme val="minor"/>
    </font>
    <font>
      <sz val="8"/>
      <color rgb="FF000000"/>
      <name val="Arial"/>
      <family val="2"/>
    </font>
    <font>
      <sz val="8"/>
      <color rgb="FFFF0000"/>
      <name val="Arial"/>
      <family val="2"/>
    </font>
    <font>
      <sz val="8"/>
      <color rgb="FF0070C0"/>
      <name val="Arial"/>
      <family val="2"/>
    </font>
    <font>
      <sz val="11"/>
      <color theme="1"/>
      <name val="Calibri"/>
      <family val="2"/>
    </font>
    <font>
      <sz val="10"/>
      <name val="Arial"/>
      <family val="2"/>
    </font>
    <font>
      <sz val="11"/>
      <name val="Calibri Light"/>
      <family val="2"/>
      <scheme val="major"/>
    </font>
    <font>
      <sz val="11"/>
      <name val="Calibri"/>
      <family val="2"/>
      <scheme val="minor"/>
    </font>
    <font>
      <b/>
      <sz val="11"/>
      <color rgb="FFFFFFFF"/>
      <name val="Calibri"/>
      <family val="2"/>
    </font>
    <font>
      <sz val="9"/>
      <color theme="1"/>
      <name val="Arial"/>
      <family val="2"/>
    </font>
    <font>
      <sz val="10"/>
      <color theme="1"/>
      <name val="Arial"/>
      <family val="2"/>
    </font>
    <font>
      <sz val="8.8000000000000007"/>
      <color theme="1"/>
      <name val="Arial"/>
      <family val="2"/>
    </font>
    <font>
      <sz val="12"/>
      <color rgb="FF000000"/>
      <name val="Aptos Narrow"/>
    </font>
    <font>
      <b/>
      <sz val="12"/>
      <color rgb="FFC00000"/>
      <name val="Aptos Narrow"/>
    </font>
    <font>
      <sz val="11"/>
      <color theme="0"/>
      <name val="Calibri"/>
      <family val="2"/>
      <scheme val="minor"/>
    </font>
    <font>
      <b/>
      <sz val="11"/>
      <color theme="1"/>
      <name val="Calibri"/>
      <family val="2"/>
      <scheme val="minor"/>
    </font>
    <font>
      <b/>
      <sz val="11"/>
      <color rgb="FF000000"/>
      <name val="Calibri"/>
      <family val="2"/>
    </font>
    <font>
      <sz val="12"/>
      <color theme="1"/>
      <name val="Aptos Narrow"/>
    </font>
  </fonts>
  <fills count="23">
    <fill>
      <patternFill patternType="none"/>
    </fill>
    <fill>
      <patternFill patternType="gray125"/>
    </fill>
    <fill>
      <patternFill patternType="solid">
        <fgColor theme="0"/>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0" tint="-4.9989318521683403E-2"/>
        <bgColor indexed="65"/>
      </patternFill>
    </fill>
    <fill>
      <patternFill patternType="solid">
        <fgColor rgb="FFBBADD9"/>
        <bgColor indexed="64"/>
      </patternFill>
    </fill>
    <fill>
      <patternFill patternType="solid">
        <fgColor rgb="FFFFFFFF"/>
        <bgColor rgb="FF000000"/>
      </patternFill>
    </fill>
    <fill>
      <patternFill patternType="solid">
        <fgColor rgb="FFFFFFFF"/>
        <bgColor indexed="64"/>
      </patternFill>
    </fill>
    <fill>
      <patternFill patternType="solid">
        <fgColor rgb="FF7030A0"/>
        <bgColor indexed="64"/>
      </patternFill>
    </fill>
    <fill>
      <patternFill patternType="solid">
        <fgColor rgb="FF00B05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1F4E78"/>
      </patternFill>
    </fill>
    <fill>
      <patternFill patternType="solid">
        <fgColor theme="7" tint="0.39997558519241921"/>
        <bgColor indexed="64"/>
      </patternFill>
    </fill>
    <fill>
      <patternFill patternType="solid">
        <fgColor theme="7" tint="0.79998168889431442"/>
        <bgColor indexed="64"/>
      </patternFill>
    </fill>
    <fill>
      <patternFill patternType="solid">
        <fgColor rgb="FF00B0F0"/>
        <bgColor indexed="64"/>
      </patternFill>
    </fill>
    <fill>
      <patternFill patternType="solid">
        <fgColor rgb="FFC00000"/>
        <bgColor indexed="64"/>
      </patternFill>
    </fill>
    <fill>
      <patternFill patternType="solid">
        <fgColor theme="0" tint="-0.249977111117893"/>
        <bgColor indexed="64"/>
      </patternFill>
    </fill>
    <fill>
      <patternFill patternType="solid">
        <fgColor rgb="FF92D050"/>
        <bgColor indexed="64"/>
      </patternFill>
    </fill>
    <fill>
      <patternFill patternType="solid">
        <fgColor rgb="FF27A861"/>
        <bgColor indexed="64"/>
      </patternFill>
    </fill>
    <fill>
      <patternFill patternType="solid">
        <fgColor theme="7" tint="-0.249977111117893"/>
        <bgColor indexed="64"/>
      </patternFill>
    </fill>
    <fill>
      <patternFill patternType="solid">
        <fgColor theme="8" tint="0.59999389629810485"/>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s>
  <cellStyleXfs count="5">
    <xf numFmtId="0" fontId="0" fillId="0" borderId="0"/>
    <xf numFmtId="0" fontId="18" fillId="0" borderId="0"/>
    <xf numFmtId="0" fontId="26" fillId="0" borderId="0"/>
    <xf numFmtId="0" fontId="27" fillId="0" borderId="0"/>
    <xf numFmtId="0" fontId="18" fillId="0" borderId="0"/>
  </cellStyleXfs>
  <cellXfs count="211">
    <xf numFmtId="0" fontId="0" fillId="0" borderId="0" xfId="0"/>
    <xf numFmtId="0" fontId="0" fillId="2" borderId="2" xfId="0" applyFill="1" applyBorder="1" applyAlignment="1">
      <alignment vertical="center" wrapText="1"/>
    </xf>
    <xf numFmtId="0" fontId="3" fillId="3" borderId="5" xfId="0" applyFont="1" applyFill="1" applyBorder="1" applyAlignment="1">
      <alignment horizontal="center" vertical="center" wrapText="1"/>
    </xf>
    <xf numFmtId="0" fontId="0" fillId="0" borderId="0" xfId="0" applyAlignment="1">
      <alignment vertical="center" wrapText="1"/>
    </xf>
    <xf numFmtId="0" fontId="4" fillId="5" borderId="6" xfId="0" applyFont="1" applyFill="1" applyBorder="1" applyAlignment="1">
      <alignment horizontal="center" vertical="center" wrapText="1"/>
    </xf>
    <xf numFmtId="0" fontId="0" fillId="2" borderId="2" xfId="0" applyFill="1" applyBorder="1" applyAlignment="1">
      <alignment vertical="center"/>
    </xf>
    <xf numFmtId="0" fontId="0" fillId="2" borderId="2" xfId="0" applyFill="1" applyBorder="1" applyAlignment="1">
      <alignment horizontal="center" vertical="center"/>
    </xf>
    <xf numFmtId="9" fontId="0" fillId="2" borderId="2" xfId="0" applyNumberFormat="1" applyFill="1" applyBorder="1" applyAlignment="1">
      <alignment vertical="center"/>
    </xf>
    <xf numFmtId="0" fontId="5" fillId="0" borderId="0" xfId="0" applyFont="1" applyAlignment="1">
      <alignment horizontal="right" vertical="center" wrapText="1"/>
    </xf>
    <xf numFmtId="0" fontId="7" fillId="0" borderId="0" xfId="0" applyFont="1" applyAlignment="1">
      <alignment vertical="center"/>
    </xf>
    <xf numFmtId="0" fontId="6" fillId="0" borderId="0" xfId="0" applyFont="1" applyAlignment="1">
      <alignment horizontal="right" vertical="center" wrapText="1"/>
    </xf>
    <xf numFmtId="0" fontId="8" fillId="0" borderId="1" xfId="0" applyFont="1" applyBorder="1" applyAlignment="1">
      <alignment horizontal="right" vertical="center" wrapText="1"/>
    </xf>
    <xf numFmtId="0" fontId="0" fillId="0" borderId="1" xfId="0" applyBorder="1" applyAlignment="1">
      <alignment vertical="center"/>
    </xf>
    <xf numFmtId="0" fontId="0" fillId="0" borderId="1" xfId="0" applyBorder="1"/>
    <xf numFmtId="0" fontId="4" fillId="6" borderId="6" xfId="0" applyFont="1" applyFill="1" applyBorder="1" applyAlignment="1">
      <alignment horizontal="center" vertical="center" wrapText="1"/>
    </xf>
    <xf numFmtId="0" fontId="6" fillId="0" borderId="2" xfId="0" applyFont="1" applyBorder="1" applyAlignment="1">
      <alignment horizontal="right" vertical="center" wrapText="1"/>
    </xf>
    <xf numFmtId="0" fontId="5" fillId="0" borderId="2" xfId="0" applyFont="1" applyBorder="1" applyAlignment="1">
      <alignment horizontal="right" vertical="center" wrapText="1"/>
    </xf>
    <xf numFmtId="9" fontId="0" fillId="2" borderId="2" xfId="0" applyNumberFormat="1" applyFill="1" applyBorder="1" applyAlignment="1">
      <alignment horizontal="center" vertical="center"/>
    </xf>
    <xf numFmtId="0" fontId="3" fillId="6" borderId="5" xfId="0" applyFont="1" applyFill="1" applyBorder="1" applyAlignment="1">
      <alignment horizontal="center" vertical="center" wrapText="1"/>
    </xf>
    <xf numFmtId="0" fontId="0" fillId="2" borderId="7" xfId="0" applyFill="1" applyBorder="1" applyAlignment="1">
      <alignment vertical="center"/>
    </xf>
    <xf numFmtId="14" fontId="17" fillId="0" borderId="2" xfId="0" applyNumberFormat="1" applyFont="1" applyBorder="1" applyAlignment="1">
      <alignment horizontal="right" vertical="center" wrapText="1"/>
    </xf>
    <xf numFmtId="14" fontId="2" fillId="0" borderId="0" xfId="0" applyNumberFormat="1" applyFont="1"/>
    <xf numFmtId="0" fontId="14" fillId="0" borderId="1" xfId="0" applyFont="1" applyBorder="1"/>
    <xf numFmtId="0" fontId="0" fillId="2" borderId="8" xfId="0" applyFill="1" applyBorder="1" applyAlignment="1">
      <alignment horizontal="center" vertical="center"/>
    </xf>
    <xf numFmtId="0" fontId="4" fillId="6" borderId="1" xfId="0" applyFont="1" applyFill="1" applyBorder="1" applyAlignment="1">
      <alignment horizontal="center" vertical="center" wrapText="1"/>
    </xf>
    <xf numFmtId="0" fontId="0" fillId="2" borderId="1" xfId="0" applyFill="1" applyBorder="1" applyAlignment="1">
      <alignment vertical="center"/>
    </xf>
    <xf numFmtId="0" fontId="4" fillId="4" borderId="9" xfId="0" applyFont="1" applyFill="1" applyBorder="1" applyAlignment="1">
      <alignment horizontal="center" vertical="center" wrapText="1"/>
    </xf>
    <xf numFmtId="0" fontId="0" fillId="2" borderId="8" xfId="0" applyFill="1" applyBorder="1" applyAlignment="1">
      <alignment vertical="center"/>
    </xf>
    <xf numFmtId="0" fontId="0" fillId="0" borderId="0" xfId="0" applyAlignment="1">
      <alignment wrapText="1"/>
    </xf>
    <xf numFmtId="0" fontId="15" fillId="7" borderId="2" xfId="0" applyFont="1" applyFill="1" applyBorder="1" applyAlignment="1">
      <alignment wrapText="1" readingOrder="2"/>
    </xf>
    <xf numFmtId="0" fontId="15" fillId="7" borderId="2" xfId="0" applyFont="1" applyFill="1" applyBorder="1" applyAlignment="1">
      <alignment wrapText="1"/>
    </xf>
    <xf numFmtId="0" fontId="10" fillId="0" borderId="7" xfId="0" applyFont="1" applyBorder="1" applyAlignment="1">
      <alignment horizontal="right" vertical="center" wrapText="1"/>
    </xf>
    <xf numFmtId="0" fontId="11" fillId="0" borderId="2" xfId="0" applyFont="1" applyBorder="1" applyAlignment="1">
      <alignment horizontal="right" vertical="center" wrapText="1"/>
    </xf>
    <xf numFmtId="0" fontId="9" fillId="0" borderId="2" xfId="0" applyFont="1" applyBorder="1" applyAlignment="1">
      <alignment horizontal="right" vertical="center" wrapText="1"/>
    </xf>
    <xf numFmtId="0" fontId="10" fillId="0" borderId="8" xfId="0" applyFont="1" applyBorder="1" applyAlignment="1">
      <alignment horizontal="right" vertical="center" wrapText="1"/>
    </xf>
    <xf numFmtId="0" fontId="10" fillId="0" borderId="2" xfId="0" applyFont="1" applyBorder="1" applyAlignment="1">
      <alignment horizontal="right" vertical="center" wrapText="1"/>
    </xf>
    <xf numFmtId="0" fontId="12" fillId="0" borderId="0" xfId="0" applyFont="1"/>
    <xf numFmtId="0" fontId="5" fillId="0" borderId="7" xfId="0" applyFont="1" applyBorder="1" applyAlignment="1">
      <alignment horizontal="right" vertical="center" wrapText="1"/>
    </xf>
    <xf numFmtId="0" fontId="25" fillId="8" borderId="1" xfId="0" applyFont="1" applyFill="1" applyBorder="1"/>
    <xf numFmtId="0" fontId="24" fillId="8" borderId="1" xfId="0" applyFont="1" applyFill="1" applyBorder="1"/>
    <xf numFmtId="0" fontId="23" fillId="8" borderId="1" xfId="0" applyFont="1" applyFill="1" applyBorder="1"/>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14" fontId="0" fillId="0" borderId="4" xfId="0" applyNumberFormat="1" applyBorder="1" applyAlignment="1">
      <alignment vertical="center" wrapText="1"/>
    </xf>
    <xf numFmtId="0" fontId="0" fillId="0" borderId="1" xfId="0" applyBorder="1" applyAlignment="1">
      <alignment horizontal="right" vertical="center" wrapText="1"/>
    </xf>
    <xf numFmtId="0" fontId="0" fillId="0" borderId="8" xfId="0" applyBorder="1" applyAlignment="1">
      <alignment vertical="center" wrapText="1"/>
    </xf>
    <xf numFmtId="0" fontId="21" fillId="8" borderId="1" xfId="0" applyFont="1" applyFill="1" applyBorder="1"/>
    <xf numFmtId="0" fontId="20" fillId="8" borderId="1" xfId="0" applyFont="1" applyFill="1" applyBorder="1"/>
    <xf numFmtId="0" fontId="4" fillId="4" borderId="1" xfId="0" applyFont="1" applyFill="1" applyBorder="1" applyAlignment="1">
      <alignment horizontal="center" vertical="center" wrapText="1"/>
    </xf>
    <xf numFmtId="0" fontId="0" fillId="0" borderId="5" xfId="0" applyBorder="1"/>
    <xf numFmtId="0" fontId="0" fillId="0" borderId="1" xfId="0" applyBorder="1" applyAlignment="1">
      <alignment wrapText="1"/>
    </xf>
    <xf numFmtId="0" fontId="0" fillId="2" borderId="12" xfId="0" applyFill="1" applyBorder="1" applyAlignment="1">
      <alignment vertical="center"/>
    </xf>
    <xf numFmtId="0" fontId="0" fillId="2" borderId="13" xfId="0" applyFill="1" applyBorder="1" applyAlignment="1">
      <alignment vertical="center"/>
    </xf>
    <xf numFmtId="0" fontId="0" fillId="2" borderId="13" xfId="0" applyFill="1" applyBorder="1" applyAlignment="1">
      <alignment vertical="center" wrapText="1"/>
    </xf>
    <xf numFmtId="0" fontId="0" fillId="2" borderId="14" xfId="0" applyFill="1" applyBorder="1" applyAlignment="1">
      <alignment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9" fontId="0" fillId="2" borderId="13" xfId="0" applyNumberFormat="1" applyFill="1" applyBorder="1" applyAlignment="1">
      <alignment vertical="center"/>
    </xf>
    <xf numFmtId="9" fontId="0" fillId="2" borderId="13" xfId="0" applyNumberFormat="1" applyFill="1" applyBorder="1" applyAlignment="1">
      <alignment horizontal="center" vertical="center"/>
    </xf>
    <xf numFmtId="0" fontId="0" fillId="0" borderId="13" xfId="0" applyBorder="1" applyAlignment="1">
      <alignment vertical="center" wrapText="1"/>
    </xf>
    <xf numFmtId="0" fontId="0" fillId="0" borderId="2" xfId="0" applyBorder="1" applyAlignment="1">
      <alignment vertical="center"/>
    </xf>
    <xf numFmtId="0" fontId="15" fillId="7" borderId="0" xfId="0" applyFont="1" applyFill="1" applyAlignment="1">
      <alignment wrapText="1" readingOrder="2"/>
    </xf>
    <xf numFmtId="0" fontId="15" fillId="7" borderId="0" xfId="0" applyFont="1" applyFill="1" applyAlignment="1">
      <alignment wrapText="1"/>
    </xf>
    <xf numFmtId="0" fontId="4" fillId="11" borderId="6" xfId="0" applyFont="1" applyFill="1" applyBorder="1" applyAlignment="1">
      <alignment horizontal="center" vertical="center" wrapText="1"/>
    </xf>
    <xf numFmtId="0" fontId="0" fillId="12" borderId="8" xfId="0" applyFill="1" applyBorder="1" applyAlignment="1">
      <alignment vertical="center"/>
    </xf>
    <xf numFmtId="0" fontId="28" fillId="0" borderId="2" xfId="0" applyFont="1" applyBorder="1" applyAlignment="1">
      <alignment horizontal="left" vertical="center" wrapText="1"/>
    </xf>
    <xf numFmtId="0" fontId="0" fillId="0" borderId="2" xfId="0" applyBorder="1"/>
    <xf numFmtId="0" fontId="29" fillId="0" borderId="2" xfId="0" applyFont="1" applyBorder="1"/>
    <xf numFmtId="0" fontId="0" fillId="12" borderId="2" xfId="0" applyFill="1" applyBorder="1"/>
    <xf numFmtId="0" fontId="0" fillId="0" borderId="16" xfId="0" applyBorder="1"/>
    <xf numFmtId="0" fontId="30" fillId="13" borderId="0" xfId="0" applyFont="1" applyFill="1" applyAlignment="1">
      <alignment horizontal="left" vertical="center" wrapText="1"/>
    </xf>
    <xf numFmtId="0" fontId="0" fillId="0" borderId="7" xfId="0" applyBorder="1"/>
    <xf numFmtId="0" fontId="31" fillId="0" borderId="2" xfId="0" applyFont="1" applyBorder="1"/>
    <xf numFmtId="0" fontId="0" fillId="0" borderId="2" xfId="0" applyBorder="1" applyAlignment="1">
      <alignment wrapText="1"/>
    </xf>
    <xf numFmtId="0" fontId="32" fillId="0" borderId="2" xfId="0" applyFont="1" applyBorder="1"/>
    <xf numFmtId="0" fontId="33" fillId="8" borderId="2" xfId="0" applyFont="1" applyFill="1" applyBorder="1" applyAlignment="1">
      <alignment vertical="center"/>
    </xf>
    <xf numFmtId="0" fontId="0" fillId="0" borderId="16" xfId="0" applyBorder="1" applyAlignment="1">
      <alignment wrapText="1"/>
    </xf>
    <xf numFmtId="0" fontId="0" fillId="14" borderId="0" xfId="0" applyFill="1"/>
    <xf numFmtId="0" fontId="0" fillId="0" borderId="7" xfId="0" applyBorder="1" applyAlignment="1">
      <alignment vertical="center" wrapText="1"/>
    </xf>
    <xf numFmtId="0" fontId="0" fillId="0" borderId="14" xfId="0" applyBorder="1" applyAlignment="1">
      <alignment vertical="center" wrapText="1"/>
    </xf>
    <xf numFmtId="0" fontId="0" fillId="2" borderId="1" xfId="0" applyFill="1" applyBorder="1" applyAlignment="1">
      <alignment vertical="center" wrapText="1"/>
    </xf>
    <xf numFmtId="0" fontId="0" fillId="0" borderId="5" xfId="0" applyBorder="1" applyAlignment="1">
      <alignment wrapText="1"/>
    </xf>
    <xf numFmtId="0" fontId="0" fillId="15" borderId="2" xfId="0" applyFill="1" applyBorder="1"/>
    <xf numFmtId="0" fontId="34" fillId="15" borderId="2" xfId="0" applyFont="1" applyFill="1" applyBorder="1"/>
    <xf numFmtId="0" fontId="0" fillId="15" borderId="2" xfId="0" applyFill="1" applyBorder="1" applyAlignment="1">
      <alignment wrapText="1"/>
    </xf>
    <xf numFmtId="0" fontId="0" fillId="15" borderId="0" xfId="0" applyFill="1" applyAlignment="1">
      <alignment wrapText="1"/>
    </xf>
    <xf numFmtId="0" fontId="35" fillId="15" borderId="2" xfId="0" applyFont="1" applyFill="1" applyBorder="1" applyAlignment="1">
      <alignment horizontal="left"/>
    </xf>
    <xf numFmtId="0" fontId="15" fillId="7" borderId="1" xfId="0" applyFont="1" applyFill="1" applyBorder="1" applyAlignment="1">
      <alignment wrapText="1"/>
    </xf>
    <xf numFmtId="0" fontId="0" fillId="2" borderId="14" xfId="0" applyFill="1" applyBorder="1" applyAlignment="1">
      <alignment vertical="center" wrapText="1"/>
    </xf>
    <xf numFmtId="0" fontId="15" fillId="7" borderId="16" xfId="0" applyFont="1" applyFill="1" applyBorder="1" applyAlignment="1">
      <alignment wrapText="1"/>
    </xf>
    <xf numFmtId="0" fontId="37" fillId="18" borderId="1" xfId="0" applyFont="1" applyFill="1" applyBorder="1" applyAlignment="1">
      <alignment horizontal="center" vertical="center"/>
    </xf>
    <xf numFmtId="0" fontId="0" fillId="11" borderId="0" xfId="0" applyFill="1"/>
    <xf numFmtId="0" fontId="0" fillId="11" borderId="1" xfId="0" applyFill="1" applyBorder="1"/>
    <xf numFmtId="0" fontId="0" fillId="11" borderId="2" xfId="0" applyFill="1" applyBorder="1" applyAlignment="1">
      <alignment vertical="center"/>
    </xf>
    <xf numFmtId="0" fontId="34" fillId="11" borderId="2" xfId="0" applyFont="1" applyFill="1" applyBorder="1"/>
    <xf numFmtId="0" fontId="0" fillId="11" borderId="2" xfId="0" applyFill="1" applyBorder="1" applyAlignment="1">
      <alignment vertical="center" wrapText="1"/>
    </xf>
    <xf numFmtId="0" fontId="0" fillId="11" borderId="1" xfId="0" applyFill="1" applyBorder="1" applyAlignment="1">
      <alignment wrapText="1"/>
    </xf>
    <xf numFmtId="0" fontId="15" fillId="11" borderId="0" xfId="0" applyFont="1" applyFill="1" applyAlignment="1">
      <alignment wrapText="1"/>
    </xf>
    <xf numFmtId="0" fontId="0" fillId="11" borderId="4" xfId="0" applyFill="1" applyBorder="1"/>
    <xf numFmtId="0" fontId="0" fillId="11" borderId="2" xfId="0" applyFill="1" applyBorder="1"/>
    <xf numFmtId="0" fontId="0" fillId="11" borderId="1" xfId="0" applyFill="1" applyBorder="1" applyAlignment="1">
      <alignment vertical="center"/>
    </xf>
    <xf numFmtId="0" fontId="0" fillId="11" borderId="8" xfId="0" applyFill="1" applyBorder="1" applyAlignment="1">
      <alignment horizontal="center" vertical="center"/>
    </xf>
    <xf numFmtId="0" fontId="0" fillId="11" borderId="16" xfId="0" applyFill="1" applyBorder="1" applyAlignment="1">
      <alignment vertical="center"/>
    </xf>
    <xf numFmtId="9" fontId="0" fillId="11" borderId="13" xfId="0" applyNumberFormat="1" applyFill="1" applyBorder="1" applyAlignment="1">
      <alignment vertical="center"/>
    </xf>
    <xf numFmtId="0" fontId="0" fillId="11" borderId="2" xfId="0" applyFill="1" applyBorder="1" applyAlignment="1">
      <alignment horizontal="center" vertical="center"/>
    </xf>
    <xf numFmtId="9" fontId="0" fillId="11" borderId="13" xfId="0" applyNumberFormat="1" applyFill="1" applyBorder="1" applyAlignment="1">
      <alignment horizontal="center" vertical="center"/>
    </xf>
    <xf numFmtId="0" fontId="0" fillId="11" borderId="1" xfId="0" applyFill="1" applyBorder="1" applyAlignment="1">
      <alignment vertical="center" wrapText="1"/>
    </xf>
    <xf numFmtId="0" fontId="37" fillId="0" borderId="0" xfId="0" applyFont="1"/>
    <xf numFmtId="0" fontId="38" fillId="0" borderId="0" xfId="0" applyFont="1"/>
    <xf numFmtId="0" fontId="4" fillId="5" borderId="1" xfId="0" applyFont="1" applyFill="1" applyBorder="1" applyAlignment="1">
      <alignment horizontal="center" vertical="center" wrapText="1"/>
    </xf>
    <xf numFmtId="0" fontId="15" fillId="7" borderId="1" xfId="0" applyFont="1" applyFill="1" applyBorder="1" applyAlignment="1">
      <alignment wrapText="1" readingOrder="2"/>
    </xf>
    <xf numFmtId="0" fontId="4" fillId="11" borderId="18" xfId="0" applyFont="1" applyFill="1" applyBorder="1" applyAlignment="1">
      <alignment horizontal="center" vertical="center" wrapText="1"/>
    </xf>
    <xf numFmtId="0" fontId="15" fillId="7" borderId="7" xfId="0" applyFont="1" applyFill="1" applyBorder="1" applyAlignment="1">
      <alignment wrapText="1" readingOrder="2"/>
    </xf>
    <xf numFmtId="0" fontId="15" fillId="7" borderId="7" xfId="0" applyFont="1" applyFill="1" applyBorder="1" applyAlignment="1">
      <alignment wrapText="1"/>
    </xf>
    <xf numFmtId="0" fontId="4" fillId="5" borderId="9" xfId="0" applyFont="1" applyFill="1" applyBorder="1" applyAlignment="1">
      <alignment horizontal="center" vertical="center" wrapText="1"/>
    </xf>
    <xf numFmtId="0" fontId="6" fillId="0" borderId="16" xfId="0" applyFont="1" applyBorder="1" applyAlignment="1">
      <alignment horizontal="right" vertical="center" wrapText="1"/>
    </xf>
    <xf numFmtId="0" fontId="15" fillId="7" borderId="19" xfId="0" applyFont="1" applyFill="1" applyBorder="1" applyAlignment="1">
      <alignment wrapText="1" readingOrder="2"/>
    </xf>
    <xf numFmtId="0" fontId="34" fillId="16" borderId="20" xfId="0" applyFont="1" applyFill="1" applyBorder="1"/>
    <xf numFmtId="0" fontId="34" fillId="16" borderId="2" xfId="0" applyFont="1" applyFill="1" applyBorder="1"/>
    <xf numFmtId="0" fontId="34" fillId="19" borderId="2" xfId="0" applyFont="1" applyFill="1" applyBorder="1"/>
    <xf numFmtId="14" fontId="1" fillId="11" borderId="1" xfId="0" applyNumberFormat="1" applyFont="1" applyFill="1" applyBorder="1" applyAlignment="1">
      <alignment vertical="center"/>
    </xf>
    <xf numFmtId="14" fontId="1" fillId="11" borderId="1" xfId="0" applyNumberFormat="1" applyFont="1" applyFill="1" applyBorder="1" applyAlignment="1">
      <alignment horizontal="right" vertical="center" wrapText="1"/>
    </xf>
    <xf numFmtId="0" fontId="0" fillId="16" borderId="10" xfId="0" applyFill="1" applyBorder="1" applyAlignment="1">
      <alignment horizontal="center"/>
    </xf>
    <xf numFmtId="0" fontId="36" fillId="17" borderId="0" xfId="0" applyFont="1" applyFill="1" applyAlignment="1">
      <alignment horizontal="center"/>
    </xf>
    <xf numFmtId="0" fontId="37" fillId="0" borderId="0" xfId="0" applyFont="1" applyFill="1" applyBorder="1" applyAlignment="1">
      <alignment horizontal="left"/>
    </xf>
    <xf numFmtId="0" fontId="0" fillId="0" borderId="0" xfId="0" applyBorder="1"/>
    <xf numFmtId="0" fontId="20" fillId="8" borderId="3" xfId="0" applyFont="1" applyFill="1" applyBorder="1"/>
    <xf numFmtId="0" fontId="24" fillId="8" borderId="4" xfId="0" applyFont="1" applyFill="1" applyBorder="1"/>
    <xf numFmtId="0" fontId="25" fillId="8" borderId="4" xfId="0" applyFont="1" applyFill="1" applyBorder="1"/>
    <xf numFmtId="0" fontId="20" fillId="0" borderId="1" xfId="0" applyFont="1" applyFill="1" applyBorder="1"/>
    <xf numFmtId="0" fontId="0" fillId="0" borderId="1" xfId="0" applyFill="1" applyBorder="1"/>
    <xf numFmtId="0" fontId="20" fillId="0" borderId="0" xfId="0" applyFont="1" applyFill="1" applyBorder="1"/>
    <xf numFmtId="0" fontId="0" fillId="0" borderId="0" xfId="0" applyFill="1" applyBorder="1"/>
    <xf numFmtId="0" fontId="37" fillId="10" borderId="1" xfId="0" applyFont="1" applyFill="1" applyBorder="1" applyAlignment="1">
      <alignment horizontal="left"/>
    </xf>
    <xf numFmtId="0" fontId="37" fillId="20" borderId="1" xfId="0" applyFont="1" applyFill="1" applyBorder="1" applyAlignment="1"/>
    <xf numFmtId="0" fontId="20" fillId="8" borderId="5" xfId="0" applyFont="1" applyFill="1" applyBorder="1"/>
    <xf numFmtId="0" fontId="21" fillId="8" borderId="5" xfId="0" applyFont="1" applyFill="1" applyBorder="1"/>
    <xf numFmtId="0" fontId="20" fillId="8" borderId="21" xfId="0" applyFont="1" applyFill="1" applyBorder="1"/>
    <xf numFmtId="0" fontId="8" fillId="8" borderId="1" xfId="0" applyFont="1" applyFill="1" applyBorder="1"/>
    <xf numFmtId="0" fontId="20" fillId="0" borderId="3" xfId="0" applyFont="1" applyFill="1" applyBorder="1"/>
    <xf numFmtId="0" fontId="21" fillId="8" borderId="3" xfId="0" applyFont="1" applyFill="1" applyBorder="1"/>
    <xf numFmtId="0" fontId="24" fillId="8" borderId="21" xfId="0" applyFont="1" applyFill="1" applyBorder="1"/>
    <xf numFmtId="0" fontId="24" fillId="8" borderId="3" xfId="0" applyFont="1" applyFill="1" applyBorder="1"/>
    <xf numFmtId="0" fontId="20" fillId="0" borderId="22" xfId="0" applyFont="1" applyFill="1" applyBorder="1"/>
    <xf numFmtId="0" fontId="37" fillId="21" borderId="10" xfId="0" applyFont="1" applyFill="1" applyBorder="1" applyAlignment="1">
      <alignment horizontal="left"/>
    </xf>
    <xf numFmtId="0" fontId="37" fillId="21" borderId="3" xfId="0" applyFont="1" applyFill="1" applyBorder="1" applyAlignment="1">
      <alignment horizontal="left"/>
    </xf>
    <xf numFmtId="0" fontId="19" fillId="9" borderId="10" xfId="0" applyFont="1" applyFill="1" applyBorder="1" applyAlignment="1"/>
    <xf numFmtId="0" fontId="8" fillId="0" borderId="3" xfId="0" applyFont="1" applyFill="1" applyBorder="1"/>
    <xf numFmtId="0" fontId="8" fillId="0" borderId="23" xfId="0" applyFont="1" applyFill="1" applyBorder="1"/>
    <xf numFmtId="0" fontId="37" fillId="21" borderId="21" xfId="0" applyFont="1" applyFill="1" applyBorder="1" applyAlignment="1">
      <alignment horizontal="left"/>
    </xf>
    <xf numFmtId="0" fontId="0" fillId="2" borderId="2" xfId="0" applyFill="1" applyBorder="1" applyAlignment="1">
      <alignment horizontal="right" vertical="center" wrapText="1"/>
    </xf>
    <xf numFmtId="0" fontId="0" fillId="2" borderId="13" xfId="0" applyFill="1" applyBorder="1" applyAlignment="1">
      <alignment horizontal="right" vertical="center" wrapText="1"/>
    </xf>
    <xf numFmtId="0" fontId="0" fillId="11" borderId="13" xfId="0" applyFill="1" applyBorder="1" applyAlignment="1">
      <alignment horizontal="right" vertical="center" wrapText="1"/>
    </xf>
    <xf numFmtId="0" fontId="0" fillId="0" borderId="0" xfId="0" applyFill="1"/>
    <xf numFmtId="0" fontId="0" fillId="0" borderId="2" xfId="0" applyFill="1" applyBorder="1" applyAlignment="1">
      <alignment vertical="center"/>
    </xf>
    <xf numFmtId="0" fontId="34" fillId="0" borderId="2" xfId="0" applyFont="1" applyFill="1" applyBorder="1"/>
    <xf numFmtId="0" fontId="0" fillId="0" borderId="2" xfId="0" applyFill="1" applyBorder="1" applyAlignment="1">
      <alignment vertical="center" wrapText="1"/>
    </xf>
    <xf numFmtId="0" fontId="0" fillId="0" borderId="1" xfId="0" applyFill="1" applyBorder="1" applyAlignment="1">
      <alignment wrapText="1"/>
    </xf>
    <xf numFmtId="0" fontId="15" fillId="0" borderId="0" xfId="0" applyFont="1" applyFill="1" applyAlignment="1">
      <alignment wrapText="1"/>
    </xf>
    <xf numFmtId="0" fontId="0" fillId="0" borderId="4" xfId="0" applyFill="1" applyBorder="1"/>
    <xf numFmtId="0" fontId="0" fillId="0" borderId="2" xfId="0" applyFill="1" applyBorder="1"/>
    <xf numFmtId="14" fontId="1" fillId="0" borderId="1" xfId="0" applyNumberFormat="1" applyFont="1" applyFill="1" applyBorder="1" applyAlignment="1">
      <alignment vertical="center"/>
    </xf>
    <xf numFmtId="14" fontId="1" fillId="0" borderId="1" xfId="0" applyNumberFormat="1" applyFont="1" applyFill="1" applyBorder="1" applyAlignment="1">
      <alignment horizontal="right" vertical="center" wrapText="1"/>
    </xf>
    <xf numFmtId="0" fontId="0" fillId="0" borderId="1" xfId="0" applyFill="1" applyBorder="1" applyAlignment="1">
      <alignment vertical="center"/>
    </xf>
    <xf numFmtId="0" fontId="0" fillId="0" borderId="8" xfId="0" applyFill="1" applyBorder="1" applyAlignment="1">
      <alignment horizontal="center" vertical="center"/>
    </xf>
    <xf numFmtId="0" fontId="0" fillId="0" borderId="16" xfId="0" applyFill="1" applyBorder="1" applyAlignment="1">
      <alignment vertical="center"/>
    </xf>
    <xf numFmtId="0" fontId="0" fillId="0" borderId="13" xfId="0" applyFill="1" applyBorder="1" applyAlignment="1">
      <alignment horizontal="right" vertical="center" wrapText="1"/>
    </xf>
    <xf numFmtId="9" fontId="0" fillId="0" borderId="13" xfId="0" applyNumberFormat="1" applyFill="1" applyBorder="1" applyAlignment="1">
      <alignment vertical="center"/>
    </xf>
    <xf numFmtId="0" fontId="0" fillId="0" borderId="2" xfId="0" applyFill="1" applyBorder="1" applyAlignment="1">
      <alignment horizontal="center" vertical="center"/>
    </xf>
    <xf numFmtId="9" fontId="0" fillId="0" borderId="13" xfId="0" applyNumberFormat="1" applyFill="1" applyBorder="1" applyAlignment="1">
      <alignment horizontal="center" vertical="center"/>
    </xf>
    <xf numFmtId="0" fontId="0" fillId="0" borderId="1" xfId="0" applyFill="1" applyBorder="1" applyAlignment="1">
      <alignment vertical="center" wrapText="1"/>
    </xf>
    <xf numFmtId="0" fontId="15" fillId="0" borderId="2" xfId="0" applyFont="1" applyFill="1" applyBorder="1" applyAlignment="1">
      <alignment wrapText="1"/>
    </xf>
    <xf numFmtId="0" fontId="0" fillId="0" borderId="13" xfId="0" applyFill="1" applyBorder="1" applyAlignment="1">
      <alignment vertical="center" wrapText="1"/>
    </xf>
    <xf numFmtId="0" fontId="0" fillId="0" borderId="14" xfId="0" applyFill="1" applyBorder="1" applyAlignment="1">
      <alignment vertical="center" wrapText="1"/>
    </xf>
    <xf numFmtId="0" fontId="15" fillId="0" borderId="1" xfId="0" applyFont="1" applyFill="1" applyBorder="1" applyAlignment="1">
      <alignment wrapText="1"/>
    </xf>
    <xf numFmtId="0" fontId="0" fillId="0" borderId="7" xfId="0" applyFill="1" applyBorder="1" applyAlignment="1">
      <alignment vertical="center" wrapText="1"/>
    </xf>
    <xf numFmtId="0" fontId="39" fillId="0" borderId="2" xfId="0" applyFont="1" applyFill="1" applyBorder="1" applyAlignment="1">
      <alignment horizontal="left"/>
    </xf>
    <xf numFmtId="0" fontId="15" fillId="0" borderId="5" xfId="0" applyFont="1" applyFill="1" applyBorder="1" applyAlignment="1">
      <alignment wrapText="1"/>
    </xf>
    <xf numFmtId="0" fontId="15" fillId="0" borderId="11" xfId="0" applyFont="1" applyFill="1" applyBorder="1" applyAlignment="1">
      <alignment wrapText="1"/>
    </xf>
    <xf numFmtId="0" fontId="0" fillId="0" borderId="17" xfId="0" applyFill="1" applyBorder="1" applyAlignment="1">
      <alignment vertical="center"/>
    </xf>
    <xf numFmtId="0" fontId="0" fillId="0" borderId="16" xfId="0" applyFill="1" applyBorder="1" applyAlignment="1">
      <alignment horizontal="center" vertical="center"/>
    </xf>
    <xf numFmtId="0" fontId="0" fillId="0" borderId="16" xfId="0" applyFill="1" applyBorder="1" applyAlignment="1">
      <alignment vertical="center" wrapText="1"/>
    </xf>
    <xf numFmtId="0" fontId="0" fillId="0" borderId="5" xfId="0" applyFill="1" applyBorder="1" applyAlignment="1">
      <alignment vertical="center" wrapText="1"/>
    </xf>
    <xf numFmtId="0" fontId="5" fillId="0" borderId="1" xfId="0" applyFont="1" applyBorder="1" applyAlignment="1">
      <alignment horizontal="right" vertical="center" wrapText="1"/>
    </xf>
    <xf numFmtId="0" fontId="6" fillId="0" borderId="1" xfId="0" applyFont="1" applyBorder="1" applyAlignment="1">
      <alignment horizontal="right" vertical="center" wrapText="1"/>
    </xf>
    <xf numFmtId="14" fontId="17" fillId="0" borderId="1" xfId="0" applyNumberFormat="1" applyFont="1" applyBorder="1" applyAlignment="1">
      <alignment horizontal="right" vertical="center" wrapText="1"/>
    </xf>
    <xf numFmtId="0" fontId="4" fillId="11" borderId="1" xfId="0" applyFont="1" applyFill="1" applyBorder="1" applyAlignment="1">
      <alignment horizontal="center" vertical="center" wrapText="1"/>
    </xf>
    <xf numFmtId="0" fontId="34" fillId="0" borderId="1" xfId="0" applyFont="1" applyFill="1" applyBorder="1"/>
    <xf numFmtId="0" fontId="0" fillId="0" borderId="1" xfId="0" applyFill="1" applyBorder="1" applyAlignment="1">
      <alignment horizontal="center" vertical="center"/>
    </xf>
    <xf numFmtId="0" fontId="0" fillId="0" borderId="1" xfId="0" applyFill="1" applyBorder="1" applyAlignment="1">
      <alignment horizontal="right" vertical="center" wrapText="1"/>
    </xf>
    <xf numFmtId="9" fontId="0" fillId="0" borderId="1" xfId="0" applyNumberFormat="1" applyFill="1" applyBorder="1" applyAlignment="1">
      <alignment vertical="center"/>
    </xf>
    <xf numFmtId="9" fontId="0" fillId="0" borderId="1" xfId="0" applyNumberFormat="1" applyFill="1" applyBorder="1" applyAlignment="1">
      <alignment horizontal="center" vertical="center"/>
    </xf>
    <xf numFmtId="0" fontId="39" fillId="0" borderId="1" xfId="0" applyFont="1" applyFill="1" applyBorder="1" applyAlignment="1">
      <alignment horizontal="left"/>
    </xf>
    <xf numFmtId="0" fontId="0" fillId="0" borderId="1" xfId="0" applyFill="1" applyBorder="1" applyAlignment="1">
      <alignment horizontal="right" vertical="center"/>
    </xf>
    <xf numFmtId="0" fontId="0" fillId="22" borderId="1" xfId="0" applyFill="1" applyBorder="1" applyAlignment="1">
      <alignment vertical="center"/>
    </xf>
    <xf numFmtId="0" fontId="0" fillId="22" borderId="1" xfId="0" applyFill="1" applyBorder="1" applyAlignment="1">
      <alignment vertical="center" wrapText="1"/>
    </xf>
    <xf numFmtId="0" fontId="15" fillId="22" borderId="1" xfId="0" applyFont="1" applyFill="1" applyBorder="1" applyAlignment="1">
      <alignment wrapText="1"/>
    </xf>
    <xf numFmtId="0" fontId="21" fillId="0" borderId="0" xfId="0" applyFont="1"/>
    <xf numFmtId="14" fontId="1" fillId="0" borderId="1" xfId="0" applyNumberFormat="1" applyFont="1" applyBorder="1" applyAlignment="1">
      <alignment vertical="center"/>
    </xf>
    <xf numFmtId="14" fontId="1" fillId="0" borderId="1" xfId="0" applyNumberFormat="1" applyFont="1" applyBorder="1" applyAlignment="1">
      <alignment horizontal="right" vertical="center" wrapText="1"/>
    </xf>
    <xf numFmtId="14" fontId="1" fillId="0" borderId="1" xfId="0" applyNumberFormat="1" applyFont="1" applyBorder="1"/>
    <xf numFmtId="14" fontId="1" fillId="0" borderId="1" xfId="0" applyNumberFormat="1" applyFont="1" applyBorder="1" applyAlignment="1">
      <alignment horizontal="right"/>
    </xf>
    <xf numFmtId="0" fontId="15" fillId="0" borderId="7" xfId="0" applyFont="1" applyFill="1" applyBorder="1" applyAlignment="1">
      <alignment wrapText="1" readingOrder="2"/>
    </xf>
    <xf numFmtId="0" fontId="15" fillId="0" borderId="1" xfId="0" applyFont="1" applyFill="1" applyBorder="1" applyAlignment="1">
      <alignment wrapText="1" readingOrder="2"/>
    </xf>
    <xf numFmtId="14" fontId="1" fillId="0" borderId="0" xfId="0" applyNumberFormat="1" applyFont="1"/>
    <xf numFmtId="0" fontId="4" fillId="4" borderId="15" xfId="0" applyFont="1" applyFill="1" applyBorder="1" applyAlignment="1">
      <alignment horizontal="center" vertical="center" wrapText="1"/>
    </xf>
    <xf numFmtId="0" fontId="15" fillId="0" borderId="2" xfId="0" applyFont="1" applyBorder="1"/>
    <xf numFmtId="0" fontId="27" fillId="0" borderId="2" xfId="0" applyFont="1" applyBorder="1" applyAlignment="1">
      <alignment wrapText="1"/>
    </xf>
    <xf numFmtId="0" fontId="15" fillId="22" borderId="1" xfId="0" applyFont="1" applyFill="1" applyBorder="1" applyAlignment="1">
      <alignment wrapText="1" readingOrder="2"/>
    </xf>
  </cellXfs>
  <cellStyles count="5">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s>
  <dxfs count="74">
    <dxf>
      <fill>
        <patternFill patternType="solid">
          <fgColor indexed="64"/>
          <bgColor theme="0"/>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rgb="FF000000"/>
        </bottom>
        <vertical/>
        <horizontal/>
      </border>
    </dxf>
    <dxf>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color theme="1"/>
        <name val="Calibri"/>
        <scheme val="minor"/>
      </font>
      <numFmt numFmtId="19" formatCode="m/d/yyyy"/>
      <fill>
        <patternFill patternType="none">
          <fgColor indexed="64"/>
          <bgColor theme="0" tint="-4.9989318521683403E-2"/>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Calibri"/>
        <scheme val="minor"/>
      </font>
      <numFmt numFmtId="19" formatCode="m/d/yyyy"/>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rgb="FFFFFFFF"/>
        </patternFill>
      </fill>
      <alignment horizontal="general" vertical="bottom" textRotation="0" wrapText="1" indent="0" justifyLastLine="0" shrinkToFit="0" readingOrder="0"/>
    </dxf>
    <dxf>
      <alignment textRotation="0" wrapText="1" indent="0" justifyLastLine="0" shrinkToFit="0"/>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ttom style="thin">
          <color indexed="64"/>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right style="thin">
          <color rgb="FF000000"/>
        </right>
        <top style="thin">
          <color rgb="FF000000"/>
        </top>
        <bottom style="thin">
          <color rgb="FF000000"/>
        </bottom>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Medium9"/>
  <colors>
    <mruColors>
      <color rgb="FF27A861"/>
      <color rgb="FF3B8A5F"/>
      <color rgb="FF4E8567"/>
      <color rgb="FF6E4D87"/>
      <color rgb="FFE4D4FA"/>
      <color rgb="FFBBAD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9.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47" Type="http://schemas.openxmlformats.org/officeDocument/2006/relationships/externalLink" Target="externalLinks/externalLink40.xml"/><Relationship Id="rId63" Type="http://schemas.openxmlformats.org/officeDocument/2006/relationships/externalLink" Target="externalLinks/externalLink56.xml"/><Relationship Id="rId68" Type="http://schemas.openxmlformats.org/officeDocument/2006/relationships/externalLink" Target="externalLinks/externalLink61.xml"/><Relationship Id="rId84" Type="http://schemas.openxmlformats.org/officeDocument/2006/relationships/customXml" Target="../customXml/item3.xml"/><Relationship Id="rId16" Type="http://schemas.openxmlformats.org/officeDocument/2006/relationships/externalLink" Target="externalLinks/externalLink9.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53" Type="http://schemas.openxmlformats.org/officeDocument/2006/relationships/externalLink" Target="externalLinks/externalLink46.xml"/><Relationship Id="rId58" Type="http://schemas.openxmlformats.org/officeDocument/2006/relationships/externalLink" Target="externalLinks/externalLink51.xml"/><Relationship Id="rId74" Type="http://schemas.openxmlformats.org/officeDocument/2006/relationships/externalLink" Target="externalLinks/externalLink67.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54.xml"/><Relationship Id="rId82" Type="http://schemas.openxmlformats.org/officeDocument/2006/relationships/customXml" Target="../customXml/item1.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56" Type="http://schemas.openxmlformats.org/officeDocument/2006/relationships/externalLink" Target="externalLinks/externalLink49.xml"/><Relationship Id="rId64" Type="http://schemas.openxmlformats.org/officeDocument/2006/relationships/externalLink" Target="externalLinks/externalLink57.xml"/><Relationship Id="rId69" Type="http://schemas.openxmlformats.org/officeDocument/2006/relationships/externalLink" Target="externalLinks/externalLink62.xml"/><Relationship Id="rId77" Type="http://schemas.openxmlformats.org/officeDocument/2006/relationships/theme" Target="theme/theme1.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80"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externalLink" Target="externalLinks/externalLink39.xml"/><Relationship Id="rId59" Type="http://schemas.openxmlformats.org/officeDocument/2006/relationships/externalLink" Target="externalLinks/externalLink52.xml"/><Relationship Id="rId67" Type="http://schemas.openxmlformats.org/officeDocument/2006/relationships/externalLink" Target="externalLinks/externalLink60.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54" Type="http://schemas.openxmlformats.org/officeDocument/2006/relationships/externalLink" Target="externalLinks/externalLink47.xml"/><Relationship Id="rId62" Type="http://schemas.openxmlformats.org/officeDocument/2006/relationships/externalLink" Target="externalLinks/externalLink55.xml"/><Relationship Id="rId70" Type="http://schemas.openxmlformats.org/officeDocument/2006/relationships/externalLink" Target="externalLinks/externalLink63.xml"/><Relationship Id="rId75" Type="http://schemas.openxmlformats.org/officeDocument/2006/relationships/externalLink" Target="externalLinks/externalLink68.xml"/><Relationship Id="rId83"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49" Type="http://schemas.openxmlformats.org/officeDocument/2006/relationships/externalLink" Target="externalLinks/externalLink42.xml"/><Relationship Id="rId57" Type="http://schemas.openxmlformats.org/officeDocument/2006/relationships/externalLink" Target="externalLinks/externalLink5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44" Type="http://schemas.openxmlformats.org/officeDocument/2006/relationships/externalLink" Target="externalLinks/externalLink37.xml"/><Relationship Id="rId52" Type="http://schemas.openxmlformats.org/officeDocument/2006/relationships/externalLink" Target="externalLinks/externalLink45.xml"/><Relationship Id="rId60" Type="http://schemas.openxmlformats.org/officeDocument/2006/relationships/externalLink" Target="externalLinks/externalLink53.xml"/><Relationship Id="rId65" Type="http://schemas.openxmlformats.org/officeDocument/2006/relationships/externalLink" Target="externalLinks/externalLink58.xml"/><Relationship Id="rId73" Type="http://schemas.openxmlformats.org/officeDocument/2006/relationships/externalLink" Target="externalLinks/externalLink66.xml"/><Relationship Id="rId78" Type="http://schemas.openxmlformats.org/officeDocument/2006/relationships/styles" Target="styles.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34" Type="http://schemas.openxmlformats.org/officeDocument/2006/relationships/externalLink" Target="externalLinks/externalLink27.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7" Type="http://schemas.openxmlformats.org/officeDocument/2006/relationships/worksheet" Target="worksheets/sheet7.xml"/><Relationship Id="rId71" Type="http://schemas.openxmlformats.org/officeDocument/2006/relationships/externalLink" Target="externalLinks/externalLink64.xml"/><Relationship Id="rId2" Type="http://schemas.openxmlformats.org/officeDocument/2006/relationships/worksheet" Target="worksheets/sheet2.xml"/><Relationship Id="rId29" Type="http://schemas.openxmlformats.org/officeDocument/2006/relationships/externalLink" Target="externalLinks/externalLink22.xml"/><Relationship Id="rId24" Type="http://schemas.openxmlformats.org/officeDocument/2006/relationships/externalLink" Target="externalLinks/externalLink17.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pt5s/tre1/LIQUID/1998/Review/SCEN-97B.XLS" TargetMode="External"/><Relationship Id="rId1" Type="http://schemas.openxmlformats.org/officeDocument/2006/relationships/externalLinkPath" Target="/Dpt5s/tre1/LIQUID/1998/Review/SCEN-97B.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ocuments%20and%20Settings/zu67627/Desktop/Documents%20and%20Settings/zu67627/Temporary%20Internet%20Files/OLK69/Model%20Stuff/PSO%20spreads%20(version%201).xls" TargetMode="External"/><Relationship Id="rId1" Type="http://schemas.openxmlformats.org/officeDocument/2006/relationships/externalLinkPath" Target="/Documents%20and%20Settings/zu67627/Desktop/Documents%20and%20Settings/zu67627/Temporary%20Internet%20Files/OLK69/Model%20Stuff/PSO%20spreads%20(version%2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03%20Financial%20Models\Jubail%20Financial%20Model_v5.5_20070724_13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ata3/users3/TEMP/My%20Documents/Moz/E-Final/BOP9703_stress.xls" TargetMode="External"/><Relationship Id="rId1" Type="http://schemas.openxmlformats.org/officeDocument/2006/relationships/externalLinkPath" Target="/data3/users3/TEMP/My%20Documents/Moz/E-Final/BOP9703_stres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PSFWN03P/MCD/Data/Kuwait/DATA/OMN/OMReal.xls" TargetMode="External"/><Relationship Id="rId1" Type="http://schemas.openxmlformats.org/officeDocument/2006/relationships/externalLinkPath" Target="/FPSFWN03P/MCD/Data/Kuwait/DATA/OMN/OMRe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WORK\04%20SOA%20Studies\SOA%20Generation%20Study\WASPSIM-SOA%20(2006).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q-stat-doc-p1/excel-sheets/DMB/NEW-QRT/mon-21b.xls" TargetMode="External"/><Relationship Id="rId1" Type="http://schemas.openxmlformats.org/officeDocument/2006/relationships/externalLinkPath" Target="/hq-stat-doc-p1/excel-sheets/DMB/NEW-QRT/mon-21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2001%20Operating%20Plan\NewAdminArea\DeptInput\TerminalOps\Trm01wb_Fi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O:\DOCUME~1\HKUSTU~1\LOCALS~1\Temp\Temporary%20Directory%201%20for%20IGU_Standard_Model_20060810_no%20colour.zip\IGU_Standard_Model_20060810_no%20colour.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192.168.1.209/Presale/Users/ysahmed/AppData/Local/Microsoft/Windows/Temporary%20Internet%20Files/Content.Outlook/A0MQTNIO/Project%20Wright%20-%20Business%20Case%20-%20Version%2020.xlsx" TargetMode="External"/><Relationship Id="rId1" Type="http://schemas.openxmlformats.org/officeDocument/2006/relationships/externalLinkPath" Target="/192.168.1.209/Presale/Users/ysahmed/AppData/Local/Microsoft/Windows/Temporary%20Internet%20Files/Content.Outlook/A0MQTNIO/Project%20Wright%20-%20Business%20Case%20-%20Version%2020.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Users/549859/AppData/Local/Temp/DropOL/41/18467/M1A1%20SLEP%20Phase%20A%20Cost%20Analysis%20-%20FINAL%20(3).xls" TargetMode="External"/><Relationship Id="rId1" Type="http://schemas.openxmlformats.org/officeDocument/2006/relationships/externalLinkPath" Target="/Users/549859/AppData/Local/Temp/DropOL/41/18467/M1A1%20SLEP%20Phase%20A%20Cost%20Analysis%20-%20FINAL%20(3).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614-gfp106932/spgfpmg/Quincy/AO%20%20C4%20Yields%20for%20ACOM.xls" TargetMode="External"/><Relationship Id="rId1" Type="http://schemas.openxmlformats.org/officeDocument/2006/relationships/externalLinkPath" Target="/H614-gfp106932/spgfpmg/Quincy/AO%20%20C4%20Yields%20for%20ACOM.xls"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teams/AE-INT-CNST-AD-Data-SMO-and-Governance/Shared%20Documents/General/06.%20Data%20Readiness/04%20-%20ADGE%20Co-working%20Space%20(PwC)/3.%20ADGE%20Engagement/16%20ADPF/3.%20Data%20Platforms/ACOM_master_CLIENT%20Feb%2007%2020051" TargetMode="External"/><Relationship Id="rId2" Type="http://schemas.microsoft.com/office/2019/04/relationships/externalLinkLongPath" Target="/teams/AE-INT-CNST-AD-Data-SMO-and-Governance/Shared%20Documents/General/06.%20Data%20Readiness/04%20-%20ADGE%20Co-working%20Space%20(PwC)/3.%20ADGE%20Engagement/16%20ADPF/3.%20Data%20Platforms/ACOM_master_CLIENT%20Feb%2007%2020051?196C2317" TargetMode="External"/><Relationship Id="rId1" Type="http://schemas.openxmlformats.org/officeDocument/2006/relationships/externalLinkPath" Target="file:///\\196C2317\ACOM_master_CLIENT%20Feb%2007%2020051"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D:/C:/C:/hq-stat-doc-p1/excel-sheets/DMB/NEW-QRT/mon-21b.xls" TargetMode="External"/><Relationship Id="rId1" Type="http://schemas.openxmlformats.org/officeDocument/2006/relationships/externalLinkPath" Target="/D:/C:/C:/hq-stat-doc-p1/excel-sheets/DMB/NEW-QRT/mon-21b.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D:/C:/D:/Documents%20and%20Settings/zu67627/Desktop/Documents%20and%20Settings/zu67627/Temporary%20Internet%20Files/OLK69/Model%20Stuff/PSO%20spreads%20(version%201).xls" TargetMode="External"/><Relationship Id="rId1" Type="http://schemas.openxmlformats.org/officeDocument/2006/relationships/externalLinkPath" Target="/D:/C:/D:/Documents%20and%20Settings/zu67627/Desktop/Documents%20and%20Settings/zu67627/Temporary%20Internet%20Files/OLK69/Model%20Stuff/PSO%20spreads%20(version%201).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aramco.com/data/Users/alseflak/Desktop/Sales%20Gas%20&amp;%20NGL%20Con.%20Sep/2016%20Gas_NGLs%20Actual%20Consumption%20and%20Analysis_September.xlsx" TargetMode="External"/><Relationship Id="rId1" Type="http://schemas.openxmlformats.org/officeDocument/2006/relationships/externalLinkPath" Target="/aramco.com/data/Users/alseflak/Desktop/Sales%20Gas%20&amp;%20NGL%20Con.%20Sep/2016%20Gas_NGLs%20Actual%20Consumption%20and%20Analysis_September.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SB\Users\Alharbi\Desktop\Copy%20of%20IBAN%20Reader%20v%201%200.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Users/Basil/Desktop/Work/Alt.%20Fuel%20Study/Energy%20Demand%20Database%20for%20MVW.xlsx" TargetMode="External"/><Relationship Id="rId1" Type="http://schemas.openxmlformats.org/officeDocument/2006/relationships/externalLinkPath" Target="/Users/Basil/Desktop/Work/Alt.%20Fuel%20Study/Energy%20Demand%20Database%20for%20MVW.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Users/rmoussa002/Documents/Practices/DBT/Tahakom/Tahakom%20Business%20Plan/Data/IDS/Project%20Tahakom%20-%20Finanical%20Model%20(28Jan19)_VSC.xlsx" TargetMode="External"/><Relationship Id="rId1" Type="http://schemas.openxmlformats.org/officeDocument/2006/relationships/externalLinkPath" Target="/Users/rmoussa002/Documents/Practices/DBT/Tahakom/Tahakom%20Business%20Plan/Data/IDS/Project%20Tahakom%20-%20Finanical%20Model%20(28Jan19)_VSC.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O:\Users\shaias0m\Desktop\Work\Gas%20breaeven%20analysis%20for%20WC\DRI%20to%20Hot_Rolled_Sheet%2002%2020%2009%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O:\NES\Misc\Annual%20Report%202010\Energy%20KPIs-2010%20Master%20sheet-%203-1-2010.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Users/cstechel001/Documents/Old/Zain/Deliverables/Zain_Access%20Network%20Capex_vf.xlsx" TargetMode="External"/><Relationship Id="rId1" Type="http://schemas.openxmlformats.org/officeDocument/2006/relationships/externalLinkPath" Target="/Users/cstechel001/Documents/Old/Zain/Deliverables/Zain_Access%20Network%20Capex_vf.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Users/hqureshi.TAHAKOM/Documents/16%20Tahakom%20Budgeting%20and%20Reporting/2019%20Budget/Budget%202019/Budgeting%20Model%20for%202019-%20V%200.xlsm" TargetMode="External"/><Relationship Id="rId1" Type="http://schemas.openxmlformats.org/officeDocument/2006/relationships/externalLinkPath" Target="/Users/hqureshi.TAHAKOM/Documents/16%20Tahakom%20Budgeting%20and%20Reporting/2019%20Budget/Budget%202019/Budgeting%20Model%20for%202019-%20V%200.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Documents%20and%20Settings\70657\Local%20Settings\Temporary%20Internet%20Files\OLKA1\Peak%20Load%20&amp;%20Energy%20Plan%20(2011-2017)%20Model.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NetRight\Links\CFFP_London\111091_46.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614-gfp106932/spgfpmg/Documents%20and%20Settings/spaldimc/My%20Documents/Corporate%20Planning%20work/National%20Energy%20Model/Kingdom%20Energy%20Demand%20Model%20-%20MCS%20version%2016.xls" TargetMode="External"/><Relationship Id="rId1" Type="http://schemas.openxmlformats.org/officeDocument/2006/relationships/externalLinkPath" Target="/H614-gfp106932/spgfpmg/Documents%20and%20Settings/spaldimc/My%20Documents/Corporate%20Planning%20work/National%20Energy%20Model/Kingdom%20Energy%20Demand%20Model%20-%20MCS%20version%2016.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PSGWN03P/EUR/WIN/Temporary%20Internet%20Files/OLK92A2/REAL/REER/KgReer_new.xls" TargetMode="External"/><Relationship Id="rId1" Type="http://schemas.openxmlformats.org/officeDocument/2006/relationships/externalLinkPath" Target="/FPSGWN03P/EUR/WIN/Temporary%20Internet%20Files/OLK92A2/REAL/REER/KgReer_new.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O:\Data\Sam\sam\Sydney%20Training\Graduate%20Training%20February%202006%20-%20Airport%20Model%20Template.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uaepwc.sharepoint.com/teams/AE-INT-CNST-AD-Data-SMO-and-Governance/Shared%20Documents/General/06.%20Data%20Readiness/04%20-%20ADGE%20Co-working%20Space%20(PwC)/2.%20Data%20Discovery%20Analysis/GovDataNEW_20251106_v21.xlsx" TargetMode="External"/><Relationship Id="rId1" Type="http://schemas.openxmlformats.org/officeDocument/2006/relationships/externalLinkPath" Target="https://uaepwc.sharepoint.com/teams/AE-INT-CNST-AD-Data-SMO-and-Governance/Shared%20Documents/General/06.%20Data%20Readiness/04%20-%20ADGE%20Co-working%20Space%20(PwC)/2.%20Data%20Discovery%20Analysis/GovDataNEW_20251106_v21.xlsx" TargetMode="External"/></Relationships>
</file>

<file path=xl/externalLinks/_rels/externalLink31.xml.rels><?xml version="1.0" encoding="UTF-8" standalone="yes"?>
<Relationships xmlns="http://schemas.openxmlformats.org/package/2006/relationships"><Relationship Id="rId3" Type="http://schemas.openxmlformats.org/officeDocument/2006/relationships/externalLinkPath" Target="../../../../../../../../teams/AE-INT-CNST-AD-Data-SMO-and-Governance/Shared%20Documents/General/06.%20Data%20Readiness/04%20-%20ADGE%20Co-working%20Space%20(PwC)/3.%20ADGE%20Engagement/16%20ADPF/3.%20Data%20Platforms/Profit%20loss%20statement1" TargetMode="External"/><Relationship Id="rId2" Type="http://schemas.microsoft.com/office/2019/04/relationships/externalLinkLongPath" Target="/teams/AE-INT-CNST-AD-Data-SMO-and-Governance/Shared%20Documents/General/06.%20Data%20Readiness/04%20-%20ADGE%20Co-working%20Space%20(PwC)/3.%20ADGE%20Engagement/16%20ADPF/3.%20Data%20Platforms/Profit%20loss%20statement1?196C2317" TargetMode="External"/><Relationship Id="rId1" Type="http://schemas.openxmlformats.org/officeDocument/2006/relationships/externalLinkPath" Target="file:///\\196C2317\Profit%20loss%20statement1"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Users/cstechel001/Documents/Old/Tatweer/Workshop%203/Organization%20Structure/Manpower/160310%20Aqalat_Manpower%20Model_v4.xlsx" TargetMode="External"/><Relationship Id="rId1" Type="http://schemas.openxmlformats.org/officeDocument/2006/relationships/externalLinkPath" Target="/Users/cstechel001/Documents/Old/Tatweer/Workshop%203/Organization%20Structure/Manpower/160310%20Aqalat_Manpower%20Model_v4.xlsx"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D:/C:/D:/C:/Users/551784/Documents/6%20Old%20Projects/1%20Projects/2%20Zubair/Financial%20Model/Zubair_Detailed%20Financial%20Model_20140905_v3_excl%20Athaiba%20(WIP).xlsx" TargetMode="External"/><Relationship Id="rId1" Type="http://schemas.openxmlformats.org/officeDocument/2006/relationships/externalLinkPath" Target="/D:/C:/D:/C:/Users/551784/Documents/6%20Old%20Projects/1%20Projects/2%20Zubair/Financial%20Model/Zubair_Detailed%20Financial%20Model_20140905_v3_excl%20Athaiba%20(WIP).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O:\TEMP\Saffron%20-%20Model%20-%20Bank%20Cases%20-%20submitted%20on%201%20Nov%20%202006.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PSFWN03P/MCD/DATA/QAT/Qafisc.xls" TargetMode="External"/><Relationship Id="rId1" Type="http://schemas.openxmlformats.org/officeDocument/2006/relationships/externalLinkPath" Target="/FPSFWN03P/MCD/DATA/QAT/Qafisc.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O:\Boston%20Consulting%20Group\Work\Cases\06%20Saudi%20Aramco%20-%20Industrialization%20(187400-31)\Workstreams\Excel%20models\JBN%20-%20Industry%20database%20master%20(27-Sep-2011)\Industry%20database%20master%20v22%20(17-Oct-2011).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USB\Tahakom\2019\Received\TS\TLE\TLE%20Manpower.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P:\Data\GNP&amp;DMD\02_Engineering_Technical%20Support\Gas%20_NGL%20Consumption\2015\12_December\2015%20Gas_NGLs%20Actual%20Consumption%20and%20Analysis_December_Final.xlsx" TargetMode="External"/></Relationships>
</file>

<file path=xl/externalLinks/_rels/externalLink39.xml.rels><?xml version="1.0" encoding="UTF-8" standalone="yes"?>
<Relationships xmlns="http://schemas.openxmlformats.org/package/2006/relationships"><Relationship Id="rId3" Type="http://schemas.openxmlformats.org/officeDocument/2006/relationships/externalLinkPath" Target="../../../../../../../../teams/AE-INT-CNST-AD-Data-SMO-and-Governance/Shared%20Documents/General/06.%20Data%20Readiness/04%20-%20ADGE%20Co-working%20Space%20(PwC)/3.%20ADGE%20Engagement/12%20DED/6.%20Deliverables/1.%20KPI%20Registry/Chart%20in%20Microsoft%20Office%20PowerPoint" TargetMode="External"/><Relationship Id="rId2" Type="http://schemas.microsoft.com/office/2019/04/relationships/externalLinkLongPath" Target="/teams/AE-INT-CNST-AD-Data-SMO-and-Governance/Shared%20Documents/General/06.%20Data%20Readiness/04%20-%20ADGE%20Co-working%20Space%20(PwC)/3.%20ADGE%20Engagement/12%20DED/6.%20Deliverables/1.%20KPI%20Registry/Chart%20in%20Microsoft%20Office%20PowerPoint?864D65D5" TargetMode="External"/><Relationship Id="rId1" Type="http://schemas.openxmlformats.org/officeDocument/2006/relationships/externalLinkPath" Target="file:///\\864D65D5\Chart%20in%20Microsoft%20Office%20PowerPoint"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https://pwceur-my.sharepoint.com/personal/mohit_gg_goyal_pwc_com/Documents/Desktop/Projects/08%20DGE%20SMO/27%20Execution%20Kick%20off/Data_Remediation_Tracker_VS%201_UPDATED.xlsx" TargetMode="External"/><Relationship Id="rId1" Type="http://schemas.openxmlformats.org/officeDocument/2006/relationships/externalLinkPath" Target="https://pwceur-my.sharepoint.com/personal/mohit_gg_goyal_pwc_com/Documents/Desktop/Projects/08%20DGE%20SMO/27%20Execution%20Kick%20off/Data_Remediation_Tracker_VS%201_UPDATED.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O:\NES\Misc\Documents%20and%20Settings\spaldimc\My%20Documents\Corporate%20Planning%20work\National%20Energy%20Model\Kingdom%20Energy%20Demand%20Model%20-%20mcs%20%20%20%20%20%20Version%2049.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Users/Basil/Desktop/Work/Alt.%20Fuel%20Study/201230_industrial%20liquid%20displacement/210103_industrial%20liquid%20displacement_v5.xlsx" TargetMode="External"/><Relationship Id="rId1" Type="http://schemas.openxmlformats.org/officeDocument/2006/relationships/externalLinkPath" Target="/Users/Basil/Desktop/Work/Alt.%20Fuel%20Study/201230_industrial%20liquid%20displacement/210103_industrial%20liquid%20displacement_v5.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156192_4.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Users/551784/Documents/6%20Old%20Projects/1%20Projects/2%20Zubair/Financial%20Model/Zubair_Detailed%20Financial%20Model_20140905_v3_excl%20Athaiba%20(WIP).xlsx" TargetMode="External"/><Relationship Id="rId1" Type="http://schemas.openxmlformats.org/officeDocument/2006/relationships/externalLinkPath" Target="/Users/551784/Documents/6%20Old%20Projects/1%20Projects/2%20Zubair/Financial%20Model/Zubair_Detailed%20Financial%20Model_20140905_v3_excl%20Athaiba%20(WIP).xlsx" TargetMode="External"/></Relationships>
</file>

<file path=xl/externalLinks/_rels/externalLink45.xml.rels><?xml version="1.0" encoding="UTF-8" standalone="yes"?>
<Relationships xmlns="http://schemas.openxmlformats.org/package/2006/relationships"><Relationship Id="rId3" Type="http://schemas.openxmlformats.org/officeDocument/2006/relationships/externalLinkPath" Target="../../../../../../../../H614-gfp106932/spgfpmg/Work%20Data%20SEC/Integrated%20Generation%20Expansion%20Plan/Excel%20Studies/2015/IPP%20and%20IWPP%20by%20M%20Hamdan%20in%20LTP/IPP%20&amp;%20IWPP%20DATA/IWPP/EOA/2011/6.June,%202011/INVOICE/Monthly-Invoice-Jun-2011.xlsx" TargetMode="External"/><Relationship Id="rId2" Type="http://schemas.microsoft.com/office/2019/04/relationships/externalLinkLongPath" Target="/H614-gfp106932/spgfpmg/Work%20Data%20SEC/Integrated%20Generation%20Expansion%20Plan/Excel%20Studies/2015/IPP%20and%20IWPP%20by%20M%20Hamdan%20in%20LTP/IPP%20&amp;%20IWPP%20DATA/IWPP/EOA/2011/6.June,%202011/INVOICE/Monthly-Invoice-Jun-2011.xlsx?F47F314D" TargetMode="External"/><Relationship Id="rId1" Type="http://schemas.openxmlformats.org/officeDocument/2006/relationships/externalLinkPath" Target="file:///\\F47F314D\Monthly-Invoice-Jun-2011.xlsx"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aramco.com/data/Data/GNP&amp;DMD/02_Engineering_Technical%20Support/Gas%20_NGL%20Consumption/2015/2015%20Gas_NGLs%20Actual%20Consumption%20and%20Analysis.xlsx" TargetMode="External"/><Relationship Id="rId1" Type="http://schemas.openxmlformats.org/officeDocument/2006/relationships/externalLinkPath" Target="/aramco.com/data/Data/GNP&amp;DMD/02_Engineering_Technical%20Support/Gas%20_NGL%20Consumption/2015/2015%20Gas_NGLs%20Actual%20Consumption%20and%20Analysis.xlsx"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Users/Admin/Desktop/Saudi%20Crackers.xlsx" TargetMode="External"/><Relationship Id="rId1" Type="http://schemas.openxmlformats.org/officeDocument/2006/relationships/externalLinkPath" Target="/Users/Admin/Desktop/Saudi%20Cracker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Jubail%20Economic%20Model_Frozen032206LONDON.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X:\DF.xlsx"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C/4/C5%20DATA/5.%20CEREALES/Weekly%20follow%20up%20and%20cdg%20note/PRIX%20HEBDO.xls" TargetMode="External"/><Relationship Id="rId1" Type="http://schemas.openxmlformats.org/officeDocument/2006/relationships/externalLinkPath" Target="/C/4/C5%20DATA/5.%20CEREALES/Weekly%20follow%20up%20and%20cdg%20note/PRIX%20HEBDO.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Gas%20Sales\Gas%20Sales\Report%20To%20Ministry%20&amp;%20BM\Report%20to%20Ministry%20&amp;%20BM-2018.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X:\Updated%20Feasibilities\Updated%20Feasibilities\Masharef\Updated%20Feasibilities\M1\M1-%2024.xlsx"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Documents%20and%20Settings/azayed/Local%20Settings/Temporary%20Internet%20Files/OLK65/ABC%20Network/Interconnection/Interconnection%20Services%20for%20BU%20Run/Intercon%20Clac%20sheet%20%202004%20Updated.v1.xls" TargetMode="External"/><Relationship Id="rId1" Type="http://schemas.openxmlformats.org/officeDocument/2006/relationships/externalLinkPath" Target="/Documents%20and%20Settings/azayed/Local%20Settings/Temporary%20Internet%20Files/OLK65/ABC%20Network/Interconnection/Interconnection%20Services%20for%20BU%20Run/Intercon%20Clac%20sheet%20%202004%20Updated.v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Comparison.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Users/546944/Documents/VIVA%20BAHRAIN%202/CORPORATE%20STRATEGY/Business%20Model/business%20plan%20source/AUGUST%20LACT%20CALL/PrepaidAnalysis_August_V1xlsx.xlsx" TargetMode="External"/><Relationship Id="rId1" Type="http://schemas.openxmlformats.org/officeDocument/2006/relationships/externalLinkPath" Target="/Users/546944/Documents/VIVA%20BAHRAIN%202/CORPORATE%20STRATEGY/Business%20Model/business%20plan%20source/AUGUST%20LACT%20CALL/PrepaidAnalysis_August_V1xlsx.xlsx"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Documents%20and%20Settings/azayed/Local%20Settings/Temporary%20Internet%20Files/OLK65/April%20012008%20Interconnection%20Services%20Model%20Adj%20%20Q1-2008%20v5.xls" TargetMode="External"/><Relationship Id="rId1" Type="http://schemas.openxmlformats.org/officeDocument/2006/relationships/externalLinkPath" Target="/Documents%20and%20Settings/azayed/Local%20Settings/Temporary%20Internet%20Files/OLK65/April%20012008%20Interconnection%20Services%20Model%20Adj%20%20Q1-2008%20v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USB\New%20folder%20(2)\Department%20wise%20Report%20Calculator%20Final%20Version%20-%20Copy%20-%20Copy%20-%20Copy%20-%20Copy%20(2)%20-%20Copy.xlsm"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Users/adrettas001/Documents/Project%20Directory/VIVA%20Spectrum%20Requirements/Excel%20Working%20Files/Data/VIVA%20Subscribers%20and%20Traffic%20Forecast-%2020120712%20-%202100.xlsx" TargetMode="External"/><Relationship Id="rId1" Type="http://schemas.openxmlformats.org/officeDocument/2006/relationships/externalLinkPath" Target="/Users/adrettas001/Documents/Project%20Directory/VIVA%20Spectrum%20Requirements/Excel%20Working%20Files/Data/VIVA%20Subscribers%20and%20Traffic%20Forecast-%2020120712%20-%202100.xlsx"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Users/adrettas001/Documents/Project%20Directory/VIVA%20Spectrum%20Requirements/Excel%20Working%20Files/VIVA%20Bahrain%20Cost%20Model%20v29%20-%20for%20requirements%20definition%20-%20updated.xlsm" TargetMode="External"/><Relationship Id="rId1" Type="http://schemas.openxmlformats.org/officeDocument/2006/relationships/externalLinkPath" Target="/Users/adrettas001/Documents/Project%20Directory/VIVA%20Spectrum%20Requirements/Excel%20Working%20Files/VIVA%20Bahrain%20Cost%20Model%20v29%20-%20for%20requirements%20definition%20-%20updated.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O:\Users\coelleal\Documents\New%20Evaluation%20YER\CFPD_FM_2.0_VR_Int_Ref_v5_090806.xlsm"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X:\Approved%20Feasibilities\Masharef%20Approved%20Plan-%2001-10-12\M1-%20Consoli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O:\Users\akmalmx\AppData\Local\Microsoft\Windows\Temporary%20Internet%20Files\Content.Outlook\VBPWEHTB\Price%20Forecast%202009+\Prices%20Compariso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O:\DOCUME~1\maciasnf\LOCALS~1\Temp\Andromeda%20options%2010-JUL-2007%201000.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My%20Document/BU-P&amp;L/Adjusted%20BU%20PL%202004%20and%202005/BU%20Adjusted%202004/Final%202004/Balance%20Sheet%202004.xls" TargetMode="External"/><Relationship Id="rId1" Type="http://schemas.openxmlformats.org/officeDocument/2006/relationships/externalLinkPath" Target="/My%20Document/BU-P&amp;L/Adjusted%20BU%20PL%202004%20and%202005/BU%20Adjusted%202004/Final%202004/Balance%20Sheet%202004.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03.%20SAMI/06.%20Market%20Assessment/20190218_SAEI%20Phase%202_Military%20Market%20Assessment_v27_AK.xlsx" TargetMode="External"/><Relationship Id="rId1" Type="http://schemas.openxmlformats.org/officeDocument/2006/relationships/externalLinkPath" Target="/03.%20SAMI/06.%20Market%20Assessment/20190218_SAEI%20Phase%202_Military%20Market%20Assessment_v27_AK.xlsx"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Documents%20and%20Settings/534184/Local%20Settings/Temp/wz87a7/Cost%20Data/Failure%20(Sample)%20Data/PVT%20TABLE_All%20Sample%20Data_091107.xls" TargetMode="External"/><Relationship Id="rId1" Type="http://schemas.openxmlformats.org/officeDocument/2006/relationships/externalLinkPath" Target="/Documents%20and%20Settings/534184/Local%20Settings/Temp/wz87a7/Cost%20Data/Failure%20(Sample)%20Data/PVT%20TABLE_All%20Sample%20Data_091107.xls"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Documents%20and%20Settings/534184/Local%20Settings/Temp/wz87a7/Cost%20Data/ALL%20DATA%2093-06%20(version%201).xls" TargetMode="External"/><Relationship Id="rId1" Type="http://schemas.openxmlformats.org/officeDocument/2006/relationships/externalLinkPath" Target="/Documents%20and%20Settings/534184/Local%20Settings/Temp/wz87a7/Cost%20Data/ALL%20DATA%2093-06%20(version%201).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Users/mabouraad001/Downloads/Telegram%20Desktop/20190908_New_Tahakom%20Financial%20model_v28.1_Diet.xlsx" TargetMode="External"/><Relationship Id="rId1" Type="http://schemas.openxmlformats.org/officeDocument/2006/relationships/externalLinkPath" Target="/Users/mabouraad001/Downloads/Telegram%20Desktop/20190908_New_Tahakom%20Financial%20model_v28.1_Diet.xlsx"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Users/Mobarak%20Alnashry/Nextcloud/Agriculture/Models/Original%20copies/200901_Agri%20fuel%20switching%20investments_Grid%20focus_vFinal.xlsx" TargetMode="External"/><Relationship Id="rId1" Type="http://schemas.openxmlformats.org/officeDocument/2006/relationships/externalLinkPath" Target="/Users/Mobarak%20Alnashry/Nextcloud/Agriculture/Models/Original%20copies/200901_Agri%20fuel%20switching%20investments_Grid%20focus_v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5"/>
      <sheetName val="Summary Info"/>
      <sheetName val="Summary of Changes"/>
      <sheetName val="Large Projections"/>
      <sheetName val="Table 1"/>
      <sheetName val="Table 2"/>
      <sheetName val="Table 3"/>
      <sheetName val="Table 4"/>
      <sheetName val="Table 6"/>
      <sheetName val="New Figure 1"/>
      <sheetName val="UFC Summary"/>
      <sheetName val="Holdings"/>
      <sheetName val="Position as of End-July 1997"/>
      <sheetName val="Liquidity Calculations (Sc. 2)"/>
      <sheetName val="Liquidity Calculations (Sc. 3)"/>
      <sheetName val="Chart"/>
      <sheetName val="Projected Arr (Sc.1)"/>
      <sheetName val="Projected Arr (Sc.2)"/>
      <sheetName val="Projected Arr (Sc.3)"/>
      <sheetName val="Projected Arr (Nov 97)"/>
      <sheetName val="Projected Pur (Sc.1)"/>
      <sheetName val="Projected Pur (Sc.2 &amp;3)"/>
      <sheetName val="Purchases Feb - May 1998"/>
      <sheetName val="Purchases by Month"/>
      <sheetName val="Ratios"/>
      <sheetName val="Ratio Data"/>
      <sheetName val="Precautionary arrangements"/>
      <sheetName val="Projection Summary"/>
      <sheetName val="Old Table 4"/>
      <sheetName val="Liquidity Calculations (Sc. 1)"/>
      <sheetName val="Old Table 6"/>
      <sheetName val="Figure 1"/>
      <sheetName val="POpula"/>
      <sheetName val="WPI"/>
      <sheetName val="projections"/>
      <sheetName val="Summary_Info"/>
      <sheetName val="Summary_of_Changes"/>
      <sheetName val="Large_Projections"/>
      <sheetName val="Table_1"/>
      <sheetName val="Table_2"/>
      <sheetName val="Table_3"/>
      <sheetName val="Table_4"/>
      <sheetName val="Table_5"/>
      <sheetName val="Table_6"/>
      <sheetName val="New_Figure_1"/>
      <sheetName val="UFC_Summary"/>
      <sheetName val="Position_as_of_End-July_1997"/>
      <sheetName val="Liquidity_Calculations_(Sc__2)"/>
      <sheetName val="Liquidity_Calculations_(Sc__3)"/>
      <sheetName val="Projected_Arr_(Sc_1)"/>
      <sheetName val="Projected_Arr_(Sc_2)"/>
      <sheetName val="Projected_Arr_(Sc_3)"/>
      <sheetName val="Projected_Arr_(Nov_97)"/>
      <sheetName val="Projected_Pur_(Sc_1)"/>
      <sheetName val="Projected_Pur_(Sc_2_&amp;3)"/>
      <sheetName val="Purchases_Feb_-_May_1998"/>
      <sheetName val="Purchases_by_Month"/>
      <sheetName val="Ratio_Data"/>
      <sheetName val="Precautionary_arrangements"/>
      <sheetName val="Projection_Summary"/>
      <sheetName val="Old_Table_4"/>
      <sheetName val="Liquidity_Calculations_(Sc__1)"/>
      <sheetName val="Old_Table_6"/>
      <sheetName val="Figure_1"/>
      <sheetName val="pro2001"/>
      <sheetName val="total_traffic"/>
      <sheetName val="B"/>
      <sheetName val="SummaryCG"/>
      <sheetName val="CGRev"/>
      <sheetName val="CGExp"/>
      <sheetName val="CGExternal"/>
      <sheetName val="CGAuthMeth"/>
      <sheetName val="CGFin_Monthly"/>
      <sheetName val="Prices"/>
      <sheetName val="Contents"/>
      <sheetName val="i-REER"/>
      <sheetName val="assumptions"/>
      <sheetName val="Q6"/>
      <sheetName val="BOP"/>
      <sheetName val="Q2"/>
      <sheetName val="Cap"/>
      <sheetName val="Codes"/>
      <sheetName val="Sheet2"/>
      <sheetName val="Overview"/>
      <sheetName val="BP99Exp"/>
      <sheetName val="country_name_lookup"/>
      <sheetName val="REER"/>
      <sheetName val="Q3"/>
      <sheetName val="A_Current_Data"/>
      <sheetName val="Sheet1"/>
      <sheetName val="MonCH"/>
      <sheetName val="Dir"/>
      <sheetName val="DP"/>
      <sheetName val="Dollar_Index_Data"/>
      <sheetName val="e9"/>
      <sheetName val="ER"/>
      <sheetName val="ER_M"/>
      <sheetName val="Main"/>
      <sheetName val="fiscal"/>
      <sheetName val="Balance_Sheet"/>
      <sheetName val="Q4"/>
      <sheetName val="#REF"/>
      <sheetName val="Labor_M"/>
      <sheetName val="LS"/>
      <sheetName val="10"/>
      <sheetName val="12II"/>
      <sheetName val="output"/>
      <sheetName val="Prj_Food"/>
      <sheetName val="Prj_Fuel"/>
      <sheetName val="Pr_Electr"/>
      <sheetName val="JunPrg_9899&amp;beyond"/>
      <sheetName val="A_Previous_Data"/>
      <sheetName val="Links"/>
      <sheetName val="Prorač"/>
      <sheetName val="Q5"/>
      <sheetName val="QC"/>
      <sheetName val="WDQP"/>
      <sheetName val="ErrCheck"/>
      <sheetName val="sei"/>
      <sheetName val="t1"/>
      <sheetName val="IMATA"/>
      <sheetName val="finan_99"/>
      <sheetName val="perfcrit_2"/>
      <sheetName val="Table3"/>
      <sheetName val="RED47"/>
      <sheetName val="tx"/>
      <sheetName val="Table"/>
      <sheetName val="CGSum"/>
      <sheetName val="PF"/>
      <sheetName val="HF"/>
      <sheetName val="EF"/>
      <sheetName val="RF"/>
      <sheetName val="TaxRev"/>
      <sheetName val="Table_GEF"/>
      <sheetName val="Trade"/>
      <sheetName val="Trade_M"/>
      <sheetName val="ZPIZ"/>
      <sheetName val="ZZZS"/>
      <sheetName val="Table 2a"/>
      <sheetName val="Table 2b"/>
      <sheetName val="Mthly Trade"/>
      <sheetName val="E"/>
      <sheetName val="labels"/>
      <sheetName val="Contents "/>
      <sheetName val="Input"/>
      <sheetName val="Summary"/>
      <sheetName val="DATABASE"/>
      <sheetName val="Analytic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 val="Original"/>
      <sheetName val="Component type"/>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finitions"/>
      <sheetName val="Print control"/>
      <sheetName val="SummaryFS"/>
      <sheetName val="Log Sheet"/>
      <sheetName val="Optimisation"/>
      <sheetName val="Inputs"/>
      <sheetName val="Annual Prices"/>
      <sheetName val="Repayment Profile"/>
      <sheetName val="Mthly Capex Spending"/>
      <sheetName val="Assumptions Book"/>
      <sheetName val="Summary"/>
      <sheetName val="Graphs"/>
      <sheetName val="Time(Mth)"/>
      <sheetName val="Time(SA)"/>
      <sheetName val="Capex"/>
      <sheetName val="Volume"/>
      <sheetName val="Crude"/>
      <sheetName val="Netback"/>
      <sheetName val="Revenue"/>
      <sheetName val="Opex"/>
      <sheetName val="Funding (Monthly)"/>
      <sheetName val="Funding"/>
      <sheetName val="Cascade"/>
      <sheetName val="Accounts"/>
      <sheetName val="Financing"/>
      <sheetName val="Dep"/>
      <sheetName val="Tax"/>
      <sheetName val="BS"/>
      <sheetName val="PL"/>
      <sheetName val="CF"/>
      <sheetName val="Results"/>
    </sheetNames>
    <sheetDataSet>
      <sheetData sheetId="0"/>
      <sheetData sheetId="1"/>
      <sheetData sheetId="2"/>
      <sheetData sheetId="3"/>
      <sheetData sheetId="4"/>
      <sheetData sheetId="5" refreshError="1"/>
      <sheetData sheetId="6" refreshError="1"/>
      <sheetData sheetId="7"/>
      <sheetData sheetId="8" refreshError="1"/>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refreshError="1"/>
      <sheetData sheetId="24"/>
      <sheetData sheetId="25" refreshError="1"/>
      <sheetData sheetId="26"/>
      <sheetData sheetId="27"/>
      <sheetData sheetId="28"/>
      <sheetData sheetId="29"/>
      <sheetData sheetId="30"/>
      <sheetData sheetId="3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
      <sheetName val="A"/>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 val="MMI"/>
      <sheetName val="TOC"/>
      <sheetName val="Info Din."/>
      <sheetName val="Stress_0322"/>
      <sheetName val="Stress_analysis"/>
      <sheetName val="BoP_OUT_Medium"/>
      <sheetName val="BoP_OUT_Long"/>
      <sheetName val="IMF_Assistance"/>
      <sheetName val="IMF_Assistance_Old"/>
      <sheetName val="large_projects"/>
      <sheetName val="Terms_of_Trade"/>
      <sheetName val="Key_Ratios"/>
      <sheetName val="Debt_Service__Long"/>
      <sheetName val="DebtService_to_budget"/>
      <sheetName val="Workspace_contents"/>
      <sheetName val="NPV Reduction"/>
      <sheetName val="Noyau"/>
      <sheetName val="Tally_PDR"/>
      <sheetName val="1996"/>
      <sheetName val="Scheduled Repayment"/>
      <sheetName val="SEI"/>
      <sheetName val="Fund_Credit"/>
      <sheetName val="Export destination"/>
      <sheetName val="FHIS"/>
      <sheetName val="BOP9703_stress"/>
      <sheetName val="Q1"/>
      <sheetName val="C_basef14.3p1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IN"/>
      <sheetName val="OUT"/>
      <sheetName val="Summ"/>
      <sheetName val="GDP-curr"/>
      <sheetName val="GDP-real"/>
      <sheetName val="Contribution"/>
      <sheetName val="Sheet3"/>
      <sheetName val="Sectoral nonoil"/>
      <sheetName val="Sectoral shares"/>
      <sheetName val="GDE-real"/>
      <sheetName val="GDPprj"/>
      <sheetName val="GDE-cur"/>
      <sheetName val="Invest SFYPD (3)"/>
      <sheetName val="Invest SFYPD (2)"/>
      <sheetName val="Invest SFYPD"/>
      <sheetName val="GDI"/>
      <sheetName val="Inv-Pv"/>
      <sheetName val="Inv-Pub"/>
      <sheetName val="CPI"/>
      <sheetName val="EMPL1"/>
      <sheetName val="Chart2"/>
      <sheetName val="PROJs"/>
      <sheetName val="EMPL2"/>
      <sheetName val="Demo"/>
      <sheetName val=" WAGES1"/>
      <sheetName val="WAGES2"/>
      <sheetName val="Touris"/>
      <sheetName val="AgPr  "/>
      <sheetName val="Indutry "/>
      <sheetName val="Elect"/>
      <sheetName val="MT-SCENA"/>
      <sheetName val="Sheet1"/>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sheetName val="Remersim"/>
      <sheetName val="GENPLAN"/>
      <sheetName val="ENERGY"/>
      <sheetName val="ENERGY-1"/>
      <sheetName val="ENERGY-2"/>
      <sheetName val="CAP"/>
      <sheetName val="CAP-1"/>
      <sheetName val="CAP-2"/>
      <sheetName val="CF"/>
      <sheetName val="CF-1"/>
      <sheetName val="2007"/>
      <sheetName val="2007-1"/>
      <sheetName val="Sheet1"/>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sheetName val="FAME Persistence2"/>
      <sheetName val="(1)"/>
      <sheetName val="Sheet1"/>
    </sheetNames>
    <sheetDataSet>
      <sheetData sheetId="0" refreshError="1"/>
      <sheetData sheetId="1"/>
      <sheetData sheetId="2"/>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_TAB"/>
      <sheetName val="INDEX"/>
      <sheetName val="EXH1"/>
      <sheetName val="EXH2"/>
      <sheetName val="EXH2A"/>
      <sheetName val="EXH3"/>
      <sheetName val="EXH4"/>
      <sheetName val="EXH4-1"/>
      <sheetName val="EXH4-2"/>
      <sheetName val="EXH4A "/>
      <sheetName val="EXH5"/>
      <sheetName val="EXH6"/>
      <sheetName val="APX1"/>
      <sheetName val="APX2"/>
      <sheetName val="East BP 2010-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Cover"/>
      <sheetName val="Optimisation"/>
      <sheetName val="Summary"/>
      <sheetName val="Graphs"/>
      <sheetName val="NTB Inputs"/>
      <sheetName val="Inputs Mth"/>
      <sheetName val="Inputs SA"/>
      <sheetName val="Time Mth"/>
      <sheetName val="Time SA"/>
      <sheetName val="Capex SA"/>
      <sheetName val="Cal Mth"/>
      <sheetName val="Cal SA"/>
      <sheetName val="Fund"/>
      <sheetName val="Loans"/>
      <sheetName val="CashFlow"/>
      <sheetName val="P&amp;L"/>
      <sheetName val="BS"/>
      <sheetName val="FA"/>
      <sheetName val="FA (2)"/>
      <sheetName val="FD"/>
      <sheetName val="Tax"/>
      <sheetName val="Ratios"/>
      <sheetName val="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lobal"/>
      <sheetName val="Title"/>
      <sheetName val="Contents"/>
      <sheetName val="Roll out"/>
      <sheetName val="Base"/>
      <sheetName val="KPIs"/>
      <sheetName val="Zakat"/>
      <sheetName val="Break Even"/>
      <sheetName val="Tables"/>
      <sheetName val="Consolidated"/>
      <sheetName val="IRR"/>
      <sheetName val="AHB"/>
      <sheetName val="YNB"/>
      <sheetName val="TIG"/>
      <sheetName val="ELQ"/>
      <sheetName val="GIZ"/>
      <sheetName val="HAS"/>
      <sheetName val="HOF"/>
      <sheetName val="TUU"/>
      <sheetName val="AJF"/>
      <sheetName val="EXTRA"/>
      <sheetName val="Blank Temp"/>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llCandidates"/>
      <sheetName val="Factors"/>
      <sheetName val="Summary-Condensed"/>
      <sheetName val="Summary-All"/>
      <sheetName val="M1A1 General Data"/>
      <sheetName val="ASAC"/>
      <sheetName val="ULCANS"/>
      <sheetName val="MCS"/>
      <sheetName val="FCLAS"/>
      <sheetName val="CI-APS"/>
      <sheetName val="IAAPS"/>
      <sheetName val="ARAT"/>
      <sheetName val="RPU"/>
      <sheetName val="FAT-TF"/>
      <sheetName val="FAT-HF"/>
      <sheetName val="ISA-TS"/>
      <sheetName val="ERA-TS"/>
      <sheetName val="EMA-TS"/>
      <sheetName val="EMA-HS"/>
      <sheetName val="AF-Storage"/>
      <sheetName val="DryPowder"/>
      <sheetName val="TAGS"/>
      <sheetName val="TWS"/>
      <sheetName val="MRM"/>
      <sheetName val="HEP-T"/>
      <sheetName val="SMK-WP-T"/>
      <sheetName val="Suspension"/>
      <sheetName val="MCV-ABV"/>
      <sheetName val="MCV-W"/>
      <sheetName val="JTRS"/>
      <sheetName val="PRC-117F"/>
      <sheetName val="AN0752A"/>
      <sheetName val="VCU"/>
      <sheetName val="2minShutdown"/>
      <sheetName val="DMU"/>
      <sheetName val="OnRoadTP"/>
      <sheetName val="Bushing"/>
      <sheetName val="Roadwheel"/>
      <sheetName val="TIS"/>
      <sheetName val="TEP"/>
      <sheetName val="Pre-AIM ED"/>
      <sheetName val="AIM ED"/>
      <sheetName val="TIGER"/>
      <sheetName val="OSMIS Summary Data"/>
      <sheetName val="OSMIS Cost Drivers Data"/>
      <sheetName val="Inflation"/>
    </sheetNames>
    <sheetDataSet>
      <sheetData sheetId="0" refreshError="1"/>
      <sheetData sheetId="1" refreshError="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Yields"/>
      <sheetName val="Complex"/>
    </sheetNames>
    <sheetDataSet>
      <sheetData sheetId="0" refreshError="1"/>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workdata"/>
      <sheetName val="BASIS"/>
      <sheetName val="Yields"/>
      <sheetName val="CaseSumNPVFor"/>
      <sheetName val="CaseSumNPVDom"/>
      <sheetName val="CaseSumIRRDom"/>
      <sheetName val="CaseSumIRRFor"/>
      <sheetName val="CurrCaseChartIRR"/>
      <sheetName val="CurrCaseChartCapital"/>
      <sheetName val="Output"/>
      <sheetName val="EBITDA"/>
      <sheetName val="DashBoard"/>
      <sheetName val="ACIL Tasman"/>
      <sheetName val="PriceDefinition"/>
      <sheetName val="Complex"/>
      <sheetName val="Prices"/>
      <sheetName val="Crude Price Sensitivity"/>
      <sheetName val="Cases"/>
      <sheetName val="Ethoxylates"/>
      <sheetName val="Ethylene Oxide"/>
      <sheetName val="MEG"/>
      <sheetName val="MEG &amp; EO Combined"/>
      <sheetName val="MEA"/>
      <sheetName val="Marketing"/>
      <sheetName val="Net Backs"/>
      <sheetName val="Chain Data"/>
      <sheetName val="Input"/>
      <sheetName val="Cases ORIG (2)"/>
      <sheetName val="Chain Ebita"/>
      <sheetName val="Chain Ebita (2)"/>
      <sheetName val="Capital Spent"/>
      <sheetName val="IRR"/>
      <sheetName val="StreamDef"/>
      <sheetName val="Metathesis"/>
      <sheetName val="Alpha Olefins"/>
      <sheetName val="C4 Hydro"/>
      <sheetName val="Cracker"/>
      <sheetName val="n-paraffins"/>
      <sheetName val="LAB"/>
      <sheetName val="N-butane Isom"/>
      <sheetName val="Isobutane Dehydro"/>
      <sheetName val="MTBE"/>
      <sheetName val="Propane Dehydro"/>
      <sheetName val="Aromatics Extraction"/>
      <sheetName val="Bisphenol A"/>
      <sheetName val="Butadiene"/>
      <sheetName val="C8 Distillation"/>
      <sheetName val="C9 Splitter"/>
      <sheetName val="Caprolactam"/>
      <sheetName val="Cumene"/>
      <sheetName val="Cyclohexane"/>
      <sheetName val="EPS"/>
      <sheetName val="HDA"/>
      <sheetName val="HDPE"/>
      <sheetName val="LLDPE"/>
      <sheetName val="Feed Distillation"/>
      <sheetName val="Naphtha Distillation"/>
      <sheetName val="Orthoxylene"/>
      <sheetName val="Paraxylene ISOM"/>
      <sheetName val="PET 1"/>
      <sheetName val="PET 2"/>
      <sheetName val="Phenol"/>
      <sheetName val="Polycarbonate"/>
      <sheetName val="Polyester Melt"/>
      <sheetName val="Polypropylene"/>
      <sheetName val="Polystyrene"/>
      <sheetName val="POY 150"/>
      <sheetName val="PTA 1"/>
      <sheetName val="PTA 2"/>
      <sheetName val="Pygas Depentanizer"/>
      <sheetName val="Pygas Hydrotreater"/>
      <sheetName val="Reformate Splitter"/>
      <sheetName val="Reformer 1"/>
      <sheetName val="Reformer 1 HT"/>
      <sheetName val="Reformer 2"/>
      <sheetName val="Reformer 2 HT"/>
      <sheetName val="Reformer 3"/>
      <sheetName val="Reformer 3 HT"/>
      <sheetName val="SBR"/>
      <sheetName val="STDP"/>
      <sheetName val="Styrene"/>
      <sheetName val="TAC9"/>
      <sheetName val="Tatoray"/>
      <sheetName val="Toluene Distillation"/>
      <sheetName val="Complex Misc"/>
      <sheetName val="INFO"/>
      <sheetName val="WorkSpa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8"/>
      <sheetName val="7"/>
      <sheetName val="9"/>
      <sheetName val="Main"/>
      <sheetName val="Monthly Consumption"/>
      <sheetName val="Year Estimate"/>
      <sheetName val="1"/>
      <sheetName val="2"/>
      <sheetName val="3"/>
      <sheetName val="4"/>
      <sheetName val="5"/>
      <sheetName val="6"/>
      <sheetName val="10"/>
      <sheetName val="11"/>
      <sheetName val="12"/>
      <sheetName val="1QVariance Analy"/>
      <sheetName val="Mid Year Est. 3M"/>
      <sheetName val="Mid Year Est.  4M"/>
      <sheetName val="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Data Base"/>
      <sheetName val="IBAN Reader"/>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quid Fuel (No feedstock)"/>
      <sheetName val="Energy Flow "/>
      <sheetName val="Sheet2"/>
      <sheetName val="Energy Flow (pivot)"/>
      <sheetName val="Location Lookup"/>
      <sheetName val="Energy Flow (only liquid fuel)"/>
      <sheetName val="Industrial Consumption"/>
      <sheetName val="Sheet1"/>
      <sheetName val="Sheet3"/>
      <sheetName val="Industrial Fuel Consumption"/>
      <sheetName val="SEC Fuel Consumption 2018"/>
      <sheetName val="Heat Content"/>
      <sheetName val="Locations"/>
      <sheetName val="Industry&amp;Power Combined Demand"/>
      <sheetName val="Fuel Prices"/>
      <sheetName val="IPPs &amp; IWPPs"/>
      <sheetName val="SEECDataSummary"/>
      <sheetName val="Rev"/>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ontent"/>
      <sheetName val="Inputs →"/>
      <sheetName val="Base"/>
      <sheetName val="Assumptions"/>
      <sheetName val="Scenarios and sensitivities"/>
      <sheetName val="Lists"/>
      <sheetName val="Profit repatriation to HoldCo"/>
      <sheetName val="Tax OpCos and HoldCo"/>
      <sheetName val="Sources"/>
      <sheetName val="Calculations →"/>
      <sheetName val="IS Calculations →"/>
      <sheetName val="Head office and HoldCo IS calcs"/>
      <sheetName val="Visa volumes"/>
      <sheetName val="Core revenues"/>
      <sheetName val="Opex"/>
      <sheetName val="Opex of outsourced centers"/>
      <sheetName val="Establishment costs"/>
      <sheetName val="VAS core revenues"/>
      <sheetName val="VAS non-core revenues"/>
      <sheetName val="VAS operating expenses"/>
      <sheetName val="BS Calculations →"/>
      <sheetName val="Head office and HoldCo BS calcs"/>
      <sheetName val="Fixed assets"/>
      <sheetName val="Working capital"/>
      <sheetName val="EOSB"/>
      <sheetName val="Financing"/>
      <sheetName val="Shareholders' loan"/>
      <sheetName val="Bank loan"/>
      <sheetName val="Equity"/>
      <sheetName val="Tax OpCos and HoldCo calcs"/>
      <sheetName val="Elimination entries"/>
      <sheetName val="Output →"/>
      <sheetName val="By city and country →"/>
      <sheetName val="IS by city"/>
      <sheetName val="FS by country"/>
      <sheetName val="OpCos →"/>
      <sheetName val="IS OpCos"/>
      <sheetName val="BS OpCos"/>
      <sheetName val="CF OpCos"/>
      <sheetName val="Head office →"/>
      <sheetName val="IS head office"/>
      <sheetName val="BS head office"/>
      <sheetName val="CF head office"/>
      <sheetName val="HoldCo →"/>
      <sheetName val="IS HoldCo"/>
      <sheetName val="BS HoldCo"/>
      <sheetName val="CF HoldCo"/>
      <sheetName val="Consolidated →"/>
      <sheetName val="IS consolidated"/>
      <sheetName val="BS consolidated"/>
      <sheetName val="CF consolidated"/>
      <sheetName val="Profitability"/>
      <sheetName val="Dashboard →"/>
      <sheetName val="Summary sheets →"/>
      <sheetName val="Volume &amp; core revenue summary"/>
      <sheetName val="Capex summary"/>
      <sheetName val="Opex summary"/>
      <sheetName val="Cash &amp; financing summary"/>
      <sheetName val="Profitability summary"/>
      <sheetName val="Visualisation →"/>
      <sheetName val="Opex summary (slides)"/>
      <sheetName val="Revenue &amp; volume by city"/>
      <sheetName val="Revenue &amp; volume by region"/>
      <sheetName val="Revenue by service &amp; visa type"/>
      <sheetName val="Volume allocation by country"/>
      <sheetName val="Opex by country"/>
      <sheetName val="Opex breakdown"/>
      <sheetName val="Initial capex spending"/>
      <sheetName val="Cash movement &amp; financing"/>
      <sheetName val="Profitability indicators"/>
      <sheetName val="12"/>
      <sheetName val="ass"/>
      <sheetName val="11"/>
      <sheetName val="10"/>
      <sheetName val="cashflow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sheetData sheetId="42"/>
      <sheetData sheetId="43"/>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Cost Factors"/>
      <sheetName val="DRI COP 08"/>
      <sheetName val="DRI COP 08 (Base)"/>
      <sheetName val="Melt Shop COP 08"/>
      <sheetName val="Melt Shop COP 08 (Base)"/>
      <sheetName val="Hot Rolling COP 08"/>
      <sheetName val="DRI COP 13"/>
      <sheetName val="DRI COP 13 (Base)"/>
      <sheetName val="Melt Shop COP 13"/>
      <sheetName val="Melt Shop COP 13 (Base)"/>
      <sheetName val="Hot Rolling COP 13"/>
    </sheetNames>
    <sheetDataSet>
      <sheetData sheetId="0"/>
      <sheetData sheetId="1" refreshError="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Report"/>
      <sheetName val="2010 KPI Summary"/>
      <sheetName val="09 Summary"/>
      <sheetName val="Summary"/>
      <sheetName val="BGP"/>
      <sheetName val="KGP"/>
      <sheetName val="HdGP"/>
      <sheetName val="ShGP"/>
      <sheetName val="UGP"/>
      <sheetName val="HGP"/>
      <sheetName val="HNGLR"/>
      <sheetName val="Qatif 1&amp;2"/>
      <sheetName val="Saf Onshore"/>
      <sheetName val="Tanajib Onshore"/>
      <sheetName val="Saf Offshore"/>
      <sheetName val="Shaybah"/>
      <sheetName val="SWID"/>
      <sheetName val="NGP"/>
      <sheetName val="SGP"/>
      <sheetName val="KhPD"/>
      <sheetName val="CAPD"/>
      <sheetName val="Abq"/>
      <sheetName val="RTR"/>
      <sheetName val="YNGLF"/>
      <sheetName val="JNGLF"/>
      <sheetName val="JR"/>
      <sheetName val="RR"/>
      <sheetName val="YR"/>
      <sheetName val="NAPL"/>
      <sheetName val="SAPL"/>
      <sheetName val="EWPL"/>
      <sheetName val="ER Dist"/>
      <sheetName val="CR Dist"/>
      <sheetName val="WR Dist"/>
      <sheetName val="RT &amp; J Term"/>
      <sheetName val="YCOT"/>
      <sheetName val="Community"/>
      <sheetName val="Medical"/>
      <sheetName val="Support"/>
      <sheetName val="Org Structure"/>
      <sheetName val="NJBP-WRDD"/>
      <sheetName val="SJBP-WRDD"/>
      <sheetName val="YBP-WRDD"/>
      <sheetName val="RBP-WRDD"/>
      <sheetName val="TBP-WRDD"/>
      <sheetName val="DBP-WRDD"/>
      <sheetName val="MBP-WRDD"/>
      <sheetName val="NBP-WRDD"/>
      <sheetName val="ABP-WRDD"/>
      <sheetName val="JBP-WR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gt;&gt;&gt;Output"/>
      <sheetName val="Capex"/>
      <sheetName val="&gt;&gt;&gt;Engine"/>
      <sheetName val="City Data Forecast"/>
      <sheetName val="City Data Traffic"/>
      <sheetName val="City Voice Forecast"/>
      <sheetName val="City Voice Traffic"/>
      <sheetName val="Site Traffic Forecast"/>
      <sheetName val="4G Upgrade"/>
      <sheetName val="3G Upgrade"/>
      <sheetName val="2G Upgrade"/>
      <sheetName val="Sites"/>
      <sheetName val="Max Spectrum by Cluster"/>
      <sheetName val="Transmission CapEx"/>
      <sheetName val="Core CapEx"/>
      <sheetName val="# ODU"/>
      <sheetName val="&gt;&gt;&gt;Input"/>
      <sheetName val="D4. LTE site-level information"/>
      <sheetName val="D3. 3G site-level information"/>
      <sheetName val="D2. 2G site-level information"/>
      <sheetName val="Province Mapping"/>
      <sheetName val="Cities Monthly KPIs"/>
      <sheetName val="City Specturm"/>
      <sheetName val="Subsc_Voice_Data"/>
      <sheetName val="Configurations"/>
      <sheetName val="Leased Line Capacity"/>
      <sheetName val="Parameters"/>
      <sheetName val="Cell Capacity"/>
      <sheetName val="Worksheet"/>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me"/>
      <sheetName val="Tahakom_IS"/>
      <sheetName val="Tahakom_BS (2)"/>
      <sheetName val="Tahakom_CF (2)"/>
      <sheetName val="Tahakom_BS"/>
      <sheetName val="Tahakom_CF"/>
      <sheetName val="Cash Flow Statement"/>
      <sheetName val="CF Assumption"/>
      <sheetName val="Ratio"/>
      <sheetName val="System Display"/>
      <sheetName val="Dept. Budget-Capx"/>
      <sheetName val="Sheet1"/>
      <sheetName val="Dept. Budget-Opex"/>
      <sheetName val="Classification"/>
      <sheetName val="Raw Data- OPEX"/>
      <sheetName val="Raw Data- CAPX"/>
      <sheetName val="Raw Data- Revenue"/>
      <sheetName val="PPT- IS Monthly"/>
      <sheetName val="PPT- IS Com"/>
      <sheetName val="PPT- BS Com"/>
      <sheetName val="CF Audited FS Format"/>
      <sheetName val="PPT- CF"/>
      <sheetName val="PPT Capex Break up "/>
      <sheetName val="PPT A.R, unbill Rev"/>
      <sheetName val="PPT Liabilities Break up"/>
      <sheetName val="PPT- # of Violations"/>
      <sheetName val="PPT- Revenue"/>
      <sheetName val="PPT-COR Manpower"/>
      <sheetName val="PPT-VRC"/>
      <sheetName val="PPT-Maintenance"/>
      <sheetName val="PPT-SP"/>
      <sheetName val="PPT- Connectivity"/>
      <sheetName val="Sheet2"/>
      <sheetName val="PPT- COR RENTAL"/>
      <sheetName val="PPT- Subscriptions &amp; Licenses"/>
      <sheetName val="PPT- Fuel &amp; Oil"/>
      <sheetName val="PPT-IDS COR"/>
      <sheetName val="Sheet3"/>
      <sheetName val="PPT-Other COR"/>
      <sheetName val="PPT- COR Consultation"/>
      <sheetName val="PPT- COR Outsource"/>
      <sheetName val="PPT-G&amp;A Manpowe"/>
      <sheetName val="PPT- G&amp;A Other top 10"/>
      <sheetName val="PPT- G&amp;A Other"/>
      <sheetName val="Sheet14"/>
      <sheetName val="Sheet15"/>
      <sheetName val="Sheet16"/>
      <sheetName val="Sheet17"/>
      <sheetName val="PPT- G&amp;A Rental"/>
      <sheetName val="Sheet7"/>
      <sheetName val="Sheet8"/>
      <sheetName val="PPT- Marketing Exp"/>
      <sheetName val="Sheet11"/>
      <sheetName val="Sheet12"/>
      <sheetName val="Sheet13"/>
      <sheetName val="PPT- G&amp;A Consultation"/>
      <sheetName val="Sheet9"/>
      <sheetName val="PPT- R&amp;D"/>
      <sheetName val="PPT- Deployment Plan"/>
      <sheetName val="PPT- TS Overview  with Project"/>
      <sheetName val="PPT- TS Overview - Without Proj"/>
      <sheetName val="PPT- SD&amp;M"/>
      <sheetName val="PPT- TLE"/>
      <sheetName val="PPT- BG"/>
      <sheetName val="PPT- OE"/>
      <sheetName val="PPT- TS Manpower"/>
      <sheetName val="PPT- Projects Overview"/>
      <sheetName val="PPT- Projects Detail"/>
      <sheetName val="PPT- IDS Overview"/>
      <sheetName val="PPT- Products"/>
      <sheetName val="PPT- IDS"/>
      <sheetName val="PPT- Commercial"/>
      <sheetName val="PPT- Delivery &amp; Operations"/>
      <sheetName val="PPT- IDS Manpower"/>
      <sheetName val="PPT- G&amp;A Overview"/>
      <sheetName val="PPT- CEO"/>
      <sheetName val="PPT- Finance"/>
      <sheetName val="PPT- SMO"/>
      <sheetName val="PPT- HC"/>
      <sheetName val="PPT- BD&amp;I"/>
      <sheetName val="PPT-Procurement"/>
      <sheetName val="PPT- Fixed Assets"/>
      <sheetName val="PPT- Admin"/>
      <sheetName val="PPT- Corporate IT"/>
      <sheetName val="PPT- CA"/>
      <sheetName val="PPT- IA"/>
      <sheetName val="PPT- G&amp;A Manpower"/>
      <sheetName val="MOIS"/>
      <sheetName val="Exps &amp; Revenue"/>
      <sheetName val="Depreciation"/>
      <sheetName val="EOS"/>
      <sheetName val="Violation data"/>
      <sheetName val="Deployment Plan"/>
      <sheetName val="Manpower Plan"/>
      <sheetName val="Summary of impacts"/>
      <sheetName val="Notes"/>
      <sheetName val="SS Manpower"/>
      <sheetName val="TS Manpower Cost"/>
      <sheetName val="IDS Manpower Cost"/>
      <sheetName val="INPUT-System Deployment"/>
      <sheetName val="Manpower Ratio"/>
      <sheetName val="Revenue"/>
      <sheetName val="Rev Inputs"/>
      <sheetName val="Operation"/>
      <sheetName val="IDS-VSC"/>
      <sheetName val="Todo"/>
      <sheetName val="Data Validation"/>
      <sheetName val="Budgeting Model for 2019- V 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Sheet3"/>
      <sheetName val="ARAMCO"/>
      <sheetName val="Energy"/>
      <sheetName val="Load"/>
      <sheetName val="EOA"/>
      <sheetName val="COA"/>
      <sheetName val="WOA"/>
      <sheetName val="SOA"/>
      <sheetName val="Summary1"/>
      <sheetName val="Summary2"/>
      <sheetName val="Appendix1"/>
      <sheetName val="Appendix2"/>
      <sheetName val="Appendix3"/>
      <sheetName val="Appendix4"/>
      <sheetName val="EOA_Factors"/>
      <sheetName val="COA_Factors"/>
      <sheetName val="WOA_Factors"/>
      <sheetName val="SOA_Factors"/>
      <sheetName val="CTA"/>
      <sheetName val="SEC"/>
      <sheetName val="SEC_Factors"/>
      <sheetName val="Shuaibah"/>
      <sheetName val="Shuqaiq"/>
      <sheetName val="Ras Az-Zawr"/>
      <sheetName val="Marafiq-Jubail"/>
      <sheetName val="Sheet2"/>
      <sheetName val="Energy (21)"/>
      <sheetName val="Energy (31)"/>
      <sheetName val="Capacity"/>
      <sheetName val="Energy1"/>
      <sheetName val="SEC2"/>
      <sheetName val="COA 2010"/>
      <sheetName val="EOA 2010"/>
      <sheetName val="EOA 2010 (2)"/>
      <sheetName val="WOA 2010"/>
      <sheetName val="Macros"/>
      <sheetName val="Sheet1"/>
      <sheetName val="Peak Load &amp; Energy Plan (201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ModelInfo"/>
      <sheetName val="GenAss"/>
      <sheetName val="FinAss"/>
      <sheetName val="OpsAss"/>
      <sheetName val="TimeAss"/>
      <sheetName val="Ops"/>
      <sheetName val="G&amp;A"/>
      <sheetName val="Capex"/>
      <sheetName val="Accrual"/>
      <sheetName val="Dep"/>
      <sheetName val="Calc"/>
      <sheetName val="TaxStr"/>
      <sheetName val="Equity"/>
      <sheetName val="ExSum"/>
      <sheetName val="Data"/>
      <sheetName val="Sensitivity"/>
      <sheetName val="Summary"/>
      <sheetName val="111091_4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enarios"/>
      <sheetName val="Input"/>
      <sheetName val="Population 1"/>
      <sheetName val="-"/>
      <sheetName val="Printout"/>
      <sheetName val="Comparing predictions"/>
      <sheetName val="All scenarios total"/>
      <sheetName val="Scenario 1"/>
      <sheetName val="Scenario 2"/>
      <sheetName val="Scenario 3"/>
      <sheetName val="Scenario 4"/>
      <sheetName val="Gas per Capita"/>
      <sheetName val="GDP per Capita"/>
      <sheetName val="Population scenarios"/>
      <sheetName val="Yanbu and Rabigh forecasts"/>
      <sheetName val="1998 Customer submitted demand"/>
      <sheetName val="ADL scenario"/>
      <sheetName val="Plant Loadings"/>
      <sheetName val="LRMC"/>
      <sheetName val="Model Convergence"/>
      <sheetName val="Trends"/>
      <sheetName val="Revenue trend"/>
      <sheetName val="Sales gas trend"/>
      <sheetName val="Convergence data"/>
      <sheetName val="Feed gas to plants"/>
      <sheetName val="Front"/>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sheetData sheetId="21" refreshError="1"/>
      <sheetData sheetId="22" refreshError="1"/>
      <sheetData sheetId="23"/>
      <sheetData sheetId="24"/>
      <sheetData sheetId="2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ER"/>
      <sheetName val="Cover Page"/>
      <sheetName val="Data_out"/>
      <sheetName val="Tables"/>
      <sheetName val="SR_fig4"/>
      <sheetName val="RE"/>
      <sheetName val="CPI&amp;Rates"/>
      <sheetName val="ControlSheet"/>
      <sheetName val="EDSS1-cpi"/>
      <sheetName val="EDSS2- exch rates"/>
      <sheetName val="c2"/>
      <sheetName val="c3"/>
      <sheetName val="c1"/>
      <sheetName val="Sheet3"/>
      <sheetName val="Weights"/>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ss"/>
      <sheetName val="Ops"/>
      <sheetName val="Debt"/>
      <sheetName val="Depn"/>
      <sheetName val="Cash"/>
      <sheetName val="Equity"/>
      <sheetName val="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0.Cover Page"/>
      <sheetName val="00. Entity &amp; Version Control"/>
      <sheetName val="01.Data Catalog&gt;&gt;"/>
      <sheetName val="01.Guidelines-Data Source"/>
      <sheetName val="01.Data Source"/>
      <sheetName val="02.Guidelines - Data Asset"/>
      <sheetName val="02.Data Assets"/>
      <sheetName val="02.Data Asset - Attributes"/>
      <sheetName val="03.Guidelines - Data Product"/>
      <sheetName val="03.Data Products"/>
      <sheetName val="03.Data Product - Attributes"/>
      <sheetName val="04.Guidelines - Data Lineage"/>
      <sheetName val="04. Data Lineages"/>
      <sheetName val="04. Data Lineage - Attributes"/>
      <sheetName val="Look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Revenues (Sales)"/>
      <sheetName val="Cost of Sales"/>
      <sheetName val="Expenses"/>
      <sheetName val="Profit loss statement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Inputs for Plots"/>
      <sheetName val="Summary"/>
      <sheetName val="FTE_Consolidated"/>
      <sheetName val="FTE_Cal_DAM041"/>
      <sheetName val="FTE_Cal_DAM052"/>
      <sheetName val="FTE_Cal_RIY406"/>
      <sheetName val="FTE_Cal_JED023"/>
      <sheetName val="FTE_Cal_JED022"/>
      <sheetName val="FTE_Cal_DAM069"/>
      <sheetName val="FTE_Cal_MAD164"/>
      <sheetName val="PSC_DAM069"/>
      <sheetName val="PSC_RIY406"/>
      <sheetName val="PSC_JED022"/>
      <sheetName val="PSC_DAM041"/>
      <sheetName val="PSC_JED023"/>
      <sheetName val="PSC_MAD164"/>
      <sheetName val="PSC_DAM052"/>
      <sheetName val="Org"/>
      <sheetName val="(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 val="(2)"/>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Info"/>
      <sheetName val="Changes"/>
      <sheetName val="Ass"/>
      <sheetName val="Input"/>
      <sheetName val="Cashflows"/>
      <sheetName val="Returns"/>
      <sheetName val="Results"/>
      <sheetName val="Sensitivities"/>
      <sheetName val="Assumptions Book"/>
      <sheetName val="GraphData"/>
      <sheetName val="AssetIncomebyYear"/>
      <sheetName val="AssetIncomebyYear (2)"/>
      <sheetName val="AssetincomebyYearbySector"/>
      <sheetName val="AssetIncomeRoll-off"/>
      <sheetName val="AssetIncomeRoll-offby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v"/>
      <sheetName val="Cont"/>
      <sheetName val="In"/>
      <sheetName val="OUTREO"/>
      <sheetName val="WEOREO"/>
      <sheetName val="Out"/>
      <sheetName val="IIP"/>
      <sheetName val="Exp"/>
      <sheetName val="Debt"/>
      <sheetName val="Bdgt"/>
      <sheetName val="Foreign Debt "/>
      <sheetName val="Dom Debt (2012)"/>
      <sheetName val="Dom Debt "/>
      <sheetName val="T2a-Fisc"/>
      <sheetName val="T2a-Fisc NEW"/>
      <sheetName val="T2b-Fisc"/>
      <sheetName val="T2b-Fisc NEW"/>
      <sheetName val="T2a"/>
      <sheetName val="2b"/>
      <sheetName val="Brf-tab-MT"/>
      <sheetName val="CashFlow To State"/>
      <sheetName val="Nonhydro Rev Gap chart"/>
      <sheetName val="Chart_I"/>
      <sheetName val="PIH"/>
      <sheetName val="2025"/>
      <sheetName val="QP"/>
      <sheetName val="BUD$"/>
      <sheetName val="Bdg vs. Act"/>
      <sheetName val="2"/>
      <sheetName val="GCC"/>
      <sheetName val="OUTREO_History"/>
      <sheetName val="subsidies calculations"/>
      <sheetName val="Dom Debt (2011)"/>
      <sheetName val="Sheet1"/>
      <sheetName val="exh4a "/>
      <sheetName val="Table 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tabase Master"/>
      <sheetName val="(S-4) Industry overview"/>
      <sheetName val="(S-5) Industry baseline A"/>
      <sheetName val="(S-6) Industry baseline B"/>
      <sheetName val="(S-15) xxx - TBC (costs)"/>
      <sheetName val="(S-10) Revenue growth"/>
      <sheetName val="(S-11) Evolution of rev pools"/>
      <sheetName val="(S-14) Employment impact"/>
      <sheetName val="(S-16) Labor productivity"/>
      <sheetName val="(S-17) Skill intensity"/>
      <sheetName val="(S-19) Innovation intensity"/>
      <sheetName val="(S-20) Environment A"/>
      <sheetName val="(S-21) Environment B"/>
      <sheetName val="(S-22) Export potential"/>
      <sheetName val="(S-23) Energy intensity"/>
      <sheetName val="(Andreas) Jobs per energy"/>
      <sheetName val="(Andreas) GDP per energy"/>
      <sheetName val="Data sets needed"/>
      <sheetName val="Sector availability - ADI"/>
      <sheetName val="Sheet8"/>
      <sheetName val="Sheet2"/>
      <sheetName val="Score card factors"/>
      <sheetName val="Threshold adjustment"/>
      <sheetName val="Matrix results"/>
      <sheetName val="Matrix results (2)"/>
      <sheetName val="Score card factors (scaling)"/>
      <sheetName val="Matrix results (scaling)"/>
      <sheetName val="Demand growth rates"/>
      <sheetName val="Selected growth rate"/>
      <sheetName val="Scenario growth rates"/>
      <sheetName val="Scenarios of KSA Value add"/>
      <sheetName val="Scenarios of KSA Revenues"/>
      <sheetName val="Revenues_KSA_breakdown"/>
      <sheetName val="Revenues_KSA"/>
      <sheetName val="Revenues_KSA (Nominal)"/>
      <sheetName val="Revenues_Regional"/>
      <sheetName val="Revenues_Global"/>
      <sheetName val="Value add (KSA)"/>
      <sheetName val="Value add breakdown (KSA)"/>
      <sheetName val="GDP factor - KSA"/>
      <sheetName val="Market_size_KSA_in_Regional"/>
      <sheetName val="Market_size_KSA_in_Global"/>
      <sheetName val="Market_share_KSA"/>
      <sheetName val="Market_share_KSA_in_Regional"/>
      <sheetName val="Market_share_KSA_in_Global"/>
      <sheetName val="Exports (KSA)"/>
      <sheetName val="Export potential (BM)"/>
      <sheetName val="Cost breakdown"/>
      <sheetName val="Cost breakdown weights"/>
      <sheetName val="Export scores - cost basis"/>
      <sheetName val="Export - cost basis scorecard"/>
      <sheetName val="Export market dynamics"/>
      <sheetName val="Exports KSA in 2030"/>
      <sheetName val="Resulting export markets"/>
      <sheetName val="Value add (BM)"/>
      <sheetName val="CAPEX (KSA)"/>
      <sheetName val="Capital employed (KSA)"/>
      <sheetName val="Capital employed (BM)"/>
      <sheetName val="Employment multiplier (BM)"/>
      <sheetName val="Saudi employees"/>
      <sheetName val="Employee breakdown (KSA)"/>
      <sheetName val="Employees_KSA_breakdown"/>
      <sheetName val="Saudi_employees_KSA_breakdown"/>
      <sheetName val="Employees (KSA)"/>
      <sheetName val="Value add per employee (KSA)"/>
      <sheetName val="Skill level evaluation"/>
      <sheetName val="Value add per employee (BM)"/>
      <sheetName val="Saudi employees by skill level"/>
      <sheetName val="Saudization levels"/>
      <sheetName val="R&amp;D spend"/>
      <sheetName val="CO2 emissions"/>
      <sheetName val="Pollution abatement costs"/>
      <sheetName val="Employees (BM)"/>
      <sheetName val="Companies (KSA)"/>
      <sheetName val="Companies (BM)"/>
      <sheetName val="Energy consumption"/>
      <sheetName val="Total Energy consumption (KSA)"/>
      <sheetName val="Energy consump. (Client data)"/>
      <sheetName val="Energy consumption in KSA"/>
      <sheetName val="Electricity consumption (KSA)"/>
      <sheetName val="Water consumption"/>
      <sheetName val="Products"/>
      <sheetName val="Global Insight - selected data"/>
      <sheetName val="KSA Export data coded (S2)"/>
      <sheetName val="KSA Export data coded (S1)"/>
      <sheetName val="KSA_output (UNIDO) (S2)"/>
      <sheetName val="Regional_output (UNIDO) (S2)"/>
      <sheetName val="Global_output (UNIDO) (S2)"/>
      <sheetName val="Electricity consumption"/>
      <sheetName val="Ministry of Economy - Employees"/>
      <sheetName val="Mod. data-employees &amp; wages"/>
      <sheetName val="Units &amp; Capital employed (MoCI)"/>
      <sheetName val="KSA Revenue data (CDSI) (S2)"/>
      <sheetName val="KSA Revenue data (CDSI) (S1)"/>
      <sheetName val="Key data and assumptions"/>
      <sheetName val="Electricity use in KSA"/>
      <sheetName val="Energy supply and demand (S.A.)"/>
      <sheetName val="Fuel consumption split (S.A.)"/>
      <sheetName val="KSA Exports"/>
      <sheetName val="Empl by skill level - final"/>
      <sheetName val="Global Insight data"/>
      <sheetName val="MoCI - units &amp; finance"/>
      <sheetName val="CDSI - employees &amp; wages"/>
      <sheetName val="CDSI - revenue &amp; expenditure"/>
      <sheetName val="US census - Economic data 2"/>
      <sheetName val="USC - Pollution Abatement OPEX"/>
      <sheetName val="USC - Pollution Abatement CAPEX"/>
      <sheetName val="Scotland - Output &amp; supply"/>
      <sheetName val="Scotland - Type I multipliers"/>
      <sheetName val="Selected sectors - Vertical"/>
      <sheetName val="Selected sectors - Horizontal"/>
      <sheetName val="Scotland data mapping"/>
      <sheetName val="xx1 - Alex code mapping"/>
      <sheetName val="ISIC mapping"/>
      <sheetName val="NAICS code mapping"/>
      <sheetName val="Skill level NAICS code mapping"/>
      <sheetName val="&gt;&gt;&gt; OUT &gt;&gt;&gt;"/>
      <sheetName val="KSA_output (UNIDO)"/>
      <sheetName val="Regional_output (UNIDO)"/>
      <sheetName val="Global_output (UNIDO)"/>
      <sheetName val="Global_USA_output (UNIDO)"/>
      <sheetName val="Revenues_KSA (UNIDO) - OUT"/>
      <sheetName val="Revenues_Regional (UNIDO) - OUT"/>
      <sheetName val="Revenues_Global (UNIDO) - OUT"/>
      <sheetName val="Summary Draft slides &gt;&gt;&gt;"/>
      <sheetName val="Summary slides - set 1"/>
      <sheetName val="Summary slides - set 2"/>
      <sheetName val="Passive"/>
      <sheetName val="Active"/>
      <sheetName val="Aggressiv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amp; Instructions "/>
      <sheetName val="List of Sub-Dept Initiatives"/>
      <sheetName val="Total"/>
      <sheetName val="Cost-Sheets-Start"/>
      <sheetName val="SD Costs - R0"/>
      <sheetName val="SD Costs - R1"/>
      <sheetName val="SD Costs - R2"/>
      <sheetName val="SD Costs - R3"/>
      <sheetName val="SI1 Costs - PCU"/>
      <sheetName val="SI2 Costs - VIM"/>
      <sheetName val="SI3 Costs - Red light"/>
      <sheetName val="SI4 Costs - Red light CCTV"/>
      <sheetName val="SI5 Costs - CCTV"/>
      <sheetName val="SI6 Costs - FS"/>
      <sheetName val="SI7 Costs - P2P"/>
      <sheetName val="SI8 Costs - OM"/>
      <sheetName val="SI9 Costs - PM"/>
      <sheetName val="Cost-Sheets-End"/>
      <sheetName val="SD Manpower - R0"/>
      <sheetName val="SD Manpower - R1"/>
      <sheetName val="SD Manpower - R2"/>
      <sheetName val="SD Manpower - R3"/>
      <sheetName val="SI1-Manpower - PCU"/>
      <sheetName val="SI2-Manpower - VIM"/>
      <sheetName val="SI3-Manpower - Red light"/>
      <sheetName val="SI4-Manpower - Red light CCTV"/>
      <sheetName val="SI5-Manpower - CCTV"/>
      <sheetName val="SI6-Manpower - FS"/>
      <sheetName val="SI7-Manpower - P2P"/>
      <sheetName val="SI8-Manpower - OM"/>
      <sheetName val="SI9-Manpower - PM"/>
      <sheetName val="Manpower Control Panel"/>
      <sheetName val="Manpower Data"/>
      <sheetName val="Pivot"/>
      <sheetName val="Manpower-Pivot"/>
      <sheetName val="Assumptions and Control Panel"/>
      <sheetName val="TLE Manpo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onthly Consumption"/>
      <sheetName val="Year Estimate"/>
      <sheetName val="1"/>
      <sheetName val="2"/>
      <sheetName val="3"/>
      <sheetName val="4"/>
      <sheetName val="5"/>
      <sheetName val="6"/>
      <sheetName val="7"/>
      <sheetName val="8"/>
      <sheetName val="9"/>
      <sheetName val="10"/>
      <sheetName val="11"/>
      <sheetName val="12"/>
      <sheetName val="Sheet1"/>
      <sheetName val="Sheet2"/>
      <sheetName val="Ex T&amp;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sheetData sheetId="16"/>
      <sheetData sheetId="1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Chart in Microsoft Office Power"/>
      <sheetName val="Sheet1"/>
      <sheetName val="Chart%20in%20Microsoft%20Office"/>
    </sheetNames>
    <definedNames>
      <definedName name="DetailsMP"/>
      <definedName name="MPbreak"/>
      <definedName name="MPbreakdown"/>
      <definedName name="PreviewApndxIIIA"/>
      <definedName name="PreviewAPPENDIXV"/>
      <definedName name="PreviewExh"/>
      <definedName name="PreviewExhibitIPage1D"/>
      <definedName name="PreviewExhibitIVA"/>
      <definedName name="PreviewExhXII"/>
      <definedName name="PrintApndxIIIA"/>
      <definedName name="PrintAPPENDIXV"/>
      <definedName name="PrintExhibitIPage1D"/>
      <definedName name="PrintExhibitIVA"/>
      <definedName name="PrintExhVII"/>
      <definedName name="PrintExhXII"/>
    </defined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Guidelines"/>
      <sheetName val="Remediation Tracker (T1-T2)"/>
      <sheetName val="Remediation Tracker (T3-T4) "/>
      <sheetName val="Reference Lists"/>
      <sheetName val="Sheet1"/>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odel organization"/>
      <sheetName val="Charts"/>
      <sheetName val="Economy charts"/>
      <sheetName val="Population charts"/>
      <sheetName val="Asso &amp; Non-Asso gas charts"/>
      <sheetName val="Gas charts"/>
      <sheetName val="Price decisions"/>
      <sheetName val="Price charts"/>
      <sheetName val="Economic welfare"/>
      <sheetName val="Water charts"/>
      <sheetName val="Electricity charts"/>
      <sheetName val="Scenarios"/>
      <sheetName val="Economy"/>
      <sheetName val="Population"/>
      <sheetName val="Costs"/>
      <sheetName val="Prices"/>
      <sheetName val="Historical prices"/>
      <sheetName val="ARAMCO"/>
      <sheetName val="Petrochemicals"/>
      <sheetName val="Gas"/>
      <sheetName val="Liquid fuels"/>
      <sheetName val="Crude oil"/>
      <sheetName val="Cost charts"/>
      <sheetName val="Fuel oil"/>
      <sheetName val="Fuel oil charts"/>
      <sheetName val="Diesel"/>
      <sheetName val="Diesel charts"/>
      <sheetName val="Gasoline"/>
      <sheetName val="Crude oil charts"/>
      <sheetName val="Gasoline charts"/>
      <sheetName val="LPG"/>
      <sheetName val="Water"/>
      <sheetName val="Electricity"/>
      <sheetName val="LPG charts"/>
      <sheetName val="Historical data"/>
      <sheetName val="SEC regional fuel"/>
      <sheetName val="SWCC regional fuel"/>
      <sheetName val="Gas Demand from Customers 2003"/>
      <sheetName val="Factors"/>
      <sheetName val="Explaination"/>
      <sheetName val="LRMC"/>
      <sheetName val="Convergence data"/>
      <sheetName val="Feed gas to plants"/>
      <sheetName val="Front"/>
      <sheetName val="Cover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tal Fuel Cost"/>
      <sheetName val="Output=&gt;"/>
      <sheetName val="Comp. summary"/>
      <sheetName val="Disp. liquid summary"/>
      <sheetName val="Displaced liquid_thermal"/>
      <sheetName val="Equalization per Company"/>
      <sheetName val="Equalization"/>
      <sheetName val="Displaced liquid_captive"/>
      <sheetName val="comparison"/>
      <sheetName val="Economic feasibility"/>
      <sheetName val="ARAMCO comparison"/>
      <sheetName val="Fuel cost &amp; Eql cost-thermal"/>
      <sheetName val="Subsectors saving"/>
      <sheetName val="LD_Industry_gas"/>
      <sheetName val="LD_Industry_power"/>
      <sheetName val="LD_Industry_AF"/>
      <sheetName val="Inputs=&gt;"/>
      <sheetName val="Fuel Switching schedule"/>
      <sheetName val="subsector aggregate"/>
      <sheetName val=" subsectors switchability"/>
      <sheetName val="Fuel Mix cost"/>
      <sheetName val="Liquid Fuel Split (2)"/>
      <sheetName val="raw"/>
      <sheetName val="CAPEX pipelines"/>
      <sheetName val="Sheet1"/>
      <sheetName val="Liquid Fuel Split"/>
      <sheetName val="Prices"/>
      <sheetName val="Conver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ortfolio"/>
      <sheetName val="Valuation"/>
      <sheetName val="Valuation Summary "/>
      <sheetName val="JL Cashflow"/>
      <sheetName val="Originatio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POWER"/>
      <sheetName val="Cover Page"/>
      <sheetName val="CAPACITY INVOICE"/>
      <sheetName val="WATER"/>
      <sheetName val="VARIABLE O&amp;M INVOICE"/>
      <sheetName val="VOM (Comm)"/>
      <sheetName val="Unavailabilities (Jun)"/>
      <sheetName val="Startup"/>
      <sheetName val="INDEX"/>
      <sheetName val="PWPA Tables"/>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sheetName val="1"/>
      <sheetName val="3"/>
      <sheetName val="Main"/>
      <sheetName val="Monthly Consumption"/>
      <sheetName val="Year End Estimate"/>
      <sheetName val="4"/>
      <sheetName val="5"/>
      <sheetName val="6"/>
      <sheetName val="7"/>
      <sheetName val="8"/>
      <sheetName val="9"/>
      <sheetName val="10"/>
      <sheetName val="11"/>
      <sheetName val="12"/>
      <sheetName val="pd"/>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tchem"/>
      <sheetName val="Sheet2"/>
      <sheetName val="summary"/>
      <sheetName val="Global"/>
      <sheetName val="loans"/>
    </sheetNames>
    <sheetDataSet>
      <sheetData sheetId="0" refreshError="1"/>
      <sheetData sheetId="1"/>
      <sheetData sheetId="2" refreshError="1"/>
      <sheetData sheetId="3" refreshError="1"/>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ISBL chart"/>
      <sheetName val="Summary Chart"/>
      <sheetName val="Summary"/>
      <sheetName val="Input Assumptions"/>
      <sheetName val="Cash Flow"/>
      <sheetName val="Price Inputs"/>
      <sheetName val="CapEx"/>
      <sheetName val="H2 Consumption"/>
      <sheetName val="LP output"/>
      <sheetName val="POX CAPEX"/>
      <sheetName val="lookups"/>
    </sheetNames>
    <sheetDataSet>
      <sheetData sheetId="0" refreshError="1"/>
      <sheetData sheetId="1" refreshError="1"/>
      <sheetData sheetId="2"/>
      <sheetData sheetId="3" refreshError="1"/>
      <sheetData sheetId="4"/>
      <sheetData sheetId="5" refreshError="1"/>
      <sheetData sheetId="6"/>
      <sheetData sheetId="7"/>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Unit"/>
      <sheetName val="Budget"/>
      <sheetName val="MP"/>
      <sheetName val="Town Center"/>
      <sheetName val="Margin"/>
      <sheetName val="Mods"/>
      <sheetName val="UNITS"/>
      <sheetName val="M2 EAST"/>
      <sheetName val="M2 WEST"/>
      <sheetName val="M2 MP"/>
      <sheetName val="UNIT MARGIN"/>
      <sheetName val="OPTIONS"/>
      <sheetName val="Control"/>
      <sheetName val="Land Margin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o"/>
      <sheetName val="Troubleshooting"/>
      <sheetName val="Info graphs"/>
      <sheetName val="help AMISCER"/>
      <sheetName val="help IGC"/>
      <sheetName val="help EU INT PRICES"/>
      <sheetName val="INT PRICES"/>
      <sheetName val="EU PRICES"/>
      <sheetName val="daily_prices"/>
      <sheetName val="Tuesday_prices"/>
      <sheetName val="Weekly"/>
      <sheetName val="Weekly (2)"/>
      <sheetName val="CROPS1"/>
      <sheetName val="CROPS2"/>
      <sheetName val="SOURCE data"/>
      <sheetName val="SOURCE chart"/>
      <sheetName val="MY SOURCE chart"/>
      <sheetName val="MY SOURCE data"/>
      <sheetName val="CROPS BLE"/>
      <sheetName val="CROPS BLE data"/>
      <sheetName val="CROPS MAIS"/>
      <sheetName val="CROP MAIS data"/>
      <sheetName val="TEMPLATE chart"/>
      <sheetName val="TEMPLATE data"/>
      <sheetName val="MY TEMPLATE chart"/>
      <sheetName val="MY TEMPLATE data"/>
      <sheetName val="2Month chart"/>
      <sheetName val="CurrentCampaignAUTO"/>
      <sheetName val="CurrentCampaignAUTO_ZOOM"/>
      <sheetName val="CurrentCampaignAUTO (2)"/>
      <sheetName val="2Month data"/>
      <sheetName val="CurrentCampaign_from2008"/>
      <sheetName val="WHEAT_Blacksea"/>
      <sheetName val="WHEAT_period_2010-12"/>
      <sheetName val="WHEAT"/>
      <sheetName val="WHEAT data"/>
      <sheetName val="WHEAT US EU"/>
      <sheetName val="WHEAT US EU data"/>
      <sheetName val="WHEAT EU US JMB chart"/>
      <sheetName val="WHEAT EU US JMB data"/>
      <sheetName val="WHEAT US JMB chart"/>
      <sheetName val="WHEAT US JMB data"/>
      <sheetName val="MY WHEAT"/>
      <sheetName val="MY WHEAT data"/>
      <sheetName val="MAIZE USA vs_BlackSea"/>
      <sheetName val="MAIZE"/>
      <sheetName val="MAIZE data"/>
      <sheetName val="MY MAIZE"/>
      <sheetName val="MY MAIZE data"/>
      <sheetName val="Maize wheat"/>
      <sheetName val="Maize wheat data"/>
      <sheetName val="MAIZE US JMB chart"/>
      <sheetName val="MAIZE US JMB data"/>
      <sheetName val="MAIZE EU JMBchart"/>
      <sheetName val="MAIZE EU JMB data"/>
      <sheetName val="MY BARLEY"/>
      <sheetName val="MY BARLEY data"/>
      <sheetName val="DURUM"/>
      <sheetName val="DURUM data"/>
      <sheetName val="BLE4PPT"/>
      <sheetName val="BLE"/>
      <sheetName val="BLE data"/>
      <sheetName val="MY BLE"/>
      <sheetName val="MY BLE data"/>
      <sheetName val="BLE EURONEXT"/>
      <sheetName val="BLE EURONEXT data"/>
      <sheetName val="MAIS"/>
      <sheetName val="MAIS data"/>
      <sheetName val="MY MAIS"/>
      <sheetName val="MY MAIS data"/>
      <sheetName val="ORGE"/>
      <sheetName val="ORGE data"/>
      <sheetName val="MY ORGE"/>
      <sheetName val="MY ORGE data"/>
      <sheetName val="SOYA"/>
      <sheetName val="SOYA data"/>
      <sheetName val="SOYA CORN"/>
      <sheetName val="SOYA CORN data"/>
      <sheetName val="SUGAR"/>
      <sheetName val="SUGAR data"/>
      <sheetName val="SUGAR (2)"/>
      <sheetName val="SUGAR data (2)"/>
      <sheetName val="MY SUGAR"/>
      <sheetName val="MY SUGAR data"/>
      <sheetName val="CMO wheat"/>
      <sheetName val="CMO maize eu_us"/>
      <sheetName val="CMO barley eu"/>
      <sheetName val=" chart WHEAT EU US"/>
      <sheetName val="WHEAT EU US"/>
      <sheetName val="BR barley-wheat graph"/>
      <sheetName val="BR barley-wheat data"/>
      <sheetName val="export4notechart"/>
      <sheetName val="export4notedata"/>
      <sheetName val="Futures Maize Wheat"/>
      <sheetName val="New_Charts"/>
      <sheetName val="Sheet1"/>
      <sheetName val="soyabeans"/>
      <sheetName val="global"/>
      <sheetName val="AllCandidates"/>
      <sheetName val="Factors"/>
      <sheetName val="Inflation"/>
      <sheetName val="IAA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refreshError="1"/>
      <sheetData sheetId="16" refreshError="1"/>
      <sheetData sheetId="17"/>
      <sheetData sheetId="18" refreshError="1"/>
      <sheetData sheetId="19"/>
      <sheetData sheetId="20" refreshError="1"/>
      <sheetData sheetId="21"/>
      <sheetData sheetId="22" refreshError="1"/>
      <sheetData sheetId="23"/>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refreshError="1"/>
      <sheetData sheetId="39"/>
      <sheetData sheetId="40" refreshError="1"/>
      <sheetData sheetId="41"/>
      <sheetData sheetId="42" refreshError="1"/>
      <sheetData sheetId="43"/>
      <sheetData sheetId="44" refreshError="1"/>
      <sheetData sheetId="45" refreshError="1"/>
      <sheetData sheetId="46"/>
      <sheetData sheetId="47" refreshError="1"/>
      <sheetData sheetId="48"/>
      <sheetData sheetId="49" refreshError="1"/>
      <sheetData sheetId="50"/>
      <sheetData sheetId="51" refreshError="1"/>
      <sheetData sheetId="52"/>
      <sheetData sheetId="53" refreshError="1"/>
      <sheetData sheetId="54"/>
      <sheetData sheetId="55" refreshError="1"/>
      <sheetData sheetId="56"/>
      <sheetData sheetId="57" refreshError="1"/>
      <sheetData sheetId="58"/>
      <sheetData sheetId="59" refreshError="1"/>
      <sheetData sheetId="60" refreshError="1"/>
      <sheetData sheetId="61"/>
      <sheetData sheetId="62" refreshError="1"/>
      <sheetData sheetId="63"/>
      <sheetData sheetId="64" refreshError="1"/>
      <sheetData sheetId="65"/>
      <sheetData sheetId="66" refreshError="1"/>
      <sheetData sheetId="67"/>
      <sheetData sheetId="68" refreshError="1"/>
      <sheetData sheetId="69"/>
      <sheetData sheetId="70" refreshError="1"/>
      <sheetData sheetId="71"/>
      <sheetData sheetId="72" refreshError="1"/>
      <sheetData sheetId="73"/>
      <sheetData sheetId="74" refreshError="1"/>
      <sheetData sheetId="75"/>
      <sheetData sheetId="76" refreshError="1"/>
      <sheetData sheetId="77"/>
      <sheetData sheetId="78" refreshError="1"/>
      <sheetData sheetId="79"/>
      <sheetData sheetId="80" refreshError="1"/>
      <sheetData sheetId="81"/>
      <sheetData sheetId="82" refreshError="1"/>
      <sheetData sheetId="83"/>
      <sheetData sheetId="84" refreshError="1"/>
      <sheetData sheetId="85" refreshError="1"/>
      <sheetData sheetId="86" refreshError="1"/>
      <sheetData sheetId="87" refreshError="1"/>
      <sheetData sheetId="88"/>
      <sheetData sheetId="89" refreshError="1"/>
      <sheetData sheetId="90"/>
      <sheetData sheetId="91" refreshError="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 Sales "/>
      <sheetName val="Report to MOP"/>
      <sheetName val="Report to BM (2018)"/>
      <sheetName val="Report to BM (2017)"/>
      <sheetName val="Report to SIDF"/>
    </sheetNames>
    <sheetDataSet>
      <sheetData sheetId="0" refreshError="1"/>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onsolidate"/>
      <sheetName val="Sensitivity"/>
      <sheetName val="Probability"/>
      <sheetName val="S-Curve"/>
      <sheetName val="Taxes &amp; Duties"/>
      <sheetName val="24 BGT"/>
      <sheetName val="231 BGT"/>
      <sheetName val="100 BGT"/>
      <sheetName val="120 BGT"/>
      <sheetName val="APT BGT"/>
      <sheetName val="L BGT"/>
      <sheetName val="LAND"/>
      <sheetName val="EXP MIX"/>
      <sheetName val="235 V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witching"/>
      <sheetName val="Transmission"/>
      <sheetName val="Mobile Input Data"/>
      <sheetName val="Mobile Matrix"/>
      <sheetName val="Summary"/>
      <sheetName val="Volumes"/>
      <sheetName val="NB Cost"/>
    </sheetNames>
    <sheetDataSet>
      <sheetData sheetId="0"/>
      <sheetData sheetId="1"/>
      <sheetData sheetId="2"/>
      <sheetData sheetId="3"/>
      <sheetData sheetId="4"/>
      <sheetData sheetId="5" refreshError="1"/>
      <sheetData sheetId="6"/>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
      <sheetName val="Mod -  Inf"/>
      <sheetName val="Fin - Scen"/>
      <sheetName val="Ops Ass - Scen"/>
      <sheetName val="Ops Ass - Rev"/>
      <sheetName val="Ops Ass - Costs"/>
      <sheetName val="Time Ass -Ann"/>
      <sheetName val="Time Ass - Semi-An"/>
      <sheetName val="Ops - Rev"/>
      <sheetName val="Ops - Dir Cost"/>
      <sheetName val="Ops - Ind Cost"/>
      <sheetName val="Ops - G&amp;A"/>
      <sheetName val="Ops - Cpx"/>
      <sheetName val="Ops - Def"/>
      <sheetName val="Ops -Ann"/>
      <sheetName val="Ops - Semi-Ann"/>
      <sheetName val="Ops - SA Df"/>
      <sheetName val="Accrl"/>
      <sheetName val="Dep"/>
      <sheetName val="Tax Str"/>
      <sheetName val="Calc"/>
      <sheetName val="Equity"/>
      <sheetName val="Summ"/>
      <sheetName val="ExSum"/>
      <sheetName val="Data"/>
      <sheetName val="SumDec"/>
      <sheetName val="Chrt-O"/>
      <sheetName val="Book"/>
      <sheetName val="Chrt-F"/>
      <sheetName val="Chrt-E"/>
      <sheetName val="Chang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Page"/>
      <sheetName val="Usage"/>
      <sheetName val="Analysis"/>
      <sheetName val="1"/>
      <sheetName val="Uptake forecasts"/>
    </sheetNames>
    <sheetDataSet>
      <sheetData sheetId="0"/>
      <sheetData sheetId="1" refreshError="1"/>
      <sheetData sheetId="2"/>
      <sheetData sheetId="3"/>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erconn_Sheet"/>
      <sheetName val="Input"/>
      <sheetName val="BP&amp;S Volumes"/>
      <sheetName val="LL Local Loops"/>
      <sheetName val="(2)"/>
      <sheetName val="8"/>
      <sheetName val="7"/>
      <sheetName val="9"/>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Ready for Reporting"/>
      <sheetName val="Sheet2"/>
      <sheetName val="Data from 2018"/>
      <sheetName val="Data from 2017"/>
      <sheetName val="Constant"/>
    </sheetNames>
    <sheetDataSet>
      <sheetData sheetId="0"/>
      <sheetData sheetId="1"/>
      <sheetData sheetId="2"/>
      <sheetData sheetId="3"/>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Total Subscribers"/>
      <sheetName val="Usage"/>
      <sheetName val="Total Subscribers History"/>
      <sheetName val="Template"/>
      <sheetName val="Master Data - Lists"/>
      <sheetName val="financial summary"/>
      <sheetName val="Bank Data Base"/>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ToC"/>
      <sheetName val="Input &gt;&gt;"/>
      <sheetName val="Traffic"/>
      <sheetName val="Cost"/>
      <sheetName val="Dimensioning"/>
      <sheetName val="Optimization"/>
      <sheetName val="test"/>
      <sheetName val="Model&gt;&gt;"/>
      <sheetName val="Traffic Forecast"/>
      <sheetName val="GSM Macro BS CapEx"/>
      <sheetName val="HSPA Macro BS CapEx"/>
      <sheetName val="LTE Macro BS CapEx"/>
      <sheetName val="Small Cell CapEx &amp; OpEx"/>
      <sheetName val="Other CapEx"/>
      <sheetName val="OpEx"/>
      <sheetName val="Cell Capacity"/>
      <sheetName val="Site-By-Site Analysis &gt;&gt;"/>
      <sheetName val="2G Dimensioning"/>
      <sheetName val="3G Dimensioning"/>
      <sheetName val="Output &gt;&gt;"/>
      <sheetName val="Sensitivities"/>
      <sheetName val="Chart Data"/>
      <sheetName val="Spectrum Rankings"/>
      <sheetName val="Ppt charts"/>
      <sheetName val="Appendix &gt;&gt;"/>
      <sheetName val="Market Data"/>
      <sheetName val="Color Codes"/>
      <sheetName val="Names"/>
      <sheetName val="Erlang Table"/>
      <sheetName val="Coverage Ar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ontents"/>
      <sheetName val="Introduction"/>
      <sheetName val="Navigation"/>
      <sheetName val="Cases"/>
      <sheetName val="Operating&gt;&gt;"/>
      <sheetName val="Charges&amp;Yields"/>
      <sheetName val="Conversion"/>
      <sheetName val="Inflation"/>
      <sheetName val="Pricings&gt;&gt;"/>
      <sheetName val="BLANK"/>
      <sheetName val="WM_Base_May09"/>
      <sheetName val="PGI_2009Q2"/>
      <sheetName val="CP_60_RefCase"/>
      <sheetName val="&lt;&lt;Pricings"/>
      <sheetName val="Engine"/>
      <sheetName val="Product_Revenue"/>
      <sheetName val="Feedstock_Cost"/>
      <sheetName val="Revenue"/>
      <sheetName val="Costs"/>
      <sheetName val="&lt;&lt;Operating"/>
      <sheetName val="Finance&amp;Tax&gt;&gt;"/>
      <sheetName val="In_Financing"/>
      <sheetName val="In_Ratios&amp;Returns"/>
      <sheetName val="In_TaxKSA"/>
      <sheetName val="Financing"/>
      <sheetName val="Ratios&amp;Returns"/>
      <sheetName val="TaxKSA"/>
      <sheetName val="&lt;&lt;Finance&amp;Tax"/>
      <sheetName val="Capex&gt;&gt;"/>
      <sheetName val="In_Capex"/>
      <sheetName val="Capex"/>
      <sheetName val="&lt;&lt;Capex"/>
      <sheetName val="Outputs&gt;&gt;"/>
      <sheetName val="Fin_Stats_Semi"/>
      <sheetName val="Fin_Stats_Ann"/>
      <sheetName val="Schedules"/>
      <sheetName val="G_Prodn"/>
      <sheetName val="G_Ratio"/>
      <sheetName val="G_Debt"/>
      <sheetName val="Crack_Spread"/>
      <sheetName val="G_Other"/>
      <sheetName val="Summary"/>
      <sheetName val="Case_Summary"/>
      <sheetName val="&lt;&lt;Outputs"/>
      <sheetName val="Misc&gt;&gt;"/>
      <sheetName val="Validation"/>
      <sheetName val="Timing"/>
      <sheetName val="Checks"/>
      <sheetName val="Control"/>
      <sheetName val="Template"/>
      <sheetName val="&lt;&lt;Misc"/>
      <sheetName val="Input"/>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Track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Transport"/>
      <sheetName val="Data"/>
    </sheetNames>
    <sheetDataSet>
      <sheetData sheetId="0"/>
      <sheetData sheetId="1"/>
      <sheetData sheetId="2"/>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age Notes"/>
      <sheetName val="SPYRO Parameters"/>
      <sheetName val="SPYRO Components"/>
      <sheetName val="Hints"/>
      <sheetName val="Summary"/>
      <sheetName val="Input"/>
      <sheetName val="Output"/>
      <sheetName val="1-OV"/>
      <sheetName val="1-DET"/>
      <sheetName val="1-Arom"/>
      <sheetName val="1a-OV"/>
      <sheetName val="1a-DET"/>
      <sheetName val="1a-Arom"/>
      <sheetName val="1b-OV"/>
      <sheetName val="1b-DET"/>
      <sheetName val="1b-Arom"/>
      <sheetName val="1c-OV"/>
      <sheetName val="1c-DET"/>
      <sheetName val="1c-Arom"/>
      <sheetName val="1e-OV"/>
      <sheetName val="1e-DET"/>
      <sheetName val="1e-Arom"/>
      <sheetName val="2-OV"/>
      <sheetName val="2-DET"/>
      <sheetName val="2-Arom"/>
      <sheetName val="2b-OV"/>
      <sheetName val="2b-DET"/>
      <sheetName val="2b-Arom"/>
      <sheetName val="2c-OV"/>
      <sheetName val="2c-DET"/>
      <sheetName val="2c-Arom"/>
      <sheetName val="2d-OV"/>
      <sheetName val="2d-DET"/>
      <sheetName val="2d-Arom"/>
      <sheetName val="2e-OV"/>
      <sheetName val="2e-DET"/>
      <sheetName val="2e-Arom"/>
      <sheetName val="Case2_105-OV"/>
      <sheetName val="Case2_105-DET"/>
      <sheetName val="Case2_105-Arom"/>
      <sheetName val="2Month data"/>
      <sheetName val="CROPS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lance Sheet 2004"/>
      <sheetName val="BUs-BS-Cons-YTD"/>
      <sheetName val="BUs-IS-Cons-YTD "/>
      <sheetName val="IS graphs "/>
      <sheetName val="BS graphs"/>
      <sheetName val="Sheet2"/>
      <sheetName val="Sheet1"/>
      <sheetName val="Raw BS"/>
      <sheetName val="TB"/>
      <sheetName val="Exp Acc Ratios"/>
      <sheetName val="BU Prd"/>
      <sheetName val="Assets"/>
      <sheetName val="BU Prof 2004"/>
      <sheetName val="Calculations"/>
      <sheetName val="Data Validation"/>
      <sheetName val="Classification"/>
      <sheetName val="Exps &amp; Revenue"/>
      <sheetName val="Raw Data- OPEX"/>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Format"/>
      <sheetName val="SAMI Control Panel"/>
      <sheetName val="Allocation Input"/>
      <sheetName val="picklist"/>
      <sheetName val="Acc. Control Panel"/>
      <sheetName val=" Scenario 1 without UC"/>
      <sheetName val="Scenario 2 with UC"/>
      <sheetName val="A. Fixed Wing"/>
      <sheetName val="A.1 Fixed Wing Output"/>
      <sheetName val="A.1.1 Fleet Size"/>
      <sheetName val="A.1.2 Total Market"/>
      <sheetName val="A.1.3 SAMI Addressable Market"/>
      <sheetName val="A.1.4 SAEI Addressable Market"/>
      <sheetName val="A.1.5 Powerpoint Input"/>
      <sheetName val="A.2 Fixed Wing Input"/>
      <sheetName val="A.2.1 Price Breakdown"/>
      <sheetName val="A.2.2 Installed Base"/>
      <sheetName val="A.2.3 General Inputs"/>
      <sheetName val="A.2.4 SAMI Addr. Mkt Input"/>
      <sheetName val="A.2.5 SAEI Addr. Mkt Input"/>
      <sheetName val="B. Rotorcraft"/>
      <sheetName val="B.1 Rotorcraft Output"/>
      <sheetName val="B.1.1 Fleet Size"/>
      <sheetName val="B.1.2 Total Market"/>
      <sheetName val="B.1.3 SAMI Addressable Mkt"/>
      <sheetName val="B.1.4 SAEI Addressable Mkt"/>
      <sheetName val="B.1.5 Powerpoint Input "/>
      <sheetName val="B.2 Rotorcraft Input"/>
      <sheetName val="B.2.1 Price Breakdown"/>
      <sheetName val="B.2.2 Installed Base"/>
      <sheetName val="B.2.3 General Inputs"/>
      <sheetName val="B.2.4 SAMI Addr. Mkt Input"/>
      <sheetName val="B.2.4 SAEI Addr. Mkt Input"/>
      <sheetName val="C. Profitability"/>
      <sheetName val="C.1 Profitability"/>
      <sheetName val="C. 2 Profitability Input"/>
      <sheetName val="D. Additional Sheets"/>
      <sheetName val="D.1 AAI Addressability"/>
      <sheetName val="D.1.2 AAI Addr. Mkt"/>
      <sheetName val="D.1.3 AAI Addr. Mkt Input"/>
      <sheetName val="D.2 AEC Addressability"/>
      <sheetName val="D.2.1 AEC Control Panel"/>
      <sheetName val="D.2.2 AEC Addr. Mkt"/>
      <sheetName val="D.2.3 AEC Addr. Mkt Input"/>
      <sheetName val="D.3 AACC Addressability"/>
      <sheetName val="D.3.1 AACC Control Panel"/>
      <sheetName val="D.3.2 AACC Addr. Mkt"/>
      <sheetName val="D.3.3 AACC Addr. Mkt Input"/>
      <sheetName val="20190218_SAEI Phase 2_Military "/>
      <sheetName val="exps &amp; revenue"/>
      <sheetName val="GenAss"/>
      <sheetName val="FinAss"/>
      <sheetName val="ExSum"/>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VT REPORT (MTTR)"/>
      <sheetName val="Hyraulics"/>
      <sheetName val="Track &amp; Wheels"/>
      <sheetName val="PVT CHART"/>
      <sheetName val="PVT REPORT"/>
      <sheetName val="Sample Data"/>
      <sheetName val="Notes &amp; Summary Statistics"/>
      <sheetName val="Failure Data"/>
    </sheetNames>
    <sheetDataSet>
      <sheetData sheetId="0"/>
      <sheetData sheetId="1"/>
      <sheetData sheetId="2"/>
      <sheetData sheetId="3" refreshError="1"/>
      <sheetData sheetId="4"/>
      <sheetData sheetId="5"/>
      <sheetData sheetId="6" refreshError="1"/>
      <sheetData sheetId="7"/>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NIT INCREASES"/>
      <sheetName val="PVT REPORT (Units Cost)"/>
      <sheetName val="PVT REPORT (Units)"/>
      <sheetName val="Chart Data"/>
      <sheetName val="PVT REPORT (Density)"/>
      <sheetName val="PVT CHART"/>
      <sheetName val="PVT REPORT"/>
      <sheetName val="DATA"/>
      <sheetName val="WBS"/>
      <sheetName val="QUERY FILTERS"/>
      <sheetName val="finass"/>
      <sheetName val="RE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ToC"/>
      <sheetName val="Model Overview"/>
      <sheetName val="XXXX 1.1 Income statement "/>
      <sheetName val="Key Assumptions"/>
      <sheetName val="Input"/>
      <sheetName val="Output"/>
      <sheetName val="Dashboard"/>
      <sheetName val="NS Output"/>
      <sheetName val="CCC Master"/>
      <sheetName val="Core Services"/>
      <sheetName val="Enablers"/>
      <sheetName val="Base Operating Model"/>
      <sheetName val="LE-Bashir"/>
      <sheetName val="LE-Speeding"/>
      <sheetName val="LE-Redlight"/>
      <sheetName val="LE-Seatbelt"/>
      <sheetName val="LE-Mobile"/>
      <sheetName val="LE-Trucks Exclusion"/>
      <sheetName val="XXXX 3.1 Income statement - IDS"/>
      <sheetName val="X3.2.1.1 Tawtheeq Online Financ"/>
      <sheetName val="XXXX3.2.1.2 Online Volume Calc."/>
      <sheetName val="X3.2.2 Tawtheeq Fingerprint --&gt;"/>
      <sheetName val="X3.2.2.1 Tawtheeq FP Financials"/>
      <sheetName val="XXX3.2.2.2 Fingerprint Revenues"/>
      <sheetName val="XXXX 3.2.2.3 Fingerprint Volume"/>
      <sheetName val="XX3.2.3.1 Bio. Auth. Financials"/>
      <sheetName val="XXXX3.2.3.2 Bio IS Consolidated"/>
      <sheetName val="XXXX 4.1 Sensitivity Scenarios"/>
      <sheetName val="XXXX High Level R&amp;D Cost"/>
      <sheetName val="Unreviewed Fin. Statements --&gt;&gt;"/>
      <sheetName val="XXXX Balance sheet"/>
      <sheetName val="XXXX Cash flow statement"/>
      <sheetName val="XXXX Balance sheet - IDS"/>
      <sheetName val="XXXX Cash flow statement - IDS"/>
      <sheetName val="XXXX Balance Sheet - IDS v2"/>
      <sheetName val="XXXX Cash flow - IDS v2"/>
      <sheetName val="XXXX Balance sheet - TS"/>
      <sheetName val="XXXX Cash flow - TS"/>
      <sheetName val="Biometric BS consolidated"/>
      <sheetName val="Biometric CF consolidated"/>
      <sheetName val="Biometric Fixed assets"/>
      <sheetName val="XXXLaw Enforcement Working Cap."/>
      <sheetName val="Scenarios"/>
      <sheetName val="Appendix Mechanics Sheets --&gt;&gt;"/>
      <sheetName val="PTA"/>
      <sheetName val="LE-PTA"/>
      <sheetName val="LE-Altered Plate"/>
      <sheetName val="WIM Financials"/>
      <sheetName val="Weigh in Motion"/>
      <sheetName val="LE-P2P"/>
      <sheetName val="LE-Illegal Turn"/>
      <sheetName val="LE-New Violation"/>
      <sheetName val="Income statement - TS"/>
      <sheetName val="Vehicle Inspections"/>
      <sheetName val="Driving Schools"/>
      <sheetName val="Violation_Devices"/>
      <sheetName val="Cost &amp; CapEx Breakdowns"/>
      <sheetName val="Cross-Violation Inputs "/>
      <sheetName val="Law Enforcement SG&amp;A"/>
      <sheetName val="Fixed Assets &amp; Deprec."/>
      <sheetName val="Change Index Calculation"/>
      <sheetName val="Final Distribution"/>
      <sheetName val="Realistic Final Distribution"/>
      <sheetName val="Theoretical Distribution"/>
      <sheetName val="Hard Coded Distribution"/>
      <sheetName val="Semati"/>
      <sheetName val="Fingerprint"/>
      <sheetName val="Online - New"/>
      <sheetName val="OTP"/>
      <sheetName val="Tawtheeq Online Volumes"/>
      <sheetName val="Inputs for Plots"/>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Output_Investments"/>
      <sheetName val="Outputs_KPI"/>
      <sheetName val="Budget&gt;&gt;"/>
      <sheetName val="Budget required"/>
      <sheetName val="Participation rates"/>
      <sheetName val="Budget required (Approach 1)"/>
      <sheetName val="Inv. Calc_clusters"/>
      <sheetName val="Inv. Calc_small-scale"/>
      <sheetName val="Max LCOE"/>
      <sheetName val="Analysis_All&gt;&gt;"/>
      <sheetName val="FS_diesel to be replaced"/>
      <sheetName val="FS burden_impact"/>
      <sheetName val="Avg. diesel cons. per farm"/>
      <sheetName val="Avg. diesel per sqm"/>
      <sheetName val="FS MoF impact"/>
      <sheetName val="Distance to grid analysis&gt;&gt;"/>
      <sheetName val="Dist_summary"/>
      <sheetName val="Farm sizes"/>
      <sheetName val="Dist_Eastern Region_all"/>
      <sheetName val="Dist_Eastern Region_excl. clus."/>
      <sheetName val="Dist_Jouf_all"/>
      <sheetName val="Dist_Jouf_excl. clus."/>
      <sheetName val="Dist_Tabuk_all"/>
      <sheetName val="Analysis_Clusters&gt;&gt;"/>
      <sheetName val="Summary_existing power plants"/>
      <sheetName val="Tabarjal"/>
      <sheetName val="Wadi Ad Dawasir"/>
      <sheetName val="Haradh"/>
      <sheetName val="Data&gt;&gt;"/>
      <sheetName val="LCOE_inputs from model"/>
      <sheetName val="Farm visits data"/>
      <sheetName val="Crop data_MEWA 2018"/>
      <sheetName val="Farms shape files_MEWA"/>
      <sheetName val="Agri Consensus_GASTAT"/>
      <sheetName val="Energy consumption_Various"/>
      <sheetName val="Energy conversions_Aramco"/>
      <sheetName val="Diesel generator efficiency"/>
      <sheetName val="SEC consumers_2019"/>
      <sheetName val="Budget required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F140" totalsRowShown="0" headerRowDxfId="73" dataDxfId="72" tableBorderDxfId="71">
  <autoFilter ref="A2:AF140" xr:uid="{37192776-2910-4FDF-81F9-CDB09346D55F}"/>
  <sortState xmlns:xlrd2="http://schemas.microsoft.com/office/spreadsheetml/2017/richdata2" ref="A3:AF140">
    <sortCondition ref="H2:H140"/>
  </sortState>
  <tableColumns count="32">
    <tableColumn id="1" xr3:uid="{874B00B1-67D1-4DE8-8716-868B30ED5DE3}" name="Data Asset ID (English)" dataDxfId="70"/>
    <tableColumn id="2" xr3:uid="{99DC892C-8CA7-4594-8015-388027B79267}" name="Data Asset ID (Arabic)" dataDxfId="69"/>
    <tableColumn id="31" xr3:uid="{5C883D5B-8C09-4443-A731-F8454FDB8040}" name="Bronze Table" dataDxfId="68"/>
    <tableColumn id="3" xr3:uid="{6536A8DF-207C-4B53-A123-A94C898CB935}" name="Data Asset Name (English)" dataDxfId="67"/>
    <tableColumn id="4" xr3:uid="{8D79DEF8-6980-47E9-B1F9-9FED499FE783}" name="Data Asset Name (Arabic)" dataDxfId="66"/>
    <tableColumn id="5" xr3:uid="{20A48F8F-91CF-4245-815D-1EAB82DCF5B2}" name="Data Asset Description (English)" dataDxfId="65"/>
    <tableColumn id="6" xr3:uid="{6E35F292-D34E-49E5-B08A-B11C15365BDD}" name="Data Asset Description (Arabic)" dataDxfId="64"/>
    <tableColumn id="7" xr3:uid="{3C747F39-90F3-4D76-A1A4-3861F3A26EB0}" name="Data Owner" dataDxfId="63"/>
    <tableColumn id="8" xr3:uid="{1ACF2BA3-9DBA-44AE-9075-AA55C5201334}" name="Data Steward" dataDxfId="62"/>
    <tableColumn id="9" xr3:uid="{FA842CFD-DAB1-46FC-A1B6-C1DE7A545D43}" name="Source System" dataDxfId="61"/>
    <tableColumn id="10" xr3:uid="{74B91CDD-93A7-4100-8B90-6188266EC7DE}" name="Domain ID" dataDxfId="60"/>
    <tableColumn id="11" xr3:uid="{3BB5C085-C3F7-437B-BCE6-B7AAE5003364}" name="Domain Name" dataDxfId="59"/>
    <tableColumn id="12" xr3:uid="{38B55B67-DDED-4580-B361-7675E583509A}" name="Created Date" dataDxfId="58"/>
    <tableColumn id="13" xr3:uid="{9EF47F9D-213B-42DE-BA13-D41CEB9A95F0}" name="Last Update Date" dataDxfId="57"/>
    <tableColumn id="14" xr3:uid="{2251E9C8-B9AE-4928-A093-FE7C5A8F9DC6}" name="Retention Policy (Y/N)" dataDxfId="56"/>
    <tableColumn id="15" xr3:uid="{651EAAD0-26FB-4FE9-A37F-492172AF8274}" name="Security Controls" dataDxfId="55"/>
    <tableColumn id="16" xr3:uid="{1F615521-B966-4C1A-A4F6-F0563B91F55D}" name="Backup Interval" dataDxfId="54"/>
    <tableColumn id="17" xr3:uid="{F07227AB-27A0-4A81-B916-5C6C02B4C202}" name="Recovery" dataDxfId="53"/>
    <tableColumn id="18" xr3:uid="{519479AD-5B1B-40A7-AB58-CD2C8D16D9DD}" name="Audit Logs" dataDxfId="52"/>
    <tableColumn id="19" xr3:uid="{C44C2BF5-74DD-4CFB-93CF-4EBD2C2CD78A}" name="Data Consumption (Direct)" dataDxfId="51"/>
    <tableColumn id="20" xr3:uid="{441F3579-6337-4DEC-A01D-BD10FC25AEBF}" name="Data Consumption (Indirect)" dataDxfId="50"/>
    <tableColumn id="21" xr3:uid="{54B28A1E-97CF-40F6-A7CB-18BB771BFC3A}" name="Data Refresh Frequency" dataDxfId="49"/>
    <tableColumn id="22" xr3:uid="{8D2D60FF-92AE-4F62-9F90-13AB8F452C5A}" name="Function / Business Unit" dataDxfId="48">
      <calculatedColumnFormula>Table1[[#This Row],[Domain Name]]</calculatedColumnFormula>
    </tableColumn>
    <tableColumn id="23" xr3:uid="{803FC6CD-348A-4101-B14B-14E4C8468B26}" name="ADGOV Data Classification" dataDxfId="47"/>
    <tableColumn id="24" xr3:uid="{90FC8B01-C844-4621-BDCC-5757D04656DB}" name="Data Glossary" dataDxfId="46"/>
    <tableColumn id="33" xr3:uid="{FB107D81-1D3B-48A6-B838-10DBD83F01D9}" name="Formula for Data Glossary" dataDxfId="45">
      <calculatedColumnFormula array="1">_xlfn.TEXTJOIN(", ",TRUE,_xlfn.UNIQUE(_xlfn._xlws.FILTER('B1.3 Catalogue Attribute'!AJ:AJ,'B1.3 Catalogue Attribute'!L:L=A3,"")))</calculatedColumnFormula>
    </tableColumn>
    <tableColumn id="25" xr3:uid="{012F7342-1F91-4432-B824-1C06AF706008}" name="Publish to Platform (Y/N)" dataDxfId="44"/>
    <tableColumn id="26" xr3:uid="{EFB1B9BB-2D92-46ED-ABA7-9BE516EE7F15}" name="Integrate To WofG (Y/N)" dataDxfId="43"/>
    <tableColumn id="27" xr3:uid="{252FA0C4-3623-47C2-ACD0-BFBE4688A0B2}" name="Data Source Name" dataDxfId="42"/>
    <tableColumn id="28" xr3:uid="{7A1F1254-DB40-49CC-8E7A-7298ED1199F7}" name="Data Asset Source Path" dataDxfId="41"/>
    <tableColumn id="29" xr3:uid="{E96756CF-37E7-4EBE-8117-6B98BF9B73EF}" name="Data Asset Type" dataDxfId="40"/>
    <tableColumn id="30" xr3:uid="{943427F7-783F-4836-8A70-5008763A9520}" name="Scope" dataDxfId="3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11D6D-2710-4694-9474-843AF0FFA84A}" name="Table13" displayName="Table13" ref="E2:AN3148" totalsRowShown="0" headerRowDxfId="38" dataDxfId="37" tableBorderDxfId="36">
  <autoFilter ref="E2:AN3148" xr:uid="{98511D6D-2710-4694-9474-843AF0FFA84A}"/>
  <tableColumns count="36">
    <tableColumn id="1" xr3:uid="{B8B49F75-6DD1-4C9B-A359-806342C1BBEC}" name="Attribute ID (English)" dataDxfId="35"/>
    <tableColumn id="31" xr3:uid="{74B54100-9D4B-4F3B-8620-50B9CE28C434}" name="Attribute ID (Arabic)" dataDxfId="34"/>
    <tableColumn id="2" xr3:uid="{4EC4D42A-35AF-49B9-8554-EB6DAFD6CB36}" name="Attribute Name" dataDxfId="33"/>
    <tableColumn id="3" xr3:uid="{6B7BE965-2402-40E6-BDE9-C2B0A5F33E11}" name="Attribute Description (E-Old)" dataDxfId="32"/>
    <tableColumn id="38" xr3:uid="{12D870F4-01CB-41BD-98EC-2847AE263BF2}" name="Attribute Description (English)" dataDxfId="31"/>
    <tableColumn id="4" xr3:uid="{E6B68AD6-5BB4-41F3-BE5B-E639D348DA6F}" name="Attribute Description (A-Old)" dataDxfId="30"/>
    <tableColumn id="40" xr3:uid="{2AFB884A-E9F4-4076-B9E8-D278430197F4}" name="Attribute Description (Arabic)" dataDxfId="29"/>
    <tableColumn id="5" xr3:uid="{214B472B-11EE-4BEE-9E7C-520B2885074E}" name="Data Asset ID" dataDxfId="28"/>
    <tableColumn id="32" xr3:uid="{DFD023F3-E742-4BC3-894F-A8E964BD2614}" name="Data Table Name (S)" dataDxfId="27"/>
    <tableColumn id="6" xr3:uid="{419C8A46-74AF-4A1B-9974-25E8C92DB320}" name="Created Date" dataDxfId="26"/>
    <tableColumn id="7" xr3:uid="{3BA07282-1716-46A6-8C4E-0CB01DB437AE}" name="Last Update Date" dataDxfId="25"/>
    <tableColumn id="8" xr3:uid="{FD4421A8-2F16-403C-BB11-AB752273C627}" name="Nullable (Y/N)" dataDxfId="24"/>
    <tableColumn id="9" xr3:uid="{A7345D17-A898-48B7-9F6F-4D1001821147}" name="Data Type" dataDxfId="23"/>
    <tableColumn id="10" xr3:uid="{2C8BB364-E365-4C60-9F87-9C28CAFF07F8}" name="Data Length" dataDxfId="22"/>
    <tableColumn id="11" xr3:uid="{80F0DDD5-D2EB-46A5-9CBC-3DC1BC1E480A}" name="CDE Flag (Y/N)" dataDxfId="21"/>
    <tableColumn id="12" xr3:uid="{8F84DEBD-BFF3-479D-BFA2-F1DB7D37F181}" name="Primary Key (Y/N)" dataDxfId="20"/>
    <tableColumn id="13" xr3:uid="{C6044809-F8CB-4226-B605-40BDB0CA56A8}" name="Foreign Key Data Asset" dataDxfId="19"/>
    <tableColumn id="35" xr3:uid="{FCD13601-3334-478F-A445-7D73426C4249}" name="Data Classification" dataDxfId="18">
      <calculatedColumnFormula>_xlfn.XLOOKUP(Table13[[#This Row],[Attribute ID (English)]],#REF!,#REF!,"N/A",0,1)</calculatedColumnFormula>
    </tableColumn>
    <tableColumn id="36" xr3:uid="{EF150792-379C-43D7-B133-F8F318D2CFC8}" name="Data Classification Justification - 23Sep" dataDxfId="17"/>
    <tableColumn id="37" xr3:uid="{D759A970-D626-4CD8-8CB8-6AEF6733C132}" name="Is Calculated? (Y/N)" dataDxfId="16"/>
    <tableColumn id="16" xr3:uid="{8BB5B269-A3E0-4422-85CD-B90AD41012CB}" name="Calculation Logic" dataDxfId="15"/>
    <tableColumn id="17" xr3:uid="{C27E6F5E-5E6B-43D5-8E50-91916A1C6D91}" name="Business Validation Logic" dataDxfId="14"/>
    <tableColumn id="18" xr3:uid="{FB59114D-DA40-42AC-A411-2E7AD0D21CF9}" name="Data Completeness" dataDxfId="13"/>
    <tableColumn id="19" xr3:uid="{72447F5E-6874-4FA5-BC16-01A119F9E6B9}" name="Data Completeness Target" dataDxfId="12"/>
    <tableColumn id="20" xr3:uid="{7540B9A6-E322-46D7-BD9D-59A238358B05}" name="Missing Data Handling (Y/N)" dataDxfId="11"/>
    <tableColumn id="21" xr3:uid="{0DD85B45-2680-49C0-994D-07D50B1A1AA1}" name="Missing Data Handling Process" dataDxfId="10"/>
    <tableColumn id="22" xr3:uid="{11B90167-8055-435E-9D3D-9AFB17D95946}" name="Duplicate Data Handling (Y/N)" dataDxfId="9"/>
    <tableColumn id="23" xr3:uid="{226C0FC5-0CB6-46F0-9C15-69223D55B42E}" name="Duplicate Data Handling Process" dataDxfId="8"/>
    <tableColumn id="24" xr3:uid="{743CB513-E195-4702-9721-F35C8DAA959A}" name="Duplicate (Y/N)" dataDxfId="7">
      <calculatedColumnFormula>IF(T3="Y","N","Y")</calculatedColumnFormula>
    </tableColumn>
    <tableColumn id="25" xr3:uid="{3D46156F-CE4E-4172-A231-AE97E9E01618}" name="Data Quality Issues" dataDxfId="6"/>
    <tableColumn id="26" xr3:uid="{22357D95-6776-4E03-9BF5-85003983EEDD}" name="Uniqueness Target" dataDxfId="5"/>
    <tableColumn id="34" xr3:uid="{6A562E18-B5A2-48D2-850B-24D1096D1DDC}" name="Data Glossary" dataDxfId="4"/>
    <tableColumn id="28" xr3:uid="{FB26A2F6-1DAF-4FB6-A598-E3BD313C0A53}" name="Data Owner" dataDxfId="3"/>
    <tableColumn id="29" xr3:uid="{E9274DB8-E0BA-4224-B180-39E2FFC4F138}" name="Data Steward" dataDxfId="2"/>
    <tableColumn id="30" xr3:uid="{ECF50EA9-71AC-4759-B046-2DB387BEF414}" name="Scope" dataDxfId="1"/>
    <tableColumn id="14" xr3:uid="{2E8A2BE6-47B2-4B72-A413-30768544634C}" name="Accela Disable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hyperlink" Target="mailto:firstname.lastname@dge.a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C07B-DDAB-476A-AE7E-C1689DEED896}">
  <dimension ref="A1:I32"/>
  <sheetViews>
    <sheetView workbookViewId="0">
      <selection activeCell="G7" sqref="G7"/>
    </sheetView>
  </sheetViews>
  <sheetFormatPr defaultColWidth="8.85546875" defaultRowHeight="15"/>
  <cols>
    <col min="1" max="1" width="29.140625" customWidth="1"/>
    <col min="2" max="2" width="14.85546875" customWidth="1"/>
    <col min="3" max="3" width="80.85546875" customWidth="1"/>
    <col min="4" max="4" width="22.28515625" customWidth="1"/>
    <col min="5" max="5" width="19.5703125" style="134" customWidth="1"/>
    <col min="6" max="6" width="26.85546875" style="134" customWidth="1"/>
    <col min="7" max="7" width="38.7109375" style="127" customWidth="1"/>
    <col min="8" max="8" width="15.85546875" style="134" customWidth="1"/>
    <col min="9" max="9" width="18.7109375" style="127" customWidth="1"/>
    <col min="10" max="10" width="16.140625" customWidth="1"/>
    <col min="11" max="11" width="60.42578125" customWidth="1"/>
    <col min="12" max="12" width="15.5703125" customWidth="1"/>
    <col min="13" max="13" width="18.5703125" customWidth="1"/>
  </cols>
  <sheetData>
    <row r="1" spans="1:8">
      <c r="A1" s="148" t="s">
        <v>0</v>
      </c>
      <c r="B1" s="148" t="s">
        <v>1</v>
      </c>
      <c r="C1" s="148" t="s">
        <v>2</v>
      </c>
      <c r="D1" s="146" t="s">
        <v>3</v>
      </c>
      <c r="E1" s="147" t="s">
        <v>4</v>
      </c>
      <c r="F1" s="151" t="s">
        <v>5</v>
      </c>
      <c r="G1" s="151" t="s">
        <v>6</v>
      </c>
      <c r="H1" s="126"/>
    </row>
    <row r="2" spans="1:8">
      <c r="A2" s="48" t="s">
        <v>7</v>
      </c>
      <c r="B2" s="39" t="s">
        <v>8</v>
      </c>
      <c r="C2" s="49" t="s">
        <v>9</v>
      </c>
      <c r="D2" s="128" t="s">
        <v>10</v>
      </c>
      <c r="E2" s="141" t="s">
        <v>11</v>
      </c>
      <c r="F2" s="131" t="s">
        <v>12</v>
      </c>
      <c r="G2" s="49"/>
      <c r="H2" s="133"/>
    </row>
    <row r="3" spans="1:8">
      <c r="A3" s="48" t="s">
        <v>13</v>
      </c>
      <c r="B3" s="38" t="s">
        <v>14</v>
      </c>
      <c r="C3" s="49" t="s">
        <v>15</v>
      </c>
      <c r="D3" s="128" t="s">
        <v>16</v>
      </c>
      <c r="E3" s="141" t="s">
        <v>11</v>
      </c>
      <c r="F3" s="131" t="s">
        <v>17</v>
      </c>
      <c r="G3" s="49"/>
      <c r="H3" s="133"/>
    </row>
    <row r="4" spans="1:8">
      <c r="A4" s="48" t="s">
        <v>18</v>
      </c>
      <c r="B4" s="140" t="s">
        <v>19</v>
      </c>
      <c r="C4" s="49" t="s">
        <v>16</v>
      </c>
      <c r="D4" s="128" t="s">
        <v>10</v>
      </c>
      <c r="E4" s="149" t="s">
        <v>20</v>
      </c>
      <c r="F4" s="131" t="s">
        <v>16</v>
      </c>
      <c r="G4" s="49"/>
      <c r="H4" s="133"/>
    </row>
    <row r="5" spans="1:8">
      <c r="A5" s="48" t="s">
        <v>21</v>
      </c>
      <c r="B5" s="39" t="s">
        <v>8</v>
      </c>
      <c r="C5" s="49" t="s">
        <v>22</v>
      </c>
      <c r="D5" s="128" t="s">
        <v>10</v>
      </c>
      <c r="E5" s="141" t="s">
        <v>11</v>
      </c>
      <c r="F5" s="131" t="s">
        <v>23</v>
      </c>
      <c r="G5" s="49"/>
      <c r="H5" s="133"/>
    </row>
    <row r="6" spans="1:8">
      <c r="A6" s="48" t="s">
        <v>24</v>
      </c>
      <c r="B6" s="39" t="s">
        <v>8</v>
      </c>
      <c r="C6" s="49" t="s">
        <v>25</v>
      </c>
      <c r="D6" s="128" t="s">
        <v>26</v>
      </c>
      <c r="E6" s="141" t="s">
        <v>11</v>
      </c>
      <c r="F6" s="131" t="s">
        <v>27</v>
      </c>
      <c r="G6" s="49"/>
      <c r="H6" s="133"/>
    </row>
    <row r="7" spans="1:8">
      <c r="A7" s="48" t="s">
        <v>28</v>
      </c>
      <c r="B7" s="39" t="s">
        <v>8</v>
      </c>
      <c r="C7" s="49" t="s">
        <v>29</v>
      </c>
      <c r="D7" s="128" t="s">
        <v>26</v>
      </c>
      <c r="E7" s="141" t="s">
        <v>11</v>
      </c>
      <c r="F7" s="131" t="s">
        <v>30</v>
      </c>
      <c r="G7" s="49"/>
      <c r="H7" s="133"/>
    </row>
    <row r="8" spans="1:8">
      <c r="A8" s="48" t="s">
        <v>31</v>
      </c>
      <c r="B8" s="39" t="s">
        <v>8</v>
      </c>
      <c r="C8" s="49" t="s">
        <v>32</v>
      </c>
      <c r="D8" s="128" t="s">
        <v>26</v>
      </c>
      <c r="E8" s="141" t="s">
        <v>11</v>
      </c>
      <c r="F8" s="131" t="s">
        <v>33</v>
      </c>
      <c r="G8" s="49"/>
      <c r="H8" s="133"/>
    </row>
    <row r="9" spans="1:8">
      <c r="A9" s="48" t="s">
        <v>34</v>
      </c>
      <c r="B9" s="39" t="s">
        <v>8</v>
      </c>
      <c r="C9" s="49" t="s">
        <v>35</v>
      </c>
      <c r="D9" s="128" t="s">
        <v>36</v>
      </c>
      <c r="E9" s="141" t="s">
        <v>11</v>
      </c>
      <c r="F9" s="131" t="s">
        <v>37</v>
      </c>
      <c r="G9" s="49"/>
      <c r="H9" s="133"/>
    </row>
    <row r="10" spans="1:8">
      <c r="A10" s="48" t="s">
        <v>38</v>
      </c>
      <c r="B10" s="39" t="s">
        <v>8</v>
      </c>
      <c r="C10" s="49" t="s">
        <v>39</v>
      </c>
      <c r="D10" s="128" t="s">
        <v>36</v>
      </c>
      <c r="E10" s="141" t="s">
        <v>11</v>
      </c>
      <c r="F10" s="131" t="s">
        <v>40</v>
      </c>
      <c r="G10" s="49"/>
      <c r="H10" s="133"/>
    </row>
    <row r="11" spans="1:8">
      <c r="A11" s="48" t="s">
        <v>41</v>
      </c>
      <c r="B11" s="39" t="s">
        <v>8</v>
      </c>
      <c r="C11" s="49" t="s">
        <v>42</v>
      </c>
      <c r="D11" s="128" t="s">
        <v>43</v>
      </c>
      <c r="E11" s="141" t="s">
        <v>11</v>
      </c>
      <c r="F11" s="131" t="s">
        <v>41</v>
      </c>
      <c r="G11" s="49"/>
      <c r="H11" s="133"/>
    </row>
    <row r="12" spans="1:8">
      <c r="A12" s="48" t="s">
        <v>44</v>
      </c>
      <c r="B12" s="39" t="s">
        <v>8</v>
      </c>
      <c r="C12" s="49" t="s">
        <v>45</v>
      </c>
      <c r="D12" s="128" t="s">
        <v>36</v>
      </c>
      <c r="E12" s="141" t="s">
        <v>46</v>
      </c>
      <c r="F12" s="131" t="s">
        <v>44</v>
      </c>
      <c r="G12" s="49"/>
      <c r="H12" s="133"/>
    </row>
    <row r="13" spans="1:8">
      <c r="A13" s="48" t="s">
        <v>47</v>
      </c>
      <c r="B13" s="39" t="s">
        <v>8</v>
      </c>
      <c r="C13" s="49" t="s">
        <v>48</v>
      </c>
      <c r="D13" s="128" t="s">
        <v>36</v>
      </c>
      <c r="E13" s="141" t="s">
        <v>46</v>
      </c>
      <c r="F13" s="131" t="s">
        <v>47</v>
      </c>
      <c r="G13" s="49"/>
      <c r="H13" s="133"/>
    </row>
    <row r="14" spans="1:8">
      <c r="A14" s="48" t="s">
        <v>49</v>
      </c>
      <c r="B14" s="39" t="s">
        <v>8</v>
      </c>
      <c r="C14" s="49" t="s">
        <v>50</v>
      </c>
      <c r="D14" s="128" t="s">
        <v>51</v>
      </c>
      <c r="E14" s="141" t="s">
        <v>11</v>
      </c>
      <c r="F14" s="131" t="s">
        <v>49</v>
      </c>
      <c r="G14" s="49"/>
      <c r="H14" s="133"/>
    </row>
    <row r="15" spans="1:8">
      <c r="A15" s="48" t="s">
        <v>52</v>
      </c>
      <c r="B15" s="39" t="s">
        <v>8</v>
      </c>
      <c r="C15" s="49" t="s">
        <v>53</v>
      </c>
      <c r="D15" s="128" t="s">
        <v>51</v>
      </c>
      <c r="E15" s="141" t="s">
        <v>46</v>
      </c>
      <c r="F15" s="131" t="s">
        <v>52</v>
      </c>
      <c r="G15" s="49"/>
      <c r="H15" s="133"/>
    </row>
    <row r="16" spans="1:8">
      <c r="A16" s="48" t="s">
        <v>54</v>
      </c>
      <c r="B16" s="39" t="s">
        <v>8</v>
      </c>
      <c r="C16" s="49" t="s">
        <v>55</v>
      </c>
      <c r="D16" s="128" t="s">
        <v>51</v>
      </c>
      <c r="E16" s="141" t="s">
        <v>11</v>
      </c>
      <c r="F16" s="131" t="s">
        <v>56</v>
      </c>
      <c r="G16" s="49"/>
      <c r="H16" s="133"/>
    </row>
    <row r="17" spans="1:8">
      <c r="A17" s="48" t="s">
        <v>57</v>
      </c>
      <c r="B17" s="38" t="s">
        <v>14</v>
      </c>
      <c r="C17" s="49" t="s">
        <v>58</v>
      </c>
      <c r="D17" s="128" t="s">
        <v>16</v>
      </c>
      <c r="E17" s="141" t="s">
        <v>11</v>
      </c>
      <c r="F17" s="131" t="s">
        <v>57</v>
      </c>
      <c r="G17" s="49"/>
      <c r="H17" s="133"/>
    </row>
    <row r="18" spans="1:8">
      <c r="A18" s="48" t="s">
        <v>59</v>
      </c>
      <c r="B18" s="38" t="s">
        <v>14</v>
      </c>
      <c r="C18" s="49" t="s">
        <v>60</v>
      </c>
      <c r="D18" s="128" t="s">
        <v>16</v>
      </c>
      <c r="E18" s="141" t="s">
        <v>11</v>
      </c>
      <c r="F18" s="131" t="s">
        <v>59</v>
      </c>
      <c r="G18" s="49"/>
      <c r="H18" s="133"/>
    </row>
    <row r="19" spans="1:8">
      <c r="A19" s="48" t="s">
        <v>61</v>
      </c>
      <c r="B19" s="38" t="s">
        <v>14</v>
      </c>
      <c r="C19" s="49" t="s">
        <v>62</v>
      </c>
      <c r="D19" s="128" t="s">
        <v>16</v>
      </c>
      <c r="E19" s="141" t="s">
        <v>11</v>
      </c>
      <c r="F19" s="131" t="s">
        <v>61</v>
      </c>
      <c r="G19" s="49"/>
      <c r="H19" s="133"/>
    </row>
    <row r="20" spans="1:8">
      <c r="A20" s="48" t="s">
        <v>63</v>
      </c>
      <c r="B20" s="38" t="s">
        <v>14</v>
      </c>
      <c r="C20" s="49" t="s">
        <v>64</v>
      </c>
      <c r="D20" s="128" t="s">
        <v>16</v>
      </c>
      <c r="E20" s="141" t="s">
        <v>11</v>
      </c>
      <c r="F20" s="131" t="s">
        <v>63</v>
      </c>
      <c r="G20" s="49"/>
      <c r="H20" s="133"/>
    </row>
    <row r="21" spans="1:8">
      <c r="A21" s="48" t="s">
        <v>65</v>
      </c>
      <c r="B21" s="38" t="s">
        <v>14</v>
      </c>
      <c r="C21" s="49" t="s">
        <v>66</v>
      </c>
      <c r="D21" s="128" t="s">
        <v>16</v>
      </c>
      <c r="E21" s="141" t="s">
        <v>11</v>
      </c>
      <c r="F21" s="131" t="s">
        <v>67</v>
      </c>
      <c r="G21" s="49"/>
      <c r="H21" s="133"/>
    </row>
    <row r="22" spans="1:8">
      <c r="A22" s="48" t="s">
        <v>68</v>
      </c>
      <c r="B22" s="38" t="s">
        <v>14</v>
      </c>
      <c r="C22" s="49" t="s">
        <v>69</v>
      </c>
      <c r="D22" s="128" t="s">
        <v>16</v>
      </c>
      <c r="E22" s="141" t="s">
        <v>11</v>
      </c>
      <c r="F22" s="131" t="s">
        <v>70</v>
      </c>
      <c r="G22" s="49"/>
      <c r="H22" s="133"/>
    </row>
    <row r="23" spans="1:8">
      <c r="A23" s="48" t="s">
        <v>71</v>
      </c>
      <c r="B23" s="39" t="s">
        <v>8</v>
      </c>
      <c r="C23" s="49" t="s">
        <v>72</v>
      </c>
      <c r="D23" s="128" t="s">
        <v>73</v>
      </c>
      <c r="E23" s="141" t="s">
        <v>11</v>
      </c>
      <c r="F23" s="131" t="s">
        <v>71</v>
      </c>
      <c r="G23" s="49"/>
      <c r="H23" s="133"/>
    </row>
    <row r="24" spans="1:8">
      <c r="A24" s="48" t="s">
        <v>74</v>
      </c>
      <c r="B24" s="39" t="s">
        <v>8</v>
      </c>
      <c r="C24" s="49" t="s">
        <v>75</v>
      </c>
      <c r="D24" s="128" t="s">
        <v>76</v>
      </c>
      <c r="E24" s="141" t="s">
        <v>11</v>
      </c>
      <c r="F24" s="131" t="s">
        <v>77</v>
      </c>
      <c r="G24" s="49"/>
      <c r="H24" s="133"/>
    </row>
    <row r="25" spans="1:8">
      <c r="A25" s="48" t="s">
        <v>78</v>
      </c>
      <c r="B25" s="39" t="s">
        <v>8</v>
      </c>
      <c r="C25" s="49" t="s">
        <v>79</v>
      </c>
      <c r="D25" s="128" t="s">
        <v>80</v>
      </c>
      <c r="E25" s="141" t="s">
        <v>11</v>
      </c>
      <c r="F25" s="131" t="s">
        <v>78</v>
      </c>
      <c r="G25" s="49"/>
      <c r="H25" s="133"/>
    </row>
    <row r="26" spans="1:8">
      <c r="A26" s="48" t="s">
        <v>81</v>
      </c>
      <c r="B26" s="39" t="s">
        <v>8</v>
      </c>
      <c r="C26" s="49" t="s">
        <v>82</v>
      </c>
      <c r="D26" s="128" t="s">
        <v>80</v>
      </c>
      <c r="E26" s="141" t="s">
        <v>11</v>
      </c>
      <c r="F26" s="131" t="s">
        <v>83</v>
      </c>
      <c r="G26" s="49"/>
      <c r="H26" s="133"/>
    </row>
    <row r="27" spans="1:8">
      <c r="A27" s="48" t="s">
        <v>84</v>
      </c>
      <c r="B27" s="39" t="s">
        <v>8</v>
      </c>
      <c r="C27" s="49" t="s">
        <v>85</v>
      </c>
      <c r="D27" s="128" t="s">
        <v>80</v>
      </c>
      <c r="E27" s="141" t="s">
        <v>11</v>
      </c>
      <c r="F27" s="131" t="s">
        <v>86</v>
      </c>
      <c r="G27" s="49"/>
      <c r="H27" s="133"/>
    </row>
    <row r="28" spans="1:8">
      <c r="A28" s="48" t="s">
        <v>87</v>
      </c>
      <c r="B28" s="39" t="s">
        <v>8</v>
      </c>
      <c r="C28" s="49" t="s">
        <v>88</v>
      </c>
      <c r="D28" s="128" t="s">
        <v>80</v>
      </c>
      <c r="E28" s="141" t="s">
        <v>46</v>
      </c>
      <c r="F28" s="131" t="s">
        <v>87</v>
      </c>
      <c r="G28" s="49"/>
      <c r="H28" s="133"/>
    </row>
    <row r="29" spans="1:8">
      <c r="A29" s="48" t="s">
        <v>89</v>
      </c>
      <c r="B29" s="39" t="s">
        <v>8</v>
      </c>
      <c r="C29" s="49" t="s">
        <v>90</v>
      </c>
      <c r="D29" s="128" t="s">
        <v>91</v>
      </c>
      <c r="E29" s="141" t="s">
        <v>11</v>
      </c>
      <c r="F29" s="131" t="s">
        <v>89</v>
      </c>
      <c r="G29" s="49"/>
      <c r="H29" s="133"/>
    </row>
    <row r="30" spans="1:8">
      <c r="A30" s="48" t="s">
        <v>92</v>
      </c>
      <c r="B30" s="39" t="s">
        <v>8</v>
      </c>
      <c r="C30" s="137" t="s">
        <v>93</v>
      </c>
      <c r="D30" s="139" t="s">
        <v>94</v>
      </c>
      <c r="E30" s="141" t="s">
        <v>11</v>
      </c>
      <c r="F30" s="131" t="s">
        <v>92</v>
      </c>
      <c r="G30" s="49"/>
      <c r="H30" s="133"/>
    </row>
    <row r="31" spans="1:8">
      <c r="A31" s="138" t="s">
        <v>95</v>
      </c>
      <c r="B31" s="143" t="s">
        <v>8</v>
      </c>
      <c r="C31" s="49" t="s">
        <v>96</v>
      </c>
      <c r="D31" s="49" t="s">
        <v>97</v>
      </c>
      <c r="E31" s="145" t="s">
        <v>11</v>
      </c>
      <c r="F31" s="131" t="s">
        <v>95</v>
      </c>
      <c r="G31" s="49"/>
      <c r="H31" s="133"/>
    </row>
    <row r="32" spans="1:8">
      <c r="A32" s="142" t="s">
        <v>98</v>
      </c>
      <c r="B32" s="144" t="s">
        <v>8</v>
      </c>
      <c r="C32" s="49" t="s">
        <v>99</v>
      </c>
      <c r="D32" s="49" t="s">
        <v>10</v>
      </c>
      <c r="E32" s="150" t="s">
        <v>20</v>
      </c>
      <c r="F32" s="131" t="s">
        <v>16</v>
      </c>
      <c r="G32" s="13"/>
    </row>
  </sheetData>
  <hyperlinks>
    <hyperlink ref="C9" r:id="rId1" xr:uid="{7C4703A8-446D-4CCE-B04B-775E10442EE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19F54-5260-4BCA-BEC4-A4ABFB58E085}">
  <dimension ref="A1:E32"/>
  <sheetViews>
    <sheetView workbookViewId="0">
      <selection activeCell="F9" sqref="F9"/>
    </sheetView>
  </sheetViews>
  <sheetFormatPr defaultRowHeight="15"/>
  <cols>
    <col min="1" max="1" width="19.5703125" customWidth="1"/>
    <col min="2" max="2" width="10.85546875" customWidth="1"/>
    <col min="3" max="3" width="27" customWidth="1"/>
  </cols>
  <sheetData>
    <row r="1" spans="1:5">
      <c r="A1" s="135" t="s">
        <v>100</v>
      </c>
      <c r="B1" s="135"/>
      <c r="C1" s="135"/>
      <c r="D1" s="136" t="s">
        <v>101</v>
      </c>
      <c r="E1" s="136" t="s">
        <v>6</v>
      </c>
    </row>
    <row r="2" spans="1:5">
      <c r="A2" s="48" t="s">
        <v>102</v>
      </c>
      <c r="B2" s="129" t="s">
        <v>8</v>
      </c>
      <c r="C2" s="49" t="s">
        <v>103</v>
      </c>
    </row>
    <row r="3" spans="1:5">
      <c r="A3" s="48" t="s">
        <v>104</v>
      </c>
      <c r="B3" s="130" t="s">
        <v>14</v>
      </c>
      <c r="C3" s="49" t="s">
        <v>105</v>
      </c>
    </row>
    <row r="4" spans="1:5">
      <c r="A4" s="48"/>
      <c r="B4" s="130"/>
      <c r="C4" s="49"/>
    </row>
    <row r="5" spans="1:5">
      <c r="A5" s="48" t="s">
        <v>106</v>
      </c>
      <c r="B5" s="129" t="s">
        <v>8</v>
      </c>
      <c r="C5" s="49" t="s">
        <v>107</v>
      </c>
    </row>
    <row r="6" spans="1:5">
      <c r="A6" s="48" t="s">
        <v>108</v>
      </c>
      <c r="B6" s="130" t="s">
        <v>14</v>
      </c>
      <c r="C6" s="49" t="s">
        <v>109</v>
      </c>
    </row>
    <row r="7" spans="1:5">
      <c r="A7" s="48" t="s">
        <v>110</v>
      </c>
      <c r="B7" s="129" t="s">
        <v>8</v>
      </c>
      <c r="C7" s="49" t="s">
        <v>111</v>
      </c>
    </row>
    <row r="8" spans="1:5">
      <c r="A8" s="48" t="s">
        <v>49</v>
      </c>
      <c r="B8" s="129" t="s">
        <v>8</v>
      </c>
      <c r="C8" s="49" t="s">
        <v>112</v>
      </c>
    </row>
    <row r="9" spans="1:5">
      <c r="A9" s="48" t="s">
        <v>52</v>
      </c>
      <c r="B9" s="129" t="s">
        <v>8</v>
      </c>
      <c r="C9" s="49" t="s">
        <v>113</v>
      </c>
    </row>
    <row r="10" spans="1:5">
      <c r="A10" s="48" t="s">
        <v>114</v>
      </c>
      <c r="B10" s="129" t="s">
        <v>8</v>
      </c>
      <c r="C10" s="49" t="s">
        <v>115</v>
      </c>
    </row>
    <row r="11" spans="1:5">
      <c r="A11" s="48" t="s">
        <v>116</v>
      </c>
      <c r="B11" s="129" t="s">
        <v>8</v>
      </c>
      <c r="C11" s="49" t="s">
        <v>117</v>
      </c>
    </row>
    <row r="12" spans="1:5">
      <c r="A12" s="48" t="s">
        <v>118</v>
      </c>
      <c r="B12" s="129" t="s">
        <v>8</v>
      </c>
      <c r="C12" s="49" t="s">
        <v>119</v>
      </c>
    </row>
    <row r="13" spans="1:5">
      <c r="A13" s="48" t="s">
        <v>120</v>
      </c>
      <c r="B13" s="129" t="s">
        <v>8</v>
      </c>
      <c r="C13" s="49" t="s">
        <v>121</v>
      </c>
    </row>
    <row r="14" spans="1:5">
      <c r="A14" s="48" t="s">
        <v>122</v>
      </c>
      <c r="B14" s="130" t="s">
        <v>14</v>
      </c>
      <c r="C14" s="49" t="s">
        <v>123</v>
      </c>
    </row>
    <row r="15" spans="1:5">
      <c r="A15" s="48" t="s">
        <v>124</v>
      </c>
      <c r="B15" s="129" t="s">
        <v>8</v>
      </c>
      <c r="C15" s="49" t="s">
        <v>125</v>
      </c>
    </row>
    <row r="16" spans="1:5">
      <c r="A16" s="48" t="s">
        <v>126</v>
      </c>
      <c r="B16" s="129" t="s">
        <v>8</v>
      </c>
      <c r="C16" s="49" t="s">
        <v>127</v>
      </c>
    </row>
    <row r="17" spans="1:3">
      <c r="A17" s="48" t="s">
        <v>128</v>
      </c>
      <c r="B17" s="130" t="s">
        <v>14</v>
      </c>
      <c r="C17" s="49" t="s">
        <v>129</v>
      </c>
    </row>
    <row r="18" spans="1:3">
      <c r="A18" s="48" t="s">
        <v>130</v>
      </c>
      <c r="B18" s="130" t="s">
        <v>14</v>
      </c>
      <c r="C18" s="49" t="s">
        <v>131</v>
      </c>
    </row>
    <row r="19" spans="1:3">
      <c r="A19" s="48" t="s">
        <v>132</v>
      </c>
      <c r="B19" s="129" t="s">
        <v>8</v>
      </c>
      <c r="C19" s="40" t="s">
        <v>133</v>
      </c>
    </row>
    <row r="20" spans="1:3">
      <c r="A20" s="48" t="s">
        <v>134</v>
      </c>
      <c r="B20" s="129" t="s">
        <v>8</v>
      </c>
      <c r="C20" s="49" t="s">
        <v>135</v>
      </c>
    </row>
    <row r="21" spans="1:3">
      <c r="A21" s="48" t="s">
        <v>136</v>
      </c>
      <c r="B21" s="130" t="s">
        <v>14</v>
      </c>
      <c r="C21" s="49" t="s">
        <v>137</v>
      </c>
    </row>
    <row r="22" spans="1:3">
      <c r="A22" s="48" t="s">
        <v>138</v>
      </c>
      <c r="B22" s="130" t="s">
        <v>14</v>
      </c>
      <c r="C22" s="49" t="s">
        <v>139</v>
      </c>
    </row>
    <row r="23" spans="1:3">
      <c r="A23" s="48" t="s">
        <v>140</v>
      </c>
      <c r="B23" s="130" t="s">
        <v>14</v>
      </c>
      <c r="C23" s="49" t="s">
        <v>141</v>
      </c>
    </row>
    <row r="24" spans="1:3">
      <c r="A24" s="48" t="s">
        <v>142</v>
      </c>
      <c r="B24" s="130" t="s">
        <v>14</v>
      </c>
      <c r="C24" s="49" t="s">
        <v>143</v>
      </c>
    </row>
    <row r="25" spans="1:3">
      <c r="A25" s="48" t="s">
        <v>144</v>
      </c>
      <c r="B25" s="129" t="s">
        <v>8</v>
      </c>
      <c r="C25" s="49" t="s">
        <v>145</v>
      </c>
    </row>
    <row r="26" spans="1:3">
      <c r="A26" s="48" t="s">
        <v>146</v>
      </c>
      <c r="B26" s="130" t="s">
        <v>14</v>
      </c>
      <c r="C26" s="49" t="s">
        <v>147</v>
      </c>
    </row>
    <row r="27" spans="1:3">
      <c r="A27" s="48" t="s">
        <v>148</v>
      </c>
      <c r="B27" s="129" t="s">
        <v>8</v>
      </c>
      <c r="C27" s="49" t="s">
        <v>149</v>
      </c>
    </row>
    <row r="28" spans="1:3">
      <c r="A28" s="48" t="s">
        <v>81</v>
      </c>
      <c r="B28" s="129" t="s">
        <v>8</v>
      </c>
      <c r="C28" s="49" t="s">
        <v>150</v>
      </c>
    </row>
    <row r="29" spans="1:3">
      <c r="A29" s="48" t="s">
        <v>34</v>
      </c>
      <c r="B29" s="129" t="s">
        <v>8</v>
      </c>
      <c r="C29" s="49" t="s">
        <v>151</v>
      </c>
    </row>
    <row r="30" spans="1:3">
      <c r="A30" s="138" t="s">
        <v>38</v>
      </c>
      <c r="B30" s="129" t="s">
        <v>8</v>
      </c>
      <c r="C30" s="49" t="s">
        <v>152</v>
      </c>
    </row>
    <row r="31" spans="1:3">
      <c r="A31" s="127"/>
    </row>
    <row r="32" spans="1:3">
      <c r="A32" s="127"/>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3213-7CDA-4883-9F6C-7A65ECF45572}">
  <dimension ref="A1:I31"/>
  <sheetViews>
    <sheetView workbookViewId="0">
      <selection activeCell="G7" sqref="G7"/>
    </sheetView>
  </sheetViews>
  <sheetFormatPr defaultColWidth="8.85546875" defaultRowHeight="15"/>
  <cols>
    <col min="1" max="1" width="28" customWidth="1"/>
    <col min="2" max="2" width="27.140625" customWidth="1"/>
    <col min="3" max="3" width="20.7109375" customWidth="1"/>
    <col min="4" max="4" width="21.7109375" customWidth="1"/>
    <col min="5" max="5" width="30.42578125" customWidth="1"/>
    <col min="6" max="6" width="27" customWidth="1"/>
    <col min="7" max="7" width="23.42578125" customWidth="1"/>
    <col min="8" max="8" width="22.7109375" customWidth="1"/>
    <col min="9" max="9" width="27.85546875" customWidth="1"/>
  </cols>
  <sheetData>
    <row r="1" spans="1:9">
      <c r="A1" s="124" t="s">
        <v>153</v>
      </c>
      <c r="B1" s="124"/>
      <c r="C1" s="124"/>
      <c r="F1" s="125" t="s">
        <v>154</v>
      </c>
      <c r="G1" s="125"/>
      <c r="H1" s="125"/>
    </row>
    <row r="2" spans="1:9">
      <c r="A2" s="92" t="s">
        <v>155</v>
      </c>
      <c r="B2" s="92" t="s">
        <v>156</v>
      </c>
      <c r="C2" s="92" t="s">
        <v>157</v>
      </c>
      <c r="D2" s="93" t="s">
        <v>158</v>
      </c>
      <c r="F2" s="92" t="s">
        <v>155</v>
      </c>
      <c r="G2" s="92" t="s">
        <v>156</v>
      </c>
      <c r="H2" s="92" t="s">
        <v>157</v>
      </c>
      <c r="I2" s="93" t="s">
        <v>158</v>
      </c>
    </row>
    <row r="3" spans="1:9">
      <c r="A3" s="48" t="s">
        <v>7</v>
      </c>
      <c r="B3" s="48" t="s">
        <v>12</v>
      </c>
      <c r="C3" s="13" t="s">
        <v>11</v>
      </c>
      <c r="F3" s="48" t="s">
        <v>102</v>
      </c>
      <c r="G3" s="48" t="s">
        <v>159</v>
      </c>
      <c r="H3" s="13" t="s">
        <v>11</v>
      </c>
    </row>
    <row r="4" spans="1:9">
      <c r="A4" s="48" t="s">
        <v>13</v>
      </c>
      <c r="B4" s="48" t="s">
        <v>17</v>
      </c>
      <c r="C4" s="13" t="s">
        <v>11</v>
      </c>
      <c r="F4" s="48" t="s">
        <v>104</v>
      </c>
      <c r="G4" s="13"/>
      <c r="H4" s="13"/>
    </row>
    <row r="5" spans="1:9">
      <c r="A5" s="48" t="s">
        <v>21</v>
      </c>
      <c r="B5" s="48" t="s">
        <v>23</v>
      </c>
      <c r="C5" s="13" t="s">
        <v>11</v>
      </c>
      <c r="D5" s="109"/>
      <c r="E5" s="109"/>
      <c r="F5" s="48" t="s">
        <v>106</v>
      </c>
      <c r="G5" s="48" t="s">
        <v>160</v>
      </c>
      <c r="H5" s="13" t="s">
        <v>11</v>
      </c>
    </row>
    <row r="6" spans="1:9">
      <c r="A6" s="48" t="s">
        <v>24</v>
      </c>
      <c r="B6" s="48" t="s">
        <v>27</v>
      </c>
      <c r="C6" s="13" t="s">
        <v>11</v>
      </c>
      <c r="D6" s="109"/>
      <c r="E6" s="109"/>
      <c r="F6" s="48" t="s">
        <v>108</v>
      </c>
      <c r="G6" s="48" t="s">
        <v>161</v>
      </c>
      <c r="H6" s="13" t="s">
        <v>11</v>
      </c>
    </row>
    <row r="7" spans="1:9">
      <c r="A7" s="48" t="s">
        <v>28</v>
      </c>
      <c r="B7" s="48" t="s">
        <v>30</v>
      </c>
      <c r="C7" s="13" t="s">
        <v>11</v>
      </c>
      <c r="D7" s="109"/>
      <c r="E7" s="109"/>
      <c r="F7" s="48" t="s">
        <v>110</v>
      </c>
      <c r="G7" s="48" t="s">
        <v>110</v>
      </c>
      <c r="H7" s="13" t="s">
        <v>11</v>
      </c>
    </row>
    <row r="8" spans="1:9">
      <c r="A8" s="48" t="s">
        <v>31</v>
      </c>
      <c r="B8" s="48" t="s">
        <v>33</v>
      </c>
      <c r="C8" s="13" t="s">
        <v>11</v>
      </c>
      <c r="D8" s="109"/>
      <c r="E8" s="109"/>
      <c r="F8" s="48" t="s">
        <v>49</v>
      </c>
      <c r="G8" s="48" t="s">
        <v>49</v>
      </c>
      <c r="H8" s="13" t="s">
        <v>11</v>
      </c>
    </row>
    <row r="9" spans="1:9">
      <c r="A9" s="48" t="s">
        <v>34</v>
      </c>
      <c r="B9" s="13" t="s">
        <v>37</v>
      </c>
      <c r="C9" s="13" t="s">
        <v>11</v>
      </c>
      <c r="D9" s="109"/>
      <c r="E9" s="109"/>
      <c r="F9" s="48" t="s">
        <v>52</v>
      </c>
      <c r="G9" s="13"/>
      <c r="H9" s="13" t="s">
        <v>46</v>
      </c>
      <c r="I9" s="110" t="s">
        <v>52</v>
      </c>
    </row>
    <row r="10" spans="1:9">
      <c r="A10" s="48" t="s">
        <v>38</v>
      </c>
      <c r="B10" s="13" t="s">
        <v>40</v>
      </c>
      <c r="C10" s="13" t="s">
        <v>11</v>
      </c>
      <c r="D10" t="s">
        <v>162</v>
      </c>
      <c r="E10" s="109"/>
      <c r="F10" s="48" t="s">
        <v>114</v>
      </c>
      <c r="G10" s="48" t="s">
        <v>163</v>
      </c>
      <c r="H10" s="199" t="s">
        <v>46</v>
      </c>
      <c r="I10" s="199" t="s">
        <v>164</v>
      </c>
    </row>
    <row r="11" spans="1:9">
      <c r="A11" s="48" t="s">
        <v>41</v>
      </c>
      <c r="B11" s="48" t="s">
        <v>41</v>
      </c>
      <c r="C11" s="13" t="s">
        <v>11</v>
      </c>
      <c r="E11" s="109"/>
      <c r="F11" s="48" t="s">
        <v>116</v>
      </c>
      <c r="G11" s="48" t="s">
        <v>116</v>
      </c>
      <c r="H11" s="13" t="s">
        <v>11</v>
      </c>
    </row>
    <row r="12" spans="1:9">
      <c r="A12" s="48" t="s">
        <v>44</v>
      </c>
      <c r="B12" s="13"/>
      <c r="C12" s="13" t="s">
        <v>46</v>
      </c>
      <c r="D12" s="109" t="s">
        <v>44</v>
      </c>
      <c r="F12" s="48" t="s">
        <v>118</v>
      </c>
      <c r="G12" s="48" t="s">
        <v>118</v>
      </c>
      <c r="H12" s="13" t="s">
        <v>11</v>
      </c>
    </row>
    <row r="13" spans="1:9">
      <c r="A13" s="48" t="s">
        <v>47</v>
      </c>
      <c r="B13" s="13"/>
      <c r="C13" s="13" t="s">
        <v>46</v>
      </c>
      <c r="D13" s="109" t="s">
        <v>47</v>
      </c>
      <c r="F13" s="48" t="s">
        <v>120</v>
      </c>
      <c r="G13" s="48" t="s">
        <v>165</v>
      </c>
      <c r="H13" s="48" t="s">
        <v>46</v>
      </c>
      <c r="I13" s="48" t="s">
        <v>166</v>
      </c>
    </row>
    <row r="14" spans="1:9">
      <c r="A14" s="48" t="s">
        <v>49</v>
      </c>
      <c r="B14" s="48" t="s">
        <v>49</v>
      </c>
      <c r="C14" s="13" t="s">
        <v>11</v>
      </c>
      <c r="F14" s="48" t="s">
        <v>122</v>
      </c>
      <c r="G14" s="13"/>
      <c r="H14" s="13"/>
    </row>
    <row r="15" spans="1:9">
      <c r="A15" s="48" t="s">
        <v>52</v>
      </c>
      <c r="B15" s="13"/>
      <c r="C15" s="13" t="s">
        <v>46</v>
      </c>
      <c r="D15" s="110" t="s">
        <v>52</v>
      </c>
      <c r="F15" s="48" t="s">
        <v>124</v>
      </c>
      <c r="G15" s="48" t="s">
        <v>124</v>
      </c>
      <c r="H15" s="13" t="s">
        <v>11</v>
      </c>
    </row>
    <row r="16" spans="1:9">
      <c r="A16" s="48" t="s">
        <v>54</v>
      </c>
      <c r="B16" s="48" t="s">
        <v>56</v>
      </c>
      <c r="C16" s="13" t="s">
        <v>11</v>
      </c>
      <c r="F16" s="48" t="s">
        <v>126</v>
      </c>
      <c r="G16" s="48" t="s">
        <v>167</v>
      </c>
      <c r="H16" s="48" t="s">
        <v>46</v>
      </c>
      <c r="I16" s="48" t="s">
        <v>168</v>
      </c>
    </row>
    <row r="17" spans="1:9">
      <c r="A17" s="48" t="s">
        <v>57</v>
      </c>
      <c r="B17" s="48" t="s">
        <v>57</v>
      </c>
      <c r="C17" s="13" t="s">
        <v>11</v>
      </c>
      <c r="F17" s="48" t="s">
        <v>128</v>
      </c>
      <c r="G17" s="48" t="s">
        <v>128</v>
      </c>
      <c r="H17" s="13" t="s">
        <v>11</v>
      </c>
    </row>
    <row r="18" spans="1:9">
      <c r="A18" s="48" t="s">
        <v>59</v>
      </c>
      <c r="B18" s="48" t="s">
        <v>59</v>
      </c>
      <c r="C18" s="13" t="s">
        <v>11</v>
      </c>
      <c r="F18" s="48" t="s">
        <v>130</v>
      </c>
      <c r="G18" s="48" t="s">
        <v>130</v>
      </c>
      <c r="H18" s="13" t="s">
        <v>11</v>
      </c>
    </row>
    <row r="19" spans="1:9">
      <c r="A19" s="48" t="s">
        <v>61</v>
      </c>
      <c r="B19" s="48" t="s">
        <v>61</v>
      </c>
      <c r="C19" s="13" t="s">
        <v>11</v>
      </c>
      <c r="F19" s="48" t="s">
        <v>132</v>
      </c>
      <c r="G19" s="13"/>
      <c r="H19" s="13" t="s">
        <v>46</v>
      </c>
      <c r="I19" s="109" t="s">
        <v>132</v>
      </c>
    </row>
    <row r="20" spans="1:9">
      <c r="A20" s="48" t="s">
        <v>63</v>
      </c>
      <c r="B20" s="48" t="s">
        <v>63</v>
      </c>
      <c r="C20" s="13" t="s">
        <v>11</v>
      </c>
      <c r="F20" s="48" t="s">
        <v>134</v>
      </c>
      <c r="G20" s="13"/>
      <c r="H20" s="13" t="s">
        <v>46</v>
      </c>
      <c r="I20" s="109" t="s">
        <v>134</v>
      </c>
    </row>
    <row r="21" spans="1:9">
      <c r="A21" s="48" t="s">
        <v>65</v>
      </c>
      <c r="B21" s="48" t="s">
        <v>67</v>
      </c>
      <c r="C21" s="13" t="s">
        <v>11</v>
      </c>
      <c r="F21" s="48" t="s">
        <v>136</v>
      </c>
      <c r="G21" s="48" t="s">
        <v>169</v>
      </c>
      <c r="H21" s="13" t="s">
        <v>11</v>
      </c>
    </row>
    <row r="22" spans="1:9">
      <c r="A22" s="48" t="s">
        <v>68</v>
      </c>
      <c r="B22" s="48" t="s">
        <v>70</v>
      </c>
      <c r="C22" s="13" t="s">
        <v>11</v>
      </c>
      <c r="F22" s="48" t="s">
        <v>138</v>
      </c>
      <c r="G22" s="48" t="s">
        <v>138</v>
      </c>
      <c r="H22" s="13" t="s">
        <v>11</v>
      </c>
    </row>
    <row r="23" spans="1:9">
      <c r="A23" s="48" t="s">
        <v>71</v>
      </c>
      <c r="B23" s="48" t="s">
        <v>71</v>
      </c>
      <c r="C23" s="13" t="s">
        <v>11</v>
      </c>
      <c r="F23" s="48" t="s">
        <v>140</v>
      </c>
      <c r="G23" s="48" t="s">
        <v>170</v>
      </c>
      <c r="H23" s="13" t="s">
        <v>11</v>
      </c>
    </row>
    <row r="24" spans="1:9">
      <c r="A24" s="48" t="s">
        <v>74</v>
      </c>
      <c r="B24" s="48" t="s">
        <v>77</v>
      </c>
      <c r="C24" s="13" t="s">
        <v>11</v>
      </c>
      <c r="F24" s="48" t="s">
        <v>142</v>
      </c>
      <c r="G24" s="48" t="s">
        <v>142</v>
      </c>
      <c r="H24" s="13" t="s">
        <v>11</v>
      </c>
    </row>
    <row r="25" spans="1:9">
      <c r="A25" s="48" t="s">
        <v>78</v>
      </c>
      <c r="B25" s="48" t="s">
        <v>78</v>
      </c>
      <c r="C25" s="13" t="s">
        <v>11</v>
      </c>
      <c r="F25" s="48" t="s">
        <v>144</v>
      </c>
      <c r="G25" s="13"/>
      <c r="H25" s="13" t="s">
        <v>46</v>
      </c>
      <c r="I25" s="48" t="s">
        <v>171</v>
      </c>
    </row>
    <row r="26" spans="1:9">
      <c r="A26" s="48" t="s">
        <v>81</v>
      </c>
      <c r="B26" s="48" t="s">
        <v>83</v>
      </c>
      <c r="C26" s="13" t="s">
        <v>11</v>
      </c>
      <c r="F26" s="48" t="s">
        <v>146</v>
      </c>
      <c r="G26" s="48" t="s">
        <v>146</v>
      </c>
      <c r="H26" s="13" t="s">
        <v>11</v>
      </c>
    </row>
    <row r="27" spans="1:9">
      <c r="A27" s="48" t="s">
        <v>84</v>
      </c>
      <c r="B27" s="48" t="s">
        <v>86</v>
      </c>
      <c r="C27" s="13" t="s">
        <v>11</v>
      </c>
      <c r="F27" s="48" t="s">
        <v>148</v>
      </c>
      <c r="G27" s="48" t="s">
        <v>148</v>
      </c>
      <c r="H27" s="13" t="s">
        <v>11</v>
      </c>
    </row>
    <row r="28" spans="1:9">
      <c r="A28" s="48" t="s">
        <v>87</v>
      </c>
      <c r="B28" s="13"/>
      <c r="C28" s="13" t="s">
        <v>46</v>
      </c>
      <c r="D28" s="110" t="s">
        <v>87</v>
      </c>
      <c r="F28" s="48" t="s">
        <v>81</v>
      </c>
      <c r="G28" s="48" t="s">
        <v>81</v>
      </c>
      <c r="H28" s="13" t="s">
        <v>11</v>
      </c>
    </row>
    <row r="29" spans="1:9">
      <c r="A29" s="48" t="s">
        <v>89</v>
      </c>
      <c r="B29" s="48" t="s">
        <v>89</v>
      </c>
      <c r="C29" s="13" t="s">
        <v>11</v>
      </c>
      <c r="F29" s="48" t="s">
        <v>34</v>
      </c>
      <c r="G29" s="48" t="s">
        <v>34</v>
      </c>
      <c r="H29" s="13" t="s">
        <v>11</v>
      </c>
    </row>
    <row r="30" spans="1:9">
      <c r="A30" s="48" t="s">
        <v>92</v>
      </c>
      <c r="B30" s="48" t="s">
        <v>92</v>
      </c>
      <c r="C30" s="13" t="s">
        <v>11</v>
      </c>
      <c r="F30" s="48" t="s">
        <v>38</v>
      </c>
      <c r="G30" s="48" t="s">
        <v>38</v>
      </c>
      <c r="H30" s="13" t="s">
        <v>11</v>
      </c>
    </row>
    <row r="31" spans="1:9">
      <c r="A31" s="48" t="s">
        <v>95</v>
      </c>
      <c r="B31" s="48" t="s">
        <v>95</v>
      </c>
      <c r="C31" s="13" t="s">
        <v>11</v>
      </c>
    </row>
  </sheetData>
  <mergeCells count="2">
    <mergeCell ref="A1:C1"/>
    <mergeCell ref="F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40"/>
  <sheetViews>
    <sheetView zoomScale="84" workbookViewId="0">
      <selection activeCell="AE3" sqref="AE3"/>
    </sheetView>
  </sheetViews>
  <sheetFormatPr defaultColWidth="8.85546875" defaultRowHeight="82.5" customHeight="1"/>
  <cols>
    <col min="1" max="1" width="29.7109375" customWidth="1"/>
    <col min="2" max="2" width="21.42578125" customWidth="1"/>
    <col min="3" max="3" width="32.28515625" customWidth="1"/>
    <col min="4" max="4" width="36.42578125" customWidth="1"/>
    <col min="5" max="5" width="38.42578125" customWidth="1"/>
    <col min="6" max="6" width="30.85546875" customWidth="1"/>
    <col min="7" max="7" width="31.85546875" customWidth="1"/>
    <col min="8" max="8" width="37.7109375" customWidth="1"/>
    <col min="9" max="9" width="24.28515625" customWidth="1"/>
    <col min="10" max="10" width="19.7109375" customWidth="1"/>
    <col min="11" max="12" width="38" customWidth="1"/>
    <col min="13" max="13" width="17.7109375" customWidth="1"/>
    <col min="14" max="14" width="21.85546875" customWidth="1"/>
    <col min="15" max="15" width="17.85546875" customWidth="1"/>
    <col min="16" max="16" width="16.42578125" customWidth="1"/>
    <col min="17" max="17" width="18.140625" customWidth="1"/>
    <col min="18" max="18" width="14.140625" customWidth="1"/>
    <col min="19" max="19" width="25.85546875" customWidth="1"/>
    <col min="20" max="20" width="27.140625" customWidth="1"/>
    <col min="21" max="21" width="23.85546875" customWidth="1"/>
    <col min="22" max="22" width="24" customWidth="1"/>
    <col min="23" max="23" width="25.85546875" customWidth="1"/>
    <col min="24" max="24" width="34.28515625" customWidth="1"/>
    <col min="25" max="26" width="63.28515625" customWidth="1"/>
    <col min="27" max="27" width="30" customWidth="1"/>
    <col min="28" max="28" width="27.7109375" customWidth="1"/>
    <col min="29" max="29" width="23.7109375" customWidth="1"/>
    <col min="30" max="30" width="42.7109375" customWidth="1"/>
    <col min="31" max="31" width="19.140625" customWidth="1"/>
    <col min="32" max="32" width="19.28515625" customWidth="1"/>
  </cols>
  <sheetData>
    <row r="1" spans="1:33" s="36" customFormat="1" ht="18.75" customHeight="1">
      <c r="A1" s="31" t="s">
        <v>172</v>
      </c>
      <c r="B1" s="32" t="s">
        <v>173</v>
      </c>
      <c r="C1" s="33" t="s">
        <v>19</v>
      </c>
      <c r="D1" s="34" t="s">
        <v>172</v>
      </c>
      <c r="E1" s="35" t="s">
        <v>172</v>
      </c>
      <c r="F1" s="35" t="s">
        <v>172</v>
      </c>
      <c r="G1" s="35" t="s">
        <v>172</v>
      </c>
      <c r="H1" s="35" t="s">
        <v>172</v>
      </c>
      <c r="I1" s="35" t="s">
        <v>172</v>
      </c>
      <c r="J1" s="35" t="s">
        <v>172</v>
      </c>
      <c r="K1" s="35" t="s">
        <v>172</v>
      </c>
      <c r="L1" s="35" t="s">
        <v>172</v>
      </c>
      <c r="M1" s="35" t="s">
        <v>172</v>
      </c>
      <c r="N1" s="35" t="s">
        <v>172</v>
      </c>
      <c r="O1" s="35" t="s">
        <v>172</v>
      </c>
      <c r="P1" s="32" t="s">
        <v>173</v>
      </c>
      <c r="Q1" s="32" t="s">
        <v>173</v>
      </c>
      <c r="R1" s="32" t="s">
        <v>173</v>
      </c>
      <c r="S1" s="32" t="s">
        <v>173</v>
      </c>
      <c r="T1" s="32" t="s">
        <v>173</v>
      </c>
      <c r="U1" s="32" t="s">
        <v>173</v>
      </c>
      <c r="V1" s="35" t="s">
        <v>172</v>
      </c>
      <c r="W1" s="35" t="s">
        <v>172</v>
      </c>
      <c r="X1" s="35" t="s">
        <v>172</v>
      </c>
      <c r="Y1" s="35" t="s">
        <v>172</v>
      </c>
      <c r="Z1" s="33" t="s">
        <v>174</v>
      </c>
      <c r="AA1" s="35" t="s">
        <v>172</v>
      </c>
      <c r="AB1" s="35" t="s">
        <v>172</v>
      </c>
      <c r="AC1" s="35" t="s">
        <v>172</v>
      </c>
      <c r="AD1" s="35" t="s">
        <v>172</v>
      </c>
      <c r="AE1" s="35" t="s">
        <v>172</v>
      </c>
      <c r="AF1" s="11" t="s">
        <v>175</v>
      </c>
    </row>
    <row r="2" spans="1:33" ht="25.5" customHeight="1">
      <c r="A2" s="2" t="s">
        <v>7</v>
      </c>
      <c r="B2" s="2" t="s">
        <v>13</v>
      </c>
      <c r="C2" s="18" t="s">
        <v>18</v>
      </c>
      <c r="D2" s="2" t="s">
        <v>21</v>
      </c>
      <c r="E2" s="2" t="s">
        <v>24</v>
      </c>
      <c r="F2" s="2" t="s">
        <v>28</v>
      </c>
      <c r="G2" s="2" t="s">
        <v>31</v>
      </c>
      <c r="H2" s="2" t="s">
        <v>34</v>
      </c>
      <c r="I2" s="2" t="s">
        <v>38</v>
      </c>
      <c r="J2" s="2" t="s">
        <v>41</v>
      </c>
      <c r="K2" s="2" t="s">
        <v>44</v>
      </c>
      <c r="L2" s="2" t="s">
        <v>47</v>
      </c>
      <c r="M2" s="2" t="s">
        <v>49</v>
      </c>
      <c r="N2" s="2" t="s">
        <v>52</v>
      </c>
      <c r="O2" s="2" t="s">
        <v>54</v>
      </c>
      <c r="P2" s="2" t="s">
        <v>57</v>
      </c>
      <c r="Q2" s="2" t="s">
        <v>59</v>
      </c>
      <c r="R2" s="2" t="s">
        <v>61</v>
      </c>
      <c r="S2" s="2" t="s">
        <v>63</v>
      </c>
      <c r="T2" s="2" t="s">
        <v>65</v>
      </c>
      <c r="U2" s="2" t="s">
        <v>68</v>
      </c>
      <c r="V2" s="2" t="s">
        <v>71</v>
      </c>
      <c r="W2" s="2" t="s">
        <v>74</v>
      </c>
      <c r="X2" s="2" t="s">
        <v>78</v>
      </c>
      <c r="Y2" s="2" t="s">
        <v>81</v>
      </c>
      <c r="Z2" s="18" t="s">
        <v>176</v>
      </c>
      <c r="AA2" s="2" t="s">
        <v>84</v>
      </c>
      <c r="AB2" s="2" t="s">
        <v>87</v>
      </c>
      <c r="AC2" s="2" t="s">
        <v>89</v>
      </c>
      <c r="AD2" s="2" t="s">
        <v>92</v>
      </c>
      <c r="AE2" s="2" t="s">
        <v>95</v>
      </c>
      <c r="AF2" s="2" t="s">
        <v>98</v>
      </c>
    </row>
    <row r="3" spans="1:33" ht="82.5" customHeight="1">
      <c r="A3" s="41" t="s">
        <v>177</v>
      </c>
      <c r="B3" s="44"/>
      <c r="C3" s="41" t="s">
        <v>178</v>
      </c>
      <c r="D3" s="41" t="s">
        <v>179</v>
      </c>
      <c r="E3" s="41" t="s">
        <v>180</v>
      </c>
      <c r="F3" s="41" t="s">
        <v>181</v>
      </c>
      <c r="G3" s="41" t="s">
        <v>182</v>
      </c>
      <c r="H3" s="41" t="s">
        <v>183</v>
      </c>
      <c r="I3" s="41" t="s">
        <v>184</v>
      </c>
      <c r="J3" s="42" t="s">
        <v>43</v>
      </c>
      <c r="K3" s="43" t="s">
        <v>185</v>
      </c>
      <c r="L3" s="41" t="s">
        <v>186</v>
      </c>
      <c r="M3" s="45">
        <v>46175</v>
      </c>
      <c r="N3" s="45">
        <v>46273</v>
      </c>
      <c r="O3" s="46" t="s">
        <v>187</v>
      </c>
      <c r="P3" s="41"/>
      <c r="Q3" s="41"/>
      <c r="R3" s="41"/>
      <c r="S3" s="41"/>
      <c r="T3" s="41"/>
      <c r="U3" s="41"/>
      <c r="V3" s="42" t="s">
        <v>188</v>
      </c>
      <c r="W3" s="41" t="str">
        <f>Table1[[#This Row],[Domain Name]]</f>
        <v>Financial Information</v>
      </c>
      <c r="X3" s="41" t="s">
        <v>189</v>
      </c>
      <c r="Y3" s="13" t="s">
        <v>190</v>
      </c>
      <c r="Z3" s="13" t="str" cm="1">
        <f t="array" ref="Z3">_xlfn.TEXTJOIN(", ",TRUE,_xlfn.UNIQUE(_xlfn._xlws.FILTER('B1.3 Catalogue Attribute'!AJ:AJ,'B1.3 Catalogue Attribute'!L:L=A3,"")))</f>
        <v>Record Service Provider Code, Application ID, Financial Audit Sequence Number, Invoice ID, Receipt ID, Payment ID, Receipt Amount, Action, Application Fee ID, Payment Method Type Code, Payment Reference Number, Register Number, Record Status, Insert Timestamp, Update Timestamp, Row Hash, Business Key Hash, Processing Run ID, System Record Date</v>
      </c>
      <c r="AA3" s="41" t="s">
        <v>187</v>
      </c>
      <c r="AB3" s="41" t="s">
        <v>187</v>
      </c>
      <c r="AC3" s="41" t="s">
        <v>91</v>
      </c>
      <c r="AD3" s="41" t="str">
        <f>_xlfn.CONCAT("accelapr/",Table1[[#This Row],[Bronze Table]])</f>
        <v>accelapr/ACCOUNTING_AUDIT_TRAIL</v>
      </c>
      <c r="AE3" s="41" t="s">
        <v>97</v>
      </c>
      <c r="AF3" s="43" t="s">
        <v>191</v>
      </c>
      <c r="AG3" s="3"/>
    </row>
    <row r="4" spans="1:33" ht="82.5" customHeight="1">
      <c r="A4" s="41" t="s">
        <v>192</v>
      </c>
      <c r="B4" s="44"/>
      <c r="C4" s="41" t="s">
        <v>193</v>
      </c>
      <c r="D4" s="41" t="s">
        <v>194</v>
      </c>
      <c r="E4" s="41" t="s">
        <v>195</v>
      </c>
      <c r="F4" s="41" t="s">
        <v>196</v>
      </c>
      <c r="G4" s="41" t="s">
        <v>197</v>
      </c>
      <c r="H4" s="41" t="s">
        <v>183</v>
      </c>
      <c r="I4" s="41" t="s">
        <v>184</v>
      </c>
      <c r="J4" s="42" t="s">
        <v>43</v>
      </c>
      <c r="K4" s="43" t="s">
        <v>185</v>
      </c>
      <c r="L4" s="41" t="s">
        <v>186</v>
      </c>
      <c r="M4" s="45">
        <v>46175</v>
      </c>
      <c r="N4" s="45">
        <v>46273</v>
      </c>
      <c r="O4" s="46" t="s">
        <v>187</v>
      </c>
      <c r="P4" s="41"/>
      <c r="Q4" s="41"/>
      <c r="R4" s="41"/>
      <c r="S4" s="41"/>
      <c r="T4" s="41"/>
      <c r="U4" s="41"/>
      <c r="V4" s="42" t="s">
        <v>188</v>
      </c>
      <c r="W4" s="41" t="str">
        <f>Table1[[#This Row],[Domain Name]]</f>
        <v>Financial Information</v>
      </c>
      <c r="X4" s="41" t="s">
        <v>189</v>
      </c>
      <c r="Y4" s="13" t="s">
        <v>198</v>
      </c>
      <c r="Z4" s="13" t="str" cm="1">
        <f t="array" ref="Z4">_xlfn.TEXTJOIN(", ",TRUE,_xlfn.UNIQUE(_xlfn._xlws.FILTER('B1.3 Catalogue Attribute'!AJ:AJ,'B1.3 Catalogue Attribute'!L:L=A4,"")))</f>
        <v>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Insert Timestamp, Update Timestamp, Processing Run ID, Row Hash, Business Key Hash, Fee Period, Fee Item Code, Version Code, System Record Date</v>
      </c>
      <c r="AA4" s="41" t="s">
        <v>187</v>
      </c>
      <c r="AB4" s="41" t="s">
        <v>187</v>
      </c>
      <c r="AC4" s="41" t="s">
        <v>91</v>
      </c>
      <c r="AD4" s="41" t="str">
        <f>_xlfn.CONCAT("accelapr/",Table1[[#This Row],[Bronze Table]])</f>
        <v>accelapr/F4FEEITEM</v>
      </c>
      <c r="AE4" s="41" t="s">
        <v>97</v>
      </c>
      <c r="AF4" s="43" t="s">
        <v>191</v>
      </c>
      <c r="AG4" s="3"/>
    </row>
    <row r="5" spans="1:33" ht="82.5" customHeight="1">
      <c r="A5" s="41" t="s">
        <v>199</v>
      </c>
      <c r="B5" s="44"/>
      <c r="C5" s="41" t="s">
        <v>200</v>
      </c>
      <c r="D5" s="41" t="s">
        <v>201</v>
      </c>
      <c r="E5" s="41" t="s">
        <v>202</v>
      </c>
      <c r="F5" s="41" t="s">
        <v>203</v>
      </c>
      <c r="G5" s="41" t="s">
        <v>204</v>
      </c>
      <c r="H5" s="41" t="s">
        <v>183</v>
      </c>
      <c r="I5" s="41" t="s">
        <v>184</v>
      </c>
      <c r="J5" s="42" t="s">
        <v>43</v>
      </c>
      <c r="K5" s="43" t="s">
        <v>185</v>
      </c>
      <c r="L5" s="41" t="s">
        <v>186</v>
      </c>
      <c r="M5" s="45">
        <v>46175</v>
      </c>
      <c r="N5" s="45">
        <v>46273</v>
      </c>
      <c r="O5" s="46" t="s">
        <v>187</v>
      </c>
      <c r="P5" s="41"/>
      <c r="Q5" s="41"/>
      <c r="R5" s="41"/>
      <c r="S5" s="41"/>
      <c r="T5" s="41"/>
      <c r="U5" s="41"/>
      <c r="V5" s="42" t="s">
        <v>188</v>
      </c>
      <c r="W5" s="41" t="str">
        <f>Table1[[#This Row],[Domain Name]]</f>
        <v>Financial Information</v>
      </c>
      <c r="X5" s="41" t="s">
        <v>189</v>
      </c>
      <c r="Y5" s="13" t="s">
        <v>205</v>
      </c>
      <c r="Z5" s="13" t="str" cm="1">
        <f t="array" ref="Z5">_xlfn.TEXTJOIN(", ",TRUE,_xlfn.UNIQUE(_xlfn._xlws.FILTER('B1.3 Catalogue Attribute'!AJ:AJ,'B1.3 Catalogue Attribute'!L:L=A5,"")))</f>
        <v>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Insert Timestamp, Update Timestamp, Processing Run ID, Row Hash, Business Key Hash, System Record Date</v>
      </c>
      <c r="AA5" s="41" t="s">
        <v>187</v>
      </c>
      <c r="AB5" s="41" t="s">
        <v>187</v>
      </c>
      <c r="AC5" s="41" t="s">
        <v>91</v>
      </c>
      <c r="AD5" s="41" t="str">
        <f>_xlfn.CONCAT("accelapr/",Table1[[#This Row],[Bronze Table]])</f>
        <v>accelapr/F4FEEITEM_AUDIT_TRAIL</v>
      </c>
      <c r="AE5" s="41" t="s">
        <v>97</v>
      </c>
      <c r="AF5" s="43" t="s">
        <v>191</v>
      </c>
      <c r="AG5" s="3"/>
    </row>
    <row r="6" spans="1:33" ht="82.5" customHeight="1">
      <c r="A6" s="41" t="s">
        <v>206</v>
      </c>
      <c r="B6" s="44"/>
      <c r="C6" s="41" t="s">
        <v>207</v>
      </c>
      <c r="D6" s="41" t="s">
        <v>208</v>
      </c>
      <c r="E6" s="41" t="s">
        <v>209</v>
      </c>
      <c r="F6" s="41" t="s">
        <v>210</v>
      </c>
      <c r="G6" s="41" t="s">
        <v>211</v>
      </c>
      <c r="H6" s="41" t="s">
        <v>183</v>
      </c>
      <c r="I6" s="41" t="s">
        <v>184</v>
      </c>
      <c r="J6" s="42" t="s">
        <v>43</v>
      </c>
      <c r="K6" s="43" t="s">
        <v>185</v>
      </c>
      <c r="L6" s="41" t="s">
        <v>186</v>
      </c>
      <c r="M6" s="45">
        <v>46175</v>
      </c>
      <c r="N6" s="45">
        <v>46273</v>
      </c>
      <c r="O6" s="46" t="s">
        <v>187</v>
      </c>
      <c r="P6" s="41"/>
      <c r="Q6" s="41"/>
      <c r="R6" s="41"/>
      <c r="S6" s="41"/>
      <c r="T6" s="41"/>
      <c r="U6" s="41"/>
      <c r="V6" s="42" t="s">
        <v>188</v>
      </c>
      <c r="W6" s="41" t="str">
        <f>Table1[[#This Row],[Domain Name]]</f>
        <v>Financial Information</v>
      </c>
      <c r="X6" s="41" t="s">
        <v>189</v>
      </c>
      <c r="Y6" s="13" t="s">
        <v>212</v>
      </c>
      <c r="Z6" s="13" t="str" cm="1">
        <f t="array" ref="Z6">_xlfn.TEXTJOIN(", ",TRUE,_xlfn.UNIQUE(_xlfn._xlws.FILTER('B1.3 Catalogue Attribute'!AJ:AJ,'B1.3 Catalogue Attribute'!L:L=A6,"")))</f>
        <v>Record Service Provider Code, Invoice ID, Invoice Status Description, Invoice Due Amount, Invoice Amount, Invoice Date, Invoice Batch Number, Printed Invoice Code, Record Status, Customized Invoice Code, Insert Timestamp, Update Timestamp, Processing Run ID, Business Key Hash, Row Hash</v>
      </c>
      <c r="AA6" s="41" t="s">
        <v>187</v>
      </c>
      <c r="AB6" s="41" t="s">
        <v>187</v>
      </c>
      <c r="AC6" s="41" t="s">
        <v>91</v>
      </c>
      <c r="AD6" s="41" t="str">
        <f>_xlfn.CONCAT("accelapr/",Table1[[#This Row],[Bronze Table]])</f>
        <v>accelapr/F4INVOICE</v>
      </c>
      <c r="AE6" s="41" t="s">
        <v>97</v>
      </c>
      <c r="AF6" s="43" t="s">
        <v>191</v>
      </c>
      <c r="AG6" s="3"/>
    </row>
    <row r="7" spans="1:33" ht="82.5" customHeight="1">
      <c r="A7" s="41" t="s">
        <v>213</v>
      </c>
      <c r="B7" s="44"/>
      <c r="C7" s="41" t="s">
        <v>214</v>
      </c>
      <c r="D7" s="41" t="s">
        <v>215</v>
      </c>
      <c r="E7" s="41" t="s">
        <v>216</v>
      </c>
      <c r="F7" s="41" t="s">
        <v>217</v>
      </c>
      <c r="G7" s="41" t="s">
        <v>218</v>
      </c>
      <c r="H7" s="41" t="s">
        <v>183</v>
      </c>
      <c r="I7" s="41" t="s">
        <v>184</v>
      </c>
      <c r="J7" s="42" t="s">
        <v>43</v>
      </c>
      <c r="K7" s="43" t="s">
        <v>185</v>
      </c>
      <c r="L7" s="41" t="s">
        <v>186</v>
      </c>
      <c r="M7" s="45">
        <v>46175</v>
      </c>
      <c r="N7" s="45">
        <v>46273</v>
      </c>
      <c r="O7" s="46" t="s">
        <v>187</v>
      </c>
      <c r="P7" s="41"/>
      <c r="Q7" s="41"/>
      <c r="R7" s="41"/>
      <c r="S7" s="41"/>
      <c r="T7" s="41"/>
      <c r="U7" s="41"/>
      <c r="V7" s="42" t="s">
        <v>188</v>
      </c>
      <c r="W7" s="41" t="str">
        <f>Table1[[#This Row],[Domain Name]]</f>
        <v>Financial Information</v>
      </c>
      <c r="X7" s="41" t="s">
        <v>189</v>
      </c>
      <c r="Y7" s="13" t="s">
        <v>219</v>
      </c>
      <c r="Z7" s="13" t="str" cm="1">
        <f t="array" ref="Z7">_xlfn.TEXTJOIN(", ",TRUE,_xlfn.UNIQUE(_xlfn._xlws.FILTER('B1.3 Catalogue Attribute'!AJ:AJ,'B1.3 Catalogue Attribute'!L:L=A7,"")))</f>
        <v>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Insert Timestamp, Update Timestamp, Processing Run ID, Row Hash, Business Key Hash</v>
      </c>
      <c r="AA7" s="41" t="s">
        <v>187</v>
      </c>
      <c r="AB7" s="41" t="s">
        <v>187</v>
      </c>
      <c r="AC7" s="41" t="s">
        <v>91</v>
      </c>
      <c r="AD7" s="41" t="str">
        <f>_xlfn.CONCAT("accelapr/",Table1[[#This Row],[Bronze Table]])</f>
        <v>accelapr/F4PAYMENT</v>
      </c>
      <c r="AE7" s="41" t="s">
        <v>97</v>
      </c>
      <c r="AF7" s="43" t="s">
        <v>191</v>
      </c>
      <c r="AG7" s="3"/>
    </row>
    <row r="8" spans="1:33" ht="82.5" customHeight="1">
      <c r="A8" s="41" t="s">
        <v>220</v>
      </c>
      <c r="B8" s="44"/>
      <c r="C8" s="41" t="s">
        <v>221</v>
      </c>
      <c r="D8" s="41" t="s">
        <v>222</v>
      </c>
      <c r="E8" s="41" t="s">
        <v>223</v>
      </c>
      <c r="F8" s="41" t="s">
        <v>224</v>
      </c>
      <c r="G8" s="41" t="s">
        <v>225</v>
      </c>
      <c r="H8" s="41" t="s">
        <v>183</v>
      </c>
      <c r="I8" s="41" t="s">
        <v>184</v>
      </c>
      <c r="J8" s="42" t="s">
        <v>43</v>
      </c>
      <c r="K8" s="43" t="s">
        <v>185</v>
      </c>
      <c r="L8" s="41" t="s">
        <v>186</v>
      </c>
      <c r="M8" s="45">
        <v>46175</v>
      </c>
      <c r="N8" s="45">
        <v>46273</v>
      </c>
      <c r="O8" s="46" t="s">
        <v>187</v>
      </c>
      <c r="P8" s="41"/>
      <c r="Q8" s="41"/>
      <c r="R8" s="41"/>
      <c r="S8" s="41"/>
      <c r="T8" s="41"/>
      <c r="U8" s="41"/>
      <c r="V8" s="42" t="s">
        <v>188</v>
      </c>
      <c r="W8" s="41" t="str">
        <f>Table1[[#This Row],[Domain Name]]</f>
        <v>Financial Information</v>
      </c>
      <c r="X8" s="41" t="s">
        <v>189</v>
      </c>
      <c r="Y8" s="13" t="s">
        <v>226</v>
      </c>
      <c r="Z8" s="13" t="str" cm="1">
        <f t="array" ref="Z8">_xlfn.TEXTJOIN(", ",TRUE,_xlfn.UNIQUE(_xlfn._xlws.FILTER('B1.3 Catalogue Attribute'!AJ:AJ,'B1.3 Catalogue Attribute'!L:L=A8,"")))</f>
        <v>Record Service Provider Code, Receipt ID, Receipt Date, Register Number, Receipt Amount, Receipt Batch Number, Receipt Batch Date, Receipt Status Code, Receipt Customized Number, Total Invoice Amount, Total Payment Amount, Insert Timestamp, Update Timestamp, Processing Run ID, Row Hash, Business Key Hash</v>
      </c>
      <c r="AA8" s="41" t="s">
        <v>187</v>
      </c>
      <c r="AB8" s="41" t="s">
        <v>187</v>
      </c>
      <c r="AC8" s="41" t="s">
        <v>91</v>
      </c>
      <c r="AD8" s="41" t="str">
        <f>_xlfn.CONCAT("accelapr/",Table1[[#This Row],[Bronze Table]])</f>
        <v>accelapr/F4RECEIPT</v>
      </c>
      <c r="AE8" s="41" t="s">
        <v>97</v>
      </c>
      <c r="AF8" s="43" t="s">
        <v>191</v>
      </c>
      <c r="AG8" s="3"/>
    </row>
    <row r="9" spans="1:33" ht="82.5" customHeight="1">
      <c r="A9" s="41" t="s">
        <v>227</v>
      </c>
      <c r="B9" s="44"/>
      <c r="C9" s="41" t="s">
        <v>228</v>
      </c>
      <c r="D9" s="41" t="s">
        <v>229</v>
      </c>
      <c r="E9" s="41" t="s">
        <v>230</v>
      </c>
      <c r="F9" s="41" t="s">
        <v>231</v>
      </c>
      <c r="G9" s="41" t="s">
        <v>232</v>
      </c>
      <c r="H9" s="41" t="s">
        <v>183</v>
      </c>
      <c r="I9" s="41" t="s">
        <v>184</v>
      </c>
      <c r="J9" s="42" t="s">
        <v>43</v>
      </c>
      <c r="K9" s="43" t="s">
        <v>185</v>
      </c>
      <c r="L9" s="41" t="s">
        <v>186</v>
      </c>
      <c r="M9" s="45">
        <v>46175</v>
      </c>
      <c r="N9" s="45">
        <v>46273</v>
      </c>
      <c r="O9" s="46" t="s">
        <v>187</v>
      </c>
      <c r="P9" s="41"/>
      <c r="Q9" s="41"/>
      <c r="R9" s="41"/>
      <c r="S9" s="41"/>
      <c r="T9" s="41"/>
      <c r="U9" s="41"/>
      <c r="V9" s="42" t="s">
        <v>188</v>
      </c>
      <c r="W9" s="41" t="str">
        <f>Table1[[#This Row],[Domain Name]]</f>
        <v>Financial Information</v>
      </c>
      <c r="X9" s="41" t="s">
        <v>233</v>
      </c>
      <c r="Y9" s="13" t="s">
        <v>234</v>
      </c>
      <c r="Z9" s="13" t="str" cm="1">
        <f t="array" ref="Z9">_xlfn.TEXTJOIN(", ",TRUE,_xlfn.UNIQUE(_xlfn._xlws.FILTER('B1.3 Catalogue Attribute'!AJ:AJ,'B1.3 Catalogue Attribute'!L:L=A9,"")))</f>
        <v>Record Service Provider Code, Application Fee Group Code, Fee Period, Fee Item Code, Account Code, Account Code Level 3, Record Status, Fee Note Text, Version Code, Resource ID, Insert Timestamp, Update Timestamp, Processing Run ID, Row Hash, Business Key Hash</v>
      </c>
      <c r="AA9" s="41" t="s">
        <v>187</v>
      </c>
      <c r="AB9" s="41" t="s">
        <v>187</v>
      </c>
      <c r="AC9" s="41" t="s">
        <v>91</v>
      </c>
      <c r="AD9" s="41" t="str">
        <f>_xlfn.CONCAT("accelapr/",Table1[[#This Row],[Bronze Table]])</f>
        <v>accelapr/RFEEITEM</v>
      </c>
      <c r="AE9" s="41" t="s">
        <v>97</v>
      </c>
      <c r="AF9" s="43" t="s">
        <v>191</v>
      </c>
      <c r="AG9" s="3"/>
    </row>
    <row r="10" spans="1:33" ht="82.5" customHeight="1">
      <c r="A10" s="41" t="s">
        <v>235</v>
      </c>
      <c r="B10" s="44"/>
      <c r="C10" s="41" t="s">
        <v>236</v>
      </c>
      <c r="D10" s="41" t="s">
        <v>237</v>
      </c>
      <c r="E10" s="41" t="s">
        <v>238</v>
      </c>
      <c r="F10" s="41" t="s">
        <v>239</v>
      </c>
      <c r="G10" s="41" t="s">
        <v>240</v>
      </c>
      <c r="H10" s="41" t="s">
        <v>183</v>
      </c>
      <c r="I10" s="41" t="s">
        <v>184</v>
      </c>
      <c r="J10" s="42" t="s">
        <v>43</v>
      </c>
      <c r="K10" s="43" t="s">
        <v>185</v>
      </c>
      <c r="L10" s="41" t="s">
        <v>186</v>
      </c>
      <c r="M10" s="45">
        <v>46175</v>
      </c>
      <c r="N10" s="45">
        <v>46273</v>
      </c>
      <c r="O10" s="46" t="s">
        <v>187</v>
      </c>
      <c r="P10" s="41"/>
      <c r="Q10" s="41"/>
      <c r="R10" s="41"/>
      <c r="S10" s="41"/>
      <c r="T10" s="41"/>
      <c r="U10" s="41"/>
      <c r="V10" s="42" t="s">
        <v>188</v>
      </c>
      <c r="W10" s="41" t="str">
        <f>Table1[[#This Row],[Domain Name]]</f>
        <v>Financial Information</v>
      </c>
      <c r="X10" s="41" t="s">
        <v>189</v>
      </c>
      <c r="Y10" s="13" t="s">
        <v>241</v>
      </c>
      <c r="Z10" s="13" t="str" cm="1">
        <f t="array" ref="Z10">_xlfn.TEXTJOIN(", ",TRUE,_xlfn.UNIQUE(_xlfn._xlws.FILTER('B1.3 Catalogue Attribute'!AJ:AJ,'B1.3 Catalogue Attribute'!L:L=A10,"")))</f>
        <v>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Insert Timestamp, Update Timestamp, Business Key Hash, Row Hash, Processing Run ID</v>
      </c>
      <c r="AA10" s="41" t="s">
        <v>187</v>
      </c>
      <c r="AB10" s="41" t="s">
        <v>242</v>
      </c>
      <c r="AC10" s="41" t="s">
        <v>91</v>
      </c>
      <c r="AD10" s="41" t="str">
        <f>_xlfn.CONCAT("accelapr/",Table1[[#This Row],[Bronze Table]])</f>
        <v>accelapr/VIRTUAL_OUTSTANDING_FEES</v>
      </c>
      <c r="AE10" s="41" t="s">
        <v>97</v>
      </c>
      <c r="AF10" s="43" t="s">
        <v>243</v>
      </c>
      <c r="AG10" s="3"/>
    </row>
    <row r="11" spans="1:33" ht="82.5" customHeight="1">
      <c r="A11" s="41" t="s">
        <v>244</v>
      </c>
      <c r="B11" s="44"/>
      <c r="C11" s="41" t="s">
        <v>245</v>
      </c>
      <c r="D11" s="41" t="s">
        <v>246</v>
      </c>
      <c r="E11" s="41" t="s">
        <v>247</v>
      </c>
      <c r="F11" s="41" t="s">
        <v>248</v>
      </c>
      <c r="G11" s="41" t="s">
        <v>249</v>
      </c>
      <c r="H11" s="41" t="s">
        <v>183</v>
      </c>
      <c r="I11" s="41" t="s">
        <v>184</v>
      </c>
      <c r="J11" s="42" t="s">
        <v>43</v>
      </c>
      <c r="K11" s="43" t="s">
        <v>250</v>
      </c>
      <c r="L11" s="41" t="s">
        <v>251</v>
      </c>
      <c r="M11" s="45">
        <v>46175</v>
      </c>
      <c r="N11" s="45">
        <v>46273</v>
      </c>
      <c r="O11" s="46" t="s">
        <v>187</v>
      </c>
      <c r="P11" s="41"/>
      <c r="Q11" s="41"/>
      <c r="R11" s="41"/>
      <c r="S11" s="41"/>
      <c r="T11" s="41"/>
      <c r="U11" s="41"/>
      <c r="V11" s="42" t="s">
        <v>188</v>
      </c>
      <c r="W11" s="41" t="str">
        <f>Table1[[#This Row],[Domain Name]]</f>
        <v>Fines &amp; Violations</v>
      </c>
      <c r="X11" s="41" t="s">
        <v>189</v>
      </c>
      <c r="Y11" s="13" t="s">
        <v>252</v>
      </c>
      <c r="Z11" s="13" t="str" cm="1">
        <f t="array" ref="Z11">_xlfn.TEXTJOIN(", ",TRUE,_xlfn.UNIQUE(_xlfn._xlws.FILTER('B1.3 Catalogue Attribute'!AJ:AJ,'B1.3 Catalogue Attribute'!L:L=A11,"")))</f>
        <v>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Insert Timestamp, Update Timestamp, Business Key Hash, Row Hash, Processing Run ID</v>
      </c>
      <c r="AA11" s="41" t="s">
        <v>187</v>
      </c>
      <c r="AB11" s="41" t="s">
        <v>242</v>
      </c>
      <c r="AC11" s="41" t="s">
        <v>91</v>
      </c>
      <c r="AD11" s="41" t="str">
        <f>_xlfn.CONCAT("accelapr/",Table1[[#This Row],[Bronze Table]])</f>
        <v>accelapr/VIRTUAL_VIOLATIONS_RECORD</v>
      </c>
      <c r="AE11" s="41" t="s">
        <v>97</v>
      </c>
      <c r="AF11" s="43" t="s">
        <v>243</v>
      </c>
      <c r="AG11" s="3"/>
    </row>
    <row r="12" spans="1:33" ht="82.5" customHeight="1">
      <c r="A12" s="41" t="s">
        <v>253</v>
      </c>
      <c r="B12" s="44"/>
      <c r="C12" s="41" t="s">
        <v>254</v>
      </c>
      <c r="D12" s="41" t="s">
        <v>255</v>
      </c>
      <c r="E12" s="41" t="s">
        <v>256</v>
      </c>
      <c r="F12" s="41" t="s">
        <v>257</v>
      </c>
      <c r="G12" s="41" t="s">
        <v>258</v>
      </c>
      <c r="H12" s="41" t="s">
        <v>183</v>
      </c>
      <c r="I12" s="41" t="s">
        <v>184</v>
      </c>
      <c r="J12" s="42" t="s">
        <v>43</v>
      </c>
      <c r="K12" s="43" t="s">
        <v>185</v>
      </c>
      <c r="L12" s="41" t="s">
        <v>186</v>
      </c>
      <c r="M12" s="45">
        <v>46175</v>
      </c>
      <c r="N12" s="45">
        <v>46273</v>
      </c>
      <c r="O12" s="46" t="s">
        <v>187</v>
      </c>
      <c r="P12" s="41"/>
      <c r="Q12" s="41"/>
      <c r="R12" s="41"/>
      <c r="S12" s="41"/>
      <c r="T12" s="41"/>
      <c r="U12" s="41"/>
      <c r="V12" s="42" t="s">
        <v>188</v>
      </c>
      <c r="W12" s="41" t="str">
        <f>Table1[[#This Row],[Domain Name]]</f>
        <v>Financial Information</v>
      </c>
      <c r="X12" s="41" t="s">
        <v>233</v>
      </c>
      <c r="Y12" s="13" t="s">
        <v>259</v>
      </c>
      <c r="Z12" s="13" t="str" cm="1">
        <f t="array" ref="Z12">_xlfn.TEXTJOIN(", ",TRUE,_xlfn.UNIQUE(_xlfn._xlws.FILTER('B1.3 Catalogue Attribute'!AJ:AJ,'B1.3 Catalogue Attribute'!L:L=A12,"")))</f>
        <v>Record Service Provider Code, Application ID, Application Service Type Code, Application Request Type Code, Capital Value, Capital to Be Paid, Capital, Total Number of Shares, Bank Name, Issuance Place, Issuance Date, Issuance Number, Capital Deposit Date, Record Status, Insert Timestamp, Update Timestamp, Processing Run ID, Business Key Hash, Row Hash</v>
      </c>
      <c r="AA12" s="41" t="s">
        <v>187</v>
      </c>
      <c r="AB12" s="41" t="s">
        <v>187</v>
      </c>
      <c r="AC12" s="41" t="s">
        <v>91</v>
      </c>
      <c r="AD12" t="s">
        <v>260</v>
      </c>
      <c r="AE12" s="41" t="s">
        <v>97</v>
      </c>
      <c r="AF12" s="43" t="s">
        <v>261</v>
      </c>
      <c r="AG12" s="3"/>
    </row>
    <row r="13" spans="1:33" ht="82.5" customHeight="1">
      <c r="A13" s="41" t="s">
        <v>262</v>
      </c>
      <c r="B13" s="44"/>
      <c r="C13" s="41" t="s">
        <v>263</v>
      </c>
      <c r="D13" s="41" t="s">
        <v>264</v>
      </c>
      <c r="E13" s="41" t="s">
        <v>265</v>
      </c>
      <c r="F13" s="41" t="s">
        <v>266</v>
      </c>
      <c r="G13" s="41" t="s">
        <v>267</v>
      </c>
      <c r="H13" s="41" t="s">
        <v>183</v>
      </c>
      <c r="I13" s="41" t="s">
        <v>184</v>
      </c>
      <c r="J13" s="42" t="s">
        <v>43</v>
      </c>
      <c r="K13" s="43" t="s">
        <v>185</v>
      </c>
      <c r="L13" s="41" t="s">
        <v>186</v>
      </c>
      <c r="M13" s="45">
        <v>46175</v>
      </c>
      <c r="N13" s="45">
        <v>46273</v>
      </c>
      <c r="O13" s="46" t="s">
        <v>187</v>
      </c>
      <c r="P13" s="41"/>
      <c r="Q13" s="41"/>
      <c r="R13" s="41"/>
      <c r="S13" s="41"/>
      <c r="T13" s="41"/>
      <c r="U13" s="41"/>
      <c r="V13" s="42" t="s">
        <v>188</v>
      </c>
      <c r="W13" s="41" t="str">
        <f>Table1[[#This Row],[Domain Name]]</f>
        <v>Financial Information</v>
      </c>
      <c r="X13" s="41" t="s">
        <v>233</v>
      </c>
      <c r="Y13" s="13" t="s">
        <v>268</v>
      </c>
      <c r="Z13" s="13" t="str" cm="1">
        <f t="array" ref="Z13">_xlfn.TEXTJOIN(", ",TRUE,_xlfn.UNIQUE(_xlfn._xlws.FILTER('B1.3 Catalogue Attribute'!AJ:AJ,'B1.3 Catalogue Attribute'!L:L=A13,"")))</f>
        <v>Record Service Provider Code, Application ID, Application Service Type Code, Application Request Type Code, Economic License Number, Phone Number, Name, Trade Name (English), Trade Name (Arabic), Email Address, Record Status, Insert Timestamp, Update Timestamp, Processing Run ID, Business Key Hash, Row Hash</v>
      </c>
      <c r="AA13" s="41" t="s">
        <v>187</v>
      </c>
      <c r="AB13" s="41" t="s">
        <v>187</v>
      </c>
      <c r="AC13" s="41" t="s">
        <v>91</v>
      </c>
      <c r="AD13" t="s">
        <v>260</v>
      </c>
      <c r="AE13" s="41" t="s">
        <v>97</v>
      </c>
      <c r="AF13" s="43" t="s">
        <v>261</v>
      </c>
      <c r="AG13" s="3"/>
    </row>
    <row r="14" spans="1:33" ht="82.5" customHeight="1">
      <c r="A14" s="41" t="s">
        <v>269</v>
      </c>
      <c r="B14" s="44"/>
      <c r="C14" s="41" t="s">
        <v>270</v>
      </c>
      <c r="D14" s="41" t="s">
        <v>271</v>
      </c>
      <c r="E14" s="41" t="s">
        <v>272</v>
      </c>
      <c r="F14" s="41" t="s">
        <v>273</v>
      </c>
      <c r="G14" s="41" t="s">
        <v>274</v>
      </c>
      <c r="H14" s="41" t="s">
        <v>275</v>
      </c>
      <c r="I14" s="41" t="s">
        <v>276</v>
      </c>
      <c r="J14" s="42" t="s">
        <v>43</v>
      </c>
      <c r="K14" s="43" t="s">
        <v>277</v>
      </c>
      <c r="L14" s="41" t="s">
        <v>278</v>
      </c>
      <c r="M14" s="45">
        <v>46175</v>
      </c>
      <c r="N14" s="45">
        <v>46273</v>
      </c>
      <c r="O14" s="46" t="s">
        <v>187</v>
      </c>
      <c r="P14" s="41"/>
      <c r="Q14" s="41"/>
      <c r="R14" s="41"/>
      <c r="S14" s="41"/>
      <c r="T14" s="41"/>
      <c r="U14" s="41"/>
      <c r="V14" s="42" t="s">
        <v>188</v>
      </c>
      <c r="W14" s="41" t="str">
        <f>Table1[[#This Row],[Domain Name]]</f>
        <v>Inspection</v>
      </c>
      <c r="X14" s="41" t="s">
        <v>233</v>
      </c>
      <c r="Y14" s="13" t="s">
        <v>279</v>
      </c>
      <c r="Z14" s="13" t="str" cm="1">
        <f t="array" ref="Z14">_xlfn.TEXTJOIN(", ",TRUE,_xlfn.UNIQUE(_xlfn._xlws.FILTER('B1.3 Catalogue Attribute'!AJ:AJ,'B1.3 Catalogue Attribute'!L:L=A14,"")))</f>
        <v>Record Service Provider Code, Application ID, Ispection Suspention ID, Inspection Bureau Code, Inspection Division Code, Inspection Branch Office Code, Inspection Section Code, Inspection Group Code, Inspection Scheduled Date, Inspection Type Description, Inspection Completion Date, Inspection Status, Inspection Submited Date, Record Status, Inspection Type Code, Insert Timestamp, Update Timestamp, Processing Run ID, Business Key Hash, Row Hash</v>
      </c>
      <c r="AA14" s="41" t="s">
        <v>187</v>
      </c>
      <c r="AB14" s="41" t="s">
        <v>187</v>
      </c>
      <c r="AC14" s="41" t="s">
        <v>91</v>
      </c>
      <c r="AD14" s="41" t="str">
        <f>_xlfn.CONCAT("accelapr/",Table1[[#This Row],[Bronze Table]])</f>
        <v>accelapr/G6ACTION</v>
      </c>
      <c r="AE14" s="41" t="s">
        <v>97</v>
      </c>
      <c r="AF14" s="43" t="s">
        <v>191</v>
      </c>
      <c r="AG14" s="3"/>
    </row>
    <row r="15" spans="1:33" ht="82.5" customHeight="1">
      <c r="A15" s="41" t="s">
        <v>280</v>
      </c>
      <c r="B15" s="44"/>
      <c r="C15" s="41" t="s">
        <v>281</v>
      </c>
      <c r="D15" s="41" t="s">
        <v>282</v>
      </c>
      <c r="E15" s="41" t="s">
        <v>283</v>
      </c>
      <c r="F15" s="41" t="s">
        <v>284</v>
      </c>
      <c r="G15" s="41" t="s">
        <v>285</v>
      </c>
      <c r="H15" s="41" t="s">
        <v>275</v>
      </c>
      <c r="I15" s="41" t="s">
        <v>276</v>
      </c>
      <c r="J15" s="42" t="s">
        <v>43</v>
      </c>
      <c r="K15" s="43" t="s">
        <v>277</v>
      </c>
      <c r="L15" s="41" t="s">
        <v>278</v>
      </c>
      <c r="M15" s="45">
        <v>46175</v>
      </c>
      <c r="N15" s="45">
        <v>46273</v>
      </c>
      <c r="O15" s="46" t="s">
        <v>187</v>
      </c>
      <c r="P15" s="41"/>
      <c r="Q15" s="41"/>
      <c r="R15" s="41"/>
      <c r="S15" s="41"/>
      <c r="T15" s="41"/>
      <c r="U15" s="41"/>
      <c r="V15" s="42" t="s">
        <v>188</v>
      </c>
      <c r="W15" s="41" t="str">
        <f>Table1[[#This Row],[Domain Name]]</f>
        <v>Inspection</v>
      </c>
      <c r="X15" s="41" t="s">
        <v>189</v>
      </c>
      <c r="Y15" s="13" t="s">
        <v>286</v>
      </c>
      <c r="Z15" s="13" t="str" cm="1">
        <f t="array" ref="Z15">_xlfn.TEXTJOIN(", ",TRUE,_xlfn.UNIQUE(_xlfn._xlws.FILTER('B1.3 Catalogue Attribute'!AJ:AJ,'B1.3 Catalogue Attribute'!L:L=A15,"")))</f>
        <v>Record Service Provider Code, Inspection Type Code, Inspection Type Description, Record Status, Inspection Result Group, Resource ID, Insert Timestamp, Update Timestamp, Processing Run ID, Business Key Hash, Row Hash</v>
      </c>
      <c r="AA15" s="41" t="s">
        <v>187</v>
      </c>
      <c r="AB15" s="41" t="s">
        <v>187</v>
      </c>
      <c r="AC15" s="41" t="s">
        <v>91</v>
      </c>
      <c r="AD15" s="41" t="str">
        <f>_xlfn.CONCAT("accelapr/",Table1[[#This Row],[Bronze Table]])</f>
        <v>accelapr/RINSPTYP</v>
      </c>
      <c r="AE15" s="41" t="s">
        <v>97</v>
      </c>
      <c r="AF15" s="43" t="s">
        <v>191</v>
      </c>
      <c r="AG15" s="3"/>
    </row>
    <row r="16" spans="1:33" ht="82.5" customHeight="1">
      <c r="A16" s="41" t="s">
        <v>287</v>
      </c>
      <c r="B16" s="44"/>
      <c r="C16" s="41" t="s">
        <v>288</v>
      </c>
      <c r="D16" s="41" t="s">
        <v>289</v>
      </c>
      <c r="E16" s="41" t="s">
        <v>290</v>
      </c>
      <c r="F16" s="41" t="s">
        <v>291</v>
      </c>
      <c r="G16" s="41" t="s">
        <v>292</v>
      </c>
      <c r="H16" s="41" t="s">
        <v>275</v>
      </c>
      <c r="I16" s="41" t="s">
        <v>276</v>
      </c>
      <c r="J16" s="42" t="s">
        <v>43</v>
      </c>
      <c r="K16" s="43" t="s">
        <v>277</v>
      </c>
      <c r="L16" s="41" t="s">
        <v>278</v>
      </c>
      <c r="M16" s="45">
        <v>46175</v>
      </c>
      <c r="N16" s="45">
        <v>46273</v>
      </c>
      <c r="O16" s="46" t="s">
        <v>187</v>
      </c>
      <c r="P16" s="41"/>
      <c r="Q16" s="41"/>
      <c r="R16" s="41"/>
      <c r="S16" s="41"/>
      <c r="T16" s="41"/>
      <c r="U16" s="41"/>
      <c r="V16" s="42" t="s">
        <v>188</v>
      </c>
      <c r="W16" s="41" t="str">
        <f>Table1[[#This Row],[Domain Name]]</f>
        <v>Inspection</v>
      </c>
      <c r="X16" s="41" t="s">
        <v>189</v>
      </c>
      <c r="Y16" s="13" t="s">
        <v>293</v>
      </c>
      <c r="Z16" s="13" t="str" cm="1">
        <f t="array" ref="Z16">_xlfn.TEXTJOIN(", ",TRUE,_xlfn.UNIQUE(_xlfn._xlws.FILTER('B1.3 Catalogue Attribute'!AJ:AJ,'B1.3 Catalogue Attribute'!L:L=A16,"")))</f>
        <v>Record Service Provider Code, Resource ID, Language ID, Inspection Type Description (Arabic), Inspection Group Type Code, Record Status, Inspection Group Type Name, Insert Timestamp, Update Timestamp, Processing Run ID, Business Key Hash, Row Hash</v>
      </c>
      <c r="AA16" s="41" t="s">
        <v>187</v>
      </c>
      <c r="AB16" s="41" t="s">
        <v>187</v>
      </c>
      <c r="AC16" s="41" t="s">
        <v>91</v>
      </c>
      <c r="AD16" s="41" t="str">
        <f>_xlfn.CONCAT("accelapr/",Table1[[#This Row],[Bronze Table]])</f>
        <v>accelapr/RINSPTYP_I18N</v>
      </c>
      <c r="AE16" s="41" t="s">
        <v>97</v>
      </c>
      <c r="AF16" s="43" t="s">
        <v>191</v>
      </c>
      <c r="AG16" s="3"/>
    </row>
    <row r="17" spans="1:33" ht="82.5" customHeight="1">
      <c r="A17" s="41" t="s">
        <v>294</v>
      </c>
      <c r="B17" s="44"/>
      <c r="C17" s="41" t="s">
        <v>295</v>
      </c>
      <c r="D17" s="41" t="s">
        <v>296</v>
      </c>
      <c r="E17" s="41" t="s">
        <v>297</v>
      </c>
      <c r="F17" s="41" t="s">
        <v>298</v>
      </c>
      <c r="G17" s="41" t="s">
        <v>299</v>
      </c>
      <c r="H17" s="41" t="s">
        <v>275</v>
      </c>
      <c r="I17" s="41" t="s">
        <v>276</v>
      </c>
      <c r="J17" s="42" t="s">
        <v>43</v>
      </c>
      <c r="K17" s="43" t="s">
        <v>277</v>
      </c>
      <c r="L17" s="41" t="s">
        <v>278</v>
      </c>
      <c r="M17" s="45">
        <v>46175</v>
      </c>
      <c r="N17" s="45">
        <v>46273</v>
      </c>
      <c r="O17" s="46" t="s">
        <v>187</v>
      </c>
      <c r="P17" s="41"/>
      <c r="Q17" s="41"/>
      <c r="R17" s="41"/>
      <c r="S17" s="41"/>
      <c r="T17" s="41"/>
      <c r="U17" s="41"/>
      <c r="V17" s="42" t="s">
        <v>188</v>
      </c>
      <c r="W17" s="41" t="str">
        <f>Table1[[#This Row],[Domain Name]]</f>
        <v>Inspection</v>
      </c>
      <c r="X17" s="41" t="s">
        <v>189</v>
      </c>
      <c r="Y17" s="13" t="s">
        <v>300</v>
      </c>
      <c r="Z17" s="13" t="str" cm="1">
        <f t="array" ref="Z17">_xlfn.TEXTJOIN(", ",TRUE,_xlfn.UNIQUE(_xlfn._xlws.FILTER('B1.3 Catalogue Attribute'!AJ:AJ,'B1.3 Catalogue Attribute'!L:L=A17,"")))</f>
        <v>Record Service Provider Code, Inspection Result Group, Inspection Result, Record Status, Resource ID, Inspection Result Category, Insert Timestamp, Update Timestamp, Business Key Hash, Row Hash, Processing Run ID</v>
      </c>
      <c r="AA17" s="41" t="s">
        <v>187</v>
      </c>
      <c r="AB17" s="41" t="s">
        <v>187</v>
      </c>
      <c r="AC17" s="41" t="s">
        <v>91</v>
      </c>
      <c r="AD17" s="41" t="str">
        <f>_xlfn.CONCAT("accelapr/",Table1[[#This Row],[Bronze Table]])</f>
        <v>accelapr/RINSP_RESULT_GROUP</v>
      </c>
      <c r="AE17" s="41" t="s">
        <v>97</v>
      </c>
      <c r="AF17" s="43" t="s">
        <v>243</v>
      </c>
      <c r="AG17" s="3"/>
    </row>
    <row r="18" spans="1:33" ht="82.5" customHeight="1">
      <c r="A18" s="41" t="s">
        <v>301</v>
      </c>
      <c r="B18" s="44"/>
      <c r="C18" s="41" t="s">
        <v>302</v>
      </c>
      <c r="D18" s="41" t="s">
        <v>303</v>
      </c>
      <c r="E18" s="41" t="s">
        <v>304</v>
      </c>
      <c r="F18" s="41" t="s">
        <v>305</v>
      </c>
      <c r="G18" s="41" t="s">
        <v>306</v>
      </c>
      <c r="H18" s="41" t="s">
        <v>275</v>
      </c>
      <c r="I18" s="41" t="s">
        <v>276</v>
      </c>
      <c r="J18" s="42" t="s">
        <v>43</v>
      </c>
      <c r="K18" s="43" t="s">
        <v>277</v>
      </c>
      <c r="L18" s="41" t="s">
        <v>278</v>
      </c>
      <c r="M18" s="45">
        <v>46175</v>
      </c>
      <c r="N18" s="45">
        <v>46273</v>
      </c>
      <c r="O18" s="46" t="s">
        <v>187</v>
      </c>
      <c r="P18" s="41"/>
      <c r="Q18" s="41"/>
      <c r="R18" s="41"/>
      <c r="S18" s="41"/>
      <c r="T18" s="41"/>
      <c r="U18" s="41"/>
      <c r="V18" s="42" t="s">
        <v>188</v>
      </c>
      <c r="W18" s="41" t="str">
        <f>Table1[[#This Row],[Domain Name]]</f>
        <v>Inspection</v>
      </c>
      <c r="X18" s="41" t="s">
        <v>189</v>
      </c>
      <c r="Y18" s="13" t="s">
        <v>307</v>
      </c>
      <c r="Z18" s="13" t="str" cm="1">
        <f t="array" ref="Z18">_xlfn.TEXTJOIN(", ",TRUE,_xlfn.UNIQUE(_xlfn._xlws.FILTER('B1.3 Catalogue Attribute'!AJ:AJ,'B1.3 Catalogue Attribute'!L:L=A18,"")))</f>
        <v>Record Service Provider Code, Resource ID, Language ID, Record Status, Inspection Result, Insert Timestamp, Update Timestamp, Business Key Hash, Row Hash, Processing Run ID</v>
      </c>
      <c r="AA18" s="41" t="s">
        <v>187</v>
      </c>
      <c r="AB18" s="41" t="s">
        <v>187</v>
      </c>
      <c r="AC18" s="41" t="s">
        <v>91</v>
      </c>
      <c r="AD18" s="41" t="str">
        <f>_xlfn.CONCAT("accelapr/",Table1[[#This Row],[Bronze Table]])</f>
        <v>accelapr/RINSP_RESULT_GROUP_I18N</v>
      </c>
      <c r="AE18" s="41" t="s">
        <v>97</v>
      </c>
      <c r="AF18" s="43" t="s">
        <v>243</v>
      </c>
      <c r="AG18" s="3"/>
    </row>
    <row r="19" spans="1:33" ht="82.5" customHeight="1">
      <c r="A19" s="41" t="s">
        <v>308</v>
      </c>
      <c r="B19" s="44"/>
      <c r="C19" s="41" t="s">
        <v>309</v>
      </c>
      <c r="D19" s="41" t="s">
        <v>310</v>
      </c>
      <c r="E19" s="41" t="s">
        <v>311</v>
      </c>
      <c r="F19" s="41" t="s">
        <v>312</v>
      </c>
      <c r="G19" s="41" t="s">
        <v>313</v>
      </c>
      <c r="H19" s="41" t="s">
        <v>275</v>
      </c>
      <c r="I19" s="41" t="s">
        <v>276</v>
      </c>
      <c r="J19" s="42" t="s">
        <v>43</v>
      </c>
      <c r="K19" s="43" t="s">
        <v>277</v>
      </c>
      <c r="L19" s="41" t="s">
        <v>278</v>
      </c>
      <c r="M19" s="45">
        <v>46175</v>
      </c>
      <c r="N19" s="45">
        <v>46273</v>
      </c>
      <c r="O19" s="46" t="s">
        <v>187</v>
      </c>
      <c r="P19" s="41"/>
      <c r="Q19" s="41"/>
      <c r="R19" s="41"/>
      <c r="S19" s="41"/>
      <c r="T19" s="41"/>
      <c r="U19" s="41"/>
      <c r="V19" s="42" t="s">
        <v>188</v>
      </c>
      <c r="W19" s="41" t="str">
        <f>Table1[[#This Row],[Domain Name]]</f>
        <v>Inspection</v>
      </c>
      <c r="X19" s="41" t="s">
        <v>233</v>
      </c>
      <c r="Y19" s="13" t="s">
        <v>314</v>
      </c>
      <c r="Z19" s="13" t="str" cm="1">
        <f t="array" ref="Z19">_xlfn.TEXTJOIN(", ",TRUE,_xlfn.UNIQUE(_xlfn._xlws.FILTER('B1.3 Catalogue Attribute'!AJ:AJ,'B1.3 Catalogue Attribute'!L:L=A19,"")))</f>
        <v>Record Service Provider Code, Application ID, Record Group, Inspector Date &amp; Time, Inspection ID, Inspector X Coordinate, Inspector Y Coordinate, Inspector Record Date, Record Status, Row Index, Insert Timestamp, Update Timestamp, Processing Run ID, Inspector Coordinates ID, Effective From Timestamp, Effective Till Timestamp, Active Flag, Business Key Hash, Row Hash</v>
      </c>
      <c r="AA19" s="41" t="s">
        <v>187</v>
      </c>
      <c r="AB19" s="41" t="s">
        <v>242</v>
      </c>
      <c r="AC19" s="41" t="s">
        <v>91</v>
      </c>
      <c r="AD19" s="41" t="str">
        <f>_xlfn.CONCAT("accelapr/",Table1[[#This Row],[Bronze Table]])</f>
        <v>accelapr/VIRTUAL_INSPECTORCOORDINATES</v>
      </c>
      <c r="AE19" s="41" t="s">
        <v>97</v>
      </c>
      <c r="AF19" s="43" t="s">
        <v>191</v>
      </c>
      <c r="AG19" s="3"/>
    </row>
    <row r="20" spans="1:33" ht="82.5" customHeight="1">
      <c r="A20" s="41" t="s">
        <v>315</v>
      </c>
      <c r="B20" s="44"/>
      <c r="C20" s="41" t="s">
        <v>316</v>
      </c>
      <c r="D20" s="41" t="s">
        <v>317</v>
      </c>
      <c r="E20" s="41" t="s">
        <v>318</v>
      </c>
      <c r="F20" s="41" t="s">
        <v>319</v>
      </c>
      <c r="G20" s="41" t="s">
        <v>320</v>
      </c>
      <c r="H20" s="41" t="s">
        <v>275</v>
      </c>
      <c r="I20" s="41" t="s">
        <v>276</v>
      </c>
      <c r="J20" s="42" t="s">
        <v>43</v>
      </c>
      <c r="K20" s="43" t="s">
        <v>277</v>
      </c>
      <c r="L20" s="41" t="s">
        <v>278</v>
      </c>
      <c r="M20" s="45">
        <v>46175</v>
      </c>
      <c r="N20" s="45">
        <v>46273</v>
      </c>
      <c r="O20" s="46" t="s">
        <v>187</v>
      </c>
      <c r="P20" s="41"/>
      <c r="Q20" s="41"/>
      <c r="R20" s="41"/>
      <c r="S20" s="41"/>
      <c r="T20" s="41"/>
      <c r="U20" s="41"/>
      <c r="V20" s="42" t="s">
        <v>188</v>
      </c>
      <c r="W20" s="41" t="str">
        <f>Table1[[#This Row],[Domain Name]]</f>
        <v>Inspection</v>
      </c>
      <c r="X20" s="41" t="s">
        <v>233</v>
      </c>
      <c r="Y20" s="13" t="s">
        <v>321</v>
      </c>
      <c r="Z20" s="13" t="str" cm="1">
        <f t="array" ref="Z20">_xlfn.TEXTJOIN(", ",TRUE,_xlfn.UNIQUE(_xlfn._xlws.FILTER('B1.3 Catalogue Attribute'!AJ:AJ,'B1.3 Catalogue Attribute'!L:L=A20,"")))</f>
        <v>Record Service Provider Code, Application ID, Record Group, Inspection ID, Inspection Status, Update Date, User ID, System Record Date, Record Status, Row Index, Insert Timestamp, Update Timestamp, Business Key Hash, Row Hash, Processing Run ID</v>
      </c>
      <c r="AA20" s="41" t="s">
        <v>187</v>
      </c>
      <c r="AB20" s="41" t="s">
        <v>242</v>
      </c>
      <c r="AC20" s="41" t="s">
        <v>91</v>
      </c>
      <c r="AD20" s="41" t="str">
        <f>_xlfn.CONCAT("accelapr/",Table1[[#This Row],[Bronze Table]])</f>
        <v>accelapr/VIRTUAL_VIRTUAL_INSPECTION</v>
      </c>
      <c r="AE20" s="41" t="s">
        <v>97</v>
      </c>
      <c r="AF20" s="43" t="s">
        <v>243</v>
      </c>
      <c r="AG20" s="3"/>
    </row>
    <row r="21" spans="1:33" ht="82.5" customHeight="1">
      <c r="A21" s="41" t="s">
        <v>322</v>
      </c>
      <c r="B21" s="44"/>
      <c r="C21" s="41" t="s">
        <v>323</v>
      </c>
      <c r="D21" s="41" t="s">
        <v>324</v>
      </c>
      <c r="E21" s="41" t="s">
        <v>325</v>
      </c>
      <c r="F21" s="41" t="s">
        <v>326</v>
      </c>
      <c r="G21" s="41" t="s">
        <v>327</v>
      </c>
      <c r="H21" s="41" t="s">
        <v>275</v>
      </c>
      <c r="I21" s="41" t="s">
        <v>276</v>
      </c>
      <c r="J21" s="42" t="s">
        <v>43</v>
      </c>
      <c r="K21" s="43" t="s">
        <v>277</v>
      </c>
      <c r="L21" s="41" t="s">
        <v>278</v>
      </c>
      <c r="M21" s="45">
        <v>46175</v>
      </c>
      <c r="N21" s="45">
        <v>46273</v>
      </c>
      <c r="O21" s="46" t="s">
        <v>187</v>
      </c>
      <c r="P21" s="41"/>
      <c r="Q21" s="41"/>
      <c r="R21" s="41"/>
      <c r="S21" s="41"/>
      <c r="T21" s="41"/>
      <c r="U21" s="41"/>
      <c r="V21" s="42" t="s">
        <v>188</v>
      </c>
      <c r="W21" s="41" t="str">
        <f>Table1[[#This Row],[Domain Name]]</f>
        <v>Inspection</v>
      </c>
      <c r="X21" s="41" t="s">
        <v>233</v>
      </c>
      <c r="Y21" s="13" t="s">
        <v>328</v>
      </c>
      <c r="Z21" s="13" t="str" cm="1">
        <f t="array" ref="Z21">_xlfn.TEXTJOIN(", ",TRUE,_xlfn.UNIQUE(_xlfn._xlws.FILTER('B1.3 Catalogue Attribute'!AJ:AJ,'B1.3 Catalogue Attribute'!L:L=A21,"")))</f>
        <v>Record Service Provider Code, Application ID, Application Service Type Code, Application Request Type Code, Virtual, Record Status, Insert Timestamp, Update Timestamp, Processing Run ID, Business Key Hash, Row Hash</v>
      </c>
      <c r="AA21" s="41" t="s">
        <v>187</v>
      </c>
      <c r="AB21" s="41" t="s">
        <v>187</v>
      </c>
      <c r="AC21" s="41" t="s">
        <v>91</v>
      </c>
      <c r="AD21" t="s">
        <v>260</v>
      </c>
      <c r="AE21" s="41" t="s">
        <v>97</v>
      </c>
      <c r="AF21" s="43" t="s">
        <v>261</v>
      </c>
      <c r="AG21" s="3"/>
    </row>
    <row r="22" spans="1:33" ht="82.5" customHeight="1">
      <c r="A22" s="41" t="s">
        <v>329</v>
      </c>
      <c r="B22" s="44"/>
      <c r="C22" s="41" t="s">
        <v>330</v>
      </c>
      <c r="D22" s="41" t="s">
        <v>331</v>
      </c>
      <c r="E22" s="41" t="s">
        <v>332</v>
      </c>
      <c r="F22" s="41" t="s">
        <v>333</v>
      </c>
      <c r="G22" s="41" t="s">
        <v>182</v>
      </c>
      <c r="H22" s="41" t="s">
        <v>334</v>
      </c>
      <c r="I22" s="41" t="s">
        <v>335</v>
      </c>
      <c r="J22" s="42" t="s">
        <v>43</v>
      </c>
      <c r="K22" s="43" t="s">
        <v>336</v>
      </c>
      <c r="L22" s="41" t="s">
        <v>337</v>
      </c>
      <c r="M22" s="45">
        <v>46175</v>
      </c>
      <c r="N22" s="45">
        <v>46273</v>
      </c>
      <c r="O22" s="46" t="s">
        <v>187</v>
      </c>
      <c r="P22" s="41"/>
      <c r="Q22" s="41"/>
      <c r="R22" s="41"/>
      <c r="S22" s="41"/>
      <c r="T22" s="41"/>
      <c r="U22" s="41"/>
      <c r="V22" s="42" t="s">
        <v>188</v>
      </c>
      <c r="W22" s="41" t="str">
        <f>Table1[[#This Row],[Domain Name]]</f>
        <v>Economic Licenses</v>
      </c>
      <c r="X22" s="41" t="s">
        <v>189</v>
      </c>
      <c r="Y22" s="13" t="s">
        <v>338</v>
      </c>
      <c r="Z22" s="13" t="str" cm="1">
        <f t="array" ref="Z22">_xlfn.TEXTJOIN(", ",TRUE,_xlfn.UNIQUE(_xlfn._xlws.FILTER('B1.3 Catalogue Attribute'!AJ:AJ,'B1.3 Catalogue Attribute'!L:L=A22,"")))</f>
        <v>Application Status Code, Application Status Description, Record Status, Record Service Provider Code, Resource ID, Insert Timestamp, Update Timestamp, Processing Run ID, Row Hash, Business Key Hash</v>
      </c>
      <c r="AA22" s="41" t="s">
        <v>187</v>
      </c>
      <c r="AB22" s="41" t="s">
        <v>187</v>
      </c>
      <c r="AC22" s="41" t="s">
        <v>91</v>
      </c>
      <c r="AD22" s="41" t="str">
        <f>_xlfn.CONCAT("accelapr/",Table1[[#This Row],[Bronze Table]])</f>
        <v>accelapr/APP_STATUS_GROUP</v>
      </c>
      <c r="AE22" s="41" t="s">
        <v>97</v>
      </c>
      <c r="AF22" s="43" t="s">
        <v>191</v>
      </c>
      <c r="AG22" s="3"/>
    </row>
    <row r="23" spans="1:33" ht="82.5" customHeight="1">
      <c r="A23" s="41" t="s">
        <v>339</v>
      </c>
      <c r="B23" s="44"/>
      <c r="C23" s="41" t="s">
        <v>340</v>
      </c>
      <c r="D23" s="41" t="s">
        <v>341</v>
      </c>
      <c r="E23" s="41" t="s">
        <v>342</v>
      </c>
      <c r="F23" s="41" t="s">
        <v>343</v>
      </c>
      <c r="G23" s="41" t="s">
        <v>344</v>
      </c>
      <c r="H23" s="41" t="s">
        <v>334</v>
      </c>
      <c r="I23" s="41" t="s">
        <v>335</v>
      </c>
      <c r="J23" s="42" t="s">
        <v>43</v>
      </c>
      <c r="K23" s="43" t="s">
        <v>336</v>
      </c>
      <c r="L23" s="41" t="s">
        <v>337</v>
      </c>
      <c r="M23" s="45">
        <v>46175</v>
      </c>
      <c r="N23" s="45">
        <v>46273</v>
      </c>
      <c r="O23" s="46" t="s">
        <v>187</v>
      </c>
      <c r="P23" s="41"/>
      <c r="Q23" s="41"/>
      <c r="R23" s="41"/>
      <c r="S23" s="41"/>
      <c r="T23" s="41"/>
      <c r="U23" s="41"/>
      <c r="V23" s="42" t="s">
        <v>188</v>
      </c>
      <c r="W23" s="41" t="str">
        <f>Table1[[#This Row],[Domain Name]]</f>
        <v>Economic Licenses</v>
      </c>
      <c r="X23" s="41" t="s">
        <v>189</v>
      </c>
      <c r="Y23" s="13" t="s">
        <v>345</v>
      </c>
      <c r="Z23" s="13" t="str" cm="1">
        <f t="array" ref="Z23">_xlfn.TEXTJOIN(", ",TRUE,_xlfn.UNIQUE(_xlfn._xlws.FILTER('B1.3 Catalogue Attribute'!AJ:AJ,'B1.3 Catalogue Attribute'!L:L=A23,"")))</f>
        <v>Record Service Provider Code, Resource ID, Language ID, Application Status Description (Arabic), Record Status, Insert Timestamp, Update Timestamp, Processing Run ID, Row Hash, Business Key Hash</v>
      </c>
      <c r="AA23" s="41" t="s">
        <v>187</v>
      </c>
      <c r="AB23" s="41" t="s">
        <v>187</v>
      </c>
      <c r="AC23" s="41" t="s">
        <v>91</v>
      </c>
      <c r="AD23" s="41" t="str">
        <f>_xlfn.CONCAT("accelapr/",Table1[[#This Row],[Bronze Table]])</f>
        <v>accelapr/APP_STATUS_GROUP_I18N</v>
      </c>
      <c r="AE23" s="41" t="s">
        <v>97</v>
      </c>
      <c r="AF23" s="43" t="s">
        <v>191</v>
      </c>
      <c r="AG23" s="3"/>
    </row>
    <row r="24" spans="1:33" ht="82.5" customHeight="1">
      <c r="A24" s="41" t="s">
        <v>346</v>
      </c>
      <c r="B24" s="44"/>
      <c r="C24" s="41" t="s">
        <v>347</v>
      </c>
      <c r="D24" s="41" t="s">
        <v>348</v>
      </c>
      <c r="E24" s="41" t="s">
        <v>349</v>
      </c>
      <c r="F24" s="41" t="s">
        <v>350</v>
      </c>
      <c r="G24" s="41" t="s">
        <v>351</v>
      </c>
      <c r="H24" s="41" t="s">
        <v>334</v>
      </c>
      <c r="I24" s="41" t="s">
        <v>335</v>
      </c>
      <c r="J24" s="42" t="s">
        <v>43</v>
      </c>
      <c r="K24" s="43" t="s">
        <v>336</v>
      </c>
      <c r="L24" s="41" t="s">
        <v>337</v>
      </c>
      <c r="M24" s="45">
        <v>46175</v>
      </c>
      <c r="N24" s="45">
        <v>46273</v>
      </c>
      <c r="O24" s="46" t="s">
        <v>187</v>
      </c>
      <c r="P24" s="41"/>
      <c r="Q24" s="41"/>
      <c r="R24" s="41"/>
      <c r="S24" s="41"/>
      <c r="T24" s="41"/>
      <c r="U24" s="41"/>
      <c r="V24" s="42" t="s">
        <v>188</v>
      </c>
      <c r="W24" s="41" t="str">
        <f>Table1[[#This Row],[Domain Name]]</f>
        <v>Economic Licenses</v>
      </c>
      <c r="X24" s="41" t="s">
        <v>189</v>
      </c>
      <c r="Y24" s="13" t="s">
        <v>352</v>
      </c>
      <c r="Z24" s="13" t="str" cm="1">
        <f t="array" ref="Z24">_xlfn.TEXTJOIN(", ",TRUE,_xlfn.UNIQUE(_xlfn._xlws.FILTER('B1.3 Catalogue Attribute'!AJ:AJ,'B1.3 Catalogue Attribute'!L:L=A24,"")))</f>
        <v>Record Service Provider Code, Application ID, Application Service Group Code, Application Service Type Code, Application Request Type Code, Application Category Code, Application Submitted Date &amp; Time, Record Status, Economic License Number, Insert Timestamp, Update Timestamp, Processing Run ID, Row Hash, Business Key Hash, Application Status Description, Application Status Code</v>
      </c>
      <c r="AA24" s="41" t="s">
        <v>187</v>
      </c>
      <c r="AB24" s="41" t="s">
        <v>187</v>
      </c>
      <c r="AC24" s="41" t="s">
        <v>91</v>
      </c>
      <c r="AD24" s="41" t="str">
        <f>_xlfn.CONCAT("accelapr/",Table1[[#This Row],[Bronze Table]])</f>
        <v>accelapr/B1PERMIT</v>
      </c>
      <c r="AE24" s="41" t="s">
        <v>97</v>
      </c>
      <c r="AF24" s="43" t="s">
        <v>191</v>
      </c>
      <c r="AG24" s="3"/>
    </row>
    <row r="25" spans="1:33" ht="82.5" customHeight="1">
      <c r="A25" s="41" t="s">
        <v>353</v>
      </c>
      <c r="B25" s="44"/>
      <c r="C25" s="41" t="s">
        <v>354</v>
      </c>
      <c r="D25" s="41" t="s">
        <v>355</v>
      </c>
      <c r="E25" s="41" t="s">
        <v>356</v>
      </c>
      <c r="F25" s="41" t="s">
        <v>357</v>
      </c>
      <c r="G25" s="41" t="s">
        <v>358</v>
      </c>
      <c r="H25" s="41" t="s">
        <v>334</v>
      </c>
      <c r="I25" s="41" t="s">
        <v>335</v>
      </c>
      <c r="J25" s="42" t="s">
        <v>43</v>
      </c>
      <c r="K25" s="43" t="s">
        <v>336</v>
      </c>
      <c r="L25" s="41" t="s">
        <v>337</v>
      </c>
      <c r="M25" s="45">
        <v>46175</v>
      </c>
      <c r="N25" s="45">
        <v>46273</v>
      </c>
      <c r="O25" s="46" t="s">
        <v>187</v>
      </c>
      <c r="P25" s="41"/>
      <c r="Q25" s="41"/>
      <c r="R25" s="41"/>
      <c r="S25" s="41"/>
      <c r="T25" s="41"/>
      <c r="U25" s="41"/>
      <c r="V25" s="42" t="s">
        <v>188</v>
      </c>
      <c r="W25" s="41" t="str">
        <f>Table1[[#This Row],[Domain Name]]</f>
        <v>Economic Licenses</v>
      </c>
      <c r="X25" s="41" t="s">
        <v>189</v>
      </c>
      <c r="Y25" s="13" t="s">
        <v>359</v>
      </c>
      <c r="Z25" s="13" t="str" cm="1">
        <f t="array" ref="Z25">_xlfn.TEXTJOIN(", ",TRUE,_xlfn.UNIQUE(_xlfn._xlws.FILTER('B1.3 Catalogue Attribute'!AJ:AJ,'B1.3 Catalogue Attribute'!L:L=A25,"")))</f>
        <v>Record Service Provider Code, Application ID, License Expiration Rule Code, License Expiry Date, Record Status, Insert Timestamp, Update Timestamp, Processing Run ID, Row Hash, Business Key Hash</v>
      </c>
      <c r="AA25" s="41" t="s">
        <v>187</v>
      </c>
      <c r="AB25" s="41" t="s">
        <v>187</v>
      </c>
      <c r="AC25" s="41" t="s">
        <v>91</v>
      </c>
      <c r="AD25" s="41" t="str">
        <f>_xlfn.CONCAT("accelapr/",Table1[[#This Row],[Bronze Table]])</f>
        <v>accelapr/B1_EXPIRATION</v>
      </c>
      <c r="AE25" s="41" t="s">
        <v>97</v>
      </c>
      <c r="AF25" s="43" t="s">
        <v>191</v>
      </c>
      <c r="AG25" s="3"/>
    </row>
    <row r="26" spans="1:33" ht="82.5" customHeight="1">
      <c r="A26" s="41" t="s">
        <v>360</v>
      </c>
      <c r="B26" s="44"/>
      <c r="C26" s="41" t="s">
        <v>361</v>
      </c>
      <c r="D26" s="41" t="s">
        <v>362</v>
      </c>
      <c r="E26" s="41" t="s">
        <v>363</v>
      </c>
      <c r="F26" s="41" t="s">
        <v>364</v>
      </c>
      <c r="G26" s="41" t="s">
        <v>365</v>
      </c>
      <c r="H26" s="41" t="s">
        <v>334</v>
      </c>
      <c r="I26" s="41" t="s">
        <v>335</v>
      </c>
      <c r="J26" s="42" t="s">
        <v>43</v>
      </c>
      <c r="K26" s="43" t="s">
        <v>336</v>
      </c>
      <c r="L26" s="41" t="s">
        <v>337</v>
      </c>
      <c r="M26" s="45">
        <v>46175</v>
      </c>
      <c r="N26" s="45">
        <v>46273</v>
      </c>
      <c r="O26" s="46" t="s">
        <v>187</v>
      </c>
      <c r="P26" s="41"/>
      <c r="Q26" s="41"/>
      <c r="R26" s="41"/>
      <c r="S26" s="41"/>
      <c r="T26" s="41"/>
      <c r="U26" s="41"/>
      <c r="V26" s="42" t="s">
        <v>188</v>
      </c>
      <c r="W26" s="41" t="str">
        <f>Table1[[#This Row],[Domain Name]]</f>
        <v>Economic Licenses</v>
      </c>
      <c r="X26" s="41" t="s">
        <v>233</v>
      </c>
      <c r="Y26" s="13" t="s">
        <v>366</v>
      </c>
      <c r="Z26" s="13" t="str" cm="1">
        <f t="array" ref="Z26">_xlfn.TEXTJOIN(", ",TRUE,_xlfn.UNIQUE(_xlfn._xlws.FILTER('B1.3 Catalogue Attribute'!AJ:AJ,'B1.3 Catalogue Attribute'!L:L=A26,"")))</f>
        <v>Record Service Provider Code, Application ID, Application Address ID, Longitude, Y Coordinate, Record Status, Master Application Address ID, Insert Timestamp, Update Timestamp, Processing Run ID, Row Hash, Business Key Hash</v>
      </c>
      <c r="AA26" s="41" t="s">
        <v>187</v>
      </c>
      <c r="AB26" s="41" t="s">
        <v>187</v>
      </c>
      <c r="AC26" s="41" t="s">
        <v>91</v>
      </c>
      <c r="AD26" s="41" t="str">
        <f>_xlfn.CONCAT("accelapr/",Table1[[#This Row],[Bronze Table]])</f>
        <v>accelapr/B3ADDRES</v>
      </c>
      <c r="AE26" s="41" t="s">
        <v>97</v>
      </c>
      <c r="AF26" s="43" t="s">
        <v>191</v>
      </c>
      <c r="AG26" s="3"/>
    </row>
    <row r="27" spans="1:33" ht="82.5" customHeight="1">
      <c r="A27" s="41" t="s">
        <v>367</v>
      </c>
      <c r="B27" s="44"/>
      <c r="C27" s="41" t="s">
        <v>368</v>
      </c>
      <c r="D27" s="41" t="s">
        <v>369</v>
      </c>
      <c r="E27" s="41" t="s">
        <v>370</v>
      </c>
      <c r="F27" s="41" t="s">
        <v>371</v>
      </c>
      <c r="G27" s="41" t="s">
        <v>372</v>
      </c>
      <c r="H27" s="41" t="s">
        <v>334</v>
      </c>
      <c r="I27" s="41" t="s">
        <v>335</v>
      </c>
      <c r="J27" s="42" t="s">
        <v>43</v>
      </c>
      <c r="K27" s="43" t="s">
        <v>336</v>
      </c>
      <c r="L27" s="41" t="s">
        <v>337</v>
      </c>
      <c r="M27" s="45">
        <v>46175</v>
      </c>
      <c r="N27" s="45">
        <v>46273</v>
      </c>
      <c r="O27" s="46" t="s">
        <v>187</v>
      </c>
      <c r="P27" s="41"/>
      <c r="Q27" s="41"/>
      <c r="R27" s="41"/>
      <c r="S27" s="41"/>
      <c r="T27" s="41"/>
      <c r="U27" s="41"/>
      <c r="V27" s="42" t="s">
        <v>188</v>
      </c>
      <c r="W27" s="41" t="str">
        <f>Table1[[#This Row],[Domain Name]]</f>
        <v>Economic Licenses</v>
      </c>
      <c r="X27" s="41" t="s">
        <v>233</v>
      </c>
      <c r="Y27" s="13" t="s">
        <v>373</v>
      </c>
      <c r="Z27" s="13" t="str" cm="1">
        <f t="array" ref="Z27">_xlfn.TEXTJOIN(", ",TRUE,_xlfn.UNIQUE(_xlfn._xlws.FILTER('B1.3 Catalogue Attribute'!AJ:AJ,'B1.3 Catalogue Attribute'!L:L=A27,"")))</f>
        <v>Record Service Provider Code, Application ID, Address ID, District ID, Record Status, Insert Timestamp, Update Timestamp, Processing Run ID, Row Hash, Business Key Hash</v>
      </c>
      <c r="AA27" s="41" t="s">
        <v>187</v>
      </c>
      <c r="AB27" s="41" t="s">
        <v>187</v>
      </c>
      <c r="AC27" s="41" t="s">
        <v>91</v>
      </c>
      <c r="AD27" s="41" t="str">
        <f>_xlfn.CONCAT("accelapr/",Table1[[#This Row],[Bronze Table]])</f>
        <v>accelapr/B3ADDRES_DISTRICT</v>
      </c>
      <c r="AE27" s="41" t="s">
        <v>97</v>
      </c>
      <c r="AF27" s="43" t="s">
        <v>191</v>
      </c>
      <c r="AG27" s="3"/>
    </row>
    <row r="28" spans="1:33" ht="82.5" customHeight="1">
      <c r="A28" s="41" t="s">
        <v>374</v>
      </c>
      <c r="B28" s="44"/>
      <c r="C28" s="41" t="s">
        <v>375</v>
      </c>
      <c r="D28" s="41" t="s">
        <v>376</v>
      </c>
      <c r="E28" s="41" t="s">
        <v>377</v>
      </c>
      <c r="F28" s="41" t="s">
        <v>378</v>
      </c>
      <c r="G28" s="41" t="s">
        <v>379</v>
      </c>
      <c r="H28" s="41" t="s">
        <v>334</v>
      </c>
      <c r="I28" s="41" t="s">
        <v>335</v>
      </c>
      <c r="J28" s="42" t="s">
        <v>43</v>
      </c>
      <c r="K28" s="43" t="s">
        <v>336</v>
      </c>
      <c r="L28" s="41" t="s">
        <v>337</v>
      </c>
      <c r="M28" s="45">
        <v>46175</v>
      </c>
      <c r="N28" s="45">
        <v>46273</v>
      </c>
      <c r="O28" s="46" t="s">
        <v>187</v>
      </c>
      <c r="P28" s="41"/>
      <c r="Q28" s="41"/>
      <c r="R28" s="41"/>
      <c r="S28" s="41"/>
      <c r="T28" s="41"/>
      <c r="U28" s="41"/>
      <c r="V28" s="42" t="s">
        <v>188</v>
      </c>
      <c r="W28" s="41" t="str">
        <f>Table1[[#This Row],[Domain Name]]</f>
        <v>Economic Licenses</v>
      </c>
      <c r="X28" s="41" t="s">
        <v>233</v>
      </c>
      <c r="Y28" s="13" t="s">
        <v>380</v>
      </c>
      <c r="Z28" s="13" t="str" cm="1">
        <f t="array" ref="Z28">_xlfn.TEXTJOIN(", ",TRUE,_xlfn.UNIQUE(_xlfn._xlws.FILTER('B1.3 Catalogue Attribute'!AJ:AJ,'B1.3 Catalogue Attribute'!L:L=A28,"")))</f>
        <v>Record Service Provider Code, Application ID, Party ID, Investor Contact Type, Name, Investor Business Name (Arabic), Investor Address Line 1, Name (En), Country Dialing Code, Mobile Phone, Alternative 1 Mobile Number, Fax Number, E-mail, Record Status, Investor Contact ID, Insert Timestamp, Update Timestamp, Processing Run ID, Row Hash, Business Key Hash</v>
      </c>
      <c r="AA28" s="41" t="s">
        <v>187</v>
      </c>
      <c r="AB28" s="41" t="s">
        <v>187</v>
      </c>
      <c r="AC28" s="41" t="s">
        <v>91</v>
      </c>
      <c r="AD28" s="41" t="str">
        <f>_xlfn.CONCAT("accelapr/",Table1[[#This Row],[Bronze Table]])</f>
        <v>accelapr/B3CONTACT</v>
      </c>
      <c r="AE28" s="41" t="s">
        <v>97</v>
      </c>
      <c r="AF28" s="43" t="s">
        <v>191</v>
      </c>
      <c r="AG28" s="3"/>
    </row>
    <row r="29" spans="1:33" ht="82.5" customHeight="1">
      <c r="A29" s="41" t="s">
        <v>381</v>
      </c>
      <c r="B29" s="44"/>
      <c r="C29" s="41" t="s">
        <v>382</v>
      </c>
      <c r="D29" s="41" t="s">
        <v>383</v>
      </c>
      <c r="E29" s="41" t="s">
        <v>384</v>
      </c>
      <c r="F29" s="41" t="s">
        <v>385</v>
      </c>
      <c r="G29" s="41" t="s">
        <v>386</v>
      </c>
      <c r="H29" s="41" t="s">
        <v>334</v>
      </c>
      <c r="I29" s="41" t="s">
        <v>335</v>
      </c>
      <c r="J29" s="42" t="s">
        <v>43</v>
      </c>
      <c r="K29" s="43" t="s">
        <v>336</v>
      </c>
      <c r="L29" s="41" t="s">
        <v>337</v>
      </c>
      <c r="M29" s="45">
        <v>46175</v>
      </c>
      <c r="N29" s="45">
        <v>46273</v>
      </c>
      <c r="O29" s="46" t="s">
        <v>187</v>
      </c>
      <c r="P29" s="41"/>
      <c r="Q29" s="41"/>
      <c r="R29" s="41"/>
      <c r="S29" s="41"/>
      <c r="T29" s="41"/>
      <c r="U29" s="41"/>
      <c r="V29" s="42" t="s">
        <v>188</v>
      </c>
      <c r="W29" s="41" t="str">
        <f>Table1[[#This Row],[Domain Name]]</f>
        <v>Economic Licenses</v>
      </c>
      <c r="X29" s="41" t="s">
        <v>233</v>
      </c>
      <c r="Y29" s="13" t="s">
        <v>387</v>
      </c>
      <c r="Z29" s="13" t="str" cm="1">
        <f t="array" ref="Z29">_xlfn.TEXTJOIN(", ",TRUE,_xlfn.UNIQUE(_xlfn._xlws.FILTER('B1.3 Catalogue Attribute'!AJ:AJ,'B1.3 Catalogue Attribute'!L:L=A29,"")))</f>
        <v>Record Service Provider Code, Application ID, Economic License Number, Service Description, Licence Type, Business Name, Licence Sequence Number, Business Name (Arabic), Insert Timestamp, Update Timestamp, Processing Run ID, Row Hash, Business Key Hash</v>
      </c>
      <c r="AA29" s="41" t="s">
        <v>187</v>
      </c>
      <c r="AB29" s="41" t="s">
        <v>187</v>
      </c>
      <c r="AC29" s="41" t="s">
        <v>91</v>
      </c>
      <c r="AD29" s="41" t="str">
        <f>_xlfn.CONCAT("accelapr/",Table1[[#This Row],[Bronze Table]])</f>
        <v>accelapr/B3CONTRA</v>
      </c>
      <c r="AE29" s="41" t="s">
        <v>97</v>
      </c>
      <c r="AF29" s="43" t="s">
        <v>191</v>
      </c>
      <c r="AG29" s="3"/>
    </row>
    <row r="30" spans="1:33" ht="82.5" customHeight="1">
      <c r="A30" s="41" t="s">
        <v>388</v>
      </c>
      <c r="B30" s="44"/>
      <c r="C30" s="41" t="s">
        <v>389</v>
      </c>
      <c r="D30" s="41" t="s">
        <v>390</v>
      </c>
      <c r="E30" s="41" t="s">
        <v>391</v>
      </c>
      <c r="F30" s="41" t="s">
        <v>392</v>
      </c>
      <c r="G30" s="41" t="s">
        <v>393</v>
      </c>
      <c r="H30" s="41" t="s">
        <v>334</v>
      </c>
      <c r="I30" s="41" t="s">
        <v>335</v>
      </c>
      <c r="J30" s="42" t="s">
        <v>43</v>
      </c>
      <c r="K30" s="43" t="s">
        <v>336</v>
      </c>
      <c r="L30" s="41" t="s">
        <v>337</v>
      </c>
      <c r="M30" s="45">
        <v>46175</v>
      </c>
      <c r="N30" s="45">
        <v>46273</v>
      </c>
      <c r="O30" s="46" t="s">
        <v>187</v>
      </c>
      <c r="P30" s="41"/>
      <c r="Q30" s="41"/>
      <c r="R30" s="41"/>
      <c r="S30" s="41"/>
      <c r="T30" s="41"/>
      <c r="U30" s="41"/>
      <c r="V30" s="42" t="s">
        <v>188</v>
      </c>
      <c r="W30" s="41" t="str">
        <f>Table1[[#This Row],[Domain Name]]</f>
        <v>Economic Licenses</v>
      </c>
      <c r="X30" s="41" t="s">
        <v>233</v>
      </c>
      <c r="Y30" s="13" t="s">
        <v>394</v>
      </c>
      <c r="Z30" s="13" t="str" cm="1">
        <f t="array" ref="Z30">_xlfn.TEXTJOIN(", ",TRUE,_xlfn.UNIQUE(_xlfn._xlws.FILTER('B1.3 Catalogue Attribute'!AJ:AJ,'B1.3 Catalogue Attribute'!L:L=A30,"")))</f>
        <v>Record Service Provider Code, Application ID, Condition ID, Condition Description, Condition Issued Date, Condition Status Date, Condition Status Code, Condition Type Description, Record Status, Inspection ID, Source Condition ID, Insert Timestamp, Update Timestamp, Processing Run ID, Row Hash, Business Key Hash</v>
      </c>
      <c r="AA30" s="41" t="s">
        <v>187</v>
      </c>
      <c r="AB30" s="41" t="s">
        <v>187</v>
      </c>
      <c r="AC30" s="41" t="s">
        <v>91</v>
      </c>
      <c r="AD30" s="41" t="str">
        <f>_xlfn.CONCAT("accelapr/",Table1[[#This Row],[Bronze Table]])</f>
        <v>accelapr/B6CONDIT</v>
      </c>
      <c r="AE30" s="41" t="s">
        <v>97</v>
      </c>
      <c r="AF30" s="43" t="s">
        <v>191</v>
      </c>
      <c r="AG30" s="3"/>
    </row>
    <row r="31" spans="1:33" ht="82.5" customHeight="1">
      <c r="A31" s="41" t="s">
        <v>395</v>
      </c>
      <c r="B31" s="44"/>
      <c r="C31" s="41" t="s">
        <v>396</v>
      </c>
      <c r="D31" s="41" t="s">
        <v>397</v>
      </c>
      <c r="E31" s="41" t="s">
        <v>398</v>
      </c>
      <c r="F31" s="41" t="s">
        <v>399</v>
      </c>
      <c r="G31" s="41" t="s">
        <v>400</v>
      </c>
      <c r="H31" s="41" t="s">
        <v>334</v>
      </c>
      <c r="I31" s="41" t="s">
        <v>335</v>
      </c>
      <c r="J31" s="42" t="s">
        <v>43</v>
      </c>
      <c r="K31" s="43" t="s">
        <v>336</v>
      </c>
      <c r="L31" s="41" t="s">
        <v>337</v>
      </c>
      <c r="M31" s="45">
        <v>46175</v>
      </c>
      <c r="N31" s="45">
        <v>46273</v>
      </c>
      <c r="O31" s="46" t="s">
        <v>187</v>
      </c>
      <c r="P31" s="41"/>
      <c r="Q31" s="41"/>
      <c r="R31" s="41"/>
      <c r="S31" s="41"/>
      <c r="T31" s="41"/>
      <c r="U31" s="41"/>
      <c r="V31" s="42" t="s">
        <v>188</v>
      </c>
      <c r="W31" s="41" t="str">
        <f>Table1[[#This Row],[Domain Name]]</f>
        <v>Economic Licenses</v>
      </c>
      <c r="X31" s="41" t="s">
        <v>233</v>
      </c>
      <c r="Y31" s="13" t="s">
        <v>401</v>
      </c>
      <c r="Z31" s="13" t="str" cm="1">
        <f t="array" ref="Z31">_xlfn.TEXTJOIN(", ",TRUE,_xlfn.UNIQUE(_xlfn._xlws.FILTER('B1.3 Catalogue Attribute'!AJ:AJ,'B1.3 Catalogue Attribute'!L:L=A31,"")))</f>
        <v>Record Service Provider Code, Condition ID, Application ID, Record Status, Resource ID, Insert Timestamp, Update Timestamp, Processing Run ID, Row Hash, Business Key Hash</v>
      </c>
      <c r="AA31" s="41" t="s">
        <v>187</v>
      </c>
      <c r="AB31" s="41" t="s">
        <v>187</v>
      </c>
      <c r="AC31" s="41" t="s">
        <v>91</v>
      </c>
      <c r="AD31" s="41" t="str">
        <f>_xlfn.CONCAT("accelapr/",Table1[[#This Row],[Bronze Table]])</f>
        <v>accelapr/B6CONDIT_DETAIL</v>
      </c>
      <c r="AE31" s="41" t="s">
        <v>97</v>
      </c>
      <c r="AF31" s="43" t="s">
        <v>191</v>
      </c>
      <c r="AG31" s="3"/>
    </row>
    <row r="32" spans="1:33" ht="82.5" customHeight="1">
      <c r="A32" s="41" t="s">
        <v>402</v>
      </c>
      <c r="B32" s="44"/>
      <c r="C32" s="41" t="s">
        <v>403</v>
      </c>
      <c r="D32" s="41" t="s">
        <v>404</v>
      </c>
      <c r="E32" s="41" t="s">
        <v>405</v>
      </c>
      <c r="F32" s="41" t="s">
        <v>406</v>
      </c>
      <c r="G32" s="41" t="s">
        <v>292</v>
      </c>
      <c r="H32" s="41" t="s">
        <v>334</v>
      </c>
      <c r="I32" s="41" t="s">
        <v>335</v>
      </c>
      <c r="J32" s="42" t="s">
        <v>43</v>
      </c>
      <c r="K32" s="43" t="s">
        <v>336</v>
      </c>
      <c r="L32" s="41" t="s">
        <v>337</v>
      </c>
      <c r="M32" s="45">
        <v>46175</v>
      </c>
      <c r="N32" s="45">
        <v>46273</v>
      </c>
      <c r="O32" s="46" t="s">
        <v>187</v>
      </c>
      <c r="P32" s="41"/>
      <c r="Q32" s="41"/>
      <c r="R32" s="41"/>
      <c r="S32" s="41"/>
      <c r="T32" s="41"/>
      <c r="U32" s="41"/>
      <c r="V32" s="42" t="s">
        <v>188</v>
      </c>
      <c r="W32" s="41" t="str">
        <f>Table1[[#This Row],[Domain Name]]</f>
        <v>Economic Licenses</v>
      </c>
      <c r="X32" s="41" t="s">
        <v>233</v>
      </c>
      <c r="Y32" s="13" t="s">
        <v>407</v>
      </c>
      <c r="Z32" s="13" t="str" cm="1">
        <f t="array" ref="Z32">_xlfn.TEXTJOIN(", ",TRUE,_xlfn.UNIQUE(_xlfn._xlws.FILTER('B1.3 Catalogue Attribute'!AJ:AJ,'B1.3 Catalogue Attribute'!L:L=A32,"")))</f>
        <v>Record Service Provider Code, Resource ID, Language ID, Condition Resolution Action, Record Status, Insert Timestamp, Update Timestamp, Processing Run ID, Row Hash, Business Key Hash</v>
      </c>
      <c r="AA32" s="41" t="s">
        <v>187</v>
      </c>
      <c r="AB32" s="41" t="s">
        <v>187</v>
      </c>
      <c r="AC32" s="41" t="s">
        <v>91</v>
      </c>
      <c r="AD32" s="41" t="str">
        <f>_xlfn.CONCAT("accelapr/",Table1[[#This Row],[Bronze Table]])</f>
        <v>accelapr/B6CONDIT_DETAIL_I18N</v>
      </c>
      <c r="AE32" s="41" t="s">
        <v>97</v>
      </c>
      <c r="AF32" s="43" t="s">
        <v>191</v>
      </c>
      <c r="AG32" s="3"/>
    </row>
    <row r="33" spans="1:33" ht="82.5" customHeight="1">
      <c r="A33" s="41" t="s">
        <v>408</v>
      </c>
      <c r="B33" s="44"/>
      <c r="C33" s="41" t="s">
        <v>409</v>
      </c>
      <c r="D33" s="41" t="s">
        <v>410</v>
      </c>
      <c r="E33" s="41" t="s">
        <v>411</v>
      </c>
      <c r="F33" s="41" t="s">
        <v>412</v>
      </c>
      <c r="G33" s="41" t="s">
        <v>413</v>
      </c>
      <c r="H33" s="41" t="s">
        <v>334</v>
      </c>
      <c r="I33" s="41" t="s">
        <v>335</v>
      </c>
      <c r="J33" s="42" t="s">
        <v>43</v>
      </c>
      <c r="K33" s="43" t="s">
        <v>336</v>
      </c>
      <c r="L33" s="41" t="s">
        <v>337</v>
      </c>
      <c r="M33" s="45">
        <v>46175</v>
      </c>
      <c r="N33" s="45">
        <v>46273</v>
      </c>
      <c r="O33" s="46" t="s">
        <v>187</v>
      </c>
      <c r="P33" s="41"/>
      <c r="Q33" s="41"/>
      <c r="R33" s="41"/>
      <c r="S33" s="41"/>
      <c r="T33" s="41"/>
      <c r="U33" s="41"/>
      <c r="V33" s="42" t="s">
        <v>188</v>
      </c>
      <c r="W33" s="41" t="str">
        <f>Table1[[#This Row],[Domain Name]]</f>
        <v>Economic Licenses</v>
      </c>
      <c r="X33" s="41" t="s">
        <v>233</v>
      </c>
      <c r="Y33" s="13" t="s">
        <v>414</v>
      </c>
      <c r="Z33" s="13" t="str" cm="1">
        <f t="array" ref="Z33">_xlfn.TEXTJOIN(", ",TRUE,_xlfn.UNIQUE(_xlfn._xlws.FILTER('B1.3 Catalogue Attribute'!AJ:AJ,'B1.3 Catalogue Attribute'!L:L=A33,"")))</f>
        <v>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Insert Timestamp, Update Timestamp, Processing Run ID, Row Hash, Business Key Hash</v>
      </c>
      <c r="AA33" s="41" t="s">
        <v>187</v>
      </c>
      <c r="AB33" s="41" t="s">
        <v>187</v>
      </c>
      <c r="AC33" s="41" t="s">
        <v>91</v>
      </c>
      <c r="AD33" s="41" t="str">
        <f>_xlfn.CONCAT("accelapr/",Table1[[#This Row],[Bronze Table]])</f>
        <v>accelapr/B6CONDIT_HISTORY</v>
      </c>
      <c r="AE33" s="41" t="s">
        <v>97</v>
      </c>
      <c r="AF33" s="43" t="s">
        <v>191</v>
      </c>
      <c r="AG33" s="3"/>
    </row>
    <row r="34" spans="1:33" ht="82.5" customHeight="1">
      <c r="A34" s="41" t="s">
        <v>415</v>
      </c>
      <c r="B34" s="44"/>
      <c r="C34" s="41" t="s">
        <v>416</v>
      </c>
      <c r="D34" s="41" t="s">
        <v>417</v>
      </c>
      <c r="E34" s="41" t="s">
        <v>418</v>
      </c>
      <c r="F34" s="41" t="s">
        <v>419</v>
      </c>
      <c r="G34" s="41" t="s">
        <v>420</v>
      </c>
      <c r="H34" s="41" t="s">
        <v>334</v>
      </c>
      <c r="I34" s="41" t="s">
        <v>335</v>
      </c>
      <c r="J34" s="42" t="s">
        <v>43</v>
      </c>
      <c r="K34" s="43" t="s">
        <v>336</v>
      </c>
      <c r="L34" s="41" t="s">
        <v>337</v>
      </c>
      <c r="M34" s="45">
        <v>46175</v>
      </c>
      <c r="N34" s="45">
        <v>46273</v>
      </c>
      <c r="O34" s="46" t="s">
        <v>187</v>
      </c>
      <c r="P34" s="41"/>
      <c r="Q34" s="41"/>
      <c r="R34" s="41"/>
      <c r="S34" s="41"/>
      <c r="T34" s="41"/>
      <c r="U34" s="41"/>
      <c r="V34" s="42" t="s">
        <v>188</v>
      </c>
      <c r="W34" s="41" t="str">
        <f>Table1[[#This Row],[Domain Name]]</f>
        <v>Economic Licenses</v>
      </c>
      <c r="X34" s="41" t="s">
        <v>233</v>
      </c>
      <c r="Y34" s="13" t="s">
        <v>421</v>
      </c>
      <c r="Z34" s="13" t="str" cm="1">
        <f t="array" ref="Z34">_xlfn.TEXTJOIN(", ",TRUE,_xlfn.UNIQUE(_xlfn._xlws.FILTER('B1.3 Catalogue Attribute'!AJ:AJ,'B1.3 Catalogue Attribute'!L:L=A34,"")))</f>
        <v>Record Service Provider Code, Condition History ID, Record Status, Language ID, Insert Timestamp, Update Timestamp, Processing Run ID, Business Key Hash, Row Hash</v>
      </c>
      <c r="AA34" s="41" t="s">
        <v>187</v>
      </c>
      <c r="AB34" s="41" t="s">
        <v>187</v>
      </c>
      <c r="AC34" s="41" t="s">
        <v>91</v>
      </c>
      <c r="AD34" s="41" t="str">
        <f>_xlfn.CONCAT("accelapr/",Table1[[#This Row],[Bronze Table]])</f>
        <v>accelapr/B6CONDIT_HISTORY_DETAIL</v>
      </c>
      <c r="AE34" s="41" t="s">
        <v>97</v>
      </c>
      <c r="AF34" s="43" t="s">
        <v>191</v>
      </c>
      <c r="AG34" s="3"/>
    </row>
    <row r="35" spans="1:33" ht="82.5" customHeight="1">
      <c r="A35" s="41" t="s">
        <v>422</v>
      </c>
      <c r="B35" s="44"/>
      <c r="C35" s="41" t="s">
        <v>423</v>
      </c>
      <c r="D35" s="41" t="s">
        <v>424</v>
      </c>
      <c r="E35" s="41" t="s">
        <v>425</v>
      </c>
      <c r="F35" s="41" t="s">
        <v>426</v>
      </c>
      <c r="G35" s="41" t="s">
        <v>427</v>
      </c>
      <c r="H35" s="41" t="s">
        <v>334</v>
      </c>
      <c r="I35" s="41" t="s">
        <v>335</v>
      </c>
      <c r="J35" s="42" t="s">
        <v>43</v>
      </c>
      <c r="K35" s="43" t="s">
        <v>336</v>
      </c>
      <c r="L35" s="41" t="s">
        <v>337</v>
      </c>
      <c r="M35" s="45">
        <v>46175</v>
      </c>
      <c r="N35" s="45">
        <v>46273</v>
      </c>
      <c r="O35" s="46" t="s">
        <v>187</v>
      </c>
      <c r="P35" s="41"/>
      <c r="Q35" s="41"/>
      <c r="R35" s="41"/>
      <c r="S35" s="41"/>
      <c r="T35" s="41"/>
      <c r="U35" s="41"/>
      <c r="V35" s="42" t="s">
        <v>188</v>
      </c>
      <c r="W35" s="41" t="str">
        <f>Table1[[#This Row],[Domain Name]]</f>
        <v>Economic Licenses</v>
      </c>
      <c r="X35" s="41" t="s">
        <v>233</v>
      </c>
      <c r="Y35" s="13" t="s">
        <v>428</v>
      </c>
      <c r="Z35" s="13" t="str" cm="1">
        <f t="array" ref="Z35">_xlfn.TEXTJOIN(", ",TRUE,_xlfn.UNIQUE(_xlfn._xlws.FILTER('B1.3 Catalogue Attribute'!AJ:AJ,'B1.3 Catalogue Attribute'!L:L=A35,"")))</f>
        <v>Record Service Provider Code, Source Condition ID, Language ID, Condition Description (Arabic), Record Status, Insert Timestamp, Update Timestamp, Processing Run ID, Row Hash, Business Key Hash</v>
      </c>
      <c r="AA35" s="41" t="s">
        <v>187</v>
      </c>
      <c r="AB35" s="41" t="s">
        <v>187</v>
      </c>
      <c r="AC35" s="41" t="s">
        <v>91</v>
      </c>
      <c r="AD35" s="41" t="str">
        <f>_xlfn.CONCAT("accelapr/",Table1[[#This Row],[Bronze Table]])</f>
        <v>accelapr/B6CONDIT_I18N</v>
      </c>
      <c r="AE35" s="41" t="s">
        <v>97</v>
      </c>
      <c r="AF35" s="43" t="s">
        <v>191</v>
      </c>
      <c r="AG35" s="3"/>
    </row>
    <row r="36" spans="1:33" ht="82.5" customHeight="1">
      <c r="A36" s="41" t="s">
        <v>429</v>
      </c>
      <c r="B36" s="44"/>
      <c r="C36" s="41" t="s">
        <v>430</v>
      </c>
      <c r="D36" s="41" t="s">
        <v>431</v>
      </c>
      <c r="E36" s="41" t="s">
        <v>432</v>
      </c>
      <c r="F36" s="41" t="s">
        <v>433</v>
      </c>
      <c r="G36" s="41" t="s">
        <v>434</v>
      </c>
      <c r="H36" s="41" t="s">
        <v>334</v>
      </c>
      <c r="I36" s="41" t="s">
        <v>335</v>
      </c>
      <c r="J36" s="42" t="s">
        <v>43</v>
      </c>
      <c r="K36" s="43" t="s">
        <v>336</v>
      </c>
      <c r="L36" s="41" t="s">
        <v>337</v>
      </c>
      <c r="M36" s="45">
        <v>46175</v>
      </c>
      <c r="N36" s="45">
        <v>46273</v>
      </c>
      <c r="O36" s="46" t="s">
        <v>187</v>
      </c>
      <c r="P36" s="41"/>
      <c r="Q36" s="41"/>
      <c r="R36" s="41"/>
      <c r="S36" s="41"/>
      <c r="T36" s="41"/>
      <c r="U36" s="41"/>
      <c r="V36" s="42" t="s">
        <v>188</v>
      </c>
      <c r="W36" s="41" t="str">
        <f>Table1[[#This Row],[Domain Name]]</f>
        <v>Economic Licenses</v>
      </c>
      <c r="X36" s="41" t="s">
        <v>189</v>
      </c>
      <c r="Y36" s="13" t="s">
        <v>435</v>
      </c>
      <c r="Z36" s="13" t="str" cm="1">
        <f t="array" ref="Z36">_xlfn.TEXTJOIN(", ",TRUE,_xlfn.UNIQUE(_xlfn._xlws.FILTER('B1.3 Catalogue Attribute'!AJ:AJ,'B1.3 Catalogue Attribute'!L:L=A36,"")))</f>
        <v>Record Service Provider Code, Application ID, Outstanding Balance, Record Status, Action, Total Fee Amount, Total Payment Amount, Insert Timestamp, Update Timestamp, Processing Run ID, Row Hash, Business Key Hash</v>
      </c>
      <c r="AA36" s="41" t="s">
        <v>187</v>
      </c>
      <c r="AB36" s="41" t="s">
        <v>187</v>
      </c>
      <c r="AC36" s="41" t="s">
        <v>91</v>
      </c>
      <c r="AD36" s="41" t="str">
        <f>_xlfn.CONCAT("accelapr/",Table1[[#This Row],[Bronze Table]])</f>
        <v>accelapr/BPERMIT_DETAIL</v>
      </c>
      <c r="AE36" s="41" t="s">
        <v>97</v>
      </c>
      <c r="AF36" s="43" t="s">
        <v>191</v>
      </c>
      <c r="AG36" s="3"/>
    </row>
    <row r="37" spans="1:33" ht="82.5" customHeight="1">
      <c r="A37" s="41" t="s">
        <v>436</v>
      </c>
      <c r="B37" s="44"/>
      <c r="C37" s="41" t="s">
        <v>437</v>
      </c>
      <c r="D37" s="41" t="s">
        <v>438</v>
      </c>
      <c r="E37" s="41" t="s">
        <v>439</v>
      </c>
      <c r="F37" s="41" t="s">
        <v>440</v>
      </c>
      <c r="G37" s="41" t="s">
        <v>441</v>
      </c>
      <c r="H37" s="41" t="s">
        <v>334</v>
      </c>
      <c r="I37" s="41" t="s">
        <v>335</v>
      </c>
      <c r="J37" s="42" t="s">
        <v>43</v>
      </c>
      <c r="K37" s="43" t="s">
        <v>336</v>
      </c>
      <c r="L37" s="41" t="s">
        <v>337</v>
      </c>
      <c r="M37" s="45">
        <v>46175</v>
      </c>
      <c r="N37" s="45">
        <v>46273</v>
      </c>
      <c r="O37" s="46" t="s">
        <v>187</v>
      </c>
      <c r="P37" s="41"/>
      <c r="Q37" s="41"/>
      <c r="R37" s="41"/>
      <c r="S37" s="41"/>
      <c r="T37" s="41"/>
      <c r="U37" s="41"/>
      <c r="V37" s="42" t="s">
        <v>188</v>
      </c>
      <c r="W37" s="41" t="str">
        <f>Table1[[#This Row],[Domain Name]]</f>
        <v>Economic Licenses</v>
      </c>
      <c r="X37" s="41" t="s">
        <v>233</v>
      </c>
      <c r="Y37" s="13" t="s">
        <v>442</v>
      </c>
      <c r="Z37" s="13" t="str" cm="1">
        <f t="array" ref="Z37">_xlfn.TEXTJOIN(", ",TRUE,_xlfn.UNIQUE(_xlfn._xlws.FILTER('B1.3 Catalogue Attribute'!AJ:AJ,'B1.3 Catalogue Attribute'!L:L=A37,"")))</f>
        <v>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Insert Timestamp, Update Timestamp, Processing Run ID, Business Key Hash, Row Hash</v>
      </c>
      <c r="AA37" s="41" t="s">
        <v>187</v>
      </c>
      <c r="AB37" s="41" t="s">
        <v>187</v>
      </c>
      <c r="AC37" s="41" t="s">
        <v>91</v>
      </c>
      <c r="AD37" s="41" t="str">
        <f>_xlfn.CONCAT("accelapr/",Table1[[#This Row],[Bronze Table]])</f>
        <v>accelapr/G3CONTACT</v>
      </c>
      <c r="AE37" s="41" t="s">
        <v>97</v>
      </c>
      <c r="AF37" s="43" t="s">
        <v>191</v>
      </c>
      <c r="AG37" s="3"/>
    </row>
    <row r="38" spans="1:33" ht="82.5" customHeight="1">
      <c r="A38" s="41" t="s">
        <v>443</v>
      </c>
      <c r="B38" s="44"/>
      <c r="C38" s="41" t="s">
        <v>444</v>
      </c>
      <c r="D38" s="41" t="s">
        <v>445</v>
      </c>
      <c r="E38" s="41" t="s">
        <v>446</v>
      </c>
      <c r="F38" s="41" t="s">
        <v>447</v>
      </c>
      <c r="G38" s="41" t="s">
        <v>448</v>
      </c>
      <c r="H38" s="41" t="s">
        <v>334</v>
      </c>
      <c r="I38" s="41" t="s">
        <v>335</v>
      </c>
      <c r="J38" s="42" t="s">
        <v>43</v>
      </c>
      <c r="K38" s="43" t="s">
        <v>336</v>
      </c>
      <c r="L38" s="41" t="s">
        <v>337</v>
      </c>
      <c r="M38" s="45">
        <v>46175</v>
      </c>
      <c r="N38" s="45">
        <v>46273</v>
      </c>
      <c r="O38" s="46" t="s">
        <v>187</v>
      </c>
      <c r="P38" s="41"/>
      <c r="Q38" s="41"/>
      <c r="R38" s="41"/>
      <c r="S38" s="41"/>
      <c r="T38" s="41"/>
      <c r="U38" s="41"/>
      <c r="V38" s="42" t="s">
        <v>188</v>
      </c>
      <c r="W38" s="41" t="str">
        <f>Table1[[#This Row],[Domain Name]]</f>
        <v>Economic Licenses</v>
      </c>
      <c r="X38" s="41" t="s">
        <v>233</v>
      </c>
      <c r="Y38" s="13" t="s">
        <v>449</v>
      </c>
      <c r="Z38" s="13" t="str" cm="1">
        <f t="array" ref="Z38">_xlfn.TEXTJOIN(", ",TRUE,_xlfn.UNIQUE(_xlfn._xlws.FILTER('B1.3 Catalogue Attribute'!AJ:AJ,'B1.3 Catalogue Attribute'!L:L=A38,"")))</f>
        <v>Record Service Provider Code, Application ID, Application Workflow Step ID, Workflow Task Description, Workflow Standard Due Days, Workflow Disposition Description, Is Completed Indicator, Is Active Indicator, Workfow Task Status Date, Workflow Task Assignment Date, Workfow Task Due Date, Record Status, Workflow Process Code, Resource ID, Insert Timestamp, Update Timestamp, Processing Run ID, Business Key Hash, Row Hash, System Record Date</v>
      </c>
      <c r="AA38" s="41" t="s">
        <v>187</v>
      </c>
      <c r="AB38" s="41" t="s">
        <v>187</v>
      </c>
      <c r="AC38" s="41" t="s">
        <v>91</v>
      </c>
      <c r="AD38" s="41" t="str">
        <f>_xlfn.CONCAT("accelapr/",Table1[[#This Row],[Bronze Table]])</f>
        <v>accelapr/GPROCESS</v>
      </c>
      <c r="AE38" s="41" t="s">
        <v>97</v>
      </c>
      <c r="AF38" s="43" t="s">
        <v>191</v>
      </c>
      <c r="AG38" s="3"/>
    </row>
    <row r="39" spans="1:33" ht="82.5" customHeight="1">
      <c r="A39" s="41" t="s">
        <v>450</v>
      </c>
      <c r="B39" s="44"/>
      <c r="C39" s="41" t="s">
        <v>451</v>
      </c>
      <c r="D39" s="41" t="s">
        <v>452</v>
      </c>
      <c r="E39" s="41" t="s">
        <v>453</v>
      </c>
      <c r="F39" s="41" t="s">
        <v>454</v>
      </c>
      <c r="G39" s="41" t="s">
        <v>455</v>
      </c>
      <c r="H39" s="41" t="s">
        <v>334</v>
      </c>
      <c r="I39" s="41" t="s">
        <v>335</v>
      </c>
      <c r="J39" s="42" t="s">
        <v>43</v>
      </c>
      <c r="K39" s="43" t="s">
        <v>336</v>
      </c>
      <c r="L39" s="41" t="s">
        <v>337</v>
      </c>
      <c r="M39" s="45">
        <v>46175</v>
      </c>
      <c r="N39" s="45">
        <v>46273</v>
      </c>
      <c r="O39" s="46" t="s">
        <v>187</v>
      </c>
      <c r="P39" s="41"/>
      <c r="Q39" s="41"/>
      <c r="R39" s="41"/>
      <c r="S39" s="41"/>
      <c r="T39" s="41"/>
      <c r="U39" s="41"/>
      <c r="V39" s="42" t="s">
        <v>188</v>
      </c>
      <c r="W39" s="41" t="str">
        <f>Table1[[#This Row],[Domain Name]]</f>
        <v>Economic Licenses</v>
      </c>
      <c r="X39" s="41" t="s">
        <v>233</v>
      </c>
      <c r="Y39" s="13" t="s">
        <v>456</v>
      </c>
      <c r="Z39" s="13" t="str" cm="1">
        <f t="array" ref="Z39">_xlfn.TEXTJOIN(", ",TRUE,_xlfn.UNIQUE(_xlfn._xlws.FILTER('B1.3 Catalogue Attribute'!AJ:AJ,'B1.3 Catalogue Attribute'!L:L=A39,"")))</f>
        <v>Record Service Provider Code, Resource ID, Language ID, Record Status, Workflow Task Description (Arabic), Workflow Disposition Description (Arabic), Insert Timestamp, Update Timestamp, Processing Run ID, Business Key Hash, Row Hash</v>
      </c>
      <c r="AA39" s="41" t="s">
        <v>187</v>
      </c>
      <c r="AB39" s="41" t="s">
        <v>187</v>
      </c>
      <c r="AC39" s="41" t="s">
        <v>91</v>
      </c>
      <c r="AD39" s="41" t="str">
        <f>_xlfn.CONCAT("accelapr/",Table1[[#This Row],[Bronze Table]])</f>
        <v>accelapr/GPROCESS_I18N</v>
      </c>
      <c r="AE39" s="41" t="s">
        <v>97</v>
      </c>
      <c r="AF39" s="43" t="s">
        <v>191</v>
      </c>
      <c r="AG39" s="3"/>
    </row>
    <row r="40" spans="1:33" ht="82.5" customHeight="1">
      <c r="A40" s="41" t="s">
        <v>457</v>
      </c>
      <c r="B40" s="44"/>
      <c r="C40" s="41" t="s">
        <v>458</v>
      </c>
      <c r="D40" s="41" t="s">
        <v>459</v>
      </c>
      <c r="E40" s="41" t="s">
        <v>460</v>
      </c>
      <c r="F40" s="41" t="s">
        <v>461</v>
      </c>
      <c r="G40" s="41" t="s">
        <v>462</v>
      </c>
      <c r="H40" s="41" t="s">
        <v>334</v>
      </c>
      <c r="I40" s="41" t="s">
        <v>335</v>
      </c>
      <c r="J40" s="42" t="s">
        <v>43</v>
      </c>
      <c r="K40" s="43" t="s">
        <v>336</v>
      </c>
      <c r="L40" s="41" t="s">
        <v>337</v>
      </c>
      <c r="M40" s="45">
        <v>46175</v>
      </c>
      <c r="N40" s="45">
        <v>46273</v>
      </c>
      <c r="O40" s="46" t="s">
        <v>187</v>
      </c>
      <c r="P40" s="41"/>
      <c r="Q40" s="41"/>
      <c r="R40" s="41"/>
      <c r="S40" s="41"/>
      <c r="T40" s="41"/>
      <c r="U40" s="41"/>
      <c r="V40" s="42" t="s">
        <v>188</v>
      </c>
      <c r="W40" s="41" t="str">
        <f>Table1[[#This Row],[Domain Name]]</f>
        <v>Economic Licenses</v>
      </c>
      <c r="X40" s="41" t="s">
        <v>233</v>
      </c>
      <c r="Y40" s="13" t="s">
        <v>463</v>
      </c>
      <c r="Z40" s="13" t="str" cm="1">
        <f t="array" ref="Z40">_xlfn.TEXTJOIN(", ",TRUE,_xlfn.UNIQUE(_xlfn._xlws.FILTER('B1.3 Catalogue Attribute'!AJ:AJ,'B1.3 Catalogue Attribute'!L:L=A40,"")))</f>
        <v>Master Application Address ID, Source Record Sequence Number, Longitude, Y Coordinate, Record Status, Insert Timestamp, Update Timestamp, Processing Run ID, Business Key Hash, Row Hash</v>
      </c>
      <c r="AA40" s="41" t="s">
        <v>187</v>
      </c>
      <c r="AB40" s="41" t="s">
        <v>187</v>
      </c>
      <c r="AC40" s="41" t="s">
        <v>91</v>
      </c>
      <c r="AD40" s="41" t="str">
        <f>_xlfn.CONCAT("accelapr/",Table1[[#This Row],[Bronze Table]])</f>
        <v>accelapr/L3ADDRES</v>
      </c>
      <c r="AE40" s="41" t="s">
        <v>97</v>
      </c>
      <c r="AF40" s="43" t="s">
        <v>191</v>
      </c>
      <c r="AG40" s="3"/>
    </row>
    <row r="41" spans="1:33" ht="82.5" customHeight="1">
      <c r="A41" s="41" t="s">
        <v>464</v>
      </c>
      <c r="B41" s="44"/>
      <c r="C41" s="41" t="s">
        <v>465</v>
      </c>
      <c r="D41" s="41" t="s">
        <v>466</v>
      </c>
      <c r="E41" s="41" t="s">
        <v>467</v>
      </c>
      <c r="F41" s="41" t="s">
        <v>468</v>
      </c>
      <c r="G41" s="41" t="s">
        <v>469</v>
      </c>
      <c r="H41" s="41" t="s">
        <v>334</v>
      </c>
      <c r="I41" s="41" t="s">
        <v>335</v>
      </c>
      <c r="J41" s="42" t="s">
        <v>43</v>
      </c>
      <c r="K41" s="43" t="s">
        <v>336</v>
      </c>
      <c r="L41" s="41" t="s">
        <v>337</v>
      </c>
      <c r="M41" s="45">
        <v>46175</v>
      </c>
      <c r="N41" s="45">
        <v>46273</v>
      </c>
      <c r="O41" s="46" t="s">
        <v>187</v>
      </c>
      <c r="P41" s="41"/>
      <c r="Q41" s="41"/>
      <c r="R41" s="41"/>
      <c r="S41" s="41"/>
      <c r="T41" s="41"/>
      <c r="U41" s="41"/>
      <c r="V41" s="42" t="s">
        <v>188</v>
      </c>
      <c r="W41" s="41" t="str">
        <f>Table1[[#This Row],[Domain Name]]</f>
        <v>Economic Licenses</v>
      </c>
      <c r="X41" s="41" t="s">
        <v>233</v>
      </c>
      <c r="Y41" s="13" t="s">
        <v>470</v>
      </c>
      <c r="Z41" s="13" t="str" cm="1">
        <f t="array" ref="Z41">_xlfn.TEXTJOIN(", ",TRUE,_xlfn.UNIQUE(_xlfn._xlws.FILTER('B1.3 Catalogue Attribute'!AJ:AJ,'B1.3 Catalogue Attribute'!L:L=A41,"")))</f>
        <v>Record Service Provider Code, Address ID, Address District Description, Record Status, Insert Timestamp, Update Timestamp, Processing Run ID, Business Key Hash, Row Hash</v>
      </c>
      <c r="AA41" s="41" t="s">
        <v>187</v>
      </c>
      <c r="AB41" s="41" t="s">
        <v>187</v>
      </c>
      <c r="AC41" s="41" t="s">
        <v>91</v>
      </c>
      <c r="AD41" s="41" t="str">
        <f>_xlfn.CONCAT("accelapr/",Table1[[#This Row],[Bronze Table]])</f>
        <v>accelapr/L3ADDRES_DISTRICT</v>
      </c>
      <c r="AE41" s="41" t="s">
        <v>97</v>
      </c>
      <c r="AF41" s="43" t="s">
        <v>191</v>
      </c>
      <c r="AG41" s="3"/>
    </row>
    <row r="42" spans="1:33" ht="82.5" customHeight="1">
      <c r="A42" s="41" t="s">
        <v>471</v>
      </c>
      <c r="B42" s="44"/>
      <c r="C42" s="41" t="s">
        <v>472</v>
      </c>
      <c r="D42" s="41" t="s">
        <v>473</v>
      </c>
      <c r="E42" s="41" t="s">
        <v>474</v>
      </c>
      <c r="F42" s="41" t="s">
        <v>475</v>
      </c>
      <c r="G42" s="41" t="s">
        <v>476</v>
      </c>
      <c r="H42" s="41" t="s">
        <v>334</v>
      </c>
      <c r="I42" s="41" t="s">
        <v>335</v>
      </c>
      <c r="J42" s="42" t="s">
        <v>43</v>
      </c>
      <c r="K42" s="43" t="s">
        <v>336</v>
      </c>
      <c r="L42" s="41" t="s">
        <v>337</v>
      </c>
      <c r="M42" s="45">
        <v>46175</v>
      </c>
      <c r="N42" s="45">
        <v>46273</v>
      </c>
      <c r="O42" s="46" t="s">
        <v>187</v>
      </c>
      <c r="P42" s="41"/>
      <c r="Q42" s="41"/>
      <c r="R42" s="41"/>
      <c r="S42" s="41"/>
      <c r="T42" s="41"/>
      <c r="U42" s="41"/>
      <c r="V42" s="42" t="s">
        <v>188</v>
      </c>
      <c r="W42" s="41" t="str">
        <f>Table1[[#This Row],[Domain Name]]</f>
        <v>Economic Licenses</v>
      </c>
      <c r="X42" s="41" t="s">
        <v>477</v>
      </c>
      <c r="Y42" s="13" t="s">
        <v>478</v>
      </c>
      <c r="Z42" s="13" t="str" cm="1">
        <f t="array" ref="Z42">_xlfn.TEXTJOIN(", ",TRUE,_xlfn.UNIQUE(_xlfn._xlws.FILTER('B1.3 Catalogue Attribute'!AJ:AJ,'B1.3 Catalogue Attribute'!L:L=A42,"")))</f>
        <v>Record Service Provider Code, Resource ID, Language ID, Application Service GroupArabic Name, Application Request Type Name (Arabic), Application Category Name (Arabic), Record Status, Insert Timestamp, Update Timestamp, Processing Run ID, Business Key Hash, Row Hash</v>
      </c>
      <c r="AA42" s="41" t="s">
        <v>187</v>
      </c>
      <c r="AB42" s="41" t="s">
        <v>187</v>
      </c>
      <c r="AC42" s="41" t="s">
        <v>91</v>
      </c>
      <c r="AD42" s="41" t="str">
        <f>_xlfn.CONCAT("accelapr/",Table1[[#This Row],[Bronze Table]])</f>
        <v>accelapr/R3APPTYP_I18N</v>
      </c>
      <c r="AE42" s="41" t="s">
        <v>97</v>
      </c>
      <c r="AF42" s="43" t="s">
        <v>191</v>
      </c>
      <c r="AG42" s="3"/>
    </row>
    <row r="43" spans="1:33" ht="82.5" customHeight="1">
      <c r="A43" s="41" t="s">
        <v>479</v>
      </c>
      <c r="B43" s="44"/>
      <c r="C43" s="41" t="s">
        <v>480</v>
      </c>
      <c r="D43" s="41" t="s">
        <v>481</v>
      </c>
      <c r="E43" s="41" t="s">
        <v>482</v>
      </c>
      <c r="F43" s="41" t="s">
        <v>483</v>
      </c>
      <c r="G43" s="41" t="s">
        <v>484</v>
      </c>
      <c r="H43" s="41" t="s">
        <v>334</v>
      </c>
      <c r="I43" s="41" t="s">
        <v>335</v>
      </c>
      <c r="J43" s="42" t="s">
        <v>43</v>
      </c>
      <c r="K43" s="43" t="s">
        <v>336</v>
      </c>
      <c r="L43" s="41" t="s">
        <v>337</v>
      </c>
      <c r="M43" s="45">
        <v>46175</v>
      </c>
      <c r="N43" s="45">
        <v>46273</v>
      </c>
      <c r="O43" s="46" t="s">
        <v>187</v>
      </c>
      <c r="P43" s="41"/>
      <c r="Q43" s="41"/>
      <c r="R43" s="41"/>
      <c r="S43" s="41"/>
      <c r="T43" s="41"/>
      <c r="U43" s="41"/>
      <c r="V43" s="42" t="s">
        <v>188</v>
      </c>
      <c r="W43" s="41" t="str">
        <f>Table1[[#This Row],[Domain Name]]</f>
        <v>Economic Licenses</v>
      </c>
      <c r="X43" s="41" t="s">
        <v>477</v>
      </c>
      <c r="Y43" s="13" t="s">
        <v>485</v>
      </c>
      <c r="Z43" s="13" t="str" cm="1">
        <f t="array" ref="Z43">_xlfn.TEXTJOIN(", ",TRUE,_xlfn.UNIQUE(_xlfn._xlws.FILTER('B1.3 Catalogue Attribute'!AJ:AJ,'B1.3 Catalogue Attribute'!L:L=A43,"")))</f>
        <v>Licence Sequence Number, Record Service Provider Code, Licence State, Licence Type, Economic License Number, Business Name, Business Name 2, Insert Timestamp, Update Timestamp, Record Status, Business Key Hash, Row Hash, Processing Run ID</v>
      </c>
      <c r="AA43" s="41" t="s">
        <v>187</v>
      </c>
      <c r="AB43" s="41" t="s">
        <v>187</v>
      </c>
      <c r="AC43" s="41" t="s">
        <v>91</v>
      </c>
      <c r="AD43" s="41" t="str">
        <f>_xlfn.CONCAT("accelapr/",Table1[[#This Row],[Bronze Table]])</f>
        <v>accelapr/RSTATE_LIC</v>
      </c>
      <c r="AE43" s="41" t="s">
        <v>97</v>
      </c>
      <c r="AF43" s="43" t="s">
        <v>243</v>
      </c>
      <c r="AG43" s="3"/>
    </row>
    <row r="44" spans="1:33" ht="82.5" customHeight="1">
      <c r="A44" s="41" t="s">
        <v>486</v>
      </c>
      <c r="B44" s="44"/>
      <c r="C44" s="41" t="s">
        <v>487</v>
      </c>
      <c r="D44" s="41" t="s">
        <v>488</v>
      </c>
      <c r="E44" s="41" t="s">
        <v>489</v>
      </c>
      <c r="F44" s="41" t="s">
        <v>490</v>
      </c>
      <c r="G44" s="41" t="s">
        <v>491</v>
      </c>
      <c r="H44" s="41" t="s">
        <v>334</v>
      </c>
      <c r="I44" s="41" t="s">
        <v>335</v>
      </c>
      <c r="J44" s="42" t="s">
        <v>43</v>
      </c>
      <c r="K44" s="43" t="s">
        <v>336</v>
      </c>
      <c r="L44" s="41" t="s">
        <v>337</v>
      </c>
      <c r="M44" s="45">
        <v>46175</v>
      </c>
      <c r="N44" s="45">
        <v>46273</v>
      </c>
      <c r="O44" s="46" t="s">
        <v>187</v>
      </c>
      <c r="P44" s="41"/>
      <c r="Q44" s="41"/>
      <c r="R44" s="41"/>
      <c r="S44" s="41"/>
      <c r="T44" s="41"/>
      <c r="U44" s="41"/>
      <c r="V44" s="42" t="s">
        <v>188</v>
      </c>
      <c r="W44" s="41" t="str">
        <f>Table1[[#This Row],[Domain Name]]</f>
        <v>Economic Licenses</v>
      </c>
      <c r="X44" s="41" t="s">
        <v>189</v>
      </c>
      <c r="Y44" s="13" t="s">
        <v>492</v>
      </c>
      <c r="Z44" s="13" t="str" cm="1">
        <f t="array" ref="Z44">_xlfn.TEXTJOIN(", ",TRUE,_xlfn.UNIQUE(_xlfn._xlws.FILTER('B1.3 Catalogue Attribute'!AJ:AJ,'B1.3 Catalogue Attribute'!L:L=A44,"")))</f>
        <v>Record Service Provider Code, Application ID, Application Status History ID, Record Type, Status, Application Status History Date, Record Status, Insert Timestamp, Update Timestamp, Business Key Hash, Row Hash, Processing Run ID</v>
      </c>
      <c r="AA44" s="41" t="s">
        <v>187</v>
      </c>
      <c r="AB44" s="41" t="s">
        <v>187</v>
      </c>
      <c r="AC44" s="41" t="s">
        <v>91</v>
      </c>
      <c r="AD44" s="41" t="str">
        <f>_xlfn.CONCAT("accelapr/",Table1[[#This Row],[Bronze Table]])</f>
        <v>accelapr/STATUS_HISTORY</v>
      </c>
      <c r="AE44" s="41" t="s">
        <v>97</v>
      </c>
      <c r="AF44" s="43" t="s">
        <v>243</v>
      </c>
      <c r="AG44" s="3"/>
    </row>
    <row r="45" spans="1:33" ht="82.5" customHeight="1">
      <c r="A45" s="41" t="s">
        <v>493</v>
      </c>
      <c r="B45" s="44"/>
      <c r="C45" s="41" t="s">
        <v>494</v>
      </c>
      <c r="D45" s="41" t="s">
        <v>495</v>
      </c>
      <c r="E45" s="41" t="s">
        <v>496</v>
      </c>
      <c r="F45" s="41" t="s">
        <v>497</v>
      </c>
      <c r="G45" s="41" t="s">
        <v>498</v>
      </c>
      <c r="H45" s="41" t="s">
        <v>334</v>
      </c>
      <c r="I45" s="41" t="s">
        <v>335</v>
      </c>
      <c r="J45" s="42" t="s">
        <v>43</v>
      </c>
      <c r="K45" s="43" t="s">
        <v>336</v>
      </c>
      <c r="L45" s="41" t="s">
        <v>337</v>
      </c>
      <c r="M45" s="45">
        <v>46175</v>
      </c>
      <c r="N45" s="45">
        <v>46273</v>
      </c>
      <c r="O45" s="46" t="s">
        <v>187</v>
      </c>
      <c r="P45" s="41"/>
      <c r="Q45" s="41"/>
      <c r="R45" s="41"/>
      <c r="S45" s="41"/>
      <c r="T45" s="41"/>
      <c r="U45" s="41"/>
      <c r="V45" s="42" t="s">
        <v>188</v>
      </c>
      <c r="W45" s="41" t="str">
        <f>Table1[[#This Row],[Domain Name]]</f>
        <v>Economic Licenses</v>
      </c>
      <c r="X45" s="41" t="s">
        <v>233</v>
      </c>
      <c r="Y45" s="13" t="s">
        <v>499</v>
      </c>
      <c r="Z45" s="13" t="str" cm="1">
        <f t="array" ref="Z45">_xlfn.TEXTJOIN(", ",TRUE,_xlfn.UNIQUE(_xlfn._xlws.FILTER('B1.3 Catalogue Attribute'!AJ:AJ,'B1.3 Catalogue Attribute'!L:L=A45,"")))</f>
        <v>Project Number, Master Application ID Component 1, Master Application ID Component 2, Master Application ID Component 3, Application Relationship Type, Master Service Provider Code, Record Service Provider Code, Application ID, Record Status, Insert Timestamp, Update Timestamp, Business Key Hash, Row Hash, Processing Run ID</v>
      </c>
      <c r="AA45" s="41" t="s">
        <v>187</v>
      </c>
      <c r="AB45" s="41" t="s">
        <v>187</v>
      </c>
      <c r="AC45" s="41" t="s">
        <v>91</v>
      </c>
      <c r="AD45" s="41" t="str">
        <f>_xlfn.CONCAT("accelapr/",Table1[[#This Row],[Bronze Table]])</f>
        <v>accelapr/XAPP2REF</v>
      </c>
      <c r="AE45" s="41" t="s">
        <v>97</v>
      </c>
      <c r="AF45" s="43" t="s">
        <v>243</v>
      </c>
      <c r="AG45" s="3"/>
    </row>
    <row r="46" spans="1:33" ht="82.5" customHeight="1">
      <c r="A46" s="41" t="s">
        <v>500</v>
      </c>
      <c r="B46" s="44"/>
      <c r="C46" s="41" t="s">
        <v>501</v>
      </c>
      <c r="D46" s="41" t="s">
        <v>502</v>
      </c>
      <c r="E46" s="41" t="s">
        <v>503</v>
      </c>
      <c r="F46" s="41" t="s">
        <v>504</v>
      </c>
      <c r="G46" s="41" t="s">
        <v>505</v>
      </c>
      <c r="H46" s="41" t="s">
        <v>334</v>
      </c>
      <c r="I46" s="41" t="s">
        <v>335</v>
      </c>
      <c r="J46" s="42" t="s">
        <v>43</v>
      </c>
      <c r="K46" s="43" t="s">
        <v>336</v>
      </c>
      <c r="L46" s="41" t="s">
        <v>337</v>
      </c>
      <c r="M46" s="45">
        <v>46175</v>
      </c>
      <c r="N46" s="45">
        <v>46273</v>
      </c>
      <c r="O46" s="46" t="s">
        <v>187</v>
      </c>
      <c r="P46" s="41"/>
      <c r="Q46" s="41"/>
      <c r="R46" s="41"/>
      <c r="S46" s="41"/>
      <c r="T46" s="41"/>
      <c r="U46" s="41"/>
      <c r="V46" s="42" t="s">
        <v>188</v>
      </c>
      <c r="W46" s="41" t="str">
        <f>Table1[[#This Row],[Domain Name]]</f>
        <v>Economic Licenses</v>
      </c>
      <c r="X46" s="41" t="s">
        <v>233</v>
      </c>
      <c r="Y46" s="13" t="s">
        <v>506</v>
      </c>
      <c r="Z46" s="13" t="str" cm="1">
        <f t="array" ref="Z46">_xlfn.TEXTJOIN(", ",TRUE,_xlfn.UNIQUE(_xlfn._xlws.FILTER('B1.3 Catalogue Attribute'!AJ:AJ,'B1.3 Catalogue Attribute'!L:L=A46,"")))</f>
        <v>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Insert Timestamp, Update Timestamp, Processing Run ID, Business Key Hash, Row Hash</v>
      </c>
      <c r="AA46" s="41" t="s">
        <v>187</v>
      </c>
      <c r="AB46" s="41" t="s">
        <v>242</v>
      </c>
      <c r="AC46" s="41" t="s">
        <v>91</v>
      </c>
      <c r="AD46" s="41" t="str">
        <f>_xlfn.CONCAT("accelapr/",Table1[[#This Row],[Bronze Table]])</f>
        <v>accelapr/VIRTUAL_ACTIVITY_DETAILS</v>
      </c>
      <c r="AE46" s="41" t="s">
        <v>97</v>
      </c>
      <c r="AF46" s="43" t="s">
        <v>191</v>
      </c>
      <c r="AG46" s="3"/>
    </row>
    <row r="47" spans="1:33" ht="82.5" customHeight="1">
      <c r="A47" s="41" t="s">
        <v>507</v>
      </c>
      <c r="B47" s="44"/>
      <c r="C47" s="41" t="s">
        <v>508</v>
      </c>
      <c r="D47" s="41" t="s">
        <v>509</v>
      </c>
      <c r="E47" s="41" t="s">
        <v>510</v>
      </c>
      <c r="F47" s="41" t="s">
        <v>511</v>
      </c>
      <c r="G47" s="41" t="s">
        <v>512</v>
      </c>
      <c r="H47" s="41" t="s">
        <v>334</v>
      </c>
      <c r="I47" s="41" t="s">
        <v>335</v>
      </c>
      <c r="J47" s="42" t="s">
        <v>43</v>
      </c>
      <c r="K47" s="43" t="s">
        <v>513</v>
      </c>
      <c r="L47" s="41" t="s">
        <v>514</v>
      </c>
      <c r="M47" s="45">
        <v>46175</v>
      </c>
      <c r="N47" s="45">
        <v>46273</v>
      </c>
      <c r="O47" s="46" t="s">
        <v>187</v>
      </c>
      <c r="P47" s="41"/>
      <c r="Q47" s="41"/>
      <c r="R47" s="41"/>
      <c r="S47" s="41"/>
      <c r="T47" s="41"/>
      <c r="U47" s="41"/>
      <c r="V47" s="42" t="s">
        <v>188</v>
      </c>
      <c r="W47" s="41" t="str">
        <f>Table1[[#This Row],[Domain Name]]</f>
        <v>Permit</v>
      </c>
      <c r="X47" s="41" t="s">
        <v>233</v>
      </c>
      <c r="Y47" s="13" t="s">
        <v>515</v>
      </c>
      <c r="Z47" s="13" t="str" cm="1">
        <f t="array" ref="Z47">_xlfn.TEXTJOIN(", ",TRUE,_xlfn.UNIQUE(_xlfn._xlws.FILTER('B1.3 Catalogue Attribute'!AJ:AJ,'B1.3 Catalogue Attribute'!L:L=A47,"")))</f>
        <v>Record Service Provider Code, Application ID, Record Group, Air Ad Type, Air Advertisement Quantity, Air Advertisement Location, Note, Display Dates, System Record Date, Record User Full Name, Record Status, Insert Timestamp, Update Timestamp, Processing Run ID, Air Permit ID, Business Key Hash, Row Hash, Row Index</v>
      </c>
      <c r="AA47" s="41" t="s">
        <v>187</v>
      </c>
      <c r="AB47" s="41" t="s">
        <v>242</v>
      </c>
      <c r="AC47" s="41" t="s">
        <v>91</v>
      </c>
      <c r="AD47" s="41" t="str">
        <f>_xlfn.CONCAT("accelapr/",Table1[[#This Row],[Bronze Table]])</f>
        <v>accelapr/VIRTUAL_AIR</v>
      </c>
      <c r="AE47" s="41" t="s">
        <v>97</v>
      </c>
      <c r="AF47" s="43" t="s">
        <v>191</v>
      </c>
      <c r="AG47" s="3"/>
    </row>
    <row r="48" spans="1:33" ht="82.5" customHeight="1">
      <c r="A48" s="41" t="s">
        <v>516</v>
      </c>
      <c r="B48" s="44"/>
      <c r="C48" s="41" t="s">
        <v>517</v>
      </c>
      <c r="D48" s="41" t="s">
        <v>518</v>
      </c>
      <c r="E48" s="41" t="s">
        <v>519</v>
      </c>
      <c r="F48" s="41" t="s">
        <v>520</v>
      </c>
      <c r="G48" s="41" t="s">
        <v>521</v>
      </c>
      <c r="H48" s="41" t="s">
        <v>334</v>
      </c>
      <c r="I48" s="41" t="s">
        <v>335</v>
      </c>
      <c r="J48" s="42" t="s">
        <v>43</v>
      </c>
      <c r="K48" s="43" t="s">
        <v>513</v>
      </c>
      <c r="L48" s="41" t="s">
        <v>514</v>
      </c>
      <c r="M48" s="45">
        <v>46175</v>
      </c>
      <c r="N48" s="45">
        <v>46273</v>
      </c>
      <c r="O48" s="46" t="s">
        <v>187</v>
      </c>
      <c r="P48" s="41"/>
      <c r="Q48" s="41"/>
      <c r="R48" s="41"/>
      <c r="S48" s="41"/>
      <c r="T48" s="41"/>
      <c r="U48" s="41"/>
      <c r="V48" s="42" t="s">
        <v>188</v>
      </c>
      <c r="W48" s="41" t="str">
        <f>Table1[[#This Row],[Domain Name]]</f>
        <v>Permit</v>
      </c>
      <c r="X48" s="41" t="s">
        <v>189</v>
      </c>
      <c r="Y48" s="13" t="s">
        <v>522</v>
      </c>
      <c r="Z48" s="13" t="str" cm="1">
        <f t="array" ref="Z48">_xlfn.TEXTJOIN(", ",TRUE,_xlfn.UNIQUE(_xlfn._xlws.FILTER('B1.3 Catalogue Attribute'!AJ:AJ,'B1.3 Catalogue Attribute'!L:L=A48,"")))</f>
        <v>Record Service Provider Code, Application ID, Record Group, Allocated Quota Value, Profession Category Code, Profession Category Description, Allocated Quota Record Date, Record User Full Name, Record Status, Row Index, Insert Timestamp, Update Timestamp, Processing Run ID, Business Key Hash, Row Hash</v>
      </c>
      <c r="AA48" s="41" t="s">
        <v>187</v>
      </c>
      <c r="AB48" s="41" t="s">
        <v>242</v>
      </c>
      <c r="AC48" s="41" t="s">
        <v>91</v>
      </c>
      <c r="AD48" s="41" t="str">
        <f>_xlfn.CONCAT("accelapr/",Table1[[#This Row],[Bronze Table]])</f>
        <v>accelapr/VIRTUAL_ALLOCATED_QUOTA</v>
      </c>
      <c r="AE48" s="41" t="s">
        <v>97</v>
      </c>
      <c r="AF48" s="43" t="s">
        <v>191</v>
      </c>
      <c r="AG48" s="3"/>
    </row>
    <row r="49" spans="1:33" ht="82.5" customHeight="1">
      <c r="A49" s="41" t="s">
        <v>523</v>
      </c>
      <c r="B49" s="44"/>
      <c r="C49" s="41" t="s">
        <v>524</v>
      </c>
      <c r="D49" s="41" t="s">
        <v>525</v>
      </c>
      <c r="E49" s="41" t="s">
        <v>526</v>
      </c>
      <c r="F49" s="41" t="s">
        <v>527</v>
      </c>
      <c r="G49" s="41" t="s">
        <v>528</v>
      </c>
      <c r="H49" s="41" t="s">
        <v>334</v>
      </c>
      <c r="I49" s="41" t="s">
        <v>335</v>
      </c>
      <c r="J49" s="42" t="s">
        <v>43</v>
      </c>
      <c r="K49" s="43" t="s">
        <v>336</v>
      </c>
      <c r="L49" s="41" t="s">
        <v>337</v>
      </c>
      <c r="M49" s="45">
        <v>46175</v>
      </c>
      <c r="N49" s="45">
        <v>46273</v>
      </c>
      <c r="O49" s="46" t="s">
        <v>187</v>
      </c>
      <c r="P49" s="41"/>
      <c r="Q49" s="41"/>
      <c r="R49" s="41"/>
      <c r="S49" s="41"/>
      <c r="T49" s="41"/>
      <c r="U49" s="41"/>
      <c r="V49" s="42" t="s">
        <v>188</v>
      </c>
      <c r="W49" s="41" t="str">
        <f>Table1[[#This Row],[Domain Name]]</f>
        <v>Economic Licenses</v>
      </c>
      <c r="X49" s="41" t="s">
        <v>189</v>
      </c>
      <c r="Y49" s="13" t="s">
        <v>529</v>
      </c>
      <c r="Z49" s="13" t="str" cm="1">
        <f t="array" ref="Z49">_xlfn.TEXTJOIN(", ",TRUE,_xlfn.UNIQUE(_xlfn._xlws.FILTER('B1.3 Catalogue Attribute'!AJ:AJ,'B1.3 Catalogue Attribute'!L:L=A49,"")))</f>
        <v>Record Service Provider Code, Application ID, Record Group, Application Reference ID, Approval Status Code, Company Email Address, Company Fax Number, Company PO Box, Company Phone Number, Company Website Address, Approving Entity Identifier, Entity Indentifier End Date, Approving Entity Identification Name, Approving Entity Name, Individual Investor Entry Date, Individual Investor Phone Number, Emirates Identification Number, Individual Investor Email Address, Individual Investor Name, Approving Entity Code, Company Total Employee Number, Record Status, Row Index, Insert Timestamp, Update Timestamp, Processing Run ID, Business Key Hash, Row Hash</v>
      </c>
      <c r="AA49" s="41" t="s">
        <v>187</v>
      </c>
      <c r="AB49" s="41" t="s">
        <v>242</v>
      </c>
      <c r="AC49" s="41" t="s">
        <v>91</v>
      </c>
      <c r="AD49" s="41" t="str">
        <f>_xlfn.CONCAT("accelapr/",Table1[[#This Row],[Bronze Table]])</f>
        <v>accelapr/VIRTUAL_APPROVING_ENTITY_IDENT</v>
      </c>
      <c r="AE49" s="41" t="s">
        <v>97</v>
      </c>
      <c r="AF49" s="43" t="s">
        <v>191</v>
      </c>
      <c r="AG49" s="3"/>
    </row>
    <row r="50" spans="1:33" ht="82.5" customHeight="1">
      <c r="A50" s="41" t="s">
        <v>530</v>
      </c>
      <c r="B50" s="44"/>
      <c r="C50" s="41" t="s">
        <v>531</v>
      </c>
      <c r="D50" s="41" t="s">
        <v>532</v>
      </c>
      <c r="E50" s="41" t="s">
        <v>533</v>
      </c>
      <c r="F50" s="41" t="s">
        <v>534</v>
      </c>
      <c r="G50" s="41" t="s">
        <v>535</v>
      </c>
      <c r="H50" s="41" t="s">
        <v>334</v>
      </c>
      <c r="I50" s="41" t="s">
        <v>335</v>
      </c>
      <c r="J50" s="42" t="s">
        <v>43</v>
      </c>
      <c r="K50" s="43" t="s">
        <v>513</v>
      </c>
      <c r="L50" s="41" t="s">
        <v>514</v>
      </c>
      <c r="M50" s="45">
        <v>46175</v>
      </c>
      <c r="N50" s="45">
        <v>46273</v>
      </c>
      <c r="O50" s="46" t="s">
        <v>187</v>
      </c>
      <c r="P50" s="41"/>
      <c r="Q50" s="41"/>
      <c r="R50" s="41"/>
      <c r="S50" s="41"/>
      <c r="T50" s="41"/>
      <c r="U50" s="41"/>
      <c r="V50" s="42" t="s">
        <v>188</v>
      </c>
      <c r="W50" s="41" t="str">
        <f>Table1[[#This Row],[Domain Name]]</f>
        <v>Permit</v>
      </c>
      <c r="X50" s="41" t="s">
        <v>189</v>
      </c>
      <c r="Y50" s="13" t="s">
        <v>536</v>
      </c>
      <c r="Z50" s="13" t="str" cm="1">
        <f t="array" ref="Z50">_xlfn.TEXTJOIN(", ",TRUE,_xlfn.UNIQUE(_xlfn._xlws.FILTER('B1.3 Catalogue Attribute'!AJ:AJ,'B1.3 Catalogue Attribute'!L:L=A50,"")))</f>
        <v>Record Service Provider Code, Application ID, Record Group, Balloons Address, Balloon Details, Balloon Quantity, Note, Display Dates, System Record Date, Record Status, Insert Timestamp, Update Timestamp, Processing Run ID, Business Key Hash, Row Hash, Row Index</v>
      </c>
      <c r="AA50" s="41" t="s">
        <v>187</v>
      </c>
      <c r="AB50" s="41" t="s">
        <v>242</v>
      </c>
      <c r="AC50" s="41" t="s">
        <v>91</v>
      </c>
      <c r="AD50" s="41" t="str">
        <f>_xlfn.CONCAT("accelapr/",Table1[[#This Row],[Bronze Table]])</f>
        <v>accelapr/VIRTUAL_BALLOONS</v>
      </c>
      <c r="AE50" s="41" t="s">
        <v>97</v>
      </c>
      <c r="AF50" s="43" t="s">
        <v>191</v>
      </c>
      <c r="AG50" s="3"/>
    </row>
    <row r="51" spans="1:33" ht="82.5" customHeight="1">
      <c r="A51" s="41" t="s">
        <v>537</v>
      </c>
      <c r="B51" s="44"/>
      <c r="C51" s="41" t="s">
        <v>538</v>
      </c>
      <c r="D51" s="41" t="s">
        <v>539</v>
      </c>
      <c r="E51" s="41" t="s">
        <v>540</v>
      </c>
      <c r="F51" s="41" t="s">
        <v>541</v>
      </c>
      <c r="G51" s="41" t="s">
        <v>542</v>
      </c>
      <c r="H51" s="41" t="s">
        <v>334</v>
      </c>
      <c r="I51" s="41" t="s">
        <v>335</v>
      </c>
      <c r="J51" s="42" t="s">
        <v>43</v>
      </c>
      <c r="K51" s="43" t="s">
        <v>336</v>
      </c>
      <c r="L51" s="41" t="s">
        <v>337</v>
      </c>
      <c r="M51" s="45">
        <v>46175</v>
      </c>
      <c r="N51" s="45">
        <v>46273</v>
      </c>
      <c r="O51" s="46" t="s">
        <v>187</v>
      </c>
      <c r="P51" s="41"/>
      <c r="Q51" s="41"/>
      <c r="R51" s="41"/>
      <c r="S51" s="41"/>
      <c r="T51" s="41"/>
      <c r="U51" s="41"/>
      <c r="V51" s="42" t="s">
        <v>188</v>
      </c>
      <c r="W51" s="41" t="str">
        <f>Table1[[#This Row],[Domain Name]]</f>
        <v>Economic Licenses</v>
      </c>
      <c r="X51" s="41" t="s">
        <v>233</v>
      </c>
      <c r="Y51" s="13" t="s">
        <v>543</v>
      </c>
      <c r="Z51" s="13" t="str" cm="1">
        <f t="array" ref="Z51">_xlfn.TEXTJOIN(", ",TRUE,_xlfn.UNIQUE(_xlfn._xlws.FILTER('B1.3 Catalogue Attribute'!AJ:AJ,'B1.3 Catalogue Attribute'!L:L=A51,"")))</f>
        <v>Record Service Provider Code, Application ID, Record Group, Economic Activity ID, Commercial activities, Economic Activity Nature, Status, Economic Activity Division Name, System Record Date, Record Status, Row Index, Insert Timestamp, Update Timestamp, Business Key Hash, Row Hash, Processing Run ID</v>
      </c>
      <c r="AA51" s="41" t="s">
        <v>187</v>
      </c>
      <c r="AB51" s="41" t="s">
        <v>242</v>
      </c>
      <c r="AC51" s="41" t="s">
        <v>91</v>
      </c>
      <c r="AD51" s="41" t="str">
        <f>_xlfn.CONCAT("accelapr/",Table1[[#This Row],[Bronze Table]])</f>
        <v>accelapr/VIRTUAL_COMMERCIAL_ACTIVITIES</v>
      </c>
      <c r="AE51" s="41" t="s">
        <v>97</v>
      </c>
      <c r="AF51" s="43" t="s">
        <v>243</v>
      </c>
      <c r="AG51" s="3"/>
    </row>
    <row r="52" spans="1:33" ht="82.5" customHeight="1">
      <c r="A52" s="41" t="s">
        <v>544</v>
      </c>
      <c r="B52" s="44"/>
      <c r="C52" s="41" t="s">
        <v>545</v>
      </c>
      <c r="D52" s="41" t="s">
        <v>546</v>
      </c>
      <c r="E52" s="41" t="s">
        <v>547</v>
      </c>
      <c r="F52" s="41" t="s">
        <v>548</v>
      </c>
      <c r="G52" s="41" t="s">
        <v>549</v>
      </c>
      <c r="H52" s="41" t="s">
        <v>334</v>
      </c>
      <c r="I52" s="41" t="s">
        <v>335</v>
      </c>
      <c r="J52" s="42" t="s">
        <v>43</v>
      </c>
      <c r="K52" s="43" t="s">
        <v>513</v>
      </c>
      <c r="L52" s="41" t="s">
        <v>514</v>
      </c>
      <c r="M52" s="45">
        <v>46175</v>
      </c>
      <c r="N52" s="45">
        <v>46273</v>
      </c>
      <c r="O52" s="46" t="s">
        <v>187</v>
      </c>
      <c r="P52" s="41"/>
      <c r="Q52" s="41"/>
      <c r="R52" s="41"/>
      <c r="S52" s="41"/>
      <c r="T52" s="41"/>
      <c r="U52" s="41"/>
      <c r="V52" s="42" t="s">
        <v>188</v>
      </c>
      <c r="W52" s="41" t="str">
        <f>Table1[[#This Row],[Domain Name]]</f>
        <v>Permit</v>
      </c>
      <c r="X52" s="41" t="s">
        <v>189</v>
      </c>
      <c r="Y52" s="13" t="s">
        <v>550</v>
      </c>
      <c r="Z52" s="13" t="str" cm="1">
        <f t="array" ref="Z52">_xlfn.TEXTJOIN(", ",TRUE,_xlfn.UNIQUE(_xlfn._xlws.FILTER('B1.3 Catalogue Attribute'!AJ:AJ,'B1.3 Catalogue Attribute'!L:L=A52,"")))</f>
        <v>Record Service Provider Code, Application ID, Record Group, Custom Quota Active Indicator, Custom Quota Inner Code, Custom Quota Next Yearly Value, Custom Quota Note Text, Custom Quota Status Desciption, Custom Quota Unit Description, Custom Quota Year Date, Custom Quota Yearly Value, Custom Quota Remain Yearly Value, Custom Qoata Record Date, Record Status, Row Index, Insert Timestamp, Update Timestamp, Processing Run ID, Business Key Hash, Row Hash</v>
      </c>
      <c r="AA52" s="41" t="s">
        <v>187</v>
      </c>
      <c r="AB52" s="41" t="s">
        <v>242</v>
      </c>
      <c r="AC52" s="41" t="s">
        <v>91</v>
      </c>
      <c r="AD52" s="41" t="str">
        <f>_xlfn.CONCAT("accelapr/",Table1[[#This Row],[Bronze Table]])</f>
        <v>accelapr/VIRTUAL_CUSTOMS_QUOTA</v>
      </c>
      <c r="AE52" s="41" t="s">
        <v>97</v>
      </c>
      <c r="AF52" s="43" t="s">
        <v>191</v>
      </c>
      <c r="AG52" s="3"/>
    </row>
    <row r="53" spans="1:33" ht="82.5" customHeight="1">
      <c r="A53" s="41" t="s">
        <v>551</v>
      </c>
      <c r="B53" s="44"/>
      <c r="C53" s="41" t="s">
        <v>552</v>
      </c>
      <c r="D53" s="41" t="s">
        <v>553</v>
      </c>
      <c r="E53" s="41" t="s">
        <v>554</v>
      </c>
      <c r="F53" s="41" t="s">
        <v>555</v>
      </c>
      <c r="G53" s="41" t="s">
        <v>556</v>
      </c>
      <c r="H53" s="41" t="s">
        <v>334</v>
      </c>
      <c r="I53" s="41" t="s">
        <v>335</v>
      </c>
      <c r="J53" s="42" t="s">
        <v>43</v>
      </c>
      <c r="K53" s="43" t="s">
        <v>513</v>
      </c>
      <c r="L53" s="41" t="s">
        <v>514</v>
      </c>
      <c r="M53" s="45">
        <v>46175</v>
      </c>
      <c r="N53" s="45">
        <v>46273</v>
      </c>
      <c r="O53" s="46" t="s">
        <v>187</v>
      </c>
      <c r="P53" s="41"/>
      <c r="Q53" s="41"/>
      <c r="R53" s="41"/>
      <c r="S53" s="41"/>
      <c r="T53" s="41"/>
      <c r="U53" s="41"/>
      <c r="V53" s="42" t="s">
        <v>188</v>
      </c>
      <c r="W53" s="41" t="str">
        <f>Table1[[#This Row],[Domain Name]]</f>
        <v>Permit</v>
      </c>
      <c r="X53" s="41" t="s">
        <v>189</v>
      </c>
      <c r="Y53" s="13" t="s">
        <v>557</v>
      </c>
      <c r="Z53" s="13" t="str" cm="1">
        <f t="array" ref="Z53">_xlfn.TEXTJOIN(", ",TRUE,_xlfn.UNIQUE(_xlfn._xlws.FILTER('B1.3 Catalogue Attribute'!AJ:AJ,'B1.3 Catalogue Attribute'!L:L=A53,"")))</f>
        <v>Record Service Provider Code, Application ID, Record Group, Custom Quota Active Indicator, Custom Quota Inner Code, Custom Quota Unit Description, Custom Quota Year Date, Custom Quota Yearly Value, Custom Quota Remain Yearly Value, Custom Qoata Record Date, Record Status, Insert Timestamp, Update Timestamp, Processing Run ID, Row Hash, Business Key Hash, Row Index</v>
      </c>
      <c r="AA53" s="41" t="s">
        <v>187</v>
      </c>
      <c r="AB53" s="41" t="s">
        <v>242</v>
      </c>
      <c r="AC53" s="41" t="s">
        <v>91</v>
      </c>
      <c r="AD53" s="41" t="str">
        <f>_xlfn.CONCAT("accelapr/",Table1[[#This Row],[Bronze Table]])</f>
        <v>accelapr/VIRTUAL_CUSTOMS_QUOTA_HISTORY</v>
      </c>
      <c r="AE53" s="41" t="s">
        <v>97</v>
      </c>
      <c r="AF53" s="43" t="s">
        <v>191</v>
      </c>
      <c r="AG53" s="3"/>
    </row>
    <row r="54" spans="1:33" ht="82.5" customHeight="1">
      <c r="A54" s="41" t="s">
        <v>558</v>
      </c>
      <c r="B54" s="44"/>
      <c r="C54" s="41" t="s">
        <v>559</v>
      </c>
      <c r="D54" s="41" t="s">
        <v>560</v>
      </c>
      <c r="E54" s="41" t="s">
        <v>561</v>
      </c>
      <c r="F54" s="41" t="s">
        <v>562</v>
      </c>
      <c r="G54" s="41" t="s">
        <v>563</v>
      </c>
      <c r="H54" s="41" t="s">
        <v>334</v>
      </c>
      <c r="I54" s="41" t="s">
        <v>335</v>
      </c>
      <c r="J54" s="42" t="s">
        <v>43</v>
      </c>
      <c r="K54" s="43" t="s">
        <v>336</v>
      </c>
      <c r="L54" s="41" t="s">
        <v>337</v>
      </c>
      <c r="M54" s="45">
        <v>46175</v>
      </c>
      <c r="N54" s="45">
        <v>46273</v>
      </c>
      <c r="O54" s="46" t="s">
        <v>187</v>
      </c>
      <c r="P54" s="41"/>
      <c r="Q54" s="41"/>
      <c r="R54" s="41"/>
      <c r="S54" s="41"/>
      <c r="T54" s="41"/>
      <c r="U54" s="41"/>
      <c r="V54" s="42" t="s">
        <v>188</v>
      </c>
      <c r="W54" s="41" t="str">
        <f>Table1[[#This Row],[Domain Name]]</f>
        <v>Economic Licenses</v>
      </c>
      <c r="X54" s="41" t="s">
        <v>233</v>
      </c>
      <c r="Y54" s="13" t="s">
        <v>564</v>
      </c>
      <c r="Z54" s="13" t="str" cm="1">
        <f t="array" ref="Z54">_xlfn.TEXTJOIN(", ",TRUE,_xlfn.UNIQUE(_xlfn._xlws.FILTER('B1.3 Catalogue Attribute'!AJ:AJ,'B1.3 Catalogue Attribute'!L:L=A54,"")))</f>
        <v>Record Service Provider Code, Application ID, Record Group, Rule Action Date, Rule Creator Name, Rule Exception Code, Rule Expiry Date, Rule Note, Rule Record Date, Record Status, Row Index, Processing Run ID, Insert Timestamp, Update Timestamp, Business Key Hash, Row Hash</v>
      </c>
      <c r="AA54" s="41" t="s">
        <v>187</v>
      </c>
      <c r="AB54" s="41" t="s">
        <v>242</v>
      </c>
      <c r="AC54" s="41" t="s">
        <v>91</v>
      </c>
      <c r="AD54" s="41" t="str">
        <f>_xlfn.CONCAT("accelapr/",Table1[[#This Row],[Bronze Table]])</f>
        <v>accelapr/VIRTUAL_DED_RULES_EXCEPTION</v>
      </c>
      <c r="AE54" s="41" t="s">
        <v>97</v>
      </c>
      <c r="AF54" s="43" t="s">
        <v>191</v>
      </c>
      <c r="AG54" s="3"/>
    </row>
    <row r="55" spans="1:33" ht="82.5" customHeight="1">
      <c r="A55" s="41" t="s">
        <v>565</v>
      </c>
      <c r="B55" s="44"/>
      <c r="C55" s="41" t="s">
        <v>566</v>
      </c>
      <c r="D55" s="41" t="s">
        <v>567</v>
      </c>
      <c r="E55" s="41" t="s">
        <v>568</v>
      </c>
      <c r="F55" s="41" t="s">
        <v>569</v>
      </c>
      <c r="G55" s="41" t="s">
        <v>570</v>
      </c>
      <c r="H55" s="41" t="s">
        <v>334</v>
      </c>
      <c r="I55" s="41" t="s">
        <v>335</v>
      </c>
      <c r="J55" s="42" t="s">
        <v>43</v>
      </c>
      <c r="K55" s="43" t="s">
        <v>336</v>
      </c>
      <c r="L55" s="41" t="s">
        <v>337</v>
      </c>
      <c r="M55" s="45">
        <v>46175</v>
      </c>
      <c r="N55" s="45">
        <v>46273</v>
      </c>
      <c r="O55" s="46" t="s">
        <v>187</v>
      </c>
      <c r="P55" s="41"/>
      <c r="Q55" s="41"/>
      <c r="R55" s="41"/>
      <c r="S55" s="41"/>
      <c r="T55" s="41"/>
      <c r="U55" s="41"/>
      <c r="V55" s="42" t="s">
        <v>188</v>
      </c>
      <c r="W55" s="41" t="str">
        <f>Table1[[#This Row],[Domain Name]]</f>
        <v>Economic Licenses</v>
      </c>
      <c r="X55" s="41" t="s">
        <v>233</v>
      </c>
      <c r="Y55" s="13" t="s">
        <v>571</v>
      </c>
      <c r="Z55" s="13" t="str" cm="1">
        <f t="array" ref="Z55">_xlfn.TEXTJOIN(", ",TRUE,_xlfn.UNIQUE(_xlfn._xlws.FILTER('B1.3 Catalogue Attribute'!AJ:AJ,'B1.3 Catalogue Attribute'!L:L=A55,"")))</f>
        <v>Record Service Provider Code, Application ID, Record Group, Entity Name, Status, Status Comment, System Record Date, Record Status, Row Index, Insert Timestamp, Update Timestamp, Processing Run ID, Row Hash, Business Key Hash</v>
      </c>
      <c r="AA55" s="41" t="s">
        <v>187</v>
      </c>
      <c r="AB55" s="41" t="s">
        <v>242</v>
      </c>
      <c r="AC55" s="41" t="s">
        <v>91</v>
      </c>
      <c r="AD55" s="41" t="str">
        <f>_xlfn.CONCAT("accelapr/",Table1[[#This Row],[Bronze Table]])</f>
        <v>accelapr/VIRTUAL_ENTITY_FOLLOW_UP</v>
      </c>
      <c r="AE55" s="41" t="s">
        <v>97</v>
      </c>
      <c r="AF55" s="43" t="s">
        <v>191</v>
      </c>
      <c r="AG55" s="3"/>
    </row>
    <row r="56" spans="1:33" ht="82.5" customHeight="1">
      <c r="A56" s="41" t="s">
        <v>572</v>
      </c>
      <c r="B56" s="44"/>
      <c r="C56" s="41" t="s">
        <v>573</v>
      </c>
      <c r="D56" s="41" t="s">
        <v>574</v>
      </c>
      <c r="E56" s="41" t="s">
        <v>575</v>
      </c>
      <c r="F56" s="41" t="s">
        <v>576</v>
      </c>
      <c r="G56" s="41" t="s">
        <v>577</v>
      </c>
      <c r="H56" s="41" t="s">
        <v>334</v>
      </c>
      <c r="I56" s="41" t="s">
        <v>335</v>
      </c>
      <c r="J56" s="42" t="s">
        <v>43</v>
      </c>
      <c r="K56" s="43" t="s">
        <v>336</v>
      </c>
      <c r="L56" s="41" t="s">
        <v>337</v>
      </c>
      <c r="M56" s="45">
        <v>46175</v>
      </c>
      <c r="N56" s="45">
        <v>46273</v>
      </c>
      <c r="O56" s="46" t="s">
        <v>187</v>
      </c>
      <c r="P56" s="41"/>
      <c r="Q56" s="41"/>
      <c r="R56" s="41"/>
      <c r="S56" s="41"/>
      <c r="T56" s="41"/>
      <c r="U56" s="41"/>
      <c r="V56" s="42" t="s">
        <v>188</v>
      </c>
      <c r="W56" s="41" t="str">
        <f>Table1[[#This Row],[Domain Name]]</f>
        <v>Economic Licenses</v>
      </c>
      <c r="X56" s="41" t="s">
        <v>233</v>
      </c>
      <c r="Y56" s="13" t="s">
        <v>578</v>
      </c>
      <c r="Z56" s="13" t="str" cm="1">
        <f t="array" ref="Z56">_xlfn.TEXTJOIN(", ",TRUE,_xlfn.UNIQUE(_xlfn._xlws.FILTER('B1.3 Catalogue Attribute'!AJ:AJ,'B1.3 Catalogue Attribute'!L:L=A56,"")))</f>
        <v>Record Service Provider Code, Application ID, Record Group, Change Type, Exemption Change Log, User Name, System Record Date, Record Status, Insert Timestamp, Update Timestamp, Processing Run ID, Exemption Change Log ID, Effective From Timestamp, Effective Till Timestamp, Active Flag, Row Hash, Business Key Hash, Row Index</v>
      </c>
      <c r="AA56" s="41" t="s">
        <v>187</v>
      </c>
      <c r="AB56" s="41" t="s">
        <v>242</v>
      </c>
      <c r="AC56" s="41" t="s">
        <v>91</v>
      </c>
      <c r="AD56" s="41" t="str">
        <f>_xlfn.CONCAT("accelapr/",Table1[[#This Row],[Bronze Table]])</f>
        <v>accelapr/VIRTUAL_EXEMPTION_CHANGE_LOG</v>
      </c>
      <c r="AE56" s="41" t="s">
        <v>97</v>
      </c>
      <c r="AF56" s="43" t="s">
        <v>191</v>
      </c>
      <c r="AG56" s="3"/>
    </row>
    <row r="57" spans="1:33" ht="82.5" customHeight="1">
      <c r="A57" s="41" t="s">
        <v>579</v>
      </c>
      <c r="B57" s="44"/>
      <c r="C57" s="41" t="s">
        <v>580</v>
      </c>
      <c r="D57" s="41" t="s">
        <v>581</v>
      </c>
      <c r="E57" s="41" t="s">
        <v>582</v>
      </c>
      <c r="F57" s="41" t="s">
        <v>583</v>
      </c>
      <c r="G57" s="41" t="s">
        <v>584</v>
      </c>
      <c r="H57" s="41" t="s">
        <v>334</v>
      </c>
      <c r="I57" s="41" t="s">
        <v>335</v>
      </c>
      <c r="J57" s="42" t="s">
        <v>43</v>
      </c>
      <c r="K57" s="43" t="s">
        <v>336</v>
      </c>
      <c r="L57" s="41" t="s">
        <v>337</v>
      </c>
      <c r="M57" s="45">
        <v>46175</v>
      </c>
      <c r="N57" s="45">
        <v>46273</v>
      </c>
      <c r="O57" s="46" t="s">
        <v>187</v>
      </c>
      <c r="P57" s="41"/>
      <c r="Q57" s="41"/>
      <c r="R57" s="41"/>
      <c r="S57" s="41"/>
      <c r="T57" s="41"/>
      <c r="U57" s="41"/>
      <c r="V57" s="42" t="s">
        <v>188</v>
      </c>
      <c r="W57" s="41" t="str">
        <f>Table1[[#This Row],[Domain Name]]</f>
        <v>Economic Licenses</v>
      </c>
      <c r="X57" s="41" t="s">
        <v>233</v>
      </c>
      <c r="Y57" s="13" t="s">
        <v>585</v>
      </c>
      <c r="Z57" s="13" t="str" cm="1">
        <f t="array" ref="Z57">_xlfn.TEXTJOIN(", ",TRUE,_xlfn.UNIQUE(_xlfn._xlws.FILTER('B1.3 Catalogue Attribute'!AJ:AJ,'B1.3 Catalogue Attribute'!L:L=A57,"")))</f>
        <v>Record Service Provider Code, Application ID, Record Group, Application Expiry Date, Expiry Record Date, Application Transaction Code, System Record Date, Record Status, Row Index, Insert Timestamp, Update Timestamp, Processing Run ID, Row Hash, Business Key Hash</v>
      </c>
      <c r="AA57" s="41" t="s">
        <v>187</v>
      </c>
      <c r="AB57" s="41" t="s">
        <v>242</v>
      </c>
      <c r="AC57" s="41" t="s">
        <v>91</v>
      </c>
      <c r="AD57" s="41" t="str">
        <f>_xlfn.CONCAT("accelapr/",Table1[[#This Row],[Bronze Table]])</f>
        <v>accelapr/VIRTUAL_EXPIRY_DATE_HISTORY</v>
      </c>
      <c r="AE57" s="41" t="s">
        <v>97</v>
      </c>
      <c r="AF57" s="43" t="s">
        <v>191</v>
      </c>
      <c r="AG57" s="3"/>
    </row>
    <row r="58" spans="1:33" ht="82.5" customHeight="1">
      <c r="A58" s="41" t="s">
        <v>586</v>
      </c>
      <c r="B58" s="44"/>
      <c r="C58" s="41" t="s">
        <v>587</v>
      </c>
      <c r="D58" s="41" t="s">
        <v>588</v>
      </c>
      <c r="E58" s="41" t="s">
        <v>589</v>
      </c>
      <c r="F58" s="41" t="s">
        <v>590</v>
      </c>
      <c r="G58" s="41" t="s">
        <v>591</v>
      </c>
      <c r="H58" s="41" t="s">
        <v>334</v>
      </c>
      <c r="I58" s="41" t="s">
        <v>335</v>
      </c>
      <c r="J58" s="42" t="s">
        <v>43</v>
      </c>
      <c r="K58" s="43" t="s">
        <v>336</v>
      </c>
      <c r="L58" s="41" t="s">
        <v>337</v>
      </c>
      <c r="M58" s="45">
        <v>46175</v>
      </c>
      <c r="N58" s="45">
        <v>46273</v>
      </c>
      <c r="O58" s="46" t="s">
        <v>187</v>
      </c>
      <c r="P58" s="41"/>
      <c r="Q58" s="41"/>
      <c r="R58" s="41"/>
      <c r="S58" s="41"/>
      <c r="T58" s="41"/>
      <c r="U58" s="41"/>
      <c r="V58" s="42" t="s">
        <v>188</v>
      </c>
      <c r="W58" s="41" t="str">
        <f>Table1[[#This Row],[Domain Name]]</f>
        <v>Economic Licenses</v>
      </c>
      <c r="X58" s="41" t="s">
        <v>189</v>
      </c>
      <c r="Y58" s="13" t="s">
        <v>592</v>
      </c>
      <c r="Z58" s="13" t="str" cm="1">
        <f t="array" ref="Z58">_xlfn.TEXTJOIN(", ",TRUE,_xlfn.UNIQUE(_xlfn._xlws.FILTER('B1.3 Catalogue Attribute'!AJ:AJ,'B1.3 Catalogue Attribute'!L:L=A58,"")))</f>
        <v>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Insert Timestamp, Update Timestamp, Business Key Hash, Row Hash, Processing Run ID</v>
      </c>
      <c r="AA58" s="41" t="s">
        <v>187</v>
      </c>
      <c r="AB58" s="41" t="s">
        <v>242</v>
      </c>
      <c r="AC58" s="41" t="s">
        <v>91</v>
      </c>
      <c r="AD58" s="41" t="str">
        <f>_xlfn.CONCAT("accelapr/",Table1[[#This Row],[Bronze Table]])</f>
        <v>accelapr/VIRTUAL_IDB_PRODUCTS</v>
      </c>
      <c r="AE58" s="41" t="s">
        <v>97</v>
      </c>
      <c r="AF58" s="43" t="s">
        <v>243</v>
      </c>
      <c r="AG58" s="3"/>
    </row>
    <row r="59" spans="1:33" ht="82.5" customHeight="1">
      <c r="A59" s="41" t="s">
        <v>593</v>
      </c>
      <c r="B59" s="44"/>
      <c r="C59" s="41" t="s">
        <v>594</v>
      </c>
      <c r="D59" s="41" t="s">
        <v>595</v>
      </c>
      <c r="E59" s="41" t="s">
        <v>596</v>
      </c>
      <c r="F59" s="41" t="s">
        <v>597</v>
      </c>
      <c r="G59" s="41" t="s">
        <v>598</v>
      </c>
      <c r="H59" s="41" t="s">
        <v>334</v>
      </c>
      <c r="I59" s="41" t="s">
        <v>335</v>
      </c>
      <c r="J59" s="42" t="s">
        <v>43</v>
      </c>
      <c r="K59" s="43" t="s">
        <v>336</v>
      </c>
      <c r="L59" s="41" t="s">
        <v>337</v>
      </c>
      <c r="M59" s="45">
        <v>46175</v>
      </c>
      <c r="N59" s="45">
        <v>46273</v>
      </c>
      <c r="O59" s="46" t="s">
        <v>187</v>
      </c>
      <c r="P59" s="41"/>
      <c r="Q59" s="41"/>
      <c r="R59" s="41"/>
      <c r="S59" s="41"/>
      <c r="T59" s="41"/>
      <c r="U59" s="41"/>
      <c r="V59" s="42" t="s">
        <v>188</v>
      </c>
      <c r="W59" s="41" t="str">
        <f>Table1[[#This Row],[Domain Name]]</f>
        <v>Economic Licenses</v>
      </c>
      <c r="X59" s="41" t="s">
        <v>189</v>
      </c>
      <c r="Y59" s="13" t="s">
        <v>599</v>
      </c>
      <c r="Z59" s="13" t="str" cm="1">
        <f t="array" ref="Z59">_xlfn.TEXTJOIN(", ",TRUE,_xlfn.UNIQUE(_xlfn._xlws.FILTER('B1.3 Catalogue Attribute'!AJ:AJ,'B1.3 Catalogue Attribute'!L:L=A59,"")))</f>
        <v>Record Service Provider Code, Application ID, Record Group, Industrial Economic Activity Category Code, Economic Activity Arabic Category, Economic Activity Category, Economic Activity Group Name, Economic Activity Division Name, Record Date, Record Status, Row Index, Insert Timestamp, Update Timestamp, Processing Run ID, Row Hash, Business Key Hash</v>
      </c>
      <c r="AA59" s="41" t="s">
        <v>187</v>
      </c>
      <c r="AB59" s="41" t="s">
        <v>242</v>
      </c>
      <c r="AC59" s="41" t="s">
        <v>91</v>
      </c>
      <c r="AD59" s="41" t="str">
        <f>_xlfn.CONCAT("accelapr/",Table1[[#This Row],[Bronze Table]])</f>
        <v>accelapr/VIRTUAL_ISIC_4_ACTIVITIES</v>
      </c>
      <c r="AE59" s="41" t="s">
        <v>97</v>
      </c>
      <c r="AF59" s="43" t="s">
        <v>191</v>
      </c>
      <c r="AG59" s="3"/>
    </row>
    <row r="60" spans="1:33" ht="82.5" customHeight="1">
      <c r="A60" s="41" t="s">
        <v>600</v>
      </c>
      <c r="B60" s="44"/>
      <c r="C60" s="41" t="s">
        <v>601</v>
      </c>
      <c r="D60" s="41" t="s">
        <v>602</v>
      </c>
      <c r="E60" s="41" t="s">
        <v>603</v>
      </c>
      <c r="F60" s="41" t="s">
        <v>604</v>
      </c>
      <c r="G60" s="41" t="s">
        <v>605</v>
      </c>
      <c r="H60" s="41" t="s">
        <v>334</v>
      </c>
      <c r="I60" s="41" t="s">
        <v>335</v>
      </c>
      <c r="J60" s="42" t="s">
        <v>43</v>
      </c>
      <c r="K60" s="43" t="s">
        <v>513</v>
      </c>
      <c r="L60" s="41" t="s">
        <v>514</v>
      </c>
      <c r="M60" s="45">
        <v>46175</v>
      </c>
      <c r="N60" s="45">
        <v>46273</v>
      </c>
      <c r="O60" s="46" t="s">
        <v>187</v>
      </c>
      <c r="P60" s="41"/>
      <c r="Q60" s="41"/>
      <c r="R60" s="41"/>
      <c r="S60" s="41"/>
      <c r="T60" s="41"/>
      <c r="U60" s="41"/>
      <c r="V60" s="42" t="s">
        <v>188</v>
      </c>
      <c r="W60" s="41" t="str">
        <f>Table1[[#This Row],[Domain Name]]</f>
        <v>Permit</v>
      </c>
      <c r="X60" s="41" t="s">
        <v>189</v>
      </c>
      <c r="Y60" s="13" t="s">
        <v>606</v>
      </c>
      <c r="Z60" s="13" t="str" cm="1">
        <f t="array" ref="Z60">_xlfn.TEXTJOIN(", ",TRUE,_xlfn.UNIQUE(_xlfn._xlws.FILTER('B1.3 Catalogue Attribute'!AJ:AJ,'B1.3 Catalogue Attribute'!L:L=A60,"")))</f>
        <v>Record Service Provider Code, Application ID, Advertising Permit Category Code, Kiosk Address, Kiosk Number, Note, Advertisement Record Date, Record Status, Row Index, Insert Timestamp, Update Timestamp, Processing Run ID, Business Key Hash, Row Hash</v>
      </c>
      <c r="AA60" s="41" t="s">
        <v>187</v>
      </c>
      <c r="AB60" s="41" t="s">
        <v>242</v>
      </c>
      <c r="AC60" s="41" t="s">
        <v>91</v>
      </c>
      <c r="AD60" s="41" t="str">
        <f>_xlfn.CONCAT("accelapr/",Table1[[#This Row],[Bronze Table]])</f>
        <v>accelapr/VIRTUAL_KIOSK</v>
      </c>
      <c r="AE60" s="41" t="s">
        <v>97</v>
      </c>
      <c r="AF60" s="43" t="s">
        <v>191</v>
      </c>
      <c r="AG60" s="3"/>
    </row>
    <row r="61" spans="1:33" ht="82.5" customHeight="1">
      <c r="A61" s="41" t="s">
        <v>607</v>
      </c>
      <c r="B61" s="44"/>
      <c r="C61" s="41" t="s">
        <v>608</v>
      </c>
      <c r="D61" s="41" t="s">
        <v>609</v>
      </c>
      <c r="E61" s="41" t="s">
        <v>610</v>
      </c>
      <c r="F61" s="41" t="s">
        <v>611</v>
      </c>
      <c r="G61" s="41" t="s">
        <v>612</v>
      </c>
      <c r="H61" s="41" t="s">
        <v>334</v>
      </c>
      <c r="I61" s="41" t="s">
        <v>335</v>
      </c>
      <c r="J61" s="42" t="s">
        <v>43</v>
      </c>
      <c r="K61" s="43" t="s">
        <v>336</v>
      </c>
      <c r="L61" s="41" t="s">
        <v>337</v>
      </c>
      <c r="M61" s="45">
        <v>46175</v>
      </c>
      <c r="N61" s="45">
        <v>46273</v>
      </c>
      <c r="O61" s="46" t="s">
        <v>187</v>
      </c>
      <c r="P61" s="41"/>
      <c r="Q61" s="41"/>
      <c r="R61" s="41"/>
      <c r="S61" s="41"/>
      <c r="T61" s="41"/>
      <c r="U61" s="41"/>
      <c r="V61" s="42" t="s">
        <v>188</v>
      </c>
      <c r="W61" s="41" t="str">
        <f>Table1[[#This Row],[Domain Name]]</f>
        <v>Economic Licenses</v>
      </c>
      <c r="X61" s="41" t="s">
        <v>189</v>
      </c>
      <c r="Y61" s="13" t="s">
        <v>613</v>
      </c>
      <c r="Z61" s="13" t="str" cm="1">
        <f t="array" ref="Z61">_xlfn.TEXTJOIN(", ",TRUE,_xlfn.UNIQUE(_xlfn._xlws.FILTER('B1.3 Catalogue Attribute'!AJ:AJ,'B1.3 Catalogue Attribute'!L:L=A61,"")))</f>
        <v>Record Service Provider Code, Application ID, Record Group, Economic License Number, Trade Name (Arabic), Trade Name (English), System Record Date, Record Status, Row Index, Insert Timestamp, Update Timestamp, Business Key Hash, Row Hash, Processing Run ID</v>
      </c>
      <c r="AA61" s="41" t="s">
        <v>187</v>
      </c>
      <c r="AB61" s="41" t="s">
        <v>242</v>
      </c>
      <c r="AC61" s="41" t="s">
        <v>91</v>
      </c>
      <c r="AD61" s="41" t="str">
        <f>_xlfn.CONCAT("accelapr/",Table1[[#This Row],[Bronze Table]])</f>
        <v>accelapr/VIRTUAL_LICENSE_LOCAL_BRANCH</v>
      </c>
      <c r="AE61" s="41" t="s">
        <v>97</v>
      </c>
      <c r="AF61" s="43" t="s">
        <v>243</v>
      </c>
      <c r="AG61" s="3"/>
    </row>
    <row r="62" spans="1:33" ht="82.5" customHeight="1">
      <c r="A62" s="41" t="s">
        <v>614</v>
      </c>
      <c r="B62" s="44"/>
      <c r="C62" s="41" t="s">
        <v>615</v>
      </c>
      <c r="D62" s="41" t="s">
        <v>616</v>
      </c>
      <c r="E62" s="41" t="s">
        <v>617</v>
      </c>
      <c r="F62" s="41" t="s">
        <v>618</v>
      </c>
      <c r="G62" s="41" t="s">
        <v>619</v>
      </c>
      <c r="H62" s="41" t="s">
        <v>334</v>
      </c>
      <c r="I62" s="41" t="s">
        <v>335</v>
      </c>
      <c r="J62" s="42" t="s">
        <v>43</v>
      </c>
      <c r="K62" s="43" t="s">
        <v>513</v>
      </c>
      <c r="L62" s="41" t="s">
        <v>514</v>
      </c>
      <c r="M62" s="45">
        <v>46175</v>
      </c>
      <c r="N62" s="45">
        <v>46273</v>
      </c>
      <c r="O62" s="46" t="s">
        <v>187</v>
      </c>
      <c r="P62" s="41"/>
      <c r="Q62" s="41"/>
      <c r="R62" s="41"/>
      <c r="S62" s="41"/>
      <c r="T62" s="41"/>
      <c r="U62" s="41"/>
      <c r="V62" s="42" t="s">
        <v>188</v>
      </c>
      <c r="W62" s="41" t="str">
        <f>Table1[[#This Row],[Domain Name]]</f>
        <v>Permit</v>
      </c>
      <c r="X62" s="41" t="s">
        <v>189</v>
      </c>
      <c r="Y62" s="13" t="s">
        <v>620</v>
      </c>
      <c r="Z62" s="13" t="str" cm="1">
        <f t="array" ref="Z62">_xlfn.TEXTJOIN(", ",TRUE,_xlfn.UNIQUE(_xlfn._xlws.FILTER('B1.3 Catalogue Attribute'!AJ:AJ,'B1.3 Catalogue Attribute'!L:L=A62,"")))</f>
        <v>Record Service Provider Code, Application ID, Advertising Permit Category Code, Machine Address, Machine Number, Machine Type, Note, Advertisement Record Date, Record Status, Row Index, Insert Timestamp, Update Timestamp, Processing Run ID, Row Hash, Business Key Hash</v>
      </c>
      <c r="AA62" s="41" t="s">
        <v>187</v>
      </c>
      <c r="AB62" s="41" t="s">
        <v>242</v>
      </c>
      <c r="AC62" s="41" t="s">
        <v>91</v>
      </c>
      <c r="AD62" s="41" t="str">
        <f>_xlfn.CONCAT("accelapr/",Table1[[#This Row],[Bronze Table]])</f>
        <v>accelapr/VIRTUAL_MACHINES</v>
      </c>
      <c r="AE62" s="41" t="s">
        <v>97</v>
      </c>
      <c r="AF62" s="43" t="s">
        <v>191</v>
      </c>
      <c r="AG62" s="3"/>
    </row>
    <row r="63" spans="1:33" ht="82.5" customHeight="1">
      <c r="A63" s="41" t="s">
        <v>621</v>
      </c>
      <c r="B63" s="44"/>
      <c r="C63" s="41" t="s">
        <v>622</v>
      </c>
      <c r="D63" s="41" t="s">
        <v>623</v>
      </c>
      <c r="E63" s="41" t="s">
        <v>624</v>
      </c>
      <c r="F63" s="41" t="s">
        <v>625</v>
      </c>
      <c r="G63" s="41" t="s">
        <v>626</v>
      </c>
      <c r="H63" s="41" t="s">
        <v>334</v>
      </c>
      <c r="I63" s="41" t="s">
        <v>335</v>
      </c>
      <c r="J63" s="42" t="s">
        <v>43</v>
      </c>
      <c r="K63" s="43" t="s">
        <v>336</v>
      </c>
      <c r="L63" s="41" t="s">
        <v>337</v>
      </c>
      <c r="M63" s="45">
        <v>46175</v>
      </c>
      <c r="N63" s="45">
        <v>46273</v>
      </c>
      <c r="O63" s="46" t="s">
        <v>187</v>
      </c>
      <c r="P63" s="41"/>
      <c r="Q63" s="41"/>
      <c r="R63" s="41"/>
      <c r="S63" s="41"/>
      <c r="T63" s="41"/>
      <c r="U63" s="41"/>
      <c r="V63" s="42" t="s">
        <v>188</v>
      </c>
      <c r="W63" s="41" t="str">
        <f>Table1[[#This Row],[Domain Name]]</f>
        <v>Economic Licenses</v>
      </c>
      <c r="X63" s="41" t="s">
        <v>189</v>
      </c>
      <c r="Y63" s="13" t="s">
        <v>627</v>
      </c>
      <c r="Z63" s="13" t="str" cm="1">
        <f t="array" ref="Z63">_xlfn.TEXTJOIN(", ",TRUE,_xlfn.UNIQUE(_xlfn._xlws.FILTER('B1.3 Catalogue Attribute'!AJ:AJ,'B1.3 Catalogue Attribute'!L:L=A63,"")))</f>
        <v>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Insert Timestamp, Update Timestamp, Business Key Hash, Row Hash, Processing Run ID</v>
      </c>
      <c r="AA63" s="41" t="s">
        <v>187</v>
      </c>
      <c r="AB63" s="41" t="s">
        <v>242</v>
      </c>
      <c r="AC63" s="41" t="s">
        <v>91</v>
      </c>
      <c r="AD63" s="41" t="str">
        <f>_xlfn.CONCAT("accelapr/",Table1[[#This Row],[Bronze Table]])</f>
        <v>accelapr/VIRTUAL_MACHINE_DETAILS</v>
      </c>
      <c r="AE63" s="41" t="s">
        <v>97</v>
      </c>
      <c r="AF63" s="43" t="s">
        <v>243</v>
      </c>
      <c r="AG63" s="3"/>
    </row>
    <row r="64" spans="1:33" ht="82.5" customHeight="1">
      <c r="A64" s="41" t="s">
        <v>628</v>
      </c>
      <c r="B64" s="44"/>
      <c r="C64" s="41" t="s">
        <v>629</v>
      </c>
      <c r="D64" s="41" t="s">
        <v>630</v>
      </c>
      <c r="E64" s="41" t="s">
        <v>631</v>
      </c>
      <c r="F64" s="41" t="s">
        <v>632</v>
      </c>
      <c r="G64" s="41" t="s">
        <v>633</v>
      </c>
      <c r="H64" s="41" t="s">
        <v>334</v>
      </c>
      <c r="I64" s="41" t="s">
        <v>335</v>
      </c>
      <c r="J64" s="42" t="s">
        <v>43</v>
      </c>
      <c r="K64" s="43" t="s">
        <v>336</v>
      </c>
      <c r="L64" s="41" t="s">
        <v>337</v>
      </c>
      <c r="M64" s="45">
        <v>46175</v>
      </c>
      <c r="N64" s="45">
        <v>46273</v>
      </c>
      <c r="O64" s="46" t="s">
        <v>187</v>
      </c>
      <c r="P64" s="41"/>
      <c r="Q64" s="41"/>
      <c r="R64" s="41"/>
      <c r="S64" s="41"/>
      <c r="T64" s="41"/>
      <c r="U64" s="41"/>
      <c r="V64" s="42" t="s">
        <v>188</v>
      </c>
      <c r="W64" s="41" t="str">
        <f>Table1[[#This Row],[Domain Name]]</f>
        <v>Economic Licenses</v>
      </c>
      <c r="X64" s="41" t="s">
        <v>233</v>
      </c>
      <c r="Y64" s="13" t="s">
        <v>634</v>
      </c>
      <c r="Z64" s="13" t="str" cm="1">
        <f t="array" ref="Z64">_xlfn.TEXTJOIN(", ",TRUE,_xlfn.UNIQUE(_xlfn._xlws.FILTER('B1.3 Catalogue Attribute'!AJ:AJ,'B1.3 Catalogue Attribute'!L:L=A64,"")))</f>
        <v>Record Service Provider Code, Application ID, Record Group, Mortgage Notes, Parent Mortgage Transaction ID, Status, Transaction Date, Mortgage Transaction ID, Mortgage Transaction Type, System Record Date, Record Status, Row Index, Insert Timestamp, Update Timestamp, Business Key Hash, Row Hash, Processing Run ID</v>
      </c>
      <c r="AA64" s="41" t="s">
        <v>187</v>
      </c>
      <c r="AB64" s="41" t="s">
        <v>242</v>
      </c>
      <c r="AC64" s="41" t="s">
        <v>91</v>
      </c>
      <c r="AD64" s="41" t="str">
        <f>_xlfn.CONCAT("accelapr/",Table1[[#This Row],[Bronze Table]])</f>
        <v>accelapr/VIRTUAL_MORTGAGE_RECORDS</v>
      </c>
      <c r="AE64" s="41" t="s">
        <v>97</v>
      </c>
      <c r="AF64" s="43" t="s">
        <v>243</v>
      </c>
      <c r="AG64" s="3"/>
    </row>
    <row r="65" spans="1:33" ht="82.5" customHeight="1">
      <c r="A65" s="41" t="s">
        <v>635</v>
      </c>
      <c r="B65" s="44"/>
      <c r="C65" s="41" t="s">
        <v>636</v>
      </c>
      <c r="D65" s="41" t="s">
        <v>637</v>
      </c>
      <c r="E65" s="41" t="s">
        <v>638</v>
      </c>
      <c r="F65" s="41" t="s">
        <v>639</v>
      </c>
      <c r="G65" s="41" t="s">
        <v>640</v>
      </c>
      <c r="H65" s="41" t="s">
        <v>334</v>
      </c>
      <c r="I65" s="41" t="s">
        <v>335</v>
      </c>
      <c r="J65" s="42" t="s">
        <v>43</v>
      </c>
      <c r="K65" s="43" t="s">
        <v>336</v>
      </c>
      <c r="L65" s="41" t="s">
        <v>337</v>
      </c>
      <c r="M65" s="45">
        <v>46175</v>
      </c>
      <c r="N65" s="45">
        <v>46273</v>
      </c>
      <c r="O65" s="46" t="s">
        <v>187</v>
      </c>
      <c r="P65" s="41"/>
      <c r="Q65" s="41"/>
      <c r="R65" s="41"/>
      <c r="S65" s="41"/>
      <c r="T65" s="41"/>
      <c r="U65" s="41"/>
      <c r="V65" s="42" t="s">
        <v>188</v>
      </c>
      <c r="W65" s="41" t="str">
        <f>Table1[[#This Row],[Domain Name]]</f>
        <v>Economic Licenses</v>
      </c>
      <c r="X65" s="41" t="s">
        <v>189</v>
      </c>
      <c r="Y65" s="13" t="s">
        <v>641</v>
      </c>
      <c r="Z65" s="13" t="str" cm="1">
        <f t="array" ref="Z65">_xlfn.TEXTJOIN(", ",TRUE,_xlfn.UNIQUE(_xlfn._xlws.FILTER('B1.3 Catalogue Attribute'!AJ:AJ,'B1.3 Catalogue Attribute'!L:L=A65,"")))</f>
        <v>Record Service Provider Code, Application ID, Record Group, Mortgage Share, Mortgage shares, Reference Contact Number, Share Percentage, System Record Date, Record Status, Row Index, Insert Timestamp, Update Timestamp, Business Key Hash, Row Hash, Processing Run ID</v>
      </c>
      <c r="AA65" s="41" t="s">
        <v>187</v>
      </c>
      <c r="AB65" s="41" t="s">
        <v>242</v>
      </c>
      <c r="AC65" s="41" t="s">
        <v>91</v>
      </c>
      <c r="AD65" s="41" t="str">
        <f>_xlfn.CONCAT("accelapr/",Table1[[#This Row],[Bronze Table]])</f>
        <v>accelapr/VIRTUAL_MORTGAGE_SHARES</v>
      </c>
      <c r="AE65" s="41" t="s">
        <v>97</v>
      </c>
      <c r="AF65" s="43" t="s">
        <v>243</v>
      </c>
      <c r="AG65" s="3"/>
    </row>
    <row r="66" spans="1:33" ht="82.5" customHeight="1">
      <c r="A66" s="41" t="s">
        <v>642</v>
      </c>
      <c r="B66" s="44"/>
      <c r="C66" s="41" t="s">
        <v>643</v>
      </c>
      <c r="D66" s="41" t="s">
        <v>644</v>
      </c>
      <c r="E66" s="41" t="s">
        <v>645</v>
      </c>
      <c r="F66" s="41" t="s">
        <v>646</v>
      </c>
      <c r="G66" s="41" t="s">
        <v>647</v>
      </c>
      <c r="H66" s="41" t="s">
        <v>334</v>
      </c>
      <c r="I66" s="41" t="s">
        <v>335</v>
      </c>
      <c r="J66" s="42" t="s">
        <v>43</v>
      </c>
      <c r="K66" s="43" t="s">
        <v>513</v>
      </c>
      <c r="L66" s="41" t="s">
        <v>514</v>
      </c>
      <c r="M66" s="45">
        <v>46175</v>
      </c>
      <c r="N66" s="45">
        <v>46273</v>
      </c>
      <c r="O66" s="46" t="s">
        <v>187</v>
      </c>
      <c r="P66" s="41"/>
      <c r="Q66" s="41"/>
      <c r="R66" s="41"/>
      <c r="S66" s="41"/>
      <c r="T66" s="41"/>
      <c r="U66" s="41"/>
      <c r="V66" s="42" t="s">
        <v>188</v>
      </c>
      <c r="W66" s="41" t="str">
        <f>Table1[[#This Row],[Domain Name]]</f>
        <v>Permit</v>
      </c>
      <c r="X66" s="41" t="s">
        <v>233</v>
      </c>
      <c r="Y66" s="13" t="s">
        <v>648</v>
      </c>
      <c r="Z66" s="13" t="str" cm="1">
        <f t="array" ref="Z66">_xlfn.TEXTJOIN(", ",TRUE,_xlfn.UNIQUE(_xlfn._xlws.FILTER('B1.3 Catalogue Attribute'!AJ:AJ,'B1.3 Catalogue Attribute'!L:L=A66,"")))</f>
        <v>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Insert Timestamp, Permit Issue Date, Update Timestamp, Business Key Hash, Row Hash, Processing Run ID</v>
      </c>
      <c r="AA66" s="41" t="s">
        <v>187</v>
      </c>
      <c r="AB66" s="41" t="s">
        <v>242</v>
      </c>
      <c r="AC66" s="41" t="s">
        <v>91</v>
      </c>
      <c r="AD66" s="41" t="str">
        <f>_xlfn.CONCAT("accelapr/",Table1[[#This Row],[Bronze Table]])</f>
        <v>accelapr/VIRTUAL_OFFER_TASTING_CAMPAIGN</v>
      </c>
      <c r="AE66" s="41" t="s">
        <v>97</v>
      </c>
      <c r="AF66" s="43" t="s">
        <v>243</v>
      </c>
      <c r="AG66" s="3"/>
    </row>
    <row r="67" spans="1:33" ht="82.5" customHeight="1">
      <c r="A67" s="41" t="s">
        <v>649</v>
      </c>
      <c r="B67" s="44"/>
      <c r="C67" s="41" t="s">
        <v>650</v>
      </c>
      <c r="D67" s="41" t="s">
        <v>651</v>
      </c>
      <c r="E67" s="41" t="s">
        <v>652</v>
      </c>
      <c r="F67" s="41" t="s">
        <v>653</v>
      </c>
      <c r="G67" s="41" t="s">
        <v>654</v>
      </c>
      <c r="H67" s="41" t="s">
        <v>334</v>
      </c>
      <c r="I67" s="41" t="s">
        <v>335</v>
      </c>
      <c r="J67" s="42" t="s">
        <v>43</v>
      </c>
      <c r="K67" s="43" t="s">
        <v>513</v>
      </c>
      <c r="L67" s="41" t="s">
        <v>514</v>
      </c>
      <c r="M67" s="45">
        <v>46175</v>
      </c>
      <c r="N67" s="45">
        <v>46273</v>
      </c>
      <c r="O67" s="46" t="s">
        <v>187</v>
      </c>
      <c r="P67" s="41"/>
      <c r="Q67" s="41"/>
      <c r="R67" s="41"/>
      <c r="S67" s="41"/>
      <c r="T67" s="41"/>
      <c r="U67" s="41"/>
      <c r="V67" s="42" t="s">
        <v>188</v>
      </c>
      <c r="W67" s="41" t="str">
        <f>Table1[[#This Row],[Domain Name]]</f>
        <v>Permit</v>
      </c>
      <c r="X67" s="41" t="s">
        <v>189</v>
      </c>
      <c r="Y67" s="13" t="s">
        <v>655</v>
      </c>
      <c r="Z67" s="13" t="str" cm="1">
        <f t="array" ref="Z67">_xlfn.TEXTJOIN(", ",TRUE,_xlfn.UNIQUE(_xlfn._xlws.FILTER('B1.3 Catalogue Attribute'!AJ:AJ,'B1.3 Catalogue Attribute'!L:L=A67,"")))</f>
        <v>Record Service Provider Code, Application ID, Advertising Permit Category Code, Prize Inspection Sequence Number, Note, Prize Type, Raffle Address, Raffle Date, Raffle Time, Prize Sequence Number, Advertisement Record Date, Record Status, Row Index, Insert Timestamp, Update Timestamp, Business Key Hash, Row Hash, Processing Run ID</v>
      </c>
      <c r="AA67" s="41" t="s">
        <v>187</v>
      </c>
      <c r="AB67" s="41" t="s">
        <v>242</v>
      </c>
      <c r="AC67" s="41" t="s">
        <v>91</v>
      </c>
      <c r="AD67" s="41" t="str">
        <f>_xlfn.CONCAT("accelapr/",Table1[[#This Row],[Bronze Table]])</f>
        <v>accelapr/VIRTUAL_PRIZES</v>
      </c>
      <c r="AE67" s="41" t="s">
        <v>97</v>
      </c>
      <c r="AF67" s="43" t="s">
        <v>243</v>
      </c>
      <c r="AG67" s="3"/>
    </row>
    <row r="68" spans="1:33" ht="82.5" customHeight="1">
      <c r="A68" s="41" t="s">
        <v>656</v>
      </c>
      <c r="B68" s="44"/>
      <c r="C68" s="41" t="s">
        <v>657</v>
      </c>
      <c r="D68" s="41" t="s">
        <v>658</v>
      </c>
      <c r="E68" s="41" t="s">
        <v>659</v>
      </c>
      <c r="F68" s="41" t="s">
        <v>660</v>
      </c>
      <c r="G68" s="41" t="s">
        <v>661</v>
      </c>
      <c r="H68" s="41" t="s">
        <v>334</v>
      </c>
      <c r="I68" s="41" t="s">
        <v>335</v>
      </c>
      <c r="J68" s="42" t="s">
        <v>43</v>
      </c>
      <c r="K68" s="43" t="s">
        <v>513</v>
      </c>
      <c r="L68" s="41" t="s">
        <v>514</v>
      </c>
      <c r="M68" s="45">
        <v>46175</v>
      </c>
      <c r="N68" s="45">
        <v>46273</v>
      </c>
      <c r="O68" s="46" t="s">
        <v>187</v>
      </c>
      <c r="P68" s="41"/>
      <c r="Q68" s="41"/>
      <c r="R68" s="41"/>
      <c r="S68" s="41"/>
      <c r="T68" s="41"/>
      <c r="U68" s="41"/>
      <c r="V68" s="42" t="s">
        <v>188</v>
      </c>
      <c r="W68" s="41" t="str">
        <f>Table1[[#This Row],[Domain Name]]</f>
        <v>Permit</v>
      </c>
      <c r="X68" s="41" t="s">
        <v>233</v>
      </c>
      <c r="Y68" s="13" t="s">
        <v>662</v>
      </c>
      <c r="Z68" s="13" t="str" cm="1">
        <f t="array" ref="Z68">_xlfn.TEXTJOIN(", ",TRUE,_xlfn.UNIQUE(_xlfn._xlws.FILTER('B1.3 Catalogue Attribute'!AJ:AJ,'B1.3 Catalogue Attribute'!L:L=A68,"")))</f>
        <v>Record Service Provider Code, Application ID, Advertising Permit Category Code, Propaganda Poster Length Value, Propaganda Advertising Total Area, Propaganda Poster Width Value, Advertisement Record Date, Record Status, Row Index, Insert Timestamp, Update Timestamp, Business Key Hash, Row Hash, Processing Run ID</v>
      </c>
      <c r="AA68" s="41" t="s">
        <v>187</v>
      </c>
      <c r="AB68" s="41" t="s">
        <v>242</v>
      </c>
      <c r="AC68" s="41" t="s">
        <v>91</v>
      </c>
      <c r="AD68" s="41" t="str">
        <f>_xlfn.CONCAT("accelapr/",Table1[[#This Row],[Bronze Table]])</f>
        <v>accelapr/VIRTUAL_PROPAGANDA_ADVERTISING</v>
      </c>
      <c r="AE68" s="41" t="s">
        <v>97</v>
      </c>
      <c r="AF68" s="43" t="s">
        <v>243</v>
      </c>
      <c r="AG68" s="3"/>
    </row>
    <row r="69" spans="1:33" ht="82.5" customHeight="1">
      <c r="A69" s="41" t="s">
        <v>663</v>
      </c>
      <c r="B69" s="44"/>
      <c r="C69" s="41" t="s">
        <v>664</v>
      </c>
      <c r="D69" s="41" t="s">
        <v>665</v>
      </c>
      <c r="E69" s="41" t="s">
        <v>666</v>
      </c>
      <c r="F69" s="41" t="s">
        <v>667</v>
      </c>
      <c r="G69" s="41" t="s">
        <v>668</v>
      </c>
      <c r="H69" s="41" t="s">
        <v>334</v>
      </c>
      <c r="I69" s="41" t="s">
        <v>335</v>
      </c>
      <c r="J69" s="42" t="s">
        <v>43</v>
      </c>
      <c r="K69" s="43" t="s">
        <v>336</v>
      </c>
      <c r="L69" s="41" t="s">
        <v>337</v>
      </c>
      <c r="M69" s="45">
        <v>46175</v>
      </c>
      <c r="N69" s="45">
        <v>46273</v>
      </c>
      <c r="O69" s="46" t="s">
        <v>187</v>
      </c>
      <c r="P69" s="41"/>
      <c r="Q69" s="41"/>
      <c r="R69" s="41"/>
      <c r="S69" s="41"/>
      <c r="T69" s="41"/>
      <c r="U69" s="41"/>
      <c r="V69" s="42" t="s">
        <v>188</v>
      </c>
      <c r="W69" s="41" t="str">
        <f>Table1[[#This Row],[Domain Name]]</f>
        <v>Economic Licenses</v>
      </c>
      <c r="X69" s="41" t="s">
        <v>189</v>
      </c>
      <c r="Y69" s="13" t="s">
        <v>669</v>
      </c>
      <c r="Z69" s="13" t="str" cm="1">
        <f t="array" ref="Z69">_xlfn.TEXTJOIN(", ",TRUE,_xlfn.UNIQUE(_xlfn._xlws.FILTER('B1.3 Catalogue Attribute'!AJ:AJ,'B1.3 Catalogue Attribute'!L:L=A69,"")))</f>
        <v>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Insert Timestamp, Update Timestamp, Business Key Hash, Row Hash, Processing Run ID</v>
      </c>
      <c r="AA69" s="41" t="s">
        <v>187</v>
      </c>
      <c r="AB69" s="41" t="s">
        <v>242</v>
      </c>
      <c r="AC69" s="41" t="s">
        <v>91</v>
      </c>
      <c r="AD69" s="41" t="str">
        <f>_xlfn.CONCAT("accelapr/",Table1[[#This Row],[Bronze Table]])</f>
        <v>accelapr/VIRTUAL_RAW_MATERIAL_DETAILS</v>
      </c>
      <c r="AE69" s="41" t="s">
        <v>97</v>
      </c>
      <c r="AF69" s="43" t="s">
        <v>243</v>
      </c>
      <c r="AG69" s="3"/>
    </row>
    <row r="70" spans="1:33" ht="82.5" customHeight="1">
      <c r="A70" s="41" t="s">
        <v>670</v>
      </c>
      <c r="B70" s="44"/>
      <c r="C70" s="41" t="s">
        <v>671</v>
      </c>
      <c r="D70" s="41" t="s">
        <v>672</v>
      </c>
      <c r="E70" s="41" t="s">
        <v>673</v>
      </c>
      <c r="F70" s="41" t="s">
        <v>674</v>
      </c>
      <c r="G70" s="41" t="s">
        <v>675</v>
      </c>
      <c r="H70" s="41" t="s">
        <v>334</v>
      </c>
      <c r="I70" s="41" t="s">
        <v>335</v>
      </c>
      <c r="J70" s="42" t="s">
        <v>43</v>
      </c>
      <c r="K70" s="43" t="s">
        <v>336</v>
      </c>
      <c r="L70" s="41" t="s">
        <v>337</v>
      </c>
      <c r="M70" s="45">
        <v>46175</v>
      </c>
      <c r="N70" s="45">
        <v>46273</v>
      </c>
      <c r="O70" s="46" t="s">
        <v>187</v>
      </c>
      <c r="P70" s="41"/>
      <c r="Q70" s="41"/>
      <c r="R70" s="41"/>
      <c r="S70" s="41"/>
      <c r="T70" s="41"/>
      <c r="U70" s="41"/>
      <c r="V70" s="42" t="s">
        <v>188</v>
      </c>
      <c r="W70" s="41" t="str">
        <f>Table1[[#This Row],[Domain Name]]</f>
        <v>Economic Licenses</v>
      </c>
      <c r="X70" s="41" t="s">
        <v>233</v>
      </c>
      <c r="Y70" s="13" t="s">
        <v>676</v>
      </c>
      <c r="Z70" s="13" t="str" cm="1">
        <f t="array" ref="Z70">_xlfn.TEXTJOIN(", ",TRUE,_xlfn.UNIQUE(_xlfn._xlws.FILTER('B1.3 Catalogue Attribute'!AJ:AJ,'B1.3 Catalogue Attribute'!L:L=A70,"")))</f>
        <v>Record Service Provider Code, Application ID, Record Group, Group Name, Activity Risk Override, System Record Date, Record Status, Row Index, Insert Timestamp, Update Timestamp, Processing Run ID, Row Hash, Business Key Hash</v>
      </c>
      <c r="AA70" s="41" t="s">
        <v>187</v>
      </c>
      <c r="AB70" s="41" t="s">
        <v>242</v>
      </c>
      <c r="AC70" s="41" t="s">
        <v>91</v>
      </c>
      <c r="AD70" s="41" t="str">
        <f>_xlfn.CONCAT("accelapr/",Table1[[#This Row],[Bronze Table]])</f>
        <v>accelapr/VIRTUAL_RBF_ACTIVITIES</v>
      </c>
      <c r="AE70" s="41" t="s">
        <v>97</v>
      </c>
      <c r="AF70" s="43" t="s">
        <v>191</v>
      </c>
      <c r="AG70" s="3"/>
    </row>
    <row r="71" spans="1:33" ht="82.5" customHeight="1">
      <c r="A71" s="41" t="s">
        <v>677</v>
      </c>
      <c r="B71" s="44"/>
      <c r="C71" s="41" t="s">
        <v>678</v>
      </c>
      <c r="D71" s="41" t="s">
        <v>679</v>
      </c>
      <c r="E71" s="41" t="s">
        <v>680</v>
      </c>
      <c r="F71" s="41" t="s">
        <v>681</v>
      </c>
      <c r="G71" s="41" t="s">
        <v>682</v>
      </c>
      <c r="H71" s="41" t="s">
        <v>334</v>
      </c>
      <c r="I71" s="41" t="s">
        <v>335</v>
      </c>
      <c r="J71" s="42" t="s">
        <v>43</v>
      </c>
      <c r="K71" s="43" t="s">
        <v>513</v>
      </c>
      <c r="L71" s="41" t="s">
        <v>514</v>
      </c>
      <c r="M71" s="45">
        <v>46175</v>
      </c>
      <c r="N71" s="45">
        <v>46273</v>
      </c>
      <c r="O71" s="46" t="s">
        <v>187</v>
      </c>
      <c r="P71" s="41"/>
      <c r="Q71" s="41"/>
      <c r="R71" s="41"/>
      <c r="S71" s="41"/>
      <c r="T71" s="41"/>
      <c r="U71" s="41"/>
      <c r="V71" s="42" t="s">
        <v>188</v>
      </c>
      <c r="W71" s="41" t="str">
        <f>Table1[[#This Row],[Domain Name]]</f>
        <v>Permit</v>
      </c>
      <c r="X71" s="41" t="s">
        <v>189</v>
      </c>
      <c r="Y71" s="13" t="s">
        <v>683</v>
      </c>
      <c r="Z71" s="13" t="str" cm="1">
        <f t="array" ref="Z71">_xlfn.TEXTJOIN(", ",TRUE,_xlfn.UNIQUE(_xlfn._xlws.FILTER('B1.3 Catalogue Attribute'!AJ:AJ,'B1.3 Catalogue Attribute'!L:L=A71,"")))</f>
        <v>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Insert Timestamp, Update Timestamp, Business Key Hash, Row Hash, Processing Run ID</v>
      </c>
      <c r="AA71" s="41" t="s">
        <v>187</v>
      </c>
      <c r="AB71" s="41" t="s">
        <v>242</v>
      </c>
      <c r="AC71" s="41" t="s">
        <v>91</v>
      </c>
      <c r="AD71" s="41" t="str">
        <f>_xlfn.CONCAT("accelapr/",Table1[[#This Row],[Bronze Table]])</f>
        <v>accelapr/VIRTUAL_SALEBANNER</v>
      </c>
      <c r="AE71" s="41" t="s">
        <v>97</v>
      </c>
      <c r="AF71" s="43" t="s">
        <v>243</v>
      </c>
      <c r="AG71" s="3"/>
    </row>
    <row r="72" spans="1:33" ht="82.5" customHeight="1">
      <c r="A72" s="41" t="s">
        <v>684</v>
      </c>
      <c r="B72" s="44"/>
      <c r="C72" s="41" t="s">
        <v>685</v>
      </c>
      <c r="D72" s="41" t="s">
        <v>686</v>
      </c>
      <c r="E72" s="41" t="s">
        <v>687</v>
      </c>
      <c r="F72" s="41" t="s">
        <v>688</v>
      </c>
      <c r="G72" s="41" t="s">
        <v>689</v>
      </c>
      <c r="H72" s="41" t="s">
        <v>334</v>
      </c>
      <c r="I72" s="41" t="s">
        <v>335</v>
      </c>
      <c r="J72" s="42" t="s">
        <v>43</v>
      </c>
      <c r="K72" s="43" t="s">
        <v>513</v>
      </c>
      <c r="L72" s="41" t="s">
        <v>514</v>
      </c>
      <c r="M72" s="45">
        <v>46175</v>
      </c>
      <c r="N72" s="45">
        <v>46273</v>
      </c>
      <c r="O72" s="46" t="s">
        <v>187</v>
      </c>
      <c r="P72" s="41"/>
      <c r="Q72" s="41"/>
      <c r="R72" s="41"/>
      <c r="S72" s="41"/>
      <c r="T72" s="41"/>
      <c r="U72" s="41"/>
      <c r="V72" s="42" t="s">
        <v>188</v>
      </c>
      <c r="W72" s="41" t="str">
        <f>Table1[[#This Row],[Domain Name]]</f>
        <v>Permit</v>
      </c>
      <c r="X72" s="41" t="s">
        <v>233</v>
      </c>
      <c r="Y72" s="13" t="s">
        <v>690</v>
      </c>
      <c r="Z72" s="13" t="str" cm="1">
        <f t="array" ref="Z72">_xlfn.TEXTJOIN(", ",TRUE,_xlfn.UNIQUE(_xlfn._xlws.FILTER('B1.3 Catalogue Attribute'!AJ:AJ,'B1.3 Catalogue Attribute'!L:L=A72,"")))</f>
        <v>Record Service Provider Code, Application ID, Advertising Permit Category Code, Signboard Length, Note, Signboard Total Area, Signboard Width, Advertisement Record Date, Record Status, Row Index, Insert Timestamp, Update Timestamp, Business Key Hash, Row Hash, Processing Run ID</v>
      </c>
      <c r="AA72" s="41" t="s">
        <v>187</v>
      </c>
      <c r="AB72" s="41" t="s">
        <v>242</v>
      </c>
      <c r="AC72" s="41" t="s">
        <v>91</v>
      </c>
      <c r="AD72" s="41" t="str">
        <f>_xlfn.CONCAT("accelapr/",Table1[[#This Row],[Bronze Table]])</f>
        <v>accelapr/VIRTUAL_SIGN_BOARD</v>
      </c>
      <c r="AE72" s="41" t="s">
        <v>97</v>
      </c>
      <c r="AF72" s="43" t="s">
        <v>243</v>
      </c>
      <c r="AG72" s="3"/>
    </row>
    <row r="73" spans="1:33" ht="82.5" customHeight="1">
      <c r="A73" s="41" t="s">
        <v>691</v>
      </c>
      <c r="B73" s="44"/>
      <c r="C73" s="41" t="s">
        <v>692</v>
      </c>
      <c r="D73" s="41" t="s">
        <v>693</v>
      </c>
      <c r="E73" s="41" t="s">
        <v>694</v>
      </c>
      <c r="F73" s="41" t="s">
        <v>695</v>
      </c>
      <c r="G73" s="41" t="s">
        <v>696</v>
      </c>
      <c r="H73" s="41" t="s">
        <v>334</v>
      </c>
      <c r="I73" s="41" t="s">
        <v>335</v>
      </c>
      <c r="J73" s="42" t="s">
        <v>43</v>
      </c>
      <c r="K73" s="43" t="s">
        <v>336</v>
      </c>
      <c r="L73" s="41" t="s">
        <v>337</v>
      </c>
      <c r="M73" s="45">
        <v>46175</v>
      </c>
      <c r="N73" s="45">
        <v>46273</v>
      </c>
      <c r="O73" s="46" t="s">
        <v>187</v>
      </c>
      <c r="P73" s="41"/>
      <c r="Q73" s="41"/>
      <c r="R73" s="41"/>
      <c r="S73" s="41"/>
      <c r="T73" s="41"/>
      <c r="U73" s="41"/>
      <c r="V73" s="42" t="s">
        <v>188</v>
      </c>
      <c r="W73" s="41" t="str">
        <f>Table1[[#This Row],[Domain Name]]</f>
        <v>Economic Licenses</v>
      </c>
      <c r="X73" s="41" t="s">
        <v>189</v>
      </c>
      <c r="Y73" s="13" t="s">
        <v>697</v>
      </c>
      <c r="Z73" s="13" t="str" cm="1">
        <f t="array" ref="Z73">_xlfn.TEXTJOIN(", ",TRUE,_xlfn.UNIQUE(_xlfn._xlws.FILTER('B1.3 Catalogue Attribute'!AJ:AJ,'B1.3 Catalogue Attribute'!L:L=A73,"")))</f>
        <v>Record Service Provider Code, Application ID, Record Group, Active, Applicable for Exemption, Chapter, Dusration to Replace the Part, HS Code Spare Parts, HS Code Description (Arabic), HS Code Description (English), Heading, Machine Brand and Year of Manufactor,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Insert Timestamp, Update Timestamp, Business Key Hash, Row Hash, Processing Run ID</v>
      </c>
      <c r="AA73" s="41" t="s">
        <v>187</v>
      </c>
      <c r="AB73" s="41" t="s">
        <v>242</v>
      </c>
      <c r="AC73" s="41" t="s">
        <v>91</v>
      </c>
      <c r="AD73" s="41" t="str">
        <f>_xlfn.CONCAT("accelapr/",Table1[[#This Row],[Bronze Table]])</f>
        <v>accelapr/VIRTUAL_SPARE_PART_DETAILS</v>
      </c>
      <c r="AE73" s="41" t="s">
        <v>97</v>
      </c>
      <c r="AF73" s="43" t="s">
        <v>243</v>
      </c>
      <c r="AG73" s="3"/>
    </row>
    <row r="74" spans="1:33" ht="82.5" customHeight="1">
      <c r="A74" s="41" t="s">
        <v>698</v>
      </c>
      <c r="B74" s="44"/>
      <c r="C74" s="41" t="s">
        <v>699</v>
      </c>
      <c r="D74" s="41" t="s">
        <v>700</v>
      </c>
      <c r="E74" s="41" t="s">
        <v>701</v>
      </c>
      <c r="F74" s="41" t="s">
        <v>702</v>
      </c>
      <c r="G74" s="41" t="s">
        <v>703</v>
      </c>
      <c r="H74" s="41" t="s">
        <v>334</v>
      </c>
      <c r="I74" s="41" t="s">
        <v>335</v>
      </c>
      <c r="J74" s="42" t="s">
        <v>43</v>
      </c>
      <c r="K74" s="43" t="s">
        <v>513</v>
      </c>
      <c r="L74" s="41" t="s">
        <v>514</v>
      </c>
      <c r="M74" s="45">
        <v>46175</v>
      </c>
      <c r="N74" s="45">
        <v>46273</v>
      </c>
      <c r="O74" s="46" t="s">
        <v>187</v>
      </c>
      <c r="P74" s="41"/>
      <c r="Q74" s="41"/>
      <c r="R74" s="41"/>
      <c r="S74" s="41"/>
      <c r="T74" s="41"/>
      <c r="U74" s="41"/>
      <c r="V74" s="42" t="s">
        <v>188</v>
      </c>
      <c r="W74" s="41" t="str">
        <f>Table1[[#This Row],[Domain Name]]</f>
        <v>Permit</v>
      </c>
      <c r="X74" s="41" t="s">
        <v>233</v>
      </c>
      <c r="Y74" s="13" t="s">
        <v>704</v>
      </c>
      <c r="Z74" s="13" t="str" cm="1">
        <f t="array" ref="Z74">_xlfn.TEXTJOIN(", ",TRUE,_xlfn.UNIQUE(_xlfn._xlws.FILTER('B1.3 Catalogue Attribute'!AJ:AJ,'B1.3 Catalogue Attribute'!L:L=A74,"")))</f>
        <v>Record Service Provider Code, Application ID, Advertising Permit Category Code, Note, Quantity of Umbrellas, Umbrella Type Description, Advertisement Record Date, Record Status, Row Index, Insert Timestamp, Update Timestamp, Row Hash, Business Key Hash, Processing Run ID</v>
      </c>
      <c r="AA74" s="41" t="s">
        <v>187</v>
      </c>
      <c r="AB74" s="41" t="s">
        <v>242</v>
      </c>
      <c r="AC74" s="41" t="s">
        <v>91</v>
      </c>
      <c r="AD74" s="41" t="str">
        <f>_xlfn.CONCAT("accelapr/",Table1[[#This Row],[Bronze Table]])</f>
        <v>accelapr/VIRTUAL_UMBRELLA</v>
      </c>
      <c r="AE74" s="41" t="s">
        <v>97</v>
      </c>
      <c r="AF74" s="43" t="s">
        <v>191</v>
      </c>
      <c r="AG74" s="3"/>
    </row>
    <row r="75" spans="1:33" ht="82.5" customHeight="1">
      <c r="A75" s="41" t="s">
        <v>705</v>
      </c>
      <c r="B75" s="44"/>
      <c r="C75" s="41" t="s">
        <v>706</v>
      </c>
      <c r="D75" s="41" t="s">
        <v>707</v>
      </c>
      <c r="E75" s="41" t="s">
        <v>708</v>
      </c>
      <c r="F75" s="41" t="s">
        <v>709</v>
      </c>
      <c r="G75" s="41" t="s">
        <v>710</v>
      </c>
      <c r="H75" s="41" t="s">
        <v>334</v>
      </c>
      <c r="I75" s="41" t="s">
        <v>335</v>
      </c>
      <c r="J75" s="42" t="s">
        <v>43</v>
      </c>
      <c r="K75" s="43" t="s">
        <v>336</v>
      </c>
      <c r="L75" s="41" t="s">
        <v>337</v>
      </c>
      <c r="M75" s="45">
        <v>46175</v>
      </c>
      <c r="N75" s="45">
        <v>46273</v>
      </c>
      <c r="O75" s="46" t="s">
        <v>187</v>
      </c>
      <c r="P75" s="41"/>
      <c r="Q75" s="41"/>
      <c r="R75" s="41"/>
      <c r="S75" s="41"/>
      <c r="T75" s="41"/>
      <c r="U75" s="41"/>
      <c r="V75" s="42" t="s">
        <v>188</v>
      </c>
      <c r="W75" s="41" t="str">
        <f>Table1[[#This Row],[Domain Name]]</f>
        <v>Economic Licenses</v>
      </c>
      <c r="X75" s="41" t="s">
        <v>233</v>
      </c>
      <c r="Y75" s="13" t="s">
        <v>711</v>
      </c>
      <c r="Z75" s="13" t="str" cm="1">
        <f t="array" ref="Z75">_xlfn.TEXTJOIN(", ",TRUE,_xlfn.UNIQUE(_xlfn._xlws.FILTER('B1.3 Catalogue Attribute'!AJ:AJ,'B1.3 Catalogue Attribute'!L:L=A75,"")))</f>
        <v>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Insert Timestamp, Update Timestamp, Record Status, Business Key Hash, Row Hash, Processing Run ID</v>
      </c>
      <c r="AA75" s="41" t="s">
        <v>187</v>
      </c>
      <c r="AB75" s="41" t="s">
        <v>187</v>
      </c>
      <c r="AC75" s="41" t="s">
        <v>91</v>
      </c>
      <c r="AD75" s="41" t="str">
        <f>_xlfn.CONCAT("accelapr/",Table1[[#This Row],[Bronze Table]])</f>
        <v>accelapr/B3APO_ATTRIBUTE (Application_Address_Extra_Info)</v>
      </c>
      <c r="AE75" s="41" t="s">
        <v>97</v>
      </c>
      <c r="AF75" s="43" t="s">
        <v>243</v>
      </c>
      <c r="AG75" s="3"/>
    </row>
    <row r="76" spans="1:33" ht="82.5" customHeight="1">
      <c r="A76" s="41" t="s">
        <v>712</v>
      </c>
      <c r="B76" s="44"/>
      <c r="C76" s="41" t="s">
        <v>713</v>
      </c>
      <c r="D76" s="41" t="s">
        <v>714</v>
      </c>
      <c r="E76" s="41" t="s">
        <v>715</v>
      </c>
      <c r="F76" s="41" t="s">
        <v>716</v>
      </c>
      <c r="G76" s="41" t="s">
        <v>717</v>
      </c>
      <c r="H76" s="41" t="s">
        <v>334</v>
      </c>
      <c r="I76" s="41" t="s">
        <v>335</v>
      </c>
      <c r="J76" s="42" t="s">
        <v>43</v>
      </c>
      <c r="K76" s="43" t="s">
        <v>336</v>
      </c>
      <c r="L76" s="41" t="s">
        <v>337</v>
      </c>
      <c r="M76" s="45">
        <v>46175</v>
      </c>
      <c r="N76" s="45">
        <v>46273</v>
      </c>
      <c r="O76" s="46" t="s">
        <v>187</v>
      </c>
      <c r="P76" s="41"/>
      <c r="Q76" s="41"/>
      <c r="R76" s="41"/>
      <c r="S76" s="41"/>
      <c r="T76" s="41"/>
      <c r="U76" s="41"/>
      <c r="V76" s="42" t="s">
        <v>188</v>
      </c>
      <c r="W76" s="41" t="str">
        <f>Table1[[#This Row],[Domain Name]]</f>
        <v>Economic Licenses</v>
      </c>
      <c r="X76" s="41" t="s">
        <v>189</v>
      </c>
      <c r="Y76" s="13" t="s">
        <v>718</v>
      </c>
      <c r="Z76" s="13" t="str" cm="1">
        <f t="array" ref="Z76">_xlfn.TEXTJOIN(", ",TRUE,_xlfn.UNIQUE(_xlfn._xlws.FILTER('B1.3 Catalogue Attribute'!AJ:AJ,'B1.3 Catalogue Attribute'!L:L=A76,"")))</f>
        <v>100% LOCAL, GCC Ownership or Establishment Indicator, Apartment Number, Business Name (Arabic), Area Text, Area Arabic Text, Investor Date of Birth, Building Name, Building Name (Arabic), Building Number,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Identification Number, Emirates ID Expiry Date, Is Liquidator, Is Profile Approved, Is VIP, Issue Fine, Job Place,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Insert Timestamp, Update Timestamp, Record Status, Business Key Hash, Row Hash, Processing Run ID</v>
      </c>
      <c r="AA76" s="41" t="s">
        <v>187</v>
      </c>
      <c r="AB76" s="41" t="s">
        <v>187</v>
      </c>
      <c r="AC76" s="41" t="s">
        <v>91</v>
      </c>
      <c r="AD76" s="41" t="str">
        <f>_xlfn.CONCAT("accelapr/",Table1[[#This Row],[Bronze Table]])</f>
        <v>accelapr/B3CONTACT_ATTRIBUTE (Investor_Dtl)</v>
      </c>
      <c r="AE76" s="41" t="s">
        <v>97</v>
      </c>
      <c r="AF76" s="43" t="s">
        <v>243</v>
      </c>
      <c r="AG76" s="3"/>
    </row>
    <row r="77" spans="1:33" ht="82.5" customHeight="1">
      <c r="A77" s="41" t="s">
        <v>719</v>
      </c>
      <c r="B77" s="44"/>
      <c r="C77" s="41" t="s">
        <v>720</v>
      </c>
      <c r="D77" s="41" t="s">
        <v>721</v>
      </c>
      <c r="E77" s="41" t="s">
        <v>722</v>
      </c>
      <c r="F77" s="41" t="s">
        <v>723</v>
      </c>
      <c r="G77" s="41" t="s">
        <v>724</v>
      </c>
      <c r="H77" s="41" t="s">
        <v>334</v>
      </c>
      <c r="I77" s="41" t="s">
        <v>335</v>
      </c>
      <c r="J77" s="42" t="s">
        <v>43</v>
      </c>
      <c r="K77" s="43" t="s">
        <v>336</v>
      </c>
      <c r="L77" s="41" t="s">
        <v>337</v>
      </c>
      <c r="M77" s="45">
        <v>46175</v>
      </c>
      <c r="N77" s="45">
        <v>46273</v>
      </c>
      <c r="O77" s="46" t="s">
        <v>187</v>
      </c>
      <c r="P77" s="41"/>
      <c r="Q77" s="41"/>
      <c r="R77" s="41"/>
      <c r="S77" s="41"/>
      <c r="T77" s="41"/>
      <c r="U77" s="41"/>
      <c r="V77" s="42" t="s">
        <v>188</v>
      </c>
      <c r="W77" s="41" t="str">
        <f>Table1[[#This Row],[Domain Name]]</f>
        <v>Economic Licenses</v>
      </c>
      <c r="X77" s="41" t="s">
        <v>189</v>
      </c>
      <c r="Y77" s="13" t="s">
        <v>725</v>
      </c>
      <c r="Z77" s="13" t="str" cm="1">
        <f t="array" ref="Z77">_xlfn.TEXTJOIN(", ",TRUE,_xlfn.UNIQUE(_xlfn._xlws.FILTER('B1.3 Catalogue Attribute'!AJ:AJ,'B1.3 Catalogue Attribute'!L:L=A77,"")))</f>
        <v>100% LOCAL, GCC Ownership or Establishment Indicator, Investor Business Name (Arabic), Area Text, Area Arabic Text, Investor Date of Birth, Building Name, Building Name (Arabic), Investor Building Number,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VIP, Is Profile Approved,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Insert Timestamp, Update Timestamp, Record Status, Business Key Hash, Row Hash, Processing Run ID</v>
      </c>
      <c r="AA77" s="41" t="s">
        <v>187</v>
      </c>
      <c r="AB77" s="41" t="s">
        <v>187</v>
      </c>
      <c r="AC77" s="41" t="s">
        <v>91</v>
      </c>
      <c r="AD77" s="41" t="str">
        <f>_xlfn.CONCAT("accelapr/",Table1[[#This Row],[Bronze Table]])</f>
        <v>accelapr/G3CONTACT_ATTRIBUTE (Investor_Dtl_Reference)</v>
      </c>
      <c r="AE77" s="41" t="s">
        <v>97</v>
      </c>
      <c r="AF77" s="43" t="s">
        <v>243</v>
      </c>
      <c r="AG77" s="3"/>
    </row>
    <row r="78" spans="1:33" ht="82.5" customHeight="1">
      <c r="A78" s="41" t="s">
        <v>726</v>
      </c>
      <c r="B78" s="44"/>
      <c r="C78" s="41" t="s">
        <v>727</v>
      </c>
      <c r="D78" s="41" t="s">
        <v>728</v>
      </c>
      <c r="E78" s="41" t="s">
        <v>729</v>
      </c>
      <c r="F78" s="41" t="s">
        <v>730</v>
      </c>
      <c r="G78" s="41" t="s">
        <v>731</v>
      </c>
      <c r="H78" s="41" t="s">
        <v>334</v>
      </c>
      <c r="I78" s="41" t="s">
        <v>335</v>
      </c>
      <c r="J78" s="42" t="s">
        <v>43</v>
      </c>
      <c r="K78" s="43" t="s">
        <v>336</v>
      </c>
      <c r="L78" s="41" t="s">
        <v>337</v>
      </c>
      <c r="M78" s="45">
        <v>46175</v>
      </c>
      <c r="N78" s="45">
        <v>46273</v>
      </c>
      <c r="O78" s="46" t="s">
        <v>187</v>
      </c>
      <c r="P78" s="41"/>
      <c r="Q78" s="41"/>
      <c r="R78" s="41"/>
      <c r="S78" s="41"/>
      <c r="T78" s="41"/>
      <c r="U78" s="41"/>
      <c r="V78" s="42" t="s">
        <v>188</v>
      </c>
      <c r="W78" s="41" t="str">
        <f>Table1[[#This Row],[Domain Name]]</f>
        <v>Economic Licenses</v>
      </c>
      <c r="X78" s="41" t="s">
        <v>477</v>
      </c>
      <c r="Y78" s="13" t="s">
        <v>732</v>
      </c>
      <c r="Z78" s="13" t="str" cm="1">
        <f t="array" ref="Z78">_xlfn.TEXTJOIN(", ",TRUE,_xlfn.UNIQUE(_xlfn._xlws.FILTER('B1.3 Catalogue Attribute'!AJ:AJ,'B1.3 Catalogue Attribute'!L:L=A78,"")))</f>
        <v>Source Record Sequence Number, Resource ID, Language ID, Rule Attribute Label, System Record Date, Record User Full Name, Record Status, Insert Timestamp, Update Timestamp, Business Key Hash, Row Hash, Processing Run ID</v>
      </c>
      <c r="AA78" s="41" t="s">
        <v>187</v>
      </c>
      <c r="AB78" s="41" t="s">
        <v>187</v>
      </c>
      <c r="AC78" s="41" t="s">
        <v>91</v>
      </c>
      <c r="AD78" s="41" t="str">
        <f>_xlfn.CONCAT("accelapr/",Table1[[#This Row],[Bronze Table]])</f>
        <v>accelapr/RAPO_ATTRIBUTE_I18N</v>
      </c>
      <c r="AE78" s="41" t="s">
        <v>97</v>
      </c>
      <c r="AF78" s="43" t="s">
        <v>243</v>
      </c>
      <c r="AG78" s="3"/>
    </row>
    <row r="79" spans="1:33" ht="82.5" customHeight="1">
      <c r="A79" s="41" t="s">
        <v>733</v>
      </c>
      <c r="B79" s="44"/>
      <c r="C79" s="41" t="s">
        <v>734</v>
      </c>
      <c r="D79" s="41" t="s">
        <v>735</v>
      </c>
      <c r="E79" s="41" t="s">
        <v>736</v>
      </c>
      <c r="F79" s="41" t="s">
        <v>737</v>
      </c>
      <c r="G79" s="41" t="s">
        <v>738</v>
      </c>
      <c r="H79" s="41" t="s">
        <v>334</v>
      </c>
      <c r="I79" s="41" t="s">
        <v>335</v>
      </c>
      <c r="J79" s="42" t="s">
        <v>43</v>
      </c>
      <c r="K79" s="43" t="s">
        <v>336</v>
      </c>
      <c r="L79" s="41" t="s">
        <v>337</v>
      </c>
      <c r="M79" s="45">
        <v>46175</v>
      </c>
      <c r="N79" s="45">
        <v>46273</v>
      </c>
      <c r="O79" s="46" t="s">
        <v>187</v>
      </c>
      <c r="P79" s="41"/>
      <c r="Q79" s="41"/>
      <c r="R79" s="41"/>
      <c r="S79" s="41"/>
      <c r="T79" s="41"/>
      <c r="U79" s="41"/>
      <c r="V79" s="42" t="s">
        <v>188</v>
      </c>
      <c r="W79" s="41" t="str">
        <f>Table1[[#This Row],[Domain Name]]</f>
        <v>Economic Licenses</v>
      </c>
      <c r="X79" s="41" t="s">
        <v>189</v>
      </c>
      <c r="Y79" s="13" t="s">
        <v>739</v>
      </c>
      <c r="Z79" s="13" t="str" cm="1">
        <f t="array" ref="Z79">_xlfn.TEXTJOIN(", ",TRUE,_xlfn.UNIQUE(_xlfn._xlws.FILTER('B1.3 Catalogue Attribute'!AJ:AJ,'B1.3 Catalogue Attribute'!L:L=A79,"")))</f>
        <v>Record Service Provider Code, Application ID, Record Group, Change Type, Changed By, Change Date, New Value, Old Value, System Record Date, Record Status, Row Index, Insert Timestamp, Update Timestamp, Business Key Hash, Row Hash, Processing Run ID</v>
      </c>
      <c r="AA79" s="41" t="s">
        <v>187</v>
      </c>
      <c r="AB79" s="41" t="s">
        <v>242</v>
      </c>
      <c r="AC79" s="41" t="s">
        <v>91</v>
      </c>
      <c r="AD79" s="41" t="str">
        <f>_xlfn.CONCAT("accelapr/",Table1[[#This Row],[Bronze Table]])</f>
        <v>accelapr/VIRTUAL_OFFICIAL_INFORMATION_L</v>
      </c>
      <c r="AE79" s="41" t="s">
        <v>97</v>
      </c>
      <c r="AF79" s="43" t="s">
        <v>243</v>
      </c>
      <c r="AG79" s="3"/>
    </row>
    <row r="80" spans="1:33" ht="82.5" customHeight="1">
      <c r="A80" s="41" t="s">
        <v>740</v>
      </c>
      <c r="B80" s="44"/>
      <c r="C80" s="41" t="s">
        <v>741</v>
      </c>
      <c r="D80" s="41" t="s">
        <v>742</v>
      </c>
      <c r="E80" s="41" t="s">
        <v>743</v>
      </c>
      <c r="F80" s="41" t="s">
        <v>744</v>
      </c>
      <c r="G80" s="41" t="s">
        <v>745</v>
      </c>
      <c r="H80" s="41" t="s">
        <v>334</v>
      </c>
      <c r="I80" s="41" t="s">
        <v>335</v>
      </c>
      <c r="J80" s="42" t="s">
        <v>43</v>
      </c>
      <c r="K80" s="43" t="s">
        <v>336</v>
      </c>
      <c r="L80" s="41" t="s">
        <v>337</v>
      </c>
      <c r="M80" s="45">
        <v>46175</v>
      </c>
      <c r="N80" s="45">
        <v>46273</v>
      </c>
      <c r="O80" s="46" t="s">
        <v>187</v>
      </c>
      <c r="P80" s="41"/>
      <c r="Q80" s="41"/>
      <c r="R80" s="41"/>
      <c r="S80" s="41"/>
      <c r="T80" s="41"/>
      <c r="U80" s="41"/>
      <c r="V80" s="42" t="s">
        <v>188</v>
      </c>
      <c r="W80" s="41" t="str">
        <f>Table1[[#This Row],[Domain Name]]</f>
        <v>Economic Licenses</v>
      </c>
      <c r="X80" s="41" t="s">
        <v>233</v>
      </c>
      <c r="Y80" s="13" t="s">
        <v>746</v>
      </c>
      <c r="Z80" s="13" t="str" cm="1">
        <f t="array" ref="Z80">_xlfn.TEXTJOIN(", ",TRUE,_xlfn.UNIQUE(_xlfn._xlws.FILTER('B1.3 Catalogue Attribute'!AJ:AJ,'B1.3 Catalogue Attribute'!L:L=A80,"")))</f>
        <v>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Insert Timestamp, Update Timestamp, Processing Run ID, Business Key Hash, Row Hash</v>
      </c>
      <c r="AA80" s="41" t="s">
        <v>187</v>
      </c>
      <c r="AB80" s="41" t="s">
        <v>187</v>
      </c>
      <c r="AC80" s="41" t="s">
        <v>91</v>
      </c>
      <c r="AD80" t="s">
        <v>260</v>
      </c>
      <c r="AE80" s="41" t="s">
        <v>97</v>
      </c>
      <c r="AF80" s="43" t="s">
        <v>261</v>
      </c>
      <c r="AG80" s="3"/>
    </row>
    <row r="81" spans="1:33" ht="82.5" customHeight="1">
      <c r="A81" s="41" t="s">
        <v>747</v>
      </c>
      <c r="B81" s="44"/>
      <c r="C81" s="41" t="s">
        <v>748</v>
      </c>
      <c r="D81" s="41" t="s">
        <v>749</v>
      </c>
      <c r="E81" s="41" t="s">
        <v>750</v>
      </c>
      <c r="F81" s="41" t="s">
        <v>751</v>
      </c>
      <c r="G81" s="41" t="s">
        <v>752</v>
      </c>
      <c r="H81" s="41" t="s">
        <v>334</v>
      </c>
      <c r="I81" s="41" t="s">
        <v>335</v>
      </c>
      <c r="J81" s="42" t="s">
        <v>43</v>
      </c>
      <c r="K81" s="43" t="s">
        <v>336</v>
      </c>
      <c r="L81" s="41" t="s">
        <v>337</v>
      </c>
      <c r="M81" s="45">
        <v>46175</v>
      </c>
      <c r="N81" s="45">
        <v>46273</v>
      </c>
      <c r="O81" s="46" t="s">
        <v>187</v>
      </c>
      <c r="P81" s="41"/>
      <c r="Q81" s="41"/>
      <c r="R81" s="41"/>
      <c r="S81" s="41"/>
      <c r="T81" s="41"/>
      <c r="U81" s="41"/>
      <c r="V81" s="42" t="s">
        <v>188</v>
      </c>
      <c r="W81" s="41" t="str">
        <f>Table1[[#This Row],[Domain Name]]</f>
        <v>Economic Licenses</v>
      </c>
      <c r="X81" s="41" t="s">
        <v>233</v>
      </c>
      <c r="Y81" s="13" t="s">
        <v>753</v>
      </c>
      <c r="Z81" s="13" t="str" cm="1">
        <f t="array" ref="Z81">_xlfn.TEXTJOIN(", ",TRUE,_xlfn.UNIQUE(_xlfn._xlws.FILTER('B1.3 Catalogue Attribute'!AJ:AJ,'B1.3 Catalogue Attribute'!L:L=A81,"")))</f>
        <v>City, License Activity Sector, Zone, Record Service Provider Code, Application ID, Application Service Type Code, Application Request Type Code, Land Area (Square Metres), License Land Location, Tenant Name, License Specific Location, Record Status, Insert Timestamp, Update Timestamp, Processing Run ID, Business Key Hash, Row Hash</v>
      </c>
      <c r="AA81" s="41" t="s">
        <v>187</v>
      </c>
      <c r="AB81" s="41" t="s">
        <v>187</v>
      </c>
      <c r="AC81" s="41" t="s">
        <v>91</v>
      </c>
      <c r="AD81" t="s">
        <v>260</v>
      </c>
      <c r="AE81" s="41" t="s">
        <v>97</v>
      </c>
      <c r="AF81" s="43" t="s">
        <v>261</v>
      </c>
      <c r="AG81" s="3"/>
    </row>
    <row r="82" spans="1:33" ht="82.5" customHeight="1">
      <c r="A82" s="41" t="s">
        <v>754</v>
      </c>
      <c r="B82" s="44"/>
      <c r="C82" s="41" t="s">
        <v>755</v>
      </c>
      <c r="D82" s="41" t="s">
        <v>756</v>
      </c>
      <c r="E82" s="41" t="s">
        <v>757</v>
      </c>
      <c r="F82" s="41" t="s">
        <v>758</v>
      </c>
      <c r="G82" s="41" t="s">
        <v>759</v>
      </c>
      <c r="H82" s="41" t="s">
        <v>334</v>
      </c>
      <c r="I82" s="41" t="s">
        <v>335</v>
      </c>
      <c r="J82" s="42" t="s">
        <v>43</v>
      </c>
      <c r="K82" s="43" t="s">
        <v>336</v>
      </c>
      <c r="L82" s="41" t="s">
        <v>337</v>
      </c>
      <c r="M82" s="45">
        <v>46175</v>
      </c>
      <c r="N82" s="45">
        <v>46273</v>
      </c>
      <c r="O82" s="46" t="s">
        <v>187</v>
      </c>
      <c r="P82" s="41"/>
      <c r="Q82" s="41"/>
      <c r="R82" s="41"/>
      <c r="S82" s="41"/>
      <c r="T82" s="41"/>
      <c r="U82" s="41"/>
      <c r="V82" s="42" t="s">
        <v>188</v>
      </c>
      <c r="W82" s="41" t="str">
        <f>Table1[[#This Row],[Domain Name]]</f>
        <v>Economic Licenses</v>
      </c>
      <c r="X82" s="41" t="s">
        <v>233</v>
      </c>
      <c r="Y82" s="13" t="s">
        <v>760</v>
      </c>
      <c r="Z82" s="13" t="str" cm="1">
        <f t="array" ref="Z82">_xlfn.TEXTJOIN(", ",TRUE,_xlfn.UNIQUE(_xlfn._xlws.FILTER('B1.3 Catalogue Attribute'!AJ:AJ,'B1.3 Catalogue Attribute'!L:L=A82,"")))</f>
        <v>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VIP Customer Indicator,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Insert Timestamp, Update Timestamp, Processing Run ID, Business Key Hash, Row Hash</v>
      </c>
      <c r="AA82" s="41" t="s">
        <v>187</v>
      </c>
      <c r="AB82" s="41" t="s">
        <v>187</v>
      </c>
      <c r="AC82" s="41" t="s">
        <v>91</v>
      </c>
      <c r="AD82" t="s">
        <v>260</v>
      </c>
      <c r="AE82" s="41" t="s">
        <v>97</v>
      </c>
      <c r="AF82" s="43" t="s">
        <v>261</v>
      </c>
      <c r="AG82" s="3"/>
    </row>
    <row r="83" spans="1:33" ht="82.5" customHeight="1">
      <c r="A83" s="41" t="s">
        <v>761</v>
      </c>
      <c r="B83" s="44"/>
      <c r="C83" s="41" t="s">
        <v>762</v>
      </c>
      <c r="D83" s="41" t="s">
        <v>763</v>
      </c>
      <c r="E83" s="41" t="s">
        <v>764</v>
      </c>
      <c r="F83" s="41" t="s">
        <v>765</v>
      </c>
      <c r="G83" s="41" t="s">
        <v>766</v>
      </c>
      <c r="H83" s="41" t="s">
        <v>334</v>
      </c>
      <c r="I83" s="41" t="s">
        <v>335</v>
      </c>
      <c r="J83" s="42" t="s">
        <v>43</v>
      </c>
      <c r="K83" s="43" t="s">
        <v>513</v>
      </c>
      <c r="L83" s="41" t="s">
        <v>514</v>
      </c>
      <c r="M83" s="45">
        <v>46175</v>
      </c>
      <c r="N83" s="45">
        <v>46273</v>
      </c>
      <c r="O83" s="46" t="s">
        <v>187</v>
      </c>
      <c r="P83" s="41"/>
      <c r="Q83" s="41"/>
      <c r="R83" s="41"/>
      <c r="S83" s="41"/>
      <c r="T83" s="41"/>
      <c r="U83" s="41"/>
      <c r="V83" s="42" t="s">
        <v>188</v>
      </c>
      <c r="W83" s="41" t="str">
        <f>Table1[[#This Row],[Domain Name]]</f>
        <v>Permit</v>
      </c>
      <c r="X83" s="41" t="s">
        <v>233</v>
      </c>
      <c r="Y83" s="13" t="s">
        <v>767</v>
      </c>
      <c r="Z83" s="13" t="str" cm="1">
        <f t="array" ref="Z83">_xlfn.TEXTJOIN(", ",TRUE,_xlfn.UNIQUE(_xlfn._xlws.FILTER('B1.3 Catalogue Attribute'!AJ:AJ,'B1.3 Catalogue Attribute'!L:L=A83,"")))</f>
        <v>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 ID, Food Activities, Non Food Activities, Record Status, Insert Timestamp, Update Timestamp, Processing Run ID, Business Key Hash, Row Hash</v>
      </c>
      <c r="AA83" s="41" t="s">
        <v>187</v>
      </c>
      <c r="AB83" s="41" t="s">
        <v>187</v>
      </c>
      <c r="AC83" s="41" t="s">
        <v>91</v>
      </c>
      <c r="AD83" t="s">
        <v>260</v>
      </c>
      <c r="AE83" s="41" t="s">
        <v>97</v>
      </c>
      <c r="AF83" s="43" t="s">
        <v>261</v>
      </c>
      <c r="AG83" s="3"/>
    </row>
    <row r="84" spans="1:33" ht="82.5" customHeight="1">
      <c r="A84" s="41" t="s">
        <v>768</v>
      </c>
      <c r="B84" s="44"/>
      <c r="C84" s="41" t="s">
        <v>769</v>
      </c>
      <c r="D84" s="41" t="s">
        <v>770</v>
      </c>
      <c r="E84" s="41" t="s">
        <v>771</v>
      </c>
      <c r="F84" s="41" t="s">
        <v>772</v>
      </c>
      <c r="G84" s="41" t="s">
        <v>703</v>
      </c>
      <c r="H84" s="41" t="s">
        <v>334</v>
      </c>
      <c r="I84" s="41" t="s">
        <v>335</v>
      </c>
      <c r="J84" s="42" t="s">
        <v>43</v>
      </c>
      <c r="K84" s="43" t="s">
        <v>336</v>
      </c>
      <c r="L84" s="41" t="s">
        <v>337</v>
      </c>
      <c r="M84" s="45">
        <v>46175</v>
      </c>
      <c r="N84" s="45">
        <v>46273</v>
      </c>
      <c r="O84" s="46" t="s">
        <v>187</v>
      </c>
      <c r="P84" s="41"/>
      <c r="Q84" s="41"/>
      <c r="R84" s="41"/>
      <c r="S84" s="41"/>
      <c r="T84" s="41"/>
      <c r="U84" s="41"/>
      <c r="V84" s="42" t="s">
        <v>188</v>
      </c>
      <c r="W84" s="41" t="str">
        <f>Table1[[#This Row],[Domain Name]]</f>
        <v>Economic Licenses</v>
      </c>
      <c r="X84" s="41" t="s">
        <v>233</v>
      </c>
      <c r="Y84" s="13" t="s">
        <v>773</v>
      </c>
      <c r="Z84" s="13" t="str" cm="1">
        <f t="array" ref="Z84">_xlfn.TEXTJOIN(", ",TRUE,_xlfn.UNIQUE(_xlfn._xlws.FILTER('B1.3 Catalogue Attribute'!AJ:AJ,'B1.3 Catalogue Attribute'!L:L=A84,"")))</f>
        <v>Record Service Provider Code, Application ID, Application Service Type Code, Application Request Type Code, Available Branches, Record Status, Insert Timestamp, Update Timestamp, Processing Run ID, Business Key Hash, Row Hash</v>
      </c>
      <c r="AA84" s="41" t="s">
        <v>187</v>
      </c>
      <c r="AB84" s="41" t="s">
        <v>187</v>
      </c>
      <c r="AC84" s="41" t="s">
        <v>91</v>
      </c>
      <c r="AD84" t="s">
        <v>260</v>
      </c>
      <c r="AE84" s="41" t="s">
        <v>97</v>
      </c>
      <c r="AF84" s="43" t="s">
        <v>261</v>
      </c>
      <c r="AG84" s="3"/>
    </row>
    <row r="85" spans="1:33" ht="82.5" customHeight="1">
      <c r="A85" s="41" t="s">
        <v>774</v>
      </c>
      <c r="B85" s="44"/>
      <c r="C85" s="41" t="s">
        <v>775</v>
      </c>
      <c r="D85" s="41" t="s">
        <v>776</v>
      </c>
      <c r="E85" s="41" t="s">
        <v>777</v>
      </c>
      <c r="F85" s="41" t="s">
        <v>778</v>
      </c>
      <c r="G85" s="41" t="s">
        <v>779</v>
      </c>
      <c r="H85" s="41" t="s">
        <v>334</v>
      </c>
      <c r="I85" s="41" t="s">
        <v>335</v>
      </c>
      <c r="J85" s="42" t="s">
        <v>43</v>
      </c>
      <c r="K85" s="43" t="s">
        <v>336</v>
      </c>
      <c r="L85" s="41" t="s">
        <v>337</v>
      </c>
      <c r="M85" s="45">
        <v>46175</v>
      </c>
      <c r="N85" s="45">
        <v>46273</v>
      </c>
      <c r="O85" s="46" t="s">
        <v>187</v>
      </c>
      <c r="P85" s="41"/>
      <c r="Q85" s="41"/>
      <c r="R85" s="41"/>
      <c r="S85" s="41"/>
      <c r="T85" s="41"/>
      <c r="U85" s="41"/>
      <c r="V85" s="42" t="s">
        <v>188</v>
      </c>
      <c r="W85" s="41" t="str">
        <f>Table1[[#This Row],[Domain Name]]</f>
        <v>Economic Licenses</v>
      </c>
      <c r="X85" s="41" t="s">
        <v>233</v>
      </c>
      <c r="Y85" s="13" t="s">
        <v>780</v>
      </c>
      <c r="Z85" s="13" t="str" cm="1">
        <f t="array" ref="Z85">_xlfn.TEXTJOIN(", ",TRUE,_xlfn.UNIQUE(_xlfn._xlws.FILTER('B1.3 Catalogue Attribute'!AJ:AJ,'B1.3 Catalogue Attribute'!L:L=A85,"")))</f>
        <v>Record Service Provider Code, Application ID, Application Service Type Code, Application Request Type Code, Branches to Cancel, Record Status, Insert Timestamp, Update Timestamp, Processing Run ID, Business Key Hash, Row Hash</v>
      </c>
      <c r="AA85" s="41" t="s">
        <v>187</v>
      </c>
      <c r="AB85" s="41" t="s">
        <v>187</v>
      </c>
      <c r="AC85" s="41" t="s">
        <v>91</v>
      </c>
      <c r="AD85" t="s">
        <v>260</v>
      </c>
      <c r="AE85" s="41" t="s">
        <v>97</v>
      </c>
      <c r="AF85" s="43" t="s">
        <v>261</v>
      </c>
      <c r="AG85" s="3"/>
    </row>
    <row r="86" spans="1:33" ht="82.5" customHeight="1">
      <c r="A86" s="41" t="s">
        <v>781</v>
      </c>
      <c r="B86" s="44"/>
      <c r="C86" s="41" t="s">
        <v>782</v>
      </c>
      <c r="D86" s="41" t="s">
        <v>783</v>
      </c>
      <c r="E86" s="41" t="s">
        <v>784</v>
      </c>
      <c r="F86" s="41" t="s">
        <v>785</v>
      </c>
      <c r="G86" s="41" t="s">
        <v>786</v>
      </c>
      <c r="H86" s="41" t="s">
        <v>334</v>
      </c>
      <c r="I86" s="41" t="s">
        <v>335</v>
      </c>
      <c r="J86" s="42" t="s">
        <v>43</v>
      </c>
      <c r="K86" s="43" t="s">
        <v>336</v>
      </c>
      <c r="L86" s="41" t="s">
        <v>337</v>
      </c>
      <c r="M86" s="45">
        <v>46175</v>
      </c>
      <c r="N86" s="45">
        <v>46273</v>
      </c>
      <c r="O86" s="46" t="s">
        <v>187</v>
      </c>
      <c r="P86" s="41"/>
      <c r="Q86" s="41"/>
      <c r="R86" s="41"/>
      <c r="S86" s="41"/>
      <c r="T86" s="41"/>
      <c r="U86" s="41"/>
      <c r="V86" s="42" t="s">
        <v>188</v>
      </c>
      <c r="W86" s="41" t="str">
        <f>Table1[[#This Row],[Domain Name]]</f>
        <v>Economic Licenses</v>
      </c>
      <c r="X86" s="41" t="s">
        <v>233</v>
      </c>
      <c r="Y86" s="13" t="s">
        <v>787</v>
      </c>
      <c r="Z86" s="13" t="str" cm="1">
        <f t="array" ref="Z86">_xlfn.TEXTJOIN(", ",TRUE,_xlfn.UNIQUE(_xlfn._xlws.FILTER('B1.3 Catalogue Attribute'!AJ:AJ,'B1.3 Catalogue Attribute'!L:L=A86,"")))</f>
        <v>Record Service Provider Code, Application ID, Application Service Type Code, Application Request Type Code, From Online, Mobile Number, Mortgage Certificate Number, Email Address, Record Status, Insert Timestamp, Update Timestamp, Processing Run ID, Business Key Hash, Row Hash</v>
      </c>
      <c r="AA86" s="41" t="s">
        <v>187</v>
      </c>
      <c r="AB86" s="41" t="s">
        <v>187</v>
      </c>
      <c r="AC86" s="41" t="s">
        <v>91</v>
      </c>
      <c r="AD86" t="s">
        <v>260</v>
      </c>
      <c r="AE86" s="41" t="s">
        <v>97</v>
      </c>
      <c r="AF86" s="43" t="s">
        <v>261</v>
      </c>
      <c r="AG86" s="3"/>
    </row>
    <row r="87" spans="1:33" ht="82.5" customHeight="1">
      <c r="A87" s="41" t="s">
        <v>788</v>
      </c>
      <c r="B87" s="44"/>
      <c r="C87" s="41" t="s">
        <v>789</v>
      </c>
      <c r="D87" s="41" t="s">
        <v>790</v>
      </c>
      <c r="E87" s="41" t="s">
        <v>791</v>
      </c>
      <c r="F87" s="41" t="s">
        <v>792</v>
      </c>
      <c r="G87" s="41" t="s">
        <v>793</v>
      </c>
      <c r="H87" s="41" t="s">
        <v>334</v>
      </c>
      <c r="I87" s="41" t="s">
        <v>335</v>
      </c>
      <c r="J87" s="42" t="s">
        <v>43</v>
      </c>
      <c r="K87" s="43" t="s">
        <v>336</v>
      </c>
      <c r="L87" s="41" t="s">
        <v>337</v>
      </c>
      <c r="M87" s="45">
        <v>46175</v>
      </c>
      <c r="N87" s="45">
        <v>46273</v>
      </c>
      <c r="O87" s="46" t="s">
        <v>187</v>
      </c>
      <c r="P87" s="41"/>
      <c r="Q87" s="41"/>
      <c r="R87" s="41"/>
      <c r="S87" s="41"/>
      <c r="T87" s="41"/>
      <c r="U87" s="41"/>
      <c r="V87" s="42" t="s">
        <v>188</v>
      </c>
      <c r="W87" s="41" t="str">
        <f>Table1[[#This Row],[Domain Name]]</f>
        <v>Economic Licenses</v>
      </c>
      <c r="X87" s="41" t="s">
        <v>233</v>
      </c>
      <c r="Y87" s="13" t="s">
        <v>794</v>
      </c>
      <c r="Z87" s="13" t="str" cm="1">
        <f t="array" ref="Z87">_xlfn.TEXTJOIN(", ",TRUE,_xlfn.UNIQUE(_xlfn._xlws.FILTER('B1.3 Catalogue Attribute'!AJ:AJ,'B1.3 Catalogue Attribute'!L:L=A87,"")))</f>
        <v>Record Service Provider Code, Application ID, Application Service Type Code, Application Request Type Code, Abbreviated Name, Start date of the commercial activities in Abu Dhabi, Record Status, Insert Timestamp, Update Timestamp, Processing Run ID, Business Key Hash, Row Hash</v>
      </c>
      <c r="AA87" s="41" t="s">
        <v>187</v>
      </c>
      <c r="AB87" s="41" t="s">
        <v>187</v>
      </c>
      <c r="AC87" s="41" t="s">
        <v>91</v>
      </c>
      <c r="AD87" t="s">
        <v>260</v>
      </c>
      <c r="AE87" s="41" t="s">
        <v>97</v>
      </c>
      <c r="AF87" s="43" t="s">
        <v>261</v>
      </c>
      <c r="AG87" s="3"/>
    </row>
    <row r="88" spans="1:33" ht="82.5" customHeight="1">
      <c r="A88" s="41" t="s">
        <v>795</v>
      </c>
      <c r="B88" s="44"/>
      <c r="C88" s="41" t="s">
        <v>796</v>
      </c>
      <c r="D88" s="41" t="s">
        <v>797</v>
      </c>
      <c r="E88" s="41" t="s">
        <v>798</v>
      </c>
      <c r="F88" s="41" t="s">
        <v>799</v>
      </c>
      <c r="G88" s="41" t="s">
        <v>800</v>
      </c>
      <c r="H88" s="41" t="s">
        <v>334</v>
      </c>
      <c r="I88" s="41" t="s">
        <v>335</v>
      </c>
      <c r="J88" s="42" t="s">
        <v>43</v>
      </c>
      <c r="K88" s="43" t="s">
        <v>336</v>
      </c>
      <c r="L88" s="41" t="s">
        <v>337</v>
      </c>
      <c r="M88" s="45">
        <v>46175</v>
      </c>
      <c r="N88" s="45">
        <v>46273</v>
      </c>
      <c r="O88" s="46" t="s">
        <v>187</v>
      </c>
      <c r="P88" s="41"/>
      <c r="Q88" s="41"/>
      <c r="R88" s="41"/>
      <c r="S88" s="41"/>
      <c r="T88" s="41"/>
      <c r="U88" s="41"/>
      <c r="V88" s="42" t="s">
        <v>188</v>
      </c>
      <c r="W88" s="41" t="str">
        <f>Table1[[#This Row],[Domain Name]]</f>
        <v>Economic Licenses</v>
      </c>
      <c r="X88" s="41" t="s">
        <v>233</v>
      </c>
      <c r="Y88" s="13" t="s">
        <v>801</v>
      </c>
      <c r="Z88" s="13" t="str" cm="1">
        <f t="array" ref="Z88">_xlfn.TEXTJOIN(", ",TRUE,_xlfn.UNIQUE(_xlfn._xlws.FILTER('B1.3 Catalogue Attribute'!AJ:AJ,'B1.3 Catalogue Attribute'!L:L=A88,"")))</f>
        <v>Record Service Provider Code, Application ID, Application Service Type Code, Application Request Type Code, Enterprise Mobile Number, Email Address, Authorized Signatory Mobile Number, Record Status, Insert Timestamp, Update Timestamp, Processing Run ID, Business Key Hash, Row Hash</v>
      </c>
      <c r="AA88" s="41" t="s">
        <v>187</v>
      </c>
      <c r="AB88" s="41" t="s">
        <v>187</v>
      </c>
      <c r="AC88" s="41" t="s">
        <v>91</v>
      </c>
      <c r="AD88" t="s">
        <v>260</v>
      </c>
      <c r="AE88" s="41" t="s">
        <v>97</v>
      </c>
      <c r="AF88" s="43" t="s">
        <v>261</v>
      </c>
      <c r="AG88" s="3"/>
    </row>
    <row r="89" spans="1:33" ht="82.5" customHeight="1">
      <c r="A89" s="41" t="s">
        <v>802</v>
      </c>
      <c r="B89" s="44"/>
      <c r="C89" s="41" t="s">
        <v>803</v>
      </c>
      <c r="D89" s="41" t="s">
        <v>804</v>
      </c>
      <c r="E89" s="41" t="s">
        <v>805</v>
      </c>
      <c r="F89" s="41" t="s">
        <v>806</v>
      </c>
      <c r="G89" s="41" t="s">
        <v>807</v>
      </c>
      <c r="H89" s="41" t="s">
        <v>334</v>
      </c>
      <c r="I89" s="41" t="s">
        <v>335</v>
      </c>
      <c r="J89" s="42" t="s">
        <v>43</v>
      </c>
      <c r="K89" s="43" t="s">
        <v>336</v>
      </c>
      <c r="L89" s="41" t="s">
        <v>337</v>
      </c>
      <c r="M89" s="45">
        <v>46175</v>
      </c>
      <c r="N89" s="45">
        <v>46273</v>
      </c>
      <c r="O89" s="46" t="s">
        <v>187</v>
      </c>
      <c r="P89" s="41"/>
      <c r="Q89" s="41"/>
      <c r="R89" s="41"/>
      <c r="S89" s="41"/>
      <c r="T89" s="41"/>
      <c r="U89" s="41"/>
      <c r="V89" s="42" t="s">
        <v>188</v>
      </c>
      <c r="W89" s="41" t="str">
        <f>Table1[[#This Row],[Domain Name]]</f>
        <v>Economic Licenses</v>
      </c>
      <c r="X89" s="41" t="s">
        <v>233</v>
      </c>
      <c r="Y89" s="13" t="s">
        <v>808</v>
      </c>
      <c r="Z89" s="13" t="str" cm="1">
        <f t="array" ref="Z89">_xlfn.TEXTJOIN(", ",TRUE,_xlfn.UNIQUE(_xlfn._xlws.FILTER('B1.3 Catalogue Attribute'!AJ:AJ,'B1.3 Catalogue Attribute'!L:L=A89,"")))</f>
        <v>Record Service Provider Code, Application ID, Application Service Type Code, Application Request Type Code, Company Phone Number, Company PO Box, Email Verified, Company Email Address, Company City, Mobile Verified, Company Fax Number, Company Contact Name, Record Status, Insert Timestamp, Update Timestamp, Processing Run ID, Business Key Hash, Row Hash</v>
      </c>
      <c r="AA89" s="41" t="s">
        <v>187</v>
      </c>
      <c r="AB89" s="41" t="s">
        <v>187</v>
      </c>
      <c r="AC89" s="41" t="s">
        <v>91</v>
      </c>
      <c r="AD89" t="s">
        <v>260</v>
      </c>
      <c r="AE89" s="41" t="s">
        <v>97</v>
      </c>
      <c r="AF89" s="43" t="s">
        <v>261</v>
      </c>
      <c r="AG89" s="3"/>
    </row>
    <row r="90" spans="1:33" ht="82.5" customHeight="1">
      <c r="A90" s="41" t="s">
        <v>809</v>
      </c>
      <c r="B90" s="44"/>
      <c r="C90" s="41" t="s">
        <v>810</v>
      </c>
      <c r="D90" s="41" t="s">
        <v>811</v>
      </c>
      <c r="E90" s="41" t="s">
        <v>812</v>
      </c>
      <c r="F90" s="41" t="s">
        <v>813</v>
      </c>
      <c r="G90" s="41" t="s">
        <v>814</v>
      </c>
      <c r="H90" s="41" t="s">
        <v>334</v>
      </c>
      <c r="I90" s="41" t="s">
        <v>335</v>
      </c>
      <c r="J90" s="42" t="s">
        <v>43</v>
      </c>
      <c r="K90" s="43" t="s">
        <v>336</v>
      </c>
      <c r="L90" s="41" t="s">
        <v>337</v>
      </c>
      <c r="M90" s="45">
        <v>46175</v>
      </c>
      <c r="N90" s="45">
        <v>46273</v>
      </c>
      <c r="O90" s="46" t="s">
        <v>187</v>
      </c>
      <c r="P90" s="41"/>
      <c r="Q90" s="41"/>
      <c r="R90" s="41"/>
      <c r="S90" s="41"/>
      <c r="T90" s="41"/>
      <c r="U90" s="41"/>
      <c r="V90" s="42" t="s">
        <v>188</v>
      </c>
      <c r="W90" s="41" t="str">
        <f>Table1[[#This Row],[Domain Name]]</f>
        <v>Economic Licenses</v>
      </c>
      <c r="X90" s="41" t="s">
        <v>233</v>
      </c>
      <c r="Y90" s="13" t="s">
        <v>815</v>
      </c>
      <c r="Z90" s="13" t="str" cm="1">
        <f t="array" ref="Z90">_xlfn.TEXTJOIN(", ",TRUE,_xlfn.UNIQUE(_xlfn._xlws.FILTER('B1.3 Catalogue Attribute'!AJ:AJ,'B1.3 Catalogue Attribute'!L:L=A90,"")))</f>
        <v>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Insert Timestamp, Update Timestamp, Processing Run ID, Business Key Hash, Row Hash</v>
      </c>
      <c r="AA90" s="41" t="s">
        <v>187</v>
      </c>
      <c r="AB90" s="41" t="s">
        <v>187</v>
      </c>
      <c r="AC90" s="41" t="s">
        <v>91</v>
      </c>
      <c r="AD90" t="s">
        <v>260</v>
      </c>
      <c r="AE90" s="41" t="s">
        <v>97</v>
      </c>
      <c r="AF90" s="43" t="s">
        <v>261</v>
      </c>
      <c r="AG90" s="3"/>
    </row>
    <row r="91" spans="1:33" ht="82.5" customHeight="1">
      <c r="A91" s="41" t="s">
        <v>816</v>
      </c>
      <c r="B91" s="44"/>
      <c r="C91" s="41" t="s">
        <v>817</v>
      </c>
      <c r="D91" s="41" t="s">
        <v>818</v>
      </c>
      <c r="E91" s="41" t="s">
        <v>819</v>
      </c>
      <c r="F91" s="41" t="s">
        <v>820</v>
      </c>
      <c r="G91" s="41" t="s">
        <v>821</v>
      </c>
      <c r="H91" s="41" t="s">
        <v>334</v>
      </c>
      <c r="I91" s="41" t="s">
        <v>335</v>
      </c>
      <c r="J91" s="42" t="s">
        <v>43</v>
      </c>
      <c r="K91" s="43" t="s">
        <v>336</v>
      </c>
      <c r="L91" s="41" t="s">
        <v>337</v>
      </c>
      <c r="M91" s="45">
        <v>46175</v>
      </c>
      <c r="N91" s="45">
        <v>46273</v>
      </c>
      <c r="O91" s="46" t="s">
        <v>187</v>
      </c>
      <c r="P91" s="41"/>
      <c r="Q91" s="41"/>
      <c r="R91" s="41"/>
      <c r="S91" s="41"/>
      <c r="T91" s="41"/>
      <c r="U91" s="41"/>
      <c r="V91" s="42" t="s">
        <v>188</v>
      </c>
      <c r="W91" s="41" t="str">
        <f>Table1[[#This Row],[Domain Name]]</f>
        <v>Economic Licenses</v>
      </c>
      <c r="X91" s="41" t="s">
        <v>233</v>
      </c>
      <c r="Y91" s="13" t="s">
        <v>822</v>
      </c>
      <c r="Z91" s="13" t="str" cm="1">
        <f t="array" ref="Z91">_xlfn.TEXTJOIN(", ",TRUE,_xlfn.UNIQUE(_xlfn._xlws.FILTER('B1.3 Catalogue Attribute'!AJ:AJ,'B1.3 Catalogue Attribute'!L:L=A91,"")))</f>
        <v>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Original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Insert Timestamp, Update Timestamp, Processing Run ID, Business Key Hash, Row Hash</v>
      </c>
      <c r="AA91" s="41" t="s">
        <v>187</v>
      </c>
      <c r="AB91" s="41" t="s">
        <v>187</v>
      </c>
      <c r="AC91" s="41" t="s">
        <v>91</v>
      </c>
      <c r="AD91" t="s">
        <v>260</v>
      </c>
      <c r="AE91" s="41" t="s">
        <v>97</v>
      </c>
      <c r="AF91" s="43" t="s">
        <v>261</v>
      </c>
      <c r="AG91" s="3"/>
    </row>
    <row r="92" spans="1:33" ht="82.5" customHeight="1">
      <c r="A92" s="41" t="s">
        <v>823</v>
      </c>
      <c r="B92" s="44"/>
      <c r="C92" s="41" t="s">
        <v>824</v>
      </c>
      <c r="D92" s="41" t="s">
        <v>825</v>
      </c>
      <c r="E92" s="41" t="s">
        <v>826</v>
      </c>
      <c r="F92" s="41" t="s">
        <v>827</v>
      </c>
      <c r="G92" s="41" t="s">
        <v>828</v>
      </c>
      <c r="H92" s="41" t="s">
        <v>334</v>
      </c>
      <c r="I92" s="41" t="s">
        <v>335</v>
      </c>
      <c r="J92" s="42" t="s">
        <v>43</v>
      </c>
      <c r="K92" s="43" t="s">
        <v>336</v>
      </c>
      <c r="L92" s="41" t="s">
        <v>337</v>
      </c>
      <c r="M92" s="45">
        <v>46175</v>
      </c>
      <c r="N92" s="45">
        <v>46273</v>
      </c>
      <c r="O92" s="46" t="s">
        <v>187</v>
      </c>
      <c r="P92" s="41"/>
      <c r="Q92" s="41"/>
      <c r="R92" s="41"/>
      <c r="S92" s="41"/>
      <c r="T92" s="41"/>
      <c r="U92" s="41"/>
      <c r="V92" s="42" t="s">
        <v>188</v>
      </c>
      <c r="W92" s="41" t="str">
        <f>Table1[[#This Row],[Domain Name]]</f>
        <v>Economic Licenses</v>
      </c>
      <c r="X92" s="41" t="s">
        <v>189</v>
      </c>
      <c r="Y92" s="13" t="s">
        <v>829</v>
      </c>
      <c r="Z92" s="13" t="str" cm="1">
        <f t="array" ref="Z92">_xlfn.TEXTJOIN(", ",TRUE,_xlfn.UNIQUE(_xlfn._xlws.FILTER('B1.3 Catalogue Attribute'!AJ:AJ,'B1.3 Catalogue Attribute'!L:L=A92,"")))</f>
        <v>Record Service Provider Code, Application ID, Application Service Type Code, Application Request Type Code, ADFCA Entry Authorization, Building Number, Mobile Number, Entry Form Family Signature Authorization, Emirates ID Number, Owner Name, District, Record Status, Insert Timestamp, Update Timestamp, Processing Run ID, Business Key Hash, Row Hash</v>
      </c>
      <c r="AA92" s="41" t="s">
        <v>187</v>
      </c>
      <c r="AB92" s="41" t="s">
        <v>187</v>
      </c>
      <c r="AC92" s="41" t="s">
        <v>91</v>
      </c>
      <c r="AD92" t="s">
        <v>260</v>
      </c>
      <c r="AE92" s="41" t="s">
        <v>97</v>
      </c>
      <c r="AF92" s="43" t="s">
        <v>261</v>
      </c>
      <c r="AG92" s="3"/>
    </row>
    <row r="93" spans="1:33" ht="82.5" customHeight="1">
      <c r="A93" s="41" t="s">
        <v>830</v>
      </c>
      <c r="B93" s="44"/>
      <c r="C93" s="41" t="s">
        <v>831</v>
      </c>
      <c r="D93" s="41" t="s">
        <v>832</v>
      </c>
      <c r="E93" s="41" t="s">
        <v>833</v>
      </c>
      <c r="F93" s="41" t="s">
        <v>834</v>
      </c>
      <c r="G93" s="41" t="s">
        <v>835</v>
      </c>
      <c r="H93" s="41" t="s">
        <v>334</v>
      </c>
      <c r="I93" s="41" t="s">
        <v>335</v>
      </c>
      <c r="J93" s="42" t="s">
        <v>43</v>
      </c>
      <c r="K93" s="43" t="s">
        <v>336</v>
      </c>
      <c r="L93" s="41" t="s">
        <v>337</v>
      </c>
      <c r="M93" s="45">
        <v>46175</v>
      </c>
      <c r="N93" s="45">
        <v>46273</v>
      </c>
      <c r="O93" s="46" t="s">
        <v>187</v>
      </c>
      <c r="P93" s="41"/>
      <c r="Q93" s="41"/>
      <c r="R93" s="41"/>
      <c r="S93" s="41"/>
      <c r="T93" s="41"/>
      <c r="U93" s="41"/>
      <c r="V93" s="42" t="s">
        <v>188</v>
      </c>
      <c r="W93" s="41" t="str">
        <f>Table1[[#This Row],[Domain Name]]</f>
        <v>Economic Licenses</v>
      </c>
      <c r="X93" s="41" t="s">
        <v>233</v>
      </c>
      <c r="Y93" s="13" t="s">
        <v>836</v>
      </c>
      <c r="Z93" s="13" t="str" cm="1">
        <f t="array" ref="Z93">_xlfn.TEXTJOIN(", ",TRUE,_xlfn.UNIQUE(_xlfn._xlws.FILTER('B1.3 Catalogue Attribute'!AJ:AJ,'B1.3 Catalogue Attribute'!L:L=A93,"")))</f>
        <v>Record Service Provider Code, Application ID, Application Service Type Code, Application Request Type Code, HS Code Description (Arabic), Hazard Item, Spare Part, Default Unit, Machine, HS Code Description (English), Raw Material, HS CODE, Record Status, Insert Timestamp, Update Timestamp, Processing Run ID, Business Key Hash, Row Hash</v>
      </c>
      <c r="AA93" s="41" t="s">
        <v>187</v>
      </c>
      <c r="AB93" s="41" t="s">
        <v>187</v>
      </c>
      <c r="AC93" s="41" t="s">
        <v>91</v>
      </c>
      <c r="AD93" t="s">
        <v>260</v>
      </c>
      <c r="AE93" s="41" t="s">
        <v>97</v>
      </c>
      <c r="AF93" s="43" t="s">
        <v>261</v>
      </c>
      <c r="AG93" s="3"/>
    </row>
    <row r="94" spans="1:33" ht="82.5" customHeight="1">
      <c r="A94" s="41" t="s">
        <v>837</v>
      </c>
      <c r="B94" s="44"/>
      <c r="C94" s="41" t="s">
        <v>838</v>
      </c>
      <c r="D94" s="41" t="s">
        <v>839</v>
      </c>
      <c r="E94" s="41" t="s">
        <v>840</v>
      </c>
      <c r="F94" s="41" t="s">
        <v>841</v>
      </c>
      <c r="G94" s="41" t="s">
        <v>842</v>
      </c>
      <c r="H94" s="41" t="s">
        <v>334</v>
      </c>
      <c r="I94" s="41" t="s">
        <v>335</v>
      </c>
      <c r="J94" s="42" t="s">
        <v>43</v>
      </c>
      <c r="K94" s="43" t="s">
        <v>513</v>
      </c>
      <c r="L94" s="41" t="s">
        <v>514</v>
      </c>
      <c r="M94" s="45">
        <v>46175</v>
      </c>
      <c r="N94" s="45">
        <v>46273</v>
      </c>
      <c r="O94" s="46" t="s">
        <v>187</v>
      </c>
      <c r="P94" s="41"/>
      <c r="Q94" s="41"/>
      <c r="R94" s="41"/>
      <c r="S94" s="41"/>
      <c r="T94" s="41"/>
      <c r="U94" s="41"/>
      <c r="V94" s="42" t="s">
        <v>188</v>
      </c>
      <c r="W94" s="41" t="str">
        <f>Table1[[#This Row],[Domain Name]]</f>
        <v>Permit</v>
      </c>
      <c r="X94" s="41" t="s">
        <v>233</v>
      </c>
      <c r="Y94" s="13" t="s">
        <v>843</v>
      </c>
      <c r="Z94" s="13" t="str" cm="1">
        <f t="array" ref="Z94">_xlfn.TEXTJOIN(", ",TRUE,_xlfn.UNIQUE(_xlfn._xlws.FILTER('B1.3 Catalogue Attribute'!AJ:AJ,'B1.3 Catalogue Attribute'!L:L=A94,"")))</f>
        <v>Record Service Provider Code, Application ID, Application Service Type Code, Application Request Type Code, Study Specialization, Project Name, Startup Location, Startup Name, Record Status, Insert Timestamp, Update Timestamp, Processing Run ID, Business Key Hash, Row Hash</v>
      </c>
      <c r="AA94" s="41" t="s">
        <v>187</v>
      </c>
      <c r="AB94" s="41" t="s">
        <v>187</v>
      </c>
      <c r="AC94" s="41" t="s">
        <v>91</v>
      </c>
      <c r="AD94" t="s">
        <v>260</v>
      </c>
      <c r="AE94" s="41" t="s">
        <v>97</v>
      </c>
      <c r="AF94" s="43" t="s">
        <v>261</v>
      </c>
      <c r="AG94" s="3"/>
    </row>
    <row r="95" spans="1:33" ht="82.5" customHeight="1">
      <c r="A95" s="41" t="s">
        <v>844</v>
      </c>
      <c r="B95" s="44"/>
      <c r="C95" s="41" t="s">
        <v>845</v>
      </c>
      <c r="D95" s="41" t="s">
        <v>846</v>
      </c>
      <c r="E95" s="41" t="s">
        <v>847</v>
      </c>
      <c r="F95" s="41" t="s">
        <v>848</v>
      </c>
      <c r="G95" s="41" t="s">
        <v>849</v>
      </c>
      <c r="H95" s="41" t="s">
        <v>334</v>
      </c>
      <c r="I95" s="41" t="s">
        <v>335</v>
      </c>
      <c r="J95" s="42" t="s">
        <v>43</v>
      </c>
      <c r="K95" s="43" t="s">
        <v>336</v>
      </c>
      <c r="L95" s="41" t="s">
        <v>337</v>
      </c>
      <c r="M95" s="45">
        <v>46175</v>
      </c>
      <c r="N95" s="45">
        <v>46273</v>
      </c>
      <c r="O95" s="46" t="s">
        <v>187</v>
      </c>
      <c r="P95" s="41"/>
      <c r="Q95" s="41"/>
      <c r="R95" s="41"/>
      <c r="S95" s="41"/>
      <c r="T95" s="41"/>
      <c r="U95" s="41"/>
      <c r="V95" s="42" t="s">
        <v>188</v>
      </c>
      <c r="W95" s="41" t="str">
        <f>Table1[[#This Row],[Domain Name]]</f>
        <v>Economic Licenses</v>
      </c>
      <c r="X95" s="41" t="s">
        <v>233</v>
      </c>
      <c r="Y95" s="13" t="s">
        <v>850</v>
      </c>
      <c r="Z95" s="13" t="str" cm="1">
        <f t="array" ref="Z95">_xlfn.TEXTJOIN(", ",TRUE,_xlfn.UNIQUE(_xlfn._xlws.FILTER('B1.3 Catalogue Attribute'!AJ:AJ,'B1.3 Catalogue Attribute'!L:L=A95,"")))</f>
        <v>Record Service Provider Code, Application ID, Application Service Type Code, Application Request Type Code, Investment Start Date, Investment End Date, First Name, Last Name, Record Status, Insert Timestamp, Update Timestamp, Processing Run ID, Business Key Hash, Row Hash</v>
      </c>
      <c r="AA95" s="41" t="s">
        <v>187</v>
      </c>
      <c r="AB95" s="41" t="s">
        <v>187</v>
      </c>
      <c r="AC95" s="41" t="s">
        <v>91</v>
      </c>
      <c r="AD95" t="s">
        <v>260</v>
      </c>
      <c r="AE95" s="41" t="s">
        <v>97</v>
      </c>
      <c r="AF95" s="43" t="s">
        <v>261</v>
      </c>
      <c r="AG95" s="3"/>
    </row>
    <row r="96" spans="1:33" ht="82.5" customHeight="1">
      <c r="A96" s="41" t="s">
        <v>851</v>
      </c>
      <c r="B96" s="44"/>
      <c r="C96" s="41" t="s">
        <v>852</v>
      </c>
      <c r="D96" s="41" t="s">
        <v>853</v>
      </c>
      <c r="E96" s="41" t="s">
        <v>854</v>
      </c>
      <c r="F96" s="41" t="s">
        <v>855</v>
      </c>
      <c r="G96" s="41" t="s">
        <v>856</v>
      </c>
      <c r="H96" s="41" t="s">
        <v>334</v>
      </c>
      <c r="I96" s="41" t="s">
        <v>335</v>
      </c>
      <c r="J96" s="42" t="s">
        <v>43</v>
      </c>
      <c r="K96" s="43" t="s">
        <v>336</v>
      </c>
      <c r="L96" s="41" t="s">
        <v>337</v>
      </c>
      <c r="M96" s="45">
        <v>46175</v>
      </c>
      <c r="N96" s="45">
        <v>46273</v>
      </c>
      <c r="O96" s="46" t="s">
        <v>187</v>
      </c>
      <c r="P96" s="41"/>
      <c r="Q96" s="41"/>
      <c r="R96" s="41"/>
      <c r="S96" s="41"/>
      <c r="T96" s="41"/>
      <c r="U96" s="41"/>
      <c r="V96" s="42" t="s">
        <v>188</v>
      </c>
      <c r="W96" s="41" t="str">
        <f>Table1[[#This Row],[Domain Name]]</f>
        <v>Economic Licenses</v>
      </c>
      <c r="X96" s="41" t="s">
        <v>233</v>
      </c>
      <c r="Y96" s="13" t="s">
        <v>857</v>
      </c>
      <c r="Z96" s="13" t="str" cm="1">
        <f t="array" ref="Z96">_xlfn.TEXTJOIN(", ",TRUE,_xlfn.UNIQUE(_xlfn._xlws.FILTER('B1.3 Catalogue Attribute'!AJ:AJ,'B1.3 Catalogue Attribute'!L:L=A96,"")))</f>
        <v>Record Service Provider Code, Application ID, Application Service Type Code, Application Request Type Code, Legal Form Arabic, Capital Minimum, Minimum Partners, Local Share, Maximum Partners, Legal Form English, Fee, Record Status, Insert Timestamp, Update Timestamp, Processing Run ID, Business Key Hash, Row Hash</v>
      </c>
      <c r="AA96" s="41" t="s">
        <v>187</v>
      </c>
      <c r="AB96" s="41" t="s">
        <v>187</v>
      </c>
      <c r="AC96" s="41" t="s">
        <v>91</v>
      </c>
      <c r="AD96" t="s">
        <v>260</v>
      </c>
      <c r="AE96" s="41" t="s">
        <v>97</v>
      </c>
      <c r="AF96" s="43" t="s">
        <v>261</v>
      </c>
      <c r="AG96" s="3"/>
    </row>
    <row r="97" spans="1:33" ht="82.5" customHeight="1">
      <c r="A97" s="41" t="s">
        <v>858</v>
      </c>
      <c r="B97" s="44"/>
      <c r="C97" s="41" t="s">
        <v>859</v>
      </c>
      <c r="D97" s="41" t="s">
        <v>860</v>
      </c>
      <c r="E97" s="41" t="s">
        <v>861</v>
      </c>
      <c r="F97" s="41" t="s">
        <v>862</v>
      </c>
      <c r="G97" s="41" t="s">
        <v>863</v>
      </c>
      <c r="H97" s="41" t="s">
        <v>334</v>
      </c>
      <c r="I97" s="41" t="s">
        <v>335</v>
      </c>
      <c r="J97" s="42" t="s">
        <v>43</v>
      </c>
      <c r="K97" s="43" t="s">
        <v>336</v>
      </c>
      <c r="L97" s="41" t="s">
        <v>337</v>
      </c>
      <c r="M97" s="45">
        <v>46175</v>
      </c>
      <c r="N97" s="45">
        <v>46273</v>
      </c>
      <c r="O97" s="46" t="s">
        <v>187</v>
      </c>
      <c r="P97" s="41"/>
      <c r="Q97" s="41"/>
      <c r="R97" s="41"/>
      <c r="S97" s="41"/>
      <c r="T97" s="41"/>
      <c r="U97" s="41"/>
      <c r="V97" s="42" t="s">
        <v>188</v>
      </c>
      <c r="W97" s="41" t="str">
        <f>Table1[[#This Row],[Domain Name]]</f>
        <v>Economic Licenses</v>
      </c>
      <c r="X97" s="41" t="s">
        <v>233</v>
      </c>
      <c r="Y97" s="13" t="s">
        <v>864</v>
      </c>
      <c r="Z97" s="13" t="str" cm="1">
        <f t="array" ref="Z97">_xlfn.TEXTJOIN(", ",TRUE,_xlfn.UNIQUE(_xlfn._xlws.FILTER('B1.3 Catalogue Attribute'!AJ:AJ,'B1.3 Catalogue Attribute'!L:L=A97,"")))</f>
        <v>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VIP Customer Indicator, Khalifa Fund, Family Company, UAEPass Disclaimer, Record Status, Insert Timestamp, Update Timestamp, Processing Run ID, Business Key Hash, Row Hash</v>
      </c>
      <c r="AA97" s="41" t="s">
        <v>187</v>
      </c>
      <c r="AB97" s="41" t="s">
        <v>187</v>
      </c>
      <c r="AC97" s="41" t="s">
        <v>91</v>
      </c>
      <c r="AD97" t="s">
        <v>260</v>
      </c>
      <c r="AE97" s="41" t="s">
        <v>97</v>
      </c>
      <c r="AF97" s="43" t="s">
        <v>261</v>
      </c>
      <c r="AG97" s="3"/>
    </row>
    <row r="98" spans="1:33" ht="82.5" customHeight="1">
      <c r="A98" s="41" t="s">
        <v>865</v>
      </c>
      <c r="B98" s="44"/>
      <c r="C98" s="41" t="s">
        <v>866</v>
      </c>
      <c r="D98" s="41" t="s">
        <v>867</v>
      </c>
      <c r="E98" s="41" t="s">
        <v>868</v>
      </c>
      <c r="F98" s="41" t="s">
        <v>869</v>
      </c>
      <c r="G98" s="41" t="s">
        <v>870</v>
      </c>
      <c r="H98" s="41" t="s">
        <v>334</v>
      </c>
      <c r="I98" s="41" t="s">
        <v>335</v>
      </c>
      <c r="J98" s="42" t="s">
        <v>43</v>
      </c>
      <c r="K98" s="43" t="s">
        <v>336</v>
      </c>
      <c r="L98" s="41" t="s">
        <v>337</v>
      </c>
      <c r="M98" s="45">
        <v>46175</v>
      </c>
      <c r="N98" s="45">
        <v>46273</v>
      </c>
      <c r="O98" s="46" t="s">
        <v>187</v>
      </c>
      <c r="P98" s="41"/>
      <c r="Q98" s="41"/>
      <c r="R98" s="41"/>
      <c r="S98" s="41"/>
      <c r="T98" s="41"/>
      <c r="U98" s="41"/>
      <c r="V98" s="42" t="s">
        <v>188</v>
      </c>
      <c r="W98" s="41" t="str">
        <f>Table1[[#This Row],[Domain Name]]</f>
        <v>Economic Licenses</v>
      </c>
      <c r="X98" s="41" t="s">
        <v>233</v>
      </c>
      <c r="Y98" s="13" t="s">
        <v>871</v>
      </c>
      <c r="Z98" s="13" t="str" cm="1">
        <f t="array" ref="Z98">_xlfn.TEXTJOIN(", ",TRUE,_xlfn.UNIQUE(_xlfn._xlws.FILTER('B1.3 Catalogue Attribute'!AJ:AJ,'B1.3 Catalogue Attribute'!L:L=A98,"")))</f>
        <v>Record Service Provider Code, Application ID, Application Service Type Code, Application Request Type Code, Government License Indicator, Record Status, Insert Timestamp, Update Timestamp, Processing Run ID, Business Key Hash, Row Hash</v>
      </c>
      <c r="AA98" s="41" t="s">
        <v>187</v>
      </c>
      <c r="AB98" s="41" t="s">
        <v>187</v>
      </c>
      <c r="AC98" s="41" t="s">
        <v>91</v>
      </c>
      <c r="AD98" t="s">
        <v>260</v>
      </c>
      <c r="AE98" s="41" t="s">
        <v>97</v>
      </c>
      <c r="AF98" s="43" t="s">
        <v>261</v>
      </c>
      <c r="AG98" s="3"/>
    </row>
    <row r="99" spans="1:33" ht="82.5" customHeight="1">
      <c r="A99" s="41" t="s">
        <v>872</v>
      </c>
      <c r="B99" s="44"/>
      <c r="C99" s="41" t="s">
        <v>873</v>
      </c>
      <c r="D99" s="41" t="s">
        <v>874</v>
      </c>
      <c r="E99" s="41" t="s">
        <v>875</v>
      </c>
      <c r="F99" s="41" t="s">
        <v>876</v>
      </c>
      <c r="G99" s="41" t="s">
        <v>877</v>
      </c>
      <c r="H99" s="41" t="s">
        <v>334</v>
      </c>
      <c r="I99" s="41" t="s">
        <v>335</v>
      </c>
      <c r="J99" s="42" t="s">
        <v>43</v>
      </c>
      <c r="K99" s="43" t="s">
        <v>336</v>
      </c>
      <c r="L99" s="41" t="s">
        <v>337</v>
      </c>
      <c r="M99" s="45">
        <v>46175</v>
      </c>
      <c r="N99" s="45">
        <v>46273</v>
      </c>
      <c r="O99" s="46" t="s">
        <v>187</v>
      </c>
      <c r="P99" s="41"/>
      <c r="Q99" s="41"/>
      <c r="R99" s="41"/>
      <c r="S99" s="41"/>
      <c r="T99" s="41"/>
      <c r="U99" s="41"/>
      <c r="V99" s="42" t="s">
        <v>188</v>
      </c>
      <c r="W99" s="41" t="str">
        <f>Table1[[#This Row],[Domain Name]]</f>
        <v>Economic Licenses</v>
      </c>
      <c r="X99" s="41" t="s">
        <v>233</v>
      </c>
      <c r="Y99" s="13" t="s">
        <v>878</v>
      </c>
      <c r="Z99" s="13" t="str" cm="1">
        <f t="array" ref="Z99">_xlfn.TEXTJOIN(", ",TRUE,_xlfn.UNIQUE(_xlfn._xlws.FILTER('B1.3 Catalogue Attribute'!AJ:AJ,'B1.3 Catalogue Attribute'!L:L=A99,"")))</f>
        <v>License Municipality, City, Emirate, Record Service Provider Code, Application ID, Application Service Type Code, Application Request Type Code, Primary Area, Sub Area, Secondary Area, Main Area, Building Number, Record Status, Insert Timestamp, Update Timestamp, Processing Run ID, Business Key Hash, Row Hash</v>
      </c>
      <c r="AA99" s="41" t="s">
        <v>187</v>
      </c>
      <c r="AB99" s="41" t="s">
        <v>187</v>
      </c>
      <c r="AC99" s="41" t="s">
        <v>91</v>
      </c>
      <c r="AD99" t="s">
        <v>260</v>
      </c>
      <c r="AE99" s="41" t="s">
        <v>97</v>
      </c>
      <c r="AF99" s="43" t="s">
        <v>261</v>
      </c>
      <c r="AG99" s="3"/>
    </row>
    <row r="100" spans="1:33" ht="82.5" customHeight="1">
      <c r="A100" s="41" t="s">
        <v>879</v>
      </c>
      <c r="B100" s="44"/>
      <c r="C100" s="41" t="s">
        <v>880</v>
      </c>
      <c r="D100" s="41" t="s">
        <v>881</v>
      </c>
      <c r="E100" s="41" t="s">
        <v>882</v>
      </c>
      <c r="F100" s="41" t="s">
        <v>883</v>
      </c>
      <c r="G100" s="41" t="s">
        <v>884</v>
      </c>
      <c r="H100" s="41" t="s">
        <v>334</v>
      </c>
      <c r="I100" s="41" t="s">
        <v>335</v>
      </c>
      <c r="J100" s="42" t="s">
        <v>43</v>
      </c>
      <c r="K100" s="43" t="s">
        <v>336</v>
      </c>
      <c r="L100" s="41" t="s">
        <v>337</v>
      </c>
      <c r="M100" s="45">
        <v>46175</v>
      </c>
      <c r="N100" s="45">
        <v>46273</v>
      </c>
      <c r="O100" s="46" t="s">
        <v>187</v>
      </c>
      <c r="P100" s="41"/>
      <c r="Q100" s="41"/>
      <c r="R100" s="41"/>
      <c r="S100" s="41"/>
      <c r="T100" s="41"/>
      <c r="U100" s="41"/>
      <c r="V100" s="42" t="s">
        <v>188</v>
      </c>
      <c r="W100" s="41" t="str">
        <f>Table1[[#This Row],[Domain Name]]</f>
        <v>Economic Licenses</v>
      </c>
      <c r="X100" s="41" t="s">
        <v>233</v>
      </c>
      <c r="Y100" s="13" t="s">
        <v>885</v>
      </c>
      <c r="Z100" s="13" t="str" cm="1">
        <f t="array" ref="Z100">_xlfn.TEXTJOIN(", ",TRUE,_xlfn.UNIQUE(_xlfn._xlws.FILTER('B1.3 Catalogue Attribute'!AJ:AJ,'B1.3 Catalogue Attribute'!L:L=A100,"")))</f>
        <v>Record Service Provider Code, Application ID, Application Service Type Code, Application Request Type Code, Mortgage Indicator, Mortgage Indicator Note, Record Status, Insert Timestamp, Update Timestamp, Processing Run ID, Business Key Hash, Row Hash</v>
      </c>
      <c r="AA100" s="41" t="s">
        <v>187</v>
      </c>
      <c r="AB100" s="41" t="s">
        <v>187</v>
      </c>
      <c r="AC100" s="41" t="s">
        <v>91</v>
      </c>
      <c r="AD100" t="s">
        <v>260</v>
      </c>
      <c r="AE100" s="41" t="s">
        <v>97</v>
      </c>
      <c r="AF100" s="43" t="s">
        <v>261</v>
      </c>
      <c r="AG100" s="3"/>
    </row>
    <row r="101" spans="1:33" ht="82.5" customHeight="1">
      <c r="A101" s="41" t="s">
        <v>886</v>
      </c>
      <c r="B101" s="44"/>
      <c r="C101" s="41" t="s">
        <v>887</v>
      </c>
      <c r="D101" s="41" t="s">
        <v>888</v>
      </c>
      <c r="E101" s="41" t="s">
        <v>889</v>
      </c>
      <c r="F101" s="41" t="s">
        <v>890</v>
      </c>
      <c r="G101" s="41" t="s">
        <v>891</v>
      </c>
      <c r="H101" s="41" t="s">
        <v>334</v>
      </c>
      <c r="I101" s="41" t="s">
        <v>335</v>
      </c>
      <c r="J101" s="42" t="s">
        <v>43</v>
      </c>
      <c r="K101" s="43" t="s">
        <v>336</v>
      </c>
      <c r="L101" s="41" t="s">
        <v>337</v>
      </c>
      <c r="M101" s="45">
        <v>46175</v>
      </c>
      <c r="N101" s="45">
        <v>46273</v>
      </c>
      <c r="O101" s="46" t="s">
        <v>187</v>
      </c>
      <c r="P101" s="41"/>
      <c r="Q101" s="41"/>
      <c r="R101" s="41"/>
      <c r="S101" s="41"/>
      <c r="T101" s="41"/>
      <c r="U101" s="41"/>
      <c r="V101" s="42" t="s">
        <v>188</v>
      </c>
      <c r="W101" s="41" t="str">
        <f>Table1[[#This Row],[Domain Name]]</f>
        <v>Economic Licenses</v>
      </c>
      <c r="X101" s="41" t="s">
        <v>233</v>
      </c>
      <c r="Y101" s="13" t="s">
        <v>892</v>
      </c>
      <c r="Z101" s="13" t="str" cm="1">
        <f t="array" ref="Z101">_xlfn.TEXTJOIN(", ",TRUE,_xlfn.UNIQUE(_xlfn._xlws.FILTER('B1.3 Catalogue Attribute'!AJ:AJ,'B1.3 Catalogue Attribute'!L:L=A101,"")))</f>
        <v>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Insert Timestamp, Update Timestamp, Processing Run ID, Business Key Hash, Row Hash</v>
      </c>
      <c r="AA101" s="41" t="s">
        <v>187</v>
      </c>
      <c r="AB101" s="41" t="s">
        <v>187</v>
      </c>
      <c r="AC101" s="41" t="s">
        <v>91</v>
      </c>
      <c r="AD101" t="s">
        <v>260</v>
      </c>
      <c r="AE101" s="41" t="s">
        <v>97</v>
      </c>
      <c r="AF101" s="43" t="s">
        <v>261</v>
      </c>
      <c r="AG101" s="3"/>
    </row>
    <row r="102" spans="1:33" ht="82.5" customHeight="1">
      <c r="A102" s="41" t="s">
        <v>893</v>
      </c>
      <c r="B102" s="44"/>
      <c r="C102" s="41" t="s">
        <v>894</v>
      </c>
      <c r="D102" s="41" t="s">
        <v>895</v>
      </c>
      <c r="E102" s="41" t="s">
        <v>896</v>
      </c>
      <c r="F102" s="41" t="s">
        <v>897</v>
      </c>
      <c r="G102" s="41" t="s">
        <v>898</v>
      </c>
      <c r="H102" s="41" t="s">
        <v>334</v>
      </c>
      <c r="I102" s="41" t="s">
        <v>335</v>
      </c>
      <c r="J102" s="42" t="s">
        <v>43</v>
      </c>
      <c r="K102" s="43" t="s">
        <v>336</v>
      </c>
      <c r="L102" s="41" t="s">
        <v>337</v>
      </c>
      <c r="M102" s="45">
        <v>46175</v>
      </c>
      <c r="N102" s="45">
        <v>46273</v>
      </c>
      <c r="O102" s="46" t="s">
        <v>187</v>
      </c>
      <c r="P102" s="41"/>
      <c r="Q102" s="41"/>
      <c r="R102" s="41"/>
      <c r="S102" s="41"/>
      <c r="T102" s="41"/>
      <c r="U102" s="41"/>
      <c r="V102" s="42" t="s">
        <v>188</v>
      </c>
      <c r="W102" s="41" t="str">
        <f>Table1[[#This Row],[Domain Name]]</f>
        <v>Economic Licenses</v>
      </c>
      <c r="X102" s="41" t="s">
        <v>233</v>
      </c>
      <c r="Y102" s="13" t="s">
        <v>899</v>
      </c>
      <c r="Z102" s="13" t="str" cm="1">
        <f t="array" ref="Z102">_xlfn.TEXTJOIN(", ",TRUE,_xlfn.UNIQUE(_xlfn._xlws.FILTER('B1.3 Catalogue Attribute'!AJ:AJ,'B1.3 Catalogue Attribute'!L:L=A102,"")))</f>
        <v>Record Service Provider Code, Application ID, Application Service Type Code, Application Request Type Code, Issue Place, Licence Type, Economic License Number, Reservation Period, Test, Original License Number, Creativity License, Trade Name Exception Acceptance, Emirate, VIP Customer Indicator, SPAC, Farm, Quick License Subtype, Record Status, Insert Timestamp, Update Timestamp, Processing Run ID, Business Key Hash, Row Hash</v>
      </c>
      <c r="AA102" s="41" t="s">
        <v>187</v>
      </c>
      <c r="AB102" s="41" t="s">
        <v>187</v>
      </c>
      <c r="AC102" s="41" t="s">
        <v>91</v>
      </c>
      <c r="AD102" t="s">
        <v>260</v>
      </c>
      <c r="AE102" s="41" t="s">
        <v>97</v>
      </c>
      <c r="AF102" s="43" t="s">
        <v>261</v>
      </c>
      <c r="AG102" s="3"/>
    </row>
    <row r="103" spans="1:33" ht="82.5" customHeight="1">
      <c r="A103" s="41" t="s">
        <v>900</v>
      </c>
      <c r="B103" s="44"/>
      <c r="C103" s="41" t="s">
        <v>901</v>
      </c>
      <c r="D103" s="41" t="s">
        <v>902</v>
      </c>
      <c r="E103" s="41" t="s">
        <v>903</v>
      </c>
      <c r="F103" s="41" t="s">
        <v>904</v>
      </c>
      <c r="G103" s="41" t="s">
        <v>905</v>
      </c>
      <c r="H103" s="41" t="s">
        <v>334</v>
      </c>
      <c r="I103" s="41" t="s">
        <v>335</v>
      </c>
      <c r="J103" s="42" t="s">
        <v>43</v>
      </c>
      <c r="K103" s="43" t="s">
        <v>336</v>
      </c>
      <c r="L103" s="41" t="s">
        <v>337</v>
      </c>
      <c r="M103" s="45">
        <v>46175</v>
      </c>
      <c r="N103" s="45">
        <v>46273</v>
      </c>
      <c r="O103" s="46" t="s">
        <v>187</v>
      </c>
      <c r="P103" s="41"/>
      <c r="Q103" s="41"/>
      <c r="R103" s="41"/>
      <c r="S103" s="41"/>
      <c r="T103" s="41"/>
      <c r="U103" s="41"/>
      <c r="V103" s="42" t="s">
        <v>188</v>
      </c>
      <c r="W103" s="41" t="str">
        <f>Table1[[#This Row],[Domain Name]]</f>
        <v>Economic Licenses</v>
      </c>
      <c r="X103" s="41" t="s">
        <v>233</v>
      </c>
      <c r="Y103" s="13" t="s">
        <v>906</v>
      </c>
      <c r="Z103" s="13" t="str" cm="1">
        <f t="array" ref="Z103">_xlfn.TEXTJOIN(", ",TRUE,_xlfn.UNIQUE(_xlfn._xlws.FILTER('B1.3 Catalogue Attribute'!AJ:AJ,'B1.3 Catalogue Attribute'!L:L=A103,"")))</f>
        <v>Record Service Provider Code, Application ID, Application Service Type Code, Application Request Type Code, Amend Trade Name for Existing License, Commercial License English Name, Commercial License Number, Commercial License Arabic Name, Record Status, Insert Timestamp, Update Timestamp, Processing Run ID, Business Key Hash, Row Hash</v>
      </c>
      <c r="AA103" s="41" t="s">
        <v>187</v>
      </c>
      <c r="AB103" s="41" t="s">
        <v>187</v>
      </c>
      <c r="AC103" s="41" t="s">
        <v>91</v>
      </c>
      <c r="AD103" t="s">
        <v>260</v>
      </c>
      <c r="AE103" s="41" t="s">
        <v>97</v>
      </c>
      <c r="AF103" s="43" t="s">
        <v>261</v>
      </c>
      <c r="AG103" s="3"/>
    </row>
    <row r="104" spans="1:33" ht="82.5" customHeight="1">
      <c r="A104" s="41" t="s">
        <v>907</v>
      </c>
      <c r="B104" s="44"/>
      <c r="C104" s="41" t="s">
        <v>908</v>
      </c>
      <c r="D104" s="41" t="s">
        <v>909</v>
      </c>
      <c r="E104" s="41" t="s">
        <v>910</v>
      </c>
      <c r="F104" s="41" t="s">
        <v>911</v>
      </c>
      <c r="G104" s="41" t="s">
        <v>912</v>
      </c>
      <c r="H104" s="41" t="s">
        <v>334</v>
      </c>
      <c r="I104" s="41" t="s">
        <v>335</v>
      </c>
      <c r="J104" s="42" t="s">
        <v>43</v>
      </c>
      <c r="K104" s="43" t="s">
        <v>513</v>
      </c>
      <c r="L104" s="41" t="s">
        <v>514</v>
      </c>
      <c r="M104" s="45">
        <v>46175</v>
      </c>
      <c r="N104" s="45">
        <v>46273</v>
      </c>
      <c r="O104" s="46" t="s">
        <v>187</v>
      </c>
      <c r="P104" s="41"/>
      <c r="Q104" s="41"/>
      <c r="R104" s="41"/>
      <c r="S104" s="41"/>
      <c r="T104" s="41"/>
      <c r="U104" s="41"/>
      <c r="V104" s="42" t="s">
        <v>188</v>
      </c>
      <c r="W104" s="41" t="str">
        <f>Table1[[#This Row],[Domain Name]]</f>
        <v>Permit</v>
      </c>
      <c r="X104" s="41" t="s">
        <v>233</v>
      </c>
      <c r="Y104" s="13" t="s">
        <v>913</v>
      </c>
      <c r="Z104" s="13" t="str" cm="1">
        <f t="array" ref="Z104">_xlfn.TEXTJOIN(", ",TRUE,_xlfn.UNIQUE(_xlfn._xlws.FILTER('B1.3 Catalogue Attribute'!AJ:AJ,'B1.3 Catalogue Attribute'!L:L=A104,"")))</f>
        <v>Record Service Provider Code, Application ID, Application Service Type Code, Application Request Type Code, Advertisements Quantity, Period (monthly), Total, Record Status, Insert Timestamp, Update Timestamp, Processing Run ID, Business Key Hash, Row Hash</v>
      </c>
      <c r="AA104" s="41" t="s">
        <v>187</v>
      </c>
      <c r="AB104" s="41" t="s">
        <v>187</v>
      </c>
      <c r="AC104" s="41" t="s">
        <v>91</v>
      </c>
      <c r="AD104" t="s">
        <v>260</v>
      </c>
      <c r="AE104" s="41" t="s">
        <v>97</v>
      </c>
      <c r="AF104" s="43" t="s">
        <v>261</v>
      </c>
      <c r="AG104" s="3"/>
    </row>
    <row r="105" spans="1:33" ht="82.5" customHeight="1">
      <c r="A105" s="41" t="s">
        <v>914</v>
      </c>
      <c r="B105" s="44"/>
      <c r="C105" s="41" t="s">
        <v>915</v>
      </c>
      <c r="D105" s="41" t="s">
        <v>916</v>
      </c>
      <c r="E105" s="41" t="s">
        <v>917</v>
      </c>
      <c r="F105" s="41" t="s">
        <v>918</v>
      </c>
      <c r="G105" s="41" t="s">
        <v>919</v>
      </c>
      <c r="H105" s="41" t="s">
        <v>334</v>
      </c>
      <c r="I105" s="41" t="s">
        <v>335</v>
      </c>
      <c r="J105" s="42" t="s">
        <v>43</v>
      </c>
      <c r="K105" s="43" t="s">
        <v>513</v>
      </c>
      <c r="L105" s="41" t="s">
        <v>514</v>
      </c>
      <c r="M105" s="45">
        <v>46175</v>
      </c>
      <c r="N105" s="45">
        <v>46273</v>
      </c>
      <c r="O105" s="46" t="s">
        <v>187</v>
      </c>
      <c r="P105" s="41"/>
      <c r="Q105" s="41"/>
      <c r="R105" s="41"/>
      <c r="S105" s="41"/>
      <c r="T105" s="41"/>
      <c r="U105" s="41"/>
      <c r="V105" s="42" t="s">
        <v>188</v>
      </c>
      <c r="W105" s="41" t="str">
        <f>Table1[[#This Row],[Domain Name]]</f>
        <v>Permit</v>
      </c>
      <c r="X105" s="41" t="s">
        <v>233</v>
      </c>
      <c r="Y105" s="13" t="s">
        <v>920</v>
      </c>
      <c r="Z105" s="13" t="str" cm="1">
        <f t="array" ref="Z105">_xlfn.TEXTJOIN(", ",TRUE,_xlfn.UNIQUE(_xlfn._xlws.FILTER('B1.3 Catalogue Attribute'!AJ:AJ,'B1.3 Catalogue Attribute'!L:L=A105,"")))</f>
        <v>Record Service Provider Code, Application ID, Application Service Type Code, Application Request Type Code, Total Value, Period (monthly), Publishing Issue, Record Status, Insert Timestamp, Update Timestamp, Processing Run ID, Business Key Hash, Row Hash</v>
      </c>
      <c r="AA105" s="41" t="s">
        <v>187</v>
      </c>
      <c r="AB105" s="41" t="s">
        <v>187</v>
      </c>
      <c r="AC105" s="41" t="s">
        <v>91</v>
      </c>
      <c r="AD105" t="s">
        <v>260</v>
      </c>
      <c r="AE105" s="41" t="s">
        <v>97</v>
      </c>
      <c r="AF105" s="43" t="s">
        <v>261</v>
      </c>
      <c r="AG105" s="3"/>
    </row>
    <row r="106" spans="1:33" ht="82.5" customHeight="1">
      <c r="A106" s="41" t="s">
        <v>921</v>
      </c>
      <c r="B106" s="44"/>
      <c r="C106" s="41" t="s">
        <v>922</v>
      </c>
      <c r="D106" s="41" t="s">
        <v>923</v>
      </c>
      <c r="E106" s="41" t="s">
        <v>924</v>
      </c>
      <c r="F106" s="41" t="s">
        <v>925</v>
      </c>
      <c r="G106" s="41" t="s">
        <v>926</v>
      </c>
      <c r="H106" s="41" t="s">
        <v>334</v>
      </c>
      <c r="I106" s="41" t="s">
        <v>335</v>
      </c>
      <c r="J106" s="42" t="s">
        <v>43</v>
      </c>
      <c r="K106" s="43" t="s">
        <v>513</v>
      </c>
      <c r="L106" s="41" t="s">
        <v>514</v>
      </c>
      <c r="M106" s="45">
        <v>46175</v>
      </c>
      <c r="N106" s="45">
        <v>46273</v>
      </c>
      <c r="O106" s="46" t="s">
        <v>187</v>
      </c>
      <c r="P106" s="41"/>
      <c r="Q106" s="41"/>
      <c r="R106" s="41"/>
      <c r="S106" s="41"/>
      <c r="T106" s="41"/>
      <c r="U106" s="41"/>
      <c r="V106" s="42" t="s">
        <v>188</v>
      </c>
      <c r="W106" s="41" t="str">
        <f>Table1[[#This Row],[Domain Name]]</f>
        <v>Permit</v>
      </c>
      <c r="X106" s="41" t="s">
        <v>233</v>
      </c>
      <c r="Y106" s="13" t="s">
        <v>927</v>
      </c>
      <c r="Z106" s="13" t="str" cm="1">
        <f t="array" ref="Z106">_xlfn.TEXTJOIN(", ",TRUE,_xlfn.UNIQUE(_xlfn._xlws.FILTER('B1.3 Catalogue Attribute'!AJ:AJ,'B1.3 Catalogue Attribute'!L:L=A106,"")))</f>
        <v>Record Service Provider Code, Application ID, Application Service Type Code, Application Request Type Code, Permit Number, Record Status, Insert Timestamp, Update Timestamp, Processing Run ID, Business Key Hash, Row Hash</v>
      </c>
      <c r="AA106" s="41" t="s">
        <v>187</v>
      </c>
      <c r="AB106" s="41" t="s">
        <v>187</v>
      </c>
      <c r="AC106" s="41" t="s">
        <v>91</v>
      </c>
      <c r="AD106" t="s">
        <v>260</v>
      </c>
      <c r="AE106" s="41" t="s">
        <v>97</v>
      </c>
      <c r="AF106" s="43" t="s">
        <v>261</v>
      </c>
      <c r="AG106" s="3"/>
    </row>
    <row r="107" spans="1:33" ht="82.5" customHeight="1">
      <c r="A107" s="41" t="s">
        <v>928</v>
      </c>
      <c r="B107" s="44"/>
      <c r="C107" s="41" t="s">
        <v>929</v>
      </c>
      <c r="D107" s="41" t="s">
        <v>930</v>
      </c>
      <c r="E107" s="41" t="s">
        <v>931</v>
      </c>
      <c r="F107" s="41" t="s">
        <v>932</v>
      </c>
      <c r="G107" s="41" t="s">
        <v>933</v>
      </c>
      <c r="H107" s="41" t="s">
        <v>334</v>
      </c>
      <c r="I107" s="41" t="s">
        <v>335</v>
      </c>
      <c r="J107" s="42" t="s">
        <v>43</v>
      </c>
      <c r="K107" s="43" t="s">
        <v>336</v>
      </c>
      <c r="L107" s="41" t="s">
        <v>337</v>
      </c>
      <c r="M107" s="45">
        <v>46175</v>
      </c>
      <c r="N107" s="45">
        <v>46273</v>
      </c>
      <c r="O107" s="46" t="s">
        <v>187</v>
      </c>
      <c r="P107" s="41"/>
      <c r="Q107" s="41"/>
      <c r="R107" s="41"/>
      <c r="S107" s="41"/>
      <c r="T107" s="41"/>
      <c r="U107" s="41"/>
      <c r="V107" s="42" t="s">
        <v>188</v>
      </c>
      <c r="W107" s="41" t="str">
        <f>Table1[[#This Row],[Domain Name]]</f>
        <v>Economic Licenses</v>
      </c>
      <c r="X107" s="41" t="s">
        <v>189</v>
      </c>
      <c r="Y107" s="13" t="s">
        <v>934</v>
      </c>
      <c r="Z107" s="13" t="str" cm="1">
        <f t="array" ref="Z107">_xlfn.TEXTJOIN(", ",TRUE,_xlfn.UNIQUE(_xlfn._xlws.FILTER('B1.3 Catalogue Attribute'!AJ:AJ,'B1.3 Catalogue Attribute'!L:L=A107,"")))</f>
        <v>Record Service Provider Code, Application ID, Application Service Type Code, Application Request Type Code, PRO Email, License Linked, PRO Name, Universally Unique Identifier, Application Source, PRO Mobile Number, P O Box, Emirates ID, Revenues/Sales, Official Email, Paid Capital, Official Apply Disclaimer, Mobile Verified, EODBtrackingNumber, Official Mobile, Email Verified, Target Legal Form, TypeOfContract, Preferred Language, Keep Same Owner, Channel, Record Status, Insert Timestamp, Update Timestamp, Processing Run ID, Business Key Hash, Row Hash</v>
      </c>
      <c r="AA107" s="41" t="s">
        <v>187</v>
      </c>
      <c r="AB107" s="41" t="s">
        <v>187</v>
      </c>
      <c r="AC107" s="41" t="s">
        <v>91</v>
      </c>
      <c r="AD107" t="s">
        <v>260</v>
      </c>
      <c r="AE107" s="41" t="s">
        <v>97</v>
      </c>
      <c r="AF107" s="43" t="s">
        <v>261</v>
      </c>
      <c r="AG107" s="3"/>
    </row>
    <row r="108" spans="1:33" ht="82.5" customHeight="1">
      <c r="A108" s="41" t="s">
        <v>935</v>
      </c>
      <c r="B108" s="44"/>
      <c r="C108" s="41" t="s">
        <v>936</v>
      </c>
      <c r="D108" s="41" t="s">
        <v>937</v>
      </c>
      <c r="E108" s="41" t="s">
        <v>938</v>
      </c>
      <c r="F108" s="41" t="s">
        <v>939</v>
      </c>
      <c r="G108" s="41" t="s">
        <v>940</v>
      </c>
      <c r="H108" s="41" t="s">
        <v>334</v>
      </c>
      <c r="I108" s="41" t="s">
        <v>335</v>
      </c>
      <c r="J108" s="42" t="s">
        <v>43</v>
      </c>
      <c r="K108" s="43" t="s">
        <v>336</v>
      </c>
      <c r="L108" s="41" t="s">
        <v>337</v>
      </c>
      <c r="M108" s="45">
        <v>46175</v>
      </c>
      <c r="N108" s="45">
        <v>46273</v>
      </c>
      <c r="O108" s="46" t="s">
        <v>187</v>
      </c>
      <c r="P108" s="41"/>
      <c r="Q108" s="41"/>
      <c r="R108" s="41"/>
      <c r="S108" s="41"/>
      <c r="T108" s="41"/>
      <c r="U108" s="41"/>
      <c r="V108" s="42" t="s">
        <v>188</v>
      </c>
      <c r="W108" s="41" t="str">
        <f>Table1[[#This Row],[Domain Name]]</f>
        <v>Economic Licenses</v>
      </c>
      <c r="X108" s="41" t="s">
        <v>233</v>
      </c>
      <c r="Y108" s="13" t="s">
        <v>941</v>
      </c>
      <c r="Z108" s="13" t="str" cm="1">
        <f t="array" ref="Z108">_xlfn.TEXTJOIN(", ",TRUE,_xlfn.UNIQUE(_xlfn._xlws.FILTER('B1.3 Catalogue Attribute'!AJ:AJ,'B1.3 Catalogue Attribute'!L:L=A108,"")))</f>
        <v>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Insert Timestamp, Update Timestamp, Processing Run ID, Business Key Hash, Row Hash</v>
      </c>
      <c r="AA108" s="41" t="s">
        <v>187</v>
      </c>
      <c r="AB108" s="41" t="s">
        <v>187</v>
      </c>
      <c r="AC108" s="41" t="s">
        <v>91</v>
      </c>
      <c r="AD108" t="s">
        <v>260</v>
      </c>
      <c r="AE108" s="41" t="s">
        <v>97</v>
      </c>
      <c r="AF108" s="43" t="s">
        <v>261</v>
      </c>
      <c r="AG108" s="3"/>
    </row>
    <row r="109" spans="1:33" ht="82.5" customHeight="1">
      <c r="A109" s="41" t="s">
        <v>942</v>
      </c>
      <c r="B109" s="44"/>
      <c r="C109" s="41" t="s">
        <v>943</v>
      </c>
      <c r="D109" s="41" t="s">
        <v>944</v>
      </c>
      <c r="E109" s="41" t="s">
        <v>945</v>
      </c>
      <c r="F109" s="41" t="s">
        <v>946</v>
      </c>
      <c r="G109" s="41" t="s">
        <v>947</v>
      </c>
      <c r="H109" s="41" t="s">
        <v>334</v>
      </c>
      <c r="I109" s="41" t="s">
        <v>335</v>
      </c>
      <c r="J109" s="42" t="s">
        <v>43</v>
      </c>
      <c r="K109" s="43" t="s">
        <v>336</v>
      </c>
      <c r="L109" s="41" t="s">
        <v>337</v>
      </c>
      <c r="M109" s="45">
        <v>46175</v>
      </c>
      <c r="N109" s="45">
        <v>46273</v>
      </c>
      <c r="O109" s="46" t="s">
        <v>187</v>
      </c>
      <c r="P109" s="41"/>
      <c r="Q109" s="41"/>
      <c r="R109" s="41"/>
      <c r="S109" s="41"/>
      <c r="T109" s="41"/>
      <c r="U109" s="41"/>
      <c r="V109" s="42" t="s">
        <v>188</v>
      </c>
      <c r="W109" s="41" t="str">
        <f>Table1[[#This Row],[Domain Name]]</f>
        <v>Economic Licenses</v>
      </c>
      <c r="X109" s="41" t="s">
        <v>233</v>
      </c>
      <c r="Y109" s="13" t="s">
        <v>948</v>
      </c>
      <c r="Z109" s="13" t="str" cm="1">
        <f t="array" ref="Z109">_xlfn.TEXTJOIN(", ",TRUE,_xlfn.UNIQUE(_xlfn._xlws.FILTER('B1.3 Catalogue Attribute'!AJ:AJ,'B1.3 Catalogue Attribute'!L:L=A109,"")))</f>
        <v>Record Service Provider Code, Application ID, Application Service Type Code, Application Request Type Code, Reference License NB, Record Status, Insert Timestamp, Update Timestamp, Processing Run ID, Business Key Hash, Row Hash</v>
      </c>
      <c r="AA109" s="41" t="s">
        <v>187</v>
      </c>
      <c r="AB109" s="41" t="s">
        <v>187</v>
      </c>
      <c r="AC109" s="41" t="s">
        <v>91</v>
      </c>
      <c r="AD109" t="s">
        <v>260</v>
      </c>
      <c r="AE109" s="41" t="s">
        <v>97</v>
      </c>
      <c r="AF109" s="43" t="s">
        <v>261</v>
      </c>
      <c r="AG109" s="3"/>
    </row>
    <row r="110" spans="1:33" ht="82.5" customHeight="1">
      <c r="A110" s="41" t="s">
        <v>949</v>
      </c>
      <c r="B110" s="44"/>
      <c r="C110" s="41" t="s">
        <v>950</v>
      </c>
      <c r="D110" s="41" t="s">
        <v>951</v>
      </c>
      <c r="E110" s="41" t="s">
        <v>952</v>
      </c>
      <c r="F110" s="41" t="s">
        <v>953</v>
      </c>
      <c r="G110" s="41" t="s">
        <v>954</v>
      </c>
      <c r="H110" s="41" t="s">
        <v>334</v>
      </c>
      <c r="I110" s="41" t="s">
        <v>335</v>
      </c>
      <c r="J110" s="42" t="s">
        <v>43</v>
      </c>
      <c r="K110" s="43" t="s">
        <v>336</v>
      </c>
      <c r="L110" s="41" t="s">
        <v>337</v>
      </c>
      <c r="M110" s="45">
        <v>46175</v>
      </c>
      <c r="N110" s="45">
        <v>46273</v>
      </c>
      <c r="O110" s="46" t="s">
        <v>187</v>
      </c>
      <c r="P110" s="41"/>
      <c r="Q110" s="41"/>
      <c r="R110" s="41"/>
      <c r="S110" s="41"/>
      <c r="T110" s="41"/>
      <c r="U110" s="41"/>
      <c r="V110" s="42" t="s">
        <v>188</v>
      </c>
      <c r="W110" s="41" t="str">
        <f>Table1[[#This Row],[Domain Name]]</f>
        <v>Economic Licenses</v>
      </c>
      <c r="X110" s="41" t="s">
        <v>233</v>
      </c>
      <c r="Y110" s="13" t="s">
        <v>955</v>
      </c>
      <c r="Z110" s="13" t="str" cm="1">
        <f t="array" ref="Z110">_xlfn.TEXTJOIN(", ",TRUE,_xlfn.UNIQUE(_xlfn._xlws.FILTER('B1.3 Catalogue Attribute'!AJ:AJ,'B1.3 Catalogue Attribute'!L:L=A110,"")))</f>
        <v>Remarks, RenewICACard, RenewMOHRECard, Record Service Provider Code, Application ID, Application Service Type Code, Application Request Type Code, Lease Agreement Start Date, Aramex Delivery, VIP Customer Indicator, Lease Agreement Number, Lease Agreement End Date, License Membership Number, Number of Years, Investment Contract Start, Investment Contract End, Record Status, Insert Timestamp, Update Timestamp, Processing Run ID, Business Key Hash, Row Hash</v>
      </c>
      <c r="AA110" s="41" t="s">
        <v>187</v>
      </c>
      <c r="AB110" s="41" t="s">
        <v>187</v>
      </c>
      <c r="AC110" s="41" t="s">
        <v>91</v>
      </c>
      <c r="AD110" t="s">
        <v>260</v>
      </c>
      <c r="AE110" s="41" t="s">
        <v>97</v>
      </c>
      <c r="AF110" s="43" t="s">
        <v>261</v>
      </c>
      <c r="AG110" s="3"/>
    </row>
    <row r="111" spans="1:33" ht="82.5" customHeight="1">
      <c r="A111" s="41" t="s">
        <v>956</v>
      </c>
      <c r="B111" s="44"/>
      <c r="C111" s="41" t="s">
        <v>957</v>
      </c>
      <c r="D111" s="41" t="s">
        <v>958</v>
      </c>
      <c r="E111" s="41" t="s">
        <v>959</v>
      </c>
      <c r="F111" s="41" t="s">
        <v>960</v>
      </c>
      <c r="G111" s="41" t="s">
        <v>961</v>
      </c>
      <c r="H111" s="41" t="s">
        <v>334</v>
      </c>
      <c r="I111" s="41" t="s">
        <v>335</v>
      </c>
      <c r="J111" s="42" t="s">
        <v>43</v>
      </c>
      <c r="K111" s="43" t="s">
        <v>513</v>
      </c>
      <c r="L111" s="41" t="s">
        <v>514</v>
      </c>
      <c r="M111" s="45">
        <v>46175</v>
      </c>
      <c r="N111" s="45">
        <v>46273</v>
      </c>
      <c r="O111" s="46" t="s">
        <v>187</v>
      </c>
      <c r="P111" s="41"/>
      <c r="Q111" s="41"/>
      <c r="R111" s="41"/>
      <c r="S111" s="41"/>
      <c r="T111" s="41"/>
      <c r="U111" s="41"/>
      <c r="V111" s="42" t="s">
        <v>188</v>
      </c>
      <c r="W111" s="41" t="str">
        <f>Table1[[#This Row],[Domain Name]]</f>
        <v>Permit</v>
      </c>
      <c r="X111" s="41" t="s">
        <v>233</v>
      </c>
      <c r="Y111" s="13" t="s">
        <v>962</v>
      </c>
      <c r="Z111" s="13" t="str" cm="1">
        <f t="array" ref="Z111">_xlfn.TEXTJOIN(", ",TRUE,_xlfn.UNIQUE(_xlfn._xlws.FILTER('B1.3 Catalogue Attribute'!AJ:AJ,'B1.3 Catalogue Attribute'!L:L=A111,"")))</f>
        <v>Record Service Provider Code, Application ID, Application Service Type Code, Application Request Type Code, Extension Duration, Seasonal Promotions, Extension Type, Record Status, Insert Timestamp, Update Timestamp, Processing Run ID, Business Key Hash, Row Hash</v>
      </c>
      <c r="AA111" s="41" t="s">
        <v>187</v>
      </c>
      <c r="AB111" s="41" t="s">
        <v>187</v>
      </c>
      <c r="AC111" s="41" t="s">
        <v>91</v>
      </c>
      <c r="AD111" t="s">
        <v>260</v>
      </c>
      <c r="AE111" s="41" t="s">
        <v>97</v>
      </c>
      <c r="AF111" s="43" t="s">
        <v>261</v>
      </c>
      <c r="AG111" s="3"/>
    </row>
    <row r="112" spans="1:33" ht="82.5" customHeight="1">
      <c r="A112" s="41" t="s">
        <v>963</v>
      </c>
      <c r="B112" s="44"/>
      <c r="C112" s="41" t="s">
        <v>964</v>
      </c>
      <c r="D112" s="41" t="s">
        <v>965</v>
      </c>
      <c r="E112" s="41" t="s">
        <v>966</v>
      </c>
      <c r="F112" s="41" t="s">
        <v>967</v>
      </c>
      <c r="G112" s="41" t="s">
        <v>968</v>
      </c>
      <c r="H112" s="41" t="s">
        <v>334</v>
      </c>
      <c r="I112" s="41" t="s">
        <v>335</v>
      </c>
      <c r="J112" s="42" t="s">
        <v>43</v>
      </c>
      <c r="K112" s="43" t="s">
        <v>336</v>
      </c>
      <c r="L112" s="41" t="s">
        <v>337</v>
      </c>
      <c r="M112" s="45">
        <v>46175</v>
      </c>
      <c r="N112" s="45">
        <v>46273</v>
      </c>
      <c r="O112" s="46" t="s">
        <v>187</v>
      </c>
      <c r="P112" s="41"/>
      <c r="Q112" s="41"/>
      <c r="R112" s="41"/>
      <c r="S112" s="41"/>
      <c r="T112" s="41"/>
      <c r="U112" s="41"/>
      <c r="V112" s="42" t="s">
        <v>188</v>
      </c>
      <c r="W112" s="41" t="str">
        <f>Table1[[#This Row],[Domain Name]]</f>
        <v>Economic Licenses</v>
      </c>
      <c r="X112" s="41" t="s">
        <v>233</v>
      </c>
      <c r="Y112" s="13" t="s">
        <v>969</v>
      </c>
      <c r="Z112" s="13" t="str" cm="1">
        <f t="array" ref="Z112">_xlfn.TEXTJOIN(", ",TRUE,_xlfn.UNIQUE(_xlfn._xlws.FILTER('B1.3 Catalogue Attribute'!AJ:AJ,'B1.3 Catalogue Attribute'!L:L=A112,"")))</f>
        <v>Record Service Provider Code, Application ID, Application Service Type Code, Application Request Type Code, Service Type, Record Status, Insert Timestamp, Update Timestamp, Processing Run ID, Business Key Hash, Row Hash</v>
      </c>
      <c r="AA112" s="41" t="s">
        <v>187</v>
      </c>
      <c r="AB112" s="41" t="s">
        <v>187</v>
      </c>
      <c r="AC112" s="41" t="s">
        <v>91</v>
      </c>
      <c r="AD112" t="s">
        <v>260</v>
      </c>
      <c r="AE112" s="41" t="s">
        <v>97</v>
      </c>
      <c r="AF112" s="43" t="s">
        <v>261</v>
      </c>
      <c r="AG112" s="3"/>
    </row>
    <row r="113" spans="1:33" ht="82.5" customHeight="1">
      <c r="A113" s="41" t="s">
        <v>970</v>
      </c>
      <c r="B113" s="44"/>
      <c r="C113" s="41" t="s">
        <v>971</v>
      </c>
      <c r="D113" s="41" t="s">
        <v>972</v>
      </c>
      <c r="E113" s="41" t="s">
        <v>973</v>
      </c>
      <c r="F113" s="41" t="s">
        <v>974</v>
      </c>
      <c r="G113" s="41" t="s">
        <v>975</v>
      </c>
      <c r="H113" s="41" t="s">
        <v>334</v>
      </c>
      <c r="I113" s="41" t="s">
        <v>335</v>
      </c>
      <c r="J113" s="42" t="s">
        <v>43</v>
      </c>
      <c r="K113" s="43" t="s">
        <v>513</v>
      </c>
      <c r="L113" s="41" t="s">
        <v>514</v>
      </c>
      <c r="M113" s="45">
        <v>46175</v>
      </c>
      <c r="N113" s="45">
        <v>46273</v>
      </c>
      <c r="O113" s="46" t="s">
        <v>187</v>
      </c>
      <c r="P113" s="41"/>
      <c r="Q113" s="41"/>
      <c r="R113" s="41"/>
      <c r="S113" s="41"/>
      <c r="T113" s="41"/>
      <c r="U113" s="41"/>
      <c r="V113" s="42" t="s">
        <v>188</v>
      </c>
      <c r="W113" s="41" t="str">
        <f>Table1[[#This Row],[Domain Name]]</f>
        <v>Permit</v>
      </c>
      <c r="X113" s="41" t="s">
        <v>233</v>
      </c>
      <c r="Y113" s="13" t="s">
        <v>976</v>
      </c>
      <c r="Z113" s="13" t="str" cm="1">
        <f t="array" ref="Z113">_xlfn.TEXTJOIN(", ",TRUE,_xlfn.UNIQUE(_xlfn._xlws.FILTER('B1.3 Catalogue Attribute'!AJ:AJ,'B1.3 Catalogue Attribute'!L:L=A113,"")))</f>
        <v>Record Service Provider Code, Application ID, Application Service Type Code, Application Request Type Code, Board Color, Signboard Total Area, Signboard Width, Lighting Type, Signboard Length, Number of Signboards, Description, Record Status, Insert Timestamp, Update Timestamp, Processing Run ID, Business Key Hash, Row Hash</v>
      </c>
      <c r="AA113" s="41" t="s">
        <v>187</v>
      </c>
      <c r="AB113" s="41" t="s">
        <v>187</v>
      </c>
      <c r="AC113" s="41" t="s">
        <v>91</v>
      </c>
      <c r="AD113" t="s">
        <v>260</v>
      </c>
      <c r="AE113" s="41" t="s">
        <v>97</v>
      </c>
      <c r="AF113" s="43" t="s">
        <v>261</v>
      </c>
      <c r="AG113" s="3"/>
    </row>
    <row r="114" spans="1:33" ht="82.5" customHeight="1">
      <c r="A114" s="41" t="s">
        <v>977</v>
      </c>
      <c r="B114" s="44"/>
      <c r="C114" s="41" t="s">
        <v>978</v>
      </c>
      <c r="D114" s="41" t="s">
        <v>979</v>
      </c>
      <c r="E114" s="41" t="s">
        <v>980</v>
      </c>
      <c r="F114" s="41" t="s">
        <v>981</v>
      </c>
      <c r="G114" s="41" t="s">
        <v>982</v>
      </c>
      <c r="H114" s="41" t="s">
        <v>334</v>
      </c>
      <c r="I114" s="41" t="s">
        <v>335</v>
      </c>
      <c r="J114" s="42" t="s">
        <v>43</v>
      </c>
      <c r="K114" s="43" t="s">
        <v>336</v>
      </c>
      <c r="L114" s="41" t="s">
        <v>337</v>
      </c>
      <c r="M114" s="45">
        <v>46175</v>
      </c>
      <c r="N114" s="45">
        <v>46273</v>
      </c>
      <c r="O114" s="46" t="s">
        <v>187</v>
      </c>
      <c r="P114" s="41"/>
      <c r="Q114" s="41"/>
      <c r="R114" s="41"/>
      <c r="S114" s="41"/>
      <c r="T114" s="41"/>
      <c r="U114" s="41"/>
      <c r="V114" s="42" t="s">
        <v>188</v>
      </c>
      <c r="W114" s="41" t="str">
        <f>Table1[[#This Row],[Domain Name]]</f>
        <v>Economic Licenses</v>
      </c>
      <c r="X114" s="41" t="s">
        <v>233</v>
      </c>
      <c r="Y114" s="13" t="s">
        <v>983</v>
      </c>
      <c r="Z114" s="13" t="str" cm="1">
        <f t="array" ref="Z114">_xlfn.TEXTJOIN(", ",TRUE,_xlfn.UNIQUE(_xlfn._xlws.FILTER('B1.3 Catalogue Attribute'!AJ:AJ,'B1.3 Catalogue Attribute'!L:L=A114,"")))</f>
        <v>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Insert Timestamp, Update Timestamp, Processing Run ID, Business Key Hash, Row Hash</v>
      </c>
      <c r="AA114" s="41" t="s">
        <v>187</v>
      </c>
      <c r="AB114" s="41" t="s">
        <v>187</v>
      </c>
      <c r="AC114" s="41" t="s">
        <v>91</v>
      </c>
      <c r="AD114" t="s">
        <v>260</v>
      </c>
      <c r="AE114" s="41" t="s">
        <v>97</v>
      </c>
      <c r="AF114" s="43" t="s">
        <v>261</v>
      </c>
      <c r="AG114" s="3"/>
    </row>
    <row r="115" spans="1:33" ht="82.5" customHeight="1">
      <c r="A115" s="41" t="s">
        <v>984</v>
      </c>
      <c r="B115" s="44"/>
      <c r="C115" s="41" t="s">
        <v>985</v>
      </c>
      <c r="D115" s="41" t="s">
        <v>986</v>
      </c>
      <c r="E115" s="41" t="s">
        <v>987</v>
      </c>
      <c r="F115" s="41" t="s">
        <v>988</v>
      </c>
      <c r="G115" s="41" t="s">
        <v>989</v>
      </c>
      <c r="H115" s="41" t="s">
        <v>334</v>
      </c>
      <c r="I115" s="41" t="s">
        <v>335</v>
      </c>
      <c r="J115" s="42" t="s">
        <v>43</v>
      </c>
      <c r="K115" s="43" t="s">
        <v>336</v>
      </c>
      <c r="L115" s="41" t="s">
        <v>337</v>
      </c>
      <c r="M115" s="45">
        <v>46175</v>
      </c>
      <c r="N115" s="45">
        <v>46273</v>
      </c>
      <c r="O115" s="46" t="s">
        <v>187</v>
      </c>
      <c r="P115" s="41"/>
      <c r="Q115" s="41"/>
      <c r="R115" s="41"/>
      <c r="S115" s="41"/>
      <c r="T115" s="41"/>
      <c r="U115" s="41"/>
      <c r="V115" s="42" t="s">
        <v>188</v>
      </c>
      <c r="W115" s="41" t="str">
        <f>Table1[[#This Row],[Domain Name]]</f>
        <v>Economic Licenses</v>
      </c>
      <c r="X115" s="41" t="s">
        <v>233</v>
      </c>
      <c r="Y115" s="13" t="s">
        <v>871</v>
      </c>
      <c r="Z115" s="13" t="str" cm="1">
        <f t="array" ref="Z115">_xlfn.TEXTJOIN(", ",TRUE,_xlfn.UNIQUE(_xlfn._xlws.FILTER('B1.3 Catalogue Attribute'!AJ:AJ,'B1.3 Catalogue Attribute'!L:L=A115,"")))</f>
        <v>Record Service Provider Code, Application ID, Application Service Type Code, Application Request Type Code, Government License Indicator, Record Status, Insert Timestamp, Update Timestamp, Processing Run ID, Business Key Hash, Row Hash</v>
      </c>
      <c r="AA115" s="41" t="s">
        <v>187</v>
      </c>
      <c r="AB115" s="41" t="s">
        <v>187</v>
      </c>
      <c r="AC115" s="41" t="s">
        <v>91</v>
      </c>
      <c r="AD115" t="s">
        <v>260</v>
      </c>
      <c r="AE115" s="41" t="s">
        <v>97</v>
      </c>
      <c r="AF115" s="43" t="s">
        <v>261</v>
      </c>
      <c r="AG115" s="3"/>
    </row>
    <row r="116" spans="1:33" ht="82.5" customHeight="1">
      <c r="A116" s="41" t="s">
        <v>990</v>
      </c>
      <c r="B116" s="44"/>
      <c r="C116" s="41" t="s">
        <v>991</v>
      </c>
      <c r="D116" s="41" t="s">
        <v>992</v>
      </c>
      <c r="E116" s="41" t="s">
        <v>993</v>
      </c>
      <c r="F116" s="41" t="s">
        <v>994</v>
      </c>
      <c r="G116" s="41" t="s">
        <v>995</v>
      </c>
      <c r="H116" s="41" t="s">
        <v>334</v>
      </c>
      <c r="I116" s="41" t="s">
        <v>335</v>
      </c>
      <c r="J116" s="42" t="s">
        <v>43</v>
      </c>
      <c r="K116" s="43" t="s">
        <v>336</v>
      </c>
      <c r="L116" s="41" t="s">
        <v>337</v>
      </c>
      <c r="M116" s="45">
        <v>46175</v>
      </c>
      <c r="N116" s="45">
        <v>46273</v>
      </c>
      <c r="O116" s="46" t="s">
        <v>187</v>
      </c>
      <c r="P116" s="41"/>
      <c r="Q116" s="41"/>
      <c r="R116" s="41"/>
      <c r="S116" s="41"/>
      <c r="T116" s="41"/>
      <c r="U116" s="41"/>
      <c r="V116" s="42" t="s">
        <v>188</v>
      </c>
      <c r="W116" s="41" t="str">
        <f>Table1[[#This Row],[Domain Name]]</f>
        <v>Economic Licenses</v>
      </c>
      <c r="X116" s="41" t="s">
        <v>233</v>
      </c>
      <c r="Y116" s="13" t="s">
        <v>996</v>
      </c>
      <c r="Z116" s="13" t="str" cm="1">
        <f t="array" ref="Z116">_xlfn.TEXTJOIN(", ",TRUE,_xlfn.UNIQUE(_xlfn._xlws.FILTER('B1.3 Catalogue Attribute'!AJ:AJ,'B1.3 Catalogue Attribute'!L:L=A116,"")))</f>
        <v>Record Service Provider Code, Application ID, Application Service Type Code, Application Request Type Code, Reservation Period, Record Status, Insert Timestamp, Update Timestamp, Processing Run ID, Business Key Hash, Row Hash</v>
      </c>
      <c r="AA116" s="41" t="s">
        <v>187</v>
      </c>
      <c r="AB116" s="41" t="s">
        <v>187</v>
      </c>
      <c r="AC116" s="41" t="s">
        <v>91</v>
      </c>
      <c r="AD116" t="s">
        <v>260</v>
      </c>
      <c r="AE116" s="41" t="s">
        <v>97</v>
      </c>
      <c r="AF116" s="43" t="s">
        <v>261</v>
      </c>
      <c r="AG116" s="3"/>
    </row>
    <row r="117" spans="1:33" ht="82.5" customHeight="1">
      <c r="A117" s="41" t="s">
        <v>997</v>
      </c>
      <c r="B117" s="44"/>
      <c r="C117" s="41" t="s">
        <v>998</v>
      </c>
      <c r="D117" s="41" t="s">
        <v>999</v>
      </c>
      <c r="E117" s="41" t="s">
        <v>1000</v>
      </c>
      <c r="F117" s="41" t="s">
        <v>1001</v>
      </c>
      <c r="G117" s="41" t="s">
        <v>1002</v>
      </c>
      <c r="H117" s="41" t="s">
        <v>334</v>
      </c>
      <c r="I117" s="41" t="s">
        <v>335</v>
      </c>
      <c r="J117" s="42" t="s">
        <v>43</v>
      </c>
      <c r="K117" s="43" t="s">
        <v>336</v>
      </c>
      <c r="L117" s="41" t="s">
        <v>337</v>
      </c>
      <c r="M117" s="45">
        <v>46175</v>
      </c>
      <c r="N117" s="45">
        <v>46273</v>
      </c>
      <c r="O117" s="46" t="s">
        <v>187</v>
      </c>
      <c r="P117" s="41"/>
      <c r="Q117" s="41"/>
      <c r="R117" s="41"/>
      <c r="S117" s="41"/>
      <c r="T117" s="41"/>
      <c r="U117" s="41"/>
      <c r="V117" s="42" t="s">
        <v>188</v>
      </c>
      <c r="W117" s="41" t="str">
        <f>Table1[[#This Row],[Domain Name]]</f>
        <v>Economic Licenses</v>
      </c>
      <c r="X117" s="41" t="s">
        <v>233</v>
      </c>
      <c r="Y117" s="13" t="s">
        <v>1003</v>
      </c>
      <c r="Z117" s="13" t="str" cm="1">
        <f t="array" ref="Z117">_xlfn.TEXTJOIN(", ",TRUE,_xlfn.UNIQUE(_xlfn._xlws.FILTER('B1.3 Catalogue Attribute'!AJ:AJ,'B1.3 Catalogue Attribute'!L:L=A117,"")))</f>
        <v>Record Service Provider Code, Application ID, Application Service Type Code, Application Request Type Code, Mortgage Amendment Types, User Type, Mortgage ID, Mortgage Transaction Type, Record Status, Insert Timestamp, Update Timestamp, Processing Run ID, Business Key Hash, Row Hash</v>
      </c>
      <c r="AA117" s="41" t="s">
        <v>187</v>
      </c>
      <c r="AB117" s="41" t="s">
        <v>187</v>
      </c>
      <c r="AC117" s="41" t="s">
        <v>91</v>
      </c>
      <c r="AD117" t="s">
        <v>260</v>
      </c>
      <c r="AE117" s="41" t="s">
        <v>97</v>
      </c>
      <c r="AF117" s="43" t="s">
        <v>261</v>
      </c>
      <c r="AG117" s="3"/>
    </row>
    <row r="118" spans="1:33" ht="82.5" customHeight="1">
      <c r="A118" s="41" t="s">
        <v>1004</v>
      </c>
      <c r="B118" s="44"/>
      <c r="C118" s="41" t="s">
        <v>1005</v>
      </c>
      <c r="D118" s="41" t="s">
        <v>1006</v>
      </c>
      <c r="E118" s="41" t="s">
        <v>1007</v>
      </c>
      <c r="F118" s="41" t="s">
        <v>1008</v>
      </c>
      <c r="G118" s="41" t="s">
        <v>1009</v>
      </c>
      <c r="H118" s="41" t="s">
        <v>334</v>
      </c>
      <c r="I118" s="41" t="s">
        <v>335</v>
      </c>
      <c r="J118" s="42" t="s">
        <v>43</v>
      </c>
      <c r="K118" s="43" t="s">
        <v>513</v>
      </c>
      <c r="L118" s="41" t="s">
        <v>514</v>
      </c>
      <c r="M118" s="45">
        <v>46175</v>
      </c>
      <c r="N118" s="45">
        <v>46273</v>
      </c>
      <c r="O118" s="46" t="s">
        <v>187</v>
      </c>
      <c r="P118" s="41"/>
      <c r="Q118" s="41"/>
      <c r="R118" s="41"/>
      <c r="S118" s="41"/>
      <c r="T118" s="41"/>
      <c r="U118" s="41"/>
      <c r="V118" s="42" t="s">
        <v>188</v>
      </c>
      <c r="W118" s="41" t="str">
        <f>Table1[[#This Row],[Domain Name]]</f>
        <v>Permit</v>
      </c>
      <c r="X118" s="41" t="s">
        <v>233</v>
      </c>
      <c r="Y118" s="13" t="s">
        <v>1010</v>
      </c>
      <c r="Z118" s="13" t="str" cm="1">
        <f t="array" ref="Z118">_xlfn.TEXTJOIN(", ",TRUE,_xlfn.UNIQUE(_xlfn._xlws.FILTER('B1.3 Catalogue Attribute'!AJ:AJ,'B1.3 Catalogue Attribute'!L:L=A118,"")))</f>
        <v>Record Service Provider Code, Application ID, Application Service Type Code, Application Request Type Code, Advertisement Type, Plate or Chassis Number, Note, Plate Category, Record Status, Insert Timestamp, Update Timestamp, Processing Run ID, Business Key Hash, Row Hash</v>
      </c>
      <c r="AA118" s="41" t="s">
        <v>187</v>
      </c>
      <c r="AB118" s="41" t="s">
        <v>187</v>
      </c>
      <c r="AC118" s="41" t="s">
        <v>91</v>
      </c>
      <c r="AD118" t="s">
        <v>260</v>
      </c>
      <c r="AE118" s="41" t="s">
        <v>97</v>
      </c>
      <c r="AF118" s="43" t="s">
        <v>261</v>
      </c>
      <c r="AG118" s="3"/>
    </row>
    <row r="119" spans="1:33" ht="82.5" customHeight="1">
      <c r="A119" s="41" t="s">
        <v>1011</v>
      </c>
      <c r="B119" s="44"/>
      <c r="C119" s="41" t="s">
        <v>1012</v>
      </c>
      <c r="D119" s="41" t="s">
        <v>1013</v>
      </c>
      <c r="E119" s="41" t="s">
        <v>1014</v>
      </c>
      <c r="F119" s="41" t="s">
        <v>1015</v>
      </c>
      <c r="G119" s="41" t="s">
        <v>1016</v>
      </c>
      <c r="H119" s="41" t="s">
        <v>1017</v>
      </c>
      <c r="I119" s="41" t="s">
        <v>1018</v>
      </c>
      <c r="J119" s="42" t="s">
        <v>43</v>
      </c>
      <c r="K119" s="43" t="s">
        <v>1019</v>
      </c>
      <c r="L119" s="41" t="s">
        <v>1020</v>
      </c>
      <c r="M119" s="45">
        <v>46175</v>
      </c>
      <c r="N119" s="45">
        <v>46273</v>
      </c>
      <c r="O119" s="46" t="s">
        <v>187</v>
      </c>
      <c r="P119" s="41"/>
      <c r="Q119" s="41"/>
      <c r="R119" s="41"/>
      <c r="S119" s="41"/>
      <c r="T119" s="41"/>
      <c r="U119" s="41"/>
      <c r="V119" s="42" t="s">
        <v>188</v>
      </c>
      <c r="W119" s="41" t="str">
        <f>Table1[[#This Row],[Domain Name]]</f>
        <v>Economic Licenses, Fines &amp; Violations</v>
      </c>
      <c r="X119" s="41" t="s">
        <v>189</v>
      </c>
      <c r="Y119" s="13" t="s">
        <v>1021</v>
      </c>
      <c r="Z119" s="13" t="str" cm="1">
        <f t="array" ref="Z119">_xlfn.TEXTJOIN(", ",TRUE,_xlfn.UNIQUE(_xlfn._xlws.FILTER('B1.3 Catalogue Attribute'!AJ:AJ,'B1.3 Catalogue Attribute'!L:L=A119,"")))</f>
        <v>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Insert Timestamp, Update Timestamp, Processing Run ID, Business Key Hash, Row Hash</v>
      </c>
      <c r="AA119" s="41" t="s">
        <v>187</v>
      </c>
      <c r="AB119" s="41" t="s">
        <v>187</v>
      </c>
      <c r="AC119" s="41" t="s">
        <v>91</v>
      </c>
      <c r="AD119" t="s">
        <v>260</v>
      </c>
      <c r="AE119" s="41" t="s">
        <v>97</v>
      </c>
      <c r="AF119" s="43" t="s">
        <v>261</v>
      </c>
      <c r="AG119" s="3"/>
    </row>
    <row r="120" spans="1:33" ht="82.5" customHeight="1">
      <c r="A120" s="41" t="s">
        <v>1022</v>
      </c>
      <c r="B120" s="44"/>
      <c r="C120" s="41" t="s">
        <v>1023</v>
      </c>
      <c r="D120" s="41" t="s">
        <v>1024</v>
      </c>
      <c r="E120" s="41" t="s">
        <v>1025</v>
      </c>
      <c r="F120" s="41" t="s">
        <v>1026</v>
      </c>
      <c r="G120" s="41" t="s">
        <v>1027</v>
      </c>
      <c r="H120" s="41" t="s">
        <v>1028</v>
      </c>
      <c r="I120" s="41" t="s">
        <v>1029</v>
      </c>
      <c r="J120" s="42" t="s">
        <v>43</v>
      </c>
      <c r="K120" s="43" t="s">
        <v>1030</v>
      </c>
      <c r="L120" s="41" t="s">
        <v>1031</v>
      </c>
      <c r="M120" s="45">
        <v>46175</v>
      </c>
      <c r="N120" s="45">
        <v>46273</v>
      </c>
      <c r="O120" s="46" t="s">
        <v>187</v>
      </c>
      <c r="P120" s="41"/>
      <c r="Q120" s="41"/>
      <c r="R120" s="41"/>
      <c r="S120" s="41"/>
      <c r="T120" s="41"/>
      <c r="U120" s="41"/>
      <c r="V120" s="42" t="s">
        <v>188</v>
      </c>
      <c r="W120" s="41" t="str">
        <f>Table1[[#This Row],[Domain Name]]</f>
        <v>Real Beneficiary (RB)</v>
      </c>
      <c r="X120" s="41" t="s">
        <v>189</v>
      </c>
      <c r="Y120" s="13" t="s">
        <v>1032</v>
      </c>
      <c r="Z120" s="13" t="str" cm="1">
        <f t="array" ref="Z120">_xlfn.TEXTJOIN(", ",TRUE,_xlfn.UNIQUE(_xlfn._xlws.FILTER('B1.3 Catalogue Attribute'!AJ:AJ,'B1.3 Catalogue Attribute'!L:L=A120,"")))</f>
        <v>Record Service Provider Code, Application ID, Record Group, PEP Screening Indentifier, PEP Association Category, Full Name, Job Description, Source Meta Data Text, Official Title, Show Detail Indicator, PEP Information Source, System PEP Screening Indentifier, System Record Date, Record Status, Row Index, Insert Timestamp, Update Timestamp, Business Key Hash, Row Hash, Processing Run ID</v>
      </c>
      <c r="AA120" s="41" t="s">
        <v>187</v>
      </c>
      <c r="AB120" s="41" t="s">
        <v>242</v>
      </c>
      <c r="AC120" s="41" t="s">
        <v>91</v>
      </c>
      <c r="AD120" s="41" t="str">
        <f>_xlfn.CONCAT("accelapr/",Table1[[#This Row],[Bronze Table]])</f>
        <v>accelapr/VIRTUAL_ASSOCIATIONS_WITH_PEPS</v>
      </c>
      <c r="AE120" s="41" t="s">
        <v>97</v>
      </c>
      <c r="AF120" s="43" t="s">
        <v>243</v>
      </c>
      <c r="AG120" s="3"/>
    </row>
    <row r="121" spans="1:33" ht="82.5" customHeight="1">
      <c r="A121" s="41" t="s">
        <v>1033</v>
      </c>
      <c r="B121" s="44"/>
      <c r="C121" s="41" t="s">
        <v>1034</v>
      </c>
      <c r="D121" s="41" t="s">
        <v>1035</v>
      </c>
      <c r="E121" s="41" t="s">
        <v>1036</v>
      </c>
      <c r="F121" s="41" t="s">
        <v>1037</v>
      </c>
      <c r="G121" s="41" t="s">
        <v>738</v>
      </c>
      <c r="H121" s="41" t="s">
        <v>1028</v>
      </c>
      <c r="I121" s="41" t="s">
        <v>1029</v>
      </c>
      <c r="J121" s="42" t="s">
        <v>43</v>
      </c>
      <c r="K121" s="43" t="s">
        <v>1030</v>
      </c>
      <c r="L121" s="41" t="s">
        <v>1031</v>
      </c>
      <c r="M121" s="45">
        <v>46175</v>
      </c>
      <c r="N121" s="45">
        <v>46273</v>
      </c>
      <c r="O121" s="46" t="s">
        <v>187</v>
      </c>
      <c r="P121" s="41"/>
      <c r="Q121" s="41"/>
      <c r="R121" s="41"/>
      <c r="S121" s="41"/>
      <c r="T121" s="41"/>
      <c r="U121" s="41"/>
      <c r="V121" s="42" t="s">
        <v>188</v>
      </c>
      <c r="W121" s="41" t="str">
        <f>Table1[[#This Row],[Domain Name]]</f>
        <v>Real Beneficiary (RB)</v>
      </c>
      <c r="X121" s="41" t="s">
        <v>189</v>
      </c>
      <c r="Y121" s="13" t="s">
        <v>1038</v>
      </c>
      <c r="Z121" s="13" t="str" cm="1">
        <f t="array" ref="Z121">_xlfn.TEXTJOIN(", ",TRUE,_xlfn.UNIQUE(_xlfn._xlws.FILTER('B1.3 Catalogue Attribute'!AJ:AJ,'B1.3 Catalogue Attribute'!L:L=A121,"")))</f>
        <v>Record Service Provider Code, Application ID, Record Group, Adverse Media Screening Indicator, PEP Position Conflict Indicator, PEP Screening Indentifier, Closely Associated To PEP Indicator, Closely Related To PEP Indicator, Ability to Move Indicator, Has Number Business Interests Indicator, Has Number PEP Associations Indicator, Has Number Roles Of Authority Indicator, Has Number Source Of Fund Indicator, Jurisdiction Risk Details Text, Source Meta Data Text, Is PEP Indicator, PEP Screening Result Text, Sanctions Screening Result Text, PEP Additional Details Text, PEP Information Source, System PEP Screening Indentifier, PEP Screening Record Date, Record Status, Row Index, Insert Timestamp, Update Timestamp, Processing Run ID, Business Key Hash, Row Hash</v>
      </c>
      <c r="AA121" s="41" t="s">
        <v>187</v>
      </c>
      <c r="AB121" s="41" t="s">
        <v>242</v>
      </c>
      <c r="AC121" s="41" t="s">
        <v>91</v>
      </c>
      <c r="AD121" s="41" t="str">
        <f>_xlfn.CONCAT("accelapr/",Table1[[#This Row],[Bronze Table]])</f>
        <v>accelapr/VIRTUAL_BASIC_INFORMATION_PEPS</v>
      </c>
      <c r="AE121" s="41" t="s">
        <v>97</v>
      </c>
      <c r="AF121" s="43" t="s">
        <v>191</v>
      </c>
      <c r="AG121" s="3"/>
    </row>
    <row r="122" spans="1:33" ht="82.5" customHeight="1">
      <c r="A122" s="41" t="s">
        <v>1039</v>
      </c>
      <c r="B122" s="44"/>
      <c r="C122" s="41" t="s">
        <v>1040</v>
      </c>
      <c r="D122" s="41" t="s">
        <v>1041</v>
      </c>
      <c r="E122" s="41" t="s">
        <v>1042</v>
      </c>
      <c r="F122" s="41" t="s">
        <v>1043</v>
      </c>
      <c r="G122" s="41" t="s">
        <v>1044</v>
      </c>
      <c r="H122" s="41" t="s">
        <v>1028</v>
      </c>
      <c r="I122" s="41" t="s">
        <v>1029</v>
      </c>
      <c r="J122" s="42" t="s">
        <v>43</v>
      </c>
      <c r="K122" s="43" t="s">
        <v>1030</v>
      </c>
      <c r="L122" s="41" t="s">
        <v>1031</v>
      </c>
      <c r="M122" s="45">
        <v>46175</v>
      </c>
      <c r="N122" s="45">
        <v>46273</v>
      </c>
      <c r="O122" s="46" t="s">
        <v>187</v>
      </c>
      <c r="P122" s="41"/>
      <c r="Q122" s="41"/>
      <c r="R122" s="41"/>
      <c r="S122" s="41"/>
      <c r="T122" s="41"/>
      <c r="U122" s="41"/>
      <c r="V122" s="42" t="s">
        <v>188</v>
      </c>
      <c r="W122" s="41" t="str">
        <f>Table1[[#This Row],[Domain Name]]</f>
        <v>Real Beneficiary (RB)</v>
      </c>
      <c r="X122" s="41" t="s">
        <v>189</v>
      </c>
      <c r="Y122" s="13" t="s">
        <v>1045</v>
      </c>
      <c r="Z122" s="13" t="str" cm="1">
        <f t="array" ref="Z122">_xlfn.TEXTJOIN(", ",TRUE,_xlfn.UNIQUE(_xlfn._xlws.FILTER('B1.3 Catalogue Attribute'!AJ:AJ,'B1.3 Catalogue Attribute'!L:L=A122,"")))</f>
        <v>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Beneficiary PEP,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VIP Politically Exposed Person (PEP), Verified with ICA, WC Unique Identifier, System Record Date, Record Status, Row Index, Party Document Expiration Date, Insert Timestamp, Update Timestamp, Business Key Hash, Row Hash, Processing Run ID</v>
      </c>
      <c r="AA122" s="41" t="s">
        <v>187</v>
      </c>
      <c r="AB122" s="41" t="s">
        <v>242</v>
      </c>
      <c r="AC122" s="41" t="s">
        <v>91</v>
      </c>
      <c r="AD122" s="41" t="str">
        <f>_xlfn.CONCAT("accelapr/",Table1[[#This Row],[Bronze Table]])</f>
        <v>accelapr/VIRTUAL_BENEFICIAL_OWNER</v>
      </c>
      <c r="AE122" s="41" t="s">
        <v>97</v>
      </c>
      <c r="AF122" s="43" t="s">
        <v>243</v>
      </c>
      <c r="AG122" s="3"/>
    </row>
    <row r="123" spans="1:33" ht="82.5" customHeight="1">
      <c r="A123" s="41" t="s">
        <v>1046</v>
      </c>
      <c r="B123" s="44"/>
      <c r="C123" s="41" t="s">
        <v>1047</v>
      </c>
      <c r="D123" s="41" t="s">
        <v>1048</v>
      </c>
      <c r="E123" s="41" t="s">
        <v>1049</v>
      </c>
      <c r="F123" s="41" t="s">
        <v>1050</v>
      </c>
      <c r="G123" s="41" t="s">
        <v>1051</v>
      </c>
      <c r="H123" s="41" t="s">
        <v>1028</v>
      </c>
      <c r="I123" s="41" t="s">
        <v>1029</v>
      </c>
      <c r="J123" s="42" t="s">
        <v>43</v>
      </c>
      <c r="K123" s="43" t="s">
        <v>1030</v>
      </c>
      <c r="L123" s="41" t="s">
        <v>1031</v>
      </c>
      <c r="M123" s="45">
        <v>46175</v>
      </c>
      <c r="N123" s="45">
        <v>46273</v>
      </c>
      <c r="O123" s="46" t="s">
        <v>187</v>
      </c>
      <c r="P123" s="41"/>
      <c r="Q123" s="41"/>
      <c r="R123" s="41"/>
      <c r="S123" s="41"/>
      <c r="T123" s="41"/>
      <c r="U123" s="41"/>
      <c r="V123" s="42" t="s">
        <v>188</v>
      </c>
      <c r="W123" s="41" t="str">
        <f>Table1[[#This Row],[Domain Name]]</f>
        <v>Real Beneficiary (RB)</v>
      </c>
      <c r="X123" s="41" t="s">
        <v>189</v>
      </c>
      <c r="Y123" s="13" t="s">
        <v>1052</v>
      </c>
      <c r="Z123" s="13" t="str" cm="1">
        <f t="array" ref="Z123">_xlfn.TEXTJOIN(", ",TRUE,_xlfn.UNIQUE(_xlfn._xlws.FILTER('B1.3 Catalogue Attribute'!AJ:AJ,'B1.3 Catalogue Attribute'!L:L=A123,"")))</f>
        <v>Record Service Provider Code, Application ID, Record Group, PEP Screening Indentifier, Date of Join, Entity Name, Source Meta Data Text, Roles, Share Percentage, Show Detail Indicator, PEP Information Source, Status, System PEP Screening Indentifier, System Record Date, Record Status, Row Index, Insert Timestamp, Update Timestamp, Business Key Hash, Row Hash, Processing Run ID</v>
      </c>
      <c r="AA123" s="41" t="s">
        <v>187</v>
      </c>
      <c r="AB123" s="41" t="s">
        <v>242</v>
      </c>
      <c r="AC123" s="41" t="s">
        <v>91</v>
      </c>
      <c r="AD123" s="41" t="str">
        <f>_xlfn.CONCAT("accelapr/",Table1[[#This Row],[Bronze Table]])</f>
        <v>accelapr/VIRTUAL_BUSINESS_INTERESTS_OF_</v>
      </c>
      <c r="AE123" s="41" t="s">
        <v>97</v>
      </c>
      <c r="AF123" s="43" t="s">
        <v>243</v>
      </c>
      <c r="AG123" s="3"/>
    </row>
    <row r="124" spans="1:33" ht="82.5" customHeight="1">
      <c r="A124" s="41" t="s">
        <v>1053</v>
      </c>
      <c r="B124" s="44"/>
      <c r="C124" s="41" t="s">
        <v>1054</v>
      </c>
      <c r="D124" s="41" t="s">
        <v>1055</v>
      </c>
      <c r="E124" s="41" t="s">
        <v>1056</v>
      </c>
      <c r="F124" s="41" t="s">
        <v>1057</v>
      </c>
      <c r="G124" s="41" t="s">
        <v>1058</v>
      </c>
      <c r="H124" s="41" t="s">
        <v>1028</v>
      </c>
      <c r="I124" s="41" t="s">
        <v>1029</v>
      </c>
      <c r="J124" s="42" t="s">
        <v>43</v>
      </c>
      <c r="K124" s="43" t="s">
        <v>1030</v>
      </c>
      <c r="L124" s="41" t="s">
        <v>1031</v>
      </c>
      <c r="M124" s="45">
        <v>46175</v>
      </c>
      <c r="N124" s="45">
        <v>46273</v>
      </c>
      <c r="O124" s="46" t="s">
        <v>187</v>
      </c>
      <c r="P124" s="41"/>
      <c r="Q124" s="41"/>
      <c r="R124" s="41"/>
      <c r="S124" s="41"/>
      <c r="T124" s="41"/>
      <c r="U124" s="41"/>
      <c r="V124" s="42" t="s">
        <v>188</v>
      </c>
      <c r="W124" s="41" t="str">
        <f>Table1[[#This Row],[Domain Name]]</f>
        <v>Real Beneficiary (RB)</v>
      </c>
      <c r="X124" s="41" t="s">
        <v>189</v>
      </c>
      <c r="Y124" s="13" t="s">
        <v>1059</v>
      </c>
      <c r="Z124" s="13" t="str" cm="1">
        <f t="array" ref="Z124">_xlfn.TEXTJOIN(", ",TRUE,_xlfn.UNIQUE(_xlfn._xlws.FILTER('B1.3 Catalogue Attribute'!AJ:AJ,'B1.3 Catalogue Attribute'!L:L=A124,"")))</f>
        <v>Record Service Provider Code, Application ID, Record Group, Street Area, Board Member Home Country ID, Board Member ID Issuance Country, Board Member Passport Number, Board Member Unified Number, Directors City, Country of Residence, Emirates Identification Number, Directors Emirate, Error Message, House Name, House Number, Investor Location, Board Member Nominee Indicator, Is Board Member PEP, Is Board Member Resident of UAE, Source Meta Data Text, Name (Arabic), Name (English), Nationality, Onwani Address, Investor PO Box, System PEP Screening Indentifier, TAMM System ID, VIP Politically Exposed Person (PEP), Verified with ICA, WC Unique Identifier, System Record Date, Record Status, Row Index, Party Document Expiration Date, Insert Timestamp, Update Timestamp, Business Key Hash, Row Hash, Processing Run ID</v>
      </c>
      <c r="AA124" s="41" t="s">
        <v>187</v>
      </c>
      <c r="AB124" s="41" t="s">
        <v>242</v>
      </c>
      <c r="AC124" s="41" t="s">
        <v>91</v>
      </c>
      <c r="AD124" s="41" t="str">
        <f>_xlfn.CONCAT("accelapr/",Table1[[#This Row],[Bronze Table]])</f>
        <v>accelapr/VIRTUAL_DIRECTORS_MEMBERS</v>
      </c>
      <c r="AE124" s="41" t="s">
        <v>97</v>
      </c>
      <c r="AF124" s="43" t="s">
        <v>243</v>
      </c>
      <c r="AG124" s="3"/>
    </row>
    <row r="125" spans="1:33" ht="82.5" customHeight="1">
      <c r="A125" s="41" t="s">
        <v>1060</v>
      </c>
      <c r="B125" s="44"/>
      <c r="C125" s="41" t="s">
        <v>1061</v>
      </c>
      <c r="D125" s="41" t="s">
        <v>1062</v>
      </c>
      <c r="E125" s="41" t="s">
        <v>1063</v>
      </c>
      <c r="F125" s="41" t="s">
        <v>1064</v>
      </c>
      <c r="G125" s="41" t="s">
        <v>1065</v>
      </c>
      <c r="H125" s="41" t="s">
        <v>1028</v>
      </c>
      <c r="I125" s="41" t="s">
        <v>1029</v>
      </c>
      <c r="J125" s="42" t="s">
        <v>43</v>
      </c>
      <c r="K125" s="43" t="s">
        <v>1030</v>
      </c>
      <c r="L125" s="41" t="s">
        <v>1031</v>
      </c>
      <c r="M125" s="45">
        <v>46175</v>
      </c>
      <c r="N125" s="45">
        <v>46273</v>
      </c>
      <c r="O125" s="46" t="s">
        <v>187</v>
      </c>
      <c r="P125" s="41"/>
      <c r="Q125" s="41"/>
      <c r="R125" s="41"/>
      <c r="S125" s="41"/>
      <c r="T125" s="41"/>
      <c r="U125" s="41"/>
      <c r="V125" s="42" t="s">
        <v>188</v>
      </c>
      <c r="W125" s="41" t="str">
        <f>Table1[[#This Row],[Domain Name]]</f>
        <v>Real Beneficiary (RB)</v>
      </c>
      <c r="X125" s="41" t="s">
        <v>189</v>
      </c>
      <c r="Y125" s="13" t="s">
        <v>1066</v>
      </c>
      <c r="Z125" s="13" t="str" cm="1">
        <f t="array" ref="Z125">_xlfn.TEXTJOIN(", ",TRUE,_xlfn.UNIQUE(_xlfn._xlws.FILTER('B1.3 Catalogue Attribute'!AJ:AJ,'B1.3 Catalogue Attribute'!L:L=A125,"")))</f>
        <v>Record Service Provider Code, Application ID, Record Group, Street Area, Manager City, Country of Residence, Manager Email Address, Manager Emirate, Error Message, House Name, House Number, Investor Location, Manager Nominee Indicator, Is Manager PEP,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Indentifier, TAMM System ID, VIP Politically Exposed Person (PEP), Verified with ICA, WC Unique Identifier, System Record Date, Record Status, Row Index, Insert Timestamp, Update Timestamp, Business Key Hash, Row Hash, Processing Run ID</v>
      </c>
      <c r="AA125" s="41" t="s">
        <v>187</v>
      </c>
      <c r="AB125" s="41" t="s">
        <v>242</v>
      </c>
      <c r="AC125" s="41" t="s">
        <v>91</v>
      </c>
      <c r="AD125" s="41" t="str">
        <f>_xlfn.CONCAT("accelapr/",Table1[[#This Row],[Bronze Table]])</f>
        <v>accelapr/VIRTUAL_MANAGER_INFOMATION</v>
      </c>
      <c r="AE125" s="41" t="s">
        <v>97</v>
      </c>
      <c r="AF125" s="43" t="s">
        <v>243</v>
      </c>
      <c r="AG125" s="3"/>
    </row>
    <row r="126" spans="1:33" ht="82.5" customHeight="1">
      <c r="A126" s="41" t="s">
        <v>1067</v>
      </c>
      <c r="B126" s="44"/>
      <c r="C126" s="41" t="s">
        <v>1068</v>
      </c>
      <c r="D126" s="41" t="s">
        <v>1069</v>
      </c>
      <c r="E126" s="41" t="s">
        <v>1070</v>
      </c>
      <c r="F126" s="41" t="s">
        <v>1071</v>
      </c>
      <c r="G126" s="41" t="s">
        <v>1072</v>
      </c>
      <c r="H126" s="41" t="s">
        <v>1028</v>
      </c>
      <c r="I126" s="41" t="s">
        <v>1029</v>
      </c>
      <c r="J126" s="42" t="s">
        <v>43</v>
      </c>
      <c r="K126" s="43" t="s">
        <v>1030</v>
      </c>
      <c r="L126" s="41" t="s">
        <v>1031</v>
      </c>
      <c r="M126" s="45">
        <v>46175</v>
      </c>
      <c r="N126" s="45">
        <v>46273</v>
      </c>
      <c r="O126" s="46" t="s">
        <v>187</v>
      </c>
      <c r="P126" s="41"/>
      <c r="Q126" s="41"/>
      <c r="R126" s="41"/>
      <c r="S126" s="41"/>
      <c r="T126" s="41"/>
      <c r="U126" s="41"/>
      <c r="V126" s="42" t="s">
        <v>188</v>
      </c>
      <c r="W126" s="41" t="str">
        <f>Table1[[#This Row],[Domain Name]]</f>
        <v>Real Beneficiary (RB)</v>
      </c>
      <c r="X126" s="41" t="s">
        <v>233</v>
      </c>
      <c r="Y126" s="13" t="s">
        <v>1073</v>
      </c>
      <c r="Z126" s="13" t="str" cm="1">
        <f t="array" ref="Z126">_xlfn.TEXTJOIN(", ",TRUE,_xlfn.UNIQUE(_xlfn._xlws.FILTER('B1.3 Catalogue Attribute'!AJ:AJ,'B1.3 Catalogue Attribute'!L:L=A126,"")))</f>
        <v>Record Service Provider Code, Application ID, Record Group, PEP Screening Indentifier, End Date, Entity Name, Source Meta Data Text, Current PEP Role Indicator, Roles, Show Detail Indicator, PEP Information Source, Start Date, System PEP Screening Indentifier, System Record Date, Record Status, Row Index, Insert Timestamp, Update Timestamp, Business Key Hash, Row Hash, Processing Run ID</v>
      </c>
      <c r="AA126" s="41" t="s">
        <v>187</v>
      </c>
      <c r="AB126" s="41" t="s">
        <v>242</v>
      </c>
      <c r="AC126" s="41" t="s">
        <v>91</v>
      </c>
      <c r="AD126" s="41" t="str">
        <f>_xlfn.CONCAT("accelapr/",Table1[[#This Row],[Bronze Table]])</f>
        <v>accelapr/VIRTUAL_POLITICALLY_EXPOSED_PE</v>
      </c>
      <c r="AE126" s="41" t="s">
        <v>97</v>
      </c>
      <c r="AF126" s="43" t="s">
        <v>243</v>
      </c>
      <c r="AG126" s="3"/>
    </row>
    <row r="127" spans="1:33" ht="82.5" customHeight="1">
      <c r="A127" s="41" t="s">
        <v>1074</v>
      </c>
      <c r="B127" s="44"/>
      <c r="C127" s="41" t="s">
        <v>1075</v>
      </c>
      <c r="D127" s="41" t="s">
        <v>1076</v>
      </c>
      <c r="E127" s="41" t="s">
        <v>1077</v>
      </c>
      <c r="F127" s="41" t="s">
        <v>1078</v>
      </c>
      <c r="G127" s="41" t="s">
        <v>1079</v>
      </c>
      <c r="H127" s="41" t="s">
        <v>1028</v>
      </c>
      <c r="I127" s="41" t="s">
        <v>1029</v>
      </c>
      <c r="J127" s="42" t="s">
        <v>43</v>
      </c>
      <c r="K127" s="43" t="s">
        <v>1030</v>
      </c>
      <c r="L127" s="41" t="s">
        <v>1031</v>
      </c>
      <c r="M127" s="45">
        <v>46175</v>
      </c>
      <c r="N127" s="45">
        <v>46273</v>
      </c>
      <c r="O127" s="46" t="s">
        <v>187</v>
      </c>
      <c r="P127" s="41"/>
      <c r="Q127" s="41"/>
      <c r="R127" s="41"/>
      <c r="S127" s="41"/>
      <c r="T127" s="41"/>
      <c r="U127" s="41"/>
      <c r="V127" s="42" t="s">
        <v>188</v>
      </c>
      <c r="W127" s="41" t="str">
        <f>Table1[[#This Row],[Domain Name]]</f>
        <v>Real Beneficiary (RB)</v>
      </c>
      <c r="X127" s="41" t="s">
        <v>189</v>
      </c>
      <c r="Y127" s="13" t="s">
        <v>1080</v>
      </c>
      <c r="Z127" s="13" t="str" cm="1">
        <f t="array" ref="Z127">_xlfn.TEXTJOIN(", ",TRUE,_xlfn.UNIQUE(_xlfn._xlws.FILTER('B1.3 Catalogue Attribute'!AJ:AJ,'B1.3 Catalogue Attribute'!L:L=A127,"")))</f>
        <v>Record Service Provider Code, Application ID, Record Group, Contact ID, Establishment Country, Economic License Number, Name (Arabic), Name (English), Countries of Operation (Arabic), Countries of Operation (English), System PEP Screening Indentifier, System Record Date, Record Status, Row Index, Insert Timestamp, Update Timestamp, Business Key Hash, Row Hash, Processing Run ID</v>
      </c>
      <c r="AA127" s="41" t="s">
        <v>187</v>
      </c>
      <c r="AB127" s="41" t="s">
        <v>242</v>
      </c>
      <c r="AC127" s="41" t="s">
        <v>91</v>
      </c>
      <c r="AD127" s="41" t="str">
        <f>_xlfn.CONCAT("accelapr/",Table1[[#This Row],[Bronze Table]])</f>
        <v>accelapr/VIRTUAL_RBF_COMPANIES</v>
      </c>
      <c r="AE127" s="41" t="s">
        <v>97</v>
      </c>
      <c r="AF127" s="43" t="s">
        <v>243</v>
      </c>
      <c r="AG127" s="3"/>
    </row>
    <row r="128" spans="1:33" ht="82.5" customHeight="1">
      <c r="A128" s="41" t="s">
        <v>1081</v>
      </c>
      <c r="B128" s="44"/>
      <c r="C128" s="41" t="s">
        <v>1082</v>
      </c>
      <c r="D128" s="41" t="s">
        <v>1083</v>
      </c>
      <c r="E128" s="41" t="s">
        <v>1084</v>
      </c>
      <c r="F128" s="41" t="s">
        <v>1085</v>
      </c>
      <c r="G128" s="41" t="s">
        <v>1086</v>
      </c>
      <c r="H128" s="41" t="s">
        <v>1028</v>
      </c>
      <c r="I128" s="41" t="s">
        <v>1029</v>
      </c>
      <c r="J128" s="42" t="s">
        <v>43</v>
      </c>
      <c r="K128" s="43" t="s">
        <v>1030</v>
      </c>
      <c r="L128" s="41" t="s">
        <v>1031</v>
      </c>
      <c r="M128" s="45">
        <v>46175</v>
      </c>
      <c r="N128" s="45">
        <v>46273</v>
      </c>
      <c r="O128" s="46" t="s">
        <v>187</v>
      </c>
      <c r="P128" s="41"/>
      <c r="Q128" s="41"/>
      <c r="R128" s="41"/>
      <c r="S128" s="41"/>
      <c r="T128" s="41"/>
      <c r="U128" s="41"/>
      <c r="V128" s="42" t="s">
        <v>188</v>
      </c>
      <c r="W128" s="41" t="str">
        <f>Table1[[#This Row],[Domain Name]]</f>
        <v>Real Beneficiary (RB)</v>
      </c>
      <c r="X128" s="41" t="s">
        <v>189</v>
      </c>
      <c r="Y128" s="13" t="s">
        <v>1087</v>
      </c>
      <c r="Z128" s="13" t="str" cm="1">
        <f t="array" ref="Z128">_xlfn.TEXTJOIN(", ",TRUE,_xlfn.UNIQUE(_xlfn._xlws.FILTER('B1.3 Catalogue Attribute'!AJ:AJ,'B1.3 Catalogue Attribute'!L:L=A128,"")))</f>
        <v>Record Service Provider Code, Application ID, Record Group, Licence Classification (New Value), Licence Classification (Previous Value), Transaction Number, Update Date, System Record Date, Record Status, Row Index, Insert Timestamp, Update Timestamp, Business Key Hash, Row Hash, Processing Run ID</v>
      </c>
      <c r="AA128" s="41" t="s">
        <v>187</v>
      </c>
      <c r="AB128" s="41" t="s">
        <v>242</v>
      </c>
      <c r="AC128" s="41" t="s">
        <v>91</v>
      </c>
      <c r="AD128" s="41" t="str">
        <f>_xlfn.CONCAT("accelapr/",Table1[[#This Row],[Bronze Table]])</f>
        <v>accelapr/VIRTUAL_RISK_SCORE_LOGS</v>
      </c>
      <c r="AE128" s="41" t="s">
        <v>97</v>
      </c>
      <c r="AF128" s="43" t="s">
        <v>243</v>
      </c>
      <c r="AG128" s="3"/>
    </row>
    <row r="129" spans="1:33" ht="82.5" customHeight="1">
      <c r="A129" s="41" t="s">
        <v>1088</v>
      </c>
      <c r="B129" s="44"/>
      <c r="C129" s="41" t="s">
        <v>1089</v>
      </c>
      <c r="D129" s="41" t="s">
        <v>1090</v>
      </c>
      <c r="E129" s="41" t="s">
        <v>1091</v>
      </c>
      <c r="F129" s="41" t="s">
        <v>1092</v>
      </c>
      <c r="G129" s="41" t="s">
        <v>1093</v>
      </c>
      <c r="H129" s="41" t="s">
        <v>1028</v>
      </c>
      <c r="I129" s="41" t="s">
        <v>1029</v>
      </c>
      <c r="J129" s="42" t="s">
        <v>43</v>
      </c>
      <c r="K129" s="43" t="s">
        <v>1030</v>
      </c>
      <c r="L129" s="41" t="s">
        <v>1031</v>
      </c>
      <c r="M129" s="45">
        <v>46175</v>
      </c>
      <c r="N129" s="45">
        <v>46273</v>
      </c>
      <c r="O129" s="46" t="s">
        <v>187</v>
      </c>
      <c r="P129" s="41"/>
      <c r="Q129" s="41"/>
      <c r="R129" s="41"/>
      <c r="S129" s="41"/>
      <c r="T129" s="41"/>
      <c r="U129" s="41"/>
      <c r="V129" s="42" t="s">
        <v>188</v>
      </c>
      <c r="W129" s="41" t="str">
        <f>Table1[[#This Row],[Domain Name]]</f>
        <v>Real Beneficiary (RB)</v>
      </c>
      <c r="X129" s="41" t="s">
        <v>189</v>
      </c>
      <c r="Y129" s="13" t="s">
        <v>1094</v>
      </c>
      <c r="Z129" s="13" t="str" cm="1">
        <f t="array" ref="Z129">_xlfn.TEXTJOIN(", ",TRUE,_xlfn.UNIQUE(_xlfn._xlws.FILTER('B1.3 Catalogue Attribute'!AJ:AJ,'B1.3 Catalogue Attribute'!L:L=A129,"")))</f>
        <v>Record Service Provider Code, Application ID, Record Group, Amount, PEP Screening Indentifier, Source Meta Data Text, Show Detail Indicator, PEP Information Source, Specify Source of Fund, System PEP Screening Indentifier, Wealth Type, System Record Date, Record Status, Row Index, Insert Timestamp, Update Timestamp, Business Key Hash, Row Hash, Processing Run ID</v>
      </c>
      <c r="AA129" s="41" t="s">
        <v>187</v>
      </c>
      <c r="AB129" s="41" t="s">
        <v>242</v>
      </c>
      <c r="AC129" s="41" t="s">
        <v>91</v>
      </c>
      <c r="AD129" s="41" t="str">
        <f>_xlfn.CONCAT("accelapr/",Table1[[#This Row],[Bronze Table]])</f>
        <v>accelapr/VIRTUAL_SOURCE_OF_FUNDS_PEPS</v>
      </c>
      <c r="AE129" s="41" t="s">
        <v>97</v>
      </c>
      <c r="AF129" s="43" t="s">
        <v>243</v>
      </c>
      <c r="AG129" s="3"/>
    </row>
    <row r="130" spans="1:33" ht="82.5" customHeight="1">
      <c r="A130" s="41" t="s">
        <v>1095</v>
      </c>
      <c r="B130" s="44"/>
      <c r="C130" s="41" t="s">
        <v>1096</v>
      </c>
      <c r="D130" s="41" t="s">
        <v>1097</v>
      </c>
      <c r="E130" s="41" t="s">
        <v>1098</v>
      </c>
      <c r="F130" s="41" t="s">
        <v>1099</v>
      </c>
      <c r="G130" s="41" t="s">
        <v>1100</v>
      </c>
      <c r="H130" s="41" t="s">
        <v>1028</v>
      </c>
      <c r="I130" s="41" t="s">
        <v>1029</v>
      </c>
      <c r="J130" s="42" t="s">
        <v>43</v>
      </c>
      <c r="K130" s="43" t="s">
        <v>1030</v>
      </c>
      <c r="L130" s="41" t="s">
        <v>1031</v>
      </c>
      <c r="M130" s="45">
        <v>46175</v>
      </c>
      <c r="N130" s="45">
        <v>46273</v>
      </c>
      <c r="O130" s="46" t="s">
        <v>187</v>
      </c>
      <c r="P130" s="41"/>
      <c r="Q130" s="41"/>
      <c r="R130" s="41"/>
      <c r="S130" s="41"/>
      <c r="T130" s="41"/>
      <c r="U130" s="41"/>
      <c r="V130" s="42" t="s">
        <v>188</v>
      </c>
      <c r="W130" s="41" t="str">
        <f>Table1[[#This Row],[Domain Name]]</f>
        <v>Real Beneficiary (RB)</v>
      </c>
      <c r="X130" s="41" t="s">
        <v>189</v>
      </c>
      <c r="Y130" s="13" t="s">
        <v>1101</v>
      </c>
      <c r="Z130" s="13" t="str" cm="1">
        <f t="array" ref="Z130">_xlfn.TEXTJOIN(", ",TRUE,_xlfn.UNIQUE(_xlfn._xlws.FILTER('B1.3 Catalogue Attribute'!AJ:AJ,'B1.3 Catalogue Attribute'!L:L=A130,"")))</f>
        <v>Record Service Provider Code, Application ID, Record Group, Address of Sold Property, Amount in AED, Applicant Share, Broker Address, Broker Name, Company Address, Source of Fund wealth Company Name ,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Indentifier, TAMM System ID, Wealth Type, System Record Date, Record Status, Row Index, Insert Timestamp, Update Timestamp, Business Key Hash, Row Hash, Processing Run ID</v>
      </c>
      <c r="AA130" s="41" t="s">
        <v>187</v>
      </c>
      <c r="AB130" s="41" t="s">
        <v>242</v>
      </c>
      <c r="AC130" s="41" t="s">
        <v>91</v>
      </c>
      <c r="AD130" s="41" t="str">
        <f>_xlfn.CONCAT("accelapr/",Table1[[#This Row],[Bronze Table]])</f>
        <v>accelapr/VIRTUAL_SOURCE_OF_FUND_AND_WEA</v>
      </c>
      <c r="AE130" s="41" t="s">
        <v>97</v>
      </c>
      <c r="AF130" s="43" t="s">
        <v>243</v>
      </c>
      <c r="AG130" s="3"/>
    </row>
    <row r="131" spans="1:33" ht="82.5" customHeight="1">
      <c r="A131" s="41" t="s">
        <v>1102</v>
      </c>
      <c r="B131" s="44"/>
      <c r="C131" s="41" t="s">
        <v>1103</v>
      </c>
      <c r="D131" s="41" t="s">
        <v>1104</v>
      </c>
      <c r="E131" s="41" t="s">
        <v>1105</v>
      </c>
      <c r="F131" s="41" t="s">
        <v>1106</v>
      </c>
      <c r="G131" s="41" t="s">
        <v>1107</v>
      </c>
      <c r="H131" s="41" t="s">
        <v>1028</v>
      </c>
      <c r="I131" s="41" t="s">
        <v>1029</v>
      </c>
      <c r="J131" s="47" t="s">
        <v>43</v>
      </c>
      <c r="K131" s="43" t="s">
        <v>1030</v>
      </c>
      <c r="L131" s="41" t="s">
        <v>1031</v>
      </c>
      <c r="M131" s="45">
        <v>46175</v>
      </c>
      <c r="N131" s="45">
        <v>46273</v>
      </c>
      <c r="O131" s="46" t="s">
        <v>187</v>
      </c>
      <c r="P131" s="41"/>
      <c r="Q131" s="41"/>
      <c r="R131" s="41"/>
      <c r="S131" s="41"/>
      <c r="T131" s="41"/>
      <c r="U131" s="41"/>
      <c r="V131" s="42" t="s">
        <v>188</v>
      </c>
      <c r="W131" s="41" t="str">
        <f>Table1[[#This Row],[Domain Name]]</f>
        <v>Real Beneficiary (RB)</v>
      </c>
      <c r="X131" s="41" t="s">
        <v>189</v>
      </c>
      <c r="Y131" s="13" t="s">
        <v>1108</v>
      </c>
      <c r="Z131" s="13" t="str" cm="1">
        <f t="array" ref="Z131">_xlfn.TEXTJOIN(", ",TRUE,_xlfn.UNIQUE(_xlfn._xlws.FILTER('B1.3 Catalogue Attribute'!AJ:AJ,'B1.3 Catalogue Attribute'!L:L=A131,"")))</f>
        <v>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Insert Timestamp, Update Timestamp, Business Key Hash, Row Hash, Processing Run ID</v>
      </c>
      <c r="AA131" s="41" t="s">
        <v>187</v>
      </c>
      <c r="AB131" s="41" t="s">
        <v>242</v>
      </c>
      <c r="AC131" s="41" t="s">
        <v>91</v>
      </c>
      <c r="AD131" s="41" t="str">
        <f>_xlfn.CONCAT("accelapr/",Table1[[#This Row],[Bronze Table]])</f>
        <v>accelapr/VIRTUAL_ULTIMATE_BENEFICIAL_OW</v>
      </c>
      <c r="AE131" s="41" t="s">
        <v>97</v>
      </c>
      <c r="AF131" s="43" t="s">
        <v>243</v>
      </c>
      <c r="AG131" s="3"/>
    </row>
    <row r="132" spans="1:33" ht="82.5" customHeight="1">
      <c r="A132" s="41" t="s">
        <v>1109</v>
      </c>
      <c r="B132" s="44"/>
      <c r="C132" s="41" t="s">
        <v>1110</v>
      </c>
      <c r="D132" s="41" t="s">
        <v>1111</v>
      </c>
      <c r="E132" s="41" t="s">
        <v>1112</v>
      </c>
      <c r="F132" s="41" t="s">
        <v>1113</v>
      </c>
      <c r="G132" s="41" t="s">
        <v>1114</v>
      </c>
      <c r="H132" s="41" t="s">
        <v>1028</v>
      </c>
      <c r="I132" s="41" t="s">
        <v>1029</v>
      </c>
      <c r="J132" s="42" t="s">
        <v>43</v>
      </c>
      <c r="K132" s="43" t="s">
        <v>1030</v>
      </c>
      <c r="L132" s="41" t="s">
        <v>1031</v>
      </c>
      <c r="M132" s="45">
        <v>46175</v>
      </c>
      <c r="N132" s="45">
        <v>46273</v>
      </c>
      <c r="O132" s="46" t="s">
        <v>187</v>
      </c>
      <c r="P132" s="41"/>
      <c r="Q132" s="41"/>
      <c r="R132" s="41"/>
      <c r="S132" s="41"/>
      <c r="T132" s="41"/>
      <c r="U132" s="41"/>
      <c r="V132" s="42" t="s">
        <v>188</v>
      </c>
      <c r="W132" s="41" t="str">
        <f>Table1[[#This Row],[Domain Name]]</f>
        <v>Real Beneficiary (RB)</v>
      </c>
      <c r="X132" s="41" t="s">
        <v>189</v>
      </c>
      <c r="Y132" s="13" t="s">
        <v>1115</v>
      </c>
      <c r="Z132" s="13" t="str" cm="1">
        <f t="array" ref="Z132">_xlfn.TEXTJOIN(", ",TRUE,_xlfn.UNIQUE(_xlfn._xlws.FILTER('B1.3 Catalogue Attribute'!AJ:AJ,'B1.3 Catalogue Attribute'!L:L=A132,"")))</f>
        <v>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Indentifier,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Insert Timestamp, Update Timestamp, Processing Run ID, Business Key Hash, Row Hash</v>
      </c>
      <c r="AA132" s="41" t="s">
        <v>187</v>
      </c>
      <c r="AB132" s="41" t="s">
        <v>187</v>
      </c>
      <c r="AC132" s="41" t="s">
        <v>91</v>
      </c>
      <c r="AD132" t="s">
        <v>260</v>
      </c>
      <c r="AE132" s="41" t="s">
        <v>97</v>
      </c>
      <c r="AF132" s="43" t="s">
        <v>261</v>
      </c>
      <c r="AG132" s="3"/>
    </row>
    <row r="133" spans="1:33" ht="82.5" customHeight="1">
      <c r="A133" s="41" t="s">
        <v>1116</v>
      </c>
      <c r="B133" s="44"/>
      <c r="C133" s="41" t="s">
        <v>1117</v>
      </c>
      <c r="D133" s="41" t="s">
        <v>1118</v>
      </c>
      <c r="E133" s="41" t="s">
        <v>1119</v>
      </c>
      <c r="F133" s="41" t="s">
        <v>1120</v>
      </c>
      <c r="G133" s="41" t="s">
        <v>1121</v>
      </c>
      <c r="H133" s="41" t="s">
        <v>1028</v>
      </c>
      <c r="I133" s="41" t="s">
        <v>1029</v>
      </c>
      <c r="J133" s="42" t="s">
        <v>43</v>
      </c>
      <c r="K133" s="43" t="s">
        <v>1030</v>
      </c>
      <c r="L133" s="41" t="s">
        <v>1031</v>
      </c>
      <c r="M133" s="45">
        <v>46175</v>
      </c>
      <c r="N133" s="45">
        <v>46273</v>
      </c>
      <c r="O133" s="46" t="s">
        <v>187</v>
      </c>
      <c r="P133" s="41"/>
      <c r="Q133" s="41"/>
      <c r="R133" s="41"/>
      <c r="S133" s="41"/>
      <c r="T133" s="41"/>
      <c r="U133" s="41"/>
      <c r="V133" s="42" t="s">
        <v>188</v>
      </c>
      <c r="W133" s="41" t="str">
        <f>Table1[[#This Row],[Domain Name]]</f>
        <v>Real Beneficiary (RB)</v>
      </c>
      <c r="X133" s="41" t="s">
        <v>233</v>
      </c>
      <c r="Y133" s="13" t="s">
        <v>1122</v>
      </c>
      <c r="Z133" s="13" t="str" cm="1">
        <f t="array" ref="Z133">_xlfn.TEXTJOIN(", ",TRUE,_xlfn.UNIQUE(_xlfn._xlws.FILTER('B1.3 Catalogue Attribute'!AJ:AJ,'B1.3 Catalogue Attribute'!L:L=A133,"")))</f>
        <v>Record Service Provider Code, Application ID, Application Service Type Code, Application Request Type Code, Unified Registration Number, Security Reference Number, RB Record, Real Beneficiary Number, Record Status, Insert Timestamp, Update Timestamp, Processing Run ID, Business Key Hash, Row Hash</v>
      </c>
      <c r="AA133" s="41" t="s">
        <v>187</v>
      </c>
      <c r="AB133" s="41" t="s">
        <v>187</v>
      </c>
      <c r="AC133" s="41" t="s">
        <v>91</v>
      </c>
      <c r="AD133" t="s">
        <v>260</v>
      </c>
      <c r="AE133" s="41" t="s">
        <v>97</v>
      </c>
      <c r="AF133" s="43" t="s">
        <v>261</v>
      </c>
      <c r="AG133" s="3"/>
    </row>
    <row r="134" spans="1:33" ht="82.5" customHeight="1">
      <c r="A134" s="41" t="s">
        <v>1123</v>
      </c>
      <c r="B134" s="44"/>
      <c r="C134" s="41" t="s">
        <v>1124</v>
      </c>
      <c r="D134" s="41" t="s">
        <v>1125</v>
      </c>
      <c r="E134" s="41" t="s">
        <v>1126</v>
      </c>
      <c r="F134" s="41" t="s">
        <v>1127</v>
      </c>
      <c r="G134" s="41" t="s">
        <v>1128</v>
      </c>
      <c r="H134" s="41" t="s">
        <v>1028</v>
      </c>
      <c r="I134" s="41" t="s">
        <v>1029</v>
      </c>
      <c r="J134" s="42" t="s">
        <v>43</v>
      </c>
      <c r="K134" s="43" t="s">
        <v>1030</v>
      </c>
      <c r="L134" s="41" t="s">
        <v>1031</v>
      </c>
      <c r="M134" s="45">
        <v>46175</v>
      </c>
      <c r="N134" s="45">
        <v>46273</v>
      </c>
      <c r="O134" s="46" t="s">
        <v>187</v>
      </c>
      <c r="P134" s="41"/>
      <c r="Q134" s="41"/>
      <c r="R134" s="41"/>
      <c r="S134" s="41"/>
      <c r="T134" s="41"/>
      <c r="U134" s="41"/>
      <c r="V134" s="42" t="s">
        <v>188</v>
      </c>
      <c r="W134" s="41" t="str">
        <f>Table1[[#This Row],[Domain Name]]</f>
        <v>Real Beneficiary (RB)</v>
      </c>
      <c r="X134" s="41" t="s">
        <v>233</v>
      </c>
      <c r="Y134" s="13" t="s">
        <v>1129</v>
      </c>
      <c r="Z134" s="13" t="str" cm="1">
        <f t="array" ref="Z134">_xlfn.TEXTJOIN(", ",TRUE,_xlfn.UNIQUE(_xlfn._xlws.FILTER('B1.3 Catalogue Attribute'!AJ:AJ,'B1.3 Catalogue Attribute'!L:L=A134,"")))</f>
        <v>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Insert Timestamp, Update Timestamp, Processing Run ID, Business Key Hash, Row Hash</v>
      </c>
      <c r="AA134" s="41" t="s">
        <v>187</v>
      </c>
      <c r="AB134" s="41" t="s">
        <v>187</v>
      </c>
      <c r="AC134" s="41" t="s">
        <v>91</v>
      </c>
      <c r="AD134" t="s">
        <v>260</v>
      </c>
      <c r="AE134" s="41" t="s">
        <v>97</v>
      </c>
      <c r="AF134" s="43" t="s">
        <v>261</v>
      </c>
      <c r="AG134" s="3"/>
    </row>
    <row r="135" spans="1:33" ht="82.5" customHeight="1">
      <c r="A135" s="41" t="s">
        <v>1130</v>
      </c>
      <c r="B135" s="44"/>
      <c r="C135" s="41" t="s">
        <v>1131</v>
      </c>
      <c r="D135" s="41" t="s">
        <v>1132</v>
      </c>
      <c r="E135" s="41" t="s">
        <v>1133</v>
      </c>
      <c r="F135" s="41" t="s">
        <v>1134</v>
      </c>
      <c r="G135" s="41" t="s">
        <v>1135</v>
      </c>
      <c r="H135" s="41" t="s">
        <v>1028</v>
      </c>
      <c r="I135" s="41" t="s">
        <v>1029</v>
      </c>
      <c r="J135" s="42" t="s">
        <v>43</v>
      </c>
      <c r="K135" s="43" t="s">
        <v>1030</v>
      </c>
      <c r="L135" s="41" t="s">
        <v>1031</v>
      </c>
      <c r="M135" s="45">
        <v>46175</v>
      </c>
      <c r="N135" s="45">
        <v>46273</v>
      </c>
      <c r="O135" s="46" t="s">
        <v>187</v>
      </c>
      <c r="P135" s="41"/>
      <c r="Q135" s="41"/>
      <c r="R135" s="41"/>
      <c r="S135" s="41"/>
      <c r="T135" s="41"/>
      <c r="U135" s="41"/>
      <c r="V135" s="42" t="s">
        <v>188</v>
      </c>
      <c r="W135" s="41" t="str">
        <f>Table1[[#This Row],[Domain Name]]</f>
        <v>Real Beneficiary (RB)</v>
      </c>
      <c r="X135" s="41" t="s">
        <v>233</v>
      </c>
      <c r="Y135" s="13" t="s">
        <v>1136</v>
      </c>
      <c r="Z135" s="13" t="str" cm="1">
        <f t="array" ref="Z135">_xlfn.TEXTJOIN(", ",TRUE,_xlfn.UNIQUE(_xlfn._xlws.FILTER('B1.3 Catalogue Attribute'!AJ:AJ,'B1.3 Catalogue Attribute'!L:L=A135,"")))</f>
        <v>Record Service Provider Code, Application ID, Application Service Type Code, Application Request Type Code, Entity Type, Ownership Type, CID or Other Clearance, Length of Company Relationship, Record Status, Insert Timestamp, Update Timestamp, Processing Run ID, Business Key Hash, Row Hash</v>
      </c>
      <c r="AA135" s="41" t="s">
        <v>187</v>
      </c>
      <c r="AB135" s="41" t="s">
        <v>187</v>
      </c>
      <c r="AC135" s="41" t="s">
        <v>91</v>
      </c>
      <c r="AD135" t="s">
        <v>260</v>
      </c>
      <c r="AE135" s="41" t="s">
        <v>97</v>
      </c>
      <c r="AF135" s="43" t="s">
        <v>261</v>
      </c>
      <c r="AG135" s="3"/>
    </row>
    <row r="136" spans="1:33" ht="82.5" customHeight="1">
      <c r="A136" s="41" t="s">
        <v>1137</v>
      </c>
      <c r="B136" s="44"/>
      <c r="C136" s="41" t="s">
        <v>1138</v>
      </c>
      <c r="D136" s="41" t="s">
        <v>1139</v>
      </c>
      <c r="E136" s="41" t="s">
        <v>1140</v>
      </c>
      <c r="F136" s="41" t="s">
        <v>1141</v>
      </c>
      <c r="G136" s="41" t="s">
        <v>1142</v>
      </c>
      <c r="H136" s="41" t="s">
        <v>1028</v>
      </c>
      <c r="I136" s="41" t="s">
        <v>1029</v>
      </c>
      <c r="J136" s="42" t="s">
        <v>43</v>
      </c>
      <c r="K136" s="43" t="s">
        <v>1030</v>
      </c>
      <c r="L136" s="41" t="s">
        <v>1031</v>
      </c>
      <c r="M136" s="45">
        <v>46175</v>
      </c>
      <c r="N136" s="45">
        <v>46273</v>
      </c>
      <c r="O136" s="46" t="s">
        <v>187</v>
      </c>
      <c r="P136" s="41"/>
      <c r="Q136" s="41"/>
      <c r="R136" s="41"/>
      <c r="S136" s="41"/>
      <c r="T136" s="41"/>
      <c r="U136" s="41"/>
      <c r="V136" s="42" t="s">
        <v>188</v>
      </c>
      <c r="W136" s="41" t="str">
        <f>Table1[[#This Row],[Domain Name]]</f>
        <v>Real Beneficiary (RB)</v>
      </c>
      <c r="X136" s="41" t="s">
        <v>233</v>
      </c>
      <c r="Y136" s="13" t="s">
        <v>1143</v>
      </c>
      <c r="Z136" s="13" t="str" cm="1">
        <f t="array" ref="Z136">_xlfn.TEXTJOIN(", ",TRUE,_xlfn.UNIQUE(_xlfn._xlws.FILTER('B1.3 Catalogue Attribute'!AJ:AJ,'B1.3 Catalogue Attribute'!L:L=A136,"")))</f>
        <v>Record Service Provider Code, Application ID, Application Service Type Code, Application Request Type Code, Initiation Method Risk, Record Status, Insert Timestamp, Update Timestamp, Processing Run ID, Business Key Hash, Row Hash</v>
      </c>
      <c r="AA136" s="41" t="s">
        <v>187</v>
      </c>
      <c r="AB136" s="41" t="s">
        <v>187</v>
      </c>
      <c r="AC136" s="41" t="s">
        <v>91</v>
      </c>
      <c r="AD136" t="s">
        <v>260</v>
      </c>
      <c r="AE136" s="41" t="s">
        <v>97</v>
      </c>
      <c r="AF136" s="43" t="s">
        <v>261</v>
      </c>
      <c r="AG136" s="3"/>
    </row>
    <row r="137" spans="1:33" ht="82.5" customHeight="1">
      <c r="A137" s="41" t="s">
        <v>1144</v>
      </c>
      <c r="B137" s="44"/>
      <c r="C137" s="41" t="s">
        <v>1145</v>
      </c>
      <c r="D137" s="41" t="s">
        <v>1146</v>
      </c>
      <c r="E137" s="41" t="s">
        <v>1147</v>
      </c>
      <c r="F137" s="41" t="s">
        <v>1148</v>
      </c>
      <c r="G137" s="41" t="s">
        <v>1149</v>
      </c>
      <c r="H137" s="41" t="s">
        <v>1028</v>
      </c>
      <c r="I137" s="41" t="s">
        <v>1029</v>
      </c>
      <c r="J137" s="42" t="s">
        <v>43</v>
      </c>
      <c r="K137" s="43" t="s">
        <v>1030</v>
      </c>
      <c r="L137" s="41" t="s">
        <v>1031</v>
      </c>
      <c r="M137" s="45">
        <v>46175</v>
      </c>
      <c r="N137" s="45">
        <v>46273</v>
      </c>
      <c r="O137" s="46" t="s">
        <v>187</v>
      </c>
      <c r="P137" s="41"/>
      <c r="Q137" s="41"/>
      <c r="R137" s="41"/>
      <c r="S137" s="41"/>
      <c r="T137" s="41"/>
      <c r="U137" s="41"/>
      <c r="V137" s="42" t="s">
        <v>188</v>
      </c>
      <c r="W137" s="41" t="str">
        <f>Table1[[#This Row],[Domain Name]]</f>
        <v>Real Beneficiary (RB)</v>
      </c>
      <c r="X137" s="41" t="s">
        <v>233</v>
      </c>
      <c r="Y137" s="13" t="s">
        <v>1150</v>
      </c>
      <c r="Z137" s="13" t="str" cm="1">
        <f t="array" ref="Z137">_xlfn.TEXTJOIN(", ",TRUE,_xlfn.UNIQUE(_xlfn._xlws.FILTER('B1.3 Catalogue Attribute'!AJ:AJ,'B1.3 Catalogue Attribute'!L:L=A137,"")))</f>
        <v>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Insert Timestamp, Update Timestamp, Processing Run ID, Business Key Hash, Row Hash</v>
      </c>
      <c r="AA137" s="41" t="s">
        <v>187</v>
      </c>
      <c r="AB137" s="41" t="s">
        <v>187</v>
      </c>
      <c r="AC137" s="41" t="s">
        <v>91</v>
      </c>
      <c r="AD137" t="s">
        <v>260</v>
      </c>
      <c r="AE137" s="41" t="s">
        <v>97</v>
      </c>
      <c r="AF137" s="43" t="s">
        <v>261</v>
      </c>
      <c r="AG137" s="3"/>
    </row>
    <row r="138" spans="1:33" ht="82.5" customHeight="1">
      <c r="A138" s="41" t="s">
        <v>1151</v>
      </c>
      <c r="B138" s="44"/>
      <c r="C138" s="41" t="s">
        <v>1152</v>
      </c>
      <c r="D138" s="41" t="s">
        <v>1153</v>
      </c>
      <c r="E138" s="41" t="s">
        <v>1154</v>
      </c>
      <c r="F138" s="41" t="s">
        <v>1155</v>
      </c>
      <c r="G138" s="41" t="s">
        <v>1156</v>
      </c>
      <c r="H138" s="41" t="s">
        <v>1028</v>
      </c>
      <c r="I138" s="41" t="s">
        <v>1029</v>
      </c>
      <c r="J138" s="42" t="s">
        <v>43</v>
      </c>
      <c r="K138" s="43" t="s">
        <v>1030</v>
      </c>
      <c r="L138" s="41" t="s">
        <v>1031</v>
      </c>
      <c r="M138" s="45">
        <v>46175</v>
      </c>
      <c r="N138" s="45">
        <v>46273</v>
      </c>
      <c r="O138" s="46" t="s">
        <v>187</v>
      </c>
      <c r="P138" s="41"/>
      <c r="Q138" s="41"/>
      <c r="R138" s="41"/>
      <c r="S138" s="41"/>
      <c r="T138" s="41"/>
      <c r="U138" s="41"/>
      <c r="V138" s="42" t="s">
        <v>188</v>
      </c>
      <c r="W138" s="41" t="str">
        <f>Table1[[#This Row],[Domain Name]]</f>
        <v>Real Beneficiary (RB)</v>
      </c>
      <c r="X138" s="41" t="s">
        <v>233</v>
      </c>
      <c r="Y138" s="13" t="s">
        <v>1157</v>
      </c>
      <c r="Z138" s="13" t="str" cm="1">
        <f t="array" ref="Z138">_xlfn.TEXTJOIN(", ",TRUE,_xlfn.UNIQUE(_xlfn._xlws.FILTER('B1.3 Catalogue Attribute'!AJ:AJ,'B1.3 Catalogue Attribute'!L:L=A138,"")))</f>
        <v>Record Service Provider Code, Application ID, Application Service Type Code, Application Request Type Code, Suspicious Activity Report Indicator, PEP Customer Indicator, DNFBP (Designated Non Financial Business or Profession), Has the Entity Made Changes in ownership/control Structure More Than 3 Times in a year?, Partners (Individual &amp; Companies) Primary Nationalities, Is the Entity Customer Identified as PEP - Information?, Licensing Activity Change Frequency, Record Status, Insert Timestamp, Update Timestamp, Processing Run ID, Business Key Hash, Row Hash</v>
      </c>
      <c r="AA138" s="41" t="s">
        <v>187</v>
      </c>
      <c r="AB138" s="41" t="s">
        <v>187</v>
      </c>
      <c r="AC138" s="41" t="s">
        <v>91</v>
      </c>
      <c r="AD138" t="s">
        <v>260</v>
      </c>
      <c r="AE138" s="41" t="s">
        <v>97</v>
      </c>
      <c r="AF138" s="43" t="s">
        <v>261</v>
      </c>
      <c r="AG138" s="3"/>
    </row>
    <row r="139" spans="1:33" ht="82.5" customHeight="1">
      <c r="A139" s="41" t="s">
        <v>1158</v>
      </c>
      <c r="B139" s="44"/>
      <c r="C139" s="41" t="s">
        <v>1159</v>
      </c>
      <c r="D139" s="41" t="s">
        <v>1160</v>
      </c>
      <c r="E139" s="41" t="s">
        <v>1161</v>
      </c>
      <c r="F139" s="41" t="s">
        <v>1162</v>
      </c>
      <c r="G139" s="41" t="s">
        <v>1163</v>
      </c>
      <c r="H139" s="41" t="s">
        <v>1028</v>
      </c>
      <c r="I139" s="41" t="s">
        <v>1029</v>
      </c>
      <c r="J139" s="42" t="s">
        <v>43</v>
      </c>
      <c r="K139" s="43" t="s">
        <v>1030</v>
      </c>
      <c r="L139" s="41" t="s">
        <v>1031</v>
      </c>
      <c r="M139" s="45">
        <v>46175</v>
      </c>
      <c r="N139" s="45">
        <v>46273</v>
      </c>
      <c r="O139" s="46" t="s">
        <v>187</v>
      </c>
      <c r="P139" s="41"/>
      <c r="Q139" s="41"/>
      <c r="R139" s="41"/>
      <c r="S139" s="41"/>
      <c r="T139" s="41"/>
      <c r="U139" s="41"/>
      <c r="V139" s="42" t="s">
        <v>188</v>
      </c>
      <c r="W139" s="41" t="str">
        <f>Table1[[#This Row],[Domain Name]]</f>
        <v>Real Beneficiary (RB)</v>
      </c>
      <c r="X139" s="41" t="s">
        <v>233</v>
      </c>
      <c r="Y139" s="13" t="s">
        <v>1164</v>
      </c>
      <c r="Z139" s="13" t="str" cm="1">
        <f t="array" ref="Z139">_xlfn.TEXTJOIN(", ",TRUE,_xlfn.UNIQUE(_xlfn._xlws.FILTER('B1.3 Catalogue Attribute'!AJ:AJ,'B1.3 Catalogue Attribute'!L:L=A139,"")))</f>
        <v>Record Service Provider Code, Application ID, Application Service Type Code, Application Request Type Code, Property Risk, Record Status, Insert Timestamp, Update Timestamp, Processing Run ID, Business Key Hash, Row Hash</v>
      </c>
      <c r="AA139" s="41" t="s">
        <v>187</v>
      </c>
      <c r="AB139" s="41" t="s">
        <v>187</v>
      </c>
      <c r="AC139" s="41" t="s">
        <v>91</v>
      </c>
      <c r="AD139" t="s">
        <v>260</v>
      </c>
      <c r="AE139" s="41" t="s">
        <v>97</v>
      </c>
      <c r="AF139" s="43" t="s">
        <v>261</v>
      </c>
      <c r="AG139" s="3"/>
    </row>
    <row r="140" spans="1:33" ht="82.5" customHeight="1">
      <c r="A140" s="41" t="s">
        <v>1165</v>
      </c>
      <c r="B140" s="44"/>
      <c r="C140" s="41" t="s">
        <v>1166</v>
      </c>
      <c r="D140" s="41" t="s">
        <v>1167</v>
      </c>
      <c r="E140" s="41" t="s">
        <v>1168</v>
      </c>
      <c r="F140" s="41" t="s">
        <v>1169</v>
      </c>
      <c r="G140" s="41" t="s">
        <v>1170</v>
      </c>
      <c r="H140" s="41" t="s">
        <v>1028</v>
      </c>
      <c r="I140" s="41" t="s">
        <v>1029</v>
      </c>
      <c r="J140" s="42" t="s">
        <v>43</v>
      </c>
      <c r="K140" s="43" t="s">
        <v>1030</v>
      </c>
      <c r="L140" s="41" t="s">
        <v>1031</v>
      </c>
      <c r="M140" s="45">
        <v>46175</v>
      </c>
      <c r="N140" s="45">
        <v>46273</v>
      </c>
      <c r="O140" s="46" t="s">
        <v>187</v>
      </c>
      <c r="P140" s="41"/>
      <c r="Q140" s="41"/>
      <c r="R140" s="41"/>
      <c r="S140" s="41"/>
      <c r="T140" s="41"/>
      <c r="U140" s="41"/>
      <c r="V140" s="42" t="s">
        <v>188</v>
      </c>
      <c r="W140" s="41" t="str">
        <f>Table1[[#This Row],[Domain Name]]</f>
        <v>Real Beneficiary (RB)</v>
      </c>
      <c r="X140" s="41" t="s">
        <v>233</v>
      </c>
      <c r="Y140" s="13" t="s">
        <v>1171</v>
      </c>
      <c r="Z140" s="13" t="str" cm="1">
        <f t="array" ref="Z140">_xlfn.TEXTJOIN(", ",TRUE,_xlfn.UNIQUE(_xlfn._xlws.FILTER('B1.3 Catalogue Attribute'!AJ:AJ,'B1.3 Catalogue Attribute'!L:L=A140,"")))</f>
        <v>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Insert Timestamp, Update Timestamp, Processing Run ID, Business Key Hash, Row Hash</v>
      </c>
      <c r="AA140" s="41" t="s">
        <v>187</v>
      </c>
      <c r="AB140" s="41" t="s">
        <v>187</v>
      </c>
      <c r="AC140" s="41" t="s">
        <v>91</v>
      </c>
      <c r="AD140" t="s">
        <v>260</v>
      </c>
      <c r="AE140" s="41" t="s">
        <v>97</v>
      </c>
      <c r="AF140" s="43" t="s">
        <v>261</v>
      </c>
      <c r="AG140"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AA4E-FA8D-45D2-A80F-D2E68AF97B15}">
  <dimension ref="A1:XFA3149"/>
  <sheetViews>
    <sheetView zoomScale="67" zoomScaleNormal="80" workbookViewId="0">
      <selection activeCell="A2" sqref="A1:XFD2"/>
    </sheetView>
  </sheetViews>
  <sheetFormatPr defaultColWidth="8.85546875" defaultRowHeight="57" customHeight="1"/>
  <cols>
    <col min="2" max="2" width="19.7109375" customWidth="1"/>
    <col min="3" max="4" width="17.28515625" customWidth="1"/>
    <col min="5" max="6" width="22.85546875" customWidth="1"/>
    <col min="7" max="7" width="27.42578125" customWidth="1"/>
    <col min="8" max="9" width="32.140625" customWidth="1"/>
    <col min="10" max="11" width="30.85546875" style="28" customWidth="1"/>
    <col min="12" max="13" width="26.140625" customWidth="1"/>
    <col min="14" max="14" width="26.140625" style="21" customWidth="1"/>
    <col min="15" max="22" width="26.140625" customWidth="1"/>
    <col min="23" max="23" width="38.85546875" customWidth="1"/>
    <col min="24" max="24" width="26.140625" customWidth="1"/>
    <col min="25" max="25" width="27.7109375" customWidth="1"/>
    <col min="26" max="26" width="26.140625" customWidth="1"/>
    <col min="27" max="27" width="28.42578125" customWidth="1"/>
    <col min="28" max="28" width="29.7109375" customWidth="1"/>
    <col min="29" max="29" width="32.85546875" customWidth="1"/>
    <col min="30" max="30" width="31.42578125" customWidth="1"/>
    <col min="31" max="31" width="34.42578125" customWidth="1"/>
    <col min="32" max="34" width="26.140625" customWidth="1"/>
    <col min="35" max="35" width="24.140625" customWidth="1"/>
    <col min="36" max="36" width="52.85546875" customWidth="1"/>
    <col min="37" max="37" width="26.140625" customWidth="1"/>
    <col min="38" max="38" width="18.42578125" customWidth="1"/>
    <col min="39" max="39" width="22" customWidth="1"/>
    <col min="40" max="40" width="8.85546875" bestFit="1" customWidth="1"/>
  </cols>
  <sheetData>
    <row r="1" spans="1:1024 1030:2048 2054:3072 3078:4096 4102:5120 5126:6144 6150:7168 7174:8192 8198:9216 9222:10240 10246:11264 11270:12288 12294:13312 13318:14336 14342:15360 15366:16381" s="8" customFormat="1" ht="14.25" customHeight="1">
      <c r="B1" s="11" t="s">
        <v>19</v>
      </c>
      <c r="C1" s="11" t="s">
        <v>19</v>
      </c>
      <c r="D1" s="11" t="s">
        <v>19</v>
      </c>
      <c r="E1" s="16" t="s">
        <v>172</v>
      </c>
      <c r="F1" s="15" t="s">
        <v>173</v>
      </c>
      <c r="G1" s="11" t="s">
        <v>19</v>
      </c>
      <c r="H1" s="11" t="s">
        <v>19</v>
      </c>
      <c r="I1" s="16" t="s">
        <v>172</v>
      </c>
      <c r="J1" s="11" t="s">
        <v>19</v>
      </c>
      <c r="K1" s="117" t="s">
        <v>173</v>
      </c>
      <c r="L1" s="16" t="s">
        <v>172</v>
      </c>
      <c r="M1" s="11" t="s">
        <v>19</v>
      </c>
      <c r="N1" s="16" t="s">
        <v>172</v>
      </c>
      <c r="O1" s="20" t="s">
        <v>172</v>
      </c>
      <c r="P1" s="16" t="s">
        <v>172</v>
      </c>
      <c r="Q1" s="16" t="s">
        <v>172</v>
      </c>
      <c r="R1" s="16" t="s">
        <v>172</v>
      </c>
      <c r="S1" s="11" t="s">
        <v>19</v>
      </c>
      <c r="T1" s="16" t="s">
        <v>172</v>
      </c>
      <c r="U1" s="15" t="s">
        <v>173</v>
      </c>
      <c r="V1" s="16" t="s">
        <v>172</v>
      </c>
      <c r="W1" s="11" t="s">
        <v>19</v>
      </c>
      <c r="X1" s="16" t="s">
        <v>172</v>
      </c>
      <c r="Y1" s="15" t="s">
        <v>173</v>
      </c>
      <c r="Z1" s="15" t="s">
        <v>173</v>
      </c>
      <c r="AA1" s="16" t="s">
        <v>172</v>
      </c>
      <c r="AB1" s="16" t="s">
        <v>172</v>
      </c>
      <c r="AC1" s="15" t="s">
        <v>173</v>
      </c>
      <c r="AD1" s="15" t="s">
        <v>173</v>
      </c>
      <c r="AE1" s="15" t="s">
        <v>173</v>
      </c>
      <c r="AF1" s="15" t="s">
        <v>173</v>
      </c>
      <c r="AG1" s="16" t="s">
        <v>172</v>
      </c>
      <c r="AH1" s="15" t="s">
        <v>173</v>
      </c>
      <c r="AI1" s="16" t="s">
        <v>172</v>
      </c>
      <c r="AJ1" s="16" t="s">
        <v>172</v>
      </c>
      <c r="AK1" s="37" t="s">
        <v>172</v>
      </c>
      <c r="AL1" s="37" t="s">
        <v>172</v>
      </c>
      <c r="AM1" s="11" t="s">
        <v>175</v>
      </c>
      <c r="AN1" s="11" t="s">
        <v>19</v>
      </c>
      <c r="AO1" s="10"/>
      <c r="AQ1" s="10"/>
      <c r="AZ1" s="10"/>
      <c r="BC1" s="10"/>
      <c r="BD1" s="10"/>
      <c r="BG1" s="10"/>
      <c r="BH1" s="10"/>
      <c r="BI1" s="10"/>
      <c r="BL1" s="10"/>
      <c r="BR1" s="9"/>
      <c r="BU1" s="10"/>
      <c r="BW1" s="10"/>
      <c r="CF1" s="10"/>
      <c r="CI1" s="10"/>
      <c r="CJ1" s="10"/>
      <c r="CM1" s="10"/>
      <c r="CN1" s="10"/>
      <c r="CO1" s="10"/>
      <c r="CR1" s="10"/>
      <c r="CX1" s="9"/>
      <c r="DA1" s="10"/>
      <c r="DC1" s="10"/>
      <c r="DL1" s="10"/>
      <c r="DO1" s="10"/>
      <c r="DP1" s="10"/>
      <c r="DS1" s="10"/>
      <c r="DT1" s="10"/>
      <c r="DU1" s="10"/>
      <c r="DX1" s="10"/>
      <c r="ED1" s="9"/>
      <c r="EG1" s="10"/>
      <c r="EI1" s="10"/>
      <c r="ER1" s="10"/>
      <c r="EU1" s="10"/>
      <c r="EV1" s="10"/>
      <c r="EY1" s="10"/>
      <c r="EZ1" s="10"/>
      <c r="FA1" s="10"/>
      <c r="FD1" s="10"/>
      <c r="FJ1" s="9"/>
      <c r="FM1" s="10"/>
      <c r="FO1" s="10"/>
      <c r="FX1" s="10"/>
      <c r="GA1" s="10"/>
      <c r="GB1" s="10"/>
      <c r="GE1" s="10"/>
      <c r="GF1" s="10"/>
      <c r="GG1" s="10"/>
      <c r="GJ1" s="10"/>
      <c r="GP1" s="9"/>
      <c r="GS1" s="10"/>
      <c r="GU1" s="10"/>
      <c r="HD1" s="10"/>
      <c r="HG1" s="10"/>
      <c r="HH1" s="10"/>
      <c r="HK1" s="10"/>
      <c r="HL1" s="10"/>
      <c r="HM1" s="10"/>
      <c r="HP1" s="10"/>
      <c r="HV1" s="9"/>
      <c r="HY1" s="10"/>
      <c r="IA1" s="10"/>
      <c r="IJ1" s="10"/>
      <c r="IM1" s="10"/>
      <c r="IN1" s="10"/>
      <c r="IQ1" s="10"/>
      <c r="IR1" s="10"/>
      <c r="IS1" s="10"/>
      <c r="IV1" s="10"/>
      <c r="JB1" s="9"/>
      <c r="JE1" s="10"/>
      <c r="JG1" s="10"/>
      <c r="JP1" s="10"/>
      <c r="JS1" s="10"/>
      <c r="JT1" s="10"/>
      <c r="JW1" s="10"/>
      <c r="JX1" s="10"/>
      <c r="JY1" s="10"/>
      <c r="KB1" s="10"/>
      <c r="KH1" s="9"/>
      <c r="KK1" s="10"/>
      <c r="KM1" s="10"/>
      <c r="KV1" s="10"/>
      <c r="KY1" s="10"/>
      <c r="KZ1" s="10"/>
      <c r="LC1" s="10"/>
      <c r="LD1" s="10"/>
      <c r="LE1" s="10"/>
      <c r="LH1" s="10"/>
      <c r="LN1" s="9"/>
      <c r="LQ1" s="10"/>
      <c r="LS1" s="10"/>
      <c r="MB1" s="10"/>
      <c r="ME1" s="10"/>
      <c r="MF1" s="10"/>
      <c r="MI1" s="10"/>
      <c r="MJ1" s="10"/>
      <c r="MK1" s="10"/>
      <c r="MN1" s="10"/>
      <c r="MT1" s="9"/>
      <c r="MW1" s="10"/>
      <c r="MY1" s="10"/>
      <c r="NH1" s="10"/>
      <c r="NK1" s="10"/>
      <c r="NL1" s="10"/>
      <c r="NO1" s="10"/>
      <c r="NP1" s="10"/>
      <c r="NQ1" s="10"/>
      <c r="NT1" s="10"/>
      <c r="NZ1" s="9"/>
      <c r="OC1" s="10"/>
      <c r="OE1" s="10"/>
      <c r="ON1" s="10"/>
      <c r="OQ1" s="10"/>
      <c r="OR1" s="10"/>
      <c r="OU1" s="10"/>
      <c r="OV1" s="10"/>
      <c r="OW1" s="10"/>
      <c r="OZ1" s="10"/>
      <c r="PF1" s="9"/>
      <c r="PI1" s="10"/>
      <c r="PK1" s="10"/>
      <c r="PT1" s="10"/>
      <c r="PW1" s="10"/>
      <c r="PX1" s="10"/>
      <c r="QA1" s="10"/>
      <c r="QB1" s="10"/>
      <c r="QC1" s="10"/>
      <c r="QF1" s="10"/>
      <c r="QL1" s="9"/>
      <c r="QO1" s="10"/>
      <c r="QQ1" s="10"/>
      <c r="QZ1" s="10"/>
      <c r="RC1" s="10"/>
      <c r="RD1" s="10"/>
      <c r="RG1" s="10"/>
      <c r="RH1" s="10"/>
      <c r="RI1" s="10"/>
      <c r="RL1" s="10"/>
      <c r="RR1" s="9"/>
      <c r="RU1" s="10"/>
      <c r="RW1" s="10"/>
      <c r="SF1" s="10"/>
      <c r="SI1" s="10"/>
      <c r="SJ1" s="10"/>
      <c r="SM1" s="10"/>
      <c r="SN1" s="10"/>
      <c r="SO1" s="10"/>
      <c r="SR1" s="10"/>
      <c r="SX1" s="9"/>
      <c r="TA1" s="10"/>
      <c r="TC1" s="10"/>
      <c r="TL1" s="10"/>
      <c r="TO1" s="10"/>
      <c r="TP1" s="10"/>
      <c r="TS1" s="10"/>
      <c r="TT1" s="10"/>
      <c r="TU1" s="10"/>
      <c r="TX1" s="10"/>
      <c r="UD1" s="9"/>
      <c r="UG1" s="10"/>
      <c r="UI1" s="10"/>
      <c r="UR1" s="10"/>
      <c r="UU1" s="10"/>
      <c r="UV1" s="10"/>
      <c r="UY1" s="10"/>
      <c r="UZ1" s="10"/>
      <c r="VA1" s="10"/>
      <c r="VD1" s="10"/>
      <c r="VJ1" s="9"/>
      <c r="VM1" s="10"/>
      <c r="VO1" s="10"/>
      <c r="VX1" s="10"/>
      <c r="WA1" s="10"/>
      <c r="WB1" s="10"/>
      <c r="WE1" s="10"/>
      <c r="WF1" s="10"/>
      <c r="WG1" s="10"/>
      <c r="WJ1" s="10"/>
      <c r="WP1" s="9"/>
      <c r="WS1" s="10"/>
      <c r="WU1" s="10"/>
      <c r="XD1" s="10"/>
      <c r="XG1" s="10"/>
      <c r="XH1" s="10"/>
      <c r="XK1" s="10"/>
      <c r="XL1" s="10"/>
      <c r="XM1" s="10"/>
      <c r="XP1" s="10"/>
      <c r="XV1" s="9"/>
      <c r="XY1" s="10"/>
      <c r="YA1" s="10"/>
      <c r="YJ1" s="10"/>
      <c r="YM1" s="10"/>
      <c r="YN1" s="10"/>
      <c r="YQ1" s="10"/>
      <c r="YR1" s="10"/>
      <c r="YS1" s="10"/>
      <c r="YV1" s="10"/>
      <c r="ZB1" s="9"/>
      <c r="ZE1" s="10"/>
      <c r="ZG1" s="10"/>
      <c r="ZP1" s="10"/>
      <c r="ZS1" s="10"/>
      <c r="ZT1" s="10"/>
      <c r="ZW1" s="10"/>
      <c r="ZX1" s="10"/>
      <c r="ZY1" s="10"/>
      <c r="AAB1" s="10"/>
      <c r="AAH1" s="9"/>
      <c r="AAK1" s="10"/>
      <c r="AAM1" s="10"/>
      <c r="AAV1" s="10"/>
      <c r="AAY1" s="10"/>
      <c r="AAZ1" s="10"/>
      <c r="ABC1" s="10"/>
      <c r="ABD1" s="10"/>
      <c r="ABE1" s="10"/>
      <c r="ABH1" s="10"/>
      <c r="ABN1" s="9"/>
      <c r="ABQ1" s="10"/>
      <c r="ABS1" s="10"/>
      <c r="ACB1" s="10"/>
      <c r="ACE1" s="10"/>
      <c r="ACF1" s="10"/>
      <c r="ACI1" s="10"/>
      <c r="ACJ1" s="10"/>
      <c r="ACK1" s="10"/>
      <c r="ACN1" s="10"/>
      <c r="ACT1" s="9"/>
      <c r="ACW1" s="10"/>
      <c r="ACY1" s="10"/>
      <c r="ADH1" s="10"/>
      <c r="ADK1" s="10"/>
      <c r="ADL1" s="10"/>
      <c r="ADO1" s="10"/>
      <c r="ADP1" s="10"/>
      <c r="ADQ1" s="10"/>
      <c r="ADT1" s="10"/>
      <c r="ADZ1" s="9"/>
      <c r="AEC1" s="10"/>
      <c r="AEE1" s="10"/>
      <c r="AEN1" s="10"/>
      <c r="AEQ1" s="10"/>
      <c r="AER1" s="10"/>
      <c r="AEU1" s="10"/>
      <c r="AEV1" s="10"/>
      <c r="AEW1" s="10"/>
      <c r="AEZ1" s="10"/>
      <c r="AFF1" s="9"/>
      <c r="AFI1" s="10"/>
      <c r="AFK1" s="10"/>
      <c r="AFT1" s="10"/>
      <c r="AFW1" s="10"/>
      <c r="AFX1" s="10"/>
      <c r="AGA1" s="10"/>
      <c r="AGB1" s="10"/>
      <c r="AGC1" s="10"/>
      <c r="AGF1" s="10"/>
      <c r="AGL1" s="9"/>
      <c r="AGO1" s="10"/>
      <c r="AGQ1" s="10"/>
      <c r="AGZ1" s="10"/>
      <c r="AHC1" s="10"/>
      <c r="AHD1" s="10"/>
      <c r="AHG1" s="10"/>
      <c r="AHH1" s="10"/>
      <c r="AHI1" s="10"/>
      <c r="AHL1" s="10"/>
      <c r="AHR1" s="9"/>
      <c r="AHU1" s="10"/>
      <c r="AHW1" s="10"/>
      <c r="AIF1" s="10"/>
      <c r="AII1" s="10"/>
      <c r="AIJ1" s="10"/>
      <c r="AIM1" s="10"/>
      <c r="AIN1" s="10"/>
      <c r="AIO1" s="10"/>
      <c r="AIR1" s="10"/>
      <c r="AIX1" s="9"/>
      <c r="AJA1" s="10"/>
      <c r="AJC1" s="10"/>
      <c r="AJL1" s="10"/>
      <c r="AJO1" s="10"/>
      <c r="AJP1" s="10"/>
      <c r="AJS1" s="10"/>
      <c r="AJT1" s="10"/>
      <c r="AJU1" s="10"/>
      <c r="AJX1" s="10"/>
      <c r="AKD1" s="9"/>
      <c r="AKG1" s="10"/>
      <c r="AKI1" s="10"/>
      <c r="AKR1" s="10"/>
      <c r="AKU1" s="10"/>
      <c r="AKV1" s="10"/>
      <c r="AKY1" s="10"/>
      <c r="AKZ1" s="10"/>
      <c r="ALA1" s="10"/>
      <c r="ALD1" s="10"/>
      <c r="ALJ1" s="9"/>
      <c r="ALM1" s="10"/>
      <c r="ALO1" s="10"/>
      <c r="ALX1" s="10"/>
      <c r="AMA1" s="10"/>
      <c r="AMB1" s="10"/>
      <c r="AME1" s="10"/>
      <c r="AMF1" s="10"/>
      <c r="AMG1" s="10"/>
      <c r="AMJ1" s="10"/>
      <c r="AMP1" s="9"/>
      <c r="AMS1" s="10"/>
      <c r="AMU1" s="10"/>
      <c r="AND1" s="10"/>
      <c r="ANG1" s="10"/>
      <c r="ANH1" s="10"/>
      <c r="ANK1" s="10"/>
      <c r="ANL1" s="10"/>
      <c r="ANM1" s="10"/>
      <c r="ANP1" s="10"/>
      <c r="ANV1" s="9"/>
      <c r="ANY1" s="10"/>
      <c r="AOA1" s="10"/>
      <c r="AOJ1" s="10"/>
      <c r="AOM1" s="10"/>
      <c r="AON1" s="10"/>
      <c r="AOQ1" s="10"/>
      <c r="AOR1" s="10"/>
      <c r="AOS1" s="10"/>
      <c r="AOV1" s="10"/>
      <c r="APB1" s="9"/>
      <c r="APE1" s="10"/>
      <c r="APG1" s="10"/>
      <c r="APP1" s="10"/>
      <c r="APS1" s="10"/>
      <c r="APT1" s="10"/>
      <c r="APW1" s="10"/>
      <c r="APX1" s="10"/>
      <c r="APY1" s="10"/>
      <c r="AQB1" s="10"/>
      <c r="AQH1" s="9"/>
      <c r="AQK1" s="10"/>
      <c r="AQM1" s="10"/>
      <c r="AQV1" s="10"/>
      <c r="AQY1" s="10"/>
      <c r="AQZ1" s="10"/>
      <c r="ARC1" s="10"/>
      <c r="ARD1" s="10"/>
      <c r="ARE1" s="10"/>
      <c r="ARH1" s="10"/>
      <c r="ARN1" s="9"/>
      <c r="ARQ1" s="10"/>
      <c r="ARS1" s="10"/>
      <c r="ASB1" s="10"/>
      <c r="ASE1" s="10"/>
      <c r="ASF1" s="10"/>
      <c r="ASI1" s="10"/>
      <c r="ASJ1" s="10"/>
      <c r="ASK1" s="10"/>
      <c r="ASN1" s="10"/>
      <c r="AST1" s="9"/>
      <c r="ASW1" s="10"/>
      <c r="ASY1" s="10"/>
      <c r="ATH1" s="10"/>
      <c r="ATK1" s="10"/>
      <c r="ATL1" s="10"/>
      <c r="ATO1" s="10"/>
      <c r="ATP1" s="10"/>
      <c r="ATQ1" s="10"/>
      <c r="ATT1" s="10"/>
      <c r="ATZ1" s="9"/>
      <c r="AUC1" s="10"/>
      <c r="AUE1" s="10"/>
      <c r="AUN1" s="10"/>
      <c r="AUQ1" s="10"/>
      <c r="AUR1" s="10"/>
      <c r="AUU1" s="10"/>
      <c r="AUV1" s="10"/>
      <c r="AUW1" s="10"/>
      <c r="AUZ1" s="10"/>
      <c r="AVF1" s="9"/>
      <c r="AVI1" s="10"/>
      <c r="AVK1" s="10"/>
      <c r="AVT1" s="10"/>
      <c r="AVW1" s="10"/>
      <c r="AVX1" s="10"/>
      <c r="AWA1" s="10"/>
      <c r="AWB1" s="10"/>
      <c r="AWC1" s="10"/>
      <c r="AWF1" s="10"/>
      <c r="AWL1" s="9"/>
      <c r="AWO1" s="10"/>
      <c r="AWQ1" s="10"/>
      <c r="AWZ1" s="10"/>
      <c r="AXC1" s="10"/>
      <c r="AXD1" s="10"/>
      <c r="AXG1" s="10"/>
      <c r="AXH1" s="10"/>
      <c r="AXI1" s="10"/>
      <c r="AXL1" s="10"/>
      <c r="AXR1" s="9"/>
      <c r="AXU1" s="10"/>
      <c r="AXW1" s="10"/>
      <c r="AYF1" s="10"/>
      <c r="AYI1" s="10"/>
      <c r="AYJ1" s="10"/>
      <c r="AYM1" s="10"/>
      <c r="AYN1" s="10"/>
      <c r="AYO1" s="10"/>
      <c r="AYR1" s="10"/>
      <c r="AYX1" s="9"/>
      <c r="AZA1" s="10"/>
      <c r="AZC1" s="10"/>
      <c r="AZL1" s="10"/>
      <c r="AZO1" s="10"/>
      <c r="AZP1" s="10"/>
      <c r="AZS1" s="10"/>
      <c r="AZT1" s="10"/>
      <c r="AZU1" s="10"/>
      <c r="AZX1" s="10"/>
      <c r="BAD1" s="9"/>
      <c r="BAG1" s="10"/>
      <c r="BAI1" s="10"/>
      <c r="BAR1" s="10"/>
      <c r="BAU1" s="10"/>
      <c r="BAV1" s="10"/>
      <c r="BAY1" s="10"/>
      <c r="BAZ1" s="10"/>
      <c r="BBA1" s="10"/>
      <c r="BBD1" s="10"/>
      <c r="BBJ1" s="9"/>
      <c r="BBM1" s="10"/>
      <c r="BBO1" s="10"/>
      <c r="BBX1" s="10"/>
      <c r="BCA1" s="10"/>
      <c r="BCB1" s="10"/>
      <c r="BCE1" s="10"/>
      <c r="BCF1" s="10"/>
      <c r="BCG1" s="10"/>
      <c r="BCJ1" s="10"/>
      <c r="BCP1" s="9"/>
      <c r="BCS1" s="10"/>
      <c r="BCU1" s="10"/>
      <c r="BDD1" s="10"/>
      <c r="BDG1" s="10"/>
      <c r="BDH1" s="10"/>
      <c r="BDK1" s="10"/>
      <c r="BDL1" s="10"/>
      <c r="BDM1" s="10"/>
      <c r="BDP1" s="10"/>
      <c r="BDV1" s="9"/>
      <c r="BDY1" s="10"/>
      <c r="BEA1" s="10"/>
      <c r="BEJ1" s="10"/>
      <c r="BEM1" s="10"/>
      <c r="BEN1" s="10"/>
      <c r="BEQ1" s="10"/>
      <c r="BER1" s="10"/>
      <c r="BES1" s="10"/>
      <c r="BEV1" s="10"/>
      <c r="BFB1" s="9"/>
      <c r="BFE1" s="10"/>
      <c r="BFG1" s="10"/>
      <c r="BFP1" s="10"/>
      <c r="BFS1" s="10"/>
      <c r="BFT1" s="10"/>
      <c r="BFW1" s="10"/>
      <c r="BFX1" s="10"/>
      <c r="BFY1" s="10"/>
      <c r="BGB1" s="10"/>
      <c r="BGH1" s="9"/>
      <c r="BGK1" s="10"/>
      <c r="BGM1" s="10"/>
      <c r="BGV1" s="10"/>
      <c r="BGY1" s="10"/>
      <c r="BGZ1" s="10"/>
      <c r="BHC1" s="10"/>
      <c r="BHD1" s="10"/>
      <c r="BHE1" s="10"/>
      <c r="BHH1" s="10"/>
      <c r="BHN1" s="9"/>
      <c r="BHQ1" s="10"/>
      <c r="BHS1" s="10"/>
      <c r="BIB1" s="10"/>
      <c r="BIE1" s="10"/>
      <c r="BIF1" s="10"/>
      <c r="BII1" s="10"/>
      <c r="BIJ1" s="10"/>
      <c r="BIK1" s="10"/>
      <c r="BIN1" s="10"/>
      <c r="BIT1" s="9"/>
      <c r="BIW1" s="10"/>
      <c r="BIY1" s="10"/>
      <c r="BJH1" s="10"/>
      <c r="BJK1" s="10"/>
      <c r="BJL1" s="10"/>
      <c r="BJO1" s="10"/>
      <c r="BJP1" s="10"/>
      <c r="BJQ1" s="10"/>
      <c r="BJT1" s="10"/>
      <c r="BJZ1" s="9"/>
      <c r="BKC1" s="10"/>
      <c r="BKE1" s="10"/>
      <c r="BKN1" s="10"/>
      <c r="BKQ1" s="10"/>
      <c r="BKR1" s="10"/>
      <c r="BKU1" s="10"/>
      <c r="BKV1" s="10"/>
      <c r="BKW1" s="10"/>
      <c r="BKZ1" s="10"/>
      <c r="BLF1" s="9"/>
      <c r="BLI1" s="10"/>
      <c r="BLK1" s="10"/>
      <c r="BLT1" s="10"/>
      <c r="BLW1" s="10"/>
      <c r="BLX1" s="10"/>
      <c r="BMA1" s="10"/>
      <c r="BMB1" s="10"/>
      <c r="BMC1" s="10"/>
      <c r="BMF1" s="10"/>
      <c r="BML1" s="9"/>
      <c r="BMO1" s="10"/>
      <c r="BMQ1" s="10"/>
      <c r="BMZ1" s="10"/>
      <c r="BNC1" s="10"/>
      <c r="BND1" s="10"/>
      <c r="BNG1" s="10"/>
      <c r="BNH1" s="10"/>
      <c r="BNI1" s="10"/>
      <c r="BNL1" s="10"/>
      <c r="BNR1" s="9"/>
      <c r="BNU1" s="10"/>
      <c r="BNW1" s="10"/>
      <c r="BOF1" s="10"/>
      <c r="BOI1" s="10"/>
      <c r="BOJ1" s="10"/>
      <c r="BOM1" s="10"/>
      <c r="BON1" s="10"/>
      <c r="BOO1" s="10"/>
      <c r="BOR1" s="10"/>
      <c r="BOX1" s="9"/>
      <c r="BPA1" s="10"/>
      <c r="BPC1" s="10"/>
      <c r="BPL1" s="10"/>
      <c r="BPO1" s="10"/>
      <c r="BPP1" s="10"/>
      <c r="BPS1" s="10"/>
      <c r="BPT1" s="10"/>
      <c r="BPU1" s="10"/>
      <c r="BPX1" s="10"/>
      <c r="BQD1" s="9"/>
      <c r="BQG1" s="10"/>
      <c r="BQI1" s="10"/>
      <c r="BQR1" s="10"/>
      <c r="BQU1" s="10"/>
      <c r="BQV1" s="10"/>
      <c r="BQY1" s="10"/>
      <c r="BQZ1" s="10"/>
      <c r="BRA1" s="10"/>
      <c r="BRD1" s="10"/>
      <c r="BRJ1" s="9"/>
      <c r="BRM1" s="10"/>
      <c r="BRO1" s="10"/>
      <c r="BRX1" s="10"/>
      <c r="BSA1" s="10"/>
      <c r="BSB1" s="10"/>
      <c r="BSE1" s="10"/>
      <c r="BSF1" s="10"/>
      <c r="BSG1" s="10"/>
      <c r="BSJ1" s="10"/>
      <c r="BSP1" s="9"/>
      <c r="BSS1" s="10"/>
      <c r="BSU1" s="10"/>
      <c r="BTD1" s="10"/>
      <c r="BTG1" s="10"/>
      <c r="BTH1" s="10"/>
      <c r="BTK1" s="10"/>
      <c r="BTL1" s="10"/>
      <c r="BTM1" s="10"/>
      <c r="BTP1" s="10"/>
      <c r="BTV1" s="9"/>
      <c r="BTY1" s="10"/>
      <c r="BUA1" s="10"/>
      <c r="BUJ1" s="10"/>
      <c r="BUM1" s="10"/>
      <c r="BUN1" s="10"/>
      <c r="BUQ1" s="10"/>
      <c r="BUR1" s="10"/>
      <c r="BUS1" s="10"/>
      <c r="BUV1" s="10"/>
      <c r="BVB1" s="9"/>
      <c r="BVE1" s="10"/>
      <c r="BVG1" s="10"/>
      <c r="BVP1" s="10"/>
      <c r="BVS1" s="10"/>
      <c r="BVT1" s="10"/>
      <c r="BVW1" s="10"/>
      <c r="BVX1" s="10"/>
      <c r="BVY1" s="10"/>
      <c r="BWB1" s="10"/>
      <c r="BWH1" s="9"/>
      <c r="BWK1" s="10"/>
      <c r="BWM1" s="10"/>
      <c r="BWV1" s="10"/>
      <c r="BWY1" s="10"/>
      <c r="BWZ1" s="10"/>
      <c r="BXC1" s="10"/>
      <c r="BXD1" s="10"/>
      <c r="BXE1" s="10"/>
      <c r="BXH1" s="10"/>
      <c r="BXN1" s="9"/>
      <c r="BXQ1" s="10"/>
      <c r="BXS1" s="10"/>
      <c r="BYB1" s="10"/>
      <c r="BYE1" s="10"/>
      <c r="BYF1" s="10"/>
      <c r="BYI1" s="10"/>
      <c r="BYJ1" s="10"/>
      <c r="BYK1" s="10"/>
      <c r="BYN1" s="10"/>
      <c r="BYT1" s="9"/>
      <c r="BYW1" s="10"/>
      <c r="BYY1" s="10"/>
      <c r="BZH1" s="10"/>
      <c r="BZK1" s="10"/>
      <c r="BZL1" s="10"/>
      <c r="BZO1" s="10"/>
      <c r="BZP1" s="10"/>
      <c r="BZQ1" s="10"/>
      <c r="BZT1" s="10"/>
      <c r="BZZ1" s="9"/>
      <c r="CAC1" s="10"/>
      <c r="CAE1" s="10"/>
      <c r="CAN1" s="10"/>
      <c r="CAQ1" s="10"/>
      <c r="CAR1" s="10"/>
      <c r="CAU1" s="10"/>
      <c r="CAV1" s="10"/>
      <c r="CAW1" s="10"/>
      <c r="CAZ1" s="10"/>
      <c r="CBF1" s="9"/>
      <c r="CBI1" s="10"/>
      <c r="CBK1" s="10"/>
      <c r="CBT1" s="10"/>
      <c r="CBW1" s="10"/>
      <c r="CBX1" s="10"/>
      <c r="CCA1" s="10"/>
      <c r="CCB1" s="10"/>
      <c r="CCC1" s="10"/>
      <c r="CCF1" s="10"/>
      <c r="CCL1" s="9"/>
      <c r="CCO1" s="10"/>
      <c r="CCQ1" s="10"/>
      <c r="CCZ1" s="10"/>
      <c r="CDC1" s="10"/>
      <c r="CDD1" s="10"/>
      <c r="CDG1" s="10"/>
      <c r="CDH1" s="10"/>
      <c r="CDI1" s="10"/>
      <c r="CDL1" s="10"/>
      <c r="CDR1" s="9"/>
      <c r="CDU1" s="10"/>
      <c r="CDW1" s="10"/>
      <c r="CEF1" s="10"/>
      <c r="CEI1" s="10"/>
      <c r="CEJ1" s="10"/>
      <c r="CEM1" s="10"/>
      <c r="CEN1" s="10"/>
      <c r="CEO1" s="10"/>
      <c r="CER1" s="10"/>
      <c r="CEX1" s="9"/>
      <c r="CFA1" s="10"/>
      <c r="CFC1" s="10"/>
      <c r="CFL1" s="10"/>
      <c r="CFO1" s="10"/>
      <c r="CFP1" s="10"/>
      <c r="CFS1" s="10"/>
      <c r="CFT1" s="10"/>
      <c r="CFU1" s="10"/>
      <c r="CFX1" s="10"/>
      <c r="CGD1" s="9"/>
      <c r="CGG1" s="10"/>
      <c r="CGI1" s="10"/>
      <c r="CGR1" s="10"/>
      <c r="CGU1" s="10"/>
      <c r="CGV1" s="10"/>
      <c r="CGY1" s="10"/>
      <c r="CGZ1" s="10"/>
      <c r="CHA1" s="10"/>
      <c r="CHD1" s="10"/>
      <c r="CHJ1" s="9"/>
      <c r="CHM1" s="10"/>
      <c r="CHO1" s="10"/>
      <c r="CHX1" s="10"/>
      <c r="CIA1" s="10"/>
      <c r="CIB1" s="10"/>
      <c r="CIE1" s="10"/>
      <c r="CIF1" s="10"/>
      <c r="CIG1" s="10"/>
      <c r="CIJ1" s="10"/>
      <c r="CIP1" s="9"/>
      <c r="CIS1" s="10"/>
      <c r="CIU1" s="10"/>
      <c r="CJD1" s="10"/>
      <c r="CJG1" s="10"/>
      <c r="CJH1" s="10"/>
      <c r="CJK1" s="10"/>
      <c r="CJL1" s="10"/>
      <c r="CJM1" s="10"/>
      <c r="CJP1" s="10"/>
      <c r="CJV1" s="9"/>
      <c r="CJY1" s="10"/>
      <c r="CKA1" s="10"/>
      <c r="CKJ1" s="10"/>
      <c r="CKM1" s="10"/>
      <c r="CKN1" s="10"/>
      <c r="CKQ1" s="10"/>
      <c r="CKR1" s="10"/>
      <c r="CKS1" s="10"/>
      <c r="CKV1" s="10"/>
      <c r="CLB1" s="9"/>
      <c r="CLE1" s="10"/>
      <c r="CLG1" s="10"/>
      <c r="CLP1" s="10"/>
      <c r="CLS1" s="10"/>
      <c r="CLT1" s="10"/>
      <c r="CLW1" s="10"/>
      <c r="CLX1" s="10"/>
      <c r="CLY1" s="10"/>
      <c r="CMB1" s="10"/>
      <c r="CMH1" s="9"/>
      <c r="CMK1" s="10"/>
      <c r="CMM1" s="10"/>
      <c r="CMV1" s="10"/>
      <c r="CMY1" s="10"/>
      <c r="CMZ1" s="10"/>
      <c r="CNC1" s="10"/>
      <c r="CND1" s="10"/>
      <c r="CNE1" s="10"/>
      <c r="CNH1" s="10"/>
      <c r="CNN1" s="9"/>
      <c r="CNQ1" s="10"/>
      <c r="CNS1" s="10"/>
      <c r="COB1" s="10"/>
      <c r="COE1" s="10"/>
      <c r="COF1" s="10"/>
      <c r="COI1" s="10"/>
      <c r="COJ1" s="10"/>
      <c r="COK1" s="10"/>
      <c r="CON1" s="10"/>
      <c r="COT1" s="9"/>
      <c r="COW1" s="10"/>
      <c r="COY1" s="10"/>
      <c r="CPH1" s="10"/>
      <c r="CPK1" s="10"/>
      <c r="CPL1" s="10"/>
      <c r="CPO1" s="10"/>
      <c r="CPP1" s="10"/>
      <c r="CPQ1" s="10"/>
      <c r="CPT1" s="10"/>
      <c r="CPZ1" s="9"/>
      <c r="CQC1" s="10"/>
      <c r="CQE1" s="10"/>
      <c r="CQN1" s="10"/>
      <c r="CQQ1" s="10"/>
      <c r="CQR1" s="10"/>
      <c r="CQU1" s="10"/>
      <c r="CQV1" s="10"/>
      <c r="CQW1" s="10"/>
      <c r="CQZ1" s="10"/>
      <c r="CRF1" s="9"/>
      <c r="CRI1" s="10"/>
      <c r="CRK1" s="10"/>
      <c r="CRT1" s="10"/>
      <c r="CRW1" s="10"/>
      <c r="CRX1" s="10"/>
      <c r="CSA1" s="10"/>
      <c r="CSB1" s="10"/>
      <c r="CSC1" s="10"/>
      <c r="CSF1" s="10"/>
      <c r="CSL1" s="9"/>
      <c r="CSO1" s="10"/>
      <c r="CSQ1" s="10"/>
      <c r="CSZ1" s="10"/>
      <c r="CTC1" s="10"/>
      <c r="CTD1" s="10"/>
      <c r="CTG1" s="10"/>
      <c r="CTH1" s="10"/>
      <c r="CTI1" s="10"/>
      <c r="CTL1" s="10"/>
      <c r="CTR1" s="9"/>
      <c r="CTU1" s="10"/>
      <c r="CTW1" s="10"/>
      <c r="CUF1" s="10"/>
      <c r="CUI1" s="10"/>
      <c r="CUJ1" s="10"/>
      <c r="CUM1" s="10"/>
      <c r="CUN1" s="10"/>
      <c r="CUO1" s="10"/>
      <c r="CUR1" s="10"/>
      <c r="CUX1" s="9"/>
      <c r="CVA1" s="10"/>
      <c r="CVC1" s="10"/>
      <c r="CVL1" s="10"/>
      <c r="CVO1" s="10"/>
      <c r="CVP1" s="10"/>
      <c r="CVS1" s="10"/>
      <c r="CVT1" s="10"/>
      <c r="CVU1" s="10"/>
      <c r="CVX1" s="10"/>
      <c r="CWD1" s="9"/>
      <c r="CWG1" s="10"/>
      <c r="CWI1" s="10"/>
      <c r="CWR1" s="10"/>
      <c r="CWU1" s="10"/>
      <c r="CWV1" s="10"/>
      <c r="CWY1" s="10"/>
      <c r="CWZ1" s="10"/>
      <c r="CXA1" s="10"/>
      <c r="CXD1" s="10"/>
      <c r="CXJ1" s="9"/>
      <c r="CXM1" s="10"/>
      <c r="CXO1" s="10"/>
      <c r="CXX1" s="10"/>
      <c r="CYA1" s="10"/>
      <c r="CYB1" s="10"/>
      <c r="CYE1" s="10"/>
      <c r="CYF1" s="10"/>
      <c r="CYG1" s="10"/>
      <c r="CYJ1" s="10"/>
      <c r="CYP1" s="9"/>
      <c r="CYS1" s="10"/>
      <c r="CYU1" s="10"/>
      <c r="CZD1" s="10"/>
      <c r="CZG1" s="10"/>
      <c r="CZH1" s="10"/>
      <c r="CZK1" s="10"/>
      <c r="CZL1" s="10"/>
      <c r="CZM1" s="10"/>
      <c r="CZP1" s="10"/>
      <c r="CZV1" s="9"/>
      <c r="CZY1" s="10"/>
      <c r="DAA1" s="10"/>
      <c r="DAJ1" s="10"/>
      <c r="DAM1" s="10"/>
      <c r="DAN1" s="10"/>
      <c r="DAQ1" s="10"/>
      <c r="DAR1" s="10"/>
      <c r="DAS1" s="10"/>
      <c r="DAV1" s="10"/>
      <c r="DBB1" s="9"/>
      <c r="DBE1" s="10"/>
      <c r="DBG1" s="10"/>
      <c r="DBP1" s="10"/>
      <c r="DBS1" s="10"/>
      <c r="DBT1" s="10"/>
      <c r="DBW1" s="10"/>
      <c r="DBX1" s="10"/>
      <c r="DBY1" s="10"/>
      <c r="DCB1" s="10"/>
      <c r="DCH1" s="9"/>
      <c r="DCK1" s="10"/>
      <c r="DCM1" s="10"/>
      <c r="DCV1" s="10"/>
      <c r="DCY1" s="10"/>
      <c r="DCZ1" s="10"/>
      <c r="DDC1" s="10"/>
      <c r="DDD1" s="10"/>
      <c r="DDE1" s="10"/>
      <c r="DDH1" s="10"/>
      <c r="DDN1" s="9"/>
      <c r="DDQ1" s="10"/>
      <c r="DDS1" s="10"/>
      <c r="DEB1" s="10"/>
      <c r="DEE1" s="10"/>
      <c r="DEF1" s="10"/>
      <c r="DEI1" s="10"/>
      <c r="DEJ1" s="10"/>
      <c r="DEK1" s="10"/>
      <c r="DEN1" s="10"/>
      <c r="DET1" s="9"/>
      <c r="DEW1" s="10"/>
      <c r="DEY1" s="10"/>
      <c r="DFH1" s="10"/>
      <c r="DFK1" s="10"/>
      <c r="DFL1" s="10"/>
      <c r="DFO1" s="10"/>
      <c r="DFP1" s="10"/>
      <c r="DFQ1" s="10"/>
      <c r="DFT1" s="10"/>
      <c r="DFZ1" s="9"/>
      <c r="DGC1" s="10"/>
      <c r="DGE1" s="10"/>
      <c r="DGN1" s="10"/>
      <c r="DGQ1" s="10"/>
      <c r="DGR1" s="10"/>
      <c r="DGU1" s="10"/>
      <c r="DGV1" s="10"/>
      <c r="DGW1" s="10"/>
      <c r="DGZ1" s="10"/>
      <c r="DHF1" s="9"/>
      <c r="DHI1" s="10"/>
      <c r="DHK1" s="10"/>
      <c r="DHT1" s="10"/>
      <c r="DHW1" s="10"/>
      <c r="DHX1" s="10"/>
      <c r="DIA1" s="10"/>
      <c r="DIB1" s="10"/>
      <c r="DIC1" s="10"/>
      <c r="DIF1" s="10"/>
      <c r="DIL1" s="9"/>
      <c r="DIO1" s="10"/>
      <c r="DIQ1" s="10"/>
      <c r="DIZ1" s="10"/>
      <c r="DJC1" s="10"/>
      <c r="DJD1" s="10"/>
      <c r="DJG1" s="10"/>
      <c r="DJH1" s="10"/>
      <c r="DJI1" s="10"/>
      <c r="DJL1" s="10"/>
      <c r="DJR1" s="9"/>
      <c r="DJU1" s="10"/>
      <c r="DJW1" s="10"/>
      <c r="DKF1" s="10"/>
      <c r="DKI1" s="10"/>
      <c r="DKJ1" s="10"/>
      <c r="DKM1" s="10"/>
      <c r="DKN1" s="10"/>
      <c r="DKO1" s="10"/>
      <c r="DKR1" s="10"/>
      <c r="DKX1" s="9"/>
      <c r="DLA1" s="10"/>
      <c r="DLC1" s="10"/>
      <c r="DLL1" s="10"/>
      <c r="DLO1" s="10"/>
      <c r="DLP1" s="10"/>
      <c r="DLS1" s="10"/>
      <c r="DLT1" s="10"/>
      <c r="DLU1" s="10"/>
      <c r="DLX1" s="10"/>
      <c r="DMD1" s="9"/>
      <c r="DMG1" s="10"/>
      <c r="DMI1" s="10"/>
      <c r="DMR1" s="10"/>
      <c r="DMU1" s="10"/>
      <c r="DMV1" s="10"/>
      <c r="DMY1" s="10"/>
      <c r="DMZ1" s="10"/>
      <c r="DNA1" s="10"/>
      <c r="DND1" s="10"/>
      <c r="DNJ1" s="9"/>
      <c r="DNM1" s="10"/>
      <c r="DNO1" s="10"/>
      <c r="DNX1" s="10"/>
      <c r="DOA1" s="10"/>
      <c r="DOB1" s="10"/>
      <c r="DOE1" s="10"/>
      <c r="DOF1" s="10"/>
      <c r="DOG1" s="10"/>
      <c r="DOJ1" s="10"/>
      <c r="DOP1" s="9"/>
      <c r="DOS1" s="10"/>
      <c r="DOU1" s="10"/>
      <c r="DPD1" s="10"/>
      <c r="DPG1" s="10"/>
      <c r="DPH1" s="10"/>
      <c r="DPK1" s="10"/>
      <c r="DPL1" s="10"/>
      <c r="DPM1" s="10"/>
      <c r="DPP1" s="10"/>
      <c r="DPV1" s="9"/>
      <c r="DPY1" s="10"/>
      <c r="DQA1" s="10"/>
      <c r="DQJ1" s="10"/>
      <c r="DQM1" s="10"/>
      <c r="DQN1" s="10"/>
      <c r="DQQ1" s="10"/>
      <c r="DQR1" s="10"/>
      <c r="DQS1" s="10"/>
      <c r="DQV1" s="10"/>
      <c r="DRB1" s="9"/>
      <c r="DRE1" s="10"/>
      <c r="DRG1" s="10"/>
      <c r="DRP1" s="10"/>
      <c r="DRS1" s="10"/>
      <c r="DRT1" s="10"/>
      <c r="DRW1" s="10"/>
      <c r="DRX1" s="10"/>
      <c r="DRY1" s="10"/>
      <c r="DSB1" s="10"/>
      <c r="DSH1" s="9"/>
      <c r="DSK1" s="10"/>
      <c r="DSM1" s="10"/>
      <c r="DSV1" s="10"/>
      <c r="DSY1" s="10"/>
      <c r="DSZ1" s="10"/>
      <c r="DTC1" s="10"/>
      <c r="DTD1" s="10"/>
      <c r="DTE1" s="10"/>
      <c r="DTH1" s="10"/>
      <c r="DTN1" s="9"/>
      <c r="DTQ1" s="10"/>
      <c r="DTS1" s="10"/>
      <c r="DUB1" s="10"/>
      <c r="DUE1" s="10"/>
      <c r="DUF1" s="10"/>
      <c r="DUI1" s="10"/>
      <c r="DUJ1" s="10"/>
      <c r="DUK1" s="10"/>
      <c r="DUN1" s="10"/>
      <c r="DUT1" s="9"/>
      <c r="DUW1" s="10"/>
      <c r="DUY1" s="10"/>
      <c r="DVH1" s="10"/>
      <c r="DVK1" s="10"/>
      <c r="DVL1" s="10"/>
      <c r="DVO1" s="10"/>
      <c r="DVP1" s="10"/>
      <c r="DVQ1" s="10"/>
      <c r="DVT1" s="10"/>
      <c r="DVZ1" s="9"/>
      <c r="DWC1" s="10"/>
      <c r="DWE1" s="10"/>
      <c r="DWN1" s="10"/>
      <c r="DWQ1" s="10"/>
      <c r="DWR1" s="10"/>
      <c r="DWU1" s="10"/>
      <c r="DWV1" s="10"/>
      <c r="DWW1" s="10"/>
      <c r="DWZ1" s="10"/>
      <c r="DXF1" s="9"/>
      <c r="DXI1" s="10"/>
      <c r="DXK1" s="10"/>
      <c r="DXT1" s="10"/>
      <c r="DXW1" s="10"/>
      <c r="DXX1" s="10"/>
      <c r="DYA1" s="10"/>
      <c r="DYB1" s="10"/>
      <c r="DYC1" s="10"/>
      <c r="DYF1" s="10"/>
      <c r="DYL1" s="9"/>
      <c r="DYO1" s="10"/>
      <c r="DYQ1" s="10"/>
      <c r="DYZ1" s="10"/>
      <c r="DZC1" s="10"/>
      <c r="DZD1" s="10"/>
      <c r="DZG1" s="10"/>
      <c r="DZH1" s="10"/>
      <c r="DZI1" s="10"/>
      <c r="DZL1" s="10"/>
      <c r="DZR1" s="9"/>
      <c r="DZU1" s="10"/>
      <c r="DZW1" s="10"/>
      <c r="EAF1" s="10"/>
      <c r="EAI1" s="10"/>
      <c r="EAJ1" s="10"/>
      <c r="EAM1" s="10"/>
      <c r="EAN1" s="10"/>
      <c r="EAO1" s="10"/>
      <c r="EAR1" s="10"/>
      <c r="EAX1" s="9"/>
      <c r="EBA1" s="10"/>
      <c r="EBC1" s="10"/>
      <c r="EBL1" s="10"/>
      <c r="EBO1" s="10"/>
      <c r="EBP1" s="10"/>
      <c r="EBS1" s="10"/>
      <c r="EBT1" s="10"/>
      <c r="EBU1" s="10"/>
      <c r="EBX1" s="10"/>
      <c r="ECD1" s="9"/>
      <c r="ECG1" s="10"/>
      <c r="ECI1" s="10"/>
      <c r="ECR1" s="10"/>
      <c r="ECU1" s="10"/>
      <c r="ECV1" s="10"/>
      <c r="ECY1" s="10"/>
      <c r="ECZ1" s="10"/>
      <c r="EDA1" s="10"/>
      <c r="EDD1" s="10"/>
      <c r="EDJ1" s="9"/>
      <c r="EDM1" s="10"/>
      <c r="EDO1" s="10"/>
      <c r="EDX1" s="10"/>
      <c r="EEA1" s="10"/>
      <c r="EEB1" s="10"/>
      <c r="EEE1" s="10"/>
      <c r="EEF1" s="10"/>
      <c r="EEG1" s="10"/>
      <c r="EEJ1" s="10"/>
      <c r="EEP1" s="9"/>
      <c r="EES1" s="10"/>
      <c r="EEU1" s="10"/>
      <c r="EFD1" s="10"/>
      <c r="EFG1" s="10"/>
      <c r="EFH1" s="10"/>
      <c r="EFK1" s="10"/>
      <c r="EFL1" s="10"/>
      <c r="EFM1" s="10"/>
      <c r="EFP1" s="10"/>
      <c r="EFV1" s="9"/>
      <c r="EFY1" s="10"/>
      <c r="EGA1" s="10"/>
      <c r="EGJ1" s="10"/>
      <c r="EGM1" s="10"/>
      <c r="EGN1" s="10"/>
      <c r="EGQ1" s="10"/>
      <c r="EGR1" s="10"/>
      <c r="EGS1" s="10"/>
      <c r="EGV1" s="10"/>
      <c r="EHB1" s="9"/>
      <c r="EHE1" s="10"/>
      <c r="EHG1" s="10"/>
      <c r="EHP1" s="10"/>
      <c r="EHS1" s="10"/>
      <c r="EHT1" s="10"/>
      <c r="EHW1" s="10"/>
      <c r="EHX1" s="10"/>
      <c r="EHY1" s="10"/>
      <c r="EIB1" s="10"/>
      <c r="EIH1" s="9"/>
      <c r="EIK1" s="10"/>
      <c r="EIM1" s="10"/>
      <c r="EIV1" s="10"/>
      <c r="EIY1" s="10"/>
      <c r="EIZ1" s="10"/>
      <c r="EJC1" s="10"/>
      <c r="EJD1" s="10"/>
      <c r="EJE1" s="10"/>
      <c r="EJH1" s="10"/>
      <c r="EJN1" s="9"/>
      <c r="EJQ1" s="10"/>
      <c r="EJS1" s="10"/>
      <c r="EKB1" s="10"/>
      <c r="EKE1" s="10"/>
      <c r="EKF1" s="10"/>
      <c r="EKI1" s="10"/>
      <c r="EKJ1" s="10"/>
      <c r="EKK1" s="10"/>
      <c r="EKN1" s="10"/>
      <c r="EKT1" s="9"/>
      <c r="EKW1" s="10"/>
      <c r="EKY1" s="10"/>
      <c r="ELH1" s="10"/>
      <c r="ELK1" s="10"/>
      <c r="ELL1" s="10"/>
      <c r="ELO1" s="10"/>
      <c r="ELP1" s="10"/>
      <c r="ELQ1" s="10"/>
      <c r="ELT1" s="10"/>
      <c r="ELZ1" s="9"/>
      <c r="EMC1" s="10"/>
      <c r="EME1" s="10"/>
      <c r="EMN1" s="10"/>
      <c r="EMQ1" s="10"/>
      <c r="EMR1" s="10"/>
      <c r="EMU1" s="10"/>
      <c r="EMV1" s="10"/>
      <c r="EMW1" s="10"/>
      <c r="EMZ1" s="10"/>
      <c r="ENF1" s="9"/>
      <c r="ENI1" s="10"/>
      <c r="ENK1" s="10"/>
      <c r="ENT1" s="10"/>
      <c r="ENW1" s="10"/>
      <c r="ENX1" s="10"/>
      <c r="EOA1" s="10"/>
      <c r="EOB1" s="10"/>
      <c r="EOC1" s="10"/>
      <c r="EOF1" s="10"/>
      <c r="EOL1" s="9"/>
      <c r="EOO1" s="10"/>
      <c r="EOQ1" s="10"/>
      <c r="EOZ1" s="10"/>
      <c r="EPC1" s="10"/>
      <c r="EPD1" s="10"/>
      <c r="EPG1" s="10"/>
      <c r="EPH1" s="10"/>
      <c r="EPI1" s="10"/>
      <c r="EPL1" s="10"/>
      <c r="EPR1" s="9"/>
      <c r="EPU1" s="10"/>
      <c r="EPW1" s="10"/>
      <c r="EQF1" s="10"/>
      <c r="EQI1" s="10"/>
      <c r="EQJ1" s="10"/>
      <c r="EQM1" s="10"/>
      <c r="EQN1" s="10"/>
      <c r="EQO1" s="10"/>
      <c r="EQR1" s="10"/>
      <c r="EQX1" s="9"/>
      <c r="ERA1" s="10"/>
      <c r="ERC1" s="10"/>
      <c r="ERL1" s="10"/>
      <c r="ERO1" s="10"/>
      <c r="ERP1" s="10"/>
      <c r="ERS1" s="10"/>
      <c r="ERT1" s="10"/>
      <c r="ERU1" s="10"/>
      <c r="ERX1" s="10"/>
      <c r="ESD1" s="9"/>
      <c r="ESG1" s="10"/>
      <c r="ESI1" s="10"/>
      <c r="ESR1" s="10"/>
      <c r="ESU1" s="10"/>
      <c r="ESV1" s="10"/>
      <c r="ESY1" s="10"/>
      <c r="ESZ1" s="10"/>
      <c r="ETA1" s="10"/>
      <c r="ETD1" s="10"/>
      <c r="ETJ1" s="9"/>
      <c r="ETM1" s="10"/>
      <c r="ETO1" s="10"/>
      <c r="ETX1" s="10"/>
      <c r="EUA1" s="10"/>
      <c r="EUB1" s="10"/>
      <c r="EUE1" s="10"/>
      <c r="EUF1" s="10"/>
      <c r="EUG1" s="10"/>
      <c r="EUJ1" s="10"/>
      <c r="EUP1" s="9"/>
      <c r="EUS1" s="10"/>
      <c r="EUU1" s="10"/>
      <c r="EVD1" s="10"/>
      <c r="EVG1" s="10"/>
      <c r="EVH1" s="10"/>
      <c r="EVK1" s="10"/>
      <c r="EVL1" s="10"/>
      <c r="EVM1" s="10"/>
      <c r="EVP1" s="10"/>
      <c r="EVV1" s="9"/>
      <c r="EVY1" s="10"/>
      <c r="EWA1" s="10"/>
      <c r="EWJ1" s="10"/>
      <c r="EWM1" s="10"/>
      <c r="EWN1" s="10"/>
      <c r="EWQ1" s="10"/>
      <c r="EWR1" s="10"/>
      <c r="EWS1" s="10"/>
      <c r="EWV1" s="10"/>
      <c r="EXB1" s="9"/>
      <c r="EXE1" s="10"/>
      <c r="EXG1" s="10"/>
      <c r="EXP1" s="10"/>
      <c r="EXS1" s="10"/>
      <c r="EXT1" s="10"/>
      <c r="EXW1" s="10"/>
      <c r="EXX1" s="10"/>
      <c r="EXY1" s="10"/>
      <c r="EYB1" s="10"/>
      <c r="EYH1" s="9"/>
      <c r="EYK1" s="10"/>
      <c r="EYM1" s="10"/>
      <c r="EYV1" s="10"/>
      <c r="EYY1" s="10"/>
      <c r="EYZ1" s="10"/>
      <c r="EZC1" s="10"/>
      <c r="EZD1" s="10"/>
      <c r="EZE1" s="10"/>
      <c r="EZH1" s="10"/>
      <c r="EZN1" s="9"/>
      <c r="EZQ1" s="10"/>
      <c r="EZS1" s="10"/>
      <c r="FAB1" s="10"/>
      <c r="FAE1" s="10"/>
      <c r="FAF1" s="10"/>
      <c r="FAI1" s="10"/>
      <c r="FAJ1" s="10"/>
      <c r="FAK1" s="10"/>
      <c r="FAN1" s="10"/>
      <c r="FAT1" s="9"/>
      <c r="FAW1" s="10"/>
      <c r="FAY1" s="10"/>
      <c r="FBH1" s="10"/>
      <c r="FBK1" s="10"/>
      <c r="FBL1" s="10"/>
      <c r="FBO1" s="10"/>
      <c r="FBP1" s="10"/>
      <c r="FBQ1" s="10"/>
      <c r="FBT1" s="10"/>
      <c r="FBZ1" s="9"/>
      <c r="FCC1" s="10"/>
      <c r="FCE1" s="10"/>
      <c r="FCN1" s="10"/>
      <c r="FCQ1" s="10"/>
      <c r="FCR1" s="10"/>
      <c r="FCU1" s="10"/>
      <c r="FCV1" s="10"/>
      <c r="FCW1" s="10"/>
      <c r="FCZ1" s="10"/>
      <c r="FDF1" s="9"/>
      <c r="FDI1" s="10"/>
      <c r="FDK1" s="10"/>
      <c r="FDT1" s="10"/>
      <c r="FDW1" s="10"/>
      <c r="FDX1" s="10"/>
      <c r="FEA1" s="10"/>
      <c r="FEB1" s="10"/>
      <c r="FEC1" s="10"/>
      <c r="FEF1" s="10"/>
      <c r="FEL1" s="9"/>
      <c r="FEO1" s="10"/>
      <c r="FEQ1" s="10"/>
      <c r="FEZ1" s="10"/>
      <c r="FFC1" s="10"/>
      <c r="FFD1" s="10"/>
      <c r="FFG1" s="10"/>
      <c r="FFH1" s="10"/>
      <c r="FFI1" s="10"/>
      <c r="FFL1" s="10"/>
      <c r="FFR1" s="9"/>
      <c r="FFU1" s="10"/>
      <c r="FFW1" s="10"/>
      <c r="FGF1" s="10"/>
      <c r="FGI1" s="10"/>
      <c r="FGJ1" s="10"/>
      <c r="FGM1" s="10"/>
      <c r="FGN1" s="10"/>
      <c r="FGO1" s="10"/>
      <c r="FGR1" s="10"/>
      <c r="FGX1" s="9"/>
      <c r="FHA1" s="10"/>
      <c r="FHC1" s="10"/>
      <c r="FHL1" s="10"/>
      <c r="FHO1" s="10"/>
      <c r="FHP1" s="10"/>
      <c r="FHS1" s="10"/>
      <c r="FHT1" s="10"/>
      <c r="FHU1" s="10"/>
      <c r="FHX1" s="10"/>
      <c r="FID1" s="9"/>
      <c r="FIG1" s="10"/>
      <c r="FII1" s="10"/>
      <c r="FIR1" s="10"/>
      <c r="FIU1" s="10"/>
      <c r="FIV1" s="10"/>
      <c r="FIY1" s="10"/>
      <c r="FIZ1" s="10"/>
      <c r="FJA1" s="10"/>
      <c r="FJD1" s="10"/>
      <c r="FJJ1" s="9"/>
      <c r="FJM1" s="10"/>
      <c r="FJO1" s="10"/>
      <c r="FJX1" s="10"/>
      <c r="FKA1" s="10"/>
      <c r="FKB1" s="10"/>
      <c r="FKE1" s="10"/>
      <c r="FKF1" s="10"/>
      <c r="FKG1" s="10"/>
      <c r="FKJ1" s="10"/>
      <c r="FKP1" s="9"/>
      <c r="FKS1" s="10"/>
      <c r="FKU1" s="10"/>
      <c r="FLD1" s="10"/>
      <c r="FLG1" s="10"/>
      <c r="FLH1" s="10"/>
      <c r="FLK1" s="10"/>
      <c r="FLL1" s="10"/>
      <c r="FLM1" s="10"/>
      <c r="FLP1" s="10"/>
      <c r="FLV1" s="9"/>
      <c r="FLY1" s="10"/>
      <c r="FMA1" s="10"/>
      <c r="FMJ1" s="10"/>
      <c r="FMM1" s="10"/>
      <c r="FMN1" s="10"/>
      <c r="FMQ1" s="10"/>
      <c r="FMR1" s="10"/>
      <c r="FMS1" s="10"/>
      <c r="FMV1" s="10"/>
      <c r="FNB1" s="9"/>
      <c r="FNE1" s="10"/>
      <c r="FNG1" s="10"/>
      <c r="FNP1" s="10"/>
      <c r="FNS1" s="10"/>
      <c r="FNT1" s="10"/>
      <c r="FNW1" s="10"/>
      <c r="FNX1" s="10"/>
      <c r="FNY1" s="10"/>
      <c r="FOB1" s="10"/>
      <c r="FOH1" s="9"/>
      <c r="FOK1" s="10"/>
      <c r="FOM1" s="10"/>
      <c r="FOV1" s="10"/>
      <c r="FOY1" s="10"/>
      <c r="FOZ1" s="10"/>
      <c r="FPC1" s="10"/>
      <c r="FPD1" s="10"/>
      <c r="FPE1" s="10"/>
      <c r="FPH1" s="10"/>
      <c r="FPN1" s="9"/>
      <c r="FPQ1" s="10"/>
      <c r="FPS1" s="10"/>
      <c r="FQB1" s="10"/>
      <c r="FQE1" s="10"/>
      <c r="FQF1" s="10"/>
      <c r="FQI1" s="10"/>
      <c r="FQJ1" s="10"/>
      <c r="FQK1" s="10"/>
      <c r="FQN1" s="10"/>
      <c r="FQT1" s="9"/>
      <c r="FQW1" s="10"/>
      <c r="FQY1" s="10"/>
      <c r="FRH1" s="10"/>
      <c r="FRK1" s="10"/>
      <c r="FRL1" s="10"/>
      <c r="FRO1" s="10"/>
      <c r="FRP1" s="10"/>
      <c r="FRQ1" s="10"/>
      <c r="FRT1" s="10"/>
      <c r="FRZ1" s="9"/>
      <c r="FSC1" s="10"/>
      <c r="FSE1" s="10"/>
      <c r="FSN1" s="10"/>
      <c r="FSQ1" s="10"/>
      <c r="FSR1" s="10"/>
      <c r="FSU1" s="10"/>
      <c r="FSV1" s="10"/>
      <c r="FSW1" s="10"/>
      <c r="FSZ1" s="10"/>
      <c r="FTF1" s="9"/>
      <c r="FTI1" s="10"/>
      <c r="FTK1" s="10"/>
      <c r="FTT1" s="10"/>
      <c r="FTW1" s="10"/>
      <c r="FTX1" s="10"/>
      <c r="FUA1" s="10"/>
      <c r="FUB1" s="10"/>
      <c r="FUC1" s="10"/>
      <c r="FUF1" s="10"/>
      <c r="FUL1" s="9"/>
      <c r="FUO1" s="10"/>
      <c r="FUQ1" s="10"/>
      <c r="FUZ1" s="10"/>
      <c r="FVC1" s="10"/>
      <c r="FVD1" s="10"/>
      <c r="FVG1" s="10"/>
      <c r="FVH1" s="10"/>
      <c r="FVI1" s="10"/>
      <c r="FVL1" s="10"/>
      <c r="FVR1" s="9"/>
      <c r="FVU1" s="10"/>
      <c r="FVW1" s="10"/>
      <c r="FWF1" s="10"/>
      <c r="FWI1" s="10"/>
      <c r="FWJ1" s="10"/>
      <c r="FWM1" s="10"/>
      <c r="FWN1" s="10"/>
      <c r="FWO1" s="10"/>
      <c r="FWR1" s="10"/>
      <c r="FWX1" s="9"/>
      <c r="FXA1" s="10"/>
      <c r="FXC1" s="10"/>
      <c r="FXL1" s="10"/>
      <c r="FXO1" s="10"/>
      <c r="FXP1" s="10"/>
      <c r="FXS1" s="10"/>
      <c r="FXT1" s="10"/>
      <c r="FXU1" s="10"/>
      <c r="FXX1" s="10"/>
      <c r="FYD1" s="9"/>
      <c r="FYG1" s="10"/>
      <c r="FYI1" s="10"/>
      <c r="FYR1" s="10"/>
      <c r="FYU1" s="10"/>
      <c r="FYV1" s="10"/>
      <c r="FYY1" s="10"/>
      <c r="FYZ1" s="10"/>
      <c r="FZA1" s="10"/>
      <c r="FZD1" s="10"/>
      <c r="FZJ1" s="9"/>
      <c r="FZM1" s="10"/>
      <c r="FZO1" s="10"/>
      <c r="FZX1" s="10"/>
      <c r="GAA1" s="10"/>
      <c r="GAB1" s="10"/>
      <c r="GAE1" s="10"/>
      <c r="GAF1" s="10"/>
      <c r="GAG1" s="10"/>
      <c r="GAJ1" s="10"/>
      <c r="GAP1" s="9"/>
      <c r="GAS1" s="10"/>
      <c r="GAU1" s="10"/>
      <c r="GBD1" s="10"/>
      <c r="GBG1" s="10"/>
      <c r="GBH1" s="10"/>
      <c r="GBK1" s="10"/>
      <c r="GBL1" s="10"/>
      <c r="GBM1" s="10"/>
      <c r="GBP1" s="10"/>
      <c r="GBV1" s="9"/>
      <c r="GBY1" s="10"/>
      <c r="GCA1" s="10"/>
      <c r="GCJ1" s="10"/>
      <c r="GCM1" s="10"/>
      <c r="GCN1" s="10"/>
      <c r="GCQ1" s="10"/>
      <c r="GCR1" s="10"/>
      <c r="GCS1" s="10"/>
      <c r="GCV1" s="10"/>
      <c r="GDB1" s="9"/>
      <c r="GDE1" s="10"/>
      <c r="GDG1" s="10"/>
      <c r="GDP1" s="10"/>
      <c r="GDS1" s="10"/>
      <c r="GDT1" s="10"/>
      <c r="GDW1" s="10"/>
      <c r="GDX1" s="10"/>
      <c r="GDY1" s="10"/>
      <c r="GEB1" s="10"/>
      <c r="GEH1" s="9"/>
      <c r="GEK1" s="10"/>
      <c r="GEM1" s="10"/>
      <c r="GEV1" s="10"/>
      <c r="GEY1" s="10"/>
      <c r="GEZ1" s="10"/>
      <c r="GFC1" s="10"/>
      <c r="GFD1" s="10"/>
      <c r="GFE1" s="10"/>
      <c r="GFH1" s="10"/>
      <c r="GFN1" s="9"/>
      <c r="GFQ1" s="10"/>
      <c r="GFS1" s="10"/>
      <c r="GGB1" s="10"/>
      <c r="GGE1" s="10"/>
      <c r="GGF1" s="10"/>
      <c r="GGI1" s="10"/>
      <c r="GGJ1" s="10"/>
      <c r="GGK1" s="10"/>
      <c r="GGN1" s="10"/>
      <c r="GGT1" s="9"/>
      <c r="GGW1" s="10"/>
      <c r="GGY1" s="10"/>
      <c r="GHH1" s="10"/>
      <c r="GHK1" s="10"/>
      <c r="GHL1" s="10"/>
      <c r="GHO1" s="10"/>
      <c r="GHP1" s="10"/>
      <c r="GHQ1" s="10"/>
      <c r="GHT1" s="10"/>
      <c r="GHZ1" s="9"/>
      <c r="GIC1" s="10"/>
      <c r="GIE1" s="10"/>
      <c r="GIN1" s="10"/>
      <c r="GIQ1" s="10"/>
      <c r="GIR1" s="10"/>
      <c r="GIU1" s="10"/>
      <c r="GIV1" s="10"/>
      <c r="GIW1" s="10"/>
      <c r="GIZ1" s="10"/>
      <c r="GJF1" s="9"/>
      <c r="GJI1" s="10"/>
      <c r="GJK1" s="10"/>
      <c r="GJT1" s="10"/>
      <c r="GJW1" s="10"/>
      <c r="GJX1" s="10"/>
      <c r="GKA1" s="10"/>
      <c r="GKB1" s="10"/>
      <c r="GKC1" s="10"/>
      <c r="GKF1" s="10"/>
      <c r="GKL1" s="9"/>
      <c r="GKO1" s="10"/>
      <c r="GKQ1" s="10"/>
      <c r="GKZ1" s="10"/>
      <c r="GLC1" s="10"/>
      <c r="GLD1" s="10"/>
      <c r="GLG1" s="10"/>
      <c r="GLH1" s="10"/>
      <c r="GLI1" s="10"/>
      <c r="GLL1" s="10"/>
      <c r="GLR1" s="9"/>
      <c r="GLU1" s="10"/>
      <c r="GLW1" s="10"/>
      <c r="GMF1" s="10"/>
      <c r="GMI1" s="10"/>
      <c r="GMJ1" s="10"/>
      <c r="GMM1" s="10"/>
      <c r="GMN1" s="10"/>
      <c r="GMO1" s="10"/>
      <c r="GMR1" s="10"/>
      <c r="GMX1" s="9"/>
      <c r="GNA1" s="10"/>
      <c r="GNC1" s="10"/>
      <c r="GNL1" s="10"/>
      <c r="GNO1" s="10"/>
      <c r="GNP1" s="10"/>
      <c r="GNS1" s="10"/>
      <c r="GNT1" s="10"/>
      <c r="GNU1" s="10"/>
      <c r="GNX1" s="10"/>
      <c r="GOD1" s="9"/>
      <c r="GOG1" s="10"/>
      <c r="GOI1" s="10"/>
      <c r="GOR1" s="10"/>
      <c r="GOU1" s="10"/>
      <c r="GOV1" s="10"/>
      <c r="GOY1" s="10"/>
      <c r="GOZ1" s="10"/>
      <c r="GPA1" s="10"/>
      <c r="GPD1" s="10"/>
      <c r="GPJ1" s="9"/>
      <c r="GPM1" s="10"/>
      <c r="GPO1" s="10"/>
      <c r="GPX1" s="10"/>
      <c r="GQA1" s="10"/>
      <c r="GQB1" s="10"/>
      <c r="GQE1" s="10"/>
      <c r="GQF1" s="10"/>
      <c r="GQG1" s="10"/>
      <c r="GQJ1" s="10"/>
      <c r="GQP1" s="9"/>
      <c r="GQS1" s="10"/>
      <c r="GQU1" s="10"/>
      <c r="GRD1" s="10"/>
      <c r="GRG1" s="10"/>
      <c r="GRH1" s="10"/>
      <c r="GRK1" s="10"/>
      <c r="GRL1" s="10"/>
      <c r="GRM1" s="10"/>
      <c r="GRP1" s="10"/>
      <c r="GRV1" s="9"/>
      <c r="GRY1" s="10"/>
      <c r="GSA1" s="10"/>
      <c r="GSJ1" s="10"/>
      <c r="GSM1" s="10"/>
      <c r="GSN1" s="10"/>
      <c r="GSQ1" s="10"/>
      <c r="GSR1" s="10"/>
      <c r="GSS1" s="10"/>
      <c r="GSV1" s="10"/>
      <c r="GTB1" s="9"/>
      <c r="GTE1" s="10"/>
      <c r="GTG1" s="10"/>
      <c r="GTP1" s="10"/>
      <c r="GTS1" s="10"/>
      <c r="GTT1" s="10"/>
      <c r="GTW1" s="10"/>
      <c r="GTX1" s="10"/>
      <c r="GTY1" s="10"/>
      <c r="GUB1" s="10"/>
      <c r="GUH1" s="9"/>
      <c r="GUK1" s="10"/>
      <c r="GUM1" s="10"/>
      <c r="GUV1" s="10"/>
      <c r="GUY1" s="10"/>
      <c r="GUZ1" s="10"/>
      <c r="GVC1" s="10"/>
      <c r="GVD1" s="10"/>
      <c r="GVE1" s="10"/>
      <c r="GVH1" s="10"/>
      <c r="GVN1" s="9"/>
      <c r="GVQ1" s="10"/>
      <c r="GVS1" s="10"/>
      <c r="GWB1" s="10"/>
      <c r="GWE1" s="10"/>
      <c r="GWF1" s="10"/>
      <c r="GWI1" s="10"/>
      <c r="GWJ1" s="10"/>
      <c r="GWK1" s="10"/>
      <c r="GWN1" s="10"/>
      <c r="GWT1" s="9"/>
      <c r="GWW1" s="10"/>
      <c r="GWY1" s="10"/>
      <c r="GXH1" s="10"/>
      <c r="GXK1" s="10"/>
      <c r="GXL1" s="10"/>
      <c r="GXO1" s="10"/>
      <c r="GXP1" s="10"/>
      <c r="GXQ1" s="10"/>
      <c r="GXT1" s="10"/>
      <c r="GXZ1" s="9"/>
      <c r="GYC1" s="10"/>
      <c r="GYE1" s="10"/>
      <c r="GYN1" s="10"/>
      <c r="GYQ1" s="10"/>
      <c r="GYR1" s="10"/>
      <c r="GYU1" s="10"/>
      <c r="GYV1" s="10"/>
      <c r="GYW1" s="10"/>
      <c r="GYZ1" s="10"/>
      <c r="GZF1" s="9"/>
      <c r="GZI1" s="10"/>
      <c r="GZK1" s="10"/>
      <c r="GZT1" s="10"/>
      <c r="GZW1" s="10"/>
      <c r="GZX1" s="10"/>
      <c r="HAA1" s="10"/>
      <c r="HAB1" s="10"/>
      <c r="HAC1" s="10"/>
      <c r="HAF1" s="10"/>
      <c r="HAL1" s="9"/>
      <c r="HAO1" s="10"/>
      <c r="HAQ1" s="10"/>
      <c r="HAZ1" s="10"/>
      <c r="HBC1" s="10"/>
      <c r="HBD1" s="10"/>
      <c r="HBG1" s="10"/>
      <c r="HBH1" s="10"/>
      <c r="HBI1" s="10"/>
      <c r="HBL1" s="10"/>
      <c r="HBR1" s="9"/>
      <c r="HBU1" s="10"/>
      <c r="HBW1" s="10"/>
      <c r="HCF1" s="10"/>
      <c r="HCI1" s="10"/>
      <c r="HCJ1" s="10"/>
      <c r="HCM1" s="10"/>
      <c r="HCN1" s="10"/>
      <c r="HCO1" s="10"/>
      <c r="HCR1" s="10"/>
      <c r="HCX1" s="9"/>
      <c r="HDA1" s="10"/>
      <c r="HDC1" s="10"/>
      <c r="HDL1" s="10"/>
      <c r="HDO1" s="10"/>
      <c r="HDP1" s="10"/>
      <c r="HDS1" s="10"/>
      <c r="HDT1" s="10"/>
      <c r="HDU1" s="10"/>
      <c r="HDX1" s="10"/>
      <c r="HED1" s="9"/>
      <c r="HEG1" s="10"/>
      <c r="HEI1" s="10"/>
      <c r="HER1" s="10"/>
      <c r="HEU1" s="10"/>
      <c r="HEV1" s="10"/>
      <c r="HEY1" s="10"/>
      <c r="HEZ1" s="10"/>
      <c r="HFA1" s="10"/>
      <c r="HFD1" s="10"/>
      <c r="HFJ1" s="9"/>
      <c r="HFM1" s="10"/>
      <c r="HFO1" s="10"/>
      <c r="HFX1" s="10"/>
      <c r="HGA1" s="10"/>
      <c r="HGB1" s="10"/>
      <c r="HGE1" s="10"/>
      <c r="HGF1" s="10"/>
      <c r="HGG1" s="10"/>
      <c r="HGJ1" s="10"/>
      <c r="HGP1" s="9"/>
      <c r="HGS1" s="10"/>
      <c r="HGU1" s="10"/>
      <c r="HHD1" s="10"/>
      <c r="HHG1" s="10"/>
      <c r="HHH1" s="10"/>
      <c r="HHK1" s="10"/>
      <c r="HHL1" s="10"/>
      <c r="HHM1" s="10"/>
      <c r="HHP1" s="10"/>
      <c r="HHV1" s="9"/>
      <c r="HHY1" s="10"/>
      <c r="HIA1" s="10"/>
      <c r="HIJ1" s="10"/>
      <c r="HIM1" s="10"/>
      <c r="HIN1" s="10"/>
      <c r="HIQ1" s="10"/>
      <c r="HIR1" s="10"/>
      <c r="HIS1" s="10"/>
      <c r="HIV1" s="10"/>
      <c r="HJB1" s="9"/>
      <c r="HJE1" s="10"/>
      <c r="HJG1" s="10"/>
      <c r="HJP1" s="10"/>
      <c r="HJS1" s="10"/>
      <c r="HJT1" s="10"/>
      <c r="HJW1" s="10"/>
      <c r="HJX1" s="10"/>
      <c r="HJY1" s="10"/>
      <c r="HKB1" s="10"/>
      <c r="HKH1" s="9"/>
      <c r="HKK1" s="10"/>
      <c r="HKM1" s="10"/>
      <c r="HKV1" s="10"/>
      <c r="HKY1" s="10"/>
      <c r="HKZ1" s="10"/>
      <c r="HLC1" s="10"/>
      <c r="HLD1" s="10"/>
      <c r="HLE1" s="10"/>
      <c r="HLH1" s="10"/>
      <c r="HLN1" s="9"/>
      <c r="HLQ1" s="10"/>
      <c r="HLS1" s="10"/>
      <c r="HMB1" s="10"/>
      <c r="HME1" s="10"/>
      <c r="HMF1" s="10"/>
      <c r="HMI1" s="10"/>
      <c r="HMJ1" s="10"/>
      <c r="HMK1" s="10"/>
      <c r="HMN1" s="10"/>
      <c r="HMT1" s="9"/>
      <c r="HMW1" s="10"/>
      <c r="HMY1" s="10"/>
      <c r="HNH1" s="10"/>
      <c r="HNK1" s="10"/>
      <c r="HNL1" s="10"/>
      <c r="HNO1" s="10"/>
      <c r="HNP1" s="10"/>
      <c r="HNQ1" s="10"/>
      <c r="HNT1" s="10"/>
      <c r="HNZ1" s="9"/>
      <c r="HOC1" s="10"/>
      <c r="HOE1" s="10"/>
      <c r="HON1" s="10"/>
      <c r="HOQ1" s="10"/>
      <c r="HOR1" s="10"/>
      <c r="HOU1" s="10"/>
      <c r="HOV1" s="10"/>
      <c r="HOW1" s="10"/>
      <c r="HOZ1" s="10"/>
      <c r="HPF1" s="9"/>
      <c r="HPI1" s="10"/>
      <c r="HPK1" s="10"/>
      <c r="HPT1" s="10"/>
      <c r="HPW1" s="10"/>
      <c r="HPX1" s="10"/>
      <c r="HQA1" s="10"/>
      <c r="HQB1" s="10"/>
      <c r="HQC1" s="10"/>
      <c r="HQF1" s="10"/>
      <c r="HQL1" s="9"/>
      <c r="HQO1" s="10"/>
      <c r="HQQ1" s="10"/>
      <c r="HQZ1" s="10"/>
      <c r="HRC1" s="10"/>
      <c r="HRD1" s="10"/>
      <c r="HRG1" s="10"/>
      <c r="HRH1" s="10"/>
      <c r="HRI1" s="10"/>
      <c r="HRL1" s="10"/>
      <c r="HRR1" s="9"/>
      <c r="HRU1" s="10"/>
      <c r="HRW1" s="10"/>
      <c r="HSF1" s="10"/>
      <c r="HSI1" s="10"/>
      <c r="HSJ1" s="10"/>
      <c r="HSM1" s="10"/>
      <c r="HSN1" s="10"/>
      <c r="HSO1" s="10"/>
      <c r="HSR1" s="10"/>
      <c r="HSX1" s="9"/>
      <c r="HTA1" s="10"/>
      <c r="HTC1" s="10"/>
      <c r="HTL1" s="10"/>
      <c r="HTO1" s="10"/>
      <c r="HTP1" s="10"/>
      <c r="HTS1" s="10"/>
      <c r="HTT1" s="10"/>
      <c r="HTU1" s="10"/>
      <c r="HTX1" s="10"/>
      <c r="HUD1" s="9"/>
      <c r="HUG1" s="10"/>
      <c r="HUI1" s="10"/>
      <c r="HUR1" s="10"/>
      <c r="HUU1" s="10"/>
      <c r="HUV1" s="10"/>
      <c r="HUY1" s="10"/>
      <c r="HUZ1" s="10"/>
      <c r="HVA1" s="10"/>
      <c r="HVD1" s="10"/>
      <c r="HVJ1" s="9"/>
      <c r="HVM1" s="10"/>
      <c r="HVO1" s="10"/>
      <c r="HVX1" s="10"/>
      <c r="HWA1" s="10"/>
      <c r="HWB1" s="10"/>
      <c r="HWE1" s="10"/>
      <c r="HWF1" s="10"/>
      <c r="HWG1" s="10"/>
      <c r="HWJ1" s="10"/>
      <c r="HWP1" s="9"/>
      <c r="HWS1" s="10"/>
      <c r="HWU1" s="10"/>
      <c r="HXD1" s="10"/>
      <c r="HXG1" s="10"/>
      <c r="HXH1" s="10"/>
      <c r="HXK1" s="10"/>
      <c r="HXL1" s="10"/>
      <c r="HXM1" s="10"/>
      <c r="HXP1" s="10"/>
      <c r="HXV1" s="9"/>
      <c r="HXY1" s="10"/>
      <c r="HYA1" s="10"/>
      <c r="HYJ1" s="10"/>
      <c r="HYM1" s="10"/>
      <c r="HYN1" s="10"/>
      <c r="HYQ1" s="10"/>
      <c r="HYR1" s="10"/>
      <c r="HYS1" s="10"/>
      <c r="HYV1" s="10"/>
      <c r="HZB1" s="9"/>
      <c r="HZE1" s="10"/>
      <c r="HZG1" s="10"/>
      <c r="HZP1" s="10"/>
      <c r="HZS1" s="10"/>
      <c r="HZT1" s="10"/>
      <c r="HZW1" s="10"/>
      <c r="HZX1" s="10"/>
      <c r="HZY1" s="10"/>
      <c r="IAB1" s="10"/>
      <c r="IAH1" s="9"/>
      <c r="IAK1" s="10"/>
      <c r="IAM1" s="10"/>
      <c r="IAV1" s="10"/>
      <c r="IAY1" s="10"/>
      <c r="IAZ1" s="10"/>
      <c r="IBC1" s="10"/>
      <c r="IBD1" s="10"/>
      <c r="IBE1" s="10"/>
      <c r="IBH1" s="10"/>
      <c r="IBN1" s="9"/>
      <c r="IBQ1" s="10"/>
      <c r="IBS1" s="10"/>
      <c r="ICB1" s="10"/>
      <c r="ICE1" s="10"/>
      <c r="ICF1" s="10"/>
      <c r="ICI1" s="10"/>
      <c r="ICJ1" s="10"/>
      <c r="ICK1" s="10"/>
      <c r="ICN1" s="10"/>
      <c r="ICT1" s="9"/>
      <c r="ICW1" s="10"/>
      <c r="ICY1" s="10"/>
      <c r="IDH1" s="10"/>
      <c r="IDK1" s="10"/>
      <c r="IDL1" s="10"/>
      <c r="IDO1" s="10"/>
      <c r="IDP1" s="10"/>
      <c r="IDQ1" s="10"/>
      <c r="IDT1" s="10"/>
      <c r="IDZ1" s="9"/>
      <c r="IEC1" s="10"/>
      <c r="IEE1" s="10"/>
      <c r="IEN1" s="10"/>
      <c r="IEQ1" s="10"/>
      <c r="IER1" s="10"/>
      <c r="IEU1" s="10"/>
      <c r="IEV1" s="10"/>
      <c r="IEW1" s="10"/>
      <c r="IEZ1" s="10"/>
      <c r="IFF1" s="9"/>
      <c r="IFI1" s="10"/>
      <c r="IFK1" s="10"/>
      <c r="IFT1" s="10"/>
      <c r="IFW1" s="10"/>
      <c r="IFX1" s="10"/>
      <c r="IGA1" s="10"/>
      <c r="IGB1" s="10"/>
      <c r="IGC1" s="10"/>
      <c r="IGF1" s="10"/>
      <c r="IGL1" s="9"/>
      <c r="IGO1" s="10"/>
      <c r="IGQ1" s="10"/>
      <c r="IGZ1" s="10"/>
      <c r="IHC1" s="10"/>
      <c r="IHD1" s="10"/>
      <c r="IHG1" s="10"/>
      <c r="IHH1" s="10"/>
      <c r="IHI1" s="10"/>
      <c r="IHL1" s="10"/>
      <c r="IHR1" s="9"/>
      <c r="IHU1" s="10"/>
      <c r="IHW1" s="10"/>
      <c r="IIF1" s="10"/>
      <c r="III1" s="10"/>
      <c r="IIJ1" s="10"/>
      <c r="IIM1" s="10"/>
      <c r="IIN1" s="10"/>
      <c r="IIO1" s="10"/>
      <c r="IIR1" s="10"/>
      <c r="IIX1" s="9"/>
      <c r="IJA1" s="10"/>
      <c r="IJC1" s="10"/>
      <c r="IJL1" s="10"/>
      <c r="IJO1" s="10"/>
      <c r="IJP1" s="10"/>
      <c r="IJS1" s="10"/>
      <c r="IJT1" s="10"/>
      <c r="IJU1" s="10"/>
      <c r="IJX1" s="10"/>
      <c r="IKD1" s="9"/>
      <c r="IKG1" s="10"/>
      <c r="IKI1" s="10"/>
      <c r="IKR1" s="10"/>
      <c r="IKU1" s="10"/>
      <c r="IKV1" s="10"/>
      <c r="IKY1" s="10"/>
      <c r="IKZ1" s="10"/>
      <c r="ILA1" s="10"/>
      <c r="ILD1" s="10"/>
      <c r="ILJ1" s="9"/>
      <c r="ILM1" s="10"/>
      <c r="ILO1" s="10"/>
      <c r="ILX1" s="10"/>
      <c r="IMA1" s="10"/>
      <c r="IMB1" s="10"/>
      <c r="IME1" s="10"/>
      <c r="IMF1" s="10"/>
      <c r="IMG1" s="10"/>
      <c r="IMJ1" s="10"/>
      <c r="IMP1" s="9"/>
      <c r="IMS1" s="10"/>
      <c r="IMU1" s="10"/>
      <c r="IND1" s="10"/>
      <c r="ING1" s="10"/>
      <c r="INH1" s="10"/>
      <c r="INK1" s="10"/>
      <c r="INL1" s="10"/>
      <c r="INM1" s="10"/>
      <c r="INP1" s="10"/>
      <c r="INV1" s="9"/>
      <c r="INY1" s="10"/>
      <c r="IOA1" s="10"/>
      <c r="IOJ1" s="10"/>
      <c r="IOM1" s="10"/>
      <c r="ION1" s="10"/>
      <c r="IOQ1" s="10"/>
      <c r="IOR1" s="10"/>
      <c r="IOS1" s="10"/>
      <c r="IOV1" s="10"/>
      <c r="IPB1" s="9"/>
      <c r="IPE1" s="10"/>
      <c r="IPG1" s="10"/>
      <c r="IPP1" s="10"/>
      <c r="IPS1" s="10"/>
      <c r="IPT1" s="10"/>
      <c r="IPW1" s="10"/>
      <c r="IPX1" s="10"/>
      <c r="IPY1" s="10"/>
      <c r="IQB1" s="10"/>
      <c r="IQH1" s="9"/>
      <c r="IQK1" s="10"/>
      <c r="IQM1" s="10"/>
      <c r="IQV1" s="10"/>
      <c r="IQY1" s="10"/>
      <c r="IQZ1" s="10"/>
      <c r="IRC1" s="10"/>
      <c r="IRD1" s="10"/>
      <c r="IRE1" s="10"/>
      <c r="IRH1" s="10"/>
      <c r="IRN1" s="9"/>
      <c r="IRQ1" s="10"/>
      <c r="IRS1" s="10"/>
      <c r="ISB1" s="10"/>
      <c r="ISE1" s="10"/>
      <c r="ISF1" s="10"/>
      <c r="ISI1" s="10"/>
      <c r="ISJ1" s="10"/>
      <c r="ISK1" s="10"/>
      <c r="ISN1" s="10"/>
      <c r="IST1" s="9"/>
      <c r="ISW1" s="10"/>
      <c r="ISY1" s="10"/>
      <c r="ITH1" s="10"/>
      <c r="ITK1" s="10"/>
      <c r="ITL1" s="10"/>
      <c r="ITO1" s="10"/>
      <c r="ITP1" s="10"/>
      <c r="ITQ1" s="10"/>
      <c r="ITT1" s="10"/>
      <c r="ITZ1" s="9"/>
      <c r="IUC1" s="10"/>
      <c r="IUE1" s="10"/>
      <c r="IUN1" s="10"/>
      <c r="IUQ1" s="10"/>
      <c r="IUR1" s="10"/>
      <c r="IUU1" s="10"/>
      <c r="IUV1" s="10"/>
      <c r="IUW1" s="10"/>
      <c r="IUZ1" s="10"/>
      <c r="IVF1" s="9"/>
      <c r="IVI1" s="10"/>
      <c r="IVK1" s="10"/>
      <c r="IVT1" s="10"/>
      <c r="IVW1" s="10"/>
      <c r="IVX1" s="10"/>
      <c r="IWA1" s="10"/>
      <c r="IWB1" s="10"/>
      <c r="IWC1" s="10"/>
      <c r="IWF1" s="10"/>
      <c r="IWL1" s="9"/>
      <c r="IWO1" s="10"/>
      <c r="IWQ1" s="10"/>
      <c r="IWZ1" s="10"/>
      <c r="IXC1" s="10"/>
      <c r="IXD1" s="10"/>
      <c r="IXG1" s="10"/>
      <c r="IXH1" s="10"/>
      <c r="IXI1" s="10"/>
      <c r="IXL1" s="10"/>
      <c r="IXR1" s="9"/>
      <c r="IXU1" s="10"/>
      <c r="IXW1" s="10"/>
      <c r="IYF1" s="10"/>
      <c r="IYI1" s="10"/>
      <c r="IYJ1" s="10"/>
      <c r="IYM1" s="10"/>
      <c r="IYN1" s="10"/>
      <c r="IYO1" s="10"/>
      <c r="IYR1" s="10"/>
      <c r="IYX1" s="9"/>
      <c r="IZA1" s="10"/>
      <c r="IZC1" s="10"/>
      <c r="IZL1" s="10"/>
      <c r="IZO1" s="10"/>
      <c r="IZP1" s="10"/>
      <c r="IZS1" s="10"/>
      <c r="IZT1" s="10"/>
      <c r="IZU1" s="10"/>
      <c r="IZX1" s="10"/>
      <c r="JAD1" s="9"/>
      <c r="JAG1" s="10"/>
      <c r="JAI1" s="10"/>
      <c r="JAR1" s="10"/>
      <c r="JAU1" s="10"/>
      <c r="JAV1" s="10"/>
      <c r="JAY1" s="10"/>
      <c r="JAZ1" s="10"/>
      <c r="JBA1" s="10"/>
      <c r="JBD1" s="10"/>
      <c r="JBJ1" s="9"/>
      <c r="JBM1" s="10"/>
      <c r="JBO1" s="10"/>
      <c r="JBX1" s="10"/>
      <c r="JCA1" s="10"/>
      <c r="JCB1" s="10"/>
      <c r="JCE1" s="10"/>
      <c r="JCF1" s="10"/>
      <c r="JCG1" s="10"/>
      <c r="JCJ1" s="10"/>
      <c r="JCP1" s="9"/>
      <c r="JCS1" s="10"/>
      <c r="JCU1" s="10"/>
      <c r="JDD1" s="10"/>
      <c r="JDG1" s="10"/>
      <c r="JDH1" s="10"/>
      <c r="JDK1" s="10"/>
      <c r="JDL1" s="10"/>
      <c r="JDM1" s="10"/>
      <c r="JDP1" s="10"/>
      <c r="JDV1" s="9"/>
      <c r="JDY1" s="10"/>
      <c r="JEA1" s="10"/>
      <c r="JEJ1" s="10"/>
      <c r="JEM1" s="10"/>
      <c r="JEN1" s="10"/>
      <c r="JEQ1" s="10"/>
      <c r="JER1" s="10"/>
      <c r="JES1" s="10"/>
      <c r="JEV1" s="10"/>
      <c r="JFB1" s="9"/>
      <c r="JFE1" s="10"/>
      <c r="JFG1" s="10"/>
      <c r="JFP1" s="10"/>
      <c r="JFS1" s="10"/>
      <c r="JFT1" s="10"/>
      <c r="JFW1" s="10"/>
      <c r="JFX1" s="10"/>
      <c r="JFY1" s="10"/>
      <c r="JGB1" s="10"/>
      <c r="JGH1" s="9"/>
      <c r="JGK1" s="10"/>
      <c r="JGM1" s="10"/>
      <c r="JGV1" s="10"/>
      <c r="JGY1" s="10"/>
      <c r="JGZ1" s="10"/>
      <c r="JHC1" s="10"/>
      <c r="JHD1" s="10"/>
      <c r="JHE1" s="10"/>
      <c r="JHH1" s="10"/>
      <c r="JHN1" s="9"/>
      <c r="JHQ1" s="10"/>
      <c r="JHS1" s="10"/>
      <c r="JIB1" s="10"/>
      <c r="JIE1" s="10"/>
      <c r="JIF1" s="10"/>
      <c r="JII1" s="10"/>
      <c r="JIJ1" s="10"/>
      <c r="JIK1" s="10"/>
      <c r="JIN1" s="10"/>
      <c r="JIT1" s="9"/>
      <c r="JIW1" s="10"/>
      <c r="JIY1" s="10"/>
      <c r="JJH1" s="10"/>
      <c r="JJK1" s="10"/>
      <c r="JJL1" s="10"/>
      <c r="JJO1" s="10"/>
      <c r="JJP1" s="10"/>
      <c r="JJQ1" s="10"/>
      <c r="JJT1" s="10"/>
      <c r="JJZ1" s="9"/>
      <c r="JKC1" s="10"/>
      <c r="JKE1" s="10"/>
      <c r="JKN1" s="10"/>
      <c r="JKQ1" s="10"/>
      <c r="JKR1" s="10"/>
      <c r="JKU1" s="10"/>
      <c r="JKV1" s="10"/>
      <c r="JKW1" s="10"/>
      <c r="JKZ1" s="10"/>
      <c r="JLF1" s="9"/>
      <c r="JLI1" s="10"/>
      <c r="JLK1" s="10"/>
      <c r="JLT1" s="10"/>
      <c r="JLW1" s="10"/>
      <c r="JLX1" s="10"/>
      <c r="JMA1" s="10"/>
      <c r="JMB1" s="10"/>
      <c r="JMC1" s="10"/>
      <c r="JMF1" s="10"/>
      <c r="JML1" s="9"/>
      <c r="JMO1" s="10"/>
      <c r="JMQ1" s="10"/>
      <c r="JMZ1" s="10"/>
      <c r="JNC1" s="10"/>
      <c r="JND1" s="10"/>
      <c r="JNG1" s="10"/>
      <c r="JNH1" s="10"/>
      <c r="JNI1" s="10"/>
      <c r="JNL1" s="10"/>
      <c r="JNR1" s="9"/>
      <c r="JNU1" s="10"/>
      <c r="JNW1" s="10"/>
      <c r="JOF1" s="10"/>
      <c r="JOI1" s="10"/>
      <c r="JOJ1" s="10"/>
      <c r="JOM1" s="10"/>
      <c r="JON1" s="10"/>
      <c r="JOO1" s="10"/>
      <c r="JOR1" s="10"/>
      <c r="JOX1" s="9"/>
      <c r="JPA1" s="10"/>
      <c r="JPC1" s="10"/>
      <c r="JPL1" s="10"/>
      <c r="JPO1" s="10"/>
      <c r="JPP1" s="10"/>
      <c r="JPS1" s="10"/>
      <c r="JPT1" s="10"/>
      <c r="JPU1" s="10"/>
      <c r="JPX1" s="10"/>
      <c r="JQD1" s="9"/>
      <c r="JQG1" s="10"/>
      <c r="JQI1" s="10"/>
      <c r="JQR1" s="10"/>
      <c r="JQU1" s="10"/>
      <c r="JQV1" s="10"/>
      <c r="JQY1" s="10"/>
      <c r="JQZ1" s="10"/>
      <c r="JRA1" s="10"/>
      <c r="JRD1" s="10"/>
      <c r="JRJ1" s="9"/>
      <c r="JRM1" s="10"/>
      <c r="JRO1" s="10"/>
      <c r="JRX1" s="10"/>
      <c r="JSA1" s="10"/>
      <c r="JSB1" s="10"/>
      <c r="JSE1" s="10"/>
      <c r="JSF1" s="10"/>
      <c r="JSG1" s="10"/>
      <c r="JSJ1" s="10"/>
      <c r="JSP1" s="9"/>
      <c r="JSS1" s="10"/>
      <c r="JSU1" s="10"/>
      <c r="JTD1" s="10"/>
      <c r="JTG1" s="10"/>
      <c r="JTH1" s="10"/>
      <c r="JTK1" s="10"/>
      <c r="JTL1" s="10"/>
      <c r="JTM1" s="10"/>
      <c r="JTP1" s="10"/>
      <c r="JTV1" s="9"/>
      <c r="JTY1" s="10"/>
      <c r="JUA1" s="10"/>
      <c r="JUJ1" s="10"/>
      <c r="JUM1" s="10"/>
      <c r="JUN1" s="10"/>
      <c r="JUQ1" s="10"/>
      <c r="JUR1" s="10"/>
      <c r="JUS1" s="10"/>
      <c r="JUV1" s="10"/>
      <c r="JVB1" s="9"/>
      <c r="JVE1" s="10"/>
      <c r="JVG1" s="10"/>
      <c r="JVP1" s="10"/>
      <c r="JVS1" s="10"/>
      <c r="JVT1" s="10"/>
      <c r="JVW1" s="10"/>
      <c r="JVX1" s="10"/>
      <c r="JVY1" s="10"/>
      <c r="JWB1" s="10"/>
      <c r="JWH1" s="9"/>
      <c r="JWK1" s="10"/>
      <c r="JWM1" s="10"/>
      <c r="JWV1" s="10"/>
      <c r="JWY1" s="10"/>
      <c r="JWZ1" s="10"/>
      <c r="JXC1" s="10"/>
      <c r="JXD1" s="10"/>
      <c r="JXE1" s="10"/>
      <c r="JXH1" s="10"/>
      <c r="JXN1" s="9"/>
      <c r="JXQ1" s="10"/>
      <c r="JXS1" s="10"/>
      <c r="JYB1" s="10"/>
      <c r="JYE1" s="10"/>
      <c r="JYF1" s="10"/>
      <c r="JYI1" s="10"/>
      <c r="JYJ1" s="10"/>
      <c r="JYK1" s="10"/>
      <c r="JYN1" s="10"/>
      <c r="JYT1" s="9"/>
      <c r="JYW1" s="10"/>
      <c r="JYY1" s="10"/>
      <c r="JZH1" s="10"/>
      <c r="JZK1" s="10"/>
      <c r="JZL1" s="10"/>
      <c r="JZO1" s="10"/>
      <c r="JZP1" s="10"/>
      <c r="JZQ1" s="10"/>
      <c r="JZT1" s="10"/>
      <c r="JZZ1" s="9"/>
      <c r="KAC1" s="10"/>
      <c r="KAE1" s="10"/>
      <c r="KAN1" s="10"/>
      <c r="KAQ1" s="10"/>
      <c r="KAR1" s="10"/>
      <c r="KAU1" s="10"/>
      <c r="KAV1" s="10"/>
      <c r="KAW1" s="10"/>
      <c r="KAZ1" s="10"/>
      <c r="KBF1" s="9"/>
      <c r="KBI1" s="10"/>
      <c r="KBK1" s="10"/>
      <c r="KBT1" s="10"/>
      <c r="KBW1" s="10"/>
      <c r="KBX1" s="10"/>
      <c r="KCA1" s="10"/>
      <c r="KCB1" s="10"/>
      <c r="KCC1" s="10"/>
      <c r="KCF1" s="10"/>
      <c r="KCL1" s="9"/>
      <c r="KCO1" s="10"/>
      <c r="KCQ1" s="10"/>
      <c r="KCZ1" s="10"/>
      <c r="KDC1" s="10"/>
      <c r="KDD1" s="10"/>
      <c r="KDG1" s="10"/>
      <c r="KDH1" s="10"/>
      <c r="KDI1" s="10"/>
      <c r="KDL1" s="10"/>
      <c r="KDR1" s="9"/>
      <c r="KDU1" s="10"/>
      <c r="KDW1" s="10"/>
      <c r="KEF1" s="10"/>
      <c r="KEI1" s="10"/>
      <c r="KEJ1" s="10"/>
      <c r="KEM1" s="10"/>
      <c r="KEN1" s="10"/>
      <c r="KEO1" s="10"/>
      <c r="KER1" s="10"/>
      <c r="KEX1" s="9"/>
      <c r="KFA1" s="10"/>
      <c r="KFC1" s="10"/>
      <c r="KFL1" s="10"/>
      <c r="KFO1" s="10"/>
      <c r="KFP1" s="10"/>
      <c r="KFS1" s="10"/>
      <c r="KFT1" s="10"/>
      <c r="KFU1" s="10"/>
      <c r="KFX1" s="10"/>
      <c r="KGD1" s="9"/>
      <c r="KGG1" s="10"/>
      <c r="KGI1" s="10"/>
      <c r="KGR1" s="10"/>
      <c r="KGU1" s="10"/>
      <c r="KGV1" s="10"/>
      <c r="KGY1" s="10"/>
      <c r="KGZ1" s="10"/>
      <c r="KHA1" s="10"/>
      <c r="KHD1" s="10"/>
      <c r="KHJ1" s="9"/>
      <c r="KHM1" s="10"/>
      <c r="KHO1" s="10"/>
      <c r="KHX1" s="10"/>
      <c r="KIA1" s="10"/>
      <c r="KIB1" s="10"/>
      <c r="KIE1" s="10"/>
      <c r="KIF1" s="10"/>
      <c r="KIG1" s="10"/>
      <c r="KIJ1" s="10"/>
      <c r="KIP1" s="9"/>
      <c r="KIS1" s="10"/>
      <c r="KIU1" s="10"/>
      <c r="KJD1" s="10"/>
      <c r="KJG1" s="10"/>
      <c r="KJH1" s="10"/>
      <c r="KJK1" s="10"/>
      <c r="KJL1" s="10"/>
      <c r="KJM1" s="10"/>
      <c r="KJP1" s="10"/>
      <c r="KJV1" s="9"/>
      <c r="KJY1" s="10"/>
      <c r="KKA1" s="10"/>
      <c r="KKJ1" s="10"/>
      <c r="KKM1" s="10"/>
      <c r="KKN1" s="10"/>
      <c r="KKQ1" s="10"/>
      <c r="KKR1" s="10"/>
      <c r="KKS1" s="10"/>
      <c r="KKV1" s="10"/>
      <c r="KLB1" s="9"/>
      <c r="KLE1" s="10"/>
      <c r="KLG1" s="10"/>
      <c r="KLP1" s="10"/>
      <c r="KLS1" s="10"/>
      <c r="KLT1" s="10"/>
      <c r="KLW1" s="10"/>
      <c r="KLX1" s="10"/>
      <c r="KLY1" s="10"/>
      <c r="KMB1" s="10"/>
      <c r="KMH1" s="9"/>
      <c r="KMK1" s="10"/>
      <c r="KMM1" s="10"/>
      <c r="KMV1" s="10"/>
      <c r="KMY1" s="10"/>
      <c r="KMZ1" s="10"/>
      <c r="KNC1" s="10"/>
      <c r="KND1" s="10"/>
      <c r="KNE1" s="10"/>
      <c r="KNH1" s="10"/>
      <c r="KNN1" s="9"/>
      <c r="KNQ1" s="10"/>
      <c r="KNS1" s="10"/>
      <c r="KOB1" s="10"/>
      <c r="KOE1" s="10"/>
      <c r="KOF1" s="10"/>
      <c r="KOI1" s="10"/>
      <c r="KOJ1" s="10"/>
      <c r="KOK1" s="10"/>
      <c r="KON1" s="10"/>
      <c r="KOT1" s="9"/>
      <c r="KOW1" s="10"/>
      <c r="KOY1" s="10"/>
      <c r="KPH1" s="10"/>
      <c r="KPK1" s="10"/>
      <c r="KPL1" s="10"/>
      <c r="KPO1" s="10"/>
      <c r="KPP1" s="10"/>
      <c r="KPQ1" s="10"/>
      <c r="KPT1" s="10"/>
      <c r="KPZ1" s="9"/>
      <c r="KQC1" s="10"/>
      <c r="KQE1" s="10"/>
      <c r="KQN1" s="10"/>
      <c r="KQQ1" s="10"/>
      <c r="KQR1" s="10"/>
      <c r="KQU1" s="10"/>
      <c r="KQV1" s="10"/>
      <c r="KQW1" s="10"/>
      <c r="KQZ1" s="10"/>
      <c r="KRF1" s="9"/>
      <c r="KRI1" s="10"/>
      <c r="KRK1" s="10"/>
      <c r="KRT1" s="10"/>
      <c r="KRW1" s="10"/>
      <c r="KRX1" s="10"/>
      <c r="KSA1" s="10"/>
      <c r="KSB1" s="10"/>
      <c r="KSC1" s="10"/>
      <c r="KSF1" s="10"/>
      <c r="KSL1" s="9"/>
      <c r="KSO1" s="10"/>
      <c r="KSQ1" s="10"/>
      <c r="KSZ1" s="10"/>
      <c r="KTC1" s="10"/>
      <c r="KTD1" s="10"/>
      <c r="KTG1" s="10"/>
      <c r="KTH1" s="10"/>
      <c r="KTI1" s="10"/>
      <c r="KTL1" s="10"/>
      <c r="KTR1" s="9"/>
      <c r="KTU1" s="10"/>
      <c r="KTW1" s="10"/>
      <c r="KUF1" s="10"/>
      <c r="KUI1" s="10"/>
      <c r="KUJ1" s="10"/>
      <c r="KUM1" s="10"/>
      <c r="KUN1" s="10"/>
      <c r="KUO1" s="10"/>
      <c r="KUR1" s="10"/>
      <c r="KUX1" s="9"/>
      <c r="KVA1" s="10"/>
      <c r="KVC1" s="10"/>
      <c r="KVL1" s="10"/>
      <c r="KVO1" s="10"/>
      <c r="KVP1" s="10"/>
      <c r="KVS1" s="10"/>
      <c r="KVT1" s="10"/>
      <c r="KVU1" s="10"/>
      <c r="KVX1" s="10"/>
      <c r="KWD1" s="9"/>
      <c r="KWG1" s="10"/>
      <c r="KWI1" s="10"/>
      <c r="KWR1" s="10"/>
      <c r="KWU1" s="10"/>
      <c r="KWV1" s="10"/>
      <c r="KWY1" s="10"/>
      <c r="KWZ1" s="10"/>
      <c r="KXA1" s="10"/>
      <c r="KXD1" s="10"/>
      <c r="KXJ1" s="9"/>
      <c r="KXM1" s="10"/>
      <c r="KXO1" s="10"/>
      <c r="KXX1" s="10"/>
      <c r="KYA1" s="10"/>
      <c r="KYB1" s="10"/>
      <c r="KYE1" s="10"/>
      <c r="KYF1" s="10"/>
      <c r="KYG1" s="10"/>
      <c r="KYJ1" s="10"/>
      <c r="KYP1" s="9"/>
      <c r="KYS1" s="10"/>
      <c r="KYU1" s="10"/>
      <c r="KZD1" s="10"/>
      <c r="KZG1" s="10"/>
      <c r="KZH1" s="10"/>
      <c r="KZK1" s="10"/>
      <c r="KZL1" s="10"/>
      <c r="KZM1" s="10"/>
      <c r="KZP1" s="10"/>
      <c r="KZV1" s="9"/>
      <c r="KZY1" s="10"/>
      <c r="LAA1" s="10"/>
      <c r="LAJ1" s="10"/>
      <c r="LAM1" s="10"/>
      <c r="LAN1" s="10"/>
      <c r="LAQ1" s="10"/>
      <c r="LAR1" s="10"/>
      <c r="LAS1" s="10"/>
      <c r="LAV1" s="10"/>
      <c r="LBB1" s="9"/>
      <c r="LBE1" s="10"/>
      <c r="LBG1" s="10"/>
      <c r="LBP1" s="10"/>
      <c r="LBS1" s="10"/>
      <c r="LBT1" s="10"/>
      <c r="LBW1" s="10"/>
      <c r="LBX1" s="10"/>
      <c r="LBY1" s="10"/>
      <c r="LCB1" s="10"/>
      <c r="LCH1" s="9"/>
      <c r="LCK1" s="10"/>
      <c r="LCM1" s="10"/>
      <c r="LCV1" s="10"/>
      <c r="LCY1" s="10"/>
      <c r="LCZ1" s="10"/>
      <c r="LDC1" s="10"/>
      <c r="LDD1" s="10"/>
      <c r="LDE1" s="10"/>
      <c r="LDH1" s="10"/>
      <c r="LDN1" s="9"/>
      <c r="LDQ1" s="10"/>
      <c r="LDS1" s="10"/>
      <c r="LEB1" s="10"/>
      <c r="LEE1" s="10"/>
      <c r="LEF1" s="10"/>
      <c r="LEI1" s="10"/>
      <c r="LEJ1" s="10"/>
      <c r="LEK1" s="10"/>
      <c r="LEN1" s="10"/>
      <c r="LET1" s="9"/>
      <c r="LEW1" s="10"/>
      <c r="LEY1" s="10"/>
      <c r="LFH1" s="10"/>
      <c r="LFK1" s="10"/>
      <c r="LFL1" s="10"/>
      <c r="LFO1" s="10"/>
      <c r="LFP1" s="10"/>
      <c r="LFQ1" s="10"/>
      <c r="LFT1" s="10"/>
      <c r="LFZ1" s="9"/>
      <c r="LGC1" s="10"/>
      <c r="LGE1" s="10"/>
      <c r="LGN1" s="10"/>
      <c r="LGQ1" s="10"/>
      <c r="LGR1" s="10"/>
      <c r="LGU1" s="10"/>
      <c r="LGV1" s="10"/>
      <c r="LGW1" s="10"/>
      <c r="LGZ1" s="10"/>
      <c r="LHF1" s="9"/>
      <c r="LHI1" s="10"/>
      <c r="LHK1" s="10"/>
      <c r="LHT1" s="10"/>
      <c r="LHW1" s="10"/>
      <c r="LHX1" s="10"/>
      <c r="LIA1" s="10"/>
      <c r="LIB1" s="10"/>
      <c r="LIC1" s="10"/>
      <c r="LIF1" s="10"/>
      <c r="LIL1" s="9"/>
      <c r="LIO1" s="10"/>
      <c r="LIQ1" s="10"/>
      <c r="LIZ1" s="10"/>
      <c r="LJC1" s="10"/>
      <c r="LJD1" s="10"/>
      <c r="LJG1" s="10"/>
      <c r="LJH1" s="10"/>
      <c r="LJI1" s="10"/>
      <c r="LJL1" s="10"/>
      <c r="LJR1" s="9"/>
      <c r="LJU1" s="10"/>
      <c r="LJW1" s="10"/>
      <c r="LKF1" s="10"/>
      <c r="LKI1" s="10"/>
      <c r="LKJ1" s="10"/>
      <c r="LKM1" s="10"/>
      <c r="LKN1" s="10"/>
      <c r="LKO1" s="10"/>
      <c r="LKR1" s="10"/>
      <c r="LKX1" s="9"/>
      <c r="LLA1" s="10"/>
      <c r="LLC1" s="10"/>
      <c r="LLL1" s="10"/>
      <c r="LLO1" s="10"/>
      <c r="LLP1" s="10"/>
      <c r="LLS1" s="10"/>
      <c r="LLT1" s="10"/>
      <c r="LLU1" s="10"/>
      <c r="LLX1" s="10"/>
      <c r="LMD1" s="9"/>
      <c r="LMG1" s="10"/>
      <c r="LMI1" s="10"/>
      <c r="LMR1" s="10"/>
      <c r="LMU1" s="10"/>
      <c r="LMV1" s="10"/>
      <c r="LMY1" s="10"/>
      <c r="LMZ1" s="10"/>
      <c r="LNA1" s="10"/>
      <c r="LND1" s="10"/>
      <c r="LNJ1" s="9"/>
      <c r="LNM1" s="10"/>
      <c r="LNO1" s="10"/>
      <c r="LNX1" s="10"/>
      <c r="LOA1" s="10"/>
      <c r="LOB1" s="10"/>
      <c r="LOE1" s="10"/>
      <c r="LOF1" s="10"/>
      <c r="LOG1" s="10"/>
      <c r="LOJ1" s="10"/>
      <c r="LOP1" s="9"/>
      <c r="LOS1" s="10"/>
      <c r="LOU1" s="10"/>
      <c r="LPD1" s="10"/>
      <c r="LPG1" s="10"/>
      <c r="LPH1" s="10"/>
      <c r="LPK1" s="10"/>
      <c r="LPL1" s="10"/>
      <c r="LPM1" s="10"/>
      <c r="LPP1" s="10"/>
      <c r="LPV1" s="9"/>
      <c r="LPY1" s="10"/>
      <c r="LQA1" s="10"/>
      <c r="LQJ1" s="10"/>
      <c r="LQM1" s="10"/>
      <c r="LQN1" s="10"/>
      <c r="LQQ1" s="10"/>
      <c r="LQR1" s="10"/>
      <c r="LQS1" s="10"/>
      <c r="LQV1" s="10"/>
      <c r="LRB1" s="9"/>
      <c r="LRE1" s="10"/>
      <c r="LRG1" s="10"/>
      <c r="LRP1" s="10"/>
      <c r="LRS1" s="10"/>
      <c r="LRT1" s="10"/>
      <c r="LRW1" s="10"/>
      <c r="LRX1" s="10"/>
      <c r="LRY1" s="10"/>
      <c r="LSB1" s="10"/>
      <c r="LSH1" s="9"/>
      <c r="LSK1" s="10"/>
      <c r="LSM1" s="10"/>
      <c r="LSV1" s="10"/>
      <c r="LSY1" s="10"/>
      <c r="LSZ1" s="10"/>
      <c r="LTC1" s="10"/>
      <c r="LTD1" s="10"/>
      <c r="LTE1" s="10"/>
      <c r="LTH1" s="10"/>
      <c r="LTN1" s="9"/>
      <c r="LTQ1" s="10"/>
      <c r="LTS1" s="10"/>
      <c r="LUB1" s="10"/>
      <c r="LUE1" s="10"/>
      <c r="LUF1" s="10"/>
      <c r="LUI1" s="10"/>
      <c r="LUJ1" s="10"/>
      <c r="LUK1" s="10"/>
      <c r="LUN1" s="10"/>
      <c r="LUT1" s="9"/>
      <c r="LUW1" s="10"/>
      <c r="LUY1" s="10"/>
      <c r="LVH1" s="10"/>
      <c r="LVK1" s="10"/>
      <c r="LVL1" s="10"/>
      <c r="LVO1" s="10"/>
      <c r="LVP1" s="10"/>
      <c r="LVQ1" s="10"/>
      <c r="LVT1" s="10"/>
      <c r="LVZ1" s="9"/>
      <c r="LWC1" s="10"/>
      <c r="LWE1" s="10"/>
      <c r="LWN1" s="10"/>
      <c r="LWQ1" s="10"/>
      <c r="LWR1" s="10"/>
      <c r="LWU1" s="10"/>
      <c r="LWV1" s="10"/>
      <c r="LWW1" s="10"/>
      <c r="LWZ1" s="10"/>
      <c r="LXF1" s="9"/>
      <c r="LXI1" s="10"/>
      <c r="LXK1" s="10"/>
      <c r="LXT1" s="10"/>
      <c r="LXW1" s="10"/>
      <c r="LXX1" s="10"/>
      <c r="LYA1" s="10"/>
      <c r="LYB1" s="10"/>
      <c r="LYC1" s="10"/>
      <c r="LYF1" s="10"/>
      <c r="LYL1" s="9"/>
      <c r="LYO1" s="10"/>
      <c r="LYQ1" s="10"/>
      <c r="LYZ1" s="10"/>
      <c r="LZC1" s="10"/>
      <c r="LZD1" s="10"/>
      <c r="LZG1" s="10"/>
      <c r="LZH1" s="10"/>
      <c r="LZI1" s="10"/>
      <c r="LZL1" s="10"/>
      <c r="LZR1" s="9"/>
      <c r="LZU1" s="10"/>
      <c r="LZW1" s="10"/>
      <c r="MAF1" s="10"/>
      <c r="MAI1" s="10"/>
      <c r="MAJ1" s="10"/>
      <c r="MAM1" s="10"/>
      <c r="MAN1" s="10"/>
      <c r="MAO1" s="10"/>
      <c r="MAR1" s="10"/>
      <c r="MAX1" s="9"/>
      <c r="MBA1" s="10"/>
      <c r="MBC1" s="10"/>
      <c r="MBL1" s="10"/>
      <c r="MBO1" s="10"/>
      <c r="MBP1" s="10"/>
      <c r="MBS1" s="10"/>
      <c r="MBT1" s="10"/>
      <c r="MBU1" s="10"/>
      <c r="MBX1" s="10"/>
      <c r="MCD1" s="9"/>
      <c r="MCG1" s="10"/>
      <c r="MCI1" s="10"/>
      <c r="MCR1" s="10"/>
      <c r="MCU1" s="10"/>
      <c r="MCV1" s="10"/>
      <c r="MCY1" s="10"/>
      <c r="MCZ1" s="10"/>
      <c r="MDA1" s="10"/>
      <c r="MDD1" s="10"/>
      <c r="MDJ1" s="9"/>
      <c r="MDM1" s="10"/>
      <c r="MDO1" s="10"/>
      <c r="MDX1" s="10"/>
      <c r="MEA1" s="10"/>
      <c r="MEB1" s="10"/>
      <c r="MEE1" s="10"/>
      <c r="MEF1" s="10"/>
      <c r="MEG1" s="10"/>
      <c r="MEJ1" s="10"/>
      <c r="MEP1" s="9"/>
      <c r="MES1" s="10"/>
      <c r="MEU1" s="10"/>
      <c r="MFD1" s="10"/>
      <c r="MFG1" s="10"/>
      <c r="MFH1" s="10"/>
      <c r="MFK1" s="10"/>
      <c r="MFL1" s="10"/>
      <c r="MFM1" s="10"/>
      <c r="MFP1" s="10"/>
      <c r="MFV1" s="9"/>
      <c r="MFY1" s="10"/>
      <c r="MGA1" s="10"/>
      <c r="MGJ1" s="10"/>
      <c r="MGM1" s="10"/>
      <c r="MGN1" s="10"/>
      <c r="MGQ1" s="10"/>
      <c r="MGR1" s="10"/>
      <c r="MGS1" s="10"/>
      <c r="MGV1" s="10"/>
      <c r="MHB1" s="9"/>
      <c r="MHE1" s="10"/>
      <c r="MHG1" s="10"/>
      <c r="MHP1" s="10"/>
      <c r="MHS1" s="10"/>
      <c r="MHT1" s="10"/>
      <c r="MHW1" s="10"/>
      <c r="MHX1" s="10"/>
      <c r="MHY1" s="10"/>
      <c r="MIB1" s="10"/>
      <c r="MIH1" s="9"/>
      <c r="MIK1" s="10"/>
      <c r="MIM1" s="10"/>
      <c r="MIV1" s="10"/>
      <c r="MIY1" s="10"/>
      <c r="MIZ1" s="10"/>
      <c r="MJC1" s="10"/>
      <c r="MJD1" s="10"/>
      <c r="MJE1" s="10"/>
      <c r="MJH1" s="10"/>
      <c r="MJN1" s="9"/>
      <c r="MJQ1" s="10"/>
      <c r="MJS1" s="10"/>
      <c r="MKB1" s="10"/>
      <c r="MKE1" s="10"/>
      <c r="MKF1" s="10"/>
      <c r="MKI1" s="10"/>
      <c r="MKJ1" s="10"/>
      <c r="MKK1" s="10"/>
      <c r="MKN1" s="10"/>
      <c r="MKT1" s="9"/>
      <c r="MKW1" s="10"/>
      <c r="MKY1" s="10"/>
      <c r="MLH1" s="10"/>
      <c r="MLK1" s="10"/>
      <c r="MLL1" s="10"/>
      <c r="MLO1" s="10"/>
      <c r="MLP1" s="10"/>
      <c r="MLQ1" s="10"/>
      <c r="MLT1" s="10"/>
      <c r="MLZ1" s="9"/>
      <c r="MMC1" s="10"/>
      <c r="MME1" s="10"/>
      <c r="MMN1" s="10"/>
      <c r="MMQ1" s="10"/>
      <c r="MMR1" s="10"/>
      <c r="MMU1" s="10"/>
      <c r="MMV1" s="10"/>
      <c r="MMW1" s="10"/>
      <c r="MMZ1" s="10"/>
      <c r="MNF1" s="9"/>
      <c r="MNI1" s="10"/>
      <c r="MNK1" s="10"/>
      <c r="MNT1" s="10"/>
      <c r="MNW1" s="10"/>
      <c r="MNX1" s="10"/>
      <c r="MOA1" s="10"/>
      <c r="MOB1" s="10"/>
      <c r="MOC1" s="10"/>
      <c r="MOF1" s="10"/>
      <c r="MOL1" s="9"/>
      <c r="MOO1" s="10"/>
      <c r="MOQ1" s="10"/>
      <c r="MOZ1" s="10"/>
      <c r="MPC1" s="10"/>
      <c r="MPD1" s="10"/>
      <c r="MPG1" s="10"/>
      <c r="MPH1" s="10"/>
      <c r="MPI1" s="10"/>
      <c r="MPL1" s="10"/>
      <c r="MPR1" s="9"/>
      <c r="MPU1" s="10"/>
      <c r="MPW1" s="10"/>
      <c r="MQF1" s="10"/>
      <c r="MQI1" s="10"/>
      <c r="MQJ1" s="10"/>
      <c r="MQM1" s="10"/>
      <c r="MQN1" s="10"/>
      <c r="MQO1" s="10"/>
      <c r="MQR1" s="10"/>
      <c r="MQX1" s="9"/>
      <c r="MRA1" s="10"/>
      <c r="MRC1" s="10"/>
      <c r="MRL1" s="10"/>
      <c r="MRO1" s="10"/>
      <c r="MRP1" s="10"/>
      <c r="MRS1" s="10"/>
      <c r="MRT1" s="10"/>
      <c r="MRU1" s="10"/>
      <c r="MRX1" s="10"/>
      <c r="MSD1" s="9"/>
      <c r="MSG1" s="10"/>
      <c r="MSI1" s="10"/>
      <c r="MSR1" s="10"/>
      <c r="MSU1" s="10"/>
      <c r="MSV1" s="10"/>
      <c r="MSY1" s="10"/>
      <c r="MSZ1" s="10"/>
      <c r="MTA1" s="10"/>
      <c r="MTD1" s="10"/>
      <c r="MTJ1" s="9"/>
      <c r="MTM1" s="10"/>
      <c r="MTO1" s="10"/>
      <c r="MTX1" s="10"/>
      <c r="MUA1" s="10"/>
      <c r="MUB1" s="10"/>
      <c r="MUE1" s="10"/>
      <c r="MUF1" s="10"/>
      <c r="MUG1" s="10"/>
      <c r="MUJ1" s="10"/>
      <c r="MUP1" s="9"/>
      <c r="MUS1" s="10"/>
      <c r="MUU1" s="10"/>
      <c r="MVD1" s="10"/>
      <c r="MVG1" s="10"/>
      <c r="MVH1" s="10"/>
      <c r="MVK1" s="10"/>
      <c r="MVL1" s="10"/>
      <c r="MVM1" s="10"/>
      <c r="MVP1" s="10"/>
      <c r="MVV1" s="9"/>
      <c r="MVY1" s="10"/>
      <c r="MWA1" s="10"/>
      <c r="MWJ1" s="10"/>
      <c r="MWM1" s="10"/>
      <c r="MWN1" s="10"/>
      <c r="MWQ1" s="10"/>
      <c r="MWR1" s="10"/>
      <c r="MWS1" s="10"/>
      <c r="MWV1" s="10"/>
      <c r="MXB1" s="9"/>
      <c r="MXE1" s="10"/>
      <c r="MXG1" s="10"/>
      <c r="MXP1" s="10"/>
      <c r="MXS1" s="10"/>
      <c r="MXT1" s="10"/>
      <c r="MXW1" s="10"/>
      <c r="MXX1" s="10"/>
      <c r="MXY1" s="10"/>
      <c r="MYB1" s="10"/>
      <c r="MYH1" s="9"/>
      <c r="MYK1" s="10"/>
      <c r="MYM1" s="10"/>
      <c r="MYV1" s="10"/>
      <c r="MYY1" s="10"/>
      <c r="MYZ1" s="10"/>
      <c r="MZC1" s="10"/>
      <c r="MZD1" s="10"/>
      <c r="MZE1" s="10"/>
      <c r="MZH1" s="10"/>
      <c r="MZN1" s="9"/>
      <c r="MZQ1" s="10"/>
      <c r="MZS1" s="10"/>
      <c r="NAB1" s="10"/>
      <c r="NAE1" s="10"/>
      <c r="NAF1" s="10"/>
      <c r="NAI1" s="10"/>
      <c r="NAJ1" s="10"/>
      <c r="NAK1" s="10"/>
      <c r="NAN1" s="10"/>
      <c r="NAT1" s="9"/>
      <c r="NAW1" s="10"/>
      <c r="NAY1" s="10"/>
      <c r="NBH1" s="10"/>
      <c r="NBK1" s="10"/>
      <c r="NBL1" s="10"/>
      <c r="NBO1" s="10"/>
      <c r="NBP1" s="10"/>
      <c r="NBQ1" s="10"/>
      <c r="NBT1" s="10"/>
      <c r="NBZ1" s="9"/>
      <c r="NCC1" s="10"/>
      <c r="NCE1" s="10"/>
      <c r="NCN1" s="10"/>
      <c r="NCQ1" s="10"/>
      <c r="NCR1" s="10"/>
      <c r="NCU1" s="10"/>
      <c r="NCV1" s="10"/>
      <c r="NCW1" s="10"/>
      <c r="NCZ1" s="10"/>
      <c r="NDF1" s="9"/>
      <c r="NDI1" s="10"/>
      <c r="NDK1" s="10"/>
      <c r="NDT1" s="10"/>
      <c r="NDW1" s="10"/>
      <c r="NDX1" s="10"/>
      <c r="NEA1" s="10"/>
      <c r="NEB1" s="10"/>
      <c r="NEC1" s="10"/>
      <c r="NEF1" s="10"/>
      <c r="NEL1" s="9"/>
      <c r="NEO1" s="10"/>
      <c r="NEQ1" s="10"/>
      <c r="NEZ1" s="10"/>
      <c r="NFC1" s="10"/>
      <c r="NFD1" s="10"/>
      <c r="NFG1" s="10"/>
      <c r="NFH1" s="10"/>
      <c r="NFI1" s="10"/>
      <c r="NFL1" s="10"/>
      <c r="NFR1" s="9"/>
      <c r="NFU1" s="10"/>
      <c r="NFW1" s="10"/>
      <c r="NGF1" s="10"/>
      <c r="NGI1" s="10"/>
      <c r="NGJ1" s="10"/>
      <c r="NGM1" s="10"/>
      <c r="NGN1" s="10"/>
      <c r="NGO1" s="10"/>
      <c r="NGR1" s="10"/>
      <c r="NGX1" s="9"/>
      <c r="NHA1" s="10"/>
      <c r="NHC1" s="10"/>
      <c r="NHL1" s="10"/>
      <c r="NHO1" s="10"/>
      <c r="NHP1" s="10"/>
      <c r="NHS1" s="10"/>
      <c r="NHT1" s="10"/>
      <c r="NHU1" s="10"/>
      <c r="NHX1" s="10"/>
      <c r="NID1" s="9"/>
      <c r="NIG1" s="10"/>
      <c r="NII1" s="10"/>
      <c r="NIR1" s="10"/>
      <c r="NIU1" s="10"/>
      <c r="NIV1" s="10"/>
      <c r="NIY1" s="10"/>
      <c r="NIZ1" s="10"/>
      <c r="NJA1" s="10"/>
      <c r="NJD1" s="10"/>
      <c r="NJJ1" s="9"/>
      <c r="NJM1" s="10"/>
      <c r="NJO1" s="10"/>
      <c r="NJX1" s="10"/>
      <c r="NKA1" s="10"/>
      <c r="NKB1" s="10"/>
      <c r="NKE1" s="10"/>
      <c r="NKF1" s="10"/>
      <c r="NKG1" s="10"/>
      <c r="NKJ1" s="10"/>
      <c r="NKP1" s="9"/>
      <c r="NKS1" s="10"/>
      <c r="NKU1" s="10"/>
      <c r="NLD1" s="10"/>
      <c r="NLG1" s="10"/>
      <c r="NLH1" s="10"/>
      <c r="NLK1" s="10"/>
      <c r="NLL1" s="10"/>
      <c r="NLM1" s="10"/>
      <c r="NLP1" s="10"/>
      <c r="NLV1" s="9"/>
      <c r="NLY1" s="10"/>
      <c r="NMA1" s="10"/>
      <c r="NMJ1" s="10"/>
      <c r="NMM1" s="10"/>
      <c r="NMN1" s="10"/>
      <c r="NMQ1" s="10"/>
      <c r="NMR1" s="10"/>
      <c r="NMS1" s="10"/>
      <c r="NMV1" s="10"/>
      <c r="NNB1" s="9"/>
      <c r="NNE1" s="10"/>
      <c r="NNG1" s="10"/>
      <c r="NNP1" s="10"/>
      <c r="NNS1" s="10"/>
      <c r="NNT1" s="10"/>
      <c r="NNW1" s="10"/>
      <c r="NNX1" s="10"/>
      <c r="NNY1" s="10"/>
      <c r="NOB1" s="10"/>
      <c r="NOH1" s="9"/>
      <c r="NOK1" s="10"/>
      <c r="NOM1" s="10"/>
      <c r="NOV1" s="10"/>
      <c r="NOY1" s="10"/>
      <c r="NOZ1" s="10"/>
      <c r="NPC1" s="10"/>
      <c r="NPD1" s="10"/>
      <c r="NPE1" s="10"/>
      <c r="NPH1" s="10"/>
      <c r="NPN1" s="9"/>
      <c r="NPQ1" s="10"/>
      <c r="NPS1" s="10"/>
      <c r="NQB1" s="10"/>
      <c r="NQE1" s="10"/>
      <c r="NQF1" s="10"/>
      <c r="NQI1" s="10"/>
      <c r="NQJ1" s="10"/>
      <c r="NQK1" s="10"/>
      <c r="NQN1" s="10"/>
      <c r="NQT1" s="9"/>
      <c r="NQW1" s="10"/>
      <c r="NQY1" s="10"/>
      <c r="NRH1" s="10"/>
      <c r="NRK1" s="10"/>
      <c r="NRL1" s="10"/>
      <c r="NRO1" s="10"/>
      <c r="NRP1" s="10"/>
      <c r="NRQ1" s="10"/>
      <c r="NRT1" s="10"/>
      <c r="NRZ1" s="9"/>
      <c r="NSC1" s="10"/>
      <c r="NSE1" s="10"/>
      <c r="NSN1" s="10"/>
      <c r="NSQ1" s="10"/>
      <c r="NSR1" s="10"/>
      <c r="NSU1" s="10"/>
      <c r="NSV1" s="10"/>
      <c r="NSW1" s="10"/>
      <c r="NSZ1" s="10"/>
      <c r="NTF1" s="9"/>
      <c r="NTI1" s="10"/>
      <c r="NTK1" s="10"/>
      <c r="NTT1" s="10"/>
      <c r="NTW1" s="10"/>
      <c r="NTX1" s="10"/>
      <c r="NUA1" s="10"/>
      <c r="NUB1" s="10"/>
      <c r="NUC1" s="10"/>
      <c r="NUF1" s="10"/>
      <c r="NUL1" s="9"/>
      <c r="NUO1" s="10"/>
      <c r="NUQ1" s="10"/>
      <c r="NUZ1" s="10"/>
      <c r="NVC1" s="10"/>
      <c r="NVD1" s="10"/>
      <c r="NVG1" s="10"/>
      <c r="NVH1" s="10"/>
      <c r="NVI1" s="10"/>
      <c r="NVL1" s="10"/>
      <c r="NVR1" s="9"/>
      <c r="NVU1" s="10"/>
      <c r="NVW1" s="10"/>
      <c r="NWF1" s="10"/>
      <c r="NWI1" s="10"/>
      <c r="NWJ1" s="10"/>
      <c r="NWM1" s="10"/>
      <c r="NWN1" s="10"/>
      <c r="NWO1" s="10"/>
      <c r="NWR1" s="10"/>
      <c r="NWX1" s="9"/>
      <c r="NXA1" s="10"/>
      <c r="NXC1" s="10"/>
      <c r="NXL1" s="10"/>
      <c r="NXO1" s="10"/>
      <c r="NXP1" s="10"/>
      <c r="NXS1" s="10"/>
      <c r="NXT1" s="10"/>
      <c r="NXU1" s="10"/>
      <c r="NXX1" s="10"/>
      <c r="NYD1" s="9"/>
      <c r="NYG1" s="10"/>
      <c r="NYI1" s="10"/>
      <c r="NYR1" s="10"/>
      <c r="NYU1" s="10"/>
      <c r="NYV1" s="10"/>
      <c r="NYY1" s="10"/>
      <c r="NYZ1" s="10"/>
      <c r="NZA1" s="10"/>
      <c r="NZD1" s="10"/>
      <c r="NZJ1" s="9"/>
      <c r="NZM1" s="10"/>
      <c r="NZO1" s="10"/>
      <c r="NZX1" s="10"/>
      <c r="OAA1" s="10"/>
      <c r="OAB1" s="10"/>
      <c r="OAE1" s="10"/>
      <c r="OAF1" s="10"/>
      <c r="OAG1" s="10"/>
      <c r="OAJ1" s="10"/>
      <c r="OAP1" s="9"/>
      <c r="OAS1" s="10"/>
      <c r="OAU1" s="10"/>
      <c r="OBD1" s="10"/>
      <c r="OBG1" s="10"/>
      <c r="OBH1" s="10"/>
      <c r="OBK1" s="10"/>
      <c r="OBL1" s="10"/>
      <c r="OBM1" s="10"/>
      <c r="OBP1" s="10"/>
      <c r="OBV1" s="9"/>
      <c r="OBY1" s="10"/>
      <c r="OCA1" s="10"/>
      <c r="OCJ1" s="10"/>
      <c r="OCM1" s="10"/>
      <c r="OCN1" s="10"/>
      <c r="OCQ1" s="10"/>
      <c r="OCR1" s="10"/>
      <c r="OCS1" s="10"/>
      <c r="OCV1" s="10"/>
      <c r="ODB1" s="9"/>
      <c r="ODE1" s="10"/>
      <c r="ODG1" s="10"/>
      <c r="ODP1" s="10"/>
      <c r="ODS1" s="10"/>
      <c r="ODT1" s="10"/>
      <c r="ODW1" s="10"/>
      <c r="ODX1" s="10"/>
      <c r="ODY1" s="10"/>
      <c r="OEB1" s="10"/>
      <c r="OEH1" s="9"/>
      <c r="OEK1" s="10"/>
      <c r="OEM1" s="10"/>
      <c r="OEV1" s="10"/>
      <c r="OEY1" s="10"/>
      <c r="OEZ1" s="10"/>
      <c r="OFC1" s="10"/>
      <c r="OFD1" s="10"/>
      <c r="OFE1" s="10"/>
      <c r="OFH1" s="10"/>
      <c r="OFN1" s="9"/>
      <c r="OFQ1" s="10"/>
      <c r="OFS1" s="10"/>
      <c r="OGB1" s="10"/>
      <c r="OGE1" s="10"/>
      <c r="OGF1" s="10"/>
      <c r="OGI1" s="10"/>
      <c r="OGJ1" s="10"/>
      <c r="OGK1" s="10"/>
      <c r="OGN1" s="10"/>
      <c r="OGT1" s="9"/>
      <c r="OGW1" s="10"/>
      <c r="OGY1" s="10"/>
      <c r="OHH1" s="10"/>
      <c r="OHK1" s="10"/>
      <c r="OHL1" s="10"/>
      <c r="OHO1" s="10"/>
      <c r="OHP1" s="10"/>
      <c r="OHQ1" s="10"/>
      <c r="OHT1" s="10"/>
      <c r="OHZ1" s="9"/>
      <c r="OIC1" s="10"/>
      <c r="OIE1" s="10"/>
      <c r="OIN1" s="10"/>
      <c r="OIQ1" s="10"/>
      <c r="OIR1" s="10"/>
      <c r="OIU1" s="10"/>
      <c r="OIV1" s="10"/>
      <c r="OIW1" s="10"/>
      <c r="OIZ1" s="10"/>
      <c r="OJF1" s="9"/>
      <c r="OJI1" s="10"/>
      <c r="OJK1" s="10"/>
      <c r="OJT1" s="10"/>
      <c r="OJW1" s="10"/>
      <c r="OJX1" s="10"/>
      <c r="OKA1" s="10"/>
      <c r="OKB1" s="10"/>
      <c r="OKC1" s="10"/>
      <c r="OKF1" s="10"/>
      <c r="OKL1" s="9"/>
      <c r="OKO1" s="10"/>
      <c r="OKQ1" s="10"/>
      <c r="OKZ1" s="10"/>
      <c r="OLC1" s="10"/>
      <c r="OLD1" s="10"/>
      <c r="OLG1" s="10"/>
      <c r="OLH1" s="10"/>
      <c r="OLI1" s="10"/>
      <c r="OLL1" s="10"/>
      <c r="OLR1" s="9"/>
      <c r="OLU1" s="10"/>
      <c r="OLW1" s="10"/>
      <c r="OMF1" s="10"/>
      <c r="OMI1" s="10"/>
      <c r="OMJ1" s="10"/>
      <c r="OMM1" s="10"/>
      <c r="OMN1" s="10"/>
      <c r="OMO1" s="10"/>
      <c r="OMR1" s="10"/>
      <c r="OMX1" s="9"/>
      <c r="ONA1" s="10"/>
      <c r="ONC1" s="10"/>
      <c r="ONL1" s="10"/>
      <c r="ONO1" s="10"/>
      <c r="ONP1" s="10"/>
      <c r="ONS1" s="10"/>
      <c r="ONT1" s="10"/>
      <c r="ONU1" s="10"/>
      <c r="ONX1" s="10"/>
      <c r="OOD1" s="9"/>
      <c r="OOG1" s="10"/>
      <c r="OOI1" s="10"/>
      <c r="OOR1" s="10"/>
      <c r="OOU1" s="10"/>
      <c r="OOV1" s="10"/>
      <c r="OOY1" s="10"/>
      <c r="OOZ1" s="10"/>
      <c r="OPA1" s="10"/>
      <c r="OPD1" s="10"/>
      <c r="OPJ1" s="9"/>
      <c r="OPM1" s="10"/>
      <c r="OPO1" s="10"/>
      <c r="OPX1" s="10"/>
      <c r="OQA1" s="10"/>
      <c r="OQB1" s="10"/>
      <c r="OQE1" s="10"/>
      <c r="OQF1" s="10"/>
      <c r="OQG1" s="10"/>
      <c r="OQJ1" s="10"/>
      <c r="OQP1" s="9"/>
      <c r="OQS1" s="10"/>
      <c r="OQU1" s="10"/>
      <c r="ORD1" s="10"/>
      <c r="ORG1" s="10"/>
      <c r="ORH1" s="10"/>
      <c r="ORK1" s="10"/>
      <c r="ORL1" s="10"/>
      <c r="ORM1" s="10"/>
      <c r="ORP1" s="10"/>
      <c r="ORV1" s="9"/>
      <c r="ORY1" s="10"/>
      <c r="OSA1" s="10"/>
      <c r="OSJ1" s="10"/>
      <c r="OSM1" s="10"/>
      <c r="OSN1" s="10"/>
      <c r="OSQ1" s="10"/>
      <c r="OSR1" s="10"/>
      <c r="OSS1" s="10"/>
      <c r="OSV1" s="10"/>
      <c r="OTB1" s="9"/>
      <c r="OTE1" s="10"/>
      <c r="OTG1" s="10"/>
      <c r="OTP1" s="10"/>
      <c r="OTS1" s="10"/>
      <c r="OTT1" s="10"/>
      <c r="OTW1" s="10"/>
      <c r="OTX1" s="10"/>
      <c r="OTY1" s="10"/>
      <c r="OUB1" s="10"/>
      <c r="OUH1" s="9"/>
      <c r="OUK1" s="10"/>
      <c r="OUM1" s="10"/>
      <c r="OUV1" s="10"/>
      <c r="OUY1" s="10"/>
      <c r="OUZ1" s="10"/>
      <c r="OVC1" s="10"/>
      <c r="OVD1" s="10"/>
      <c r="OVE1" s="10"/>
      <c r="OVH1" s="10"/>
      <c r="OVN1" s="9"/>
      <c r="OVQ1" s="10"/>
      <c r="OVS1" s="10"/>
      <c r="OWB1" s="10"/>
      <c r="OWE1" s="10"/>
      <c r="OWF1" s="10"/>
      <c r="OWI1" s="10"/>
      <c r="OWJ1" s="10"/>
      <c r="OWK1" s="10"/>
      <c r="OWN1" s="10"/>
      <c r="OWT1" s="9"/>
      <c r="OWW1" s="10"/>
      <c r="OWY1" s="10"/>
      <c r="OXH1" s="10"/>
      <c r="OXK1" s="10"/>
      <c r="OXL1" s="10"/>
      <c r="OXO1" s="10"/>
      <c r="OXP1" s="10"/>
      <c r="OXQ1" s="10"/>
      <c r="OXT1" s="10"/>
      <c r="OXZ1" s="9"/>
      <c r="OYC1" s="10"/>
      <c r="OYE1" s="10"/>
      <c r="OYN1" s="10"/>
      <c r="OYQ1" s="10"/>
      <c r="OYR1" s="10"/>
      <c r="OYU1" s="10"/>
      <c r="OYV1" s="10"/>
      <c r="OYW1" s="10"/>
      <c r="OYZ1" s="10"/>
      <c r="OZF1" s="9"/>
      <c r="OZI1" s="10"/>
      <c r="OZK1" s="10"/>
      <c r="OZT1" s="10"/>
      <c r="OZW1" s="10"/>
      <c r="OZX1" s="10"/>
      <c r="PAA1" s="10"/>
      <c r="PAB1" s="10"/>
      <c r="PAC1" s="10"/>
      <c r="PAF1" s="10"/>
      <c r="PAL1" s="9"/>
      <c r="PAO1" s="10"/>
      <c r="PAQ1" s="10"/>
      <c r="PAZ1" s="10"/>
      <c r="PBC1" s="10"/>
      <c r="PBD1" s="10"/>
      <c r="PBG1" s="10"/>
      <c r="PBH1" s="10"/>
      <c r="PBI1" s="10"/>
      <c r="PBL1" s="10"/>
      <c r="PBR1" s="9"/>
      <c r="PBU1" s="10"/>
      <c r="PBW1" s="10"/>
      <c r="PCF1" s="10"/>
      <c r="PCI1" s="10"/>
      <c r="PCJ1" s="10"/>
      <c r="PCM1" s="10"/>
      <c r="PCN1" s="10"/>
      <c r="PCO1" s="10"/>
      <c r="PCR1" s="10"/>
      <c r="PCX1" s="9"/>
      <c r="PDA1" s="10"/>
      <c r="PDC1" s="10"/>
      <c r="PDL1" s="10"/>
      <c r="PDO1" s="10"/>
      <c r="PDP1" s="10"/>
      <c r="PDS1" s="10"/>
      <c r="PDT1" s="10"/>
      <c r="PDU1" s="10"/>
      <c r="PDX1" s="10"/>
      <c r="PED1" s="9"/>
      <c r="PEG1" s="10"/>
      <c r="PEI1" s="10"/>
      <c r="PER1" s="10"/>
      <c r="PEU1" s="10"/>
      <c r="PEV1" s="10"/>
      <c r="PEY1" s="10"/>
      <c r="PEZ1" s="10"/>
      <c r="PFA1" s="10"/>
      <c r="PFD1" s="10"/>
      <c r="PFJ1" s="9"/>
      <c r="PFM1" s="10"/>
      <c r="PFO1" s="10"/>
      <c r="PFX1" s="10"/>
      <c r="PGA1" s="10"/>
      <c r="PGB1" s="10"/>
      <c r="PGE1" s="10"/>
      <c r="PGF1" s="10"/>
      <c r="PGG1" s="10"/>
      <c r="PGJ1" s="10"/>
      <c r="PGP1" s="9"/>
      <c r="PGS1" s="10"/>
      <c r="PGU1" s="10"/>
      <c r="PHD1" s="10"/>
      <c r="PHG1" s="10"/>
      <c r="PHH1" s="10"/>
      <c r="PHK1" s="10"/>
      <c r="PHL1" s="10"/>
      <c r="PHM1" s="10"/>
      <c r="PHP1" s="10"/>
      <c r="PHV1" s="9"/>
      <c r="PHY1" s="10"/>
      <c r="PIA1" s="10"/>
      <c r="PIJ1" s="10"/>
      <c r="PIM1" s="10"/>
      <c r="PIN1" s="10"/>
      <c r="PIQ1" s="10"/>
      <c r="PIR1" s="10"/>
      <c r="PIS1" s="10"/>
      <c r="PIV1" s="10"/>
      <c r="PJB1" s="9"/>
      <c r="PJE1" s="10"/>
      <c r="PJG1" s="10"/>
      <c r="PJP1" s="10"/>
      <c r="PJS1" s="10"/>
      <c r="PJT1" s="10"/>
      <c r="PJW1" s="10"/>
      <c r="PJX1" s="10"/>
      <c r="PJY1" s="10"/>
      <c r="PKB1" s="10"/>
      <c r="PKH1" s="9"/>
      <c r="PKK1" s="10"/>
      <c r="PKM1" s="10"/>
      <c r="PKV1" s="10"/>
      <c r="PKY1" s="10"/>
      <c r="PKZ1" s="10"/>
      <c r="PLC1" s="10"/>
      <c r="PLD1" s="10"/>
      <c r="PLE1" s="10"/>
      <c r="PLH1" s="10"/>
      <c r="PLN1" s="9"/>
      <c r="PLQ1" s="10"/>
      <c r="PLS1" s="10"/>
      <c r="PMB1" s="10"/>
      <c r="PME1" s="10"/>
      <c r="PMF1" s="10"/>
      <c r="PMI1" s="10"/>
      <c r="PMJ1" s="10"/>
      <c r="PMK1" s="10"/>
      <c r="PMN1" s="10"/>
      <c r="PMT1" s="9"/>
      <c r="PMW1" s="10"/>
      <c r="PMY1" s="10"/>
      <c r="PNH1" s="10"/>
      <c r="PNK1" s="10"/>
      <c r="PNL1" s="10"/>
      <c r="PNO1" s="10"/>
      <c r="PNP1" s="10"/>
      <c r="PNQ1" s="10"/>
      <c r="PNT1" s="10"/>
      <c r="PNZ1" s="9"/>
      <c r="POC1" s="10"/>
      <c r="POE1" s="10"/>
      <c r="PON1" s="10"/>
      <c r="POQ1" s="10"/>
      <c r="POR1" s="10"/>
      <c r="POU1" s="10"/>
      <c r="POV1" s="10"/>
      <c r="POW1" s="10"/>
      <c r="POZ1" s="10"/>
      <c r="PPF1" s="9"/>
      <c r="PPI1" s="10"/>
      <c r="PPK1" s="10"/>
      <c r="PPT1" s="10"/>
      <c r="PPW1" s="10"/>
      <c r="PPX1" s="10"/>
      <c r="PQA1" s="10"/>
      <c r="PQB1" s="10"/>
      <c r="PQC1" s="10"/>
      <c r="PQF1" s="10"/>
      <c r="PQL1" s="9"/>
      <c r="PQO1" s="10"/>
      <c r="PQQ1" s="10"/>
      <c r="PQZ1" s="10"/>
      <c r="PRC1" s="10"/>
      <c r="PRD1" s="10"/>
      <c r="PRG1" s="10"/>
      <c r="PRH1" s="10"/>
      <c r="PRI1" s="10"/>
      <c r="PRL1" s="10"/>
      <c r="PRR1" s="9"/>
      <c r="PRU1" s="10"/>
      <c r="PRW1" s="10"/>
      <c r="PSF1" s="10"/>
      <c r="PSI1" s="10"/>
      <c r="PSJ1" s="10"/>
      <c r="PSM1" s="10"/>
      <c r="PSN1" s="10"/>
      <c r="PSO1" s="10"/>
      <c r="PSR1" s="10"/>
      <c r="PSX1" s="9"/>
      <c r="PTA1" s="10"/>
      <c r="PTC1" s="10"/>
      <c r="PTL1" s="10"/>
      <c r="PTO1" s="10"/>
      <c r="PTP1" s="10"/>
      <c r="PTS1" s="10"/>
      <c r="PTT1" s="10"/>
      <c r="PTU1" s="10"/>
      <c r="PTX1" s="10"/>
      <c r="PUD1" s="9"/>
      <c r="PUG1" s="10"/>
      <c r="PUI1" s="10"/>
      <c r="PUR1" s="10"/>
      <c r="PUU1" s="10"/>
      <c r="PUV1" s="10"/>
      <c r="PUY1" s="10"/>
      <c r="PUZ1" s="10"/>
      <c r="PVA1" s="10"/>
      <c r="PVD1" s="10"/>
      <c r="PVJ1" s="9"/>
      <c r="PVM1" s="10"/>
      <c r="PVO1" s="10"/>
      <c r="PVX1" s="10"/>
      <c r="PWA1" s="10"/>
      <c r="PWB1" s="10"/>
      <c r="PWE1" s="10"/>
      <c r="PWF1" s="10"/>
      <c r="PWG1" s="10"/>
      <c r="PWJ1" s="10"/>
      <c r="PWP1" s="9"/>
      <c r="PWS1" s="10"/>
      <c r="PWU1" s="10"/>
      <c r="PXD1" s="10"/>
      <c r="PXG1" s="10"/>
      <c r="PXH1" s="10"/>
      <c r="PXK1" s="10"/>
      <c r="PXL1" s="10"/>
      <c r="PXM1" s="10"/>
      <c r="PXP1" s="10"/>
      <c r="PXV1" s="9"/>
      <c r="PXY1" s="10"/>
      <c r="PYA1" s="10"/>
      <c r="PYJ1" s="10"/>
      <c r="PYM1" s="10"/>
      <c r="PYN1" s="10"/>
      <c r="PYQ1" s="10"/>
      <c r="PYR1" s="10"/>
      <c r="PYS1" s="10"/>
      <c r="PYV1" s="10"/>
      <c r="PZB1" s="9"/>
      <c r="PZE1" s="10"/>
      <c r="PZG1" s="10"/>
      <c r="PZP1" s="10"/>
      <c r="PZS1" s="10"/>
      <c r="PZT1" s="10"/>
      <c r="PZW1" s="10"/>
      <c r="PZX1" s="10"/>
      <c r="PZY1" s="10"/>
      <c r="QAB1" s="10"/>
      <c r="QAH1" s="9"/>
      <c r="QAK1" s="10"/>
      <c r="QAM1" s="10"/>
      <c r="QAV1" s="10"/>
      <c r="QAY1" s="10"/>
      <c r="QAZ1" s="10"/>
      <c r="QBC1" s="10"/>
      <c r="QBD1" s="10"/>
      <c r="QBE1" s="10"/>
      <c r="QBH1" s="10"/>
      <c r="QBN1" s="9"/>
      <c r="QBQ1" s="10"/>
      <c r="QBS1" s="10"/>
      <c r="QCB1" s="10"/>
      <c r="QCE1" s="10"/>
      <c r="QCF1" s="10"/>
      <c r="QCI1" s="10"/>
      <c r="QCJ1" s="10"/>
      <c r="QCK1" s="10"/>
      <c r="QCN1" s="10"/>
      <c r="QCT1" s="9"/>
      <c r="QCW1" s="10"/>
      <c r="QCY1" s="10"/>
      <c r="QDH1" s="10"/>
      <c r="QDK1" s="10"/>
      <c r="QDL1" s="10"/>
      <c r="QDO1" s="10"/>
      <c r="QDP1" s="10"/>
      <c r="QDQ1" s="10"/>
      <c r="QDT1" s="10"/>
      <c r="QDZ1" s="9"/>
      <c r="QEC1" s="10"/>
      <c r="QEE1" s="10"/>
      <c r="QEN1" s="10"/>
      <c r="QEQ1" s="10"/>
      <c r="QER1" s="10"/>
      <c r="QEU1" s="10"/>
      <c r="QEV1" s="10"/>
      <c r="QEW1" s="10"/>
      <c r="QEZ1" s="10"/>
      <c r="QFF1" s="9"/>
      <c r="QFI1" s="10"/>
      <c r="QFK1" s="10"/>
      <c r="QFT1" s="10"/>
      <c r="QFW1" s="10"/>
      <c r="QFX1" s="10"/>
      <c r="QGA1" s="10"/>
      <c r="QGB1" s="10"/>
      <c r="QGC1" s="10"/>
      <c r="QGF1" s="10"/>
      <c r="QGL1" s="9"/>
      <c r="QGO1" s="10"/>
      <c r="QGQ1" s="10"/>
      <c r="QGZ1" s="10"/>
      <c r="QHC1" s="10"/>
      <c r="QHD1" s="10"/>
      <c r="QHG1" s="10"/>
      <c r="QHH1" s="10"/>
      <c r="QHI1" s="10"/>
      <c r="QHL1" s="10"/>
      <c r="QHR1" s="9"/>
      <c r="QHU1" s="10"/>
      <c r="QHW1" s="10"/>
      <c r="QIF1" s="10"/>
      <c r="QII1" s="10"/>
      <c r="QIJ1" s="10"/>
      <c r="QIM1" s="10"/>
      <c r="QIN1" s="10"/>
      <c r="QIO1" s="10"/>
      <c r="QIR1" s="10"/>
      <c r="QIX1" s="9"/>
      <c r="QJA1" s="10"/>
      <c r="QJC1" s="10"/>
      <c r="QJL1" s="10"/>
      <c r="QJO1" s="10"/>
      <c r="QJP1" s="10"/>
      <c r="QJS1" s="10"/>
      <c r="QJT1" s="10"/>
      <c r="QJU1" s="10"/>
      <c r="QJX1" s="10"/>
      <c r="QKD1" s="9"/>
      <c r="QKG1" s="10"/>
      <c r="QKI1" s="10"/>
      <c r="QKR1" s="10"/>
      <c r="QKU1" s="10"/>
      <c r="QKV1" s="10"/>
      <c r="QKY1" s="10"/>
      <c r="QKZ1" s="10"/>
      <c r="QLA1" s="10"/>
      <c r="QLD1" s="10"/>
      <c r="QLJ1" s="9"/>
      <c r="QLM1" s="10"/>
      <c r="QLO1" s="10"/>
      <c r="QLX1" s="10"/>
      <c r="QMA1" s="10"/>
      <c r="QMB1" s="10"/>
      <c r="QME1" s="10"/>
      <c r="QMF1" s="10"/>
      <c r="QMG1" s="10"/>
      <c r="QMJ1" s="10"/>
      <c r="QMP1" s="9"/>
      <c r="QMS1" s="10"/>
      <c r="QMU1" s="10"/>
      <c r="QND1" s="10"/>
      <c r="QNG1" s="10"/>
      <c r="QNH1" s="10"/>
      <c r="QNK1" s="10"/>
      <c r="QNL1" s="10"/>
      <c r="QNM1" s="10"/>
      <c r="QNP1" s="10"/>
      <c r="QNV1" s="9"/>
      <c r="QNY1" s="10"/>
      <c r="QOA1" s="10"/>
      <c r="QOJ1" s="10"/>
      <c r="QOM1" s="10"/>
      <c r="QON1" s="10"/>
      <c r="QOQ1" s="10"/>
      <c r="QOR1" s="10"/>
      <c r="QOS1" s="10"/>
      <c r="QOV1" s="10"/>
      <c r="QPB1" s="9"/>
      <c r="QPE1" s="10"/>
      <c r="QPG1" s="10"/>
      <c r="QPP1" s="10"/>
      <c r="QPS1" s="10"/>
      <c r="QPT1" s="10"/>
      <c r="QPW1" s="10"/>
      <c r="QPX1" s="10"/>
      <c r="QPY1" s="10"/>
      <c r="QQB1" s="10"/>
      <c r="QQH1" s="9"/>
      <c r="QQK1" s="10"/>
      <c r="QQM1" s="10"/>
      <c r="QQV1" s="10"/>
      <c r="QQY1" s="10"/>
      <c r="QQZ1" s="10"/>
      <c r="QRC1" s="10"/>
      <c r="QRD1" s="10"/>
      <c r="QRE1" s="10"/>
      <c r="QRH1" s="10"/>
      <c r="QRN1" s="9"/>
      <c r="QRQ1" s="10"/>
      <c r="QRS1" s="10"/>
      <c r="QSB1" s="10"/>
      <c r="QSE1" s="10"/>
      <c r="QSF1" s="10"/>
      <c r="QSI1" s="10"/>
      <c r="QSJ1" s="10"/>
      <c r="QSK1" s="10"/>
      <c r="QSN1" s="10"/>
      <c r="QST1" s="9"/>
      <c r="QSW1" s="10"/>
      <c r="QSY1" s="10"/>
      <c r="QTH1" s="10"/>
      <c r="QTK1" s="10"/>
      <c r="QTL1" s="10"/>
      <c r="QTO1" s="10"/>
      <c r="QTP1" s="10"/>
      <c r="QTQ1" s="10"/>
      <c r="QTT1" s="10"/>
      <c r="QTZ1" s="9"/>
      <c r="QUC1" s="10"/>
      <c r="QUE1" s="10"/>
      <c r="QUN1" s="10"/>
      <c r="QUQ1" s="10"/>
      <c r="QUR1" s="10"/>
      <c r="QUU1" s="10"/>
      <c r="QUV1" s="10"/>
      <c r="QUW1" s="10"/>
      <c r="QUZ1" s="10"/>
      <c r="QVF1" s="9"/>
      <c r="QVI1" s="10"/>
      <c r="QVK1" s="10"/>
      <c r="QVT1" s="10"/>
      <c r="QVW1" s="10"/>
      <c r="QVX1" s="10"/>
      <c r="QWA1" s="10"/>
      <c r="QWB1" s="10"/>
      <c r="QWC1" s="10"/>
      <c r="QWF1" s="10"/>
      <c r="QWL1" s="9"/>
      <c r="QWO1" s="10"/>
      <c r="QWQ1" s="10"/>
      <c r="QWZ1" s="10"/>
      <c r="QXC1" s="10"/>
      <c r="QXD1" s="10"/>
      <c r="QXG1" s="10"/>
      <c r="QXH1" s="10"/>
      <c r="QXI1" s="10"/>
      <c r="QXL1" s="10"/>
      <c r="QXR1" s="9"/>
      <c r="QXU1" s="10"/>
      <c r="QXW1" s="10"/>
      <c r="QYF1" s="10"/>
      <c r="QYI1" s="10"/>
      <c r="QYJ1" s="10"/>
      <c r="QYM1" s="10"/>
      <c r="QYN1" s="10"/>
      <c r="QYO1" s="10"/>
      <c r="QYR1" s="10"/>
      <c r="QYX1" s="9"/>
      <c r="QZA1" s="10"/>
      <c r="QZC1" s="10"/>
      <c r="QZL1" s="10"/>
      <c r="QZO1" s="10"/>
      <c r="QZP1" s="10"/>
      <c r="QZS1" s="10"/>
      <c r="QZT1" s="10"/>
      <c r="QZU1" s="10"/>
      <c r="QZX1" s="10"/>
      <c r="RAD1" s="9"/>
      <c r="RAG1" s="10"/>
      <c r="RAI1" s="10"/>
      <c r="RAR1" s="10"/>
      <c r="RAU1" s="10"/>
      <c r="RAV1" s="10"/>
      <c r="RAY1" s="10"/>
      <c r="RAZ1" s="10"/>
      <c r="RBA1" s="10"/>
      <c r="RBD1" s="10"/>
      <c r="RBJ1" s="9"/>
      <c r="RBM1" s="10"/>
      <c r="RBO1" s="10"/>
      <c r="RBX1" s="10"/>
      <c r="RCA1" s="10"/>
      <c r="RCB1" s="10"/>
      <c r="RCE1" s="10"/>
      <c r="RCF1" s="10"/>
      <c r="RCG1" s="10"/>
      <c r="RCJ1" s="10"/>
      <c r="RCP1" s="9"/>
      <c r="RCS1" s="10"/>
      <c r="RCU1" s="10"/>
      <c r="RDD1" s="10"/>
      <c r="RDG1" s="10"/>
      <c r="RDH1" s="10"/>
      <c r="RDK1" s="10"/>
      <c r="RDL1" s="10"/>
      <c r="RDM1" s="10"/>
      <c r="RDP1" s="10"/>
      <c r="RDV1" s="9"/>
      <c r="RDY1" s="10"/>
      <c r="REA1" s="10"/>
      <c r="REJ1" s="10"/>
      <c r="REM1" s="10"/>
      <c r="REN1" s="10"/>
      <c r="REQ1" s="10"/>
      <c r="RER1" s="10"/>
      <c r="RES1" s="10"/>
      <c r="REV1" s="10"/>
      <c r="RFB1" s="9"/>
      <c r="RFE1" s="10"/>
      <c r="RFG1" s="10"/>
      <c r="RFP1" s="10"/>
      <c r="RFS1" s="10"/>
      <c r="RFT1" s="10"/>
      <c r="RFW1" s="10"/>
      <c r="RFX1" s="10"/>
      <c r="RFY1" s="10"/>
      <c r="RGB1" s="10"/>
      <c r="RGH1" s="9"/>
      <c r="RGK1" s="10"/>
      <c r="RGM1" s="10"/>
      <c r="RGV1" s="10"/>
      <c r="RGY1" s="10"/>
      <c r="RGZ1" s="10"/>
      <c r="RHC1" s="10"/>
      <c r="RHD1" s="10"/>
      <c r="RHE1" s="10"/>
      <c r="RHH1" s="10"/>
      <c r="RHN1" s="9"/>
      <c r="RHQ1" s="10"/>
      <c r="RHS1" s="10"/>
      <c r="RIB1" s="10"/>
      <c r="RIE1" s="10"/>
      <c r="RIF1" s="10"/>
      <c r="RII1" s="10"/>
      <c r="RIJ1" s="10"/>
      <c r="RIK1" s="10"/>
      <c r="RIN1" s="10"/>
      <c r="RIT1" s="9"/>
      <c r="RIW1" s="10"/>
      <c r="RIY1" s="10"/>
      <c r="RJH1" s="10"/>
      <c r="RJK1" s="10"/>
      <c r="RJL1" s="10"/>
      <c r="RJO1" s="10"/>
      <c r="RJP1" s="10"/>
      <c r="RJQ1" s="10"/>
      <c r="RJT1" s="10"/>
      <c r="RJZ1" s="9"/>
      <c r="RKC1" s="10"/>
      <c r="RKE1" s="10"/>
      <c r="RKN1" s="10"/>
      <c r="RKQ1" s="10"/>
      <c r="RKR1" s="10"/>
      <c r="RKU1" s="10"/>
      <c r="RKV1" s="10"/>
      <c r="RKW1" s="10"/>
      <c r="RKZ1" s="10"/>
      <c r="RLF1" s="9"/>
      <c r="RLI1" s="10"/>
      <c r="RLK1" s="10"/>
      <c r="RLT1" s="10"/>
      <c r="RLW1" s="10"/>
      <c r="RLX1" s="10"/>
      <c r="RMA1" s="10"/>
      <c r="RMB1" s="10"/>
      <c r="RMC1" s="10"/>
      <c r="RMF1" s="10"/>
      <c r="RML1" s="9"/>
      <c r="RMO1" s="10"/>
      <c r="RMQ1" s="10"/>
      <c r="RMZ1" s="10"/>
      <c r="RNC1" s="10"/>
      <c r="RND1" s="10"/>
      <c r="RNG1" s="10"/>
      <c r="RNH1" s="10"/>
      <c r="RNI1" s="10"/>
      <c r="RNL1" s="10"/>
      <c r="RNR1" s="9"/>
      <c r="RNU1" s="10"/>
      <c r="RNW1" s="10"/>
      <c r="ROF1" s="10"/>
      <c r="ROI1" s="10"/>
      <c r="ROJ1" s="10"/>
      <c r="ROM1" s="10"/>
      <c r="RON1" s="10"/>
      <c r="ROO1" s="10"/>
      <c r="ROR1" s="10"/>
      <c r="ROX1" s="9"/>
      <c r="RPA1" s="10"/>
      <c r="RPC1" s="10"/>
      <c r="RPL1" s="10"/>
      <c r="RPO1" s="10"/>
      <c r="RPP1" s="10"/>
      <c r="RPS1" s="10"/>
      <c r="RPT1" s="10"/>
      <c r="RPU1" s="10"/>
      <c r="RPX1" s="10"/>
      <c r="RQD1" s="9"/>
      <c r="RQG1" s="10"/>
      <c r="RQI1" s="10"/>
      <c r="RQR1" s="10"/>
      <c r="RQU1" s="10"/>
      <c r="RQV1" s="10"/>
      <c r="RQY1" s="10"/>
      <c r="RQZ1" s="10"/>
      <c r="RRA1" s="10"/>
      <c r="RRD1" s="10"/>
      <c r="RRJ1" s="9"/>
      <c r="RRM1" s="10"/>
      <c r="RRO1" s="10"/>
      <c r="RRX1" s="10"/>
      <c r="RSA1" s="10"/>
      <c r="RSB1" s="10"/>
      <c r="RSE1" s="10"/>
      <c r="RSF1" s="10"/>
      <c r="RSG1" s="10"/>
      <c r="RSJ1" s="10"/>
      <c r="RSP1" s="9"/>
      <c r="RSS1" s="10"/>
      <c r="RSU1" s="10"/>
      <c r="RTD1" s="10"/>
      <c r="RTG1" s="10"/>
      <c r="RTH1" s="10"/>
      <c r="RTK1" s="10"/>
      <c r="RTL1" s="10"/>
      <c r="RTM1" s="10"/>
      <c r="RTP1" s="10"/>
      <c r="RTV1" s="9"/>
      <c r="RTY1" s="10"/>
      <c r="RUA1" s="10"/>
      <c r="RUJ1" s="10"/>
      <c r="RUM1" s="10"/>
      <c r="RUN1" s="10"/>
      <c r="RUQ1" s="10"/>
      <c r="RUR1" s="10"/>
      <c r="RUS1" s="10"/>
      <c r="RUV1" s="10"/>
      <c r="RVB1" s="9"/>
      <c r="RVE1" s="10"/>
      <c r="RVG1" s="10"/>
      <c r="RVP1" s="10"/>
      <c r="RVS1" s="10"/>
      <c r="RVT1" s="10"/>
      <c r="RVW1" s="10"/>
      <c r="RVX1" s="10"/>
      <c r="RVY1" s="10"/>
      <c r="RWB1" s="10"/>
      <c r="RWH1" s="9"/>
      <c r="RWK1" s="10"/>
      <c r="RWM1" s="10"/>
      <c r="RWV1" s="10"/>
      <c r="RWY1" s="10"/>
      <c r="RWZ1" s="10"/>
      <c r="RXC1" s="10"/>
      <c r="RXD1" s="10"/>
      <c r="RXE1" s="10"/>
      <c r="RXH1" s="10"/>
      <c r="RXN1" s="9"/>
      <c r="RXQ1" s="10"/>
      <c r="RXS1" s="10"/>
      <c r="RYB1" s="10"/>
      <c r="RYE1" s="10"/>
      <c r="RYF1" s="10"/>
      <c r="RYI1" s="10"/>
      <c r="RYJ1" s="10"/>
      <c r="RYK1" s="10"/>
      <c r="RYN1" s="10"/>
      <c r="RYT1" s="9"/>
      <c r="RYW1" s="10"/>
      <c r="RYY1" s="10"/>
      <c r="RZH1" s="10"/>
      <c r="RZK1" s="10"/>
      <c r="RZL1" s="10"/>
      <c r="RZO1" s="10"/>
      <c r="RZP1" s="10"/>
      <c r="RZQ1" s="10"/>
      <c r="RZT1" s="10"/>
      <c r="RZZ1" s="9"/>
      <c r="SAC1" s="10"/>
      <c r="SAE1" s="10"/>
      <c r="SAN1" s="10"/>
      <c r="SAQ1" s="10"/>
      <c r="SAR1" s="10"/>
      <c r="SAU1" s="10"/>
      <c r="SAV1" s="10"/>
      <c r="SAW1" s="10"/>
      <c r="SAZ1" s="10"/>
      <c r="SBF1" s="9"/>
      <c r="SBI1" s="10"/>
      <c r="SBK1" s="10"/>
      <c r="SBT1" s="10"/>
      <c r="SBW1" s="10"/>
      <c r="SBX1" s="10"/>
      <c r="SCA1" s="10"/>
      <c r="SCB1" s="10"/>
      <c r="SCC1" s="10"/>
      <c r="SCF1" s="10"/>
      <c r="SCL1" s="9"/>
      <c r="SCO1" s="10"/>
      <c r="SCQ1" s="10"/>
      <c r="SCZ1" s="10"/>
      <c r="SDC1" s="10"/>
      <c r="SDD1" s="10"/>
      <c r="SDG1" s="10"/>
      <c r="SDH1" s="10"/>
      <c r="SDI1" s="10"/>
      <c r="SDL1" s="10"/>
      <c r="SDR1" s="9"/>
      <c r="SDU1" s="10"/>
      <c r="SDW1" s="10"/>
      <c r="SEF1" s="10"/>
      <c r="SEI1" s="10"/>
      <c r="SEJ1" s="10"/>
      <c r="SEM1" s="10"/>
      <c r="SEN1" s="10"/>
      <c r="SEO1" s="10"/>
      <c r="SER1" s="10"/>
      <c r="SEX1" s="9"/>
      <c r="SFA1" s="10"/>
      <c r="SFC1" s="10"/>
      <c r="SFL1" s="10"/>
      <c r="SFO1" s="10"/>
      <c r="SFP1" s="10"/>
      <c r="SFS1" s="10"/>
      <c r="SFT1" s="10"/>
      <c r="SFU1" s="10"/>
      <c r="SFX1" s="10"/>
      <c r="SGD1" s="9"/>
      <c r="SGG1" s="10"/>
      <c r="SGI1" s="10"/>
      <c r="SGR1" s="10"/>
      <c r="SGU1" s="10"/>
      <c r="SGV1" s="10"/>
      <c r="SGY1" s="10"/>
      <c r="SGZ1" s="10"/>
      <c r="SHA1" s="10"/>
      <c r="SHD1" s="10"/>
      <c r="SHJ1" s="9"/>
      <c r="SHM1" s="10"/>
      <c r="SHO1" s="10"/>
      <c r="SHX1" s="10"/>
      <c r="SIA1" s="10"/>
      <c r="SIB1" s="10"/>
      <c r="SIE1" s="10"/>
      <c r="SIF1" s="10"/>
      <c r="SIG1" s="10"/>
      <c r="SIJ1" s="10"/>
      <c r="SIP1" s="9"/>
      <c r="SIS1" s="10"/>
      <c r="SIU1" s="10"/>
      <c r="SJD1" s="10"/>
      <c r="SJG1" s="10"/>
      <c r="SJH1" s="10"/>
      <c r="SJK1" s="10"/>
      <c r="SJL1" s="10"/>
      <c r="SJM1" s="10"/>
      <c r="SJP1" s="10"/>
      <c r="SJV1" s="9"/>
      <c r="SJY1" s="10"/>
      <c r="SKA1" s="10"/>
      <c r="SKJ1" s="10"/>
      <c r="SKM1" s="10"/>
      <c r="SKN1" s="10"/>
      <c r="SKQ1" s="10"/>
      <c r="SKR1" s="10"/>
      <c r="SKS1" s="10"/>
      <c r="SKV1" s="10"/>
      <c r="SLB1" s="9"/>
      <c r="SLE1" s="10"/>
      <c r="SLG1" s="10"/>
      <c r="SLP1" s="10"/>
      <c r="SLS1" s="10"/>
      <c r="SLT1" s="10"/>
      <c r="SLW1" s="10"/>
      <c r="SLX1" s="10"/>
      <c r="SLY1" s="10"/>
      <c r="SMB1" s="10"/>
      <c r="SMH1" s="9"/>
      <c r="SMK1" s="10"/>
      <c r="SMM1" s="10"/>
      <c r="SMV1" s="10"/>
      <c r="SMY1" s="10"/>
      <c r="SMZ1" s="10"/>
      <c r="SNC1" s="10"/>
      <c r="SND1" s="10"/>
      <c r="SNE1" s="10"/>
      <c r="SNH1" s="10"/>
      <c r="SNN1" s="9"/>
      <c r="SNQ1" s="10"/>
      <c r="SNS1" s="10"/>
      <c r="SOB1" s="10"/>
      <c r="SOE1" s="10"/>
      <c r="SOF1" s="10"/>
      <c r="SOI1" s="10"/>
      <c r="SOJ1" s="10"/>
      <c r="SOK1" s="10"/>
      <c r="SON1" s="10"/>
      <c r="SOT1" s="9"/>
      <c r="SOW1" s="10"/>
      <c r="SOY1" s="10"/>
      <c r="SPH1" s="10"/>
      <c r="SPK1" s="10"/>
      <c r="SPL1" s="10"/>
      <c r="SPO1" s="10"/>
      <c r="SPP1" s="10"/>
      <c r="SPQ1" s="10"/>
      <c r="SPT1" s="10"/>
      <c r="SPZ1" s="9"/>
      <c r="SQC1" s="10"/>
      <c r="SQE1" s="10"/>
      <c r="SQN1" s="10"/>
      <c r="SQQ1" s="10"/>
      <c r="SQR1" s="10"/>
      <c r="SQU1" s="10"/>
      <c r="SQV1" s="10"/>
      <c r="SQW1" s="10"/>
      <c r="SQZ1" s="10"/>
      <c r="SRF1" s="9"/>
      <c r="SRI1" s="10"/>
      <c r="SRK1" s="10"/>
      <c r="SRT1" s="10"/>
      <c r="SRW1" s="10"/>
      <c r="SRX1" s="10"/>
      <c r="SSA1" s="10"/>
      <c r="SSB1" s="10"/>
      <c r="SSC1" s="10"/>
      <c r="SSF1" s="10"/>
      <c r="SSL1" s="9"/>
      <c r="SSO1" s="10"/>
      <c r="SSQ1" s="10"/>
      <c r="SSZ1" s="10"/>
      <c r="STC1" s="10"/>
      <c r="STD1" s="10"/>
      <c r="STG1" s="10"/>
      <c r="STH1" s="10"/>
      <c r="STI1" s="10"/>
      <c r="STL1" s="10"/>
      <c r="STR1" s="9"/>
      <c r="STU1" s="10"/>
      <c r="STW1" s="10"/>
      <c r="SUF1" s="10"/>
      <c r="SUI1" s="10"/>
      <c r="SUJ1" s="10"/>
      <c r="SUM1" s="10"/>
      <c r="SUN1" s="10"/>
      <c r="SUO1" s="10"/>
      <c r="SUR1" s="10"/>
      <c r="SUX1" s="9"/>
      <c r="SVA1" s="10"/>
      <c r="SVC1" s="10"/>
      <c r="SVL1" s="10"/>
      <c r="SVO1" s="10"/>
      <c r="SVP1" s="10"/>
      <c r="SVS1" s="10"/>
      <c r="SVT1" s="10"/>
      <c r="SVU1" s="10"/>
      <c r="SVX1" s="10"/>
      <c r="SWD1" s="9"/>
      <c r="SWG1" s="10"/>
      <c r="SWI1" s="10"/>
      <c r="SWR1" s="10"/>
      <c r="SWU1" s="10"/>
      <c r="SWV1" s="10"/>
      <c r="SWY1" s="10"/>
      <c r="SWZ1" s="10"/>
      <c r="SXA1" s="10"/>
      <c r="SXD1" s="10"/>
      <c r="SXJ1" s="9"/>
      <c r="SXM1" s="10"/>
      <c r="SXO1" s="10"/>
      <c r="SXX1" s="10"/>
      <c r="SYA1" s="10"/>
      <c r="SYB1" s="10"/>
      <c r="SYE1" s="10"/>
      <c r="SYF1" s="10"/>
      <c r="SYG1" s="10"/>
      <c r="SYJ1" s="10"/>
      <c r="SYP1" s="9"/>
      <c r="SYS1" s="10"/>
      <c r="SYU1" s="10"/>
      <c r="SZD1" s="10"/>
      <c r="SZG1" s="10"/>
      <c r="SZH1" s="10"/>
      <c r="SZK1" s="10"/>
      <c r="SZL1" s="10"/>
      <c r="SZM1" s="10"/>
      <c r="SZP1" s="10"/>
      <c r="SZV1" s="9"/>
      <c r="SZY1" s="10"/>
      <c r="TAA1" s="10"/>
      <c r="TAJ1" s="10"/>
      <c r="TAM1" s="10"/>
      <c r="TAN1" s="10"/>
      <c r="TAQ1" s="10"/>
      <c r="TAR1" s="10"/>
      <c r="TAS1" s="10"/>
      <c r="TAV1" s="10"/>
      <c r="TBB1" s="9"/>
      <c r="TBE1" s="10"/>
      <c r="TBG1" s="10"/>
      <c r="TBP1" s="10"/>
      <c r="TBS1" s="10"/>
      <c r="TBT1" s="10"/>
      <c r="TBW1" s="10"/>
      <c r="TBX1" s="10"/>
      <c r="TBY1" s="10"/>
      <c r="TCB1" s="10"/>
      <c r="TCH1" s="9"/>
      <c r="TCK1" s="10"/>
      <c r="TCM1" s="10"/>
      <c r="TCV1" s="10"/>
      <c r="TCY1" s="10"/>
      <c r="TCZ1" s="10"/>
      <c r="TDC1" s="10"/>
      <c r="TDD1" s="10"/>
      <c r="TDE1" s="10"/>
      <c r="TDH1" s="10"/>
      <c r="TDN1" s="9"/>
      <c r="TDQ1" s="10"/>
      <c r="TDS1" s="10"/>
      <c r="TEB1" s="10"/>
      <c r="TEE1" s="10"/>
      <c r="TEF1" s="10"/>
      <c r="TEI1" s="10"/>
      <c r="TEJ1" s="10"/>
      <c r="TEK1" s="10"/>
      <c r="TEN1" s="10"/>
      <c r="TET1" s="9"/>
      <c r="TEW1" s="10"/>
      <c r="TEY1" s="10"/>
      <c r="TFH1" s="10"/>
      <c r="TFK1" s="10"/>
      <c r="TFL1" s="10"/>
      <c r="TFO1" s="10"/>
      <c r="TFP1" s="10"/>
      <c r="TFQ1" s="10"/>
      <c r="TFT1" s="10"/>
      <c r="TFZ1" s="9"/>
      <c r="TGC1" s="10"/>
      <c r="TGE1" s="10"/>
      <c r="TGN1" s="10"/>
      <c r="TGQ1" s="10"/>
      <c r="TGR1" s="10"/>
      <c r="TGU1" s="10"/>
      <c r="TGV1" s="10"/>
      <c r="TGW1" s="10"/>
      <c r="TGZ1" s="10"/>
      <c r="THF1" s="9"/>
      <c r="THI1" s="10"/>
      <c r="THK1" s="10"/>
      <c r="THT1" s="10"/>
      <c r="THW1" s="10"/>
      <c r="THX1" s="10"/>
      <c r="TIA1" s="10"/>
      <c r="TIB1" s="10"/>
      <c r="TIC1" s="10"/>
      <c r="TIF1" s="10"/>
      <c r="TIL1" s="9"/>
      <c r="TIO1" s="10"/>
      <c r="TIQ1" s="10"/>
      <c r="TIZ1" s="10"/>
      <c r="TJC1" s="10"/>
      <c r="TJD1" s="10"/>
      <c r="TJG1" s="10"/>
      <c r="TJH1" s="10"/>
      <c r="TJI1" s="10"/>
      <c r="TJL1" s="10"/>
      <c r="TJR1" s="9"/>
      <c r="TJU1" s="10"/>
      <c r="TJW1" s="10"/>
      <c r="TKF1" s="10"/>
      <c r="TKI1" s="10"/>
      <c r="TKJ1" s="10"/>
      <c r="TKM1" s="10"/>
      <c r="TKN1" s="10"/>
      <c r="TKO1" s="10"/>
      <c r="TKR1" s="10"/>
      <c r="TKX1" s="9"/>
      <c r="TLA1" s="10"/>
      <c r="TLC1" s="10"/>
      <c r="TLL1" s="10"/>
      <c r="TLO1" s="10"/>
      <c r="TLP1" s="10"/>
      <c r="TLS1" s="10"/>
      <c r="TLT1" s="10"/>
      <c r="TLU1" s="10"/>
      <c r="TLX1" s="10"/>
      <c r="TMD1" s="9"/>
      <c r="TMG1" s="10"/>
      <c r="TMI1" s="10"/>
      <c r="TMR1" s="10"/>
      <c r="TMU1" s="10"/>
      <c r="TMV1" s="10"/>
      <c r="TMY1" s="10"/>
      <c r="TMZ1" s="10"/>
      <c r="TNA1" s="10"/>
      <c r="TND1" s="10"/>
      <c r="TNJ1" s="9"/>
      <c r="TNM1" s="10"/>
      <c r="TNO1" s="10"/>
      <c r="TNX1" s="10"/>
      <c r="TOA1" s="10"/>
      <c r="TOB1" s="10"/>
      <c r="TOE1" s="10"/>
      <c r="TOF1" s="10"/>
      <c r="TOG1" s="10"/>
      <c r="TOJ1" s="10"/>
      <c r="TOP1" s="9"/>
      <c r="TOS1" s="10"/>
      <c r="TOU1" s="10"/>
      <c r="TPD1" s="10"/>
      <c r="TPG1" s="10"/>
      <c r="TPH1" s="10"/>
      <c r="TPK1" s="10"/>
      <c r="TPL1" s="10"/>
      <c r="TPM1" s="10"/>
      <c r="TPP1" s="10"/>
      <c r="TPV1" s="9"/>
      <c r="TPY1" s="10"/>
      <c r="TQA1" s="10"/>
      <c r="TQJ1" s="10"/>
      <c r="TQM1" s="10"/>
      <c r="TQN1" s="10"/>
      <c r="TQQ1" s="10"/>
      <c r="TQR1" s="10"/>
      <c r="TQS1" s="10"/>
      <c r="TQV1" s="10"/>
      <c r="TRB1" s="9"/>
      <c r="TRE1" s="10"/>
      <c r="TRG1" s="10"/>
      <c r="TRP1" s="10"/>
      <c r="TRS1" s="10"/>
      <c r="TRT1" s="10"/>
      <c r="TRW1" s="10"/>
      <c r="TRX1" s="10"/>
      <c r="TRY1" s="10"/>
      <c r="TSB1" s="10"/>
      <c r="TSH1" s="9"/>
      <c r="TSK1" s="10"/>
      <c r="TSM1" s="10"/>
      <c r="TSV1" s="10"/>
      <c r="TSY1" s="10"/>
      <c r="TSZ1" s="10"/>
      <c r="TTC1" s="10"/>
      <c r="TTD1" s="10"/>
      <c r="TTE1" s="10"/>
      <c r="TTH1" s="10"/>
      <c r="TTN1" s="9"/>
      <c r="TTQ1" s="10"/>
      <c r="TTS1" s="10"/>
      <c r="TUB1" s="10"/>
      <c r="TUE1" s="10"/>
      <c r="TUF1" s="10"/>
      <c r="TUI1" s="10"/>
      <c r="TUJ1" s="10"/>
      <c r="TUK1" s="10"/>
      <c r="TUN1" s="10"/>
      <c r="TUT1" s="9"/>
      <c r="TUW1" s="10"/>
      <c r="TUY1" s="10"/>
      <c r="TVH1" s="10"/>
      <c r="TVK1" s="10"/>
      <c r="TVL1" s="10"/>
      <c r="TVO1" s="10"/>
      <c r="TVP1" s="10"/>
      <c r="TVQ1" s="10"/>
      <c r="TVT1" s="10"/>
      <c r="TVZ1" s="9"/>
      <c r="TWC1" s="10"/>
      <c r="TWE1" s="10"/>
      <c r="TWN1" s="10"/>
      <c r="TWQ1" s="10"/>
      <c r="TWR1" s="10"/>
      <c r="TWU1" s="10"/>
      <c r="TWV1" s="10"/>
      <c r="TWW1" s="10"/>
      <c r="TWZ1" s="10"/>
      <c r="TXF1" s="9"/>
      <c r="TXI1" s="10"/>
      <c r="TXK1" s="10"/>
      <c r="TXT1" s="10"/>
      <c r="TXW1" s="10"/>
      <c r="TXX1" s="10"/>
      <c r="TYA1" s="10"/>
      <c r="TYB1" s="10"/>
      <c r="TYC1" s="10"/>
      <c r="TYF1" s="10"/>
      <c r="TYL1" s="9"/>
      <c r="TYO1" s="10"/>
      <c r="TYQ1" s="10"/>
      <c r="TYZ1" s="10"/>
      <c r="TZC1" s="10"/>
      <c r="TZD1" s="10"/>
      <c r="TZG1" s="10"/>
      <c r="TZH1" s="10"/>
      <c r="TZI1" s="10"/>
      <c r="TZL1" s="10"/>
      <c r="TZR1" s="9"/>
      <c r="TZU1" s="10"/>
      <c r="TZW1" s="10"/>
      <c r="UAF1" s="10"/>
      <c r="UAI1" s="10"/>
      <c r="UAJ1" s="10"/>
      <c r="UAM1" s="10"/>
      <c r="UAN1" s="10"/>
      <c r="UAO1" s="10"/>
      <c r="UAR1" s="10"/>
      <c r="UAX1" s="9"/>
      <c r="UBA1" s="10"/>
      <c r="UBC1" s="10"/>
      <c r="UBL1" s="10"/>
      <c r="UBO1" s="10"/>
      <c r="UBP1" s="10"/>
      <c r="UBS1" s="10"/>
      <c r="UBT1" s="10"/>
      <c r="UBU1" s="10"/>
      <c r="UBX1" s="10"/>
      <c r="UCD1" s="9"/>
      <c r="UCG1" s="10"/>
      <c r="UCI1" s="10"/>
      <c r="UCR1" s="10"/>
      <c r="UCU1" s="10"/>
      <c r="UCV1" s="10"/>
      <c r="UCY1" s="10"/>
      <c r="UCZ1" s="10"/>
      <c r="UDA1" s="10"/>
      <c r="UDD1" s="10"/>
      <c r="UDJ1" s="9"/>
      <c r="UDM1" s="10"/>
      <c r="UDO1" s="10"/>
      <c r="UDX1" s="10"/>
      <c r="UEA1" s="10"/>
      <c r="UEB1" s="10"/>
      <c r="UEE1" s="10"/>
      <c r="UEF1" s="10"/>
      <c r="UEG1" s="10"/>
      <c r="UEJ1" s="10"/>
      <c r="UEP1" s="9"/>
      <c r="UES1" s="10"/>
      <c r="UEU1" s="10"/>
      <c r="UFD1" s="10"/>
      <c r="UFG1" s="10"/>
      <c r="UFH1" s="10"/>
      <c r="UFK1" s="10"/>
      <c r="UFL1" s="10"/>
      <c r="UFM1" s="10"/>
      <c r="UFP1" s="10"/>
      <c r="UFV1" s="9"/>
      <c r="UFY1" s="10"/>
      <c r="UGA1" s="10"/>
      <c r="UGJ1" s="10"/>
      <c r="UGM1" s="10"/>
      <c r="UGN1" s="10"/>
      <c r="UGQ1" s="10"/>
      <c r="UGR1" s="10"/>
      <c r="UGS1" s="10"/>
      <c r="UGV1" s="10"/>
      <c r="UHB1" s="9"/>
      <c r="UHE1" s="10"/>
      <c r="UHG1" s="10"/>
      <c r="UHP1" s="10"/>
      <c r="UHS1" s="10"/>
      <c r="UHT1" s="10"/>
      <c r="UHW1" s="10"/>
      <c r="UHX1" s="10"/>
      <c r="UHY1" s="10"/>
      <c r="UIB1" s="10"/>
      <c r="UIH1" s="9"/>
      <c r="UIK1" s="10"/>
      <c r="UIM1" s="10"/>
      <c r="UIV1" s="10"/>
      <c r="UIY1" s="10"/>
      <c r="UIZ1" s="10"/>
      <c r="UJC1" s="10"/>
      <c r="UJD1" s="10"/>
      <c r="UJE1" s="10"/>
      <c r="UJH1" s="10"/>
      <c r="UJN1" s="9"/>
      <c r="UJQ1" s="10"/>
      <c r="UJS1" s="10"/>
      <c r="UKB1" s="10"/>
      <c r="UKE1" s="10"/>
      <c r="UKF1" s="10"/>
      <c r="UKI1" s="10"/>
      <c r="UKJ1" s="10"/>
      <c r="UKK1" s="10"/>
      <c r="UKN1" s="10"/>
      <c r="UKT1" s="9"/>
      <c r="UKW1" s="10"/>
      <c r="UKY1" s="10"/>
      <c r="ULH1" s="10"/>
      <c r="ULK1" s="10"/>
      <c r="ULL1" s="10"/>
      <c r="ULO1" s="10"/>
      <c r="ULP1" s="10"/>
      <c r="ULQ1" s="10"/>
      <c r="ULT1" s="10"/>
      <c r="ULZ1" s="9"/>
      <c r="UMC1" s="10"/>
      <c r="UME1" s="10"/>
      <c r="UMN1" s="10"/>
      <c r="UMQ1" s="10"/>
      <c r="UMR1" s="10"/>
      <c r="UMU1" s="10"/>
      <c r="UMV1" s="10"/>
      <c r="UMW1" s="10"/>
      <c r="UMZ1" s="10"/>
      <c r="UNF1" s="9"/>
      <c r="UNI1" s="10"/>
      <c r="UNK1" s="10"/>
      <c r="UNT1" s="10"/>
      <c r="UNW1" s="10"/>
      <c r="UNX1" s="10"/>
      <c r="UOA1" s="10"/>
      <c r="UOB1" s="10"/>
      <c r="UOC1" s="10"/>
      <c r="UOF1" s="10"/>
      <c r="UOL1" s="9"/>
      <c r="UOO1" s="10"/>
      <c r="UOQ1" s="10"/>
      <c r="UOZ1" s="10"/>
      <c r="UPC1" s="10"/>
      <c r="UPD1" s="10"/>
      <c r="UPG1" s="10"/>
      <c r="UPH1" s="10"/>
      <c r="UPI1" s="10"/>
      <c r="UPL1" s="10"/>
      <c r="UPR1" s="9"/>
      <c r="UPU1" s="10"/>
      <c r="UPW1" s="10"/>
      <c r="UQF1" s="10"/>
      <c r="UQI1" s="10"/>
      <c r="UQJ1" s="10"/>
      <c r="UQM1" s="10"/>
      <c r="UQN1" s="10"/>
      <c r="UQO1" s="10"/>
      <c r="UQR1" s="10"/>
      <c r="UQX1" s="9"/>
      <c r="URA1" s="10"/>
      <c r="URC1" s="10"/>
      <c r="URL1" s="10"/>
      <c r="URO1" s="10"/>
      <c r="URP1" s="10"/>
      <c r="URS1" s="10"/>
      <c r="URT1" s="10"/>
      <c r="URU1" s="10"/>
      <c r="URX1" s="10"/>
      <c r="USD1" s="9"/>
      <c r="USG1" s="10"/>
      <c r="USI1" s="10"/>
      <c r="USR1" s="10"/>
      <c r="USU1" s="10"/>
      <c r="USV1" s="10"/>
      <c r="USY1" s="10"/>
      <c r="USZ1" s="10"/>
      <c r="UTA1" s="10"/>
      <c r="UTD1" s="10"/>
      <c r="UTJ1" s="9"/>
      <c r="UTM1" s="10"/>
      <c r="UTO1" s="10"/>
      <c r="UTX1" s="10"/>
      <c r="UUA1" s="10"/>
      <c r="UUB1" s="10"/>
      <c r="UUE1" s="10"/>
      <c r="UUF1" s="10"/>
      <c r="UUG1" s="10"/>
      <c r="UUJ1" s="10"/>
      <c r="UUP1" s="9"/>
      <c r="UUS1" s="10"/>
      <c r="UUU1" s="10"/>
      <c r="UVD1" s="10"/>
      <c r="UVG1" s="10"/>
      <c r="UVH1" s="10"/>
      <c r="UVK1" s="10"/>
      <c r="UVL1" s="10"/>
      <c r="UVM1" s="10"/>
      <c r="UVP1" s="10"/>
      <c r="UVV1" s="9"/>
      <c r="UVY1" s="10"/>
      <c r="UWA1" s="10"/>
      <c r="UWJ1" s="10"/>
      <c r="UWM1" s="10"/>
      <c r="UWN1" s="10"/>
      <c r="UWQ1" s="10"/>
      <c r="UWR1" s="10"/>
      <c r="UWS1" s="10"/>
      <c r="UWV1" s="10"/>
      <c r="UXB1" s="9"/>
      <c r="UXE1" s="10"/>
      <c r="UXG1" s="10"/>
      <c r="UXP1" s="10"/>
      <c r="UXS1" s="10"/>
      <c r="UXT1" s="10"/>
      <c r="UXW1" s="10"/>
      <c r="UXX1" s="10"/>
      <c r="UXY1" s="10"/>
      <c r="UYB1" s="10"/>
      <c r="UYH1" s="9"/>
      <c r="UYK1" s="10"/>
      <c r="UYM1" s="10"/>
      <c r="UYV1" s="10"/>
      <c r="UYY1" s="10"/>
      <c r="UYZ1" s="10"/>
      <c r="UZC1" s="10"/>
      <c r="UZD1" s="10"/>
      <c r="UZE1" s="10"/>
      <c r="UZH1" s="10"/>
      <c r="UZN1" s="9"/>
      <c r="UZQ1" s="10"/>
      <c r="UZS1" s="10"/>
      <c r="VAB1" s="10"/>
      <c r="VAE1" s="10"/>
      <c r="VAF1" s="10"/>
      <c r="VAI1" s="10"/>
      <c r="VAJ1" s="10"/>
      <c r="VAK1" s="10"/>
      <c r="VAN1" s="10"/>
      <c r="VAT1" s="9"/>
      <c r="VAW1" s="10"/>
      <c r="VAY1" s="10"/>
      <c r="VBH1" s="10"/>
      <c r="VBK1" s="10"/>
      <c r="VBL1" s="10"/>
      <c r="VBO1" s="10"/>
      <c r="VBP1" s="10"/>
      <c r="VBQ1" s="10"/>
      <c r="VBT1" s="10"/>
      <c r="VBZ1" s="9"/>
      <c r="VCC1" s="10"/>
      <c r="VCE1" s="10"/>
      <c r="VCN1" s="10"/>
      <c r="VCQ1" s="10"/>
      <c r="VCR1" s="10"/>
      <c r="VCU1" s="10"/>
      <c r="VCV1" s="10"/>
      <c r="VCW1" s="10"/>
      <c r="VCZ1" s="10"/>
      <c r="VDF1" s="9"/>
      <c r="VDI1" s="10"/>
      <c r="VDK1" s="10"/>
      <c r="VDT1" s="10"/>
      <c r="VDW1" s="10"/>
      <c r="VDX1" s="10"/>
      <c r="VEA1" s="10"/>
      <c r="VEB1" s="10"/>
      <c r="VEC1" s="10"/>
      <c r="VEF1" s="10"/>
      <c r="VEL1" s="9"/>
      <c r="VEO1" s="10"/>
      <c r="VEQ1" s="10"/>
      <c r="VEZ1" s="10"/>
      <c r="VFC1" s="10"/>
      <c r="VFD1" s="10"/>
      <c r="VFG1" s="10"/>
      <c r="VFH1" s="10"/>
      <c r="VFI1" s="10"/>
      <c r="VFL1" s="10"/>
      <c r="VFR1" s="9"/>
      <c r="VFU1" s="10"/>
      <c r="VFW1" s="10"/>
      <c r="VGF1" s="10"/>
      <c r="VGI1" s="10"/>
      <c r="VGJ1" s="10"/>
      <c r="VGM1" s="10"/>
      <c r="VGN1" s="10"/>
      <c r="VGO1" s="10"/>
      <c r="VGR1" s="10"/>
      <c r="VGX1" s="9"/>
      <c r="VHA1" s="10"/>
      <c r="VHC1" s="10"/>
      <c r="VHL1" s="10"/>
      <c r="VHO1" s="10"/>
      <c r="VHP1" s="10"/>
      <c r="VHS1" s="10"/>
      <c r="VHT1" s="10"/>
      <c r="VHU1" s="10"/>
      <c r="VHX1" s="10"/>
      <c r="VID1" s="9"/>
      <c r="VIG1" s="10"/>
      <c r="VII1" s="10"/>
      <c r="VIR1" s="10"/>
      <c r="VIU1" s="10"/>
      <c r="VIV1" s="10"/>
      <c r="VIY1" s="10"/>
      <c r="VIZ1" s="10"/>
      <c r="VJA1" s="10"/>
      <c r="VJD1" s="10"/>
      <c r="VJJ1" s="9"/>
      <c r="VJM1" s="10"/>
      <c r="VJO1" s="10"/>
      <c r="VJX1" s="10"/>
      <c r="VKA1" s="10"/>
      <c r="VKB1" s="10"/>
      <c r="VKE1" s="10"/>
      <c r="VKF1" s="10"/>
      <c r="VKG1" s="10"/>
      <c r="VKJ1" s="10"/>
      <c r="VKP1" s="9"/>
      <c r="VKS1" s="10"/>
      <c r="VKU1" s="10"/>
      <c r="VLD1" s="10"/>
      <c r="VLG1" s="10"/>
      <c r="VLH1" s="10"/>
      <c r="VLK1" s="10"/>
      <c r="VLL1" s="10"/>
      <c r="VLM1" s="10"/>
      <c r="VLP1" s="10"/>
      <c r="VLV1" s="9"/>
      <c r="VLY1" s="10"/>
      <c r="VMA1" s="10"/>
      <c r="VMJ1" s="10"/>
      <c r="VMM1" s="10"/>
      <c r="VMN1" s="10"/>
      <c r="VMQ1" s="10"/>
      <c r="VMR1" s="10"/>
      <c r="VMS1" s="10"/>
      <c r="VMV1" s="10"/>
      <c r="VNB1" s="9"/>
      <c r="VNE1" s="10"/>
      <c r="VNG1" s="10"/>
      <c r="VNP1" s="10"/>
      <c r="VNS1" s="10"/>
      <c r="VNT1" s="10"/>
      <c r="VNW1" s="10"/>
      <c r="VNX1" s="10"/>
      <c r="VNY1" s="10"/>
      <c r="VOB1" s="10"/>
      <c r="VOH1" s="9"/>
      <c r="VOK1" s="10"/>
      <c r="VOM1" s="10"/>
      <c r="VOV1" s="10"/>
      <c r="VOY1" s="10"/>
      <c r="VOZ1" s="10"/>
      <c r="VPC1" s="10"/>
      <c r="VPD1" s="10"/>
      <c r="VPE1" s="10"/>
      <c r="VPH1" s="10"/>
      <c r="VPN1" s="9"/>
      <c r="VPQ1" s="10"/>
      <c r="VPS1" s="10"/>
      <c r="VQB1" s="10"/>
      <c r="VQE1" s="10"/>
      <c r="VQF1" s="10"/>
      <c r="VQI1" s="10"/>
      <c r="VQJ1" s="10"/>
      <c r="VQK1" s="10"/>
      <c r="VQN1" s="10"/>
      <c r="VQT1" s="9"/>
      <c r="VQW1" s="10"/>
      <c r="VQY1" s="10"/>
      <c r="VRH1" s="10"/>
      <c r="VRK1" s="10"/>
      <c r="VRL1" s="10"/>
      <c r="VRO1" s="10"/>
      <c r="VRP1" s="10"/>
      <c r="VRQ1" s="10"/>
      <c r="VRT1" s="10"/>
      <c r="VRZ1" s="9"/>
      <c r="VSC1" s="10"/>
      <c r="VSE1" s="10"/>
      <c r="VSN1" s="10"/>
      <c r="VSQ1" s="10"/>
      <c r="VSR1" s="10"/>
      <c r="VSU1" s="10"/>
      <c r="VSV1" s="10"/>
      <c r="VSW1" s="10"/>
      <c r="VSZ1" s="10"/>
      <c r="VTF1" s="9"/>
      <c r="VTI1" s="10"/>
      <c r="VTK1" s="10"/>
      <c r="VTT1" s="10"/>
      <c r="VTW1" s="10"/>
      <c r="VTX1" s="10"/>
      <c r="VUA1" s="10"/>
      <c r="VUB1" s="10"/>
      <c r="VUC1" s="10"/>
      <c r="VUF1" s="10"/>
      <c r="VUL1" s="9"/>
      <c r="VUO1" s="10"/>
      <c r="VUQ1" s="10"/>
      <c r="VUZ1" s="10"/>
      <c r="VVC1" s="10"/>
      <c r="VVD1" s="10"/>
      <c r="VVG1" s="10"/>
      <c r="VVH1" s="10"/>
      <c r="VVI1" s="10"/>
      <c r="VVL1" s="10"/>
      <c r="VVR1" s="9"/>
      <c r="VVU1" s="10"/>
      <c r="VVW1" s="10"/>
      <c r="VWF1" s="10"/>
      <c r="VWI1" s="10"/>
      <c r="VWJ1" s="10"/>
      <c r="VWM1" s="10"/>
      <c r="VWN1" s="10"/>
      <c r="VWO1" s="10"/>
      <c r="VWR1" s="10"/>
      <c r="VWX1" s="9"/>
      <c r="VXA1" s="10"/>
      <c r="VXC1" s="10"/>
      <c r="VXL1" s="10"/>
      <c r="VXO1" s="10"/>
      <c r="VXP1" s="10"/>
      <c r="VXS1" s="10"/>
      <c r="VXT1" s="10"/>
      <c r="VXU1" s="10"/>
      <c r="VXX1" s="10"/>
      <c r="VYD1" s="9"/>
      <c r="VYG1" s="10"/>
      <c r="VYI1" s="10"/>
      <c r="VYR1" s="10"/>
      <c r="VYU1" s="10"/>
      <c r="VYV1" s="10"/>
      <c r="VYY1" s="10"/>
      <c r="VYZ1" s="10"/>
      <c r="VZA1" s="10"/>
      <c r="VZD1" s="10"/>
      <c r="VZJ1" s="9"/>
      <c r="VZM1" s="10"/>
      <c r="VZO1" s="10"/>
      <c r="VZX1" s="10"/>
      <c r="WAA1" s="10"/>
      <c r="WAB1" s="10"/>
      <c r="WAE1" s="10"/>
      <c r="WAF1" s="10"/>
      <c r="WAG1" s="10"/>
      <c r="WAJ1" s="10"/>
      <c r="WAP1" s="9"/>
      <c r="WAS1" s="10"/>
      <c r="WAU1" s="10"/>
      <c r="WBD1" s="10"/>
      <c r="WBG1" s="10"/>
      <c r="WBH1" s="10"/>
      <c r="WBK1" s="10"/>
      <c r="WBL1" s="10"/>
      <c r="WBM1" s="10"/>
      <c r="WBP1" s="10"/>
      <c r="WBV1" s="9"/>
      <c r="WBY1" s="10"/>
      <c r="WCA1" s="10"/>
      <c r="WCJ1" s="10"/>
      <c r="WCM1" s="10"/>
      <c r="WCN1" s="10"/>
      <c r="WCQ1" s="10"/>
      <c r="WCR1" s="10"/>
      <c r="WCS1" s="10"/>
      <c r="WCV1" s="10"/>
      <c r="WDB1" s="9"/>
      <c r="WDE1" s="10"/>
      <c r="WDG1" s="10"/>
      <c r="WDP1" s="10"/>
      <c r="WDS1" s="10"/>
      <c r="WDT1" s="10"/>
      <c r="WDW1" s="10"/>
      <c r="WDX1" s="10"/>
      <c r="WDY1" s="10"/>
      <c r="WEB1" s="10"/>
      <c r="WEH1" s="9"/>
      <c r="WEK1" s="10"/>
      <c r="WEM1" s="10"/>
      <c r="WEV1" s="10"/>
      <c r="WEY1" s="10"/>
      <c r="WEZ1" s="10"/>
      <c r="WFC1" s="10"/>
      <c r="WFD1" s="10"/>
      <c r="WFE1" s="10"/>
      <c r="WFH1" s="10"/>
      <c r="WFN1" s="9"/>
      <c r="WFQ1" s="10"/>
      <c r="WFS1" s="10"/>
      <c r="WGB1" s="10"/>
      <c r="WGE1" s="10"/>
      <c r="WGF1" s="10"/>
      <c r="WGI1" s="10"/>
      <c r="WGJ1" s="10"/>
      <c r="WGK1" s="10"/>
      <c r="WGN1" s="10"/>
      <c r="WGT1" s="9"/>
      <c r="WGW1" s="10"/>
      <c r="WGY1" s="10"/>
      <c r="WHH1" s="10"/>
      <c r="WHK1" s="10"/>
      <c r="WHL1" s="10"/>
      <c r="WHO1" s="10"/>
      <c r="WHP1" s="10"/>
      <c r="WHQ1" s="10"/>
      <c r="WHT1" s="10"/>
      <c r="WHZ1" s="9"/>
      <c r="WIC1" s="10"/>
      <c r="WIE1" s="10"/>
      <c r="WIN1" s="10"/>
      <c r="WIQ1" s="10"/>
      <c r="WIR1" s="10"/>
      <c r="WIU1" s="10"/>
      <c r="WIV1" s="10"/>
      <c r="WIW1" s="10"/>
      <c r="WIZ1" s="10"/>
      <c r="WJF1" s="9"/>
      <c r="WJI1" s="10"/>
      <c r="WJK1" s="10"/>
      <c r="WJT1" s="10"/>
      <c r="WJW1" s="10"/>
      <c r="WJX1" s="10"/>
      <c r="WKA1" s="10"/>
      <c r="WKB1" s="10"/>
      <c r="WKC1" s="10"/>
      <c r="WKF1" s="10"/>
      <c r="WKL1" s="9"/>
      <c r="WKO1" s="10"/>
      <c r="WKQ1" s="10"/>
      <c r="WKZ1" s="10"/>
      <c r="WLC1" s="10"/>
      <c r="WLD1" s="10"/>
      <c r="WLG1" s="10"/>
      <c r="WLH1" s="10"/>
      <c r="WLI1" s="10"/>
      <c r="WLL1" s="10"/>
      <c r="WLR1" s="9"/>
      <c r="WLU1" s="10"/>
      <c r="WLW1" s="10"/>
      <c r="WMF1" s="10"/>
      <c r="WMI1" s="10"/>
      <c r="WMJ1" s="10"/>
      <c r="WMM1" s="10"/>
      <c r="WMN1" s="10"/>
      <c r="WMO1" s="10"/>
      <c r="WMR1" s="10"/>
      <c r="WMX1" s="9"/>
      <c r="WNA1" s="10"/>
      <c r="WNC1" s="10"/>
      <c r="WNL1" s="10"/>
      <c r="WNO1" s="10"/>
      <c r="WNP1" s="10"/>
      <c r="WNS1" s="10"/>
      <c r="WNT1" s="10"/>
      <c r="WNU1" s="10"/>
      <c r="WNX1" s="10"/>
      <c r="WOD1" s="9"/>
      <c r="WOG1" s="10"/>
      <c r="WOI1" s="10"/>
      <c r="WOR1" s="10"/>
      <c r="WOU1" s="10"/>
      <c r="WOV1" s="10"/>
      <c r="WOY1" s="10"/>
      <c r="WOZ1" s="10"/>
      <c r="WPA1" s="10"/>
      <c r="WPD1" s="10"/>
      <c r="WPJ1" s="9"/>
      <c r="WPM1" s="10"/>
      <c r="WPO1" s="10"/>
      <c r="WPX1" s="10"/>
      <c r="WQA1" s="10"/>
      <c r="WQB1" s="10"/>
      <c r="WQE1" s="10"/>
      <c r="WQF1" s="10"/>
      <c r="WQG1" s="10"/>
      <c r="WQJ1" s="10"/>
      <c r="WQP1" s="9"/>
      <c r="WQS1" s="10"/>
      <c r="WQU1" s="10"/>
      <c r="WRD1" s="10"/>
      <c r="WRG1" s="10"/>
      <c r="WRH1" s="10"/>
      <c r="WRK1" s="10"/>
      <c r="WRL1" s="10"/>
      <c r="WRM1" s="10"/>
      <c r="WRP1" s="10"/>
      <c r="WRV1" s="9"/>
      <c r="WRY1" s="10"/>
      <c r="WSA1" s="10"/>
      <c r="WSJ1" s="10"/>
      <c r="WSM1" s="10"/>
      <c r="WSN1" s="10"/>
      <c r="WSQ1" s="10"/>
      <c r="WSR1" s="10"/>
      <c r="WSS1" s="10"/>
      <c r="WSV1" s="10"/>
      <c r="WTB1" s="9"/>
      <c r="WTE1" s="10"/>
      <c r="WTG1" s="10"/>
      <c r="WTP1" s="10"/>
      <c r="WTS1" s="10"/>
      <c r="WTT1" s="10"/>
      <c r="WTW1" s="10"/>
      <c r="WTX1" s="10"/>
      <c r="WTY1" s="10"/>
      <c r="WUB1" s="10"/>
      <c r="WUH1" s="9"/>
      <c r="WUK1" s="10"/>
      <c r="WUM1" s="10"/>
      <c r="WUV1" s="10"/>
      <c r="WUY1" s="10"/>
      <c r="WUZ1" s="10"/>
      <c r="WVC1" s="10"/>
      <c r="WVD1" s="10"/>
      <c r="WVE1" s="10"/>
      <c r="WVH1" s="10"/>
      <c r="WVN1" s="9"/>
      <c r="WVQ1" s="10"/>
      <c r="WVS1" s="10"/>
      <c r="WWB1" s="10"/>
      <c r="WWE1" s="10"/>
      <c r="WWF1" s="10"/>
      <c r="WWI1" s="10"/>
      <c r="WWJ1" s="10"/>
      <c r="WWK1" s="10"/>
      <c r="WWN1" s="10"/>
      <c r="WWT1" s="9"/>
      <c r="WWW1" s="10"/>
      <c r="WWY1" s="10"/>
      <c r="WXH1" s="10"/>
      <c r="WXK1" s="10"/>
      <c r="WXL1" s="10"/>
      <c r="WXO1" s="10"/>
      <c r="WXP1" s="10"/>
      <c r="WXQ1" s="10"/>
      <c r="WXT1" s="10"/>
      <c r="WXZ1" s="9"/>
      <c r="WYC1" s="10"/>
      <c r="WYE1" s="10"/>
      <c r="WYN1" s="10"/>
      <c r="WYQ1" s="10"/>
      <c r="WYR1" s="10"/>
      <c r="WYU1" s="10"/>
      <c r="WYV1" s="10"/>
      <c r="WYW1" s="10"/>
      <c r="WYZ1" s="10"/>
      <c r="WZF1" s="9"/>
      <c r="WZI1" s="10"/>
      <c r="WZK1" s="10"/>
      <c r="WZT1" s="10"/>
      <c r="WZW1" s="10"/>
      <c r="WZX1" s="10"/>
      <c r="XAA1" s="10"/>
      <c r="XAB1" s="10"/>
      <c r="XAC1" s="10"/>
      <c r="XAF1" s="10"/>
      <c r="XAL1" s="9"/>
      <c r="XAO1" s="10"/>
      <c r="XAQ1" s="10"/>
      <c r="XAZ1" s="10"/>
      <c r="XBC1" s="10"/>
      <c r="XBD1" s="10"/>
      <c r="XBG1" s="10"/>
      <c r="XBH1" s="10"/>
      <c r="XBI1" s="10"/>
      <c r="XBL1" s="10"/>
      <c r="XBR1" s="9"/>
      <c r="XBU1" s="10"/>
      <c r="XBW1" s="10"/>
      <c r="XCF1" s="10"/>
      <c r="XCI1" s="10"/>
      <c r="XCJ1" s="10"/>
      <c r="XCM1" s="10"/>
      <c r="XCN1" s="10"/>
      <c r="XCO1" s="10"/>
      <c r="XCR1" s="10"/>
      <c r="XCX1" s="9"/>
      <c r="XDA1" s="10"/>
      <c r="XDC1" s="10"/>
      <c r="XDL1" s="10"/>
      <c r="XDO1" s="10"/>
      <c r="XDP1" s="10"/>
      <c r="XDS1" s="10"/>
      <c r="XDT1" s="10"/>
      <c r="XDU1" s="10"/>
      <c r="XDX1" s="10"/>
      <c r="XED1" s="9"/>
      <c r="XEG1" s="10"/>
      <c r="XEI1" s="10"/>
      <c r="XER1" s="10"/>
      <c r="XEU1" s="10"/>
      <c r="XEV1" s="10"/>
      <c r="XEY1" s="10"/>
      <c r="XEZ1" s="10"/>
      <c r="XFA1" s="10"/>
    </row>
    <row r="2" spans="1:1024 1030:2048 2054:3072 3078:4096 4102:5120 5126:6144 6150:7168 7174:8192 8198:9216 9222:10240 10246:11264 11270:12288 12294:13312 13318:14336 14342:15360 15366:16381" ht="25.5" customHeight="1">
      <c r="A2" t="s">
        <v>1172</v>
      </c>
      <c r="B2" s="24" t="s">
        <v>1173</v>
      </c>
      <c r="C2" s="24" t="s">
        <v>1174</v>
      </c>
      <c r="D2" s="24" t="s">
        <v>1175</v>
      </c>
      <c r="E2" s="26" t="s">
        <v>102</v>
      </c>
      <c r="F2" s="4" t="s">
        <v>104</v>
      </c>
      <c r="G2" s="14" t="s">
        <v>1176</v>
      </c>
      <c r="H2" s="65" t="s">
        <v>1177</v>
      </c>
      <c r="I2" s="4" t="s">
        <v>106</v>
      </c>
      <c r="J2" s="113" t="s">
        <v>1178</v>
      </c>
      <c r="K2" s="111" t="s">
        <v>108</v>
      </c>
      <c r="L2" s="116" t="s">
        <v>110</v>
      </c>
      <c r="M2" s="14" t="s">
        <v>1179</v>
      </c>
      <c r="N2" s="4" t="s">
        <v>49</v>
      </c>
      <c r="O2" s="4" t="s">
        <v>52</v>
      </c>
      <c r="P2" s="4" t="s">
        <v>114</v>
      </c>
      <c r="Q2" s="4" t="s">
        <v>116</v>
      </c>
      <c r="R2" s="4" t="s">
        <v>118</v>
      </c>
      <c r="S2" s="14" t="s">
        <v>1180</v>
      </c>
      <c r="T2" s="4" t="s">
        <v>120</v>
      </c>
      <c r="U2" s="4" t="s">
        <v>122</v>
      </c>
      <c r="V2" s="4" t="s">
        <v>124</v>
      </c>
      <c r="W2" s="65" t="s">
        <v>1181</v>
      </c>
      <c r="X2" s="4" t="s">
        <v>126</v>
      </c>
      <c r="Y2" s="4" t="s">
        <v>128</v>
      </c>
      <c r="Z2" s="4" t="s">
        <v>130</v>
      </c>
      <c r="AA2" s="4" t="s">
        <v>132</v>
      </c>
      <c r="AB2" s="4" t="s">
        <v>134</v>
      </c>
      <c r="AC2" s="4" t="s">
        <v>136</v>
      </c>
      <c r="AD2" s="4" t="s">
        <v>138</v>
      </c>
      <c r="AE2" s="4" t="s">
        <v>140</v>
      </c>
      <c r="AF2" s="4" t="s">
        <v>142</v>
      </c>
      <c r="AG2" s="4" t="s">
        <v>144</v>
      </c>
      <c r="AH2" s="4" t="s">
        <v>146</v>
      </c>
      <c r="AI2" s="4" t="s">
        <v>148</v>
      </c>
      <c r="AJ2" s="4" t="s">
        <v>81</v>
      </c>
      <c r="AK2" s="4" t="s">
        <v>34</v>
      </c>
      <c r="AL2" s="4" t="s">
        <v>38</v>
      </c>
      <c r="AM2" s="4" t="s">
        <v>98</v>
      </c>
      <c r="AN2" s="14" t="s">
        <v>1182</v>
      </c>
    </row>
    <row r="3" spans="1:1024 1030:2048 2054:3072 3078:4096 4102:5120 5126:6144 6150:7168 7174:8192 8198:9216 9222:10240 10246:11264 11270:12288 12294:13312 13318:14336 14342:15360 15366:16381" ht="57" customHeight="1">
      <c r="A3" t="s">
        <v>1183</v>
      </c>
      <c r="B3" s="13" t="s">
        <v>16</v>
      </c>
      <c r="C3" s="13" t="s">
        <v>16</v>
      </c>
      <c r="D3" s="13" t="s">
        <v>16</v>
      </c>
      <c r="E3" s="27" t="s">
        <v>1184</v>
      </c>
      <c r="F3" s="5"/>
      <c r="G3" s="5" t="s">
        <v>1185</v>
      </c>
      <c r="H3" s="1" t="s">
        <v>1186</v>
      </c>
      <c r="I3" s="1" t="s">
        <v>1187</v>
      </c>
      <c r="J3" s="29" t="s">
        <v>1188</v>
      </c>
      <c r="K3" s="118" t="s">
        <v>1189</v>
      </c>
      <c r="L3" s="5" t="s">
        <v>177</v>
      </c>
      <c r="M3" s="19" t="s">
        <v>179</v>
      </c>
      <c r="N3" s="200">
        <v>46202</v>
      </c>
      <c r="O3" s="201">
        <v>46267</v>
      </c>
      <c r="P3" s="12" t="s">
        <v>187</v>
      </c>
      <c r="Q3" s="12" t="s">
        <v>1190</v>
      </c>
      <c r="R3" s="12">
        <v>60</v>
      </c>
      <c r="S3" s="23" t="s">
        <v>242</v>
      </c>
      <c r="T3" s="6" t="s">
        <v>242</v>
      </c>
      <c r="U3" s="5"/>
      <c r="V3" s="5" t="s">
        <v>189</v>
      </c>
      <c r="W3" s="62" t="s">
        <v>1191</v>
      </c>
      <c r="X3" s="5" t="s">
        <v>242</v>
      </c>
      <c r="Y3" s="5"/>
      <c r="Z3" s="5"/>
      <c r="AA3" s="152" t="s">
        <v>16</v>
      </c>
      <c r="AB3" s="7">
        <v>0.95</v>
      </c>
      <c r="AC3" s="5"/>
      <c r="AD3" s="5"/>
      <c r="AE3" s="6"/>
      <c r="AF3" s="5"/>
      <c r="AG3" s="5" t="str">
        <f t="shared" ref="AG3:AG66" si="0">IF(T3="Y","N","Y")</f>
        <v>Y</v>
      </c>
      <c r="AH3" s="5"/>
      <c r="AI3" s="17">
        <v>1</v>
      </c>
      <c r="AJ3" s="1" t="s">
        <v>1192</v>
      </c>
      <c r="AK3" s="42" t="s">
        <v>183</v>
      </c>
      <c r="AL3" s="80" t="s">
        <v>184</v>
      </c>
      <c r="AM3" s="25" t="s">
        <v>191</v>
      </c>
      <c r="AN3" s="82"/>
    </row>
    <row r="4" spans="1:1024 1030:2048 2054:3072 3078:4096 4102:5120 5126:6144 6150:7168 7174:8192 8198:9216 9222:10240 10246:11264 11270:12288 12294:13312 13318:14336 14342:15360 15366:16381" ht="57" customHeight="1">
      <c r="A4" t="s">
        <v>1183</v>
      </c>
      <c r="B4" s="13" t="s">
        <v>16</v>
      </c>
      <c r="C4" s="13" t="s">
        <v>16</v>
      </c>
      <c r="D4" s="13" t="s">
        <v>16</v>
      </c>
      <c r="E4" s="27" t="s">
        <v>1193</v>
      </c>
      <c r="F4" s="5"/>
      <c r="G4" s="5" t="s">
        <v>1194</v>
      </c>
      <c r="H4" s="1" t="s">
        <v>1195</v>
      </c>
      <c r="I4" s="1" t="s">
        <v>1196</v>
      </c>
      <c r="J4" s="29" t="s">
        <v>1197</v>
      </c>
      <c r="K4" s="63" t="s">
        <v>1198</v>
      </c>
      <c r="L4" s="5" t="s">
        <v>177</v>
      </c>
      <c r="M4" s="19" t="s">
        <v>179</v>
      </c>
      <c r="N4" s="202">
        <v>46202</v>
      </c>
      <c r="O4" s="201">
        <v>46267</v>
      </c>
      <c r="P4" s="13" t="s">
        <v>187</v>
      </c>
      <c r="Q4" s="22" t="s">
        <v>1190</v>
      </c>
      <c r="R4" s="22">
        <v>20</v>
      </c>
      <c r="S4" s="23" t="s">
        <v>242</v>
      </c>
      <c r="T4" s="6" t="s">
        <v>242</v>
      </c>
      <c r="U4" s="5"/>
      <c r="V4" s="5" t="s">
        <v>189</v>
      </c>
      <c r="W4" s="62" t="s">
        <v>1199</v>
      </c>
      <c r="X4" s="5" t="s">
        <v>242</v>
      </c>
      <c r="Y4" s="5"/>
      <c r="Z4" s="5"/>
      <c r="AA4" s="152" t="s">
        <v>16</v>
      </c>
      <c r="AB4" s="7">
        <v>0.95</v>
      </c>
      <c r="AC4" s="5"/>
      <c r="AD4" s="5"/>
      <c r="AE4" s="6"/>
      <c r="AF4" s="5"/>
      <c r="AG4" s="5" t="str">
        <f t="shared" si="0"/>
        <v>Y</v>
      </c>
      <c r="AH4" s="5"/>
      <c r="AI4" s="17">
        <v>1</v>
      </c>
      <c r="AJ4" s="1" t="s">
        <v>1200</v>
      </c>
      <c r="AK4" s="42" t="s">
        <v>183</v>
      </c>
      <c r="AL4" s="80" t="s">
        <v>184</v>
      </c>
      <c r="AM4" s="25" t="s">
        <v>191</v>
      </c>
      <c r="AN4" s="82"/>
    </row>
    <row r="5" spans="1:1024 1030:2048 2054:3072 3078:4096 4102:5120 5126:6144 6150:7168 7174:8192 8198:9216 9222:10240 10246:11264 11270:12288 12294:13312 13318:14336 14342:15360 15366:16381" ht="57" customHeight="1">
      <c r="A5" t="s">
        <v>1183</v>
      </c>
      <c r="B5" s="13" t="s">
        <v>16</v>
      </c>
      <c r="C5" s="13" t="s">
        <v>16</v>
      </c>
      <c r="D5" s="13" t="s">
        <v>16</v>
      </c>
      <c r="E5" s="27" t="s">
        <v>1201</v>
      </c>
      <c r="F5" s="5"/>
      <c r="G5" s="5" t="s">
        <v>1202</v>
      </c>
      <c r="H5" s="1" t="s">
        <v>1203</v>
      </c>
      <c r="I5" s="1" t="s">
        <v>1204</v>
      </c>
      <c r="J5" s="29" t="s">
        <v>1205</v>
      </c>
      <c r="K5" s="63" t="s">
        <v>1206</v>
      </c>
      <c r="L5" s="5" t="s">
        <v>177</v>
      </c>
      <c r="M5" s="19" t="s">
        <v>179</v>
      </c>
      <c r="N5" s="202">
        <v>46202</v>
      </c>
      <c r="O5" s="201">
        <v>46267</v>
      </c>
      <c r="P5" s="13" t="s">
        <v>187</v>
      </c>
      <c r="Q5" s="22" t="s">
        <v>1207</v>
      </c>
      <c r="R5" s="22" t="s">
        <v>16</v>
      </c>
      <c r="S5" s="23" t="s">
        <v>242</v>
      </c>
      <c r="T5" s="6" t="s">
        <v>242</v>
      </c>
      <c r="U5" s="5"/>
      <c r="V5" s="5" t="s">
        <v>189</v>
      </c>
      <c r="W5" s="62" t="s">
        <v>1191</v>
      </c>
      <c r="X5" s="5" t="s">
        <v>242</v>
      </c>
      <c r="Y5" s="5"/>
      <c r="Z5" s="5"/>
      <c r="AA5" s="152" t="s">
        <v>16</v>
      </c>
      <c r="AB5" s="7">
        <v>0.95</v>
      </c>
      <c r="AC5" s="5"/>
      <c r="AD5" s="5"/>
      <c r="AE5" s="6"/>
      <c r="AF5" s="5"/>
      <c r="AG5" s="5" t="str">
        <f t="shared" si="0"/>
        <v>Y</v>
      </c>
      <c r="AH5" s="5"/>
      <c r="AI5" s="17">
        <v>1</v>
      </c>
      <c r="AJ5" s="1" t="s">
        <v>1208</v>
      </c>
      <c r="AK5" s="42" t="s">
        <v>183</v>
      </c>
      <c r="AL5" s="80" t="s">
        <v>184</v>
      </c>
      <c r="AM5" s="25" t="s">
        <v>191</v>
      </c>
      <c r="AN5" s="82"/>
    </row>
    <row r="6" spans="1:1024 1030:2048 2054:3072 3078:4096 4102:5120 5126:6144 6150:7168 7174:8192 8198:9216 9222:10240 10246:11264 11270:12288 12294:13312 13318:14336 14342:15360 15366:16381" ht="57" customHeight="1">
      <c r="A6" t="s">
        <v>1183</v>
      </c>
      <c r="B6" s="13" t="s">
        <v>16</v>
      </c>
      <c r="C6" s="13" t="s">
        <v>16</v>
      </c>
      <c r="D6" s="13" t="s">
        <v>16</v>
      </c>
      <c r="E6" s="27" t="s">
        <v>1209</v>
      </c>
      <c r="F6" s="5"/>
      <c r="G6" s="5" t="s">
        <v>1210</v>
      </c>
      <c r="H6" s="1" t="s">
        <v>1211</v>
      </c>
      <c r="I6" s="1" t="s">
        <v>1212</v>
      </c>
      <c r="J6" s="29" t="s">
        <v>1213</v>
      </c>
      <c r="K6" s="63" t="s">
        <v>1214</v>
      </c>
      <c r="L6" s="5" t="s">
        <v>177</v>
      </c>
      <c r="M6" s="19" t="s">
        <v>179</v>
      </c>
      <c r="N6" s="202">
        <v>46202</v>
      </c>
      <c r="O6" s="201">
        <v>46267</v>
      </c>
      <c r="P6" s="13" t="s">
        <v>187</v>
      </c>
      <c r="Q6" s="22" t="s">
        <v>1190</v>
      </c>
      <c r="R6" s="22">
        <v>20</v>
      </c>
      <c r="S6" s="23" t="s">
        <v>242</v>
      </c>
      <c r="T6" s="6" t="s">
        <v>242</v>
      </c>
      <c r="U6" s="5"/>
      <c r="V6" s="5" t="s">
        <v>189</v>
      </c>
      <c r="W6" s="62" t="s">
        <v>1199</v>
      </c>
      <c r="X6" s="5" t="s">
        <v>242</v>
      </c>
      <c r="Y6" s="5"/>
      <c r="Z6" s="5"/>
      <c r="AA6" s="152" t="s">
        <v>16</v>
      </c>
      <c r="AB6" s="7">
        <v>0.95</v>
      </c>
      <c r="AC6" s="5"/>
      <c r="AD6" s="5"/>
      <c r="AE6" s="6"/>
      <c r="AF6" s="5"/>
      <c r="AG6" s="5" t="str">
        <f t="shared" si="0"/>
        <v>Y</v>
      </c>
      <c r="AH6" s="5"/>
      <c r="AI6" s="17">
        <v>1</v>
      </c>
      <c r="AJ6" s="1" t="s">
        <v>1200</v>
      </c>
      <c r="AK6" s="42" t="s">
        <v>183</v>
      </c>
      <c r="AL6" s="80" t="s">
        <v>184</v>
      </c>
      <c r="AM6" s="25" t="s">
        <v>191</v>
      </c>
      <c r="AN6" s="82"/>
    </row>
    <row r="7" spans="1:1024 1030:2048 2054:3072 3078:4096 4102:5120 5126:6144 6150:7168 7174:8192 8198:9216 9222:10240 10246:11264 11270:12288 12294:13312 13318:14336 14342:15360 15366:16381" ht="57" customHeight="1">
      <c r="A7" t="s">
        <v>1183</v>
      </c>
      <c r="B7" s="13" t="s">
        <v>16</v>
      </c>
      <c r="C7" s="13" t="s">
        <v>16</v>
      </c>
      <c r="D7" s="13" t="s">
        <v>16</v>
      </c>
      <c r="E7" s="27" t="s">
        <v>1215</v>
      </c>
      <c r="F7" s="5"/>
      <c r="G7" s="5" t="s">
        <v>1216</v>
      </c>
      <c r="H7" s="1" t="s">
        <v>1217</v>
      </c>
      <c r="I7" s="1" t="s">
        <v>1218</v>
      </c>
      <c r="J7" s="29" t="s">
        <v>1219</v>
      </c>
      <c r="K7" s="63" t="s">
        <v>1220</v>
      </c>
      <c r="L7" s="5" t="s">
        <v>177</v>
      </c>
      <c r="M7" s="19" t="s">
        <v>179</v>
      </c>
      <c r="N7" s="202">
        <v>46202</v>
      </c>
      <c r="O7" s="201">
        <v>46267</v>
      </c>
      <c r="P7" s="13" t="s">
        <v>187</v>
      </c>
      <c r="Q7" s="22" t="s">
        <v>1190</v>
      </c>
      <c r="R7" s="22">
        <v>20</v>
      </c>
      <c r="S7" s="23" t="s">
        <v>242</v>
      </c>
      <c r="T7" s="6" t="s">
        <v>242</v>
      </c>
      <c r="U7" s="5"/>
      <c r="V7" s="5" t="s">
        <v>189</v>
      </c>
      <c r="W7" s="62" t="s">
        <v>1199</v>
      </c>
      <c r="X7" s="5" t="s">
        <v>242</v>
      </c>
      <c r="Y7" s="5"/>
      <c r="Z7" s="5"/>
      <c r="AA7" s="152" t="s">
        <v>16</v>
      </c>
      <c r="AB7" s="7">
        <v>0.95</v>
      </c>
      <c r="AC7" s="5"/>
      <c r="AD7" s="5"/>
      <c r="AE7" s="6"/>
      <c r="AF7" s="5"/>
      <c r="AG7" s="5" t="str">
        <f t="shared" si="0"/>
        <v>Y</v>
      </c>
      <c r="AH7" s="5"/>
      <c r="AI7" s="17">
        <v>1</v>
      </c>
      <c r="AJ7" s="1" t="s">
        <v>1200</v>
      </c>
      <c r="AK7" s="42" t="s">
        <v>183</v>
      </c>
      <c r="AL7" s="80" t="s">
        <v>184</v>
      </c>
      <c r="AM7" s="25" t="s">
        <v>191</v>
      </c>
      <c r="AN7" s="82"/>
    </row>
    <row r="8" spans="1:1024 1030:2048 2054:3072 3078:4096 4102:5120 5126:6144 6150:7168 7174:8192 8198:9216 9222:10240 10246:11264 11270:12288 12294:13312 13318:14336 14342:15360 15366:16381" ht="57" customHeight="1">
      <c r="A8" t="s">
        <v>1183</v>
      </c>
      <c r="B8" s="13" t="s">
        <v>16</v>
      </c>
      <c r="C8" s="13" t="s">
        <v>16</v>
      </c>
      <c r="D8" s="13" t="s">
        <v>16</v>
      </c>
      <c r="E8" s="27" t="s">
        <v>1221</v>
      </c>
      <c r="F8" s="5"/>
      <c r="G8" s="5" t="s">
        <v>1222</v>
      </c>
      <c r="H8" s="1" t="s">
        <v>1223</v>
      </c>
      <c r="I8" s="1" t="s">
        <v>1224</v>
      </c>
      <c r="J8" s="29" t="s">
        <v>1225</v>
      </c>
      <c r="K8" s="63" t="s">
        <v>1226</v>
      </c>
      <c r="L8" s="5" t="s">
        <v>177</v>
      </c>
      <c r="M8" s="19" t="s">
        <v>179</v>
      </c>
      <c r="N8" s="202">
        <v>46202</v>
      </c>
      <c r="O8" s="201">
        <v>46267</v>
      </c>
      <c r="P8" s="13" t="s">
        <v>187</v>
      </c>
      <c r="Q8" s="22" t="s">
        <v>1227</v>
      </c>
      <c r="R8" s="22" t="s">
        <v>1228</v>
      </c>
      <c r="S8" s="23" t="s">
        <v>187</v>
      </c>
      <c r="T8" s="6" t="s">
        <v>242</v>
      </c>
      <c r="U8" s="5"/>
      <c r="V8" s="5" t="s">
        <v>189</v>
      </c>
      <c r="W8" s="62" t="s">
        <v>1229</v>
      </c>
      <c r="X8" s="5" t="s">
        <v>242</v>
      </c>
      <c r="Y8" s="5"/>
      <c r="Z8" s="5"/>
      <c r="AA8" s="152">
        <v>100</v>
      </c>
      <c r="AB8" s="7">
        <v>0.95</v>
      </c>
      <c r="AC8" s="5"/>
      <c r="AD8" s="5"/>
      <c r="AE8" s="6"/>
      <c r="AF8" s="5"/>
      <c r="AG8" s="5" t="str">
        <f t="shared" si="0"/>
        <v>Y</v>
      </c>
      <c r="AH8" s="5"/>
      <c r="AI8" s="17">
        <v>1</v>
      </c>
      <c r="AJ8" s="1" t="s">
        <v>1230</v>
      </c>
      <c r="AK8" s="42" t="s">
        <v>183</v>
      </c>
      <c r="AL8" s="80" t="s">
        <v>184</v>
      </c>
      <c r="AM8" s="25" t="s">
        <v>191</v>
      </c>
      <c r="AN8" s="82"/>
    </row>
    <row r="9" spans="1:1024 1030:2048 2054:3072 3078:4096 4102:5120 5126:6144 6150:7168 7174:8192 8198:9216 9222:10240 10246:11264 11270:12288 12294:13312 13318:14336 14342:15360 15366:16381" ht="57" customHeight="1">
      <c r="A9" t="s">
        <v>1183</v>
      </c>
      <c r="B9" s="13" t="s">
        <v>16</v>
      </c>
      <c r="C9" s="13" t="s">
        <v>16</v>
      </c>
      <c r="D9" s="13" t="s">
        <v>16</v>
      </c>
      <c r="E9" s="27" t="s">
        <v>1231</v>
      </c>
      <c r="F9" s="5"/>
      <c r="G9" s="5" t="s">
        <v>1232</v>
      </c>
      <c r="H9" s="1" t="s">
        <v>1233</v>
      </c>
      <c r="I9" s="1" t="s">
        <v>1234</v>
      </c>
      <c r="J9" s="29" t="s">
        <v>1235</v>
      </c>
      <c r="K9" s="63" t="s">
        <v>1236</v>
      </c>
      <c r="L9" s="5" t="s">
        <v>177</v>
      </c>
      <c r="M9" s="19" t="s">
        <v>179</v>
      </c>
      <c r="N9" s="202">
        <v>46202</v>
      </c>
      <c r="O9" s="201">
        <v>46267</v>
      </c>
      <c r="P9" s="13" t="s">
        <v>187</v>
      </c>
      <c r="Q9" s="22" t="s">
        <v>1227</v>
      </c>
      <c r="R9" s="22" t="s">
        <v>1228</v>
      </c>
      <c r="S9" s="23" t="s">
        <v>187</v>
      </c>
      <c r="T9" s="6" t="s">
        <v>242</v>
      </c>
      <c r="U9" s="5"/>
      <c r="V9" s="5" t="s">
        <v>189</v>
      </c>
      <c r="W9" s="62" t="s">
        <v>1237</v>
      </c>
      <c r="X9" s="5" t="s">
        <v>242</v>
      </c>
      <c r="Y9" s="5"/>
      <c r="Z9" s="5"/>
      <c r="AA9" s="152">
        <v>100</v>
      </c>
      <c r="AB9" s="7">
        <v>0.95</v>
      </c>
      <c r="AC9" s="5"/>
      <c r="AD9" s="5"/>
      <c r="AE9" s="6"/>
      <c r="AF9" s="5"/>
      <c r="AG9" s="5" t="str">
        <f t="shared" si="0"/>
        <v>Y</v>
      </c>
      <c r="AH9" s="5"/>
      <c r="AI9" s="17">
        <v>1</v>
      </c>
      <c r="AJ9" s="1" t="s">
        <v>1238</v>
      </c>
      <c r="AK9" s="42" t="s">
        <v>183</v>
      </c>
      <c r="AL9" s="80" t="s">
        <v>184</v>
      </c>
      <c r="AM9" s="25" t="s">
        <v>191</v>
      </c>
      <c r="AN9" s="82"/>
    </row>
    <row r="10" spans="1:1024 1030:2048 2054:3072 3078:4096 4102:5120 5126:6144 6150:7168 7174:8192 8198:9216 9222:10240 10246:11264 11270:12288 12294:13312 13318:14336 14342:15360 15366:16381" ht="57" customHeight="1">
      <c r="A10" t="s">
        <v>1183</v>
      </c>
      <c r="B10" s="13" t="s">
        <v>16</v>
      </c>
      <c r="C10" s="13" t="s">
        <v>16</v>
      </c>
      <c r="D10" s="13" t="s">
        <v>16</v>
      </c>
      <c r="E10" s="27" t="s">
        <v>1239</v>
      </c>
      <c r="F10" s="5"/>
      <c r="G10" s="5" t="s">
        <v>1240</v>
      </c>
      <c r="H10" s="1" t="s">
        <v>1241</v>
      </c>
      <c r="I10" s="1" t="s">
        <v>1242</v>
      </c>
      <c r="J10" s="29" t="s">
        <v>1243</v>
      </c>
      <c r="K10" s="63" t="s">
        <v>1244</v>
      </c>
      <c r="L10" s="5" t="s">
        <v>177</v>
      </c>
      <c r="M10" s="19" t="s">
        <v>179</v>
      </c>
      <c r="N10" s="202">
        <v>46202</v>
      </c>
      <c r="O10" s="201">
        <v>46267</v>
      </c>
      <c r="P10" s="13" t="s">
        <v>187</v>
      </c>
      <c r="Q10" s="22" t="s">
        <v>1227</v>
      </c>
      <c r="R10" s="22" t="s">
        <v>1228</v>
      </c>
      <c r="S10" s="23" t="s">
        <v>187</v>
      </c>
      <c r="T10" s="6" t="s">
        <v>242</v>
      </c>
      <c r="U10" s="5"/>
      <c r="V10" s="5" t="s">
        <v>189</v>
      </c>
      <c r="W10" s="62" t="s">
        <v>1245</v>
      </c>
      <c r="X10" s="5" t="s">
        <v>242</v>
      </c>
      <c r="Y10" s="5"/>
      <c r="Z10" s="5"/>
      <c r="AA10" s="152">
        <v>100</v>
      </c>
      <c r="AB10" s="7">
        <v>0.95</v>
      </c>
      <c r="AC10" s="5"/>
      <c r="AD10" s="5"/>
      <c r="AE10" s="6"/>
      <c r="AF10" s="5"/>
      <c r="AG10" s="5" t="str">
        <f t="shared" si="0"/>
        <v>Y</v>
      </c>
      <c r="AH10" s="5"/>
      <c r="AI10" s="17">
        <v>1</v>
      </c>
      <c r="AJ10" s="1" t="s">
        <v>1246</v>
      </c>
      <c r="AK10" s="42" t="s">
        <v>183</v>
      </c>
      <c r="AL10" s="80" t="s">
        <v>184</v>
      </c>
      <c r="AM10" s="25" t="s">
        <v>191</v>
      </c>
      <c r="AN10" s="82"/>
    </row>
    <row r="11" spans="1:1024 1030:2048 2054:3072 3078:4096 4102:5120 5126:6144 6150:7168 7174:8192 8198:9216 9222:10240 10246:11264 11270:12288 12294:13312 13318:14336 14342:15360 15366:16381" ht="57" customHeight="1">
      <c r="A11" t="s">
        <v>1183</v>
      </c>
      <c r="B11" s="13" t="s">
        <v>1247</v>
      </c>
      <c r="C11" s="13" t="s">
        <v>1248</v>
      </c>
      <c r="D11" s="13" t="s">
        <v>1249</v>
      </c>
      <c r="E11" s="27" t="s">
        <v>1250</v>
      </c>
      <c r="F11" s="5"/>
      <c r="G11" s="5" t="s">
        <v>1251</v>
      </c>
      <c r="H11" s="1" t="s">
        <v>1252</v>
      </c>
      <c r="I11" s="1" t="s">
        <v>1253</v>
      </c>
      <c r="J11" s="29" t="s">
        <v>1254</v>
      </c>
      <c r="K11" s="63" t="s">
        <v>1255</v>
      </c>
      <c r="L11" s="5" t="s">
        <v>177</v>
      </c>
      <c r="M11" s="19" t="s">
        <v>179</v>
      </c>
      <c r="N11" s="202">
        <v>46202</v>
      </c>
      <c r="O11" s="201">
        <v>46267</v>
      </c>
      <c r="P11" s="13" t="s">
        <v>187</v>
      </c>
      <c r="Q11" s="22" t="s">
        <v>1227</v>
      </c>
      <c r="R11" s="22" t="s">
        <v>1256</v>
      </c>
      <c r="S11" s="23" t="s">
        <v>242</v>
      </c>
      <c r="T11" s="6" t="s">
        <v>242</v>
      </c>
      <c r="U11" s="5"/>
      <c r="V11" s="5" t="s">
        <v>189</v>
      </c>
      <c r="W11" s="62" t="s">
        <v>1257</v>
      </c>
      <c r="X11" s="5" t="s">
        <v>242</v>
      </c>
      <c r="Y11" s="5"/>
      <c r="Z11" s="5"/>
      <c r="AA11" s="152" t="s">
        <v>16</v>
      </c>
      <c r="AB11" s="7">
        <v>0.95</v>
      </c>
      <c r="AC11" s="5"/>
      <c r="AD11" s="5"/>
      <c r="AE11" s="6"/>
      <c r="AF11" s="5"/>
      <c r="AG11" s="5" t="str">
        <f t="shared" si="0"/>
        <v>Y</v>
      </c>
      <c r="AH11" s="5"/>
      <c r="AI11" s="17">
        <v>1</v>
      </c>
      <c r="AJ11" s="67" t="s">
        <v>1258</v>
      </c>
      <c r="AK11" s="42" t="s">
        <v>183</v>
      </c>
      <c r="AL11" s="80" t="s">
        <v>184</v>
      </c>
      <c r="AM11" s="25" t="s">
        <v>191</v>
      </c>
      <c r="AN11" s="82"/>
    </row>
    <row r="12" spans="1:1024 1030:2048 2054:3072 3078:4096 4102:5120 5126:6144 6150:7168 7174:8192 8198:9216 9222:10240 10246:11264 11270:12288 12294:13312 13318:14336 14342:15360 15366:16381" ht="57" customHeight="1">
      <c r="A12" t="s">
        <v>1183</v>
      </c>
      <c r="B12" s="13" t="s">
        <v>16</v>
      </c>
      <c r="C12" s="13" t="s">
        <v>16</v>
      </c>
      <c r="D12" s="13" t="s">
        <v>16</v>
      </c>
      <c r="E12" s="27" t="s">
        <v>1259</v>
      </c>
      <c r="F12" s="5"/>
      <c r="G12" s="5" t="s">
        <v>1260</v>
      </c>
      <c r="H12" s="1" t="s">
        <v>1261</v>
      </c>
      <c r="I12" s="1" t="s">
        <v>1262</v>
      </c>
      <c r="J12" s="29" t="s">
        <v>1263</v>
      </c>
      <c r="K12" s="63" t="s">
        <v>1264</v>
      </c>
      <c r="L12" s="5" t="s">
        <v>177</v>
      </c>
      <c r="M12" s="19" t="s">
        <v>179</v>
      </c>
      <c r="N12" s="202">
        <v>46202</v>
      </c>
      <c r="O12" s="201">
        <v>46267</v>
      </c>
      <c r="P12" s="13" t="s">
        <v>187</v>
      </c>
      <c r="Q12" s="22" t="s">
        <v>1190</v>
      </c>
      <c r="R12" s="22">
        <v>120</v>
      </c>
      <c r="S12" s="23" t="s">
        <v>242</v>
      </c>
      <c r="T12" s="6" t="s">
        <v>242</v>
      </c>
      <c r="U12" s="5"/>
      <c r="V12" s="5" t="s">
        <v>189</v>
      </c>
      <c r="W12" s="62" t="s">
        <v>1199</v>
      </c>
      <c r="X12" s="5" t="s">
        <v>242</v>
      </c>
      <c r="Y12" s="5"/>
      <c r="Z12" s="5"/>
      <c r="AA12" s="152" t="s">
        <v>16</v>
      </c>
      <c r="AB12" s="7">
        <v>0.95</v>
      </c>
      <c r="AC12" s="5"/>
      <c r="AD12" s="5"/>
      <c r="AE12" s="6"/>
      <c r="AF12" s="5"/>
      <c r="AG12" s="5" t="str">
        <f t="shared" si="0"/>
        <v>Y</v>
      </c>
      <c r="AH12" s="5"/>
      <c r="AI12" s="17">
        <v>1</v>
      </c>
      <c r="AJ12" s="1" t="s">
        <v>1265</v>
      </c>
      <c r="AK12" s="42" t="s">
        <v>183</v>
      </c>
      <c r="AL12" s="80" t="s">
        <v>184</v>
      </c>
      <c r="AM12" s="25" t="s">
        <v>191</v>
      </c>
      <c r="AN12" s="82"/>
    </row>
    <row r="13" spans="1:1024 1030:2048 2054:3072 3078:4096 4102:5120 5126:6144 6150:7168 7174:8192 8198:9216 9222:10240 10246:11264 11270:12288 12294:13312 13318:14336 14342:15360 15366:16381" ht="57" customHeight="1">
      <c r="A13" t="s">
        <v>1183</v>
      </c>
      <c r="B13" s="13" t="s">
        <v>16</v>
      </c>
      <c r="C13" s="13" t="s">
        <v>16</v>
      </c>
      <c r="D13" s="13" t="s">
        <v>16</v>
      </c>
      <c r="E13" s="27" t="s">
        <v>1266</v>
      </c>
      <c r="F13" s="5"/>
      <c r="G13" s="5" t="s">
        <v>1267</v>
      </c>
      <c r="H13" s="1" t="s">
        <v>1268</v>
      </c>
      <c r="I13" s="1" t="s">
        <v>1269</v>
      </c>
      <c r="J13" s="29" t="s">
        <v>1270</v>
      </c>
      <c r="K13" s="63" t="s">
        <v>1271</v>
      </c>
      <c r="L13" s="5" t="s">
        <v>177</v>
      </c>
      <c r="M13" s="19" t="s">
        <v>179</v>
      </c>
      <c r="N13" s="202">
        <v>46202</v>
      </c>
      <c r="O13" s="201">
        <v>46267</v>
      </c>
      <c r="P13" s="13" t="s">
        <v>187</v>
      </c>
      <c r="Q13" s="22" t="s">
        <v>1207</v>
      </c>
      <c r="R13" s="22" t="s">
        <v>16</v>
      </c>
      <c r="S13" s="23" t="s">
        <v>187</v>
      </c>
      <c r="T13" s="6" t="s">
        <v>242</v>
      </c>
      <c r="U13" s="5"/>
      <c r="V13" s="5" t="s">
        <v>189</v>
      </c>
      <c r="W13" s="62" t="s">
        <v>1272</v>
      </c>
      <c r="X13" s="5" t="s">
        <v>242</v>
      </c>
      <c r="Y13" s="5"/>
      <c r="Z13" s="5"/>
      <c r="AA13" s="152">
        <v>100</v>
      </c>
      <c r="AB13" s="7">
        <v>0.95</v>
      </c>
      <c r="AC13" s="5"/>
      <c r="AD13" s="5"/>
      <c r="AE13" s="6"/>
      <c r="AF13" s="5"/>
      <c r="AG13" s="5" t="str">
        <f t="shared" si="0"/>
        <v>Y</v>
      </c>
      <c r="AH13" s="5"/>
      <c r="AI13" s="17">
        <v>1</v>
      </c>
      <c r="AJ13" s="1" t="s">
        <v>1273</v>
      </c>
      <c r="AK13" s="42" t="s">
        <v>183</v>
      </c>
      <c r="AL13" s="80" t="s">
        <v>184</v>
      </c>
      <c r="AM13" s="25" t="s">
        <v>191</v>
      </c>
      <c r="AN13" s="82"/>
    </row>
    <row r="14" spans="1:1024 1030:2048 2054:3072 3078:4096 4102:5120 5126:6144 6150:7168 7174:8192 8198:9216 9222:10240 10246:11264 11270:12288 12294:13312 13318:14336 14342:15360 15366:16381" ht="57" customHeight="1">
      <c r="A14" t="s">
        <v>1183</v>
      </c>
      <c r="B14" s="13" t="s">
        <v>1247</v>
      </c>
      <c r="C14" s="13" t="s">
        <v>1248</v>
      </c>
      <c r="D14" s="13" t="s">
        <v>1274</v>
      </c>
      <c r="E14" s="27" t="s">
        <v>1275</v>
      </c>
      <c r="F14" s="5"/>
      <c r="G14" s="5" t="s">
        <v>1276</v>
      </c>
      <c r="H14" s="1" t="s">
        <v>1277</v>
      </c>
      <c r="I14" s="1" t="s">
        <v>1278</v>
      </c>
      <c r="J14" s="29" t="s">
        <v>1279</v>
      </c>
      <c r="K14" s="63" t="s">
        <v>1280</v>
      </c>
      <c r="L14" s="5" t="s">
        <v>177</v>
      </c>
      <c r="M14" s="19" t="s">
        <v>179</v>
      </c>
      <c r="N14" s="202">
        <v>46202</v>
      </c>
      <c r="O14" s="201">
        <v>46267</v>
      </c>
      <c r="P14" s="13" t="s">
        <v>187</v>
      </c>
      <c r="Q14" s="22" t="s">
        <v>1190</v>
      </c>
      <c r="R14" s="22">
        <v>120</v>
      </c>
      <c r="S14" s="23" t="s">
        <v>242</v>
      </c>
      <c r="T14" s="6" t="s">
        <v>242</v>
      </c>
      <c r="U14" s="5"/>
      <c r="V14" s="5" t="s">
        <v>189</v>
      </c>
      <c r="W14" s="62" t="s">
        <v>1281</v>
      </c>
      <c r="X14" s="5" t="s">
        <v>242</v>
      </c>
      <c r="Y14" s="5"/>
      <c r="Z14" s="5"/>
      <c r="AA14" s="152" t="s">
        <v>16</v>
      </c>
      <c r="AB14" s="7">
        <v>0.95</v>
      </c>
      <c r="AC14" s="5"/>
      <c r="AD14" s="5"/>
      <c r="AE14" s="6"/>
      <c r="AF14" s="5"/>
      <c r="AG14" s="5" t="str">
        <f t="shared" si="0"/>
        <v>Y</v>
      </c>
      <c r="AH14" s="5"/>
      <c r="AI14" s="17">
        <v>1</v>
      </c>
      <c r="AJ14" s="1" t="s">
        <v>1282</v>
      </c>
      <c r="AK14" s="42" t="s">
        <v>183</v>
      </c>
      <c r="AL14" s="80" t="s">
        <v>184</v>
      </c>
      <c r="AM14" s="25" t="s">
        <v>191</v>
      </c>
      <c r="AN14" s="82"/>
    </row>
    <row r="15" spans="1:1024 1030:2048 2054:3072 3078:4096 4102:5120 5126:6144 6150:7168 7174:8192 8198:9216 9222:10240 10246:11264 11270:12288 12294:13312 13318:14336 14342:15360 15366:16381" ht="57" customHeight="1">
      <c r="A15" t="s">
        <v>1183</v>
      </c>
      <c r="B15" s="13" t="s">
        <v>1247</v>
      </c>
      <c r="C15" s="13" t="s">
        <v>1248</v>
      </c>
      <c r="D15" s="13" t="s">
        <v>1283</v>
      </c>
      <c r="E15" s="27" t="s">
        <v>1284</v>
      </c>
      <c r="F15" s="5"/>
      <c r="G15" s="5" t="s">
        <v>1285</v>
      </c>
      <c r="H15" s="1" t="s">
        <v>1286</v>
      </c>
      <c r="I15" s="1" t="s">
        <v>1287</v>
      </c>
      <c r="J15" s="29" t="s">
        <v>1288</v>
      </c>
      <c r="K15" s="63" t="s">
        <v>1289</v>
      </c>
      <c r="L15" s="5" t="s">
        <v>177</v>
      </c>
      <c r="M15" s="19" t="s">
        <v>179</v>
      </c>
      <c r="N15" s="202">
        <v>46202</v>
      </c>
      <c r="O15" s="201">
        <v>46267</v>
      </c>
      <c r="P15" s="13" t="s">
        <v>187</v>
      </c>
      <c r="Q15" s="22" t="s">
        <v>1190</v>
      </c>
      <c r="R15" s="22">
        <v>280</v>
      </c>
      <c r="S15" s="23" t="s">
        <v>242</v>
      </c>
      <c r="T15" s="6" t="s">
        <v>242</v>
      </c>
      <c r="U15" s="5"/>
      <c r="V15" s="5" t="s">
        <v>189</v>
      </c>
      <c r="W15" s="62" t="s">
        <v>1290</v>
      </c>
      <c r="X15" s="5" t="s">
        <v>242</v>
      </c>
      <c r="Y15" s="5"/>
      <c r="Z15" s="5"/>
      <c r="AA15" s="152" t="s">
        <v>16</v>
      </c>
      <c r="AB15" s="7">
        <v>0.95</v>
      </c>
      <c r="AC15" s="5"/>
      <c r="AD15" s="5"/>
      <c r="AE15" s="6"/>
      <c r="AF15" s="5"/>
      <c r="AG15" s="5" t="str">
        <f t="shared" si="0"/>
        <v>Y</v>
      </c>
      <c r="AH15" s="5"/>
      <c r="AI15" s="17">
        <v>1</v>
      </c>
      <c r="AJ15" s="1" t="s">
        <v>1291</v>
      </c>
      <c r="AK15" s="42" t="s">
        <v>183</v>
      </c>
      <c r="AL15" s="80" t="s">
        <v>184</v>
      </c>
      <c r="AM15" s="25" t="s">
        <v>191</v>
      </c>
      <c r="AN15" s="82"/>
    </row>
    <row r="16" spans="1:1024 1030:2048 2054:3072 3078:4096 4102:5120 5126:6144 6150:7168 7174:8192 8198:9216 9222:10240 10246:11264 11270:12288 12294:13312 13318:14336 14342:15360 15366:16381" ht="57" customHeight="1">
      <c r="A16" t="s">
        <v>1183</v>
      </c>
      <c r="B16" s="13" t="s">
        <v>16</v>
      </c>
      <c r="C16" s="13" t="s">
        <v>16</v>
      </c>
      <c r="D16" s="13" t="s">
        <v>16</v>
      </c>
      <c r="E16" s="27" t="s">
        <v>1292</v>
      </c>
      <c r="F16" s="5"/>
      <c r="G16" s="5" t="s">
        <v>1293</v>
      </c>
      <c r="H16" s="1" t="s">
        <v>1294</v>
      </c>
      <c r="I16" s="1" t="s">
        <v>1295</v>
      </c>
      <c r="J16" s="29" t="s">
        <v>1296</v>
      </c>
      <c r="K16" s="63" t="s">
        <v>1297</v>
      </c>
      <c r="L16" s="5" t="s">
        <v>177</v>
      </c>
      <c r="M16" s="19" t="s">
        <v>179</v>
      </c>
      <c r="N16" s="202">
        <v>46202</v>
      </c>
      <c r="O16" s="201">
        <v>46267</v>
      </c>
      <c r="P16" s="13" t="s">
        <v>187</v>
      </c>
      <c r="Q16" s="22" t="s">
        <v>1190</v>
      </c>
      <c r="R16" s="22">
        <v>32</v>
      </c>
      <c r="S16" s="23" t="s">
        <v>242</v>
      </c>
      <c r="T16" s="6" t="s">
        <v>242</v>
      </c>
      <c r="U16" s="5"/>
      <c r="V16" s="5" t="s">
        <v>189</v>
      </c>
      <c r="W16" s="62" t="s">
        <v>1191</v>
      </c>
      <c r="X16" s="5" t="s">
        <v>242</v>
      </c>
      <c r="Y16" s="5"/>
      <c r="Z16" s="5"/>
      <c r="AA16" s="152" t="s">
        <v>16</v>
      </c>
      <c r="AB16" s="7">
        <v>0.95</v>
      </c>
      <c r="AC16" s="5"/>
      <c r="AD16" s="5"/>
      <c r="AE16" s="6"/>
      <c r="AF16" s="5"/>
      <c r="AG16" s="5" t="str">
        <f t="shared" si="0"/>
        <v>Y</v>
      </c>
      <c r="AH16" s="5"/>
      <c r="AI16" s="17">
        <v>1</v>
      </c>
      <c r="AJ16" s="1" t="s">
        <v>1298</v>
      </c>
      <c r="AK16" s="42" t="s">
        <v>183</v>
      </c>
      <c r="AL16" s="80" t="s">
        <v>184</v>
      </c>
      <c r="AM16" s="25" t="s">
        <v>191</v>
      </c>
      <c r="AN16" s="82"/>
    </row>
    <row r="17" spans="1:40" ht="57" customHeight="1">
      <c r="A17" t="s">
        <v>1183</v>
      </c>
      <c r="B17" s="13" t="s">
        <v>16</v>
      </c>
      <c r="C17" s="13" t="s">
        <v>16</v>
      </c>
      <c r="D17" s="13" t="s">
        <v>16</v>
      </c>
      <c r="E17" s="27" t="s">
        <v>1299</v>
      </c>
      <c r="F17" s="5"/>
      <c r="G17" s="5" t="s">
        <v>1300</v>
      </c>
      <c r="H17" s="1" t="s">
        <v>1301</v>
      </c>
      <c r="I17" s="1" t="s">
        <v>1302</v>
      </c>
      <c r="J17" s="29" t="s">
        <v>1219</v>
      </c>
      <c r="K17" s="63" t="s">
        <v>1303</v>
      </c>
      <c r="L17" s="5" t="s">
        <v>177</v>
      </c>
      <c r="M17" s="19" t="s">
        <v>179</v>
      </c>
      <c r="N17" s="202">
        <v>46202</v>
      </c>
      <c r="O17" s="201">
        <v>46267</v>
      </c>
      <c r="P17" s="13" t="s">
        <v>187</v>
      </c>
      <c r="Q17" s="22" t="s">
        <v>1190</v>
      </c>
      <c r="R17" s="22">
        <v>4</v>
      </c>
      <c r="S17" s="23" t="s">
        <v>242</v>
      </c>
      <c r="T17" s="6" t="s">
        <v>242</v>
      </c>
      <c r="U17" s="5"/>
      <c r="V17" s="5" t="s">
        <v>189</v>
      </c>
      <c r="W17" s="62" t="s">
        <v>1304</v>
      </c>
      <c r="X17" s="5" t="s">
        <v>242</v>
      </c>
      <c r="Y17" s="5"/>
      <c r="Z17" s="5"/>
      <c r="AA17" s="152" t="s">
        <v>16</v>
      </c>
      <c r="AB17" s="7">
        <v>0.95</v>
      </c>
      <c r="AC17" s="5"/>
      <c r="AD17" s="5"/>
      <c r="AE17" s="6"/>
      <c r="AF17" s="5"/>
      <c r="AG17" s="5" t="str">
        <f t="shared" si="0"/>
        <v>Y</v>
      </c>
      <c r="AH17" s="5"/>
      <c r="AI17" s="17">
        <v>1</v>
      </c>
      <c r="AJ17" s="1" t="s">
        <v>1305</v>
      </c>
      <c r="AK17" s="42" t="s">
        <v>183</v>
      </c>
      <c r="AL17" s="80" t="s">
        <v>184</v>
      </c>
      <c r="AM17" s="25" t="s">
        <v>191</v>
      </c>
      <c r="AN17" s="82"/>
    </row>
    <row r="18" spans="1:40" ht="57" customHeight="1">
      <c r="A18" t="s">
        <v>1183</v>
      </c>
      <c r="B18" s="13" t="s">
        <v>16</v>
      </c>
      <c r="C18" s="13" t="s">
        <v>16</v>
      </c>
      <c r="D18" s="13" t="s">
        <v>16</v>
      </c>
      <c r="E18" s="27" t="s">
        <v>1306</v>
      </c>
      <c r="F18" s="5"/>
      <c r="G18" s="5" t="s">
        <v>1307</v>
      </c>
      <c r="H18" s="1" t="s">
        <v>1308</v>
      </c>
      <c r="I18" s="1" t="s">
        <v>1309</v>
      </c>
      <c r="J18" s="29" t="s">
        <v>1310</v>
      </c>
      <c r="K18" s="63" t="s">
        <v>1311</v>
      </c>
      <c r="L18" s="5" t="s">
        <v>329</v>
      </c>
      <c r="M18" s="19" t="s">
        <v>331</v>
      </c>
      <c r="N18" s="202">
        <v>46202</v>
      </c>
      <c r="O18" s="201">
        <v>46267</v>
      </c>
      <c r="P18" s="13" t="s">
        <v>242</v>
      </c>
      <c r="Q18" s="22" t="s">
        <v>1190</v>
      </c>
      <c r="R18" s="22">
        <v>120</v>
      </c>
      <c r="S18" s="23" t="s">
        <v>187</v>
      </c>
      <c r="T18" s="6" t="s">
        <v>187</v>
      </c>
      <c r="U18" s="5"/>
      <c r="V18" s="5" t="s">
        <v>189</v>
      </c>
      <c r="W18" s="62" t="s">
        <v>1312</v>
      </c>
      <c r="X18" s="5" t="s">
        <v>242</v>
      </c>
      <c r="Y18" s="5"/>
      <c r="Z18" s="5"/>
      <c r="AA18" s="152">
        <v>100</v>
      </c>
      <c r="AB18" s="7">
        <v>0.95</v>
      </c>
      <c r="AC18" s="5"/>
      <c r="AD18" s="5"/>
      <c r="AE18" s="6"/>
      <c r="AF18" s="5"/>
      <c r="AG18" s="5" t="str">
        <f t="shared" si="0"/>
        <v>N</v>
      </c>
      <c r="AH18" s="5"/>
      <c r="AI18" s="17">
        <v>1</v>
      </c>
      <c r="AJ18" s="1" t="s">
        <v>1313</v>
      </c>
      <c r="AK18" s="42" t="s">
        <v>334</v>
      </c>
      <c r="AL18" s="80" t="s">
        <v>335</v>
      </c>
      <c r="AM18" s="25" t="s">
        <v>191</v>
      </c>
      <c r="AN18" s="82"/>
    </row>
    <row r="19" spans="1:40" ht="57" customHeight="1">
      <c r="A19" t="s">
        <v>1183</v>
      </c>
      <c r="B19" s="13" t="s">
        <v>16</v>
      </c>
      <c r="C19" s="13" t="s">
        <v>16</v>
      </c>
      <c r="D19" s="13" t="s">
        <v>16</v>
      </c>
      <c r="E19" s="27" t="s">
        <v>1314</v>
      </c>
      <c r="F19" s="5"/>
      <c r="G19" s="5" t="s">
        <v>1315</v>
      </c>
      <c r="H19" s="1" t="s">
        <v>1316</v>
      </c>
      <c r="I19" s="1" t="s">
        <v>1317</v>
      </c>
      <c r="J19" s="29" t="s">
        <v>1318</v>
      </c>
      <c r="K19" s="63" t="s">
        <v>1319</v>
      </c>
      <c r="L19" s="5" t="s">
        <v>329</v>
      </c>
      <c r="M19" s="19" t="s">
        <v>331</v>
      </c>
      <c r="N19" s="202">
        <v>46202</v>
      </c>
      <c r="O19" s="201">
        <v>46267</v>
      </c>
      <c r="P19" s="13" t="s">
        <v>242</v>
      </c>
      <c r="Q19" s="22" t="s">
        <v>1190</v>
      </c>
      <c r="R19" s="22">
        <v>120</v>
      </c>
      <c r="S19" s="23" t="s">
        <v>187</v>
      </c>
      <c r="T19" s="6" t="s">
        <v>187</v>
      </c>
      <c r="U19" s="5"/>
      <c r="V19" s="5" t="s">
        <v>189</v>
      </c>
      <c r="W19" s="62" t="s">
        <v>1320</v>
      </c>
      <c r="X19" s="5" t="s">
        <v>242</v>
      </c>
      <c r="Y19" s="5"/>
      <c r="Z19" s="5"/>
      <c r="AA19" s="152">
        <v>100</v>
      </c>
      <c r="AB19" s="7">
        <v>0.95</v>
      </c>
      <c r="AC19" s="5"/>
      <c r="AD19" s="5"/>
      <c r="AE19" s="6"/>
      <c r="AF19" s="5"/>
      <c r="AG19" s="5" t="str">
        <f t="shared" si="0"/>
        <v>N</v>
      </c>
      <c r="AH19" s="5"/>
      <c r="AI19" s="17">
        <v>1</v>
      </c>
      <c r="AJ19" s="1" t="s">
        <v>1321</v>
      </c>
      <c r="AK19" s="42" t="s">
        <v>334</v>
      </c>
      <c r="AL19" s="80" t="s">
        <v>335</v>
      </c>
      <c r="AM19" s="25" t="s">
        <v>191</v>
      </c>
      <c r="AN19" s="82"/>
    </row>
    <row r="20" spans="1:40" ht="57" customHeight="1">
      <c r="A20" t="s">
        <v>1183</v>
      </c>
      <c r="B20" s="13" t="s">
        <v>16</v>
      </c>
      <c r="C20" s="13" t="s">
        <v>16</v>
      </c>
      <c r="D20" s="13" t="s">
        <v>16</v>
      </c>
      <c r="E20" s="27" t="s">
        <v>1322</v>
      </c>
      <c r="F20" s="5"/>
      <c r="G20" s="5" t="s">
        <v>1300</v>
      </c>
      <c r="H20" s="1" t="s">
        <v>1301</v>
      </c>
      <c r="I20" s="1" t="s">
        <v>1302</v>
      </c>
      <c r="J20" s="29" t="s">
        <v>1219</v>
      </c>
      <c r="K20" s="63" t="s">
        <v>1303</v>
      </c>
      <c r="L20" s="5" t="s">
        <v>329</v>
      </c>
      <c r="M20" s="19" t="s">
        <v>331</v>
      </c>
      <c r="N20" s="202">
        <v>46202</v>
      </c>
      <c r="O20" s="201">
        <v>46267</v>
      </c>
      <c r="P20" s="13" t="s">
        <v>187</v>
      </c>
      <c r="Q20" s="22" t="s">
        <v>1190</v>
      </c>
      <c r="R20" s="22">
        <v>4</v>
      </c>
      <c r="S20" s="23" t="s">
        <v>242</v>
      </c>
      <c r="T20" s="6" t="s">
        <v>242</v>
      </c>
      <c r="U20" s="5"/>
      <c r="V20" s="5" t="s">
        <v>189</v>
      </c>
      <c r="W20" s="62" t="s">
        <v>1323</v>
      </c>
      <c r="X20" s="5" t="s">
        <v>242</v>
      </c>
      <c r="Y20" s="5"/>
      <c r="Z20" s="5"/>
      <c r="AA20" s="152" t="s">
        <v>16</v>
      </c>
      <c r="AB20" s="7">
        <v>0.95</v>
      </c>
      <c r="AC20" s="5"/>
      <c r="AD20" s="5"/>
      <c r="AE20" s="6"/>
      <c r="AF20" s="5"/>
      <c r="AG20" s="5" t="str">
        <f t="shared" si="0"/>
        <v>Y</v>
      </c>
      <c r="AH20" s="5"/>
      <c r="AI20" s="17">
        <v>1</v>
      </c>
      <c r="AJ20" s="1" t="s">
        <v>1305</v>
      </c>
      <c r="AK20" s="42" t="s">
        <v>334</v>
      </c>
      <c r="AL20" s="80" t="s">
        <v>335</v>
      </c>
      <c r="AM20" s="25" t="s">
        <v>191</v>
      </c>
      <c r="AN20" s="82"/>
    </row>
    <row r="21" spans="1:40" ht="57" customHeight="1">
      <c r="A21" t="s">
        <v>1183</v>
      </c>
      <c r="B21" s="13" t="s">
        <v>16</v>
      </c>
      <c r="C21" s="13" t="s">
        <v>16</v>
      </c>
      <c r="D21" s="13" t="s">
        <v>16</v>
      </c>
      <c r="E21" s="27" t="s">
        <v>1324</v>
      </c>
      <c r="F21" s="5"/>
      <c r="G21" s="5" t="s">
        <v>1185</v>
      </c>
      <c r="H21" s="1" t="s">
        <v>1186</v>
      </c>
      <c r="I21" s="1" t="s">
        <v>1187</v>
      </c>
      <c r="J21" s="29" t="s">
        <v>1188</v>
      </c>
      <c r="K21" s="63" t="s">
        <v>1189</v>
      </c>
      <c r="L21" s="5" t="s">
        <v>329</v>
      </c>
      <c r="M21" s="19" t="s">
        <v>331</v>
      </c>
      <c r="N21" s="202">
        <v>46202</v>
      </c>
      <c r="O21" s="201">
        <v>46267</v>
      </c>
      <c r="P21" s="13" t="s">
        <v>242</v>
      </c>
      <c r="Q21" s="22" t="s">
        <v>1190</v>
      </c>
      <c r="R21" s="22">
        <v>60</v>
      </c>
      <c r="S21" s="23" t="s">
        <v>187</v>
      </c>
      <c r="T21" s="6" t="s">
        <v>187</v>
      </c>
      <c r="U21" s="5"/>
      <c r="V21" s="5" t="s">
        <v>189</v>
      </c>
      <c r="W21" s="62" t="s">
        <v>1312</v>
      </c>
      <c r="X21" s="5" t="s">
        <v>242</v>
      </c>
      <c r="Y21" s="5"/>
      <c r="Z21" s="5"/>
      <c r="AA21" s="152">
        <v>100</v>
      </c>
      <c r="AB21" s="7">
        <v>0.95</v>
      </c>
      <c r="AC21" s="5"/>
      <c r="AD21" s="5"/>
      <c r="AE21" s="6"/>
      <c r="AF21" s="5"/>
      <c r="AG21" s="5" t="str">
        <f t="shared" si="0"/>
        <v>N</v>
      </c>
      <c r="AH21" s="5"/>
      <c r="AI21" s="17">
        <v>1</v>
      </c>
      <c r="AJ21" s="1" t="s">
        <v>1192</v>
      </c>
      <c r="AK21" s="42" t="s">
        <v>334</v>
      </c>
      <c r="AL21" s="80" t="s">
        <v>335</v>
      </c>
      <c r="AM21" s="25" t="s">
        <v>191</v>
      </c>
      <c r="AN21" s="82"/>
    </row>
    <row r="22" spans="1:40" ht="57" customHeight="1">
      <c r="A22" t="s">
        <v>1183</v>
      </c>
      <c r="B22" s="13" t="s">
        <v>16</v>
      </c>
      <c r="C22" s="13" t="s">
        <v>16</v>
      </c>
      <c r="D22" s="13" t="s">
        <v>16</v>
      </c>
      <c r="E22" s="27" t="s">
        <v>1325</v>
      </c>
      <c r="F22" s="5"/>
      <c r="G22" s="5" t="s">
        <v>1326</v>
      </c>
      <c r="H22" s="1" t="s">
        <v>1327</v>
      </c>
      <c r="I22" s="1" t="s">
        <v>1328</v>
      </c>
      <c r="J22" s="29" t="s">
        <v>1197</v>
      </c>
      <c r="K22" s="63" t="s">
        <v>1329</v>
      </c>
      <c r="L22" s="5" t="s">
        <v>329</v>
      </c>
      <c r="M22" s="19" t="s">
        <v>331</v>
      </c>
      <c r="N22" s="202">
        <v>46202</v>
      </c>
      <c r="O22" s="201">
        <v>46267</v>
      </c>
      <c r="P22" s="13" t="s">
        <v>187</v>
      </c>
      <c r="Q22" s="22" t="s">
        <v>1227</v>
      </c>
      <c r="R22" s="22" t="s">
        <v>1330</v>
      </c>
      <c r="S22" s="23" t="s">
        <v>242</v>
      </c>
      <c r="T22" s="6" t="s">
        <v>242</v>
      </c>
      <c r="U22" s="5"/>
      <c r="V22" s="5" t="s">
        <v>189</v>
      </c>
      <c r="W22" s="62" t="s">
        <v>1312</v>
      </c>
      <c r="X22" s="5" t="s">
        <v>242</v>
      </c>
      <c r="Y22" s="5"/>
      <c r="Z22" s="5"/>
      <c r="AA22" s="152" t="s">
        <v>16</v>
      </c>
      <c r="AB22" s="7">
        <v>0.95</v>
      </c>
      <c r="AC22" s="5"/>
      <c r="AD22" s="5"/>
      <c r="AE22" s="6"/>
      <c r="AF22" s="5"/>
      <c r="AG22" s="5" t="str">
        <f t="shared" si="0"/>
        <v>Y</v>
      </c>
      <c r="AH22" s="5"/>
      <c r="AI22" s="17">
        <v>1</v>
      </c>
      <c r="AJ22" s="1" t="s">
        <v>1331</v>
      </c>
      <c r="AK22" s="42" t="s">
        <v>334</v>
      </c>
      <c r="AL22" s="80" t="s">
        <v>335</v>
      </c>
      <c r="AM22" s="25" t="s">
        <v>191</v>
      </c>
      <c r="AN22" s="82"/>
    </row>
    <row r="23" spans="1:40" ht="57" customHeight="1">
      <c r="A23" t="s">
        <v>1183</v>
      </c>
      <c r="B23" s="13" t="s">
        <v>16</v>
      </c>
      <c r="C23" s="13" t="s">
        <v>16</v>
      </c>
      <c r="D23" s="13" t="s">
        <v>16</v>
      </c>
      <c r="E23" s="27" t="s">
        <v>1332</v>
      </c>
      <c r="F23" s="5"/>
      <c r="G23" s="5" t="s">
        <v>1185</v>
      </c>
      <c r="H23" s="1" t="s">
        <v>1186</v>
      </c>
      <c r="I23" s="1" t="s">
        <v>1187</v>
      </c>
      <c r="J23" s="29" t="s">
        <v>1188</v>
      </c>
      <c r="K23" s="63" t="s">
        <v>1189</v>
      </c>
      <c r="L23" s="5" t="s">
        <v>339</v>
      </c>
      <c r="M23" s="19" t="s">
        <v>341</v>
      </c>
      <c r="N23" s="202">
        <v>46202</v>
      </c>
      <c r="O23" s="201">
        <v>46267</v>
      </c>
      <c r="P23" s="13" t="s">
        <v>242</v>
      </c>
      <c r="Q23" s="22" t="s">
        <v>1190</v>
      </c>
      <c r="R23" s="22">
        <v>60</v>
      </c>
      <c r="S23" s="23" t="s">
        <v>242</v>
      </c>
      <c r="T23" s="6" t="s">
        <v>187</v>
      </c>
      <c r="U23" s="5"/>
      <c r="V23" s="5" t="s">
        <v>189</v>
      </c>
      <c r="W23" s="62" t="s">
        <v>1333</v>
      </c>
      <c r="X23" s="5" t="s">
        <v>242</v>
      </c>
      <c r="Y23" s="5"/>
      <c r="Z23" s="5"/>
      <c r="AA23" s="152" t="s">
        <v>16</v>
      </c>
      <c r="AB23" s="7">
        <v>0.95</v>
      </c>
      <c r="AC23" s="5"/>
      <c r="AD23" s="5"/>
      <c r="AE23" s="6"/>
      <c r="AF23" s="5"/>
      <c r="AG23" s="5" t="str">
        <f t="shared" si="0"/>
        <v>N</v>
      </c>
      <c r="AH23" s="5"/>
      <c r="AI23" s="17">
        <v>1</v>
      </c>
      <c r="AJ23" s="1" t="s">
        <v>1192</v>
      </c>
      <c r="AK23" s="42" t="s">
        <v>334</v>
      </c>
      <c r="AL23" s="80" t="s">
        <v>335</v>
      </c>
      <c r="AM23" s="25" t="s">
        <v>191</v>
      </c>
      <c r="AN23" s="82"/>
    </row>
    <row r="24" spans="1:40" ht="57" customHeight="1">
      <c r="A24" t="s">
        <v>1183</v>
      </c>
      <c r="B24" s="13" t="s">
        <v>16</v>
      </c>
      <c r="C24" s="13" t="s">
        <v>16</v>
      </c>
      <c r="D24" s="13" t="s">
        <v>16</v>
      </c>
      <c r="E24" s="27" t="s">
        <v>1334</v>
      </c>
      <c r="F24" s="5"/>
      <c r="G24" s="5" t="s">
        <v>1326</v>
      </c>
      <c r="H24" s="1" t="s">
        <v>1327</v>
      </c>
      <c r="I24" s="1" t="s">
        <v>1328</v>
      </c>
      <c r="J24" s="29" t="s">
        <v>1197</v>
      </c>
      <c r="K24" s="63" t="s">
        <v>1329</v>
      </c>
      <c r="L24" s="5" t="s">
        <v>339</v>
      </c>
      <c r="M24" s="19" t="s">
        <v>341</v>
      </c>
      <c r="N24" s="202">
        <v>46202</v>
      </c>
      <c r="O24" s="201">
        <v>46267</v>
      </c>
      <c r="P24" s="13" t="s">
        <v>242</v>
      </c>
      <c r="Q24" s="22" t="s">
        <v>1227</v>
      </c>
      <c r="R24" s="22" t="s">
        <v>1330</v>
      </c>
      <c r="S24" s="23" t="s">
        <v>187</v>
      </c>
      <c r="T24" s="6" t="s">
        <v>187</v>
      </c>
      <c r="U24" s="5"/>
      <c r="V24" s="5" t="s">
        <v>189</v>
      </c>
      <c r="W24" s="62" t="s">
        <v>1333</v>
      </c>
      <c r="X24" s="5" t="s">
        <v>242</v>
      </c>
      <c r="Y24" s="5"/>
      <c r="Z24" s="5"/>
      <c r="AA24" s="152">
        <v>100</v>
      </c>
      <c r="AB24" s="7">
        <v>0.95</v>
      </c>
      <c r="AC24" s="5"/>
      <c r="AD24" s="5"/>
      <c r="AE24" s="6"/>
      <c r="AF24" s="5"/>
      <c r="AG24" s="5" t="str">
        <f t="shared" si="0"/>
        <v>N</v>
      </c>
      <c r="AH24" s="5"/>
      <c r="AI24" s="17">
        <v>1</v>
      </c>
      <c r="AJ24" s="1" t="s">
        <v>1331</v>
      </c>
      <c r="AK24" s="42" t="s">
        <v>334</v>
      </c>
      <c r="AL24" s="80" t="s">
        <v>335</v>
      </c>
      <c r="AM24" s="25" t="s">
        <v>191</v>
      </c>
      <c r="AN24" s="82"/>
    </row>
    <row r="25" spans="1:40" ht="57" customHeight="1">
      <c r="A25" t="s">
        <v>1183</v>
      </c>
      <c r="B25" s="13" t="s">
        <v>16</v>
      </c>
      <c r="C25" s="13" t="s">
        <v>16</v>
      </c>
      <c r="D25" s="13" t="s">
        <v>16</v>
      </c>
      <c r="E25" s="27" t="s">
        <v>1335</v>
      </c>
      <c r="F25" s="5"/>
      <c r="G25" s="5" t="s">
        <v>1336</v>
      </c>
      <c r="H25" s="1" t="s">
        <v>1337</v>
      </c>
      <c r="I25" s="1" t="s">
        <v>1338</v>
      </c>
      <c r="J25" s="29" t="s">
        <v>1213</v>
      </c>
      <c r="K25" s="63" t="s">
        <v>1339</v>
      </c>
      <c r="L25" s="5" t="s">
        <v>339</v>
      </c>
      <c r="M25" s="19" t="s">
        <v>341</v>
      </c>
      <c r="N25" s="202">
        <v>46202</v>
      </c>
      <c r="O25" s="201">
        <v>46267</v>
      </c>
      <c r="P25" s="13" t="s">
        <v>242</v>
      </c>
      <c r="Q25" s="22" t="s">
        <v>1190</v>
      </c>
      <c r="R25" s="22">
        <v>40</v>
      </c>
      <c r="S25" s="23" t="s">
        <v>187</v>
      </c>
      <c r="T25" s="6" t="s">
        <v>187</v>
      </c>
      <c r="U25" s="5"/>
      <c r="V25" s="5" t="s">
        <v>189</v>
      </c>
      <c r="W25" s="62" t="s">
        <v>1333</v>
      </c>
      <c r="X25" s="5" t="s">
        <v>242</v>
      </c>
      <c r="Y25" s="5"/>
      <c r="Z25" s="5"/>
      <c r="AA25" s="152">
        <v>100</v>
      </c>
      <c r="AB25" s="7">
        <v>0.95</v>
      </c>
      <c r="AC25" s="5"/>
      <c r="AD25" s="5"/>
      <c r="AE25" s="6"/>
      <c r="AF25" s="5"/>
      <c r="AG25" s="5" t="str">
        <f t="shared" si="0"/>
        <v>N</v>
      </c>
      <c r="AH25" s="5"/>
      <c r="AI25" s="17">
        <v>1</v>
      </c>
      <c r="AJ25" s="1" t="s">
        <v>1340</v>
      </c>
      <c r="AK25" s="42" t="s">
        <v>334</v>
      </c>
      <c r="AL25" s="80" t="s">
        <v>335</v>
      </c>
      <c r="AM25" s="25" t="s">
        <v>191</v>
      </c>
      <c r="AN25" s="82"/>
    </row>
    <row r="26" spans="1:40" ht="57" customHeight="1">
      <c r="A26" t="s">
        <v>1183</v>
      </c>
      <c r="B26" s="13" t="s">
        <v>16</v>
      </c>
      <c r="C26" s="13" t="s">
        <v>16</v>
      </c>
      <c r="D26" s="13" t="s">
        <v>16</v>
      </c>
      <c r="E26" s="27" t="s">
        <v>1341</v>
      </c>
      <c r="F26" s="5"/>
      <c r="G26" s="5" t="s">
        <v>1315</v>
      </c>
      <c r="H26" s="1" t="s">
        <v>1316</v>
      </c>
      <c r="I26" s="1" t="s">
        <v>1317</v>
      </c>
      <c r="J26" s="29" t="s">
        <v>1318</v>
      </c>
      <c r="K26" s="63" t="s">
        <v>1319</v>
      </c>
      <c r="L26" s="5" t="s">
        <v>339</v>
      </c>
      <c r="M26" s="19" t="s">
        <v>341</v>
      </c>
      <c r="N26" s="202">
        <v>46202</v>
      </c>
      <c r="O26" s="201">
        <v>46267</v>
      </c>
      <c r="P26" s="13" t="s">
        <v>187</v>
      </c>
      <c r="Q26" s="22" t="s">
        <v>1190</v>
      </c>
      <c r="R26" s="22">
        <v>120</v>
      </c>
      <c r="S26" s="23" t="s">
        <v>187</v>
      </c>
      <c r="T26" s="6" t="s">
        <v>242</v>
      </c>
      <c r="U26" s="5"/>
      <c r="V26" s="5" t="s">
        <v>189</v>
      </c>
      <c r="W26" s="62" t="s">
        <v>1342</v>
      </c>
      <c r="X26" s="5" t="s">
        <v>242</v>
      </c>
      <c r="Y26" s="5"/>
      <c r="Z26" s="5"/>
      <c r="AA26" s="152">
        <v>100</v>
      </c>
      <c r="AB26" s="7">
        <v>0.95</v>
      </c>
      <c r="AC26" s="5"/>
      <c r="AD26" s="5"/>
      <c r="AE26" s="6"/>
      <c r="AF26" s="5"/>
      <c r="AG26" s="5" t="str">
        <f t="shared" si="0"/>
        <v>Y</v>
      </c>
      <c r="AH26" s="5"/>
      <c r="AI26" s="17">
        <v>1</v>
      </c>
      <c r="AJ26" s="1" t="s">
        <v>1343</v>
      </c>
      <c r="AK26" s="42" t="s">
        <v>334</v>
      </c>
      <c r="AL26" s="80" t="s">
        <v>335</v>
      </c>
      <c r="AM26" s="25" t="s">
        <v>191</v>
      </c>
      <c r="AN26" s="82"/>
    </row>
    <row r="27" spans="1:40" ht="57" customHeight="1">
      <c r="A27" t="s">
        <v>1183</v>
      </c>
      <c r="B27" s="13" t="s">
        <v>16</v>
      </c>
      <c r="C27" s="13" t="s">
        <v>16</v>
      </c>
      <c r="D27" s="13" t="s">
        <v>16</v>
      </c>
      <c r="E27" s="27" t="s">
        <v>1344</v>
      </c>
      <c r="F27" s="5"/>
      <c r="G27" s="5" t="s">
        <v>1300</v>
      </c>
      <c r="H27" s="1" t="s">
        <v>1301</v>
      </c>
      <c r="I27" s="1" t="s">
        <v>1302</v>
      </c>
      <c r="J27" s="29" t="s">
        <v>1219</v>
      </c>
      <c r="K27" s="63" t="s">
        <v>1303</v>
      </c>
      <c r="L27" s="5" t="s">
        <v>339</v>
      </c>
      <c r="M27" s="19" t="s">
        <v>341</v>
      </c>
      <c r="N27" s="202">
        <v>46202</v>
      </c>
      <c r="O27" s="201">
        <v>46267</v>
      </c>
      <c r="P27" s="13" t="s">
        <v>187</v>
      </c>
      <c r="Q27" s="22" t="s">
        <v>1190</v>
      </c>
      <c r="R27" s="22">
        <v>4</v>
      </c>
      <c r="S27" s="23" t="s">
        <v>242</v>
      </c>
      <c r="T27" s="6" t="s">
        <v>242</v>
      </c>
      <c r="U27" s="5"/>
      <c r="V27" s="5" t="s">
        <v>189</v>
      </c>
      <c r="W27" s="62" t="s">
        <v>1345</v>
      </c>
      <c r="X27" s="5" t="s">
        <v>242</v>
      </c>
      <c r="Y27" s="5"/>
      <c r="Z27" s="5"/>
      <c r="AA27" s="152" t="s">
        <v>16</v>
      </c>
      <c r="AB27" s="7">
        <v>0.95</v>
      </c>
      <c r="AC27" s="5"/>
      <c r="AD27" s="5"/>
      <c r="AE27" s="6"/>
      <c r="AF27" s="5"/>
      <c r="AG27" s="5" t="str">
        <f t="shared" si="0"/>
        <v>Y</v>
      </c>
      <c r="AH27" s="5"/>
      <c r="AI27" s="17">
        <v>1</v>
      </c>
      <c r="AJ27" s="1" t="s">
        <v>1305</v>
      </c>
      <c r="AK27" s="42" t="s">
        <v>334</v>
      </c>
      <c r="AL27" s="80" t="s">
        <v>335</v>
      </c>
      <c r="AM27" s="25" t="s">
        <v>191</v>
      </c>
      <c r="AN27" s="82"/>
    </row>
    <row r="28" spans="1:40" ht="57" customHeight="1">
      <c r="A28" t="s">
        <v>1183</v>
      </c>
      <c r="B28" s="13" t="s">
        <v>16</v>
      </c>
      <c r="C28" s="13" t="s">
        <v>16</v>
      </c>
      <c r="D28" s="13" t="s">
        <v>16</v>
      </c>
      <c r="E28" s="27" t="s">
        <v>1346</v>
      </c>
      <c r="F28" s="5"/>
      <c r="G28" s="5" t="s">
        <v>1185</v>
      </c>
      <c r="H28" s="1" t="s">
        <v>1186</v>
      </c>
      <c r="I28" s="1" t="s">
        <v>1187</v>
      </c>
      <c r="J28" s="29" t="s">
        <v>1188</v>
      </c>
      <c r="K28" s="63" t="s">
        <v>1189</v>
      </c>
      <c r="L28" s="5" t="s">
        <v>346</v>
      </c>
      <c r="M28" s="19" t="s">
        <v>348</v>
      </c>
      <c r="N28" s="202">
        <v>46202</v>
      </c>
      <c r="O28" s="201">
        <v>46267</v>
      </c>
      <c r="P28" s="13" t="s">
        <v>187</v>
      </c>
      <c r="Q28" s="22" t="s">
        <v>1190</v>
      </c>
      <c r="R28" s="22">
        <v>60</v>
      </c>
      <c r="S28" s="23" t="s">
        <v>187</v>
      </c>
      <c r="T28" s="6" t="s">
        <v>242</v>
      </c>
      <c r="U28" s="5"/>
      <c r="V28" s="5" t="s">
        <v>189</v>
      </c>
      <c r="W28" s="62" t="s">
        <v>1347</v>
      </c>
      <c r="X28" s="5" t="s">
        <v>242</v>
      </c>
      <c r="Y28" s="5"/>
      <c r="Z28" s="5"/>
      <c r="AA28" s="152">
        <v>100</v>
      </c>
      <c r="AB28" s="7">
        <v>0.95</v>
      </c>
      <c r="AC28" s="5"/>
      <c r="AD28" s="5"/>
      <c r="AE28" s="6"/>
      <c r="AF28" s="5"/>
      <c r="AG28" s="5" t="str">
        <f t="shared" si="0"/>
        <v>Y</v>
      </c>
      <c r="AH28" s="5"/>
      <c r="AI28" s="17">
        <v>1</v>
      </c>
      <c r="AJ28" s="1" t="s">
        <v>1192</v>
      </c>
      <c r="AK28" s="42" t="s">
        <v>334</v>
      </c>
      <c r="AL28" s="80" t="s">
        <v>335</v>
      </c>
      <c r="AM28" s="25" t="s">
        <v>191</v>
      </c>
      <c r="AN28" s="82"/>
    </row>
    <row r="29" spans="1:40" ht="57" customHeight="1">
      <c r="A29" t="s">
        <v>1183</v>
      </c>
      <c r="B29" s="13" t="s">
        <v>16</v>
      </c>
      <c r="C29" s="13" t="s">
        <v>16</v>
      </c>
      <c r="D29" s="13" t="s">
        <v>16</v>
      </c>
      <c r="E29" s="27" t="s">
        <v>1348</v>
      </c>
      <c r="F29" s="5"/>
      <c r="G29" s="5" t="s">
        <v>1194</v>
      </c>
      <c r="H29" s="1" t="s">
        <v>1195</v>
      </c>
      <c r="I29" s="1" t="s">
        <v>1196</v>
      </c>
      <c r="J29" s="29" t="s">
        <v>1197</v>
      </c>
      <c r="K29" s="63" t="s">
        <v>1198</v>
      </c>
      <c r="L29" s="5" t="s">
        <v>346</v>
      </c>
      <c r="M29" s="19" t="s">
        <v>348</v>
      </c>
      <c r="N29" s="202">
        <v>46202</v>
      </c>
      <c r="O29" s="201">
        <v>46267</v>
      </c>
      <c r="P29" s="13" t="s">
        <v>242</v>
      </c>
      <c r="Q29" s="22" t="s">
        <v>1190</v>
      </c>
      <c r="R29" s="22">
        <v>20</v>
      </c>
      <c r="S29" s="23" t="s">
        <v>187</v>
      </c>
      <c r="T29" s="6" t="s">
        <v>187</v>
      </c>
      <c r="U29" s="5"/>
      <c r="V29" s="5" t="s">
        <v>189</v>
      </c>
      <c r="W29" s="62" t="s">
        <v>1349</v>
      </c>
      <c r="X29" s="5" t="s">
        <v>242</v>
      </c>
      <c r="Y29" s="5"/>
      <c r="Z29" s="5"/>
      <c r="AA29" s="152">
        <v>100</v>
      </c>
      <c r="AB29" s="7">
        <v>0.95</v>
      </c>
      <c r="AC29" s="5"/>
      <c r="AD29" s="5"/>
      <c r="AE29" s="6"/>
      <c r="AF29" s="5"/>
      <c r="AG29" s="5" t="str">
        <f t="shared" si="0"/>
        <v>N</v>
      </c>
      <c r="AH29" s="5"/>
      <c r="AI29" s="17">
        <v>1</v>
      </c>
      <c r="AJ29" s="1" t="s">
        <v>1200</v>
      </c>
      <c r="AK29" s="42" t="s">
        <v>334</v>
      </c>
      <c r="AL29" s="80" t="s">
        <v>335</v>
      </c>
      <c r="AM29" s="25" t="s">
        <v>191</v>
      </c>
      <c r="AN29" s="82"/>
    </row>
    <row r="30" spans="1:40" ht="57" customHeight="1">
      <c r="A30" t="s">
        <v>1183</v>
      </c>
      <c r="B30" s="13" t="s">
        <v>16</v>
      </c>
      <c r="C30" s="13" t="s">
        <v>16</v>
      </c>
      <c r="D30" s="13" t="s">
        <v>16</v>
      </c>
      <c r="E30" s="27" t="s">
        <v>1350</v>
      </c>
      <c r="F30" s="5"/>
      <c r="G30" s="5" t="s">
        <v>1210</v>
      </c>
      <c r="H30" s="1" t="s">
        <v>1211</v>
      </c>
      <c r="I30" s="1" t="s">
        <v>1212</v>
      </c>
      <c r="J30" s="29" t="s">
        <v>1213</v>
      </c>
      <c r="K30" s="63" t="s">
        <v>1214</v>
      </c>
      <c r="L30" s="5" t="s">
        <v>346</v>
      </c>
      <c r="M30" s="19" t="s">
        <v>348</v>
      </c>
      <c r="N30" s="202">
        <v>46202</v>
      </c>
      <c r="O30" s="201">
        <v>46267</v>
      </c>
      <c r="P30" s="13" t="s">
        <v>242</v>
      </c>
      <c r="Q30" s="22" t="s">
        <v>1190</v>
      </c>
      <c r="R30" s="22">
        <v>20</v>
      </c>
      <c r="S30" s="23" t="s">
        <v>187</v>
      </c>
      <c r="T30" s="6" t="s">
        <v>187</v>
      </c>
      <c r="U30" s="5"/>
      <c r="V30" s="5" t="s">
        <v>189</v>
      </c>
      <c r="W30" s="62" t="s">
        <v>1349</v>
      </c>
      <c r="X30" s="5" t="s">
        <v>242</v>
      </c>
      <c r="Y30" s="5"/>
      <c r="Z30" s="5"/>
      <c r="AA30" s="152">
        <v>100</v>
      </c>
      <c r="AB30" s="7">
        <v>0.95</v>
      </c>
      <c r="AC30" s="5"/>
      <c r="AD30" s="5"/>
      <c r="AE30" s="6"/>
      <c r="AF30" s="5"/>
      <c r="AG30" s="5" t="str">
        <f t="shared" si="0"/>
        <v>N</v>
      </c>
      <c r="AH30" s="5"/>
      <c r="AI30" s="17">
        <v>1</v>
      </c>
      <c r="AJ30" s="1" t="s">
        <v>1200</v>
      </c>
      <c r="AK30" s="42" t="s">
        <v>334</v>
      </c>
      <c r="AL30" s="80" t="s">
        <v>335</v>
      </c>
      <c r="AM30" s="25" t="s">
        <v>191</v>
      </c>
      <c r="AN30" s="82"/>
    </row>
    <row r="31" spans="1:40" ht="57" customHeight="1">
      <c r="A31" t="s">
        <v>1183</v>
      </c>
      <c r="B31" s="13" t="s">
        <v>16</v>
      </c>
      <c r="C31" s="13" t="s">
        <v>16</v>
      </c>
      <c r="D31" s="13" t="s">
        <v>16</v>
      </c>
      <c r="E31" s="27" t="s">
        <v>1351</v>
      </c>
      <c r="F31" s="5"/>
      <c r="G31" s="5" t="s">
        <v>1216</v>
      </c>
      <c r="H31" s="1" t="s">
        <v>1217</v>
      </c>
      <c r="I31" s="1" t="s">
        <v>1218</v>
      </c>
      <c r="J31" s="29" t="s">
        <v>1219</v>
      </c>
      <c r="K31" s="63" t="s">
        <v>1220</v>
      </c>
      <c r="L31" s="5" t="s">
        <v>346</v>
      </c>
      <c r="M31" s="19" t="s">
        <v>348</v>
      </c>
      <c r="N31" s="202">
        <v>46202</v>
      </c>
      <c r="O31" s="201">
        <v>46267</v>
      </c>
      <c r="P31" s="13" t="s">
        <v>187</v>
      </c>
      <c r="Q31" s="22" t="s">
        <v>1190</v>
      </c>
      <c r="R31" s="22">
        <v>20</v>
      </c>
      <c r="S31" s="23" t="s">
        <v>187</v>
      </c>
      <c r="T31" s="6" t="s">
        <v>242</v>
      </c>
      <c r="U31" s="5"/>
      <c r="V31" s="5" t="s">
        <v>189</v>
      </c>
      <c r="W31" s="62" t="s">
        <v>1349</v>
      </c>
      <c r="X31" s="5" t="s">
        <v>242</v>
      </c>
      <c r="Y31" s="5"/>
      <c r="Z31" s="5"/>
      <c r="AA31" s="152">
        <v>100</v>
      </c>
      <c r="AB31" s="7">
        <v>0.95</v>
      </c>
      <c r="AC31" s="5"/>
      <c r="AD31" s="5"/>
      <c r="AE31" s="6"/>
      <c r="AF31" s="5"/>
      <c r="AG31" s="5" t="str">
        <f t="shared" si="0"/>
        <v>Y</v>
      </c>
      <c r="AH31" s="5"/>
      <c r="AI31" s="17">
        <v>1</v>
      </c>
      <c r="AJ31" s="1" t="s">
        <v>1200</v>
      </c>
      <c r="AK31" s="42" t="s">
        <v>334</v>
      </c>
      <c r="AL31" s="80" t="s">
        <v>335</v>
      </c>
      <c r="AM31" s="25" t="s">
        <v>191</v>
      </c>
      <c r="AN31" s="82"/>
    </row>
    <row r="32" spans="1:40" ht="57" customHeight="1">
      <c r="A32" t="s">
        <v>1183</v>
      </c>
      <c r="B32" s="13" t="s">
        <v>1247</v>
      </c>
      <c r="C32" s="13" t="s">
        <v>1352</v>
      </c>
      <c r="D32" s="13" t="s">
        <v>1353</v>
      </c>
      <c r="E32" s="27" t="s">
        <v>1354</v>
      </c>
      <c r="F32" s="5"/>
      <c r="G32" s="5" t="s">
        <v>1355</v>
      </c>
      <c r="H32" s="1" t="s">
        <v>1356</v>
      </c>
      <c r="I32" s="1" t="s">
        <v>1357</v>
      </c>
      <c r="J32" s="29" t="s">
        <v>1358</v>
      </c>
      <c r="K32" s="63" t="s">
        <v>1359</v>
      </c>
      <c r="L32" s="5" t="s">
        <v>346</v>
      </c>
      <c r="M32" s="19" t="s">
        <v>348</v>
      </c>
      <c r="N32" s="202">
        <v>46202</v>
      </c>
      <c r="O32" s="201">
        <v>46267</v>
      </c>
      <c r="P32" s="13" t="s">
        <v>187</v>
      </c>
      <c r="Q32" s="22" t="s">
        <v>1190</v>
      </c>
      <c r="R32" s="22">
        <v>120</v>
      </c>
      <c r="S32" s="23" t="s">
        <v>187</v>
      </c>
      <c r="T32" s="6" t="s">
        <v>242</v>
      </c>
      <c r="U32" s="5"/>
      <c r="V32" s="5" t="s">
        <v>189</v>
      </c>
      <c r="W32" s="62" t="s">
        <v>1349</v>
      </c>
      <c r="X32" s="5" t="s">
        <v>242</v>
      </c>
      <c r="Y32" s="5"/>
      <c r="Z32" s="5"/>
      <c r="AA32" s="152">
        <v>100</v>
      </c>
      <c r="AB32" s="7">
        <v>0.95</v>
      </c>
      <c r="AC32" s="5"/>
      <c r="AD32" s="5"/>
      <c r="AE32" s="6"/>
      <c r="AF32" s="5"/>
      <c r="AG32" s="5" t="str">
        <f t="shared" si="0"/>
        <v>Y</v>
      </c>
      <c r="AH32" s="5"/>
      <c r="AI32" s="17">
        <v>1</v>
      </c>
      <c r="AJ32" s="1" t="s">
        <v>1360</v>
      </c>
      <c r="AK32" s="42" t="s">
        <v>334</v>
      </c>
      <c r="AL32" s="80" t="s">
        <v>335</v>
      </c>
      <c r="AM32" s="25" t="s">
        <v>191</v>
      </c>
      <c r="AN32" s="82"/>
    </row>
    <row r="33" spans="1:40" ht="57" customHeight="1">
      <c r="A33" t="s">
        <v>1183</v>
      </c>
      <c r="B33" s="13" t="s">
        <v>1247</v>
      </c>
      <c r="C33" s="13" t="s">
        <v>1352</v>
      </c>
      <c r="D33" s="13" t="s">
        <v>1172</v>
      </c>
      <c r="E33" s="27" t="s">
        <v>1361</v>
      </c>
      <c r="F33" s="5"/>
      <c r="G33" s="5" t="s">
        <v>1362</v>
      </c>
      <c r="H33" s="1" t="s">
        <v>1363</v>
      </c>
      <c r="I33" s="1" t="s">
        <v>1364</v>
      </c>
      <c r="J33" s="29" t="s">
        <v>1365</v>
      </c>
      <c r="K33" s="63" t="s">
        <v>1366</v>
      </c>
      <c r="L33" s="5" t="s">
        <v>346</v>
      </c>
      <c r="M33" s="19" t="s">
        <v>348</v>
      </c>
      <c r="N33" s="202">
        <v>46202</v>
      </c>
      <c r="O33" s="201">
        <v>46267</v>
      </c>
      <c r="P33" s="13" t="s">
        <v>187</v>
      </c>
      <c r="Q33" s="22" t="s">
        <v>1190</v>
      </c>
      <c r="R33" s="22">
        <v>120</v>
      </c>
      <c r="S33" s="23" t="s">
        <v>242</v>
      </c>
      <c r="T33" s="6" t="s">
        <v>242</v>
      </c>
      <c r="U33" s="5"/>
      <c r="V33" s="5" t="s">
        <v>189</v>
      </c>
      <c r="W33" s="62" t="s">
        <v>1367</v>
      </c>
      <c r="X33" s="5" t="s">
        <v>242</v>
      </c>
      <c r="Y33" s="5"/>
      <c r="Z33" s="5"/>
      <c r="AA33" s="152" t="s">
        <v>16</v>
      </c>
      <c r="AB33" s="7">
        <v>0.95</v>
      </c>
      <c r="AC33" s="5"/>
      <c r="AD33" s="5"/>
      <c r="AE33" s="6"/>
      <c r="AF33" s="5"/>
      <c r="AG33" s="5" t="str">
        <f t="shared" si="0"/>
        <v>Y</v>
      </c>
      <c r="AH33" s="5"/>
      <c r="AI33" s="17">
        <v>1</v>
      </c>
      <c r="AJ33" s="1" t="s">
        <v>1368</v>
      </c>
      <c r="AK33" s="42" t="s">
        <v>334</v>
      </c>
      <c r="AL33" s="80" t="s">
        <v>335</v>
      </c>
      <c r="AM33" s="25" t="s">
        <v>191</v>
      </c>
      <c r="AN33" s="82"/>
    </row>
    <row r="34" spans="1:40" ht="57" customHeight="1">
      <c r="A34" t="s">
        <v>1183</v>
      </c>
      <c r="B34" s="13" t="s">
        <v>1247</v>
      </c>
      <c r="C34" s="13" t="s">
        <v>1352</v>
      </c>
      <c r="D34" s="13" t="s">
        <v>1369</v>
      </c>
      <c r="E34" s="27" t="s">
        <v>1370</v>
      </c>
      <c r="F34" s="5"/>
      <c r="G34" s="5" t="s">
        <v>1371</v>
      </c>
      <c r="H34" s="1" t="s">
        <v>1363</v>
      </c>
      <c r="I34" s="1" t="s">
        <v>1364</v>
      </c>
      <c r="J34" s="29" t="s">
        <v>1365</v>
      </c>
      <c r="K34" s="63" t="s">
        <v>1366</v>
      </c>
      <c r="L34" s="5" t="s">
        <v>346</v>
      </c>
      <c r="M34" s="19" t="s">
        <v>348</v>
      </c>
      <c r="N34" s="202">
        <v>46202</v>
      </c>
      <c r="O34" s="201">
        <v>46267</v>
      </c>
      <c r="P34" s="13" t="s">
        <v>187</v>
      </c>
      <c r="Q34" s="22" t="s">
        <v>1190</v>
      </c>
      <c r="R34" s="22">
        <v>120</v>
      </c>
      <c r="S34" s="23" t="s">
        <v>242</v>
      </c>
      <c r="T34" s="6" t="s">
        <v>242</v>
      </c>
      <c r="U34" s="5"/>
      <c r="V34" s="5" t="s">
        <v>189</v>
      </c>
      <c r="W34" s="62" t="s">
        <v>1367</v>
      </c>
      <c r="X34" s="5" t="s">
        <v>242</v>
      </c>
      <c r="Y34" s="5"/>
      <c r="Z34" s="5"/>
      <c r="AA34" s="152" t="s">
        <v>16</v>
      </c>
      <c r="AB34" s="7">
        <v>0.95</v>
      </c>
      <c r="AC34" s="5"/>
      <c r="AD34" s="5"/>
      <c r="AE34" s="6"/>
      <c r="AF34" s="5"/>
      <c r="AG34" s="5" t="str">
        <f t="shared" si="0"/>
        <v>Y</v>
      </c>
      <c r="AH34" s="5"/>
      <c r="AI34" s="17">
        <v>1</v>
      </c>
      <c r="AJ34" s="1" t="s">
        <v>1372</v>
      </c>
      <c r="AK34" s="42" t="s">
        <v>334</v>
      </c>
      <c r="AL34" s="80" t="s">
        <v>335</v>
      </c>
      <c r="AM34" s="25" t="s">
        <v>191</v>
      </c>
      <c r="AN34" s="82"/>
    </row>
    <row r="35" spans="1:40" ht="57" customHeight="1">
      <c r="A35" t="s">
        <v>1183</v>
      </c>
      <c r="B35" s="13" t="s">
        <v>1247</v>
      </c>
      <c r="C35" s="13" t="s">
        <v>1352</v>
      </c>
      <c r="D35" s="13" t="s">
        <v>1373</v>
      </c>
      <c r="E35" s="27" t="s">
        <v>1374</v>
      </c>
      <c r="F35" s="5"/>
      <c r="G35" s="5" t="s">
        <v>1375</v>
      </c>
      <c r="H35" s="1" t="s">
        <v>1376</v>
      </c>
      <c r="I35" s="1" t="s">
        <v>1377</v>
      </c>
      <c r="J35" s="29" t="s">
        <v>1378</v>
      </c>
      <c r="K35" s="63" t="s">
        <v>1379</v>
      </c>
      <c r="L35" s="5" t="s">
        <v>346</v>
      </c>
      <c r="M35" s="19" t="s">
        <v>348</v>
      </c>
      <c r="N35" s="202">
        <v>46202</v>
      </c>
      <c r="O35" s="201">
        <v>46267</v>
      </c>
      <c r="P35" s="13" t="s">
        <v>187</v>
      </c>
      <c r="Q35" s="22" t="s">
        <v>1190</v>
      </c>
      <c r="R35" s="22">
        <v>120</v>
      </c>
      <c r="S35" s="23" t="s">
        <v>187</v>
      </c>
      <c r="T35" s="6" t="s">
        <v>242</v>
      </c>
      <c r="U35" s="5"/>
      <c r="V35" s="5" t="s">
        <v>189</v>
      </c>
      <c r="W35" s="62" t="s">
        <v>1367</v>
      </c>
      <c r="X35" s="5" t="s">
        <v>242</v>
      </c>
      <c r="Y35" s="5"/>
      <c r="Z35" s="5"/>
      <c r="AA35" s="152">
        <v>100</v>
      </c>
      <c r="AB35" s="7">
        <v>0.95</v>
      </c>
      <c r="AC35" s="5"/>
      <c r="AD35" s="5"/>
      <c r="AE35" s="6"/>
      <c r="AF35" s="5"/>
      <c r="AG35" s="5" t="str">
        <f t="shared" si="0"/>
        <v>Y</v>
      </c>
      <c r="AH35" s="5"/>
      <c r="AI35" s="17">
        <v>1</v>
      </c>
      <c r="AJ35" s="1" t="s">
        <v>1380</v>
      </c>
      <c r="AK35" s="42" t="s">
        <v>334</v>
      </c>
      <c r="AL35" s="80" t="s">
        <v>335</v>
      </c>
      <c r="AM35" s="25" t="s">
        <v>191</v>
      </c>
      <c r="AN35" s="82"/>
    </row>
    <row r="36" spans="1:40" ht="57" customHeight="1">
      <c r="A36" t="s">
        <v>1183</v>
      </c>
      <c r="B36" s="13" t="s">
        <v>1247</v>
      </c>
      <c r="C36" s="13" t="s">
        <v>1352</v>
      </c>
      <c r="D36" s="13" t="s">
        <v>1381</v>
      </c>
      <c r="E36" s="27" t="s">
        <v>1382</v>
      </c>
      <c r="F36" s="5"/>
      <c r="G36" s="5" t="s">
        <v>1383</v>
      </c>
      <c r="H36" s="1" t="s">
        <v>1384</v>
      </c>
      <c r="I36" s="1" t="s">
        <v>1385</v>
      </c>
      <c r="J36" s="29" t="s">
        <v>1386</v>
      </c>
      <c r="K36" s="63" t="s">
        <v>1387</v>
      </c>
      <c r="L36" s="5" t="s">
        <v>346</v>
      </c>
      <c r="M36" s="19" t="s">
        <v>348</v>
      </c>
      <c r="N36" s="202">
        <v>46202</v>
      </c>
      <c r="O36" s="201">
        <v>46267</v>
      </c>
      <c r="P36" s="13" t="s">
        <v>187</v>
      </c>
      <c r="Q36" s="22" t="s">
        <v>1388</v>
      </c>
      <c r="R36" s="22">
        <v>10</v>
      </c>
      <c r="S36" s="23" t="s">
        <v>187</v>
      </c>
      <c r="T36" s="6" t="s">
        <v>242</v>
      </c>
      <c r="U36" s="5"/>
      <c r="V36" s="5" t="s">
        <v>189</v>
      </c>
      <c r="W36" s="62" t="s">
        <v>1349</v>
      </c>
      <c r="X36" s="5" t="s">
        <v>242</v>
      </c>
      <c r="Y36" s="5"/>
      <c r="Z36" s="5"/>
      <c r="AA36" s="152">
        <v>100</v>
      </c>
      <c r="AB36" s="7">
        <v>0.95</v>
      </c>
      <c r="AC36" s="5"/>
      <c r="AD36" s="5"/>
      <c r="AE36" s="6"/>
      <c r="AF36" s="5"/>
      <c r="AG36" s="5" t="str">
        <f t="shared" si="0"/>
        <v>Y</v>
      </c>
      <c r="AH36" s="5"/>
      <c r="AI36" s="17">
        <v>1</v>
      </c>
      <c r="AJ36" s="1" t="s">
        <v>1389</v>
      </c>
      <c r="AK36" s="42" t="s">
        <v>334</v>
      </c>
      <c r="AL36" s="80" t="s">
        <v>335</v>
      </c>
      <c r="AM36" s="25" t="s">
        <v>191</v>
      </c>
      <c r="AN36" s="82"/>
    </row>
    <row r="37" spans="1:40" ht="57" customHeight="1">
      <c r="A37" t="s">
        <v>1183</v>
      </c>
      <c r="B37" s="13" t="s">
        <v>16</v>
      </c>
      <c r="C37" s="13" t="s">
        <v>16</v>
      </c>
      <c r="D37" s="13" t="s">
        <v>16</v>
      </c>
      <c r="E37" s="27" t="s">
        <v>1390</v>
      </c>
      <c r="F37" s="5"/>
      <c r="G37" s="5" t="s">
        <v>1300</v>
      </c>
      <c r="H37" s="1" t="s">
        <v>1301</v>
      </c>
      <c r="I37" s="1" t="s">
        <v>1302</v>
      </c>
      <c r="J37" s="29" t="s">
        <v>1219</v>
      </c>
      <c r="K37" s="63" t="s">
        <v>1303</v>
      </c>
      <c r="L37" s="5" t="s">
        <v>346</v>
      </c>
      <c r="M37" s="19" t="s">
        <v>348</v>
      </c>
      <c r="N37" s="202">
        <v>46202</v>
      </c>
      <c r="O37" s="201">
        <v>46267</v>
      </c>
      <c r="P37" s="13" t="s">
        <v>187</v>
      </c>
      <c r="Q37" s="22" t="s">
        <v>1190</v>
      </c>
      <c r="R37" s="22">
        <v>4</v>
      </c>
      <c r="S37" s="23" t="s">
        <v>242</v>
      </c>
      <c r="T37" s="6" t="s">
        <v>242</v>
      </c>
      <c r="U37" s="5"/>
      <c r="V37" s="5" t="s">
        <v>189</v>
      </c>
      <c r="W37" s="62" t="s">
        <v>1391</v>
      </c>
      <c r="X37" s="5" t="s">
        <v>242</v>
      </c>
      <c r="Y37" s="5"/>
      <c r="Z37" s="5"/>
      <c r="AA37" s="152" t="s">
        <v>16</v>
      </c>
      <c r="AB37" s="7">
        <v>0.95</v>
      </c>
      <c r="AC37" s="5"/>
      <c r="AD37" s="5"/>
      <c r="AE37" s="6"/>
      <c r="AF37" s="5"/>
      <c r="AG37" s="5" t="str">
        <f t="shared" si="0"/>
        <v>Y</v>
      </c>
      <c r="AH37" s="5"/>
      <c r="AI37" s="17">
        <v>1</v>
      </c>
      <c r="AJ37" s="1" t="s">
        <v>1305</v>
      </c>
      <c r="AK37" s="42" t="s">
        <v>334</v>
      </c>
      <c r="AL37" s="80" t="s">
        <v>335</v>
      </c>
      <c r="AM37" s="25" t="s">
        <v>191</v>
      </c>
      <c r="AN37" s="82"/>
    </row>
    <row r="38" spans="1:40" ht="57" customHeight="1">
      <c r="A38" t="s">
        <v>1183</v>
      </c>
      <c r="B38" s="13" t="s">
        <v>16</v>
      </c>
      <c r="C38" s="13" t="s">
        <v>16</v>
      </c>
      <c r="D38" s="13" t="s">
        <v>16</v>
      </c>
      <c r="E38" s="27" t="s">
        <v>1392</v>
      </c>
      <c r="F38" s="5"/>
      <c r="G38" s="5" t="s">
        <v>1393</v>
      </c>
      <c r="H38" s="1" t="s">
        <v>1394</v>
      </c>
      <c r="I38" s="1" t="s">
        <v>1395</v>
      </c>
      <c r="J38" s="29" t="s">
        <v>1396</v>
      </c>
      <c r="K38" s="63" t="s">
        <v>1397</v>
      </c>
      <c r="L38" s="5" t="s">
        <v>346</v>
      </c>
      <c r="M38" s="19" t="s">
        <v>348</v>
      </c>
      <c r="N38" s="202">
        <v>46202</v>
      </c>
      <c r="O38" s="201">
        <v>46267</v>
      </c>
      <c r="P38" s="13" t="s">
        <v>187</v>
      </c>
      <c r="Q38" s="22" t="s">
        <v>1190</v>
      </c>
      <c r="R38" s="22">
        <v>120</v>
      </c>
      <c r="S38" s="23" t="s">
        <v>187</v>
      </c>
      <c r="T38" s="6" t="s">
        <v>242</v>
      </c>
      <c r="U38" s="5"/>
      <c r="V38" s="5" t="s">
        <v>189</v>
      </c>
      <c r="W38" s="62" t="s">
        <v>1347</v>
      </c>
      <c r="X38" s="5" t="s">
        <v>242</v>
      </c>
      <c r="Y38" s="5"/>
      <c r="Z38" s="5"/>
      <c r="AA38" s="152">
        <v>100</v>
      </c>
      <c r="AB38" s="7">
        <v>0.95</v>
      </c>
      <c r="AC38" s="5"/>
      <c r="AD38" s="5"/>
      <c r="AE38" s="6"/>
      <c r="AF38" s="5"/>
      <c r="AG38" s="5" t="str">
        <f t="shared" si="0"/>
        <v>Y</v>
      </c>
      <c r="AH38" s="5"/>
      <c r="AI38" s="17">
        <v>1</v>
      </c>
      <c r="AJ38" s="1" t="s">
        <v>1398</v>
      </c>
      <c r="AK38" s="42" t="s">
        <v>334</v>
      </c>
      <c r="AL38" s="80" t="s">
        <v>335</v>
      </c>
      <c r="AM38" s="25" t="s">
        <v>191</v>
      </c>
      <c r="AN38" s="82"/>
    </row>
    <row r="39" spans="1:40" ht="57" customHeight="1">
      <c r="A39" t="s">
        <v>1183</v>
      </c>
      <c r="B39" s="13" t="s">
        <v>16</v>
      </c>
      <c r="C39" s="13" t="s">
        <v>16</v>
      </c>
      <c r="D39" s="13" t="s">
        <v>16</v>
      </c>
      <c r="E39" s="27" t="s">
        <v>1399</v>
      </c>
      <c r="F39" s="5"/>
      <c r="G39" s="5" t="s">
        <v>1185</v>
      </c>
      <c r="H39" s="1" t="s">
        <v>1186</v>
      </c>
      <c r="I39" s="1" t="s">
        <v>1187</v>
      </c>
      <c r="J39" s="29" t="s">
        <v>1188</v>
      </c>
      <c r="K39" s="63" t="s">
        <v>1189</v>
      </c>
      <c r="L39" s="5" t="s">
        <v>353</v>
      </c>
      <c r="M39" s="19" t="s">
        <v>355</v>
      </c>
      <c r="N39" s="202">
        <v>46202</v>
      </c>
      <c r="O39" s="201">
        <v>46267</v>
      </c>
      <c r="P39" s="13" t="s">
        <v>187</v>
      </c>
      <c r="Q39" s="22" t="s">
        <v>1190</v>
      </c>
      <c r="R39" s="22">
        <v>60</v>
      </c>
      <c r="S39" s="23" t="s">
        <v>242</v>
      </c>
      <c r="T39" s="6" t="s">
        <v>242</v>
      </c>
      <c r="U39" s="5"/>
      <c r="V39" s="5" t="s">
        <v>189</v>
      </c>
      <c r="W39" s="62" t="s">
        <v>1400</v>
      </c>
      <c r="X39" s="5" t="s">
        <v>242</v>
      </c>
      <c r="Y39" s="5"/>
      <c r="Z39" s="5"/>
      <c r="AA39" s="152" t="s">
        <v>16</v>
      </c>
      <c r="AB39" s="7">
        <v>0.95</v>
      </c>
      <c r="AC39" s="5"/>
      <c r="AD39" s="5"/>
      <c r="AE39" s="6"/>
      <c r="AF39" s="5"/>
      <c r="AG39" s="5" t="str">
        <f t="shared" si="0"/>
        <v>Y</v>
      </c>
      <c r="AH39" s="5"/>
      <c r="AI39" s="17">
        <v>1</v>
      </c>
      <c r="AJ39" s="1" t="s">
        <v>1192</v>
      </c>
      <c r="AK39" s="42" t="s">
        <v>334</v>
      </c>
      <c r="AL39" s="80" t="s">
        <v>335</v>
      </c>
      <c r="AM39" s="25" t="s">
        <v>191</v>
      </c>
      <c r="AN39" s="82"/>
    </row>
    <row r="40" spans="1:40" ht="57" customHeight="1">
      <c r="A40" t="s">
        <v>1183</v>
      </c>
      <c r="B40" s="13" t="s">
        <v>16</v>
      </c>
      <c r="C40" s="13" t="s">
        <v>16</v>
      </c>
      <c r="D40" s="13" t="s">
        <v>16</v>
      </c>
      <c r="E40" s="27" t="s">
        <v>1401</v>
      </c>
      <c r="F40" s="5"/>
      <c r="G40" s="5" t="s">
        <v>1194</v>
      </c>
      <c r="H40" s="1" t="s">
        <v>1195</v>
      </c>
      <c r="I40" s="1" t="s">
        <v>1196</v>
      </c>
      <c r="J40" s="29" t="s">
        <v>1197</v>
      </c>
      <c r="K40" s="63" t="s">
        <v>1198</v>
      </c>
      <c r="L40" s="5" t="s">
        <v>353</v>
      </c>
      <c r="M40" s="19" t="s">
        <v>355</v>
      </c>
      <c r="N40" s="202">
        <v>46202</v>
      </c>
      <c r="O40" s="201">
        <v>46267</v>
      </c>
      <c r="P40" s="13" t="s">
        <v>187</v>
      </c>
      <c r="Q40" s="22" t="s">
        <v>1190</v>
      </c>
      <c r="R40" s="22">
        <v>20</v>
      </c>
      <c r="S40" s="23" t="s">
        <v>242</v>
      </c>
      <c r="T40" s="6" t="s">
        <v>242</v>
      </c>
      <c r="U40" s="5"/>
      <c r="V40" s="5" t="s">
        <v>189</v>
      </c>
      <c r="W40" s="62" t="s">
        <v>1402</v>
      </c>
      <c r="X40" s="5" t="s">
        <v>242</v>
      </c>
      <c r="Y40" s="5"/>
      <c r="Z40" s="5"/>
      <c r="AA40" s="152" t="s">
        <v>16</v>
      </c>
      <c r="AB40" s="7">
        <v>0.95</v>
      </c>
      <c r="AC40" s="5"/>
      <c r="AD40" s="5"/>
      <c r="AE40" s="6"/>
      <c r="AF40" s="5"/>
      <c r="AG40" s="5" t="str">
        <f t="shared" si="0"/>
        <v>Y</v>
      </c>
      <c r="AH40" s="5"/>
      <c r="AI40" s="17">
        <v>1</v>
      </c>
      <c r="AJ40" s="1" t="s">
        <v>1200</v>
      </c>
      <c r="AK40" s="42" t="s">
        <v>334</v>
      </c>
      <c r="AL40" s="80" t="s">
        <v>335</v>
      </c>
      <c r="AM40" s="25" t="s">
        <v>191</v>
      </c>
      <c r="AN40" s="82"/>
    </row>
    <row r="41" spans="1:40" ht="57" customHeight="1">
      <c r="A41" t="s">
        <v>1183</v>
      </c>
      <c r="B41" s="13" t="s">
        <v>16</v>
      </c>
      <c r="C41" s="13" t="s">
        <v>16</v>
      </c>
      <c r="D41" s="13" t="s">
        <v>16</v>
      </c>
      <c r="E41" s="27" t="s">
        <v>1403</v>
      </c>
      <c r="F41" s="5"/>
      <c r="G41" s="5" t="s">
        <v>1210</v>
      </c>
      <c r="H41" s="1" t="s">
        <v>1211</v>
      </c>
      <c r="I41" s="1" t="s">
        <v>1212</v>
      </c>
      <c r="J41" s="29" t="s">
        <v>1213</v>
      </c>
      <c r="K41" s="63" t="s">
        <v>1214</v>
      </c>
      <c r="L41" s="5" t="s">
        <v>353</v>
      </c>
      <c r="M41" s="19" t="s">
        <v>355</v>
      </c>
      <c r="N41" s="202">
        <v>46202</v>
      </c>
      <c r="O41" s="201">
        <v>46267</v>
      </c>
      <c r="P41" s="13" t="s">
        <v>187</v>
      </c>
      <c r="Q41" s="22" t="s">
        <v>1190</v>
      </c>
      <c r="R41" s="22">
        <v>20</v>
      </c>
      <c r="S41" s="23" t="s">
        <v>242</v>
      </c>
      <c r="T41" s="6" t="s">
        <v>242</v>
      </c>
      <c r="U41" s="5"/>
      <c r="V41" s="5" t="s">
        <v>189</v>
      </c>
      <c r="W41" s="62" t="s">
        <v>1402</v>
      </c>
      <c r="X41" s="5" t="s">
        <v>242</v>
      </c>
      <c r="Y41" s="5"/>
      <c r="Z41" s="5"/>
      <c r="AA41" s="152" t="s">
        <v>16</v>
      </c>
      <c r="AB41" s="7">
        <v>0.95</v>
      </c>
      <c r="AC41" s="5"/>
      <c r="AD41" s="5"/>
      <c r="AE41" s="6"/>
      <c r="AF41" s="5"/>
      <c r="AG41" s="5" t="str">
        <f t="shared" si="0"/>
        <v>Y</v>
      </c>
      <c r="AH41" s="5"/>
      <c r="AI41" s="17">
        <v>1</v>
      </c>
      <c r="AJ41" s="1" t="s">
        <v>1200</v>
      </c>
      <c r="AK41" s="42" t="s">
        <v>334</v>
      </c>
      <c r="AL41" s="80" t="s">
        <v>335</v>
      </c>
      <c r="AM41" s="25" t="s">
        <v>191</v>
      </c>
      <c r="AN41" s="82"/>
    </row>
    <row r="42" spans="1:40" ht="57" customHeight="1">
      <c r="A42" t="s">
        <v>1183</v>
      </c>
      <c r="B42" s="13" t="s">
        <v>16</v>
      </c>
      <c r="C42" s="13" t="s">
        <v>16</v>
      </c>
      <c r="D42" s="13" t="s">
        <v>16</v>
      </c>
      <c r="E42" s="27" t="s">
        <v>1404</v>
      </c>
      <c r="F42" s="5"/>
      <c r="G42" s="5" t="s">
        <v>1216</v>
      </c>
      <c r="H42" s="1" t="s">
        <v>1217</v>
      </c>
      <c r="I42" s="1" t="s">
        <v>1218</v>
      </c>
      <c r="J42" s="29" t="s">
        <v>1219</v>
      </c>
      <c r="K42" s="63" t="s">
        <v>1220</v>
      </c>
      <c r="L42" s="5" t="s">
        <v>353</v>
      </c>
      <c r="M42" s="19" t="s">
        <v>355</v>
      </c>
      <c r="N42" s="202">
        <v>46202</v>
      </c>
      <c r="O42" s="201">
        <v>46267</v>
      </c>
      <c r="P42" s="13" t="s">
        <v>187</v>
      </c>
      <c r="Q42" s="22" t="s">
        <v>1190</v>
      </c>
      <c r="R42" s="22">
        <v>20</v>
      </c>
      <c r="S42" s="23" t="s">
        <v>242</v>
      </c>
      <c r="T42" s="6" t="s">
        <v>242</v>
      </c>
      <c r="U42" s="5"/>
      <c r="V42" s="5" t="s">
        <v>189</v>
      </c>
      <c r="W42" s="62" t="s">
        <v>1402</v>
      </c>
      <c r="X42" s="5" t="s">
        <v>242</v>
      </c>
      <c r="Y42" s="5"/>
      <c r="Z42" s="5"/>
      <c r="AA42" s="152" t="s">
        <v>16</v>
      </c>
      <c r="AB42" s="7">
        <v>0.95</v>
      </c>
      <c r="AC42" s="5"/>
      <c r="AD42" s="5"/>
      <c r="AE42" s="6"/>
      <c r="AF42" s="5"/>
      <c r="AG42" s="5" t="str">
        <f t="shared" si="0"/>
        <v>Y</v>
      </c>
      <c r="AH42" s="5"/>
      <c r="AI42" s="17">
        <v>1</v>
      </c>
      <c r="AJ42" s="1" t="s">
        <v>1200</v>
      </c>
      <c r="AK42" s="42" t="s">
        <v>334</v>
      </c>
      <c r="AL42" s="80" t="s">
        <v>335</v>
      </c>
      <c r="AM42" s="25" t="s">
        <v>191</v>
      </c>
      <c r="AN42" s="82"/>
    </row>
    <row r="43" spans="1:40" ht="57" customHeight="1">
      <c r="A43" t="s">
        <v>1183</v>
      </c>
      <c r="B43" s="13" t="s">
        <v>16</v>
      </c>
      <c r="C43" s="13" t="s">
        <v>16</v>
      </c>
      <c r="D43" s="13" t="s">
        <v>16</v>
      </c>
      <c r="E43" s="27" t="s">
        <v>1405</v>
      </c>
      <c r="F43" s="5"/>
      <c r="G43" s="5" t="s">
        <v>1406</v>
      </c>
      <c r="H43" s="1" t="s">
        <v>1407</v>
      </c>
      <c r="I43" s="1" t="s">
        <v>1408</v>
      </c>
      <c r="J43" s="29" t="s">
        <v>1409</v>
      </c>
      <c r="K43" s="63" t="s">
        <v>1410</v>
      </c>
      <c r="L43" s="5" t="s">
        <v>353</v>
      </c>
      <c r="M43" s="19" t="s">
        <v>355</v>
      </c>
      <c r="N43" s="202">
        <v>46202</v>
      </c>
      <c r="O43" s="201">
        <v>46267</v>
      </c>
      <c r="P43" s="13" t="s">
        <v>187</v>
      </c>
      <c r="Q43" s="22" t="s">
        <v>1190</v>
      </c>
      <c r="R43" s="22">
        <v>120</v>
      </c>
      <c r="S43" s="23" t="s">
        <v>242</v>
      </c>
      <c r="T43" s="6" t="s">
        <v>242</v>
      </c>
      <c r="U43" s="5"/>
      <c r="V43" s="5" t="s">
        <v>189</v>
      </c>
      <c r="W43" s="62" t="s">
        <v>1400</v>
      </c>
      <c r="X43" s="5" t="s">
        <v>242</v>
      </c>
      <c r="Y43" s="5"/>
      <c r="Z43" s="5"/>
      <c r="AA43" s="152" t="s">
        <v>16</v>
      </c>
      <c r="AB43" s="7">
        <v>0.95</v>
      </c>
      <c r="AC43" s="5"/>
      <c r="AD43" s="5"/>
      <c r="AE43" s="6"/>
      <c r="AF43" s="5"/>
      <c r="AG43" s="5" t="str">
        <f t="shared" si="0"/>
        <v>Y</v>
      </c>
      <c r="AH43" s="5"/>
      <c r="AI43" s="17">
        <v>1</v>
      </c>
      <c r="AJ43" s="1" t="s">
        <v>1411</v>
      </c>
      <c r="AK43" s="42" t="s">
        <v>334</v>
      </c>
      <c r="AL43" s="80" t="s">
        <v>335</v>
      </c>
      <c r="AM43" s="25" t="s">
        <v>191</v>
      </c>
      <c r="AN43" s="82"/>
    </row>
    <row r="44" spans="1:40" ht="57" customHeight="1">
      <c r="A44" t="s">
        <v>1183</v>
      </c>
      <c r="B44" s="13" t="s">
        <v>1247</v>
      </c>
      <c r="C44" s="13" t="s">
        <v>1412</v>
      </c>
      <c r="D44" s="13" t="s">
        <v>1413</v>
      </c>
      <c r="E44" s="27" t="s">
        <v>1414</v>
      </c>
      <c r="F44" s="5"/>
      <c r="G44" s="5" t="s">
        <v>1415</v>
      </c>
      <c r="H44" s="1" t="s">
        <v>1416</v>
      </c>
      <c r="I44" s="1" t="s">
        <v>1417</v>
      </c>
      <c r="J44" s="29" t="s">
        <v>1418</v>
      </c>
      <c r="K44" s="63" t="s">
        <v>1419</v>
      </c>
      <c r="L44" s="5" t="s">
        <v>353</v>
      </c>
      <c r="M44" s="19" t="s">
        <v>355</v>
      </c>
      <c r="N44" s="202">
        <v>46202</v>
      </c>
      <c r="O44" s="201">
        <v>46267</v>
      </c>
      <c r="P44" s="13" t="s">
        <v>187</v>
      </c>
      <c r="Q44" s="22" t="s">
        <v>1388</v>
      </c>
      <c r="R44" s="22">
        <v>10</v>
      </c>
      <c r="S44" s="23" t="s">
        <v>187</v>
      </c>
      <c r="T44" s="6" t="s">
        <v>242</v>
      </c>
      <c r="U44" s="5"/>
      <c r="V44" s="5" t="s">
        <v>189</v>
      </c>
      <c r="W44" s="62" t="s">
        <v>1402</v>
      </c>
      <c r="X44" s="5" t="s">
        <v>242</v>
      </c>
      <c r="Y44" s="5"/>
      <c r="Z44" s="5"/>
      <c r="AA44" s="152">
        <v>100</v>
      </c>
      <c r="AB44" s="7">
        <v>0.95</v>
      </c>
      <c r="AC44" s="5"/>
      <c r="AD44" s="5"/>
      <c r="AE44" s="6"/>
      <c r="AF44" s="5"/>
      <c r="AG44" s="5" t="str">
        <f t="shared" si="0"/>
        <v>Y</v>
      </c>
      <c r="AH44" s="5"/>
      <c r="AI44" s="17">
        <v>1</v>
      </c>
      <c r="AJ44" s="1" t="s">
        <v>1420</v>
      </c>
      <c r="AK44" s="42" t="s">
        <v>334</v>
      </c>
      <c r="AL44" s="80" t="s">
        <v>335</v>
      </c>
      <c r="AM44" s="25" t="s">
        <v>191</v>
      </c>
      <c r="AN44" s="82"/>
    </row>
    <row r="45" spans="1:40" ht="57" customHeight="1">
      <c r="A45" t="s">
        <v>1183</v>
      </c>
      <c r="B45" s="13" t="s">
        <v>16</v>
      </c>
      <c r="C45" s="13" t="s">
        <v>16</v>
      </c>
      <c r="D45" s="13" t="s">
        <v>16</v>
      </c>
      <c r="E45" s="27" t="s">
        <v>1421</v>
      </c>
      <c r="F45" s="5"/>
      <c r="G45" s="5" t="s">
        <v>1300</v>
      </c>
      <c r="H45" s="1" t="s">
        <v>1301</v>
      </c>
      <c r="I45" s="1" t="s">
        <v>1302</v>
      </c>
      <c r="J45" s="29" t="s">
        <v>1219</v>
      </c>
      <c r="K45" s="63" t="s">
        <v>1303</v>
      </c>
      <c r="L45" s="5" t="s">
        <v>353</v>
      </c>
      <c r="M45" s="19" t="s">
        <v>355</v>
      </c>
      <c r="N45" s="202">
        <v>46202</v>
      </c>
      <c r="O45" s="201">
        <v>46267</v>
      </c>
      <c r="P45" s="13" t="s">
        <v>187</v>
      </c>
      <c r="Q45" s="22" t="s">
        <v>1190</v>
      </c>
      <c r="R45" s="22">
        <v>4</v>
      </c>
      <c r="S45" s="23" t="s">
        <v>242</v>
      </c>
      <c r="T45" s="6" t="s">
        <v>242</v>
      </c>
      <c r="U45" s="5"/>
      <c r="V45" s="5" t="s">
        <v>189</v>
      </c>
      <c r="W45" s="62" t="s">
        <v>1422</v>
      </c>
      <c r="X45" s="5" t="s">
        <v>242</v>
      </c>
      <c r="Y45" s="5"/>
      <c r="Z45" s="5"/>
      <c r="AA45" s="152" t="s">
        <v>16</v>
      </c>
      <c r="AB45" s="7">
        <v>0.95</v>
      </c>
      <c r="AC45" s="5"/>
      <c r="AD45" s="5"/>
      <c r="AE45" s="6"/>
      <c r="AF45" s="5"/>
      <c r="AG45" s="5" t="str">
        <f t="shared" si="0"/>
        <v>Y</v>
      </c>
      <c r="AH45" s="5"/>
      <c r="AI45" s="17">
        <v>1</v>
      </c>
      <c r="AJ45" s="1" t="s">
        <v>1305</v>
      </c>
      <c r="AK45" s="42" t="s">
        <v>334</v>
      </c>
      <c r="AL45" s="80" t="s">
        <v>335</v>
      </c>
      <c r="AM45" s="25" t="s">
        <v>191</v>
      </c>
      <c r="AN45" s="82"/>
    </row>
    <row r="46" spans="1:40" ht="57" customHeight="1">
      <c r="A46" t="s">
        <v>1183</v>
      </c>
      <c r="B46" s="13" t="s">
        <v>16</v>
      </c>
      <c r="C46" s="13" t="s">
        <v>16</v>
      </c>
      <c r="D46" s="13" t="s">
        <v>16</v>
      </c>
      <c r="E46" s="27" t="s">
        <v>1423</v>
      </c>
      <c r="F46" s="5"/>
      <c r="G46" s="5" t="s">
        <v>1185</v>
      </c>
      <c r="H46" s="1" t="s">
        <v>1186</v>
      </c>
      <c r="I46" s="1" t="s">
        <v>1187</v>
      </c>
      <c r="J46" s="29" t="s">
        <v>1188</v>
      </c>
      <c r="K46" s="63" t="s">
        <v>1189</v>
      </c>
      <c r="L46" s="5" t="s">
        <v>360</v>
      </c>
      <c r="M46" s="19" t="s">
        <v>362</v>
      </c>
      <c r="N46" s="202">
        <v>46202</v>
      </c>
      <c r="O46" s="201">
        <v>46267</v>
      </c>
      <c r="P46" s="13" t="s">
        <v>242</v>
      </c>
      <c r="Q46" s="22" t="s">
        <v>1190</v>
      </c>
      <c r="R46" s="22">
        <v>60</v>
      </c>
      <c r="S46" s="23" t="s">
        <v>242</v>
      </c>
      <c r="T46" s="6" t="s">
        <v>187</v>
      </c>
      <c r="U46" s="5"/>
      <c r="V46" s="5" t="s">
        <v>233</v>
      </c>
      <c r="W46" s="62" t="s">
        <v>1424</v>
      </c>
      <c r="X46" s="5" t="s">
        <v>242</v>
      </c>
      <c r="Y46" s="5"/>
      <c r="Z46" s="5"/>
      <c r="AA46" s="152" t="s">
        <v>16</v>
      </c>
      <c r="AB46" s="7">
        <v>0.95</v>
      </c>
      <c r="AC46" s="5"/>
      <c r="AD46" s="5"/>
      <c r="AE46" s="6"/>
      <c r="AF46" s="5"/>
      <c r="AG46" s="5" t="str">
        <f t="shared" si="0"/>
        <v>N</v>
      </c>
      <c r="AH46" s="5"/>
      <c r="AI46" s="17">
        <v>1</v>
      </c>
      <c r="AJ46" s="1" t="s">
        <v>1192</v>
      </c>
      <c r="AK46" s="42" t="s">
        <v>334</v>
      </c>
      <c r="AL46" s="80" t="s">
        <v>335</v>
      </c>
      <c r="AM46" s="25" t="s">
        <v>191</v>
      </c>
      <c r="AN46" s="82"/>
    </row>
    <row r="47" spans="1:40" ht="57" customHeight="1">
      <c r="A47" t="s">
        <v>1183</v>
      </c>
      <c r="B47" s="13" t="s">
        <v>16</v>
      </c>
      <c r="C47" s="13" t="s">
        <v>16</v>
      </c>
      <c r="D47" s="13" t="s">
        <v>16</v>
      </c>
      <c r="E47" s="27" t="s">
        <v>1425</v>
      </c>
      <c r="F47" s="5"/>
      <c r="G47" s="5" t="s">
        <v>1194</v>
      </c>
      <c r="H47" s="1" t="s">
        <v>1195</v>
      </c>
      <c r="I47" s="1" t="s">
        <v>1196</v>
      </c>
      <c r="J47" s="29" t="s">
        <v>1197</v>
      </c>
      <c r="K47" s="63" t="s">
        <v>1198</v>
      </c>
      <c r="L47" s="5" t="s">
        <v>360</v>
      </c>
      <c r="M47" s="19" t="s">
        <v>362</v>
      </c>
      <c r="N47" s="202">
        <v>46202</v>
      </c>
      <c r="O47" s="201">
        <v>46267</v>
      </c>
      <c r="P47" s="13" t="s">
        <v>187</v>
      </c>
      <c r="Q47" s="22" t="s">
        <v>1190</v>
      </c>
      <c r="R47" s="22">
        <v>20</v>
      </c>
      <c r="S47" s="23" t="s">
        <v>242</v>
      </c>
      <c r="T47" s="6" t="s">
        <v>242</v>
      </c>
      <c r="U47" s="5"/>
      <c r="V47" s="5" t="s">
        <v>233</v>
      </c>
      <c r="W47" s="62" t="s">
        <v>1426</v>
      </c>
      <c r="X47" s="5" t="s">
        <v>242</v>
      </c>
      <c r="Y47" s="5"/>
      <c r="Z47" s="5"/>
      <c r="AA47" s="152" t="s">
        <v>16</v>
      </c>
      <c r="AB47" s="7">
        <v>0.95</v>
      </c>
      <c r="AC47" s="5"/>
      <c r="AD47" s="5"/>
      <c r="AE47" s="6"/>
      <c r="AF47" s="5"/>
      <c r="AG47" s="5" t="str">
        <f t="shared" si="0"/>
        <v>Y</v>
      </c>
      <c r="AH47" s="5"/>
      <c r="AI47" s="17">
        <v>1</v>
      </c>
      <c r="AJ47" s="1" t="s">
        <v>1200</v>
      </c>
      <c r="AK47" s="42" t="s">
        <v>334</v>
      </c>
      <c r="AL47" s="80" t="s">
        <v>335</v>
      </c>
      <c r="AM47" s="25" t="s">
        <v>191</v>
      </c>
      <c r="AN47" s="82"/>
    </row>
    <row r="48" spans="1:40" ht="57" customHeight="1">
      <c r="A48" t="s">
        <v>1183</v>
      </c>
      <c r="B48" s="13" t="s">
        <v>16</v>
      </c>
      <c r="C48" s="13" t="s">
        <v>16</v>
      </c>
      <c r="D48" s="13" t="s">
        <v>16</v>
      </c>
      <c r="E48" s="27" t="s">
        <v>1427</v>
      </c>
      <c r="F48" s="5"/>
      <c r="G48" s="5" t="s">
        <v>1210</v>
      </c>
      <c r="H48" s="1" t="s">
        <v>1211</v>
      </c>
      <c r="I48" s="1" t="s">
        <v>1212</v>
      </c>
      <c r="J48" s="29" t="s">
        <v>1213</v>
      </c>
      <c r="K48" s="63" t="s">
        <v>1214</v>
      </c>
      <c r="L48" s="5" t="s">
        <v>360</v>
      </c>
      <c r="M48" s="19" t="s">
        <v>362</v>
      </c>
      <c r="N48" s="202">
        <v>46202</v>
      </c>
      <c r="O48" s="201">
        <v>46267</v>
      </c>
      <c r="P48" s="13" t="s">
        <v>242</v>
      </c>
      <c r="Q48" s="22" t="s">
        <v>1190</v>
      </c>
      <c r="R48" s="22">
        <v>20</v>
      </c>
      <c r="S48" s="23" t="s">
        <v>242</v>
      </c>
      <c r="T48" s="6" t="s">
        <v>187</v>
      </c>
      <c r="U48" s="5"/>
      <c r="V48" s="5" t="s">
        <v>233</v>
      </c>
      <c r="W48" s="62" t="s">
        <v>1426</v>
      </c>
      <c r="X48" s="5" t="s">
        <v>242</v>
      </c>
      <c r="Y48" s="5"/>
      <c r="Z48" s="5"/>
      <c r="AA48" s="152" t="s">
        <v>16</v>
      </c>
      <c r="AB48" s="7">
        <v>0.95</v>
      </c>
      <c r="AC48" s="5"/>
      <c r="AD48" s="5"/>
      <c r="AE48" s="6"/>
      <c r="AF48" s="5"/>
      <c r="AG48" s="5" t="str">
        <f t="shared" si="0"/>
        <v>N</v>
      </c>
      <c r="AH48" s="5"/>
      <c r="AI48" s="17">
        <v>1</v>
      </c>
      <c r="AJ48" s="1" t="s">
        <v>1200</v>
      </c>
      <c r="AK48" s="42" t="s">
        <v>334</v>
      </c>
      <c r="AL48" s="80" t="s">
        <v>335</v>
      </c>
      <c r="AM48" s="25" t="s">
        <v>191</v>
      </c>
      <c r="AN48" s="82"/>
    </row>
    <row r="49" spans="1:40" ht="57" customHeight="1">
      <c r="A49" t="s">
        <v>1183</v>
      </c>
      <c r="B49" s="13" t="s">
        <v>16</v>
      </c>
      <c r="C49" s="13" t="s">
        <v>16</v>
      </c>
      <c r="D49" s="13" t="s">
        <v>16</v>
      </c>
      <c r="E49" s="27" t="s">
        <v>1428</v>
      </c>
      <c r="F49" s="5"/>
      <c r="G49" s="5" t="s">
        <v>1216</v>
      </c>
      <c r="H49" s="1" t="s">
        <v>1217</v>
      </c>
      <c r="I49" s="1" t="s">
        <v>1218</v>
      </c>
      <c r="J49" s="29" t="s">
        <v>1219</v>
      </c>
      <c r="K49" s="63" t="s">
        <v>1220</v>
      </c>
      <c r="L49" s="5" t="s">
        <v>360</v>
      </c>
      <c r="M49" s="19" t="s">
        <v>362</v>
      </c>
      <c r="N49" s="202">
        <v>46202</v>
      </c>
      <c r="O49" s="201">
        <v>46267</v>
      </c>
      <c r="P49" s="13" t="s">
        <v>242</v>
      </c>
      <c r="Q49" s="22" t="s">
        <v>1190</v>
      </c>
      <c r="R49" s="22">
        <v>20</v>
      </c>
      <c r="S49" s="23" t="s">
        <v>242</v>
      </c>
      <c r="T49" s="6" t="s">
        <v>187</v>
      </c>
      <c r="U49" s="5"/>
      <c r="V49" s="5" t="s">
        <v>233</v>
      </c>
      <c r="W49" s="62" t="s">
        <v>1426</v>
      </c>
      <c r="X49" s="5" t="s">
        <v>242</v>
      </c>
      <c r="Y49" s="5"/>
      <c r="Z49" s="5"/>
      <c r="AA49" s="152" t="s">
        <v>16</v>
      </c>
      <c r="AB49" s="7">
        <v>0.95</v>
      </c>
      <c r="AC49" s="5"/>
      <c r="AD49" s="5"/>
      <c r="AE49" s="6"/>
      <c r="AF49" s="5"/>
      <c r="AG49" s="5" t="str">
        <f t="shared" si="0"/>
        <v>N</v>
      </c>
      <c r="AH49" s="5"/>
      <c r="AI49" s="17">
        <v>1</v>
      </c>
      <c r="AJ49" s="1" t="s">
        <v>1200</v>
      </c>
      <c r="AK49" s="42" t="s">
        <v>334</v>
      </c>
      <c r="AL49" s="80" t="s">
        <v>335</v>
      </c>
      <c r="AM49" s="25" t="s">
        <v>191</v>
      </c>
      <c r="AN49" s="82"/>
    </row>
    <row r="50" spans="1:40" ht="57" customHeight="1">
      <c r="A50" t="s">
        <v>1183</v>
      </c>
      <c r="B50" s="13" t="s">
        <v>16</v>
      </c>
      <c r="C50" s="13" t="s">
        <v>16</v>
      </c>
      <c r="D50" s="13" t="s">
        <v>16</v>
      </c>
      <c r="E50" s="27" t="s">
        <v>1429</v>
      </c>
      <c r="F50" s="5"/>
      <c r="G50" s="5" t="s">
        <v>1430</v>
      </c>
      <c r="H50" s="1" t="s">
        <v>1431</v>
      </c>
      <c r="I50" s="1" t="s">
        <v>1432</v>
      </c>
      <c r="J50" s="29" t="s">
        <v>1433</v>
      </c>
      <c r="K50" s="63" t="s">
        <v>1434</v>
      </c>
      <c r="L50" s="5" t="s">
        <v>360</v>
      </c>
      <c r="M50" s="19" t="s">
        <v>362</v>
      </c>
      <c r="N50" s="202">
        <v>46202</v>
      </c>
      <c r="O50" s="201">
        <v>46267</v>
      </c>
      <c r="P50" s="13" t="s">
        <v>242</v>
      </c>
      <c r="Q50" s="22" t="s">
        <v>1227</v>
      </c>
      <c r="R50" s="22" t="s">
        <v>1435</v>
      </c>
      <c r="S50" s="23" t="s">
        <v>187</v>
      </c>
      <c r="T50" s="6" t="s">
        <v>187</v>
      </c>
      <c r="U50" s="5"/>
      <c r="V50" s="5" t="s">
        <v>233</v>
      </c>
      <c r="W50" s="62" t="s">
        <v>1424</v>
      </c>
      <c r="X50" s="5" t="s">
        <v>242</v>
      </c>
      <c r="Y50" s="5"/>
      <c r="Z50" s="5"/>
      <c r="AA50" s="152">
        <v>100</v>
      </c>
      <c r="AB50" s="7">
        <v>0.95</v>
      </c>
      <c r="AC50" s="5"/>
      <c r="AD50" s="5"/>
      <c r="AE50" s="6"/>
      <c r="AF50" s="5"/>
      <c r="AG50" s="5" t="str">
        <f t="shared" si="0"/>
        <v>N</v>
      </c>
      <c r="AH50" s="5"/>
      <c r="AI50" s="17">
        <v>1</v>
      </c>
      <c r="AJ50" s="1" t="s">
        <v>1436</v>
      </c>
      <c r="AK50" s="42" t="s">
        <v>334</v>
      </c>
      <c r="AL50" s="80" t="s">
        <v>335</v>
      </c>
      <c r="AM50" s="25" t="s">
        <v>191</v>
      </c>
      <c r="AN50" s="82"/>
    </row>
    <row r="51" spans="1:40" ht="57" customHeight="1">
      <c r="A51" t="s">
        <v>1183</v>
      </c>
      <c r="B51" s="13" t="s">
        <v>16</v>
      </c>
      <c r="C51" s="13" t="s">
        <v>16</v>
      </c>
      <c r="D51" s="13" t="s">
        <v>16</v>
      </c>
      <c r="E51" s="27" t="s">
        <v>1437</v>
      </c>
      <c r="F51" s="5"/>
      <c r="G51" s="5" t="s">
        <v>1438</v>
      </c>
      <c r="H51" s="1" t="s">
        <v>1439</v>
      </c>
      <c r="I51" s="1" t="s">
        <v>1440</v>
      </c>
      <c r="J51" s="29" t="s">
        <v>1441</v>
      </c>
      <c r="K51" s="63" t="s">
        <v>1442</v>
      </c>
      <c r="L51" s="5" t="s">
        <v>360</v>
      </c>
      <c r="M51" s="19" t="s">
        <v>362</v>
      </c>
      <c r="N51" s="202">
        <v>46202</v>
      </c>
      <c r="O51" s="201">
        <v>46267</v>
      </c>
      <c r="P51" s="13" t="s">
        <v>187</v>
      </c>
      <c r="Q51" s="22" t="s">
        <v>1227</v>
      </c>
      <c r="R51" s="22" t="s">
        <v>1443</v>
      </c>
      <c r="S51" s="23" t="s">
        <v>187</v>
      </c>
      <c r="T51" s="6" t="s">
        <v>242</v>
      </c>
      <c r="U51" s="5"/>
      <c r="V51" s="5" t="s">
        <v>233</v>
      </c>
      <c r="W51" s="62" t="s">
        <v>1426</v>
      </c>
      <c r="X51" s="5" t="s">
        <v>242</v>
      </c>
      <c r="Y51" s="5"/>
      <c r="Z51" s="5"/>
      <c r="AA51" s="152">
        <v>55.24</v>
      </c>
      <c r="AB51" s="7">
        <v>0.95</v>
      </c>
      <c r="AC51" s="5"/>
      <c r="AD51" s="5"/>
      <c r="AE51" s="6"/>
      <c r="AF51" s="5"/>
      <c r="AG51" s="5" t="str">
        <f t="shared" si="0"/>
        <v>Y</v>
      </c>
      <c r="AH51" s="5"/>
      <c r="AI51" s="17">
        <v>1</v>
      </c>
      <c r="AJ51" s="1" t="s">
        <v>1444</v>
      </c>
      <c r="AK51" s="42" t="s">
        <v>334</v>
      </c>
      <c r="AL51" s="80" t="s">
        <v>335</v>
      </c>
      <c r="AM51" s="25" t="s">
        <v>191</v>
      </c>
      <c r="AN51" s="82"/>
    </row>
    <row r="52" spans="1:40" ht="57" customHeight="1">
      <c r="A52" t="s">
        <v>1183</v>
      </c>
      <c r="B52" s="13" t="s">
        <v>16</v>
      </c>
      <c r="C52" s="13" t="s">
        <v>16</v>
      </c>
      <c r="D52" s="13" t="s">
        <v>16</v>
      </c>
      <c r="E52" s="27" t="s">
        <v>1445</v>
      </c>
      <c r="F52" s="5"/>
      <c r="G52" s="5" t="s">
        <v>1446</v>
      </c>
      <c r="H52" s="1" t="s">
        <v>1447</v>
      </c>
      <c r="I52" s="1" t="s">
        <v>1448</v>
      </c>
      <c r="J52" s="114" t="s">
        <v>1449</v>
      </c>
      <c r="K52" s="112" t="s">
        <v>1450</v>
      </c>
      <c r="L52" s="27" t="s">
        <v>360</v>
      </c>
      <c r="M52" s="19" t="s">
        <v>362</v>
      </c>
      <c r="N52" s="202">
        <v>46202</v>
      </c>
      <c r="O52" s="201">
        <v>46267</v>
      </c>
      <c r="P52" s="13" t="s">
        <v>187</v>
      </c>
      <c r="Q52" s="22" t="s">
        <v>1227</v>
      </c>
      <c r="R52" s="22" t="s">
        <v>1443</v>
      </c>
      <c r="S52" s="23" t="s">
        <v>187</v>
      </c>
      <c r="T52" s="6" t="s">
        <v>242</v>
      </c>
      <c r="U52" s="5"/>
      <c r="V52" s="5" t="s">
        <v>233</v>
      </c>
      <c r="W52" s="62" t="s">
        <v>1426</v>
      </c>
      <c r="X52" s="5" t="s">
        <v>242</v>
      </c>
      <c r="Y52" s="5"/>
      <c r="Z52" s="5"/>
      <c r="AA52" s="152">
        <v>55.23</v>
      </c>
      <c r="AB52" s="7">
        <v>0.95</v>
      </c>
      <c r="AC52" s="5"/>
      <c r="AD52" s="5"/>
      <c r="AE52" s="6"/>
      <c r="AF52" s="5"/>
      <c r="AG52" s="5" t="str">
        <f t="shared" si="0"/>
        <v>Y</v>
      </c>
      <c r="AH52" s="5"/>
      <c r="AI52" s="17">
        <v>1</v>
      </c>
      <c r="AJ52" s="1" t="s">
        <v>1451</v>
      </c>
      <c r="AK52" s="42" t="s">
        <v>334</v>
      </c>
      <c r="AL52" s="80" t="s">
        <v>335</v>
      </c>
      <c r="AM52" s="25" t="s">
        <v>191</v>
      </c>
      <c r="AN52" s="82"/>
    </row>
    <row r="53" spans="1:40" ht="57" customHeight="1">
      <c r="A53" t="s">
        <v>1183</v>
      </c>
      <c r="B53" s="13" t="s">
        <v>16</v>
      </c>
      <c r="C53" s="13" t="s">
        <v>16</v>
      </c>
      <c r="D53" s="13" t="s">
        <v>16</v>
      </c>
      <c r="E53" s="27" t="s">
        <v>1452</v>
      </c>
      <c r="F53" s="5"/>
      <c r="G53" s="5" t="s">
        <v>1300</v>
      </c>
      <c r="H53" s="1" t="s">
        <v>1301</v>
      </c>
      <c r="I53" s="1" t="s">
        <v>1302</v>
      </c>
      <c r="J53" s="29" t="s">
        <v>1219</v>
      </c>
      <c r="K53" s="63" t="s">
        <v>1303</v>
      </c>
      <c r="L53" s="5" t="s">
        <v>360</v>
      </c>
      <c r="M53" s="19" t="s">
        <v>362</v>
      </c>
      <c r="N53" s="202">
        <v>46202</v>
      </c>
      <c r="O53" s="201">
        <v>46267</v>
      </c>
      <c r="P53" s="13" t="s">
        <v>187</v>
      </c>
      <c r="Q53" s="22" t="s">
        <v>1190</v>
      </c>
      <c r="R53" s="22">
        <v>4</v>
      </c>
      <c r="S53" s="23" t="s">
        <v>242</v>
      </c>
      <c r="T53" s="6" t="s">
        <v>242</v>
      </c>
      <c r="U53" s="5"/>
      <c r="V53" s="5" t="s">
        <v>233</v>
      </c>
      <c r="W53" s="62" t="s">
        <v>1453</v>
      </c>
      <c r="X53" s="5" t="s">
        <v>242</v>
      </c>
      <c r="Y53" s="5"/>
      <c r="Z53" s="5"/>
      <c r="AA53" s="152" t="s">
        <v>16</v>
      </c>
      <c r="AB53" s="7">
        <v>0.95</v>
      </c>
      <c r="AC53" s="5"/>
      <c r="AD53" s="5"/>
      <c r="AE53" s="6"/>
      <c r="AF53" s="5"/>
      <c r="AG53" s="5" t="str">
        <f t="shared" si="0"/>
        <v>Y</v>
      </c>
      <c r="AH53" s="5"/>
      <c r="AI53" s="17">
        <v>1</v>
      </c>
      <c r="AJ53" s="1" t="s">
        <v>1305</v>
      </c>
      <c r="AK53" s="42" t="s">
        <v>334</v>
      </c>
      <c r="AL53" s="80" t="s">
        <v>335</v>
      </c>
      <c r="AM53" s="25" t="s">
        <v>191</v>
      </c>
      <c r="AN53" s="82"/>
    </row>
    <row r="54" spans="1:40" ht="57" customHeight="1">
      <c r="A54" t="s">
        <v>1183</v>
      </c>
      <c r="B54" s="13" t="s">
        <v>1247</v>
      </c>
      <c r="C54" s="13" t="s">
        <v>1454</v>
      </c>
      <c r="D54" s="13" t="s">
        <v>1455</v>
      </c>
      <c r="E54" s="27" t="s">
        <v>1456</v>
      </c>
      <c r="F54" s="5"/>
      <c r="G54" s="5" t="s">
        <v>1457</v>
      </c>
      <c r="H54" s="1" t="s">
        <v>1431</v>
      </c>
      <c r="I54" s="1" t="s">
        <v>1432</v>
      </c>
      <c r="J54" s="29" t="s">
        <v>1433</v>
      </c>
      <c r="K54" s="63" t="s">
        <v>1434</v>
      </c>
      <c r="L54" s="5" t="s">
        <v>360</v>
      </c>
      <c r="M54" s="19" t="s">
        <v>362</v>
      </c>
      <c r="N54" s="202">
        <v>46202</v>
      </c>
      <c r="O54" s="201">
        <v>46267</v>
      </c>
      <c r="P54" s="13" t="s">
        <v>187</v>
      </c>
      <c r="Q54" s="22" t="s">
        <v>1227</v>
      </c>
      <c r="R54" s="22" t="s">
        <v>1435</v>
      </c>
      <c r="S54" s="23" t="s">
        <v>187</v>
      </c>
      <c r="T54" s="6" t="s">
        <v>242</v>
      </c>
      <c r="U54" s="5"/>
      <c r="V54" s="5" t="s">
        <v>233</v>
      </c>
      <c r="W54" s="62" t="s">
        <v>1424</v>
      </c>
      <c r="X54" s="5" t="s">
        <v>242</v>
      </c>
      <c r="Y54" s="5"/>
      <c r="Z54" s="5"/>
      <c r="AA54" s="152">
        <v>88.32</v>
      </c>
      <c r="AB54" s="7">
        <v>0.95</v>
      </c>
      <c r="AC54" s="5"/>
      <c r="AD54" s="5"/>
      <c r="AE54" s="6"/>
      <c r="AF54" s="5"/>
      <c r="AG54" s="5" t="str">
        <f t="shared" si="0"/>
        <v>Y</v>
      </c>
      <c r="AH54" s="5"/>
      <c r="AI54" s="17">
        <v>1</v>
      </c>
      <c r="AJ54" s="1" t="s">
        <v>1458</v>
      </c>
      <c r="AK54" s="42" t="s">
        <v>334</v>
      </c>
      <c r="AL54" s="80" t="s">
        <v>335</v>
      </c>
      <c r="AM54" s="25" t="s">
        <v>191</v>
      </c>
      <c r="AN54" s="82"/>
    </row>
    <row r="55" spans="1:40" ht="57" customHeight="1">
      <c r="A55" t="s">
        <v>1183</v>
      </c>
      <c r="B55" s="13" t="s">
        <v>16</v>
      </c>
      <c r="C55" s="13" t="s">
        <v>16</v>
      </c>
      <c r="D55" s="13" t="s">
        <v>16</v>
      </c>
      <c r="E55" s="27" t="s">
        <v>1459</v>
      </c>
      <c r="F55" s="5"/>
      <c r="G55" s="5" t="s">
        <v>1185</v>
      </c>
      <c r="H55" s="1" t="s">
        <v>1186</v>
      </c>
      <c r="I55" s="1" t="s">
        <v>1187</v>
      </c>
      <c r="J55" s="29" t="s">
        <v>1188</v>
      </c>
      <c r="K55" s="63" t="s">
        <v>1189</v>
      </c>
      <c r="L55" s="5" t="s">
        <v>367</v>
      </c>
      <c r="M55" s="19" t="s">
        <v>369</v>
      </c>
      <c r="N55" s="202">
        <v>46202</v>
      </c>
      <c r="O55" s="201">
        <v>46267</v>
      </c>
      <c r="P55" s="13" t="s">
        <v>242</v>
      </c>
      <c r="Q55" s="22" t="s">
        <v>1190</v>
      </c>
      <c r="R55" s="22">
        <v>60</v>
      </c>
      <c r="S55" s="23" t="s">
        <v>242</v>
      </c>
      <c r="T55" s="6" t="s">
        <v>187</v>
      </c>
      <c r="U55" s="5"/>
      <c r="V55" s="5" t="s">
        <v>233</v>
      </c>
      <c r="W55" s="62" t="s">
        <v>1460</v>
      </c>
      <c r="X55" s="5" t="s">
        <v>242</v>
      </c>
      <c r="Y55" s="5"/>
      <c r="Z55" s="5"/>
      <c r="AA55" s="152" t="s">
        <v>16</v>
      </c>
      <c r="AB55" s="7">
        <v>0.95</v>
      </c>
      <c r="AC55" s="5"/>
      <c r="AD55" s="5"/>
      <c r="AE55" s="6"/>
      <c r="AF55" s="5"/>
      <c r="AG55" s="5" t="str">
        <f t="shared" si="0"/>
        <v>N</v>
      </c>
      <c r="AH55" s="5"/>
      <c r="AI55" s="17">
        <v>1</v>
      </c>
      <c r="AJ55" s="1" t="s">
        <v>1192</v>
      </c>
      <c r="AK55" s="42" t="s">
        <v>334</v>
      </c>
      <c r="AL55" s="80" t="s">
        <v>335</v>
      </c>
      <c r="AM55" s="25" t="s">
        <v>191</v>
      </c>
      <c r="AN55" s="82"/>
    </row>
    <row r="56" spans="1:40" ht="57" customHeight="1">
      <c r="A56" t="s">
        <v>1183</v>
      </c>
      <c r="B56" s="13" t="s">
        <v>16</v>
      </c>
      <c r="C56" s="13" t="s">
        <v>16</v>
      </c>
      <c r="D56" s="13" t="s">
        <v>16</v>
      </c>
      <c r="E56" s="27" t="s">
        <v>1461</v>
      </c>
      <c r="F56" s="5"/>
      <c r="G56" s="5" t="s">
        <v>1194</v>
      </c>
      <c r="H56" s="1" t="s">
        <v>1195</v>
      </c>
      <c r="I56" s="1" t="s">
        <v>1196</v>
      </c>
      <c r="J56" s="29" t="s">
        <v>1197</v>
      </c>
      <c r="K56" s="63" t="s">
        <v>1198</v>
      </c>
      <c r="L56" s="5" t="s">
        <v>367</v>
      </c>
      <c r="M56" s="19" t="s">
        <v>369</v>
      </c>
      <c r="N56" s="202">
        <v>46202</v>
      </c>
      <c r="O56" s="201">
        <v>46267</v>
      </c>
      <c r="P56" s="13" t="s">
        <v>242</v>
      </c>
      <c r="Q56" s="22" t="s">
        <v>1190</v>
      </c>
      <c r="R56" s="22">
        <v>20</v>
      </c>
      <c r="S56" s="23" t="s">
        <v>242</v>
      </c>
      <c r="T56" s="6" t="s">
        <v>187</v>
      </c>
      <c r="U56" s="5"/>
      <c r="V56" s="5" t="s">
        <v>233</v>
      </c>
      <c r="W56" s="62" t="s">
        <v>1462</v>
      </c>
      <c r="X56" s="5" t="s">
        <v>242</v>
      </c>
      <c r="Y56" s="5"/>
      <c r="Z56" s="5"/>
      <c r="AA56" s="152" t="s">
        <v>16</v>
      </c>
      <c r="AB56" s="7">
        <v>0.95</v>
      </c>
      <c r="AC56" s="5"/>
      <c r="AD56" s="5"/>
      <c r="AE56" s="6"/>
      <c r="AF56" s="5"/>
      <c r="AG56" s="5" t="str">
        <f t="shared" si="0"/>
        <v>N</v>
      </c>
      <c r="AH56" s="5"/>
      <c r="AI56" s="17">
        <v>1</v>
      </c>
      <c r="AJ56" s="1" t="s">
        <v>1200</v>
      </c>
      <c r="AK56" s="42" t="s">
        <v>334</v>
      </c>
      <c r="AL56" s="80" t="s">
        <v>335</v>
      </c>
      <c r="AM56" s="25" t="s">
        <v>191</v>
      </c>
      <c r="AN56" s="82"/>
    </row>
    <row r="57" spans="1:40" ht="57" customHeight="1">
      <c r="A57" t="s">
        <v>1183</v>
      </c>
      <c r="B57" s="13" t="s">
        <v>16</v>
      </c>
      <c r="C57" s="13" t="s">
        <v>16</v>
      </c>
      <c r="D57" s="13" t="s">
        <v>16</v>
      </c>
      <c r="E57" s="27" t="s">
        <v>1463</v>
      </c>
      <c r="F57" s="5"/>
      <c r="G57" s="5" t="s">
        <v>1210</v>
      </c>
      <c r="H57" s="1" t="s">
        <v>1211</v>
      </c>
      <c r="I57" s="1" t="s">
        <v>1212</v>
      </c>
      <c r="J57" s="29" t="s">
        <v>1213</v>
      </c>
      <c r="K57" s="63" t="s">
        <v>1214</v>
      </c>
      <c r="L57" s="5" t="s">
        <v>367</v>
      </c>
      <c r="M57" s="19" t="s">
        <v>369</v>
      </c>
      <c r="N57" s="202">
        <v>46202</v>
      </c>
      <c r="O57" s="201">
        <v>46267</v>
      </c>
      <c r="P57" s="13" t="s">
        <v>242</v>
      </c>
      <c r="Q57" s="22" t="s">
        <v>1190</v>
      </c>
      <c r="R57" s="22">
        <v>20</v>
      </c>
      <c r="S57" s="23" t="s">
        <v>242</v>
      </c>
      <c r="T57" s="6" t="s">
        <v>187</v>
      </c>
      <c r="U57" s="5"/>
      <c r="V57" s="5" t="s">
        <v>233</v>
      </c>
      <c r="W57" s="62" t="s">
        <v>1462</v>
      </c>
      <c r="X57" s="5" t="s">
        <v>242</v>
      </c>
      <c r="Y57" s="5"/>
      <c r="Z57" s="5"/>
      <c r="AA57" s="152" t="s">
        <v>16</v>
      </c>
      <c r="AB57" s="7">
        <v>0.95</v>
      </c>
      <c r="AC57" s="5"/>
      <c r="AD57" s="5"/>
      <c r="AE57" s="6"/>
      <c r="AF57" s="5"/>
      <c r="AG57" s="5" t="str">
        <f t="shared" si="0"/>
        <v>N</v>
      </c>
      <c r="AH57" s="5"/>
      <c r="AI57" s="17">
        <v>1</v>
      </c>
      <c r="AJ57" s="1" t="s">
        <v>1200</v>
      </c>
      <c r="AK57" s="42" t="s">
        <v>334</v>
      </c>
      <c r="AL57" s="80" t="s">
        <v>335</v>
      </c>
      <c r="AM57" s="25" t="s">
        <v>191</v>
      </c>
      <c r="AN57" s="82"/>
    </row>
    <row r="58" spans="1:40" ht="57" customHeight="1">
      <c r="A58" t="s">
        <v>1183</v>
      </c>
      <c r="B58" s="13" t="s">
        <v>16</v>
      </c>
      <c r="C58" s="13" t="s">
        <v>16</v>
      </c>
      <c r="D58" s="13" t="s">
        <v>16</v>
      </c>
      <c r="E58" s="27" t="s">
        <v>1464</v>
      </c>
      <c r="F58" s="5"/>
      <c r="G58" s="5" t="s">
        <v>1216</v>
      </c>
      <c r="H58" s="1" t="s">
        <v>1217</v>
      </c>
      <c r="I58" s="1" t="s">
        <v>1218</v>
      </c>
      <c r="J58" s="29" t="s">
        <v>1219</v>
      </c>
      <c r="K58" s="63" t="s">
        <v>1220</v>
      </c>
      <c r="L58" s="5" t="s">
        <v>367</v>
      </c>
      <c r="M58" s="19" t="s">
        <v>369</v>
      </c>
      <c r="N58" s="202">
        <v>46202</v>
      </c>
      <c r="O58" s="201">
        <v>46267</v>
      </c>
      <c r="P58" s="13" t="s">
        <v>242</v>
      </c>
      <c r="Q58" s="22" t="s">
        <v>1190</v>
      </c>
      <c r="R58" s="22">
        <v>20</v>
      </c>
      <c r="S58" s="23" t="s">
        <v>242</v>
      </c>
      <c r="T58" s="6" t="s">
        <v>187</v>
      </c>
      <c r="U58" s="5"/>
      <c r="V58" s="5" t="s">
        <v>233</v>
      </c>
      <c r="W58" s="62" t="s">
        <v>1462</v>
      </c>
      <c r="X58" s="5" t="s">
        <v>242</v>
      </c>
      <c r="Y58" s="5"/>
      <c r="Z58" s="5"/>
      <c r="AA58" s="152" t="s">
        <v>16</v>
      </c>
      <c r="AB58" s="7">
        <v>0.95</v>
      </c>
      <c r="AC58" s="5"/>
      <c r="AD58" s="5"/>
      <c r="AE58" s="6"/>
      <c r="AF58" s="5"/>
      <c r="AG58" s="5" t="str">
        <f t="shared" si="0"/>
        <v>N</v>
      </c>
      <c r="AH58" s="5"/>
      <c r="AI58" s="17">
        <v>1</v>
      </c>
      <c r="AJ58" s="1" t="s">
        <v>1200</v>
      </c>
      <c r="AK58" s="42" t="s">
        <v>334</v>
      </c>
      <c r="AL58" s="80" t="s">
        <v>335</v>
      </c>
      <c r="AM58" s="25" t="s">
        <v>191</v>
      </c>
      <c r="AN58" s="82"/>
    </row>
    <row r="59" spans="1:40" ht="57" customHeight="1">
      <c r="A59" t="s">
        <v>1183</v>
      </c>
      <c r="B59" s="13" t="s">
        <v>16</v>
      </c>
      <c r="C59" s="13" t="s">
        <v>16</v>
      </c>
      <c r="D59" s="13" t="s">
        <v>16</v>
      </c>
      <c r="E59" s="27" t="s">
        <v>1465</v>
      </c>
      <c r="F59" s="5"/>
      <c r="G59" s="5" t="s">
        <v>1430</v>
      </c>
      <c r="H59" s="1" t="s">
        <v>1431</v>
      </c>
      <c r="I59" s="1" t="s">
        <v>1432</v>
      </c>
      <c r="J59" s="29" t="s">
        <v>1433</v>
      </c>
      <c r="K59" s="63" t="s">
        <v>1434</v>
      </c>
      <c r="L59" s="5" t="s">
        <v>367</v>
      </c>
      <c r="M59" s="19" t="s">
        <v>369</v>
      </c>
      <c r="N59" s="202">
        <v>46202</v>
      </c>
      <c r="O59" s="201">
        <v>46267</v>
      </c>
      <c r="P59" s="13" t="s">
        <v>242</v>
      </c>
      <c r="Q59" s="22" t="s">
        <v>1227</v>
      </c>
      <c r="R59" s="22" t="s">
        <v>1435</v>
      </c>
      <c r="S59" s="23" t="s">
        <v>187</v>
      </c>
      <c r="T59" s="6" t="s">
        <v>187</v>
      </c>
      <c r="U59" s="5"/>
      <c r="V59" s="5" t="s">
        <v>233</v>
      </c>
      <c r="W59" s="62" t="s">
        <v>1460</v>
      </c>
      <c r="X59" s="5" t="s">
        <v>242</v>
      </c>
      <c r="Y59" s="5"/>
      <c r="Z59" s="5"/>
      <c r="AA59" s="152">
        <v>100</v>
      </c>
      <c r="AB59" s="7">
        <v>0.95</v>
      </c>
      <c r="AC59" s="5"/>
      <c r="AD59" s="5"/>
      <c r="AE59" s="6"/>
      <c r="AF59" s="5"/>
      <c r="AG59" s="5" t="str">
        <f t="shared" si="0"/>
        <v>N</v>
      </c>
      <c r="AH59" s="5"/>
      <c r="AI59" s="17">
        <v>1</v>
      </c>
      <c r="AJ59" s="1" t="s">
        <v>1466</v>
      </c>
      <c r="AK59" s="42" t="s">
        <v>334</v>
      </c>
      <c r="AL59" s="80" t="s">
        <v>335</v>
      </c>
      <c r="AM59" s="25" t="s">
        <v>191</v>
      </c>
      <c r="AN59" s="82"/>
    </row>
    <row r="60" spans="1:40" ht="57" customHeight="1">
      <c r="A60" t="s">
        <v>1183</v>
      </c>
      <c r="B60" s="13" t="s">
        <v>16</v>
      </c>
      <c r="C60" s="13" t="s">
        <v>16</v>
      </c>
      <c r="D60" s="13" t="s">
        <v>16</v>
      </c>
      <c r="E60" s="27" t="s">
        <v>1467</v>
      </c>
      <c r="F60" s="5"/>
      <c r="G60" s="5" t="s">
        <v>1468</v>
      </c>
      <c r="H60" s="1" t="s">
        <v>1469</v>
      </c>
      <c r="I60" s="1" t="s">
        <v>1470</v>
      </c>
      <c r="J60" s="29" t="s">
        <v>1471</v>
      </c>
      <c r="K60" s="63" t="s">
        <v>1472</v>
      </c>
      <c r="L60" s="5" t="s">
        <v>367</v>
      </c>
      <c r="M60" s="19" t="s">
        <v>369</v>
      </c>
      <c r="N60" s="202">
        <v>46202</v>
      </c>
      <c r="O60" s="201">
        <v>46267</v>
      </c>
      <c r="P60" s="13" t="s">
        <v>187</v>
      </c>
      <c r="Q60" s="22" t="s">
        <v>1190</v>
      </c>
      <c r="R60" s="22">
        <v>120</v>
      </c>
      <c r="S60" s="23" t="s">
        <v>187</v>
      </c>
      <c r="T60" s="6" t="s">
        <v>242</v>
      </c>
      <c r="U60" s="5"/>
      <c r="V60" s="5" t="s">
        <v>233</v>
      </c>
      <c r="W60" s="62" t="s">
        <v>1462</v>
      </c>
      <c r="X60" s="5" t="s">
        <v>242</v>
      </c>
      <c r="Y60" s="5"/>
      <c r="Z60" s="5"/>
      <c r="AA60" s="152">
        <v>100</v>
      </c>
      <c r="AB60" s="7">
        <v>0.95</v>
      </c>
      <c r="AC60" s="5"/>
      <c r="AD60" s="5"/>
      <c r="AE60" s="6"/>
      <c r="AF60" s="5"/>
      <c r="AG60" s="5" t="str">
        <f t="shared" si="0"/>
        <v>Y</v>
      </c>
      <c r="AH60" s="5"/>
      <c r="AI60" s="17">
        <v>1</v>
      </c>
      <c r="AJ60" s="1" t="s">
        <v>1473</v>
      </c>
      <c r="AK60" s="42" t="s">
        <v>334</v>
      </c>
      <c r="AL60" s="80" t="s">
        <v>335</v>
      </c>
      <c r="AM60" s="25" t="s">
        <v>191</v>
      </c>
      <c r="AN60" s="82"/>
    </row>
    <row r="61" spans="1:40" ht="57" customHeight="1">
      <c r="A61" t="s">
        <v>1183</v>
      </c>
      <c r="B61" s="13" t="s">
        <v>16</v>
      </c>
      <c r="C61" s="13" t="s">
        <v>16</v>
      </c>
      <c r="D61" s="13" t="s">
        <v>16</v>
      </c>
      <c r="E61" s="27" t="s">
        <v>1474</v>
      </c>
      <c r="F61" s="5"/>
      <c r="G61" s="5" t="s">
        <v>1300</v>
      </c>
      <c r="H61" s="1" t="s">
        <v>1301</v>
      </c>
      <c r="I61" s="1" t="s">
        <v>1302</v>
      </c>
      <c r="J61" s="29" t="s">
        <v>1219</v>
      </c>
      <c r="K61" s="63" t="s">
        <v>1303</v>
      </c>
      <c r="L61" s="5" t="s">
        <v>367</v>
      </c>
      <c r="M61" s="19" t="s">
        <v>369</v>
      </c>
      <c r="N61" s="202">
        <v>46202</v>
      </c>
      <c r="O61" s="201">
        <v>46267</v>
      </c>
      <c r="P61" s="13" t="s">
        <v>187</v>
      </c>
      <c r="Q61" s="22" t="s">
        <v>1190</v>
      </c>
      <c r="R61" s="22">
        <v>4</v>
      </c>
      <c r="S61" s="23" t="s">
        <v>242</v>
      </c>
      <c r="T61" s="6" t="s">
        <v>242</v>
      </c>
      <c r="U61" s="5"/>
      <c r="V61" s="5" t="s">
        <v>233</v>
      </c>
      <c r="W61" s="62" t="s">
        <v>1475</v>
      </c>
      <c r="X61" s="5" t="s">
        <v>242</v>
      </c>
      <c r="Y61" s="5"/>
      <c r="Z61" s="5"/>
      <c r="AA61" s="152" t="s">
        <v>16</v>
      </c>
      <c r="AB61" s="7">
        <v>0.95</v>
      </c>
      <c r="AC61" s="5"/>
      <c r="AD61" s="5"/>
      <c r="AE61" s="6"/>
      <c r="AF61" s="5"/>
      <c r="AG61" s="5" t="str">
        <f t="shared" si="0"/>
        <v>Y</v>
      </c>
      <c r="AH61" s="5"/>
      <c r="AI61" s="17">
        <v>1</v>
      </c>
      <c r="AJ61" s="1" t="s">
        <v>1305</v>
      </c>
      <c r="AK61" s="42" t="s">
        <v>334</v>
      </c>
      <c r="AL61" s="80" t="s">
        <v>335</v>
      </c>
      <c r="AM61" s="25" t="s">
        <v>191</v>
      </c>
      <c r="AN61" s="82"/>
    </row>
    <row r="62" spans="1:40" ht="57" customHeight="1">
      <c r="A62" t="s">
        <v>1183</v>
      </c>
      <c r="B62" s="13" t="s">
        <v>16</v>
      </c>
      <c r="C62" s="13" t="s">
        <v>16</v>
      </c>
      <c r="D62" s="13" t="s">
        <v>16</v>
      </c>
      <c r="E62" s="27" t="s">
        <v>1476</v>
      </c>
      <c r="F62" s="5"/>
      <c r="G62" s="5" t="s">
        <v>1185</v>
      </c>
      <c r="H62" s="1" t="s">
        <v>1186</v>
      </c>
      <c r="I62" s="1" t="s">
        <v>1187</v>
      </c>
      <c r="J62" s="29" t="s">
        <v>1188</v>
      </c>
      <c r="K62" s="63" t="s">
        <v>1189</v>
      </c>
      <c r="L62" s="5" t="s">
        <v>374</v>
      </c>
      <c r="M62" s="19" t="s">
        <v>376</v>
      </c>
      <c r="N62" s="202">
        <v>46202</v>
      </c>
      <c r="O62" s="201">
        <v>46267</v>
      </c>
      <c r="P62" s="13" t="s">
        <v>242</v>
      </c>
      <c r="Q62" s="22" t="s">
        <v>1190</v>
      </c>
      <c r="R62" s="22">
        <v>60</v>
      </c>
      <c r="S62" s="23" t="s">
        <v>242</v>
      </c>
      <c r="T62" s="6" t="s">
        <v>187</v>
      </c>
      <c r="U62" s="5"/>
      <c r="V62" s="5" t="s">
        <v>233</v>
      </c>
      <c r="W62" s="62" t="s">
        <v>1477</v>
      </c>
      <c r="X62" s="5" t="s">
        <v>242</v>
      </c>
      <c r="Y62" s="5"/>
      <c r="Z62" s="5"/>
      <c r="AA62" s="152" t="s">
        <v>16</v>
      </c>
      <c r="AB62" s="7">
        <v>0.95</v>
      </c>
      <c r="AC62" s="5"/>
      <c r="AD62" s="5"/>
      <c r="AE62" s="6"/>
      <c r="AF62" s="5"/>
      <c r="AG62" s="5" t="str">
        <f t="shared" si="0"/>
        <v>N</v>
      </c>
      <c r="AH62" s="5"/>
      <c r="AI62" s="17">
        <v>1</v>
      </c>
      <c r="AJ62" s="1" t="s">
        <v>1192</v>
      </c>
      <c r="AK62" s="42" t="s">
        <v>334</v>
      </c>
      <c r="AL62" s="80" t="s">
        <v>335</v>
      </c>
      <c r="AM62" s="25" t="s">
        <v>191</v>
      </c>
      <c r="AN62" s="82"/>
    </row>
    <row r="63" spans="1:40" ht="57" customHeight="1">
      <c r="A63" t="s">
        <v>1183</v>
      </c>
      <c r="B63" s="13" t="s">
        <v>16</v>
      </c>
      <c r="C63" s="13" t="s">
        <v>16</v>
      </c>
      <c r="D63" s="13" t="s">
        <v>16</v>
      </c>
      <c r="E63" s="27" t="s">
        <v>1478</v>
      </c>
      <c r="F63" s="5"/>
      <c r="G63" s="5" t="s">
        <v>1194</v>
      </c>
      <c r="H63" s="1" t="s">
        <v>1195</v>
      </c>
      <c r="I63" s="1" t="s">
        <v>1196</v>
      </c>
      <c r="J63" s="29" t="s">
        <v>1197</v>
      </c>
      <c r="K63" s="63" t="s">
        <v>1198</v>
      </c>
      <c r="L63" s="5" t="s">
        <v>374</v>
      </c>
      <c r="M63" s="19" t="s">
        <v>376</v>
      </c>
      <c r="N63" s="202">
        <v>46202</v>
      </c>
      <c r="O63" s="201">
        <v>46267</v>
      </c>
      <c r="P63" s="13" t="s">
        <v>242</v>
      </c>
      <c r="Q63" s="22" t="s">
        <v>1190</v>
      </c>
      <c r="R63" s="22">
        <v>20</v>
      </c>
      <c r="S63" s="23" t="s">
        <v>242</v>
      </c>
      <c r="T63" s="6" t="s">
        <v>187</v>
      </c>
      <c r="U63" s="5"/>
      <c r="V63" s="5" t="s">
        <v>233</v>
      </c>
      <c r="W63" s="62" t="s">
        <v>1479</v>
      </c>
      <c r="X63" s="5" t="s">
        <v>242</v>
      </c>
      <c r="Y63" s="5"/>
      <c r="Z63" s="5"/>
      <c r="AA63" s="152" t="s">
        <v>16</v>
      </c>
      <c r="AB63" s="7">
        <v>0.95</v>
      </c>
      <c r="AC63" s="5"/>
      <c r="AD63" s="5"/>
      <c r="AE63" s="6"/>
      <c r="AF63" s="5"/>
      <c r="AG63" s="5" t="str">
        <f t="shared" si="0"/>
        <v>N</v>
      </c>
      <c r="AH63" s="5"/>
      <c r="AI63" s="17">
        <v>1</v>
      </c>
      <c r="AJ63" s="1" t="s">
        <v>1200</v>
      </c>
      <c r="AK63" s="42" t="s">
        <v>334</v>
      </c>
      <c r="AL63" s="80" t="s">
        <v>335</v>
      </c>
      <c r="AM63" s="25" t="s">
        <v>191</v>
      </c>
      <c r="AN63" s="82"/>
    </row>
    <row r="64" spans="1:40" ht="57" customHeight="1">
      <c r="A64" t="s">
        <v>1183</v>
      </c>
      <c r="B64" s="13" t="s">
        <v>16</v>
      </c>
      <c r="C64" s="13" t="s">
        <v>16</v>
      </c>
      <c r="D64" s="13" t="s">
        <v>16</v>
      </c>
      <c r="E64" s="27" t="s">
        <v>1480</v>
      </c>
      <c r="F64" s="5"/>
      <c r="G64" s="5" t="s">
        <v>1210</v>
      </c>
      <c r="H64" s="1" t="s">
        <v>1211</v>
      </c>
      <c r="I64" s="1" t="s">
        <v>1212</v>
      </c>
      <c r="J64" s="29" t="s">
        <v>1213</v>
      </c>
      <c r="K64" s="63" t="s">
        <v>1214</v>
      </c>
      <c r="L64" s="5" t="s">
        <v>374</v>
      </c>
      <c r="M64" s="19" t="s">
        <v>376</v>
      </c>
      <c r="N64" s="202">
        <v>46202</v>
      </c>
      <c r="O64" s="201">
        <v>46267</v>
      </c>
      <c r="P64" s="13" t="s">
        <v>242</v>
      </c>
      <c r="Q64" s="22" t="s">
        <v>1190</v>
      </c>
      <c r="R64" s="22">
        <v>20</v>
      </c>
      <c r="S64" s="23" t="s">
        <v>242</v>
      </c>
      <c r="T64" s="6" t="s">
        <v>187</v>
      </c>
      <c r="U64" s="5"/>
      <c r="V64" s="5" t="s">
        <v>233</v>
      </c>
      <c r="W64" s="62" t="s">
        <v>1479</v>
      </c>
      <c r="X64" s="5" t="s">
        <v>242</v>
      </c>
      <c r="Y64" s="5"/>
      <c r="Z64" s="5"/>
      <c r="AA64" s="152" t="s">
        <v>16</v>
      </c>
      <c r="AB64" s="7">
        <v>0.95</v>
      </c>
      <c r="AC64" s="5"/>
      <c r="AD64" s="5"/>
      <c r="AE64" s="6"/>
      <c r="AF64" s="5"/>
      <c r="AG64" s="5" t="str">
        <f t="shared" si="0"/>
        <v>N</v>
      </c>
      <c r="AH64" s="5"/>
      <c r="AI64" s="17">
        <v>1</v>
      </c>
      <c r="AJ64" s="1" t="s">
        <v>1200</v>
      </c>
      <c r="AK64" s="42" t="s">
        <v>334</v>
      </c>
      <c r="AL64" s="80" t="s">
        <v>335</v>
      </c>
      <c r="AM64" s="25" t="s">
        <v>191</v>
      </c>
      <c r="AN64" s="82"/>
    </row>
    <row r="65" spans="1:40" ht="57" customHeight="1">
      <c r="A65" t="s">
        <v>1183</v>
      </c>
      <c r="B65" s="13" t="s">
        <v>16</v>
      </c>
      <c r="C65" s="13" t="s">
        <v>16</v>
      </c>
      <c r="D65" s="13" t="s">
        <v>16</v>
      </c>
      <c r="E65" s="27" t="s">
        <v>1481</v>
      </c>
      <c r="F65" s="5"/>
      <c r="G65" s="5" t="s">
        <v>1216</v>
      </c>
      <c r="H65" s="1" t="s">
        <v>1217</v>
      </c>
      <c r="I65" s="1" t="s">
        <v>1218</v>
      </c>
      <c r="J65" s="29" t="s">
        <v>1219</v>
      </c>
      <c r="K65" s="63" t="s">
        <v>1220</v>
      </c>
      <c r="L65" s="5" t="s">
        <v>374</v>
      </c>
      <c r="M65" s="19" t="s">
        <v>376</v>
      </c>
      <c r="N65" s="202">
        <v>46202</v>
      </c>
      <c r="O65" s="201">
        <v>46267</v>
      </c>
      <c r="P65" s="13" t="s">
        <v>242</v>
      </c>
      <c r="Q65" s="22" t="s">
        <v>1190</v>
      </c>
      <c r="R65" s="22">
        <v>20</v>
      </c>
      <c r="S65" s="23" t="s">
        <v>242</v>
      </c>
      <c r="T65" s="6" t="s">
        <v>187</v>
      </c>
      <c r="U65" s="5"/>
      <c r="V65" s="5" t="s">
        <v>233</v>
      </c>
      <c r="W65" s="62" t="s">
        <v>1479</v>
      </c>
      <c r="X65" s="5" t="s">
        <v>242</v>
      </c>
      <c r="Y65" s="5"/>
      <c r="Z65" s="5"/>
      <c r="AA65" s="152" t="s">
        <v>16</v>
      </c>
      <c r="AB65" s="7">
        <v>0.95</v>
      </c>
      <c r="AC65" s="5"/>
      <c r="AD65" s="5"/>
      <c r="AE65" s="6"/>
      <c r="AF65" s="5"/>
      <c r="AG65" s="5" t="str">
        <f t="shared" si="0"/>
        <v>N</v>
      </c>
      <c r="AH65" s="5"/>
      <c r="AI65" s="17">
        <v>1</v>
      </c>
      <c r="AJ65" s="1" t="s">
        <v>1200</v>
      </c>
      <c r="AK65" s="42" t="s">
        <v>334</v>
      </c>
      <c r="AL65" s="80" t="s">
        <v>335</v>
      </c>
      <c r="AM65" s="25" t="s">
        <v>191</v>
      </c>
      <c r="AN65" s="82"/>
    </row>
    <row r="66" spans="1:40" ht="57" customHeight="1">
      <c r="A66" t="s">
        <v>1183</v>
      </c>
      <c r="B66" s="13" t="s">
        <v>1247</v>
      </c>
      <c r="C66" s="13" t="s">
        <v>1482</v>
      </c>
      <c r="D66" s="13" t="s">
        <v>1483</v>
      </c>
      <c r="E66" s="27" t="s">
        <v>1484</v>
      </c>
      <c r="F66" s="5"/>
      <c r="G66" s="5" t="s">
        <v>1485</v>
      </c>
      <c r="H66" s="1" t="s">
        <v>1486</v>
      </c>
      <c r="I66" s="1" t="s">
        <v>1487</v>
      </c>
      <c r="J66" s="29" t="s">
        <v>1488</v>
      </c>
      <c r="K66" s="63" t="s">
        <v>1489</v>
      </c>
      <c r="L66" s="5" t="s">
        <v>374</v>
      </c>
      <c r="M66" s="19" t="s">
        <v>376</v>
      </c>
      <c r="N66" s="202">
        <v>46202</v>
      </c>
      <c r="O66" s="201">
        <v>46267</v>
      </c>
      <c r="P66" s="13" t="s">
        <v>242</v>
      </c>
      <c r="Q66" s="22" t="s">
        <v>1227</v>
      </c>
      <c r="R66" s="22" t="s">
        <v>16</v>
      </c>
      <c r="S66" s="23" t="s">
        <v>187</v>
      </c>
      <c r="T66" s="6" t="s">
        <v>187</v>
      </c>
      <c r="U66" s="5"/>
      <c r="V66" s="5" t="s">
        <v>233</v>
      </c>
      <c r="W66" s="62" t="s">
        <v>1477</v>
      </c>
      <c r="X66" s="5" t="s">
        <v>242</v>
      </c>
      <c r="Y66" s="5"/>
      <c r="Z66" s="5"/>
      <c r="AA66" s="152">
        <v>100</v>
      </c>
      <c r="AB66" s="7">
        <v>0.95</v>
      </c>
      <c r="AC66" s="5"/>
      <c r="AD66" s="5"/>
      <c r="AE66" s="6"/>
      <c r="AF66" s="5"/>
      <c r="AG66" s="5" t="str">
        <f t="shared" si="0"/>
        <v>N</v>
      </c>
      <c r="AH66" s="5"/>
      <c r="AI66" s="17">
        <v>1</v>
      </c>
      <c r="AJ66" s="1" t="s">
        <v>1490</v>
      </c>
      <c r="AK66" s="42" t="s">
        <v>334</v>
      </c>
      <c r="AL66" s="80" t="s">
        <v>335</v>
      </c>
      <c r="AM66" s="25" t="s">
        <v>191</v>
      </c>
      <c r="AN66" s="82"/>
    </row>
    <row r="67" spans="1:40" ht="57" customHeight="1">
      <c r="A67" t="s">
        <v>1183</v>
      </c>
      <c r="B67" s="13" t="s">
        <v>1247</v>
      </c>
      <c r="C67" s="13" t="s">
        <v>1482</v>
      </c>
      <c r="D67" s="13" t="s">
        <v>1172</v>
      </c>
      <c r="E67" s="27" t="s">
        <v>1491</v>
      </c>
      <c r="F67" s="5"/>
      <c r="G67" s="5" t="s">
        <v>1492</v>
      </c>
      <c r="H67" s="1" t="s">
        <v>1493</v>
      </c>
      <c r="I67" s="1" t="s">
        <v>1494</v>
      </c>
      <c r="J67" s="29" t="s">
        <v>1495</v>
      </c>
      <c r="K67" s="63" t="s">
        <v>1496</v>
      </c>
      <c r="L67" s="5" t="s">
        <v>374</v>
      </c>
      <c r="M67" s="19" t="s">
        <v>376</v>
      </c>
      <c r="N67" s="202">
        <v>46202</v>
      </c>
      <c r="O67" s="201">
        <v>46267</v>
      </c>
      <c r="P67" s="13" t="s">
        <v>187</v>
      </c>
      <c r="Q67" s="22" t="s">
        <v>1190</v>
      </c>
      <c r="R67" s="22">
        <v>1020</v>
      </c>
      <c r="S67" s="23" t="s">
        <v>187</v>
      </c>
      <c r="T67" s="6" t="s">
        <v>242</v>
      </c>
      <c r="U67" s="5"/>
      <c r="V67" s="5" t="s">
        <v>233</v>
      </c>
      <c r="W67" s="62" t="s">
        <v>1497</v>
      </c>
      <c r="X67" s="5" t="s">
        <v>242</v>
      </c>
      <c r="Y67" s="5"/>
      <c r="Z67" s="5"/>
      <c r="AA67" s="152">
        <v>100</v>
      </c>
      <c r="AB67" s="7">
        <v>0.95</v>
      </c>
      <c r="AC67" s="5"/>
      <c r="AD67" s="5"/>
      <c r="AE67" s="6"/>
      <c r="AF67" s="5"/>
      <c r="AG67" s="5" t="str">
        <f t="shared" ref="AG67:AG130" si="1">IF(T67="Y","N","Y")</f>
        <v>Y</v>
      </c>
      <c r="AH67" s="5"/>
      <c r="AI67" s="17">
        <v>1</v>
      </c>
      <c r="AJ67" s="1" t="s">
        <v>1498</v>
      </c>
      <c r="AK67" s="42" t="s">
        <v>334</v>
      </c>
      <c r="AL67" s="80" t="s">
        <v>335</v>
      </c>
      <c r="AM67" s="25" t="s">
        <v>191</v>
      </c>
      <c r="AN67" s="82"/>
    </row>
    <row r="68" spans="1:40" ht="57" customHeight="1">
      <c r="A68" t="s">
        <v>1183</v>
      </c>
      <c r="B68" s="13" t="s">
        <v>1247</v>
      </c>
      <c r="C68" s="13" t="s">
        <v>1482</v>
      </c>
      <c r="D68" s="13" t="s">
        <v>1499</v>
      </c>
      <c r="E68" s="27" t="s">
        <v>1500</v>
      </c>
      <c r="F68" s="5"/>
      <c r="G68" s="5" t="s">
        <v>1501</v>
      </c>
      <c r="H68" s="1" t="s">
        <v>1502</v>
      </c>
      <c r="I68" s="1" t="s">
        <v>1503</v>
      </c>
      <c r="J68" s="29" t="s">
        <v>1504</v>
      </c>
      <c r="K68" s="63" t="s">
        <v>1505</v>
      </c>
      <c r="L68" s="5" t="s">
        <v>374</v>
      </c>
      <c r="M68" s="19" t="s">
        <v>376</v>
      </c>
      <c r="N68" s="202">
        <v>46202</v>
      </c>
      <c r="O68" s="201">
        <v>46267</v>
      </c>
      <c r="P68" s="13" t="s">
        <v>187</v>
      </c>
      <c r="Q68" s="22" t="s">
        <v>1190</v>
      </c>
      <c r="R68" s="22">
        <v>280</v>
      </c>
      <c r="S68" s="23" t="s">
        <v>187</v>
      </c>
      <c r="T68" s="6" t="s">
        <v>242</v>
      </c>
      <c r="U68" s="5"/>
      <c r="V68" s="5" t="s">
        <v>233</v>
      </c>
      <c r="W68" s="62" t="s">
        <v>1479</v>
      </c>
      <c r="X68" s="5" t="s">
        <v>242</v>
      </c>
      <c r="Y68" s="5"/>
      <c r="Z68" s="5"/>
      <c r="AA68" s="152">
        <v>93.68</v>
      </c>
      <c r="AB68" s="7">
        <v>0.95</v>
      </c>
      <c r="AC68" s="5"/>
      <c r="AD68" s="5"/>
      <c r="AE68" s="6"/>
      <c r="AF68" s="5"/>
      <c r="AG68" s="5" t="str">
        <f t="shared" si="1"/>
        <v>Y</v>
      </c>
      <c r="AH68" s="5"/>
      <c r="AI68" s="17">
        <v>1</v>
      </c>
      <c r="AJ68" s="1" t="s">
        <v>1506</v>
      </c>
      <c r="AK68" s="42" t="s">
        <v>334</v>
      </c>
      <c r="AL68" s="80" t="s">
        <v>335</v>
      </c>
      <c r="AM68" s="25" t="s">
        <v>191</v>
      </c>
      <c r="AN68" s="82"/>
    </row>
    <row r="69" spans="1:40" ht="57" customHeight="1">
      <c r="A69" t="s">
        <v>1183</v>
      </c>
      <c r="B69" s="13" t="s">
        <v>1247</v>
      </c>
      <c r="C69" s="13" t="s">
        <v>1482</v>
      </c>
      <c r="D69" s="13" t="s">
        <v>1507</v>
      </c>
      <c r="E69" s="27" t="s">
        <v>1508</v>
      </c>
      <c r="F69" s="5"/>
      <c r="G69" s="5" t="s">
        <v>1509</v>
      </c>
      <c r="H69" s="1" t="s">
        <v>1510</v>
      </c>
      <c r="I69" s="1" t="s">
        <v>1511</v>
      </c>
      <c r="J69" s="29" t="s">
        <v>1512</v>
      </c>
      <c r="K69" s="63" t="s">
        <v>1513</v>
      </c>
      <c r="L69" s="5" t="s">
        <v>374</v>
      </c>
      <c r="M69" s="19" t="s">
        <v>376</v>
      </c>
      <c r="N69" s="202">
        <v>46202</v>
      </c>
      <c r="O69" s="201">
        <v>46267</v>
      </c>
      <c r="P69" s="13" t="s">
        <v>187</v>
      </c>
      <c r="Q69" s="22" t="s">
        <v>1190</v>
      </c>
      <c r="R69" s="22">
        <v>280</v>
      </c>
      <c r="S69" s="23" t="s">
        <v>242</v>
      </c>
      <c r="T69" s="6" t="s">
        <v>242</v>
      </c>
      <c r="U69" s="5"/>
      <c r="V69" s="5" t="s">
        <v>233</v>
      </c>
      <c r="W69" s="62" t="s">
        <v>1479</v>
      </c>
      <c r="X69" s="5" t="s">
        <v>242</v>
      </c>
      <c r="Y69" s="5"/>
      <c r="Z69" s="5"/>
      <c r="AA69" s="152" t="s">
        <v>16</v>
      </c>
      <c r="AB69" s="7">
        <v>0.95</v>
      </c>
      <c r="AC69" s="5"/>
      <c r="AD69" s="5"/>
      <c r="AE69" s="6"/>
      <c r="AF69" s="5"/>
      <c r="AG69" s="5" t="str">
        <f t="shared" si="1"/>
        <v>Y</v>
      </c>
      <c r="AH69" s="5"/>
      <c r="AI69" s="17">
        <v>1</v>
      </c>
      <c r="AJ69" s="1" t="s">
        <v>1506</v>
      </c>
      <c r="AK69" s="42" t="s">
        <v>334</v>
      </c>
      <c r="AL69" s="80" t="s">
        <v>335</v>
      </c>
      <c r="AM69" s="25" t="s">
        <v>191</v>
      </c>
      <c r="AN69" s="82"/>
    </row>
    <row r="70" spans="1:40" ht="57" customHeight="1">
      <c r="A70" t="s">
        <v>1183</v>
      </c>
      <c r="B70" s="13" t="s">
        <v>1247</v>
      </c>
      <c r="C70" s="13" t="s">
        <v>1482</v>
      </c>
      <c r="D70" s="13" t="s">
        <v>1514</v>
      </c>
      <c r="E70" s="27" t="s">
        <v>1515</v>
      </c>
      <c r="F70" s="5"/>
      <c r="G70" s="5" t="s">
        <v>1516</v>
      </c>
      <c r="H70" s="1" t="s">
        <v>1517</v>
      </c>
      <c r="I70" s="1" t="s">
        <v>1518</v>
      </c>
      <c r="J70" s="29" t="s">
        <v>1519</v>
      </c>
      <c r="K70" s="63" t="s">
        <v>1520</v>
      </c>
      <c r="L70" s="5" t="s">
        <v>374</v>
      </c>
      <c r="M70" s="19" t="s">
        <v>376</v>
      </c>
      <c r="N70" s="202">
        <v>46202</v>
      </c>
      <c r="O70" s="201">
        <v>46267</v>
      </c>
      <c r="P70" s="13" t="s">
        <v>187</v>
      </c>
      <c r="Q70" s="22" t="s">
        <v>1190</v>
      </c>
      <c r="R70" s="22">
        <v>280</v>
      </c>
      <c r="S70" s="23" t="s">
        <v>187</v>
      </c>
      <c r="T70" s="6" t="s">
        <v>242</v>
      </c>
      <c r="U70" s="5"/>
      <c r="V70" s="5" t="s">
        <v>233</v>
      </c>
      <c r="W70" s="62" t="s">
        <v>1479</v>
      </c>
      <c r="X70" s="5" t="s">
        <v>242</v>
      </c>
      <c r="Y70" s="5"/>
      <c r="Z70" s="5"/>
      <c r="AA70" s="152">
        <v>93.66</v>
      </c>
      <c r="AB70" s="7">
        <v>0.95</v>
      </c>
      <c r="AC70" s="5"/>
      <c r="AD70" s="5"/>
      <c r="AE70" s="6"/>
      <c r="AF70" s="5"/>
      <c r="AG70" s="5" t="str">
        <f t="shared" si="1"/>
        <v>Y</v>
      </c>
      <c r="AH70" s="5"/>
      <c r="AI70" s="17">
        <v>1</v>
      </c>
      <c r="AJ70" s="1" t="s">
        <v>1506</v>
      </c>
      <c r="AK70" s="42" t="s">
        <v>334</v>
      </c>
      <c r="AL70" s="80" t="s">
        <v>335</v>
      </c>
      <c r="AM70" s="25" t="s">
        <v>191</v>
      </c>
      <c r="AN70" s="82"/>
    </row>
    <row r="71" spans="1:40" ht="57" customHeight="1">
      <c r="A71" t="s">
        <v>1183</v>
      </c>
      <c r="B71" s="13" t="s">
        <v>1247</v>
      </c>
      <c r="C71" s="13" t="s">
        <v>1482</v>
      </c>
      <c r="D71" s="13" t="s">
        <v>1521</v>
      </c>
      <c r="E71" s="27" t="s">
        <v>1522</v>
      </c>
      <c r="F71" s="5"/>
      <c r="G71" s="5" t="s">
        <v>1523</v>
      </c>
      <c r="H71" s="1" t="s">
        <v>1524</v>
      </c>
      <c r="I71" s="1" t="s">
        <v>1525</v>
      </c>
      <c r="J71" s="29" t="s">
        <v>1526</v>
      </c>
      <c r="K71" s="63" t="s">
        <v>1527</v>
      </c>
      <c r="L71" s="5" t="s">
        <v>374</v>
      </c>
      <c r="M71" s="19" t="s">
        <v>376</v>
      </c>
      <c r="N71" s="202">
        <v>46202</v>
      </c>
      <c r="O71" s="201">
        <v>46267</v>
      </c>
      <c r="P71" s="13" t="s">
        <v>187</v>
      </c>
      <c r="Q71" s="22" t="s">
        <v>1190</v>
      </c>
      <c r="R71" s="22">
        <v>880</v>
      </c>
      <c r="S71" s="23" t="s">
        <v>242</v>
      </c>
      <c r="T71" s="6" t="s">
        <v>242</v>
      </c>
      <c r="U71" s="5"/>
      <c r="V71" s="5" t="s">
        <v>233</v>
      </c>
      <c r="W71" s="62" t="s">
        <v>1528</v>
      </c>
      <c r="X71" s="5" t="s">
        <v>242</v>
      </c>
      <c r="Y71" s="5"/>
      <c r="Z71" s="5"/>
      <c r="AA71" s="152" t="s">
        <v>16</v>
      </c>
      <c r="AB71" s="7">
        <v>0.95</v>
      </c>
      <c r="AC71" s="5"/>
      <c r="AD71" s="5"/>
      <c r="AE71" s="6"/>
      <c r="AF71" s="5"/>
      <c r="AG71" s="5" t="str">
        <f t="shared" si="1"/>
        <v>Y</v>
      </c>
      <c r="AH71" s="5"/>
      <c r="AI71" s="17">
        <v>1</v>
      </c>
      <c r="AJ71" s="1" t="s">
        <v>1506</v>
      </c>
      <c r="AK71" s="42" t="s">
        <v>334</v>
      </c>
      <c r="AL71" s="80" t="s">
        <v>335</v>
      </c>
      <c r="AM71" s="25" t="s">
        <v>191</v>
      </c>
      <c r="AN71" s="82"/>
    </row>
    <row r="72" spans="1:40" ht="57" customHeight="1">
      <c r="A72" t="s">
        <v>1183</v>
      </c>
      <c r="B72" s="13" t="s">
        <v>1247</v>
      </c>
      <c r="C72" s="13" t="s">
        <v>1482</v>
      </c>
      <c r="D72" s="13" t="s">
        <v>1529</v>
      </c>
      <c r="E72" s="27" t="s">
        <v>1530</v>
      </c>
      <c r="F72" s="5"/>
      <c r="G72" s="5" t="s">
        <v>1531</v>
      </c>
      <c r="H72" s="1" t="s">
        <v>1524</v>
      </c>
      <c r="I72" s="1" t="s">
        <v>1525</v>
      </c>
      <c r="J72" s="29" t="s">
        <v>1526</v>
      </c>
      <c r="K72" s="63" t="s">
        <v>1527</v>
      </c>
      <c r="L72" s="5" t="s">
        <v>374</v>
      </c>
      <c r="M72" s="19" t="s">
        <v>376</v>
      </c>
      <c r="N72" s="202">
        <v>46202</v>
      </c>
      <c r="O72" s="201">
        <v>46267</v>
      </c>
      <c r="P72" s="13" t="s">
        <v>187</v>
      </c>
      <c r="Q72" s="22" t="s">
        <v>1190</v>
      </c>
      <c r="R72" s="22">
        <v>1020</v>
      </c>
      <c r="S72" s="23" t="s">
        <v>187</v>
      </c>
      <c r="T72" s="6" t="s">
        <v>242</v>
      </c>
      <c r="U72" s="5"/>
      <c r="V72" s="5" t="s">
        <v>233</v>
      </c>
      <c r="W72" s="62" t="s">
        <v>1479</v>
      </c>
      <c r="X72" s="5" t="s">
        <v>242</v>
      </c>
      <c r="Y72" s="5"/>
      <c r="Z72" s="5"/>
      <c r="AA72" s="152">
        <v>9.9499999999999993</v>
      </c>
      <c r="AB72" s="7">
        <v>0.95</v>
      </c>
      <c r="AC72" s="5"/>
      <c r="AD72" s="5"/>
      <c r="AE72" s="6"/>
      <c r="AF72" s="5"/>
      <c r="AG72" s="5" t="str">
        <f t="shared" si="1"/>
        <v>Y</v>
      </c>
      <c r="AH72" s="5"/>
      <c r="AI72" s="17">
        <v>1</v>
      </c>
      <c r="AJ72" s="1" t="s">
        <v>1532</v>
      </c>
      <c r="AK72" s="42" t="s">
        <v>334</v>
      </c>
      <c r="AL72" s="80" t="s">
        <v>335</v>
      </c>
      <c r="AM72" s="25" t="s">
        <v>191</v>
      </c>
      <c r="AN72" s="82"/>
    </row>
    <row r="73" spans="1:40" ht="57" customHeight="1">
      <c r="A73" t="s">
        <v>1183</v>
      </c>
      <c r="B73" s="13" t="s">
        <v>1247</v>
      </c>
      <c r="C73" s="13" t="s">
        <v>1482</v>
      </c>
      <c r="D73" s="13" t="s">
        <v>1454</v>
      </c>
      <c r="E73" s="27" t="s">
        <v>1533</v>
      </c>
      <c r="F73" s="5"/>
      <c r="G73" s="5" t="s">
        <v>1534</v>
      </c>
      <c r="H73" s="1" t="s">
        <v>1535</v>
      </c>
      <c r="I73" s="1" t="s">
        <v>1536</v>
      </c>
      <c r="J73" s="29" t="s">
        <v>1537</v>
      </c>
      <c r="K73" s="63" t="s">
        <v>1538</v>
      </c>
      <c r="L73" s="5" t="s">
        <v>374</v>
      </c>
      <c r="M73" s="19" t="s">
        <v>376</v>
      </c>
      <c r="N73" s="202">
        <v>46202</v>
      </c>
      <c r="O73" s="201">
        <v>46267</v>
      </c>
      <c r="P73" s="13" t="s">
        <v>187</v>
      </c>
      <c r="Q73" s="22" t="s">
        <v>1190</v>
      </c>
      <c r="R73" s="22">
        <v>800</v>
      </c>
      <c r="S73" s="23" t="s">
        <v>187</v>
      </c>
      <c r="T73" s="6" t="s">
        <v>242</v>
      </c>
      <c r="U73" s="5"/>
      <c r="V73" s="5" t="s">
        <v>233</v>
      </c>
      <c r="W73" s="62" t="s">
        <v>1479</v>
      </c>
      <c r="X73" s="5" t="s">
        <v>242</v>
      </c>
      <c r="Y73" s="5"/>
      <c r="Z73" s="5"/>
      <c r="AA73" s="152">
        <v>1.48</v>
      </c>
      <c r="AB73" s="7">
        <v>0.95</v>
      </c>
      <c r="AC73" s="5"/>
      <c r="AD73" s="5"/>
      <c r="AE73" s="6"/>
      <c r="AF73" s="5"/>
      <c r="AG73" s="5" t="str">
        <f t="shared" si="1"/>
        <v>Y</v>
      </c>
      <c r="AH73" s="5"/>
      <c r="AI73" s="17">
        <v>1</v>
      </c>
      <c r="AJ73" s="1" t="s">
        <v>1539</v>
      </c>
      <c r="AK73" s="42" t="s">
        <v>334</v>
      </c>
      <c r="AL73" s="80" t="s">
        <v>335</v>
      </c>
      <c r="AM73" s="25" t="s">
        <v>191</v>
      </c>
      <c r="AN73" s="82"/>
    </row>
    <row r="74" spans="1:40" ht="57" customHeight="1">
      <c r="A74" t="s">
        <v>1183</v>
      </c>
      <c r="B74" s="13" t="s">
        <v>1247</v>
      </c>
      <c r="C74" s="13" t="s">
        <v>1482</v>
      </c>
      <c r="D74" s="13" t="s">
        <v>1540</v>
      </c>
      <c r="E74" s="27" t="s">
        <v>1541</v>
      </c>
      <c r="F74" s="5"/>
      <c r="G74" s="5" t="s">
        <v>1542</v>
      </c>
      <c r="H74" s="1" t="s">
        <v>1543</v>
      </c>
      <c r="I74" s="1" t="s">
        <v>1544</v>
      </c>
      <c r="J74" s="29" t="s">
        <v>1545</v>
      </c>
      <c r="K74" s="63" t="s">
        <v>1546</v>
      </c>
      <c r="L74" s="5" t="s">
        <v>374</v>
      </c>
      <c r="M74" s="19" t="s">
        <v>376</v>
      </c>
      <c r="N74" s="202">
        <v>46202</v>
      </c>
      <c r="O74" s="201">
        <v>46267</v>
      </c>
      <c r="P74" s="13" t="s">
        <v>187</v>
      </c>
      <c r="Q74" s="22" t="s">
        <v>1190</v>
      </c>
      <c r="R74" s="22">
        <v>800</v>
      </c>
      <c r="S74" s="23" t="s">
        <v>242</v>
      </c>
      <c r="T74" s="6" t="s">
        <v>242</v>
      </c>
      <c r="U74" s="5"/>
      <c r="V74" s="5" t="s">
        <v>233</v>
      </c>
      <c r="W74" s="62" t="s">
        <v>1479</v>
      </c>
      <c r="X74" s="5" t="s">
        <v>242</v>
      </c>
      <c r="Y74" s="5"/>
      <c r="Z74" s="5"/>
      <c r="AA74" s="152" t="s">
        <v>16</v>
      </c>
      <c r="AB74" s="7">
        <v>0.95</v>
      </c>
      <c r="AC74" s="5"/>
      <c r="AD74" s="5"/>
      <c r="AE74" s="6"/>
      <c r="AF74" s="5"/>
      <c r="AG74" s="5" t="str">
        <f t="shared" si="1"/>
        <v>Y</v>
      </c>
      <c r="AH74" s="5"/>
      <c r="AI74" s="17">
        <v>1</v>
      </c>
      <c r="AJ74" s="1" t="s">
        <v>1547</v>
      </c>
      <c r="AK74" s="42" t="s">
        <v>334</v>
      </c>
      <c r="AL74" s="80" t="s">
        <v>335</v>
      </c>
      <c r="AM74" s="25" t="s">
        <v>191</v>
      </c>
      <c r="AN74" s="82"/>
    </row>
    <row r="75" spans="1:40" ht="57" customHeight="1">
      <c r="A75" t="s">
        <v>1183</v>
      </c>
      <c r="B75" s="13" t="s">
        <v>1247</v>
      </c>
      <c r="C75" s="13" t="s">
        <v>1482</v>
      </c>
      <c r="D75" s="13" t="s">
        <v>1548</v>
      </c>
      <c r="E75" s="27" t="s">
        <v>1549</v>
      </c>
      <c r="F75" s="5"/>
      <c r="G75" s="5" t="s">
        <v>1550</v>
      </c>
      <c r="H75" s="1" t="s">
        <v>1551</v>
      </c>
      <c r="I75" s="1" t="s">
        <v>1552</v>
      </c>
      <c r="J75" s="29" t="s">
        <v>1553</v>
      </c>
      <c r="K75" s="63" t="s">
        <v>1554</v>
      </c>
      <c r="L75" s="5" t="s">
        <v>374</v>
      </c>
      <c r="M75" s="19" t="s">
        <v>376</v>
      </c>
      <c r="N75" s="202">
        <v>46202</v>
      </c>
      <c r="O75" s="201">
        <v>46267</v>
      </c>
      <c r="P75" s="13" t="s">
        <v>187</v>
      </c>
      <c r="Q75" s="22" t="s">
        <v>1190</v>
      </c>
      <c r="R75" s="22">
        <v>800</v>
      </c>
      <c r="S75" s="23" t="s">
        <v>187</v>
      </c>
      <c r="T75" s="6" t="s">
        <v>242</v>
      </c>
      <c r="U75" s="5"/>
      <c r="V75" s="5" t="s">
        <v>233</v>
      </c>
      <c r="W75" s="62" t="s">
        <v>1479</v>
      </c>
      <c r="X75" s="5" t="s">
        <v>242</v>
      </c>
      <c r="Y75" s="5"/>
      <c r="Z75" s="5"/>
      <c r="AA75" s="152">
        <v>92.66</v>
      </c>
      <c r="AB75" s="7">
        <v>0.95</v>
      </c>
      <c r="AC75" s="5"/>
      <c r="AD75" s="5"/>
      <c r="AE75" s="6"/>
      <c r="AF75" s="5"/>
      <c r="AG75" s="5" t="str">
        <f t="shared" si="1"/>
        <v>Y</v>
      </c>
      <c r="AH75" s="5"/>
      <c r="AI75" s="17">
        <v>1</v>
      </c>
      <c r="AJ75" s="1" t="s">
        <v>1547</v>
      </c>
      <c r="AK75" s="42" t="s">
        <v>334</v>
      </c>
      <c r="AL75" s="80" t="s">
        <v>335</v>
      </c>
      <c r="AM75" s="25" t="s">
        <v>191</v>
      </c>
      <c r="AN75" s="82"/>
    </row>
    <row r="76" spans="1:40" ht="57" customHeight="1">
      <c r="A76" t="s">
        <v>1183</v>
      </c>
      <c r="B76" s="13" t="s">
        <v>1247</v>
      </c>
      <c r="C76" s="13" t="s">
        <v>1482</v>
      </c>
      <c r="D76" s="13" t="s">
        <v>1555</v>
      </c>
      <c r="E76" s="27" t="s">
        <v>1556</v>
      </c>
      <c r="F76" s="5"/>
      <c r="G76" s="5" t="s">
        <v>1557</v>
      </c>
      <c r="H76" s="1" t="s">
        <v>1558</v>
      </c>
      <c r="I76" s="1" t="s">
        <v>1559</v>
      </c>
      <c r="J76" s="29" t="s">
        <v>1560</v>
      </c>
      <c r="K76" s="63" t="s">
        <v>1561</v>
      </c>
      <c r="L76" s="5" t="s">
        <v>374</v>
      </c>
      <c r="M76" s="19" t="s">
        <v>376</v>
      </c>
      <c r="N76" s="202">
        <v>46202</v>
      </c>
      <c r="O76" s="201">
        <v>46267</v>
      </c>
      <c r="P76" s="13" t="s">
        <v>187</v>
      </c>
      <c r="Q76" s="22" t="s">
        <v>1190</v>
      </c>
      <c r="R76" s="22">
        <v>120</v>
      </c>
      <c r="S76" s="23" t="s">
        <v>242</v>
      </c>
      <c r="T76" s="6" t="s">
        <v>242</v>
      </c>
      <c r="U76" s="5"/>
      <c r="V76" s="5" t="s">
        <v>233</v>
      </c>
      <c r="W76" s="62" t="s">
        <v>1479</v>
      </c>
      <c r="X76" s="5" t="s">
        <v>242</v>
      </c>
      <c r="Y76" s="5"/>
      <c r="Z76" s="5"/>
      <c r="AA76" s="152" t="s">
        <v>16</v>
      </c>
      <c r="AB76" s="7">
        <v>0.95</v>
      </c>
      <c r="AC76" s="5"/>
      <c r="AD76" s="5"/>
      <c r="AE76" s="6"/>
      <c r="AF76" s="5"/>
      <c r="AG76" s="5" t="str">
        <f t="shared" si="1"/>
        <v>Y</v>
      </c>
      <c r="AH76" s="5"/>
      <c r="AI76" s="17">
        <v>1</v>
      </c>
      <c r="AJ76" s="1" t="s">
        <v>1562</v>
      </c>
      <c r="AK76" s="42" t="s">
        <v>334</v>
      </c>
      <c r="AL76" s="80" t="s">
        <v>335</v>
      </c>
      <c r="AM76" s="25" t="s">
        <v>191</v>
      </c>
      <c r="AN76" s="82"/>
    </row>
    <row r="77" spans="1:40" ht="57" customHeight="1">
      <c r="A77" t="s">
        <v>1183</v>
      </c>
      <c r="B77" s="13" t="s">
        <v>1247</v>
      </c>
      <c r="C77" s="13" t="s">
        <v>1482</v>
      </c>
      <c r="D77" s="13" t="s">
        <v>1563</v>
      </c>
      <c r="E77" s="27" t="s">
        <v>1564</v>
      </c>
      <c r="F77" s="5"/>
      <c r="G77" s="5" t="s">
        <v>1565</v>
      </c>
      <c r="H77" s="1" t="s">
        <v>1566</v>
      </c>
      <c r="I77" s="1" t="s">
        <v>1567</v>
      </c>
      <c r="J77" s="29" t="s">
        <v>1568</v>
      </c>
      <c r="K77" s="63" t="s">
        <v>1569</v>
      </c>
      <c r="L77" s="5" t="s">
        <v>374</v>
      </c>
      <c r="M77" s="19" t="s">
        <v>376</v>
      </c>
      <c r="N77" s="202">
        <v>46202</v>
      </c>
      <c r="O77" s="201">
        <v>46267</v>
      </c>
      <c r="P77" s="13" t="s">
        <v>187</v>
      </c>
      <c r="Q77" s="22" t="s">
        <v>1190</v>
      </c>
      <c r="R77" s="22">
        <v>160</v>
      </c>
      <c r="S77" s="23" t="s">
        <v>242</v>
      </c>
      <c r="T77" s="6" t="s">
        <v>242</v>
      </c>
      <c r="U77" s="5"/>
      <c r="V77" s="5" t="s">
        <v>233</v>
      </c>
      <c r="W77" s="62" t="s">
        <v>1570</v>
      </c>
      <c r="X77" s="5" t="s">
        <v>242</v>
      </c>
      <c r="Y77" s="5"/>
      <c r="Z77" s="5"/>
      <c r="AA77" s="152" t="s">
        <v>16</v>
      </c>
      <c r="AB77" s="7">
        <v>0.95</v>
      </c>
      <c r="AC77" s="5"/>
      <c r="AD77" s="5"/>
      <c r="AE77" s="6"/>
      <c r="AF77" s="5"/>
      <c r="AG77" s="5" t="str">
        <f t="shared" si="1"/>
        <v>Y</v>
      </c>
      <c r="AH77" s="5"/>
      <c r="AI77" s="17">
        <v>1</v>
      </c>
      <c r="AJ77" s="1" t="s">
        <v>1571</v>
      </c>
      <c r="AK77" s="42" t="s">
        <v>334</v>
      </c>
      <c r="AL77" s="80" t="s">
        <v>335</v>
      </c>
      <c r="AM77" s="25" t="s">
        <v>191</v>
      </c>
      <c r="AN77" s="82"/>
    </row>
    <row r="78" spans="1:40" ht="57" customHeight="1">
      <c r="A78" t="s">
        <v>1183</v>
      </c>
      <c r="B78" s="13" t="s">
        <v>1247</v>
      </c>
      <c r="C78" s="13" t="s">
        <v>1482</v>
      </c>
      <c r="D78" s="13" t="s">
        <v>1571</v>
      </c>
      <c r="E78" s="27" t="s">
        <v>1572</v>
      </c>
      <c r="F78" s="5"/>
      <c r="G78" s="5" t="s">
        <v>1573</v>
      </c>
      <c r="H78" s="1" t="s">
        <v>1574</v>
      </c>
      <c r="I78" s="1" t="s">
        <v>1575</v>
      </c>
      <c r="J78" s="29" t="s">
        <v>1576</v>
      </c>
      <c r="K78" s="63" t="s">
        <v>1577</v>
      </c>
      <c r="L78" s="5" t="s">
        <v>374</v>
      </c>
      <c r="M78" s="19" t="s">
        <v>376</v>
      </c>
      <c r="N78" s="202">
        <v>46202</v>
      </c>
      <c r="O78" s="201">
        <v>46267</v>
      </c>
      <c r="P78" s="13" t="s">
        <v>187</v>
      </c>
      <c r="Q78" s="22" t="s">
        <v>1190</v>
      </c>
      <c r="R78" s="22">
        <v>160</v>
      </c>
      <c r="S78" s="23" t="s">
        <v>242</v>
      </c>
      <c r="T78" s="6" t="s">
        <v>242</v>
      </c>
      <c r="U78" s="5"/>
      <c r="V78" s="5" t="s">
        <v>233</v>
      </c>
      <c r="W78" s="62" t="s">
        <v>1578</v>
      </c>
      <c r="X78" s="5" t="s">
        <v>242</v>
      </c>
      <c r="Y78" s="5"/>
      <c r="Z78" s="5"/>
      <c r="AA78" s="152" t="s">
        <v>16</v>
      </c>
      <c r="AB78" s="7">
        <v>0.95</v>
      </c>
      <c r="AC78" s="5"/>
      <c r="AD78" s="5"/>
      <c r="AE78" s="6"/>
      <c r="AF78" s="5"/>
      <c r="AG78" s="5" t="str">
        <f t="shared" si="1"/>
        <v>Y</v>
      </c>
      <c r="AH78" s="5"/>
      <c r="AI78" s="17">
        <v>1</v>
      </c>
      <c r="AJ78" s="1" t="s">
        <v>1579</v>
      </c>
      <c r="AK78" s="42" t="s">
        <v>334</v>
      </c>
      <c r="AL78" s="80" t="s">
        <v>335</v>
      </c>
      <c r="AM78" s="25" t="s">
        <v>191</v>
      </c>
      <c r="AN78" s="82"/>
    </row>
    <row r="79" spans="1:40" ht="57" customHeight="1">
      <c r="A79" t="s">
        <v>1183</v>
      </c>
      <c r="B79" s="13" t="s">
        <v>1247</v>
      </c>
      <c r="C79" s="13" t="s">
        <v>1482</v>
      </c>
      <c r="D79" s="13" t="s">
        <v>1580</v>
      </c>
      <c r="E79" s="27" t="s">
        <v>1581</v>
      </c>
      <c r="F79" s="5"/>
      <c r="G79" s="5" t="s">
        <v>1582</v>
      </c>
      <c r="H79" s="1" t="s">
        <v>1583</v>
      </c>
      <c r="I79" s="1" t="s">
        <v>1584</v>
      </c>
      <c r="J79" s="29" t="s">
        <v>1585</v>
      </c>
      <c r="K79" s="63" t="s">
        <v>1586</v>
      </c>
      <c r="L79" s="5" t="s">
        <v>374</v>
      </c>
      <c r="M79" s="19" t="s">
        <v>376</v>
      </c>
      <c r="N79" s="202">
        <v>46202</v>
      </c>
      <c r="O79" s="201">
        <v>46267</v>
      </c>
      <c r="P79" s="13" t="s">
        <v>187</v>
      </c>
      <c r="Q79" s="22" t="s">
        <v>1190</v>
      </c>
      <c r="R79" s="22">
        <v>160</v>
      </c>
      <c r="S79" s="23" t="s">
        <v>242</v>
      </c>
      <c r="T79" s="6" t="s">
        <v>242</v>
      </c>
      <c r="U79" s="5"/>
      <c r="V79" s="5" t="s">
        <v>233</v>
      </c>
      <c r="W79" s="62" t="s">
        <v>1479</v>
      </c>
      <c r="X79" s="5" t="s">
        <v>242</v>
      </c>
      <c r="Y79" s="5"/>
      <c r="Z79" s="5"/>
      <c r="AA79" s="152" t="s">
        <v>16</v>
      </c>
      <c r="AB79" s="7">
        <v>0.95</v>
      </c>
      <c r="AC79" s="5"/>
      <c r="AD79" s="5"/>
      <c r="AE79" s="6"/>
      <c r="AF79" s="5"/>
      <c r="AG79" s="5" t="str">
        <f t="shared" si="1"/>
        <v>Y</v>
      </c>
      <c r="AH79" s="5"/>
      <c r="AI79" s="17">
        <v>1</v>
      </c>
      <c r="AJ79" s="1" t="s">
        <v>1587</v>
      </c>
      <c r="AK79" s="42" t="s">
        <v>334</v>
      </c>
      <c r="AL79" s="80" t="s">
        <v>335</v>
      </c>
      <c r="AM79" s="25" t="s">
        <v>191</v>
      </c>
      <c r="AN79" s="82"/>
    </row>
    <row r="80" spans="1:40" ht="57" customHeight="1">
      <c r="A80" t="s">
        <v>1183</v>
      </c>
      <c r="B80" s="13" t="s">
        <v>1247</v>
      </c>
      <c r="C80" s="13" t="s">
        <v>1482</v>
      </c>
      <c r="D80" s="13" t="s">
        <v>1588</v>
      </c>
      <c r="E80" s="27" t="s">
        <v>1589</v>
      </c>
      <c r="F80" s="5"/>
      <c r="G80" s="5" t="s">
        <v>1590</v>
      </c>
      <c r="H80" s="1" t="s">
        <v>1591</v>
      </c>
      <c r="I80" s="1" t="s">
        <v>1592</v>
      </c>
      <c r="J80" s="29" t="s">
        <v>1593</v>
      </c>
      <c r="K80" s="63" t="s">
        <v>1594</v>
      </c>
      <c r="L80" s="5" t="s">
        <v>374</v>
      </c>
      <c r="M80" s="19" t="s">
        <v>376</v>
      </c>
      <c r="N80" s="202">
        <v>46202</v>
      </c>
      <c r="O80" s="201">
        <v>46267</v>
      </c>
      <c r="P80" s="13" t="s">
        <v>187</v>
      </c>
      <c r="Q80" s="22" t="s">
        <v>1190</v>
      </c>
      <c r="R80" s="22">
        <v>320</v>
      </c>
      <c r="S80" s="23" t="s">
        <v>187</v>
      </c>
      <c r="T80" s="6" t="s">
        <v>242</v>
      </c>
      <c r="U80" s="5"/>
      <c r="V80" s="5" t="s">
        <v>233</v>
      </c>
      <c r="W80" s="62" t="s">
        <v>1595</v>
      </c>
      <c r="X80" s="5" t="s">
        <v>242</v>
      </c>
      <c r="Y80" s="5"/>
      <c r="Z80" s="5"/>
      <c r="AA80" s="152">
        <v>70.44</v>
      </c>
      <c r="AB80" s="7">
        <v>0.95</v>
      </c>
      <c r="AC80" s="5"/>
      <c r="AD80" s="5"/>
      <c r="AE80" s="6"/>
      <c r="AF80" s="5"/>
      <c r="AG80" s="5" t="str">
        <f t="shared" si="1"/>
        <v>Y</v>
      </c>
      <c r="AH80" s="5"/>
      <c r="AI80" s="17">
        <v>1</v>
      </c>
      <c r="AJ80" s="1" t="s">
        <v>1596</v>
      </c>
      <c r="AK80" s="42" t="s">
        <v>334</v>
      </c>
      <c r="AL80" s="80" t="s">
        <v>335</v>
      </c>
      <c r="AM80" s="25" t="s">
        <v>191</v>
      </c>
      <c r="AN80" s="82"/>
    </row>
    <row r="81" spans="1:40" ht="57" customHeight="1">
      <c r="A81" t="s">
        <v>1183</v>
      </c>
      <c r="B81" s="13" t="s">
        <v>16</v>
      </c>
      <c r="C81" s="13" t="s">
        <v>16</v>
      </c>
      <c r="D81" s="13" t="s">
        <v>16</v>
      </c>
      <c r="E81" s="27" t="s">
        <v>1597</v>
      </c>
      <c r="F81" s="5"/>
      <c r="G81" s="5" t="s">
        <v>1300</v>
      </c>
      <c r="H81" s="1" t="s">
        <v>1301</v>
      </c>
      <c r="I81" s="1" t="s">
        <v>1302</v>
      </c>
      <c r="J81" s="29" t="s">
        <v>1219</v>
      </c>
      <c r="K81" s="63" t="s">
        <v>1303</v>
      </c>
      <c r="L81" s="5" t="s">
        <v>374</v>
      </c>
      <c r="M81" s="19" t="s">
        <v>376</v>
      </c>
      <c r="N81" s="202">
        <v>46202</v>
      </c>
      <c r="O81" s="201">
        <v>46267</v>
      </c>
      <c r="P81" s="13" t="s">
        <v>187</v>
      </c>
      <c r="Q81" s="22" t="s">
        <v>1190</v>
      </c>
      <c r="R81" s="22">
        <v>4</v>
      </c>
      <c r="S81" s="23" t="s">
        <v>242</v>
      </c>
      <c r="T81" s="6" t="s">
        <v>242</v>
      </c>
      <c r="U81" s="5"/>
      <c r="V81" s="5" t="s">
        <v>233</v>
      </c>
      <c r="W81" s="62" t="s">
        <v>1598</v>
      </c>
      <c r="X81" s="5" t="s">
        <v>242</v>
      </c>
      <c r="Y81" s="5"/>
      <c r="Z81" s="5"/>
      <c r="AA81" s="152" t="s">
        <v>16</v>
      </c>
      <c r="AB81" s="7">
        <v>0.95</v>
      </c>
      <c r="AC81" s="5"/>
      <c r="AD81" s="5"/>
      <c r="AE81" s="6"/>
      <c r="AF81" s="5"/>
      <c r="AG81" s="5" t="str">
        <f t="shared" si="1"/>
        <v>Y</v>
      </c>
      <c r="AH81" s="5"/>
      <c r="AI81" s="17">
        <v>1</v>
      </c>
      <c r="AJ81" s="1" t="s">
        <v>1305</v>
      </c>
      <c r="AK81" s="42" t="s">
        <v>334</v>
      </c>
      <c r="AL81" s="80" t="s">
        <v>335</v>
      </c>
      <c r="AM81" s="25" t="s">
        <v>191</v>
      </c>
      <c r="AN81" s="82"/>
    </row>
    <row r="82" spans="1:40" ht="57" customHeight="1">
      <c r="A82" t="s">
        <v>1183</v>
      </c>
      <c r="B82" s="13" t="s">
        <v>1247</v>
      </c>
      <c r="C82" s="13" t="s">
        <v>1482</v>
      </c>
      <c r="D82" s="13" t="s">
        <v>1599</v>
      </c>
      <c r="E82" s="27" t="s">
        <v>1600</v>
      </c>
      <c r="F82" s="5"/>
      <c r="G82" s="5" t="s">
        <v>1601</v>
      </c>
      <c r="H82" s="1" t="s">
        <v>1602</v>
      </c>
      <c r="I82" s="1" t="s">
        <v>1603</v>
      </c>
      <c r="J82" s="29" t="s">
        <v>1604</v>
      </c>
      <c r="K82" s="63" t="s">
        <v>1605</v>
      </c>
      <c r="L82" s="5" t="s">
        <v>374</v>
      </c>
      <c r="M82" s="19" t="s">
        <v>376</v>
      </c>
      <c r="N82" s="202">
        <v>46202</v>
      </c>
      <c r="O82" s="201">
        <v>46267</v>
      </c>
      <c r="P82" s="13" t="s">
        <v>187</v>
      </c>
      <c r="Q82" s="22" t="s">
        <v>1227</v>
      </c>
      <c r="R82" s="22" t="s">
        <v>1435</v>
      </c>
      <c r="S82" s="23" t="s">
        <v>187</v>
      </c>
      <c r="T82" s="6" t="s">
        <v>242</v>
      </c>
      <c r="U82" s="5"/>
      <c r="V82" s="5" t="s">
        <v>233</v>
      </c>
      <c r="W82" s="62" t="s">
        <v>1477</v>
      </c>
      <c r="X82" s="5" t="s">
        <v>242</v>
      </c>
      <c r="Y82" s="5"/>
      <c r="Z82" s="5"/>
      <c r="AA82" s="152">
        <v>99.69</v>
      </c>
      <c r="AB82" s="7">
        <v>0.95</v>
      </c>
      <c r="AC82" s="5"/>
      <c r="AD82" s="5"/>
      <c r="AE82" s="6"/>
      <c r="AF82" s="5"/>
      <c r="AG82" s="5" t="str">
        <f t="shared" si="1"/>
        <v>Y</v>
      </c>
      <c r="AH82" s="5"/>
      <c r="AI82" s="17">
        <v>1</v>
      </c>
      <c r="AJ82" s="1" t="s">
        <v>1606</v>
      </c>
      <c r="AK82" s="42" t="s">
        <v>334</v>
      </c>
      <c r="AL82" s="80" t="s">
        <v>335</v>
      </c>
      <c r="AM82" s="25" t="s">
        <v>191</v>
      </c>
      <c r="AN82" s="82"/>
    </row>
    <row r="83" spans="1:40" ht="57" customHeight="1">
      <c r="A83" t="s">
        <v>1183</v>
      </c>
      <c r="B83" s="13" t="s">
        <v>16</v>
      </c>
      <c r="C83" s="13" t="s">
        <v>16</v>
      </c>
      <c r="D83" s="13" t="s">
        <v>16</v>
      </c>
      <c r="E83" s="27" t="s">
        <v>1607</v>
      </c>
      <c r="F83" s="5"/>
      <c r="G83" s="5" t="s">
        <v>1185</v>
      </c>
      <c r="H83" s="1" t="s">
        <v>1186</v>
      </c>
      <c r="I83" s="1" t="s">
        <v>1187</v>
      </c>
      <c r="J83" s="29" t="s">
        <v>1188</v>
      </c>
      <c r="K83" s="63" t="s">
        <v>1189</v>
      </c>
      <c r="L83" s="5" t="s">
        <v>381</v>
      </c>
      <c r="M83" s="19" t="s">
        <v>383</v>
      </c>
      <c r="N83" s="202">
        <v>46202</v>
      </c>
      <c r="O83" s="201">
        <v>46267</v>
      </c>
      <c r="P83" s="13" t="s">
        <v>242</v>
      </c>
      <c r="Q83" s="22" t="s">
        <v>1190</v>
      </c>
      <c r="R83" s="22">
        <v>60</v>
      </c>
      <c r="S83" s="23" t="s">
        <v>242</v>
      </c>
      <c r="T83" s="6" t="s">
        <v>187</v>
      </c>
      <c r="U83" s="5"/>
      <c r="V83" s="5" t="s">
        <v>233</v>
      </c>
      <c r="W83" s="62" t="s">
        <v>1608</v>
      </c>
      <c r="X83" s="5" t="s">
        <v>242</v>
      </c>
      <c r="Y83" s="5"/>
      <c r="Z83" s="5"/>
      <c r="AA83" s="152" t="s">
        <v>16</v>
      </c>
      <c r="AB83" s="7">
        <v>0.95</v>
      </c>
      <c r="AC83" s="5"/>
      <c r="AD83" s="5"/>
      <c r="AE83" s="6"/>
      <c r="AF83" s="5"/>
      <c r="AG83" s="5" t="str">
        <f t="shared" si="1"/>
        <v>N</v>
      </c>
      <c r="AH83" s="5"/>
      <c r="AI83" s="17">
        <v>1</v>
      </c>
      <c r="AJ83" s="1" t="s">
        <v>1192</v>
      </c>
      <c r="AK83" s="42" t="s">
        <v>334</v>
      </c>
      <c r="AL83" s="80" t="s">
        <v>335</v>
      </c>
      <c r="AM83" s="25" t="s">
        <v>191</v>
      </c>
      <c r="AN83" s="82"/>
    </row>
    <row r="84" spans="1:40" ht="57" customHeight="1">
      <c r="A84" t="s">
        <v>1183</v>
      </c>
      <c r="B84" s="13" t="s">
        <v>16</v>
      </c>
      <c r="C84" s="13" t="s">
        <v>16</v>
      </c>
      <c r="D84" s="13" t="s">
        <v>16</v>
      </c>
      <c r="E84" s="27" t="s">
        <v>1609</v>
      </c>
      <c r="F84" s="5"/>
      <c r="G84" s="5" t="s">
        <v>1194</v>
      </c>
      <c r="H84" s="1" t="s">
        <v>1195</v>
      </c>
      <c r="I84" s="1" t="s">
        <v>1196</v>
      </c>
      <c r="J84" s="29" t="s">
        <v>1197</v>
      </c>
      <c r="K84" s="63" t="s">
        <v>1198</v>
      </c>
      <c r="L84" s="5" t="s">
        <v>381</v>
      </c>
      <c r="M84" s="19" t="s">
        <v>383</v>
      </c>
      <c r="N84" s="202">
        <v>46202</v>
      </c>
      <c r="O84" s="201">
        <v>46267</v>
      </c>
      <c r="P84" s="13" t="s">
        <v>187</v>
      </c>
      <c r="Q84" s="22" t="s">
        <v>1190</v>
      </c>
      <c r="R84" s="22">
        <v>20</v>
      </c>
      <c r="S84" s="23" t="s">
        <v>242</v>
      </c>
      <c r="T84" s="6" t="s">
        <v>242</v>
      </c>
      <c r="U84" s="5"/>
      <c r="V84" s="5" t="s">
        <v>233</v>
      </c>
      <c r="W84" s="62" t="s">
        <v>1610</v>
      </c>
      <c r="X84" s="5" t="s">
        <v>242</v>
      </c>
      <c r="Y84" s="5"/>
      <c r="Z84" s="5"/>
      <c r="AA84" s="152" t="s">
        <v>16</v>
      </c>
      <c r="AB84" s="7">
        <v>0.95</v>
      </c>
      <c r="AC84" s="5"/>
      <c r="AD84" s="5"/>
      <c r="AE84" s="6"/>
      <c r="AF84" s="5"/>
      <c r="AG84" s="5" t="str">
        <f t="shared" si="1"/>
        <v>Y</v>
      </c>
      <c r="AH84" s="5"/>
      <c r="AI84" s="17">
        <v>1</v>
      </c>
      <c r="AJ84" s="1" t="s">
        <v>1200</v>
      </c>
      <c r="AK84" s="42" t="s">
        <v>334</v>
      </c>
      <c r="AL84" s="80" t="s">
        <v>335</v>
      </c>
      <c r="AM84" s="25" t="s">
        <v>191</v>
      </c>
      <c r="AN84" s="82"/>
    </row>
    <row r="85" spans="1:40" ht="57" customHeight="1">
      <c r="A85" t="s">
        <v>1183</v>
      </c>
      <c r="B85" s="13" t="s">
        <v>16</v>
      </c>
      <c r="C85" s="13" t="s">
        <v>16</v>
      </c>
      <c r="D85" s="13" t="s">
        <v>16</v>
      </c>
      <c r="E85" s="27" t="s">
        <v>1611</v>
      </c>
      <c r="F85" s="5"/>
      <c r="G85" s="5" t="s">
        <v>1210</v>
      </c>
      <c r="H85" s="1" t="s">
        <v>1211</v>
      </c>
      <c r="I85" s="1" t="s">
        <v>1212</v>
      </c>
      <c r="J85" s="29" t="s">
        <v>1213</v>
      </c>
      <c r="K85" s="63" t="s">
        <v>1214</v>
      </c>
      <c r="L85" s="5" t="s">
        <v>381</v>
      </c>
      <c r="M85" s="19" t="s">
        <v>383</v>
      </c>
      <c r="N85" s="202">
        <v>46202</v>
      </c>
      <c r="O85" s="201">
        <v>46267</v>
      </c>
      <c r="P85" s="13" t="s">
        <v>187</v>
      </c>
      <c r="Q85" s="22" t="s">
        <v>1190</v>
      </c>
      <c r="R85" s="22">
        <v>20</v>
      </c>
      <c r="S85" s="23" t="s">
        <v>242</v>
      </c>
      <c r="T85" s="6" t="s">
        <v>242</v>
      </c>
      <c r="U85" s="5"/>
      <c r="V85" s="5" t="s">
        <v>233</v>
      </c>
      <c r="W85" s="62" t="s">
        <v>1610</v>
      </c>
      <c r="X85" s="5" t="s">
        <v>242</v>
      </c>
      <c r="Y85" s="5"/>
      <c r="Z85" s="5"/>
      <c r="AA85" s="152" t="s">
        <v>16</v>
      </c>
      <c r="AB85" s="7">
        <v>0.95</v>
      </c>
      <c r="AC85" s="5"/>
      <c r="AD85" s="5"/>
      <c r="AE85" s="6"/>
      <c r="AF85" s="5"/>
      <c r="AG85" s="5" t="str">
        <f t="shared" si="1"/>
        <v>Y</v>
      </c>
      <c r="AH85" s="5"/>
      <c r="AI85" s="17">
        <v>1</v>
      </c>
      <c r="AJ85" s="1" t="s">
        <v>1200</v>
      </c>
      <c r="AK85" s="42" t="s">
        <v>334</v>
      </c>
      <c r="AL85" s="80" t="s">
        <v>335</v>
      </c>
      <c r="AM85" s="25" t="s">
        <v>191</v>
      </c>
      <c r="AN85" s="82"/>
    </row>
    <row r="86" spans="1:40" ht="57" customHeight="1">
      <c r="A86" t="s">
        <v>1183</v>
      </c>
      <c r="B86" s="13" t="s">
        <v>16</v>
      </c>
      <c r="C86" s="13" t="s">
        <v>16</v>
      </c>
      <c r="D86" s="13" t="s">
        <v>16</v>
      </c>
      <c r="E86" s="27" t="s">
        <v>1612</v>
      </c>
      <c r="F86" s="5"/>
      <c r="G86" s="5" t="s">
        <v>1216</v>
      </c>
      <c r="H86" s="1" t="s">
        <v>1217</v>
      </c>
      <c r="I86" s="1" t="s">
        <v>1218</v>
      </c>
      <c r="J86" s="29" t="s">
        <v>1219</v>
      </c>
      <c r="K86" s="63" t="s">
        <v>1220</v>
      </c>
      <c r="L86" s="5" t="s">
        <v>381</v>
      </c>
      <c r="M86" s="19" t="s">
        <v>383</v>
      </c>
      <c r="N86" s="202">
        <v>46202</v>
      </c>
      <c r="O86" s="201">
        <v>46267</v>
      </c>
      <c r="P86" s="13" t="s">
        <v>242</v>
      </c>
      <c r="Q86" s="22" t="s">
        <v>1190</v>
      </c>
      <c r="R86" s="22">
        <v>20</v>
      </c>
      <c r="S86" s="23" t="s">
        <v>242</v>
      </c>
      <c r="T86" s="6" t="s">
        <v>187</v>
      </c>
      <c r="U86" s="5"/>
      <c r="V86" s="5" t="s">
        <v>233</v>
      </c>
      <c r="W86" s="62" t="s">
        <v>1610</v>
      </c>
      <c r="X86" s="5" t="s">
        <v>242</v>
      </c>
      <c r="Y86" s="5"/>
      <c r="Z86" s="5"/>
      <c r="AA86" s="152" t="s">
        <v>16</v>
      </c>
      <c r="AB86" s="7">
        <v>0.95</v>
      </c>
      <c r="AC86" s="5"/>
      <c r="AD86" s="5"/>
      <c r="AE86" s="6"/>
      <c r="AF86" s="5"/>
      <c r="AG86" s="5" t="str">
        <f t="shared" si="1"/>
        <v>N</v>
      </c>
      <c r="AH86" s="5"/>
      <c r="AI86" s="17">
        <v>1</v>
      </c>
      <c r="AJ86" s="1" t="s">
        <v>1200</v>
      </c>
      <c r="AK86" s="42" t="s">
        <v>334</v>
      </c>
      <c r="AL86" s="80" t="s">
        <v>335</v>
      </c>
      <c r="AM86" s="25" t="s">
        <v>191</v>
      </c>
      <c r="AN86" s="82"/>
    </row>
    <row r="87" spans="1:40" ht="57" customHeight="1">
      <c r="A87" t="s">
        <v>1183</v>
      </c>
      <c r="B87" s="13" t="s">
        <v>1247</v>
      </c>
      <c r="C87" s="13" t="s">
        <v>1613</v>
      </c>
      <c r="D87" s="13" t="s">
        <v>1614</v>
      </c>
      <c r="E87" s="27" t="s">
        <v>1615</v>
      </c>
      <c r="F87" s="5"/>
      <c r="G87" s="5" t="s">
        <v>1616</v>
      </c>
      <c r="H87" s="1" t="s">
        <v>1617</v>
      </c>
      <c r="I87" s="1" t="s">
        <v>1618</v>
      </c>
      <c r="J87" s="29" t="s">
        <v>1619</v>
      </c>
      <c r="K87" s="63" t="s">
        <v>1620</v>
      </c>
      <c r="L87" s="5" t="s">
        <v>381</v>
      </c>
      <c r="M87" s="19" t="s">
        <v>383</v>
      </c>
      <c r="N87" s="202">
        <v>46202</v>
      </c>
      <c r="O87" s="201">
        <v>46267</v>
      </c>
      <c r="P87" s="13" t="s">
        <v>242</v>
      </c>
      <c r="Q87" s="22" t="s">
        <v>1190</v>
      </c>
      <c r="R87" s="22">
        <v>120</v>
      </c>
      <c r="S87" s="23" t="s">
        <v>187</v>
      </c>
      <c r="T87" s="6" t="s">
        <v>187</v>
      </c>
      <c r="U87" s="5"/>
      <c r="V87" s="5" t="s">
        <v>233</v>
      </c>
      <c r="W87" s="62" t="s">
        <v>1608</v>
      </c>
      <c r="X87" s="5" t="s">
        <v>242</v>
      </c>
      <c r="Y87" s="5"/>
      <c r="Z87" s="5"/>
      <c r="AA87" s="152">
        <v>100</v>
      </c>
      <c r="AB87" s="7">
        <v>0.95</v>
      </c>
      <c r="AC87" s="5"/>
      <c r="AD87" s="5"/>
      <c r="AE87" s="6"/>
      <c r="AF87" s="5"/>
      <c r="AG87" s="5" t="str">
        <f t="shared" si="1"/>
        <v>N</v>
      </c>
      <c r="AH87" s="5"/>
      <c r="AI87" s="17">
        <v>1</v>
      </c>
      <c r="AJ87" s="1" t="s">
        <v>1398</v>
      </c>
      <c r="AK87" s="42" t="s">
        <v>334</v>
      </c>
      <c r="AL87" s="80" t="s">
        <v>335</v>
      </c>
      <c r="AM87" s="25" t="s">
        <v>191</v>
      </c>
      <c r="AN87" s="82"/>
    </row>
    <row r="88" spans="1:40" ht="57" customHeight="1">
      <c r="A88" t="s">
        <v>1183</v>
      </c>
      <c r="B88" s="13" t="s">
        <v>16</v>
      </c>
      <c r="C88" s="13" t="s">
        <v>16</v>
      </c>
      <c r="D88" s="13" t="s">
        <v>16</v>
      </c>
      <c r="E88" s="27" t="s">
        <v>1621</v>
      </c>
      <c r="F88" s="5"/>
      <c r="G88" s="5" t="s">
        <v>1622</v>
      </c>
      <c r="H88" s="1" t="s">
        <v>1623</v>
      </c>
      <c r="I88" s="1" t="s">
        <v>1624</v>
      </c>
      <c r="J88" s="29" t="s">
        <v>1625</v>
      </c>
      <c r="K88" s="63" t="s">
        <v>1626</v>
      </c>
      <c r="L88" s="5" t="s">
        <v>381</v>
      </c>
      <c r="M88" s="19" t="s">
        <v>383</v>
      </c>
      <c r="N88" s="202">
        <v>46202</v>
      </c>
      <c r="O88" s="201">
        <v>46267</v>
      </c>
      <c r="P88" s="13" t="s">
        <v>242</v>
      </c>
      <c r="Q88" s="22" t="s">
        <v>1190</v>
      </c>
      <c r="R88" s="22">
        <v>60</v>
      </c>
      <c r="S88" s="23" t="s">
        <v>242</v>
      </c>
      <c r="T88" s="6" t="s">
        <v>187</v>
      </c>
      <c r="U88" s="5"/>
      <c r="V88" s="5" t="s">
        <v>233</v>
      </c>
      <c r="W88" s="62" t="s">
        <v>1610</v>
      </c>
      <c r="X88" s="5" t="s">
        <v>242</v>
      </c>
      <c r="Y88" s="5"/>
      <c r="Z88" s="5"/>
      <c r="AA88" s="152" t="s">
        <v>16</v>
      </c>
      <c r="AB88" s="7">
        <v>0.95</v>
      </c>
      <c r="AC88" s="5"/>
      <c r="AD88" s="5"/>
      <c r="AE88" s="6"/>
      <c r="AF88" s="5"/>
      <c r="AG88" s="5" t="str">
        <f t="shared" si="1"/>
        <v>N</v>
      </c>
      <c r="AH88" s="5"/>
      <c r="AI88" s="17">
        <v>1</v>
      </c>
      <c r="AJ88" s="1" t="s">
        <v>1627</v>
      </c>
      <c r="AK88" s="42" t="s">
        <v>334</v>
      </c>
      <c r="AL88" s="80" t="s">
        <v>335</v>
      </c>
      <c r="AM88" s="25" t="s">
        <v>191</v>
      </c>
      <c r="AN88" s="82"/>
    </row>
    <row r="89" spans="1:40" ht="57" customHeight="1">
      <c r="A89" t="s">
        <v>1183</v>
      </c>
      <c r="B89" s="13" t="s">
        <v>1247</v>
      </c>
      <c r="C89" s="13" t="s">
        <v>1613</v>
      </c>
      <c r="D89" s="13" t="s">
        <v>1628</v>
      </c>
      <c r="E89" s="27" t="s">
        <v>1629</v>
      </c>
      <c r="F89" s="5"/>
      <c r="G89" s="5" t="s">
        <v>1630</v>
      </c>
      <c r="H89" s="1" t="s">
        <v>1363</v>
      </c>
      <c r="I89" s="1" t="s">
        <v>1364</v>
      </c>
      <c r="J89" s="29" t="s">
        <v>1365</v>
      </c>
      <c r="K89" s="63" t="s">
        <v>1366</v>
      </c>
      <c r="L89" s="5" t="s">
        <v>381</v>
      </c>
      <c r="M89" s="19" t="s">
        <v>383</v>
      </c>
      <c r="N89" s="202">
        <v>46202</v>
      </c>
      <c r="O89" s="201">
        <v>46267</v>
      </c>
      <c r="P89" s="13" t="s">
        <v>242</v>
      </c>
      <c r="Q89" s="22" t="s">
        <v>1190</v>
      </c>
      <c r="R89" s="22">
        <v>1020</v>
      </c>
      <c r="S89" s="23" t="s">
        <v>187</v>
      </c>
      <c r="T89" s="6" t="s">
        <v>187</v>
      </c>
      <c r="U89" s="5"/>
      <c r="V89" s="5" t="s">
        <v>233</v>
      </c>
      <c r="W89" s="62" t="s">
        <v>1631</v>
      </c>
      <c r="X89" s="5" t="s">
        <v>242</v>
      </c>
      <c r="Y89" s="5"/>
      <c r="Z89" s="5"/>
      <c r="AA89" s="152">
        <v>100</v>
      </c>
      <c r="AB89" s="7">
        <v>0.95</v>
      </c>
      <c r="AC89" s="5"/>
      <c r="AD89" s="5"/>
      <c r="AE89" s="6"/>
      <c r="AF89" s="5"/>
      <c r="AG89" s="5" t="str">
        <f t="shared" si="1"/>
        <v>N</v>
      </c>
      <c r="AH89" s="5"/>
      <c r="AI89" s="17">
        <v>1</v>
      </c>
      <c r="AJ89" s="1" t="s">
        <v>1632</v>
      </c>
      <c r="AK89" s="42" t="s">
        <v>334</v>
      </c>
      <c r="AL89" s="80" t="s">
        <v>335</v>
      </c>
      <c r="AM89" s="25" t="s">
        <v>191</v>
      </c>
      <c r="AN89" s="82"/>
    </row>
    <row r="90" spans="1:40" ht="57" customHeight="1">
      <c r="A90" t="s">
        <v>1183</v>
      </c>
      <c r="B90" s="13" t="s">
        <v>1247</v>
      </c>
      <c r="C90" s="13" t="s">
        <v>1613</v>
      </c>
      <c r="D90" s="13" t="s">
        <v>1633</v>
      </c>
      <c r="E90" s="27" t="s">
        <v>1634</v>
      </c>
      <c r="F90" s="5"/>
      <c r="G90" s="5" t="s">
        <v>1635</v>
      </c>
      <c r="H90" s="1" t="s">
        <v>1636</v>
      </c>
      <c r="I90" s="1" t="s">
        <v>1637</v>
      </c>
      <c r="J90" s="29" t="s">
        <v>1638</v>
      </c>
      <c r="K90" s="63" t="s">
        <v>1639</v>
      </c>
      <c r="L90" s="5" t="s">
        <v>381</v>
      </c>
      <c r="M90" s="19" t="s">
        <v>383</v>
      </c>
      <c r="N90" s="202">
        <v>46202</v>
      </c>
      <c r="O90" s="201">
        <v>46267</v>
      </c>
      <c r="P90" s="13" t="s">
        <v>187</v>
      </c>
      <c r="Q90" s="22" t="s">
        <v>1190</v>
      </c>
      <c r="R90" s="22">
        <v>1020</v>
      </c>
      <c r="S90" s="23" t="s">
        <v>187</v>
      </c>
      <c r="T90" s="6" t="s">
        <v>242</v>
      </c>
      <c r="U90" s="5"/>
      <c r="V90" s="5" t="s">
        <v>233</v>
      </c>
      <c r="W90" s="62" t="s">
        <v>1610</v>
      </c>
      <c r="X90" s="5" t="s">
        <v>242</v>
      </c>
      <c r="Y90" s="5"/>
      <c r="Z90" s="5"/>
      <c r="AA90" s="152">
        <v>100</v>
      </c>
      <c r="AB90" s="7">
        <v>0.95</v>
      </c>
      <c r="AC90" s="5"/>
      <c r="AD90" s="5"/>
      <c r="AE90" s="6"/>
      <c r="AF90" s="5"/>
      <c r="AG90" s="5" t="str">
        <f t="shared" si="1"/>
        <v>Y</v>
      </c>
      <c r="AH90" s="5"/>
      <c r="AI90" s="17">
        <v>1</v>
      </c>
      <c r="AJ90" s="1" t="s">
        <v>1640</v>
      </c>
      <c r="AK90" s="42" t="s">
        <v>334</v>
      </c>
      <c r="AL90" s="80" t="s">
        <v>335</v>
      </c>
      <c r="AM90" s="25" t="s">
        <v>191</v>
      </c>
      <c r="AN90" s="82"/>
    </row>
    <row r="91" spans="1:40" ht="57" customHeight="1">
      <c r="A91" t="s">
        <v>1183</v>
      </c>
      <c r="B91" s="13" t="s">
        <v>16</v>
      </c>
      <c r="C91" s="13" t="s">
        <v>16</v>
      </c>
      <c r="D91" s="13" t="s">
        <v>16</v>
      </c>
      <c r="E91" s="27" t="s">
        <v>1641</v>
      </c>
      <c r="F91" s="5"/>
      <c r="G91" s="5" t="s">
        <v>1642</v>
      </c>
      <c r="H91" s="1" t="s">
        <v>1268</v>
      </c>
      <c r="I91" s="1" t="s">
        <v>1269</v>
      </c>
      <c r="J91" s="29" t="s">
        <v>1270</v>
      </c>
      <c r="K91" s="63" t="s">
        <v>1271</v>
      </c>
      <c r="L91" s="5" t="s">
        <v>381</v>
      </c>
      <c r="M91" s="19" t="s">
        <v>383</v>
      </c>
      <c r="N91" s="202">
        <v>46202</v>
      </c>
      <c r="O91" s="201">
        <v>46267</v>
      </c>
      <c r="P91" s="13" t="s">
        <v>187</v>
      </c>
      <c r="Q91" s="22" t="s">
        <v>1227</v>
      </c>
      <c r="R91" s="22" t="s">
        <v>16</v>
      </c>
      <c r="S91" s="23" t="s">
        <v>242</v>
      </c>
      <c r="T91" s="6" t="s">
        <v>242</v>
      </c>
      <c r="U91" s="5"/>
      <c r="V91" s="5" t="s">
        <v>233</v>
      </c>
      <c r="W91" s="62" t="s">
        <v>1608</v>
      </c>
      <c r="X91" s="5" t="s">
        <v>242</v>
      </c>
      <c r="Y91" s="5"/>
      <c r="Z91" s="5"/>
      <c r="AA91" s="152" t="s">
        <v>16</v>
      </c>
      <c r="AB91" s="7">
        <v>0.95</v>
      </c>
      <c r="AC91" s="5"/>
      <c r="AD91" s="5"/>
      <c r="AE91" s="6"/>
      <c r="AF91" s="5"/>
      <c r="AG91" s="5" t="str">
        <f t="shared" si="1"/>
        <v>Y</v>
      </c>
      <c r="AH91" s="5"/>
      <c r="AI91" s="17">
        <v>1</v>
      </c>
      <c r="AJ91" s="1" t="s">
        <v>1643</v>
      </c>
      <c r="AK91" s="42" t="s">
        <v>334</v>
      </c>
      <c r="AL91" s="80" t="s">
        <v>335</v>
      </c>
      <c r="AM91" s="25" t="s">
        <v>191</v>
      </c>
      <c r="AN91" s="82"/>
    </row>
    <row r="92" spans="1:40" ht="57" customHeight="1">
      <c r="A92" t="s">
        <v>1183</v>
      </c>
      <c r="B92" s="13" t="s">
        <v>1247</v>
      </c>
      <c r="C92" s="13" t="s">
        <v>1613</v>
      </c>
      <c r="D92" s="13" t="s">
        <v>1644</v>
      </c>
      <c r="E92" s="27" t="s">
        <v>1645</v>
      </c>
      <c r="F92" s="5"/>
      <c r="G92" s="5" t="s">
        <v>1646</v>
      </c>
      <c r="H92" s="1" t="s">
        <v>1647</v>
      </c>
      <c r="I92" s="1" t="s">
        <v>1648</v>
      </c>
      <c r="J92" s="29" t="s">
        <v>1649</v>
      </c>
      <c r="K92" s="63" t="s">
        <v>1650</v>
      </c>
      <c r="L92" s="5" t="s">
        <v>381</v>
      </c>
      <c r="M92" s="19" t="s">
        <v>383</v>
      </c>
      <c r="N92" s="202">
        <v>46202</v>
      </c>
      <c r="O92" s="201">
        <v>46267</v>
      </c>
      <c r="P92" s="13" t="s">
        <v>187</v>
      </c>
      <c r="Q92" s="22" t="s">
        <v>1190</v>
      </c>
      <c r="R92" s="22">
        <v>1020</v>
      </c>
      <c r="S92" s="23" t="s">
        <v>187</v>
      </c>
      <c r="T92" s="6" t="s">
        <v>242</v>
      </c>
      <c r="U92" s="5"/>
      <c r="V92" s="5" t="s">
        <v>233</v>
      </c>
      <c r="W92" s="62" t="s">
        <v>1610</v>
      </c>
      <c r="X92" s="5" t="s">
        <v>242</v>
      </c>
      <c r="Y92" s="5"/>
      <c r="Z92" s="5"/>
      <c r="AA92" s="152">
        <v>100</v>
      </c>
      <c r="AB92" s="7">
        <v>0.95</v>
      </c>
      <c r="AC92" s="5"/>
      <c r="AD92" s="5"/>
      <c r="AE92" s="6"/>
      <c r="AF92" s="5"/>
      <c r="AG92" s="5" t="str">
        <f t="shared" si="1"/>
        <v>Y</v>
      </c>
      <c r="AH92" s="5"/>
      <c r="AI92" s="17">
        <v>1</v>
      </c>
      <c r="AJ92" s="1" t="s">
        <v>1651</v>
      </c>
      <c r="AK92" s="42" t="s">
        <v>334</v>
      </c>
      <c r="AL92" s="80" t="s">
        <v>335</v>
      </c>
      <c r="AM92" s="25" t="s">
        <v>191</v>
      </c>
      <c r="AN92" s="82"/>
    </row>
    <row r="93" spans="1:40" ht="57" customHeight="1">
      <c r="A93" t="s">
        <v>1183</v>
      </c>
      <c r="B93" s="13" t="s">
        <v>16</v>
      </c>
      <c r="C93" s="13" t="s">
        <v>16</v>
      </c>
      <c r="D93" s="13" t="s">
        <v>16</v>
      </c>
      <c r="E93" s="27" t="s">
        <v>1652</v>
      </c>
      <c r="F93" s="5"/>
      <c r="G93" s="5" t="s">
        <v>1185</v>
      </c>
      <c r="H93" s="1" t="s">
        <v>1186</v>
      </c>
      <c r="I93" s="1" t="s">
        <v>1187</v>
      </c>
      <c r="J93" s="29" t="s">
        <v>1188</v>
      </c>
      <c r="K93" s="63" t="s">
        <v>1189</v>
      </c>
      <c r="L93" s="5" t="s">
        <v>388</v>
      </c>
      <c r="M93" s="19" t="s">
        <v>390</v>
      </c>
      <c r="N93" s="202">
        <v>46202</v>
      </c>
      <c r="O93" s="201">
        <v>46267</v>
      </c>
      <c r="P93" s="13" t="s">
        <v>242</v>
      </c>
      <c r="Q93" s="22" t="s">
        <v>1190</v>
      </c>
      <c r="R93" s="22">
        <v>60</v>
      </c>
      <c r="S93" s="23" t="s">
        <v>242</v>
      </c>
      <c r="T93" s="6" t="s">
        <v>187</v>
      </c>
      <c r="U93" s="5"/>
      <c r="V93" s="5" t="s">
        <v>233</v>
      </c>
      <c r="W93" s="62" t="s">
        <v>1653</v>
      </c>
      <c r="X93" s="5" t="s">
        <v>242</v>
      </c>
      <c r="Y93" s="5"/>
      <c r="Z93" s="5"/>
      <c r="AA93" s="152" t="s">
        <v>16</v>
      </c>
      <c r="AB93" s="7">
        <v>0.95</v>
      </c>
      <c r="AC93" s="5"/>
      <c r="AD93" s="5"/>
      <c r="AE93" s="6"/>
      <c r="AF93" s="5"/>
      <c r="AG93" s="5" t="str">
        <f t="shared" si="1"/>
        <v>N</v>
      </c>
      <c r="AH93" s="5"/>
      <c r="AI93" s="17">
        <v>1</v>
      </c>
      <c r="AJ93" s="1" t="s">
        <v>1192</v>
      </c>
      <c r="AK93" s="42" t="s">
        <v>334</v>
      </c>
      <c r="AL93" s="80" t="s">
        <v>335</v>
      </c>
      <c r="AM93" s="25" t="s">
        <v>191</v>
      </c>
      <c r="AN93" s="82"/>
    </row>
    <row r="94" spans="1:40" ht="57" customHeight="1">
      <c r="A94" t="s">
        <v>1183</v>
      </c>
      <c r="B94" s="13" t="s">
        <v>16</v>
      </c>
      <c r="C94" s="13" t="s">
        <v>16</v>
      </c>
      <c r="D94" s="13" t="s">
        <v>16</v>
      </c>
      <c r="E94" s="27" t="s">
        <v>1654</v>
      </c>
      <c r="F94" s="5"/>
      <c r="G94" s="5" t="s">
        <v>1194</v>
      </c>
      <c r="H94" s="1" t="s">
        <v>1195</v>
      </c>
      <c r="I94" s="1" t="s">
        <v>1196</v>
      </c>
      <c r="J94" s="29" t="s">
        <v>1197</v>
      </c>
      <c r="K94" s="63" t="s">
        <v>1198</v>
      </c>
      <c r="L94" s="5" t="s">
        <v>388</v>
      </c>
      <c r="M94" s="19" t="s">
        <v>390</v>
      </c>
      <c r="N94" s="202">
        <v>46202</v>
      </c>
      <c r="O94" s="201">
        <v>46267</v>
      </c>
      <c r="P94" s="13" t="s">
        <v>242</v>
      </c>
      <c r="Q94" s="22" t="s">
        <v>1190</v>
      </c>
      <c r="R94" s="22">
        <v>20</v>
      </c>
      <c r="S94" s="23" t="s">
        <v>242</v>
      </c>
      <c r="T94" s="6" t="s">
        <v>187</v>
      </c>
      <c r="U94" s="5"/>
      <c r="V94" s="5" t="s">
        <v>233</v>
      </c>
      <c r="W94" s="62" t="s">
        <v>1655</v>
      </c>
      <c r="X94" s="5" t="s">
        <v>242</v>
      </c>
      <c r="Y94" s="5"/>
      <c r="Z94" s="5"/>
      <c r="AA94" s="152" t="s">
        <v>16</v>
      </c>
      <c r="AB94" s="7">
        <v>0.95</v>
      </c>
      <c r="AC94" s="5"/>
      <c r="AD94" s="5"/>
      <c r="AE94" s="6"/>
      <c r="AF94" s="5"/>
      <c r="AG94" s="5" t="str">
        <f t="shared" si="1"/>
        <v>N</v>
      </c>
      <c r="AH94" s="5"/>
      <c r="AI94" s="17">
        <v>1</v>
      </c>
      <c r="AJ94" s="1" t="s">
        <v>1200</v>
      </c>
      <c r="AK94" s="42" t="s">
        <v>334</v>
      </c>
      <c r="AL94" s="80" t="s">
        <v>335</v>
      </c>
      <c r="AM94" s="25" t="s">
        <v>191</v>
      </c>
      <c r="AN94" s="82"/>
    </row>
    <row r="95" spans="1:40" ht="57" customHeight="1">
      <c r="A95" t="s">
        <v>1183</v>
      </c>
      <c r="B95" s="13" t="s">
        <v>16</v>
      </c>
      <c r="C95" s="13" t="s">
        <v>16</v>
      </c>
      <c r="D95" s="13" t="s">
        <v>16</v>
      </c>
      <c r="E95" s="27" t="s">
        <v>1656</v>
      </c>
      <c r="F95" s="5"/>
      <c r="G95" s="5" t="s">
        <v>1210</v>
      </c>
      <c r="H95" s="1" t="s">
        <v>1211</v>
      </c>
      <c r="I95" s="1" t="s">
        <v>1212</v>
      </c>
      <c r="J95" s="29" t="s">
        <v>1213</v>
      </c>
      <c r="K95" s="63" t="s">
        <v>1214</v>
      </c>
      <c r="L95" s="5" t="s">
        <v>388</v>
      </c>
      <c r="M95" s="19" t="s">
        <v>390</v>
      </c>
      <c r="N95" s="202">
        <v>46202</v>
      </c>
      <c r="O95" s="201">
        <v>46267</v>
      </c>
      <c r="P95" s="13" t="s">
        <v>242</v>
      </c>
      <c r="Q95" s="22" t="s">
        <v>1190</v>
      </c>
      <c r="R95" s="22">
        <v>20</v>
      </c>
      <c r="S95" s="23" t="s">
        <v>242</v>
      </c>
      <c r="T95" s="6" t="s">
        <v>187</v>
      </c>
      <c r="U95" s="5"/>
      <c r="V95" s="5" t="s">
        <v>233</v>
      </c>
      <c r="W95" s="62" t="s">
        <v>1655</v>
      </c>
      <c r="X95" s="5" t="s">
        <v>242</v>
      </c>
      <c r="Y95" s="5"/>
      <c r="Z95" s="5"/>
      <c r="AA95" s="152" t="s">
        <v>16</v>
      </c>
      <c r="AB95" s="7">
        <v>0.95</v>
      </c>
      <c r="AC95" s="5"/>
      <c r="AD95" s="5"/>
      <c r="AE95" s="6"/>
      <c r="AF95" s="5"/>
      <c r="AG95" s="5" t="str">
        <f t="shared" si="1"/>
        <v>N</v>
      </c>
      <c r="AH95" s="5"/>
      <c r="AI95" s="17">
        <v>1</v>
      </c>
      <c r="AJ95" s="1" t="s">
        <v>1200</v>
      </c>
      <c r="AK95" s="42" t="s">
        <v>334</v>
      </c>
      <c r="AL95" s="80" t="s">
        <v>335</v>
      </c>
      <c r="AM95" s="25" t="s">
        <v>191</v>
      </c>
      <c r="AN95" s="82"/>
    </row>
    <row r="96" spans="1:40" ht="57" customHeight="1">
      <c r="A96" t="s">
        <v>1183</v>
      </c>
      <c r="B96" s="13" t="s">
        <v>16</v>
      </c>
      <c r="C96" s="13" t="s">
        <v>16</v>
      </c>
      <c r="D96" s="13" t="s">
        <v>16</v>
      </c>
      <c r="E96" s="27" t="s">
        <v>1657</v>
      </c>
      <c r="F96" s="5"/>
      <c r="G96" s="5" t="s">
        <v>1216</v>
      </c>
      <c r="H96" s="1" t="s">
        <v>1217</v>
      </c>
      <c r="I96" s="1" t="s">
        <v>1218</v>
      </c>
      <c r="J96" s="29" t="s">
        <v>1219</v>
      </c>
      <c r="K96" s="63" t="s">
        <v>1220</v>
      </c>
      <c r="L96" s="5" t="s">
        <v>388</v>
      </c>
      <c r="M96" s="19" t="s">
        <v>390</v>
      </c>
      <c r="N96" s="202">
        <v>46202</v>
      </c>
      <c r="O96" s="201">
        <v>46267</v>
      </c>
      <c r="P96" s="13" t="s">
        <v>242</v>
      </c>
      <c r="Q96" s="22" t="s">
        <v>1190</v>
      </c>
      <c r="R96" s="22">
        <v>20</v>
      </c>
      <c r="S96" s="23" t="s">
        <v>242</v>
      </c>
      <c r="T96" s="6" t="s">
        <v>187</v>
      </c>
      <c r="U96" s="5"/>
      <c r="V96" s="5" t="s">
        <v>233</v>
      </c>
      <c r="W96" s="62" t="s">
        <v>1655</v>
      </c>
      <c r="X96" s="5" t="s">
        <v>242</v>
      </c>
      <c r="Y96" s="5"/>
      <c r="Z96" s="5"/>
      <c r="AA96" s="152" t="s">
        <v>16</v>
      </c>
      <c r="AB96" s="7">
        <v>0.95</v>
      </c>
      <c r="AC96" s="5"/>
      <c r="AD96" s="5"/>
      <c r="AE96" s="6"/>
      <c r="AF96" s="5"/>
      <c r="AG96" s="5" t="str">
        <f t="shared" si="1"/>
        <v>N</v>
      </c>
      <c r="AH96" s="5"/>
      <c r="AI96" s="17">
        <v>1</v>
      </c>
      <c r="AJ96" s="1" t="s">
        <v>1200</v>
      </c>
      <c r="AK96" s="42" t="s">
        <v>334</v>
      </c>
      <c r="AL96" s="80" t="s">
        <v>335</v>
      </c>
      <c r="AM96" s="25" t="s">
        <v>191</v>
      </c>
      <c r="AN96" s="82"/>
    </row>
    <row r="97" spans="1:40" ht="57" customHeight="1">
      <c r="A97" t="s">
        <v>1183</v>
      </c>
      <c r="B97" s="13" t="s">
        <v>16</v>
      </c>
      <c r="C97" s="13" t="s">
        <v>16</v>
      </c>
      <c r="D97" s="13" t="s">
        <v>16</v>
      </c>
      <c r="E97" s="27" t="s">
        <v>1658</v>
      </c>
      <c r="F97" s="5"/>
      <c r="G97" s="5" t="s">
        <v>1659</v>
      </c>
      <c r="H97" s="1" t="s">
        <v>1660</v>
      </c>
      <c r="I97" s="1" t="s">
        <v>1661</v>
      </c>
      <c r="J97" s="29" t="s">
        <v>1662</v>
      </c>
      <c r="K97" s="63" t="s">
        <v>1663</v>
      </c>
      <c r="L97" s="5" t="s">
        <v>388</v>
      </c>
      <c r="M97" s="19" t="s">
        <v>390</v>
      </c>
      <c r="N97" s="202">
        <v>46202</v>
      </c>
      <c r="O97" s="201">
        <v>46267</v>
      </c>
      <c r="P97" s="13" t="s">
        <v>242</v>
      </c>
      <c r="Q97" s="22" t="s">
        <v>1227</v>
      </c>
      <c r="R97" s="22" t="s">
        <v>1435</v>
      </c>
      <c r="S97" s="23" t="s">
        <v>187</v>
      </c>
      <c r="T97" s="6" t="s">
        <v>187</v>
      </c>
      <c r="U97" s="5"/>
      <c r="V97" s="5" t="s">
        <v>233</v>
      </c>
      <c r="W97" s="62" t="s">
        <v>1653</v>
      </c>
      <c r="X97" s="5" t="s">
        <v>242</v>
      </c>
      <c r="Y97" s="5"/>
      <c r="Z97" s="5"/>
      <c r="AA97" s="152">
        <v>100</v>
      </c>
      <c r="AB97" s="7">
        <v>0.95</v>
      </c>
      <c r="AC97" s="5"/>
      <c r="AD97" s="5"/>
      <c r="AE97" s="6"/>
      <c r="AF97" s="5"/>
      <c r="AG97" s="5" t="str">
        <f t="shared" si="1"/>
        <v>N</v>
      </c>
      <c r="AH97" s="5"/>
      <c r="AI97" s="17">
        <v>1</v>
      </c>
      <c r="AJ97" s="1" t="s">
        <v>1664</v>
      </c>
      <c r="AK97" s="42" t="s">
        <v>334</v>
      </c>
      <c r="AL97" s="80" t="s">
        <v>335</v>
      </c>
      <c r="AM97" s="25" t="s">
        <v>191</v>
      </c>
      <c r="AN97" s="82"/>
    </row>
    <row r="98" spans="1:40" ht="57" customHeight="1">
      <c r="A98" t="s">
        <v>1183</v>
      </c>
      <c r="B98" s="13" t="s">
        <v>16</v>
      </c>
      <c r="C98" s="13" t="s">
        <v>16</v>
      </c>
      <c r="D98" s="13" t="s">
        <v>16</v>
      </c>
      <c r="E98" s="27" t="s">
        <v>1665</v>
      </c>
      <c r="F98" s="5"/>
      <c r="G98" s="5" t="s">
        <v>1666</v>
      </c>
      <c r="H98" s="1" t="s">
        <v>1667</v>
      </c>
      <c r="I98" s="1" t="s">
        <v>1668</v>
      </c>
      <c r="J98" s="29" t="s">
        <v>1669</v>
      </c>
      <c r="K98" s="63" t="s">
        <v>1670</v>
      </c>
      <c r="L98" s="5" t="s">
        <v>388</v>
      </c>
      <c r="M98" s="19" t="s">
        <v>390</v>
      </c>
      <c r="N98" s="202">
        <v>46202</v>
      </c>
      <c r="O98" s="201">
        <v>46267</v>
      </c>
      <c r="P98" s="13" t="s">
        <v>187</v>
      </c>
      <c r="Q98" s="22" t="s">
        <v>1190</v>
      </c>
      <c r="R98" s="22">
        <v>1020</v>
      </c>
      <c r="S98" s="23" t="s">
        <v>242</v>
      </c>
      <c r="T98" s="6" t="s">
        <v>242</v>
      </c>
      <c r="U98" s="5"/>
      <c r="V98" s="5" t="s">
        <v>233</v>
      </c>
      <c r="W98" s="62" t="s">
        <v>1655</v>
      </c>
      <c r="X98" s="5" t="s">
        <v>242</v>
      </c>
      <c r="Y98" s="5"/>
      <c r="Z98" s="5"/>
      <c r="AA98" s="152" t="s">
        <v>16</v>
      </c>
      <c r="AB98" s="7">
        <v>0.95</v>
      </c>
      <c r="AC98" s="5"/>
      <c r="AD98" s="5"/>
      <c r="AE98" s="6"/>
      <c r="AF98" s="5"/>
      <c r="AG98" s="5" t="str">
        <f t="shared" si="1"/>
        <v>Y</v>
      </c>
      <c r="AH98" s="5"/>
      <c r="AI98" s="17">
        <v>1</v>
      </c>
      <c r="AJ98" s="1" t="s">
        <v>1671</v>
      </c>
      <c r="AK98" s="42" t="s">
        <v>334</v>
      </c>
      <c r="AL98" s="80" t="s">
        <v>335</v>
      </c>
      <c r="AM98" s="25" t="s">
        <v>191</v>
      </c>
      <c r="AN98" s="82"/>
    </row>
    <row r="99" spans="1:40" ht="57" customHeight="1">
      <c r="A99" t="s">
        <v>1183</v>
      </c>
      <c r="B99" s="13" t="s">
        <v>16</v>
      </c>
      <c r="C99" s="13" t="s">
        <v>16</v>
      </c>
      <c r="D99" s="13" t="s">
        <v>16</v>
      </c>
      <c r="E99" s="27" t="s">
        <v>1672</v>
      </c>
      <c r="F99" s="5"/>
      <c r="G99" s="5" t="s">
        <v>1673</v>
      </c>
      <c r="H99" s="1" t="s">
        <v>1674</v>
      </c>
      <c r="I99" s="1" t="s">
        <v>1675</v>
      </c>
      <c r="J99" s="29" t="s">
        <v>1676</v>
      </c>
      <c r="K99" s="63" t="s">
        <v>1677</v>
      </c>
      <c r="L99" s="5" t="s">
        <v>388</v>
      </c>
      <c r="M99" s="19" t="s">
        <v>390</v>
      </c>
      <c r="N99" s="202">
        <v>46202</v>
      </c>
      <c r="O99" s="201">
        <v>46267</v>
      </c>
      <c r="P99" s="13" t="s">
        <v>187</v>
      </c>
      <c r="Q99" s="22" t="s">
        <v>1388</v>
      </c>
      <c r="R99" s="22">
        <v>10</v>
      </c>
      <c r="S99" s="23" t="s">
        <v>242</v>
      </c>
      <c r="T99" s="6" t="s">
        <v>242</v>
      </c>
      <c r="U99" s="5"/>
      <c r="V99" s="5" t="s">
        <v>233</v>
      </c>
      <c r="W99" s="62" t="s">
        <v>1655</v>
      </c>
      <c r="X99" s="5" t="s">
        <v>242</v>
      </c>
      <c r="Y99" s="5"/>
      <c r="Z99" s="5"/>
      <c r="AA99" s="152" t="s">
        <v>16</v>
      </c>
      <c r="AB99" s="7">
        <v>0.95</v>
      </c>
      <c r="AC99" s="5"/>
      <c r="AD99" s="5"/>
      <c r="AE99" s="6"/>
      <c r="AF99" s="5"/>
      <c r="AG99" s="5" t="str">
        <f t="shared" si="1"/>
        <v>Y</v>
      </c>
      <c r="AH99" s="5"/>
      <c r="AI99" s="17">
        <v>1</v>
      </c>
      <c r="AJ99" s="1" t="s">
        <v>1678</v>
      </c>
      <c r="AK99" s="42" t="s">
        <v>334</v>
      </c>
      <c r="AL99" s="80" t="s">
        <v>335</v>
      </c>
      <c r="AM99" s="25" t="s">
        <v>191</v>
      </c>
      <c r="AN99" s="82"/>
    </row>
    <row r="100" spans="1:40" ht="57" customHeight="1">
      <c r="A100" t="s">
        <v>1183</v>
      </c>
      <c r="B100" s="13" t="s">
        <v>16</v>
      </c>
      <c r="C100" s="13" t="s">
        <v>16</v>
      </c>
      <c r="D100" s="13" t="s">
        <v>16</v>
      </c>
      <c r="E100" s="27" t="s">
        <v>1679</v>
      </c>
      <c r="F100" s="5"/>
      <c r="G100" s="5" t="s">
        <v>1680</v>
      </c>
      <c r="H100" s="1" t="s">
        <v>1681</v>
      </c>
      <c r="I100" s="1" t="s">
        <v>1682</v>
      </c>
      <c r="J100" s="29" t="s">
        <v>1683</v>
      </c>
      <c r="K100" s="63" t="s">
        <v>1684</v>
      </c>
      <c r="L100" s="5" t="s">
        <v>388</v>
      </c>
      <c r="M100" s="19" t="s">
        <v>390</v>
      </c>
      <c r="N100" s="202">
        <v>46202</v>
      </c>
      <c r="O100" s="201">
        <v>46267</v>
      </c>
      <c r="P100" s="13" t="s">
        <v>187</v>
      </c>
      <c r="Q100" s="22" t="s">
        <v>1388</v>
      </c>
      <c r="R100" s="22">
        <v>10</v>
      </c>
      <c r="S100" s="23" t="s">
        <v>242</v>
      </c>
      <c r="T100" s="6" t="s">
        <v>242</v>
      </c>
      <c r="U100" s="5"/>
      <c r="V100" s="5" t="s">
        <v>233</v>
      </c>
      <c r="W100" s="62" t="s">
        <v>1655</v>
      </c>
      <c r="X100" s="5" t="s">
        <v>242</v>
      </c>
      <c r="Y100" s="5"/>
      <c r="Z100" s="5"/>
      <c r="AA100" s="152" t="s">
        <v>16</v>
      </c>
      <c r="AB100" s="7">
        <v>0.95</v>
      </c>
      <c r="AC100" s="5"/>
      <c r="AD100" s="5"/>
      <c r="AE100" s="6"/>
      <c r="AF100" s="5"/>
      <c r="AG100" s="5" t="str">
        <f t="shared" si="1"/>
        <v>Y</v>
      </c>
      <c r="AH100" s="5"/>
      <c r="AI100" s="17">
        <v>1</v>
      </c>
      <c r="AJ100" s="1" t="s">
        <v>1685</v>
      </c>
      <c r="AK100" s="42" t="s">
        <v>334</v>
      </c>
      <c r="AL100" s="80" t="s">
        <v>335</v>
      </c>
      <c r="AM100" s="25" t="s">
        <v>191</v>
      </c>
      <c r="AN100" s="82"/>
    </row>
    <row r="101" spans="1:40" ht="57" customHeight="1">
      <c r="A101" t="s">
        <v>1183</v>
      </c>
      <c r="B101" s="13" t="s">
        <v>1247</v>
      </c>
      <c r="C101" s="13" t="s">
        <v>1686</v>
      </c>
      <c r="D101" s="13" t="s">
        <v>1687</v>
      </c>
      <c r="E101" s="27" t="s">
        <v>1688</v>
      </c>
      <c r="F101" s="5"/>
      <c r="G101" s="5" t="s">
        <v>1689</v>
      </c>
      <c r="H101" s="1" t="s">
        <v>1690</v>
      </c>
      <c r="I101" s="1" t="s">
        <v>1691</v>
      </c>
      <c r="J101" s="29" t="s">
        <v>1692</v>
      </c>
      <c r="K101" s="63" t="s">
        <v>1693</v>
      </c>
      <c r="L101" s="5" t="s">
        <v>388</v>
      </c>
      <c r="M101" s="19" t="s">
        <v>390</v>
      </c>
      <c r="N101" s="202">
        <v>46202</v>
      </c>
      <c r="O101" s="201">
        <v>46267</v>
      </c>
      <c r="P101" s="13" t="s">
        <v>187</v>
      </c>
      <c r="Q101" s="22" t="s">
        <v>1190</v>
      </c>
      <c r="R101" s="22">
        <v>120</v>
      </c>
      <c r="S101" s="23" t="s">
        <v>242</v>
      </c>
      <c r="T101" s="6" t="s">
        <v>242</v>
      </c>
      <c r="U101" s="5"/>
      <c r="V101" s="5" t="s">
        <v>233</v>
      </c>
      <c r="W101" s="62" t="s">
        <v>1694</v>
      </c>
      <c r="X101" s="5" t="s">
        <v>242</v>
      </c>
      <c r="Y101" s="5"/>
      <c r="Z101" s="5"/>
      <c r="AA101" s="152" t="s">
        <v>16</v>
      </c>
      <c r="AB101" s="7">
        <v>0.95</v>
      </c>
      <c r="AC101" s="5"/>
      <c r="AD101" s="5"/>
      <c r="AE101" s="6"/>
      <c r="AF101" s="5"/>
      <c r="AG101" s="5" t="str">
        <f t="shared" si="1"/>
        <v>Y</v>
      </c>
      <c r="AH101" s="5"/>
      <c r="AI101" s="17">
        <v>1</v>
      </c>
      <c r="AJ101" s="1" t="s">
        <v>1695</v>
      </c>
      <c r="AK101" s="42" t="s">
        <v>334</v>
      </c>
      <c r="AL101" s="80" t="s">
        <v>335</v>
      </c>
      <c r="AM101" s="25" t="s">
        <v>191</v>
      </c>
      <c r="AN101" s="82"/>
    </row>
    <row r="102" spans="1:40" ht="57" customHeight="1">
      <c r="A102" t="s">
        <v>1183</v>
      </c>
      <c r="B102" s="13" t="s">
        <v>16</v>
      </c>
      <c r="C102" s="13" t="s">
        <v>16</v>
      </c>
      <c r="D102" s="13" t="s">
        <v>16</v>
      </c>
      <c r="E102" s="27" t="s">
        <v>1696</v>
      </c>
      <c r="F102" s="5"/>
      <c r="G102" s="5" t="s">
        <v>1697</v>
      </c>
      <c r="H102" s="1" t="s">
        <v>1698</v>
      </c>
      <c r="I102" s="1" t="s">
        <v>1699</v>
      </c>
      <c r="J102" s="29" t="s">
        <v>1700</v>
      </c>
      <c r="K102" s="63" t="s">
        <v>1701</v>
      </c>
      <c r="L102" s="5" t="s">
        <v>388</v>
      </c>
      <c r="M102" s="19" t="s">
        <v>390</v>
      </c>
      <c r="N102" s="202">
        <v>46202</v>
      </c>
      <c r="O102" s="201">
        <v>46267</v>
      </c>
      <c r="P102" s="13" t="s">
        <v>187</v>
      </c>
      <c r="Q102" s="22" t="s">
        <v>1190</v>
      </c>
      <c r="R102" s="22">
        <v>1020</v>
      </c>
      <c r="S102" s="23" t="s">
        <v>242</v>
      </c>
      <c r="T102" s="6" t="s">
        <v>242</v>
      </c>
      <c r="U102" s="5"/>
      <c r="V102" s="5" t="s">
        <v>233</v>
      </c>
      <c r="W102" s="62" t="s">
        <v>1655</v>
      </c>
      <c r="X102" s="5" t="s">
        <v>242</v>
      </c>
      <c r="Y102" s="5"/>
      <c r="Z102" s="5"/>
      <c r="AA102" s="152" t="s">
        <v>16</v>
      </c>
      <c r="AB102" s="7">
        <v>0.95</v>
      </c>
      <c r="AC102" s="5"/>
      <c r="AD102" s="5"/>
      <c r="AE102" s="6"/>
      <c r="AF102" s="5"/>
      <c r="AG102" s="5" t="str">
        <f t="shared" si="1"/>
        <v>Y</v>
      </c>
      <c r="AH102" s="5"/>
      <c r="AI102" s="17">
        <v>1</v>
      </c>
      <c r="AJ102" s="1" t="s">
        <v>1702</v>
      </c>
      <c r="AK102" s="42" t="s">
        <v>334</v>
      </c>
      <c r="AL102" s="80" t="s">
        <v>335</v>
      </c>
      <c r="AM102" s="25" t="s">
        <v>191</v>
      </c>
      <c r="AN102" s="82"/>
    </row>
    <row r="103" spans="1:40" ht="57" customHeight="1">
      <c r="A103" t="s">
        <v>1183</v>
      </c>
      <c r="B103" s="13" t="s">
        <v>16</v>
      </c>
      <c r="C103" s="13" t="s">
        <v>16</v>
      </c>
      <c r="D103" s="13" t="s">
        <v>16</v>
      </c>
      <c r="E103" s="27" t="s">
        <v>1703</v>
      </c>
      <c r="F103" s="5"/>
      <c r="G103" s="5" t="s">
        <v>1300</v>
      </c>
      <c r="H103" s="1" t="s">
        <v>1301</v>
      </c>
      <c r="I103" s="1" t="s">
        <v>1302</v>
      </c>
      <c r="J103" s="29" t="s">
        <v>1219</v>
      </c>
      <c r="K103" s="63" t="s">
        <v>1303</v>
      </c>
      <c r="L103" s="5" t="s">
        <v>388</v>
      </c>
      <c r="M103" s="19" t="s">
        <v>390</v>
      </c>
      <c r="N103" s="202">
        <v>46202</v>
      </c>
      <c r="O103" s="201">
        <v>46267</v>
      </c>
      <c r="P103" s="13" t="s">
        <v>187</v>
      </c>
      <c r="Q103" s="22" t="s">
        <v>1190</v>
      </c>
      <c r="R103" s="22">
        <v>4</v>
      </c>
      <c r="S103" s="23" t="s">
        <v>242</v>
      </c>
      <c r="T103" s="6" t="s">
        <v>242</v>
      </c>
      <c r="U103" s="5"/>
      <c r="V103" s="5" t="s">
        <v>233</v>
      </c>
      <c r="W103" s="62" t="s">
        <v>1704</v>
      </c>
      <c r="X103" s="5" t="s">
        <v>242</v>
      </c>
      <c r="Y103" s="5"/>
      <c r="Z103" s="5"/>
      <c r="AA103" s="152" t="s">
        <v>16</v>
      </c>
      <c r="AB103" s="7">
        <v>0.95</v>
      </c>
      <c r="AC103" s="5"/>
      <c r="AD103" s="5"/>
      <c r="AE103" s="6"/>
      <c r="AF103" s="5"/>
      <c r="AG103" s="5" t="str">
        <f t="shared" si="1"/>
        <v>Y</v>
      </c>
      <c r="AH103" s="5"/>
      <c r="AI103" s="17">
        <v>1</v>
      </c>
      <c r="AJ103" s="1" t="s">
        <v>1305</v>
      </c>
      <c r="AK103" s="42" t="s">
        <v>334</v>
      </c>
      <c r="AL103" s="80" t="s">
        <v>335</v>
      </c>
      <c r="AM103" s="25" t="s">
        <v>191</v>
      </c>
      <c r="AN103" s="82"/>
    </row>
    <row r="104" spans="1:40" ht="57" customHeight="1">
      <c r="A104" t="s">
        <v>1183</v>
      </c>
      <c r="B104" s="13" t="s">
        <v>16</v>
      </c>
      <c r="C104" s="13" t="s">
        <v>16</v>
      </c>
      <c r="D104" s="13" t="s">
        <v>16</v>
      </c>
      <c r="E104" s="27" t="s">
        <v>1705</v>
      </c>
      <c r="F104" s="5"/>
      <c r="G104" s="5" t="s">
        <v>1706</v>
      </c>
      <c r="H104" s="1" t="s">
        <v>1707</v>
      </c>
      <c r="I104" s="1" t="s">
        <v>1708</v>
      </c>
      <c r="J104" s="29" t="s">
        <v>1709</v>
      </c>
      <c r="K104" s="63" t="s">
        <v>1710</v>
      </c>
      <c r="L104" s="5" t="s">
        <v>388</v>
      </c>
      <c r="M104" s="19" t="s">
        <v>390</v>
      </c>
      <c r="N104" s="202">
        <v>46202</v>
      </c>
      <c r="O104" s="201">
        <v>46267</v>
      </c>
      <c r="P104" s="13" t="s">
        <v>187</v>
      </c>
      <c r="Q104" s="22" t="s">
        <v>1227</v>
      </c>
      <c r="R104" s="22" t="s">
        <v>1435</v>
      </c>
      <c r="S104" s="23" t="s">
        <v>242</v>
      </c>
      <c r="T104" s="6" t="s">
        <v>242</v>
      </c>
      <c r="U104" s="5"/>
      <c r="V104" s="5" t="s">
        <v>233</v>
      </c>
      <c r="W104" s="62" t="s">
        <v>1655</v>
      </c>
      <c r="X104" s="5" t="s">
        <v>242</v>
      </c>
      <c r="Y104" s="5"/>
      <c r="Z104" s="5"/>
      <c r="AA104" s="152" t="s">
        <v>16</v>
      </c>
      <c r="AB104" s="7">
        <v>0.95</v>
      </c>
      <c r="AC104" s="5"/>
      <c r="AD104" s="5"/>
      <c r="AE104" s="6"/>
      <c r="AF104" s="5"/>
      <c r="AG104" s="5" t="str">
        <f t="shared" si="1"/>
        <v>Y</v>
      </c>
      <c r="AH104" s="5"/>
      <c r="AI104" s="17">
        <v>1</v>
      </c>
      <c r="AJ104" s="1" t="s">
        <v>1711</v>
      </c>
      <c r="AK104" s="42" t="s">
        <v>334</v>
      </c>
      <c r="AL104" s="80" t="s">
        <v>335</v>
      </c>
      <c r="AM104" s="25" t="s">
        <v>191</v>
      </c>
      <c r="AN104" s="82"/>
    </row>
    <row r="105" spans="1:40" ht="57" customHeight="1">
      <c r="A105" t="s">
        <v>1183</v>
      </c>
      <c r="B105" s="13" t="s">
        <v>16</v>
      </c>
      <c r="C105" s="13" t="s">
        <v>16</v>
      </c>
      <c r="D105" s="13" t="s">
        <v>16</v>
      </c>
      <c r="E105" s="27" t="s">
        <v>1712</v>
      </c>
      <c r="F105" s="5"/>
      <c r="G105" s="5" t="s">
        <v>1326</v>
      </c>
      <c r="H105" s="1" t="s">
        <v>1327</v>
      </c>
      <c r="I105" s="1" t="s">
        <v>1328</v>
      </c>
      <c r="J105" s="29" t="s">
        <v>1197</v>
      </c>
      <c r="K105" s="63" t="s">
        <v>1329</v>
      </c>
      <c r="L105" s="5" t="s">
        <v>388</v>
      </c>
      <c r="M105" s="19" t="s">
        <v>390</v>
      </c>
      <c r="N105" s="202">
        <v>46202</v>
      </c>
      <c r="O105" s="201">
        <v>46267</v>
      </c>
      <c r="P105" s="13" t="s">
        <v>187</v>
      </c>
      <c r="Q105" s="22" t="s">
        <v>1227</v>
      </c>
      <c r="R105" s="22" t="s">
        <v>1330</v>
      </c>
      <c r="S105" s="23" t="s">
        <v>242</v>
      </c>
      <c r="T105" s="6" t="s">
        <v>242</v>
      </c>
      <c r="U105" s="5"/>
      <c r="V105" s="5" t="s">
        <v>233</v>
      </c>
      <c r="W105" s="62" t="s">
        <v>1653</v>
      </c>
      <c r="X105" s="5" t="s">
        <v>242</v>
      </c>
      <c r="Y105" s="5"/>
      <c r="Z105" s="5"/>
      <c r="AA105" s="152" t="s">
        <v>16</v>
      </c>
      <c r="AB105" s="7">
        <v>0.95</v>
      </c>
      <c r="AC105" s="5"/>
      <c r="AD105" s="5"/>
      <c r="AE105" s="6"/>
      <c r="AF105" s="5"/>
      <c r="AG105" s="5" t="str">
        <f t="shared" si="1"/>
        <v>Y</v>
      </c>
      <c r="AH105" s="5"/>
      <c r="AI105" s="17">
        <v>1</v>
      </c>
      <c r="AJ105" s="1" t="s">
        <v>1713</v>
      </c>
      <c r="AK105" s="42" t="s">
        <v>334</v>
      </c>
      <c r="AL105" s="80" t="s">
        <v>335</v>
      </c>
      <c r="AM105" s="25" t="s">
        <v>191</v>
      </c>
      <c r="AN105" s="82"/>
    </row>
    <row r="106" spans="1:40" ht="57" customHeight="1">
      <c r="A106" t="s">
        <v>1183</v>
      </c>
      <c r="B106" s="13" t="s">
        <v>16</v>
      </c>
      <c r="C106" s="13" t="s">
        <v>16</v>
      </c>
      <c r="D106" s="13" t="s">
        <v>16</v>
      </c>
      <c r="E106" s="27" t="s">
        <v>1714</v>
      </c>
      <c r="F106" s="5"/>
      <c r="G106" s="5" t="s">
        <v>1185</v>
      </c>
      <c r="H106" s="1" t="s">
        <v>1186</v>
      </c>
      <c r="I106" s="1" t="s">
        <v>1187</v>
      </c>
      <c r="J106" s="29" t="s">
        <v>1188</v>
      </c>
      <c r="K106" s="63" t="s">
        <v>1189</v>
      </c>
      <c r="L106" s="5" t="s">
        <v>395</v>
      </c>
      <c r="M106" s="19" t="s">
        <v>397</v>
      </c>
      <c r="N106" s="202">
        <v>46202</v>
      </c>
      <c r="O106" s="201">
        <v>46267</v>
      </c>
      <c r="P106" s="13" t="s">
        <v>187</v>
      </c>
      <c r="Q106" s="22" t="s">
        <v>1190</v>
      </c>
      <c r="R106" s="22">
        <v>60</v>
      </c>
      <c r="S106" s="23" t="s">
        <v>242</v>
      </c>
      <c r="T106" s="6" t="s">
        <v>242</v>
      </c>
      <c r="U106" s="5"/>
      <c r="V106" s="5" t="s">
        <v>233</v>
      </c>
      <c r="W106" s="62" t="s">
        <v>1715</v>
      </c>
      <c r="X106" s="5" t="s">
        <v>242</v>
      </c>
      <c r="Y106" s="5"/>
      <c r="Z106" s="5"/>
      <c r="AA106" s="152" t="s">
        <v>16</v>
      </c>
      <c r="AB106" s="7">
        <v>0.95</v>
      </c>
      <c r="AC106" s="5"/>
      <c r="AD106" s="5"/>
      <c r="AE106" s="6"/>
      <c r="AF106" s="5"/>
      <c r="AG106" s="5" t="str">
        <f t="shared" si="1"/>
        <v>Y</v>
      </c>
      <c r="AH106" s="5"/>
      <c r="AI106" s="17">
        <v>1</v>
      </c>
      <c r="AJ106" s="1" t="s">
        <v>1192</v>
      </c>
      <c r="AK106" s="42" t="s">
        <v>334</v>
      </c>
      <c r="AL106" s="80" t="s">
        <v>335</v>
      </c>
      <c r="AM106" s="25" t="s">
        <v>191</v>
      </c>
      <c r="AN106" s="82"/>
    </row>
    <row r="107" spans="1:40" ht="57" customHeight="1">
      <c r="A107" t="s">
        <v>1183</v>
      </c>
      <c r="B107" s="13" t="s">
        <v>16</v>
      </c>
      <c r="C107" s="13" t="s">
        <v>16</v>
      </c>
      <c r="D107" s="13" t="s">
        <v>16</v>
      </c>
      <c r="E107" s="27" t="s">
        <v>1716</v>
      </c>
      <c r="F107" s="5"/>
      <c r="G107" s="5" t="s">
        <v>1659</v>
      </c>
      <c r="H107" s="1" t="s">
        <v>1660</v>
      </c>
      <c r="I107" s="1" t="s">
        <v>1661</v>
      </c>
      <c r="J107" s="29" t="s">
        <v>1662</v>
      </c>
      <c r="K107" s="63" t="s">
        <v>1663</v>
      </c>
      <c r="L107" s="5" t="s">
        <v>395</v>
      </c>
      <c r="M107" s="19" t="s">
        <v>397</v>
      </c>
      <c r="N107" s="202">
        <v>46202</v>
      </c>
      <c r="O107" s="201">
        <v>46267</v>
      </c>
      <c r="P107" s="13" t="s">
        <v>187</v>
      </c>
      <c r="Q107" s="22" t="s">
        <v>1227</v>
      </c>
      <c r="R107" s="22" t="s">
        <v>1435</v>
      </c>
      <c r="S107" s="23" t="s">
        <v>187</v>
      </c>
      <c r="T107" s="6" t="s">
        <v>242</v>
      </c>
      <c r="U107" s="5"/>
      <c r="V107" s="5" t="s">
        <v>233</v>
      </c>
      <c r="W107" s="62" t="s">
        <v>1715</v>
      </c>
      <c r="X107" s="5" t="s">
        <v>242</v>
      </c>
      <c r="Y107" s="5"/>
      <c r="Z107" s="5"/>
      <c r="AA107" s="152">
        <v>100</v>
      </c>
      <c r="AB107" s="7">
        <v>0.95</v>
      </c>
      <c r="AC107" s="5"/>
      <c r="AD107" s="5"/>
      <c r="AE107" s="6"/>
      <c r="AF107" s="5"/>
      <c r="AG107" s="5" t="str">
        <f t="shared" si="1"/>
        <v>Y</v>
      </c>
      <c r="AH107" s="5"/>
      <c r="AI107" s="17">
        <v>1</v>
      </c>
      <c r="AJ107" s="1" t="s">
        <v>1664</v>
      </c>
      <c r="AK107" s="42" t="s">
        <v>334</v>
      </c>
      <c r="AL107" s="80" t="s">
        <v>335</v>
      </c>
      <c r="AM107" s="25" t="s">
        <v>191</v>
      </c>
      <c r="AN107" s="82"/>
    </row>
    <row r="108" spans="1:40" ht="57" customHeight="1">
      <c r="A108" t="s">
        <v>1183</v>
      </c>
      <c r="B108" s="13" t="s">
        <v>16</v>
      </c>
      <c r="C108" s="13" t="s">
        <v>16</v>
      </c>
      <c r="D108" s="13" t="s">
        <v>16</v>
      </c>
      <c r="E108" s="27" t="s">
        <v>1717</v>
      </c>
      <c r="F108" s="5"/>
      <c r="G108" s="5" t="s">
        <v>1194</v>
      </c>
      <c r="H108" s="1" t="s">
        <v>1195</v>
      </c>
      <c r="I108" s="1" t="s">
        <v>1196</v>
      </c>
      <c r="J108" s="29" t="s">
        <v>1197</v>
      </c>
      <c r="K108" s="63" t="s">
        <v>1198</v>
      </c>
      <c r="L108" s="5" t="s">
        <v>395</v>
      </c>
      <c r="M108" s="19" t="s">
        <v>397</v>
      </c>
      <c r="N108" s="202">
        <v>46202</v>
      </c>
      <c r="O108" s="201">
        <v>46267</v>
      </c>
      <c r="P108" s="13" t="s">
        <v>187</v>
      </c>
      <c r="Q108" s="22" t="s">
        <v>1190</v>
      </c>
      <c r="R108" s="22">
        <v>20</v>
      </c>
      <c r="S108" s="23" t="s">
        <v>242</v>
      </c>
      <c r="T108" s="6" t="s">
        <v>242</v>
      </c>
      <c r="U108" s="5"/>
      <c r="V108" s="5" t="s">
        <v>233</v>
      </c>
      <c r="W108" s="62" t="s">
        <v>1718</v>
      </c>
      <c r="X108" s="5" t="s">
        <v>242</v>
      </c>
      <c r="Y108" s="5"/>
      <c r="Z108" s="5"/>
      <c r="AA108" s="152" t="s">
        <v>16</v>
      </c>
      <c r="AB108" s="7">
        <v>0.95</v>
      </c>
      <c r="AC108" s="5"/>
      <c r="AD108" s="5"/>
      <c r="AE108" s="6"/>
      <c r="AF108" s="5"/>
      <c r="AG108" s="5" t="str">
        <f t="shared" si="1"/>
        <v>Y</v>
      </c>
      <c r="AH108" s="5"/>
      <c r="AI108" s="17">
        <v>1</v>
      </c>
      <c r="AJ108" s="1" t="s">
        <v>1200</v>
      </c>
      <c r="AK108" s="42" t="s">
        <v>334</v>
      </c>
      <c r="AL108" s="80" t="s">
        <v>335</v>
      </c>
      <c r="AM108" s="25" t="s">
        <v>191</v>
      </c>
      <c r="AN108" s="82"/>
    </row>
    <row r="109" spans="1:40" ht="57" customHeight="1">
      <c r="A109" t="s">
        <v>1183</v>
      </c>
      <c r="B109" s="13" t="s">
        <v>16</v>
      </c>
      <c r="C109" s="13" t="s">
        <v>16</v>
      </c>
      <c r="D109" s="13" t="s">
        <v>16</v>
      </c>
      <c r="E109" s="27" t="s">
        <v>1719</v>
      </c>
      <c r="F109" s="5"/>
      <c r="G109" s="5" t="s">
        <v>1210</v>
      </c>
      <c r="H109" s="1" t="s">
        <v>1211</v>
      </c>
      <c r="I109" s="1" t="s">
        <v>1212</v>
      </c>
      <c r="J109" s="29" t="s">
        <v>1213</v>
      </c>
      <c r="K109" s="63" t="s">
        <v>1214</v>
      </c>
      <c r="L109" s="5" t="s">
        <v>395</v>
      </c>
      <c r="M109" s="19" t="s">
        <v>397</v>
      </c>
      <c r="N109" s="202">
        <v>46202</v>
      </c>
      <c r="O109" s="201">
        <v>46267</v>
      </c>
      <c r="P109" s="13" t="s">
        <v>187</v>
      </c>
      <c r="Q109" s="22" t="s">
        <v>1190</v>
      </c>
      <c r="R109" s="22">
        <v>20</v>
      </c>
      <c r="S109" s="23" t="s">
        <v>242</v>
      </c>
      <c r="T109" s="6" t="s">
        <v>242</v>
      </c>
      <c r="U109" s="5"/>
      <c r="V109" s="5" t="s">
        <v>233</v>
      </c>
      <c r="W109" s="62" t="s">
        <v>1718</v>
      </c>
      <c r="X109" s="5" t="s">
        <v>242</v>
      </c>
      <c r="Y109" s="5"/>
      <c r="Z109" s="5"/>
      <c r="AA109" s="152" t="s">
        <v>16</v>
      </c>
      <c r="AB109" s="7">
        <v>0.95</v>
      </c>
      <c r="AC109" s="5"/>
      <c r="AD109" s="5"/>
      <c r="AE109" s="6"/>
      <c r="AF109" s="5"/>
      <c r="AG109" s="5" t="str">
        <f t="shared" si="1"/>
        <v>Y</v>
      </c>
      <c r="AH109" s="5"/>
      <c r="AI109" s="17">
        <v>1</v>
      </c>
      <c r="AJ109" s="1" t="s">
        <v>1200</v>
      </c>
      <c r="AK109" s="42" t="s">
        <v>334</v>
      </c>
      <c r="AL109" s="80" t="s">
        <v>335</v>
      </c>
      <c r="AM109" s="25" t="s">
        <v>191</v>
      </c>
      <c r="AN109" s="82"/>
    </row>
    <row r="110" spans="1:40" ht="57" customHeight="1">
      <c r="A110" t="s">
        <v>1183</v>
      </c>
      <c r="B110" s="13" t="s">
        <v>16</v>
      </c>
      <c r="C110" s="13" t="s">
        <v>16</v>
      </c>
      <c r="D110" s="13" t="s">
        <v>16</v>
      </c>
      <c r="E110" s="27" t="s">
        <v>1720</v>
      </c>
      <c r="F110" s="5"/>
      <c r="G110" s="5" t="s">
        <v>1216</v>
      </c>
      <c r="H110" s="1" t="s">
        <v>1217</v>
      </c>
      <c r="I110" s="1" t="s">
        <v>1218</v>
      </c>
      <c r="J110" s="29" t="s">
        <v>1219</v>
      </c>
      <c r="K110" s="63" t="s">
        <v>1220</v>
      </c>
      <c r="L110" s="5" t="s">
        <v>395</v>
      </c>
      <c r="M110" s="19" t="s">
        <v>397</v>
      </c>
      <c r="N110" s="202">
        <v>46202</v>
      </c>
      <c r="O110" s="201">
        <v>46267</v>
      </c>
      <c r="P110" s="13" t="s">
        <v>187</v>
      </c>
      <c r="Q110" s="22" t="s">
        <v>1190</v>
      </c>
      <c r="R110" s="22">
        <v>20</v>
      </c>
      <c r="S110" s="23" t="s">
        <v>242</v>
      </c>
      <c r="T110" s="6" t="s">
        <v>242</v>
      </c>
      <c r="U110" s="5"/>
      <c r="V110" s="5" t="s">
        <v>233</v>
      </c>
      <c r="W110" s="62" t="s">
        <v>1718</v>
      </c>
      <c r="X110" s="5" t="s">
        <v>242</v>
      </c>
      <c r="Y110" s="5"/>
      <c r="Z110" s="5"/>
      <c r="AA110" s="152" t="s">
        <v>16</v>
      </c>
      <c r="AB110" s="7">
        <v>0.95</v>
      </c>
      <c r="AC110" s="5"/>
      <c r="AD110" s="5"/>
      <c r="AE110" s="6"/>
      <c r="AF110" s="5"/>
      <c r="AG110" s="5" t="str">
        <f t="shared" si="1"/>
        <v>Y</v>
      </c>
      <c r="AH110" s="5"/>
      <c r="AI110" s="17">
        <v>1</v>
      </c>
      <c r="AJ110" s="1" t="s">
        <v>1200</v>
      </c>
      <c r="AK110" s="42" t="s">
        <v>334</v>
      </c>
      <c r="AL110" s="80" t="s">
        <v>335</v>
      </c>
      <c r="AM110" s="25" t="s">
        <v>191</v>
      </c>
      <c r="AN110" s="82"/>
    </row>
    <row r="111" spans="1:40" ht="57" customHeight="1">
      <c r="A111" t="s">
        <v>1183</v>
      </c>
      <c r="B111" s="13" t="s">
        <v>16</v>
      </c>
      <c r="C111" s="13" t="s">
        <v>16</v>
      </c>
      <c r="D111" s="13" t="s">
        <v>16</v>
      </c>
      <c r="E111" s="27" t="s">
        <v>1721</v>
      </c>
      <c r="F111" s="5"/>
      <c r="G111" s="5" t="s">
        <v>1300</v>
      </c>
      <c r="H111" s="1" t="s">
        <v>1301</v>
      </c>
      <c r="I111" s="1" t="s">
        <v>1302</v>
      </c>
      <c r="J111" s="29" t="s">
        <v>1219</v>
      </c>
      <c r="K111" s="63" t="s">
        <v>1303</v>
      </c>
      <c r="L111" s="5" t="s">
        <v>395</v>
      </c>
      <c r="M111" s="19" t="s">
        <v>397</v>
      </c>
      <c r="N111" s="202">
        <v>46202</v>
      </c>
      <c r="O111" s="201">
        <v>46267</v>
      </c>
      <c r="P111" s="13" t="s">
        <v>187</v>
      </c>
      <c r="Q111" s="22" t="s">
        <v>1190</v>
      </c>
      <c r="R111" s="22">
        <v>4</v>
      </c>
      <c r="S111" s="23" t="s">
        <v>242</v>
      </c>
      <c r="T111" s="6" t="s">
        <v>242</v>
      </c>
      <c r="U111" s="5"/>
      <c r="V111" s="5" t="s">
        <v>233</v>
      </c>
      <c r="W111" s="62" t="s">
        <v>1722</v>
      </c>
      <c r="X111" s="5" t="s">
        <v>242</v>
      </c>
      <c r="Y111" s="5"/>
      <c r="Z111" s="5"/>
      <c r="AA111" s="152" t="s">
        <v>16</v>
      </c>
      <c r="AB111" s="7">
        <v>0.95</v>
      </c>
      <c r="AC111" s="5"/>
      <c r="AD111" s="5"/>
      <c r="AE111" s="6"/>
      <c r="AF111" s="5"/>
      <c r="AG111" s="5" t="str">
        <f t="shared" si="1"/>
        <v>Y</v>
      </c>
      <c r="AH111" s="5"/>
      <c r="AI111" s="17">
        <v>1</v>
      </c>
      <c r="AJ111" s="1" t="s">
        <v>1305</v>
      </c>
      <c r="AK111" s="42" t="s">
        <v>334</v>
      </c>
      <c r="AL111" s="80" t="s">
        <v>335</v>
      </c>
      <c r="AM111" s="25" t="s">
        <v>191</v>
      </c>
      <c r="AN111" s="82"/>
    </row>
    <row r="112" spans="1:40" ht="57" customHeight="1">
      <c r="A112" t="s">
        <v>1183</v>
      </c>
      <c r="B112" s="13" t="s">
        <v>16</v>
      </c>
      <c r="C112" s="13" t="s">
        <v>16</v>
      </c>
      <c r="D112" s="13" t="s">
        <v>16</v>
      </c>
      <c r="E112" s="27" t="s">
        <v>1723</v>
      </c>
      <c r="F112" s="5"/>
      <c r="G112" s="5" t="s">
        <v>1326</v>
      </c>
      <c r="H112" s="1" t="s">
        <v>1327</v>
      </c>
      <c r="I112" s="1" t="s">
        <v>1328</v>
      </c>
      <c r="J112" s="29" t="s">
        <v>1197</v>
      </c>
      <c r="K112" s="63" t="s">
        <v>1329</v>
      </c>
      <c r="L112" s="5" t="s">
        <v>395</v>
      </c>
      <c r="M112" s="19" t="s">
        <v>397</v>
      </c>
      <c r="N112" s="202">
        <v>46202</v>
      </c>
      <c r="O112" s="201">
        <v>46267</v>
      </c>
      <c r="P112" s="13" t="s">
        <v>187</v>
      </c>
      <c r="Q112" s="22" t="s">
        <v>1227</v>
      </c>
      <c r="R112" s="22" t="s">
        <v>1330</v>
      </c>
      <c r="S112" s="23" t="s">
        <v>242</v>
      </c>
      <c r="T112" s="6" t="s">
        <v>242</v>
      </c>
      <c r="U112" s="5"/>
      <c r="V112" s="5" t="s">
        <v>233</v>
      </c>
      <c r="W112" s="62" t="s">
        <v>1715</v>
      </c>
      <c r="X112" s="5" t="s">
        <v>242</v>
      </c>
      <c r="Y112" s="5"/>
      <c r="Z112" s="5"/>
      <c r="AA112" s="152" t="s">
        <v>16</v>
      </c>
      <c r="AB112" s="7">
        <v>0.95</v>
      </c>
      <c r="AC112" s="5"/>
      <c r="AD112" s="5"/>
      <c r="AE112" s="6"/>
      <c r="AF112" s="5"/>
      <c r="AG112" s="5" t="str">
        <f t="shared" si="1"/>
        <v>Y</v>
      </c>
      <c r="AH112" s="5"/>
      <c r="AI112" s="17">
        <v>1</v>
      </c>
      <c r="AJ112" s="1" t="s">
        <v>1331</v>
      </c>
      <c r="AK112" s="42" t="s">
        <v>334</v>
      </c>
      <c r="AL112" s="80" t="s">
        <v>335</v>
      </c>
      <c r="AM112" s="25" t="s">
        <v>191</v>
      </c>
      <c r="AN112" s="82"/>
    </row>
    <row r="113" spans="1:40" ht="57" customHeight="1">
      <c r="A113" t="s">
        <v>1183</v>
      </c>
      <c r="B113" s="13" t="s">
        <v>16</v>
      </c>
      <c r="C113" s="13" t="s">
        <v>16</v>
      </c>
      <c r="D113" s="13" t="s">
        <v>16</v>
      </c>
      <c r="E113" s="27" t="s">
        <v>1724</v>
      </c>
      <c r="F113" s="5"/>
      <c r="G113" s="5" t="s">
        <v>1185</v>
      </c>
      <c r="H113" s="1" t="s">
        <v>1186</v>
      </c>
      <c r="I113" s="1" t="s">
        <v>1187</v>
      </c>
      <c r="J113" s="29" t="s">
        <v>1188</v>
      </c>
      <c r="K113" s="63" t="s">
        <v>1189</v>
      </c>
      <c r="L113" s="5" t="s">
        <v>402</v>
      </c>
      <c r="M113" s="19" t="s">
        <v>404</v>
      </c>
      <c r="N113" s="202">
        <v>46202</v>
      </c>
      <c r="O113" s="201">
        <v>46267</v>
      </c>
      <c r="P113" s="13" t="s">
        <v>187</v>
      </c>
      <c r="Q113" s="22" t="s">
        <v>1190</v>
      </c>
      <c r="R113" s="22">
        <v>60</v>
      </c>
      <c r="S113" s="23" t="s">
        <v>242</v>
      </c>
      <c r="T113" s="6" t="s">
        <v>242</v>
      </c>
      <c r="U113" s="5"/>
      <c r="V113" s="5" t="s">
        <v>233</v>
      </c>
      <c r="W113" s="62" t="s">
        <v>1725</v>
      </c>
      <c r="X113" s="5" t="s">
        <v>242</v>
      </c>
      <c r="Y113" s="5"/>
      <c r="Z113" s="5"/>
      <c r="AA113" s="152" t="s">
        <v>16</v>
      </c>
      <c r="AB113" s="7">
        <v>0.95</v>
      </c>
      <c r="AC113" s="5"/>
      <c r="AD113" s="5"/>
      <c r="AE113" s="6"/>
      <c r="AF113" s="5"/>
      <c r="AG113" s="5" t="str">
        <f t="shared" si="1"/>
        <v>Y</v>
      </c>
      <c r="AH113" s="5"/>
      <c r="AI113" s="17">
        <v>1</v>
      </c>
      <c r="AJ113" s="1" t="s">
        <v>1192</v>
      </c>
      <c r="AK113" s="42" t="s">
        <v>334</v>
      </c>
      <c r="AL113" s="80" t="s">
        <v>335</v>
      </c>
      <c r="AM113" s="25" t="s">
        <v>191</v>
      </c>
      <c r="AN113" s="82"/>
    </row>
    <row r="114" spans="1:40" ht="57" customHeight="1">
      <c r="A114" t="s">
        <v>1183</v>
      </c>
      <c r="B114" s="13" t="s">
        <v>16</v>
      </c>
      <c r="C114" s="13" t="s">
        <v>16</v>
      </c>
      <c r="D114" s="13" t="s">
        <v>16</v>
      </c>
      <c r="E114" s="27" t="s">
        <v>1726</v>
      </c>
      <c r="F114" s="5"/>
      <c r="G114" s="5" t="s">
        <v>1326</v>
      </c>
      <c r="H114" s="1" t="s">
        <v>1327</v>
      </c>
      <c r="I114" s="1" t="s">
        <v>1328</v>
      </c>
      <c r="J114" s="29" t="s">
        <v>1197</v>
      </c>
      <c r="K114" s="63" t="s">
        <v>1329</v>
      </c>
      <c r="L114" s="5" t="s">
        <v>402</v>
      </c>
      <c r="M114" s="19" t="s">
        <v>404</v>
      </c>
      <c r="N114" s="202">
        <v>46202</v>
      </c>
      <c r="O114" s="201">
        <v>46267</v>
      </c>
      <c r="P114" s="13" t="s">
        <v>187</v>
      </c>
      <c r="Q114" s="22" t="s">
        <v>1227</v>
      </c>
      <c r="R114" s="22" t="s">
        <v>1330</v>
      </c>
      <c r="S114" s="23" t="s">
        <v>187</v>
      </c>
      <c r="T114" s="6" t="s">
        <v>242</v>
      </c>
      <c r="U114" s="5"/>
      <c r="V114" s="5" t="s">
        <v>233</v>
      </c>
      <c r="W114" s="62" t="s">
        <v>1725</v>
      </c>
      <c r="X114" s="5" t="s">
        <v>242</v>
      </c>
      <c r="Y114" s="5"/>
      <c r="Z114" s="5"/>
      <c r="AA114" s="152">
        <v>100</v>
      </c>
      <c r="AB114" s="7">
        <v>0.95</v>
      </c>
      <c r="AC114" s="5"/>
      <c r="AD114" s="5"/>
      <c r="AE114" s="6"/>
      <c r="AF114" s="5"/>
      <c r="AG114" s="5" t="str">
        <f t="shared" si="1"/>
        <v>Y</v>
      </c>
      <c r="AH114" s="5"/>
      <c r="AI114" s="17">
        <v>1</v>
      </c>
      <c r="AJ114" s="1" t="s">
        <v>1331</v>
      </c>
      <c r="AK114" s="42" t="s">
        <v>334</v>
      </c>
      <c r="AL114" s="80" t="s">
        <v>335</v>
      </c>
      <c r="AM114" s="25" t="s">
        <v>191</v>
      </c>
      <c r="AN114" s="82"/>
    </row>
    <row r="115" spans="1:40" ht="57" customHeight="1">
      <c r="A115" t="s">
        <v>1183</v>
      </c>
      <c r="B115" s="13" t="s">
        <v>16</v>
      </c>
      <c r="C115" s="13" t="s">
        <v>16</v>
      </c>
      <c r="D115" s="13" t="s">
        <v>16</v>
      </c>
      <c r="E115" s="27" t="s">
        <v>1727</v>
      </c>
      <c r="F115" s="5"/>
      <c r="G115" s="5" t="s">
        <v>1336</v>
      </c>
      <c r="H115" s="1" t="s">
        <v>1337</v>
      </c>
      <c r="I115" s="1" t="s">
        <v>1338</v>
      </c>
      <c r="J115" s="29" t="s">
        <v>1213</v>
      </c>
      <c r="K115" s="63" t="s">
        <v>1339</v>
      </c>
      <c r="L115" s="5" t="s">
        <v>402</v>
      </c>
      <c r="M115" s="19" t="s">
        <v>404</v>
      </c>
      <c r="N115" s="202">
        <v>46202</v>
      </c>
      <c r="O115" s="201">
        <v>46267</v>
      </c>
      <c r="P115" s="13" t="s">
        <v>242</v>
      </c>
      <c r="Q115" s="22" t="s">
        <v>1190</v>
      </c>
      <c r="R115" s="22">
        <v>40</v>
      </c>
      <c r="S115" s="23" t="s">
        <v>187</v>
      </c>
      <c r="T115" s="6" t="s">
        <v>187</v>
      </c>
      <c r="U115" s="5"/>
      <c r="V115" s="5" t="s">
        <v>233</v>
      </c>
      <c r="W115" s="62" t="s">
        <v>1725</v>
      </c>
      <c r="X115" s="5" t="s">
        <v>242</v>
      </c>
      <c r="Y115" s="5"/>
      <c r="Z115" s="5"/>
      <c r="AA115" s="152">
        <v>100</v>
      </c>
      <c r="AB115" s="7">
        <v>0.95</v>
      </c>
      <c r="AC115" s="5"/>
      <c r="AD115" s="5"/>
      <c r="AE115" s="6"/>
      <c r="AF115" s="5"/>
      <c r="AG115" s="5" t="str">
        <f t="shared" si="1"/>
        <v>N</v>
      </c>
      <c r="AH115" s="5"/>
      <c r="AI115" s="17">
        <v>1</v>
      </c>
      <c r="AJ115" s="1" t="s">
        <v>1340</v>
      </c>
      <c r="AK115" s="42" t="s">
        <v>334</v>
      </c>
      <c r="AL115" s="80" t="s">
        <v>335</v>
      </c>
      <c r="AM115" s="25" t="s">
        <v>191</v>
      </c>
      <c r="AN115" s="82"/>
    </row>
    <row r="116" spans="1:40" ht="57" customHeight="1">
      <c r="A116" t="s">
        <v>1183</v>
      </c>
      <c r="B116" s="13" t="s">
        <v>16</v>
      </c>
      <c r="C116" s="13" t="s">
        <v>16</v>
      </c>
      <c r="D116" s="13" t="s">
        <v>16</v>
      </c>
      <c r="E116" s="27" t="s">
        <v>1728</v>
      </c>
      <c r="F116" s="5"/>
      <c r="G116" s="5" t="s">
        <v>1729</v>
      </c>
      <c r="H116" s="1" t="s">
        <v>1730</v>
      </c>
      <c r="I116" s="1" t="s">
        <v>1731</v>
      </c>
      <c r="J116" s="29" t="s">
        <v>1732</v>
      </c>
      <c r="K116" s="63" t="s">
        <v>1733</v>
      </c>
      <c r="L116" s="5" t="s">
        <v>402</v>
      </c>
      <c r="M116" s="19" t="s">
        <v>404</v>
      </c>
      <c r="N116" s="202">
        <v>46202</v>
      </c>
      <c r="O116" s="201">
        <v>46267</v>
      </c>
      <c r="P116" s="13" t="s">
        <v>187</v>
      </c>
      <c r="Q116" s="22" t="s">
        <v>1190</v>
      </c>
      <c r="R116" s="22">
        <v>8000</v>
      </c>
      <c r="S116" s="23" t="s">
        <v>242</v>
      </c>
      <c r="T116" s="6" t="s">
        <v>242</v>
      </c>
      <c r="U116" s="5"/>
      <c r="V116" s="5" t="s">
        <v>233</v>
      </c>
      <c r="W116" s="62" t="s">
        <v>1734</v>
      </c>
      <c r="X116" s="5" t="s">
        <v>242</v>
      </c>
      <c r="Y116" s="5"/>
      <c r="Z116" s="5"/>
      <c r="AA116" s="152" t="s">
        <v>16</v>
      </c>
      <c r="AB116" s="7">
        <v>0.95</v>
      </c>
      <c r="AC116" s="5"/>
      <c r="AD116" s="5"/>
      <c r="AE116" s="6"/>
      <c r="AF116" s="5"/>
      <c r="AG116" s="5" t="str">
        <f t="shared" si="1"/>
        <v>Y</v>
      </c>
      <c r="AH116" s="5"/>
      <c r="AI116" s="17">
        <v>1</v>
      </c>
      <c r="AJ116" s="1" t="s">
        <v>1735</v>
      </c>
      <c r="AK116" s="42" t="s">
        <v>334</v>
      </c>
      <c r="AL116" s="80" t="s">
        <v>335</v>
      </c>
      <c r="AM116" s="25" t="s">
        <v>191</v>
      </c>
      <c r="AN116" s="82"/>
    </row>
    <row r="117" spans="1:40" ht="57" customHeight="1">
      <c r="A117" t="s">
        <v>1183</v>
      </c>
      <c r="B117" s="13" t="s">
        <v>16</v>
      </c>
      <c r="C117" s="13" t="s">
        <v>16</v>
      </c>
      <c r="D117" s="13" t="s">
        <v>16</v>
      </c>
      <c r="E117" s="27" t="s">
        <v>1736</v>
      </c>
      <c r="F117" s="5"/>
      <c r="G117" s="5" t="s">
        <v>1300</v>
      </c>
      <c r="H117" s="1" t="s">
        <v>1301</v>
      </c>
      <c r="I117" s="1" t="s">
        <v>1302</v>
      </c>
      <c r="J117" s="29" t="s">
        <v>1219</v>
      </c>
      <c r="K117" s="63" t="s">
        <v>1303</v>
      </c>
      <c r="L117" s="5" t="s">
        <v>402</v>
      </c>
      <c r="M117" s="19" t="s">
        <v>404</v>
      </c>
      <c r="N117" s="202">
        <v>46202</v>
      </c>
      <c r="O117" s="201">
        <v>46267</v>
      </c>
      <c r="P117" s="13" t="s">
        <v>187</v>
      </c>
      <c r="Q117" s="22" t="s">
        <v>1190</v>
      </c>
      <c r="R117" s="22">
        <v>4</v>
      </c>
      <c r="S117" s="23" t="s">
        <v>242</v>
      </c>
      <c r="T117" s="6" t="s">
        <v>242</v>
      </c>
      <c r="U117" s="5"/>
      <c r="V117" s="5" t="s">
        <v>233</v>
      </c>
      <c r="W117" s="62" t="s">
        <v>1737</v>
      </c>
      <c r="X117" s="5" t="s">
        <v>242</v>
      </c>
      <c r="Y117" s="5"/>
      <c r="Z117" s="5"/>
      <c r="AA117" s="152" t="s">
        <v>16</v>
      </c>
      <c r="AB117" s="7">
        <v>0.95</v>
      </c>
      <c r="AC117" s="5"/>
      <c r="AD117" s="5"/>
      <c r="AE117" s="6"/>
      <c r="AF117" s="5"/>
      <c r="AG117" s="5" t="str">
        <f t="shared" si="1"/>
        <v>Y</v>
      </c>
      <c r="AH117" s="5"/>
      <c r="AI117" s="17">
        <v>1</v>
      </c>
      <c r="AJ117" s="1" t="s">
        <v>1305</v>
      </c>
      <c r="AK117" s="42" t="s">
        <v>334</v>
      </c>
      <c r="AL117" s="80" t="s">
        <v>335</v>
      </c>
      <c r="AM117" s="25" t="s">
        <v>191</v>
      </c>
      <c r="AN117" s="82"/>
    </row>
    <row r="118" spans="1:40" ht="57" customHeight="1">
      <c r="A118" t="s">
        <v>1183</v>
      </c>
      <c r="B118" s="13" t="s">
        <v>16</v>
      </c>
      <c r="C118" s="13" t="s">
        <v>16</v>
      </c>
      <c r="D118" s="13" t="s">
        <v>16</v>
      </c>
      <c r="E118" s="27" t="s">
        <v>1738</v>
      </c>
      <c r="F118" s="5"/>
      <c r="G118" s="5" t="s">
        <v>1185</v>
      </c>
      <c r="H118" s="1" t="s">
        <v>1186</v>
      </c>
      <c r="I118" s="1" t="s">
        <v>1187</v>
      </c>
      <c r="J118" s="29" t="s">
        <v>1188</v>
      </c>
      <c r="K118" s="63" t="s">
        <v>1189</v>
      </c>
      <c r="L118" s="5" t="s">
        <v>408</v>
      </c>
      <c r="M118" s="19" t="s">
        <v>410</v>
      </c>
      <c r="N118" s="202">
        <v>46202</v>
      </c>
      <c r="O118" s="201">
        <v>46267</v>
      </c>
      <c r="P118" s="13" t="s">
        <v>187</v>
      </c>
      <c r="Q118" s="22" t="s">
        <v>1190</v>
      </c>
      <c r="R118" s="22">
        <v>60</v>
      </c>
      <c r="S118" s="23" t="s">
        <v>242</v>
      </c>
      <c r="T118" s="6" t="s">
        <v>242</v>
      </c>
      <c r="U118" s="5"/>
      <c r="V118" s="5" t="s">
        <v>233</v>
      </c>
      <c r="W118" s="62" t="s">
        <v>1739</v>
      </c>
      <c r="X118" s="5" t="s">
        <v>242</v>
      </c>
      <c r="Y118" s="5"/>
      <c r="Z118" s="5"/>
      <c r="AA118" s="152" t="s">
        <v>16</v>
      </c>
      <c r="AB118" s="7">
        <v>0.95</v>
      </c>
      <c r="AC118" s="5"/>
      <c r="AD118" s="5"/>
      <c r="AE118" s="6"/>
      <c r="AF118" s="5"/>
      <c r="AG118" s="5" t="str">
        <f t="shared" si="1"/>
        <v>Y</v>
      </c>
      <c r="AH118" s="5"/>
      <c r="AI118" s="17">
        <v>1</v>
      </c>
      <c r="AJ118" s="1" t="s">
        <v>1192</v>
      </c>
      <c r="AK118" s="42" t="s">
        <v>334</v>
      </c>
      <c r="AL118" s="80" t="s">
        <v>335</v>
      </c>
      <c r="AM118" s="25" t="s">
        <v>191</v>
      </c>
      <c r="AN118" s="82"/>
    </row>
    <row r="119" spans="1:40" ht="57" customHeight="1">
      <c r="A119" t="s">
        <v>1183</v>
      </c>
      <c r="B119" s="13" t="s">
        <v>16</v>
      </c>
      <c r="C119" s="13" t="s">
        <v>16</v>
      </c>
      <c r="D119" s="13" t="s">
        <v>16</v>
      </c>
      <c r="E119" s="27" t="s">
        <v>1740</v>
      </c>
      <c r="F119" s="5"/>
      <c r="G119" s="5" t="s">
        <v>1659</v>
      </c>
      <c r="H119" s="1" t="s">
        <v>1660</v>
      </c>
      <c r="I119" s="1" t="s">
        <v>1661</v>
      </c>
      <c r="J119" s="29" t="s">
        <v>1662</v>
      </c>
      <c r="K119" s="63" t="s">
        <v>1663</v>
      </c>
      <c r="L119" s="5" t="s">
        <v>408</v>
      </c>
      <c r="M119" s="19" t="s">
        <v>410</v>
      </c>
      <c r="N119" s="202">
        <v>46202</v>
      </c>
      <c r="O119" s="201">
        <v>46267</v>
      </c>
      <c r="P119" s="13" t="s">
        <v>187</v>
      </c>
      <c r="Q119" s="22" t="s">
        <v>1227</v>
      </c>
      <c r="R119" s="22" t="s">
        <v>16</v>
      </c>
      <c r="S119" s="23" t="s">
        <v>187</v>
      </c>
      <c r="T119" s="6" t="s">
        <v>242</v>
      </c>
      <c r="U119" s="5"/>
      <c r="V119" s="5" t="s">
        <v>233</v>
      </c>
      <c r="W119" s="62" t="s">
        <v>1739</v>
      </c>
      <c r="X119" s="5" t="s">
        <v>242</v>
      </c>
      <c r="Y119" s="5"/>
      <c r="Z119" s="5"/>
      <c r="AA119" s="152">
        <v>100</v>
      </c>
      <c r="AB119" s="7">
        <v>0.95</v>
      </c>
      <c r="AC119" s="5"/>
      <c r="AD119" s="5"/>
      <c r="AE119" s="6"/>
      <c r="AF119" s="5"/>
      <c r="AG119" s="5" t="str">
        <f t="shared" si="1"/>
        <v>Y</v>
      </c>
      <c r="AH119" s="5"/>
      <c r="AI119" s="17">
        <v>1</v>
      </c>
      <c r="AJ119" s="1" t="s">
        <v>1741</v>
      </c>
      <c r="AK119" s="42" t="s">
        <v>334</v>
      </c>
      <c r="AL119" s="80" t="s">
        <v>335</v>
      </c>
      <c r="AM119" s="25" t="s">
        <v>191</v>
      </c>
      <c r="AN119" s="82"/>
    </row>
    <row r="120" spans="1:40" ht="57" customHeight="1">
      <c r="A120" t="s">
        <v>1183</v>
      </c>
      <c r="B120" s="13" t="s">
        <v>16</v>
      </c>
      <c r="C120" s="13" t="s">
        <v>16</v>
      </c>
      <c r="D120" s="13" t="s">
        <v>16</v>
      </c>
      <c r="E120" s="27" t="s">
        <v>1742</v>
      </c>
      <c r="F120" s="5"/>
      <c r="G120" s="5" t="s">
        <v>1743</v>
      </c>
      <c r="H120" s="1" t="s">
        <v>1744</v>
      </c>
      <c r="I120" s="1" t="s">
        <v>1745</v>
      </c>
      <c r="J120" s="29" t="s">
        <v>1746</v>
      </c>
      <c r="K120" s="63" t="s">
        <v>1747</v>
      </c>
      <c r="L120" s="5" t="s">
        <v>408</v>
      </c>
      <c r="M120" s="19" t="s">
        <v>410</v>
      </c>
      <c r="N120" s="202">
        <v>46202</v>
      </c>
      <c r="O120" s="201">
        <v>46267</v>
      </c>
      <c r="P120" s="13" t="s">
        <v>187</v>
      </c>
      <c r="Q120" s="22" t="s">
        <v>1227</v>
      </c>
      <c r="R120" s="22" t="s">
        <v>16</v>
      </c>
      <c r="S120" s="23" t="s">
        <v>187</v>
      </c>
      <c r="T120" s="6" t="s">
        <v>242</v>
      </c>
      <c r="U120" s="5"/>
      <c r="V120" s="5" t="s">
        <v>233</v>
      </c>
      <c r="W120" s="62" t="s">
        <v>1739</v>
      </c>
      <c r="X120" s="5" t="s">
        <v>242</v>
      </c>
      <c r="Y120" s="5"/>
      <c r="Z120" s="5"/>
      <c r="AA120" s="152">
        <v>100</v>
      </c>
      <c r="AB120" s="7">
        <v>0.95</v>
      </c>
      <c r="AC120" s="5"/>
      <c r="AD120" s="5"/>
      <c r="AE120" s="6"/>
      <c r="AF120" s="5"/>
      <c r="AG120" s="5" t="str">
        <f t="shared" si="1"/>
        <v>Y</v>
      </c>
      <c r="AH120" s="5"/>
      <c r="AI120" s="17">
        <v>1</v>
      </c>
      <c r="AJ120" s="1" t="s">
        <v>1748</v>
      </c>
      <c r="AK120" s="42" t="s">
        <v>334</v>
      </c>
      <c r="AL120" s="80" t="s">
        <v>335</v>
      </c>
      <c r="AM120" s="25" t="s">
        <v>191</v>
      </c>
      <c r="AN120" s="82"/>
    </row>
    <row r="121" spans="1:40" ht="57" customHeight="1">
      <c r="A121" t="s">
        <v>1183</v>
      </c>
      <c r="B121" s="13" t="s">
        <v>16</v>
      </c>
      <c r="C121" s="13" t="s">
        <v>16</v>
      </c>
      <c r="D121" s="13" t="s">
        <v>16</v>
      </c>
      <c r="E121" s="27" t="s">
        <v>1749</v>
      </c>
      <c r="F121" s="5"/>
      <c r="G121" s="5" t="s">
        <v>1666</v>
      </c>
      <c r="H121" s="1" t="s">
        <v>1667</v>
      </c>
      <c r="I121" s="1" t="s">
        <v>1668</v>
      </c>
      <c r="J121" s="29" t="s">
        <v>1669</v>
      </c>
      <c r="K121" s="63" t="s">
        <v>1670</v>
      </c>
      <c r="L121" s="5" t="s">
        <v>408</v>
      </c>
      <c r="M121" s="19" t="s">
        <v>410</v>
      </c>
      <c r="N121" s="202">
        <v>46202</v>
      </c>
      <c r="O121" s="201">
        <v>46267</v>
      </c>
      <c r="P121" s="13" t="s">
        <v>187</v>
      </c>
      <c r="Q121" s="22" t="s">
        <v>1190</v>
      </c>
      <c r="R121" s="22">
        <v>1020</v>
      </c>
      <c r="S121" s="23" t="s">
        <v>242</v>
      </c>
      <c r="T121" s="6" t="s">
        <v>242</v>
      </c>
      <c r="U121" s="5"/>
      <c r="V121" s="5" t="s">
        <v>233</v>
      </c>
      <c r="W121" s="62" t="s">
        <v>1750</v>
      </c>
      <c r="X121" s="5" t="s">
        <v>242</v>
      </c>
      <c r="Y121" s="5"/>
      <c r="Z121" s="5"/>
      <c r="AA121" s="152" t="s">
        <v>16</v>
      </c>
      <c r="AB121" s="7">
        <v>0.95</v>
      </c>
      <c r="AC121" s="5"/>
      <c r="AD121" s="5"/>
      <c r="AE121" s="6"/>
      <c r="AF121" s="5"/>
      <c r="AG121" s="5" t="str">
        <f t="shared" si="1"/>
        <v>Y</v>
      </c>
      <c r="AH121" s="5"/>
      <c r="AI121" s="17">
        <v>1</v>
      </c>
      <c r="AJ121" s="1" t="s">
        <v>1751</v>
      </c>
      <c r="AK121" s="42" t="s">
        <v>334</v>
      </c>
      <c r="AL121" s="80" t="s">
        <v>335</v>
      </c>
      <c r="AM121" s="25" t="s">
        <v>191</v>
      </c>
      <c r="AN121" s="82"/>
    </row>
    <row r="122" spans="1:40" ht="57" customHeight="1">
      <c r="A122" t="s">
        <v>1183</v>
      </c>
      <c r="B122" s="13" t="s">
        <v>16</v>
      </c>
      <c r="C122" s="13" t="s">
        <v>16</v>
      </c>
      <c r="D122" s="13" t="s">
        <v>16</v>
      </c>
      <c r="E122" s="27" t="s">
        <v>1752</v>
      </c>
      <c r="F122" s="5"/>
      <c r="G122" s="5" t="s">
        <v>1673</v>
      </c>
      <c r="H122" s="1" t="s">
        <v>1674</v>
      </c>
      <c r="I122" s="1" t="s">
        <v>1675</v>
      </c>
      <c r="J122" s="29" t="s">
        <v>1676</v>
      </c>
      <c r="K122" s="63" t="s">
        <v>1677</v>
      </c>
      <c r="L122" s="5" t="s">
        <v>408</v>
      </c>
      <c r="M122" s="19" t="s">
        <v>410</v>
      </c>
      <c r="N122" s="202">
        <v>46202</v>
      </c>
      <c r="O122" s="201">
        <v>46267</v>
      </c>
      <c r="P122" s="13" t="s">
        <v>187</v>
      </c>
      <c r="Q122" s="22" t="s">
        <v>1388</v>
      </c>
      <c r="R122" s="22">
        <v>10</v>
      </c>
      <c r="S122" s="23" t="s">
        <v>242</v>
      </c>
      <c r="T122" s="6" t="s">
        <v>242</v>
      </c>
      <c r="U122" s="5"/>
      <c r="V122" s="5" t="s">
        <v>233</v>
      </c>
      <c r="W122" s="62" t="s">
        <v>1750</v>
      </c>
      <c r="X122" s="5" t="s">
        <v>242</v>
      </c>
      <c r="Y122" s="5"/>
      <c r="Z122" s="5"/>
      <c r="AA122" s="152" t="s">
        <v>16</v>
      </c>
      <c r="AB122" s="7">
        <v>0.95</v>
      </c>
      <c r="AC122" s="5"/>
      <c r="AD122" s="5"/>
      <c r="AE122" s="6"/>
      <c r="AF122" s="5"/>
      <c r="AG122" s="5" t="str">
        <f t="shared" si="1"/>
        <v>Y</v>
      </c>
      <c r="AH122" s="5"/>
      <c r="AI122" s="17">
        <v>1</v>
      </c>
      <c r="AJ122" s="1" t="s">
        <v>1753</v>
      </c>
      <c r="AK122" s="42" t="s">
        <v>334</v>
      </c>
      <c r="AL122" s="80" t="s">
        <v>335</v>
      </c>
      <c r="AM122" s="25" t="s">
        <v>191</v>
      </c>
      <c r="AN122" s="82"/>
    </row>
    <row r="123" spans="1:40" ht="57" customHeight="1">
      <c r="A123" t="s">
        <v>1183</v>
      </c>
      <c r="B123" s="13" t="s">
        <v>16</v>
      </c>
      <c r="C123" s="13" t="s">
        <v>16</v>
      </c>
      <c r="D123" s="13" t="s">
        <v>16</v>
      </c>
      <c r="E123" s="27" t="s">
        <v>1754</v>
      </c>
      <c r="F123" s="5"/>
      <c r="G123" s="5" t="s">
        <v>1680</v>
      </c>
      <c r="H123" s="1" t="s">
        <v>1681</v>
      </c>
      <c r="I123" s="1" t="s">
        <v>1682</v>
      </c>
      <c r="J123" s="29" t="s">
        <v>1683</v>
      </c>
      <c r="K123" s="63" t="s">
        <v>1684</v>
      </c>
      <c r="L123" s="5" t="s">
        <v>408</v>
      </c>
      <c r="M123" s="19" t="s">
        <v>410</v>
      </c>
      <c r="N123" s="202">
        <v>46202</v>
      </c>
      <c r="O123" s="201">
        <v>46267</v>
      </c>
      <c r="P123" s="13" t="s">
        <v>187</v>
      </c>
      <c r="Q123" s="22" t="s">
        <v>1388</v>
      </c>
      <c r="R123" s="22">
        <v>10</v>
      </c>
      <c r="S123" s="23" t="s">
        <v>242</v>
      </c>
      <c r="T123" s="6" t="s">
        <v>242</v>
      </c>
      <c r="U123" s="5"/>
      <c r="V123" s="5" t="s">
        <v>233</v>
      </c>
      <c r="W123" s="62" t="s">
        <v>1750</v>
      </c>
      <c r="X123" s="5" t="s">
        <v>242</v>
      </c>
      <c r="Y123" s="5"/>
      <c r="Z123" s="5"/>
      <c r="AA123" s="152" t="s">
        <v>16</v>
      </c>
      <c r="AB123" s="7">
        <v>0.95</v>
      </c>
      <c r="AC123" s="5"/>
      <c r="AD123" s="5"/>
      <c r="AE123" s="6"/>
      <c r="AF123" s="5"/>
      <c r="AG123" s="5" t="str">
        <f t="shared" si="1"/>
        <v>Y</v>
      </c>
      <c r="AH123" s="5"/>
      <c r="AI123" s="17">
        <v>1</v>
      </c>
      <c r="AJ123" s="1" t="s">
        <v>1755</v>
      </c>
      <c r="AK123" s="42" t="s">
        <v>334</v>
      </c>
      <c r="AL123" s="80" t="s">
        <v>335</v>
      </c>
      <c r="AM123" s="25" t="s">
        <v>191</v>
      </c>
      <c r="AN123" s="82"/>
    </row>
    <row r="124" spans="1:40" ht="57" customHeight="1">
      <c r="A124" t="s">
        <v>1183</v>
      </c>
      <c r="B124" s="13" t="s">
        <v>1247</v>
      </c>
      <c r="C124" s="13" t="s">
        <v>1756</v>
      </c>
      <c r="D124" s="13" t="s">
        <v>1687</v>
      </c>
      <c r="E124" s="27" t="s">
        <v>1757</v>
      </c>
      <c r="F124" s="5"/>
      <c r="G124" s="5" t="s">
        <v>1689</v>
      </c>
      <c r="H124" s="1" t="s">
        <v>1690</v>
      </c>
      <c r="I124" s="1" t="s">
        <v>1691</v>
      </c>
      <c r="J124" s="29" t="s">
        <v>1692</v>
      </c>
      <c r="K124" s="63" t="s">
        <v>1693</v>
      </c>
      <c r="L124" s="5" t="s">
        <v>408</v>
      </c>
      <c r="M124" s="19" t="s">
        <v>410</v>
      </c>
      <c r="N124" s="202">
        <v>46202</v>
      </c>
      <c r="O124" s="201">
        <v>46267</v>
      </c>
      <c r="P124" s="13" t="s">
        <v>187</v>
      </c>
      <c r="Q124" s="22" t="s">
        <v>1190</v>
      </c>
      <c r="R124" s="22">
        <v>120</v>
      </c>
      <c r="S124" s="23" t="s">
        <v>242</v>
      </c>
      <c r="T124" s="6" t="s">
        <v>242</v>
      </c>
      <c r="U124" s="5"/>
      <c r="V124" s="5" t="s">
        <v>233</v>
      </c>
      <c r="W124" s="62" t="s">
        <v>1758</v>
      </c>
      <c r="X124" s="5" t="s">
        <v>242</v>
      </c>
      <c r="Y124" s="5"/>
      <c r="Z124" s="5"/>
      <c r="AA124" s="152" t="s">
        <v>16</v>
      </c>
      <c r="AB124" s="7">
        <v>0.95</v>
      </c>
      <c r="AC124" s="5"/>
      <c r="AD124" s="5"/>
      <c r="AE124" s="6"/>
      <c r="AF124" s="5"/>
      <c r="AG124" s="5" t="str">
        <f t="shared" si="1"/>
        <v>Y</v>
      </c>
      <c r="AH124" s="5"/>
      <c r="AI124" s="17">
        <v>1</v>
      </c>
      <c r="AJ124" s="1" t="s">
        <v>1759</v>
      </c>
      <c r="AK124" s="42" t="s">
        <v>334</v>
      </c>
      <c r="AL124" s="80" t="s">
        <v>335</v>
      </c>
      <c r="AM124" s="25" t="s">
        <v>191</v>
      </c>
      <c r="AN124" s="82"/>
    </row>
    <row r="125" spans="1:40" ht="57" customHeight="1">
      <c r="A125" t="s">
        <v>1183</v>
      </c>
      <c r="B125" s="13" t="s">
        <v>16</v>
      </c>
      <c r="C125" s="13" t="s">
        <v>16</v>
      </c>
      <c r="D125" s="13" t="s">
        <v>16</v>
      </c>
      <c r="E125" s="27" t="s">
        <v>1760</v>
      </c>
      <c r="F125" s="5"/>
      <c r="G125" s="5" t="s">
        <v>1697</v>
      </c>
      <c r="H125" s="1" t="s">
        <v>1698</v>
      </c>
      <c r="I125" s="1" t="s">
        <v>1699</v>
      </c>
      <c r="J125" s="29" t="s">
        <v>1700</v>
      </c>
      <c r="K125" s="63" t="s">
        <v>1701</v>
      </c>
      <c r="L125" s="5" t="s">
        <v>408</v>
      </c>
      <c r="M125" s="19" t="s">
        <v>410</v>
      </c>
      <c r="N125" s="202">
        <v>46202</v>
      </c>
      <c r="O125" s="201">
        <v>46267</v>
      </c>
      <c r="P125" s="13" t="s">
        <v>187</v>
      </c>
      <c r="Q125" s="22" t="s">
        <v>1190</v>
      </c>
      <c r="R125" s="22">
        <v>1020</v>
      </c>
      <c r="S125" s="23" t="s">
        <v>242</v>
      </c>
      <c r="T125" s="6" t="s">
        <v>242</v>
      </c>
      <c r="U125" s="5"/>
      <c r="V125" s="5" t="s">
        <v>233</v>
      </c>
      <c r="W125" s="62" t="s">
        <v>1750</v>
      </c>
      <c r="X125" s="5" t="s">
        <v>242</v>
      </c>
      <c r="Y125" s="5"/>
      <c r="Z125" s="5"/>
      <c r="AA125" s="152" t="s">
        <v>16</v>
      </c>
      <c r="AB125" s="7">
        <v>0.95</v>
      </c>
      <c r="AC125" s="5"/>
      <c r="AD125" s="5"/>
      <c r="AE125" s="6"/>
      <c r="AF125" s="5"/>
      <c r="AG125" s="5" t="str">
        <f t="shared" si="1"/>
        <v>Y</v>
      </c>
      <c r="AH125" s="5"/>
      <c r="AI125" s="17">
        <v>1</v>
      </c>
      <c r="AJ125" s="1" t="s">
        <v>1702</v>
      </c>
      <c r="AK125" s="42" t="s">
        <v>334</v>
      </c>
      <c r="AL125" s="80" t="s">
        <v>335</v>
      </c>
      <c r="AM125" s="25" t="s">
        <v>191</v>
      </c>
      <c r="AN125" s="82"/>
    </row>
    <row r="126" spans="1:40" ht="57" customHeight="1">
      <c r="A126" t="s">
        <v>1183</v>
      </c>
      <c r="B126" s="13" t="s">
        <v>1247</v>
      </c>
      <c r="C126" s="13" t="s">
        <v>1756</v>
      </c>
      <c r="D126" s="13" t="s">
        <v>1761</v>
      </c>
      <c r="E126" s="27" t="s">
        <v>1762</v>
      </c>
      <c r="F126" s="5"/>
      <c r="G126" s="5" t="s">
        <v>1763</v>
      </c>
      <c r="H126" s="1" t="s">
        <v>1416</v>
      </c>
      <c r="I126" s="1" t="s">
        <v>1417</v>
      </c>
      <c r="J126" s="29" t="s">
        <v>1418</v>
      </c>
      <c r="K126" s="63" t="s">
        <v>1419</v>
      </c>
      <c r="L126" s="5" t="s">
        <v>408</v>
      </c>
      <c r="M126" s="19" t="s">
        <v>410</v>
      </c>
      <c r="N126" s="202">
        <v>46202</v>
      </c>
      <c r="O126" s="201">
        <v>46267</v>
      </c>
      <c r="P126" s="13" t="s">
        <v>187</v>
      </c>
      <c r="Q126" s="22" t="s">
        <v>1388</v>
      </c>
      <c r="R126" s="22">
        <v>10</v>
      </c>
      <c r="S126" s="23" t="s">
        <v>242</v>
      </c>
      <c r="T126" s="6" t="s">
        <v>242</v>
      </c>
      <c r="U126" s="5"/>
      <c r="V126" s="5" t="s">
        <v>233</v>
      </c>
      <c r="W126" s="62" t="s">
        <v>1750</v>
      </c>
      <c r="X126" s="5" t="s">
        <v>242</v>
      </c>
      <c r="Y126" s="5"/>
      <c r="Z126" s="5"/>
      <c r="AA126" s="152" t="s">
        <v>16</v>
      </c>
      <c r="AB126" s="7">
        <v>0.95</v>
      </c>
      <c r="AC126" s="5"/>
      <c r="AD126" s="5"/>
      <c r="AE126" s="6"/>
      <c r="AF126" s="5"/>
      <c r="AG126" s="5" t="str">
        <f t="shared" si="1"/>
        <v>Y</v>
      </c>
      <c r="AH126" s="5"/>
      <c r="AI126" s="17">
        <v>1</v>
      </c>
      <c r="AJ126" s="1" t="s">
        <v>1764</v>
      </c>
      <c r="AK126" s="42" t="s">
        <v>334</v>
      </c>
      <c r="AL126" s="80" t="s">
        <v>335</v>
      </c>
      <c r="AM126" s="25" t="s">
        <v>191</v>
      </c>
      <c r="AN126" s="82"/>
    </row>
    <row r="127" spans="1:40" ht="57" customHeight="1">
      <c r="A127" t="s">
        <v>1183</v>
      </c>
      <c r="B127" s="13" t="s">
        <v>16</v>
      </c>
      <c r="C127" s="13" t="s">
        <v>16</v>
      </c>
      <c r="D127" s="13" t="s">
        <v>16</v>
      </c>
      <c r="E127" s="27" t="s">
        <v>1765</v>
      </c>
      <c r="F127" s="5"/>
      <c r="G127" s="5" t="s">
        <v>1766</v>
      </c>
      <c r="H127" s="1" t="s">
        <v>1767</v>
      </c>
      <c r="I127" s="1" t="s">
        <v>1768</v>
      </c>
      <c r="J127" s="29" t="s">
        <v>1769</v>
      </c>
      <c r="K127" s="63" t="s">
        <v>1770</v>
      </c>
      <c r="L127" s="5" t="s">
        <v>408</v>
      </c>
      <c r="M127" s="19" t="s">
        <v>410</v>
      </c>
      <c r="N127" s="202">
        <v>46202</v>
      </c>
      <c r="O127" s="201">
        <v>46267</v>
      </c>
      <c r="P127" s="13" t="s">
        <v>187</v>
      </c>
      <c r="Q127" s="22" t="s">
        <v>1227</v>
      </c>
      <c r="R127" s="22" t="s">
        <v>1435</v>
      </c>
      <c r="S127" s="23" t="s">
        <v>242</v>
      </c>
      <c r="T127" s="6" t="s">
        <v>242</v>
      </c>
      <c r="U127" s="5"/>
      <c r="V127" s="5" t="s">
        <v>233</v>
      </c>
      <c r="W127" s="62" t="s">
        <v>1739</v>
      </c>
      <c r="X127" s="5" t="s">
        <v>242</v>
      </c>
      <c r="Y127" s="5"/>
      <c r="Z127" s="5"/>
      <c r="AA127" s="152" t="s">
        <v>16</v>
      </c>
      <c r="AB127" s="7">
        <v>0.95</v>
      </c>
      <c r="AC127" s="5"/>
      <c r="AD127" s="5"/>
      <c r="AE127" s="6"/>
      <c r="AF127" s="5"/>
      <c r="AG127" s="5" t="str">
        <f t="shared" si="1"/>
        <v>Y</v>
      </c>
      <c r="AH127" s="5"/>
      <c r="AI127" s="17">
        <v>1</v>
      </c>
      <c r="AJ127" s="1" t="s">
        <v>1664</v>
      </c>
      <c r="AK127" s="42" t="s">
        <v>334</v>
      </c>
      <c r="AL127" s="80" t="s">
        <v>335</v>
      </c>
      <c r="AM127" s="25" t="s">
        <v>191</v>
      </c>
      <c r="AN127" s="82"/>
    </row>
    <row r="128" spans="1:40" ht="57" customHeight="1">
      <c r="A128" t="s">
        <v>1183</v>
      </c>
      <c r="B128" s="13" t="s">
        <v>16</v>
      </c>
      <c r="C128" s="13" t="s">
        <v>16</v>
      </c>
      <c r="D128" s="13" t="s">
        <v>16</v>
      </c>
      <c r="E128" s="27" t="s">
        <v>1771</v>
      </c>
      <c r="F128" s="5"/>
      <c r="G128" s="5" t="s">
        <v>1706</v>
      </c>
      <c r="H128" s="1" t="s">
        <v>1707</v>
      </c>
      <c r="I128" s="1" t="s">
        <v>1708</v>
      </c>
      <c r="J128" s="29" t="s">
        <v>1709</v>
      </c>
      <c r="K128" s="63" t="s">
        <v>1710</v>
      </c>
      <c r="L128" s="5" t="s">
        <v>408</v>
      </c>
      <c r="M128" s="19" t="s">
        <v>410</v>
      </c>
      <c r="N128" s="202">
        <v>46202</v>
      </c>
      <c r="O128" s="201">
        <v>46267</v>
      </c>
      <c r="P128" s="13" t="s">
        <v>187</v>
      </c>
      <c r="Q128" s="22" t="s">
        <v>1227</v>
      </c>
      <c r="R128" s="22" t="s">
        <v>1435</v>
      </c>
      <c r="S128" s="23" t="s">
        <v>242</v>
      </c>
      <c r="T128" s="6" t="s">
        <v>242</v>
      </c>
      <c r="U128" s="5"/>
      <c r="V128" s="5" t="s">
        <v>233</v>
      </c>
      <c r="W128" s="62" t="s">
        <v>1750</v>
      </c>
      <c r="X128" s="5" t="s">
        <v>242</v>
      </c>
      <c r="Y128" s="5"/>
      <c r="Z128" s="5"/>
      <c r="AA128" s="152" t="s">
        <v>16</v>
      </c>
      <c r="AB128" s="7">
        <v>0.95</v>
      </c>
      <c r="AC128" s="5"/>
      <c r="AD128" s="5"/>
      <c r="AE128" s="6"/>
      <c r="AF128" s="5"/>
      <c r="AG128" s="5" t="str">
        <f t="shared" si="1"/>
        <v>Y</v>
      </c>
      <c r="AH128" s="5"/>
      <c r="AI128" s="17">
        <v>1</v>
      </c>
      <c r="AJ128" s="1" t="s">
        <v>1711</v>
      </c>
      <c r="AK128" s="42" t="s">
        <v>334</v>
      </c>
      <c r="AL128" s="80" t="s">
        <v>335</v>
      </c>
      <c r="AM128" s="25" t="s">
        <v>191</v>
      </c>
      <c r="AN128" s="82"/>
    </row>
    <row r="129" spans="1:40" ht="57" customHeight="1">
      <c r="A129" t="s">
        <v>1183</v>
      </c>
      <c r="B129" s="13" t="s">
        <v>16</v>
      </c>
      <c r="C129" s="13" t="s">
        <v>16</v>
      </c>
      <c r="D129" s="13" t="s">
        <v>16</v>
      </c>
      <c r="E129" s="27" t="s">
        <v>1772</v>
      </c>
      <c r="F129" s="5"/>
      <c r="G129" s="5" t="s">
        <v>1773</v>
      </c>
      <c r="H129" s="1" t="s">
        <v>1774</v>
      </c>
      <c r="I129" s="1" t="s">
        <v>1775</v>
      </c>
      <c r="J129" s="29" t="s">
        <v>1776</v>
      </c>
      <c r="K129" s="63" t="s">
        <v>1777</v>
      </c>
      <c r="L129" s="5" t="s">
        <v>408</v>
      </c>
      <c r="M129" s="19" t="s">
        <v>410</v>
      </c>
      <c r="N129" s="202">
        <v>46202</v>
      </c>
      <c r="O129" s="201">
        <v>46267</v>
      </c>
      <c r="P129" s="13" t="s">
        <v>187</v>
      </c>
      <c r="Q129" s="22" t="s">
        <v>1227</v>
      </c>
      <c r="R129" s="22" t="s">
        <v>1778</v>
      </c>
      <c r="S129" s="23" t="s">
        <v>242</v>
      </c>
      <c r="T129" s="6" t="s">
        <v>242</v>
      </c>
      <c r="U129" s="5"/>
      <c r="V129" s="5" t="s">
        <v>233</v>
      </c>
      <c r="W129" s="62" t="s">
        <v>1750</v>
      </c>
      <c r="X129" s="5" t="s">
        <v>242</v>
      </c>
      <c r="Y129" s="5"/>
      <c r="Z129" s="5"/>
      <c r="AA129" s="152" t="s">
        <v>16</v>
      </c>
      <c r="AB129" s="7">
        <v>0.95</v>
      </c>
      <c r="AC129" s="5"/>
      <c r="AD129" s="5"/>
      <c r="AE129" s="6"/>
      <c r="AF129" s="5"/>
      <c r="AG129" s="5" t="str">
        <f t="shared" si="1"/>
        <v>Y</v>
      </c>
      <c r="AH129" s="5"/>
      <c r="AI129" s="17">
        <v>1</v>
      </c>
      <c r="AJ129" s="1" t="s">
        <v>1664</v>
      </c>
      <c r="AK129" s="42" t="s">
        <v>334</v>
      </c>
      <c r="AL129" s="80" t="s">
        <v>335</v>
      </c>
      <c r="AM129" s="25" t="s">
        <v>191</v>
      </c>
      <c r="AN129" s="82"/>
    </row>
    <row r="130" spans="1:40" ht="57" customHeight="1">
      <c r="A130" t="s">
        <v>1183</v>
      </c>
      <c r="B130" s="13" t="s">
        <v>16</v>
      </c>
      <c r="C130" s="13" t="s">
        <v>16</v>
      </c>
      <c r="D130" s="13" t="s">
        <v>16</v>
      </c>
      <c r="E130" s="27" t="s">
        <v>1779</v>
      </c>
      <c r="F130" s="5"/>
      <c r="G130" s="5" t="s">
        <v>1336</v>
      </c>
      <c r="H130" s="1" t="s">
        <v>1337</v>
      </c>
      <c r="I130" s="1" t="s">
        <v>1338</v>
      </c>
      <c r="J130" s="29" t="s">
        <v>1213</v>
      </c>
      <c r="K130" s="63" t="s">
        <v>1339</v>
      </c>
      <c r="L130" s="5" t="s">
        <v>408</v>
      </c>
      <c r="M130" s="19" t="s">
        <v>410</v>
      </c>
      <c r="N130" s="202">
        <v>46202</v>
      </c>
      <c r="O130" s="201">
        <v>46267</v>
      </c>
      <c r="P130" s="13" t="s">
        <v>187</v>
      </c>
      <c r="Q130" s="22" t="s">
        <v>1190</v>
      </c>
      <c r="R130" s="22">
        <v>40</v>
      </c>
      <c r="S130" s="23" t="s">
        <v>187</v>
      </c>
      <c r="T130" s="6" t="s">
        <v>242</v>
      </c>
      <c r="U130" s="5"/>
      <c r="V130" s="5" t="s">
        <v>233</v>
      </c>
      <c r="W130" s="62" t="s">
        <v>1739</v>
      </c>
      <c r="X130" s="5" t="s">
        <v>242</v>
      </c>
      <c r="Y130" s="5"/>
      <c r="Z130" s="5"/>
      <c r="AA130" s="152">
        <v>100</v>
      </c>
      <c r="AB130" s="7">
        <v>0.95</v>
      </c>
      <c r="AC130" s="5"/>
      <c r="AD130" s="5"/>
      <c r="AE130" s="6"/>
      <c r="AF130" s="5"/>
      <c r="AG130" s="5" t="str">
        <f t="shared" si="1"/>
        <v>Y</v>
      </c>
      <c r="AH130" s="5"/>
      <c r="AI130" s="17">
        <v>1</v>
      </c>
      <c r="AJ130" s="1" t="s">
        <v>1340</v>
      </c>
      <c r="AK130" s="42" t="s">
        <v>334</v>
      </c>
      <c r="AL130" s="80" t="s">
        <v>335</v>
      </c>
      <c r="AM130" s="25" t="s">
        <v>191</v>
      </c>
      <c r="AN130" s="82"/>
    </row>
    <row r="131" spans="1:40" ht="57" customHeight="1">
      <c r="A131" t="s">
        <v>1183</v>
      </c>
      <c r="B131" s="13" t="s">
        <v>16</v>
      </c>
      <c r="C131" s="13" t="s">
        <v>16</v>
      </c>
      <c r="D131" s="13" t="s">
        <v>16</v>
      </c>
      <c r="E131" s="27" t="s">
        <v>1780</v>
      </c>
      <c r="F131" s="5"/>
      <c r="G131" s="5" t="s">
        <v>1185</v>
      </c>
      <c r="H131" s="1" t="s">
        <v>1186</v>
      </c>
      <c r="I131" s="1" t="s">
        <v>1187</v>
      </c>
      <c r="J131" s="29" t="s">
        <v>1188</v>
      </c>
      <c r="K131" s="63" t="s">
        <v>1189</v>
      </c>
      <c r="L131" s="5" t="s">
        <v>415</v>
      </c>
      <c r="M131" s="19" t="s">
        <v>417</v>
      </c>
      <c r="N131" s="202">
        <v>46202</v>
      </c>
      <c r="O131" s="201">
        <v>46267</v>
      </c>
      <c r="P131" s="13" t="s">
        <v>187</v>
      </c>
      <c r="Q131" s="22" t="s">
        <v>1190</v>
      </c>
      <c r="R131" s="22">
        <v>60</v>
      </c>
      <c r="S131" s="23" t="s">
        <v>242</v>
      </c>
      <c r="T131" s="6" t="s">
        <v>242</v>
      </c>
      <c r="U131" s="5"/>
      <c r="V131" s="5" t="s">
        <v>233</v>
      </c>
      <c r="W131" s="62" t="s">
        <v>1781</v>
      </c>
      <c r="X131" s="5" t="s">
        <v>242</v>
      </c>
      <c r="Y131" s="5"/>
      <c r="Z131" s="5"/>
      <c r="AA131" s="152" t="s">
        <v>16</v>
      </c>
      <c r="AB131" s="7">
        <v>0.95</v>
      </c>
      <c r="AC131" s="5"/>
      <c r="AD131" s="5"/>
      <c r="AE131" s="6"/>
      <c r="AF131" s="5"/>
      <c r="AG131" s="5" t="str">
        <f t="shared" ref="AG131:AG194" si="2">IF(T131="Y","N","Y")</f>
        <v>Y</v>
      </c>
      <c r="AH131" s="5"/>
      <c r="AI131" s="17">
        <v>1</v>
      </c>
      <c r="AJ131" s="1" t="s">
        <v>1192</v>
      </c>
      <c r="AK131" s="42" t="s">
        <v>334</v>
      </c>
      <c r="AL131" s="80" t="s">
        <v>335</v>
      </c>
      <c r="AM131" s="25" t="s">
        <v>191</v>
      </c>
      <c r="AN131" s="82"/>
    </row>
    <row r="132" spans="1:40" ht="57" customHeight="1">
      <c r="A132" t="s">
        <v>1183</v>
      </c>
      <c r="B132" s="13" t="s">
        <v>16</v>
      </c>
      <c r="C132" s="13" t="s">
        <v>16</v>
      </c>
      <c r="D132" s="13" t="s">
        <v>16</v>
      </c>
      <c r="E132" s="27" t="s">
        <v>1782</v>
      </c>
      <c r="F132" s="5"/>
      <c r="G132" s="5" t="s">
        <v>1743</v>
      </c>
      <c r="H132" s="1" t="s">
        <v>1744</v>
      </c>
      <c r="I132" s="1" t="s">
        <v>1745</v>
      </c>
      <c r="J132" s="29" t="s">
        <v>1746</v>
      </c>
      <c r="K132" s="63" t="s">
        <v>1747</v>
      </c>
      <c r="L132" s="5" t="s">
        <v>415</v>
      </c>
      <c r="M132" s="19" t="s">
        <v>417</v>
      </c>
      <c r="N132" s="202">
        <v>46202</v>
      </c>
      <c r="O132" s="201">
        <v>46267</v>
      </c>
      <c r="P132" s="13" t="s">
        <v>187</v>
      </c>
      <c r="Q132" s="22" t="s">
        <v>1227</v>
      </c>
      <c r="R132" s="22" t="s">
        <v>1435</v>
      </c>
      <c r="S132" s="23" t="s">
        <v>187</v>
      </c>
      <c r="T132" s="6" t="s">
        <v>242</v>
      </c>
      <c r="U132" s="5"/>
      <c r="V132" s="5" t="s">
        <v>233</v>
      </c>
      <c r="W132" s="62" t="s">
        <v>1781</v>
      </c>
      <c r="X132" s="5" t="s">
        <v>242</v>
      </c>
      <c r="Y132" s="5"/>
      <c r="Z132" s="5"/>
      <c r="AA132" s="152">
        <v>100</v>
      </c>
      <c r="AB132" s="7">
        <v>0.95</v>
      </c>
      <c r="AC132" s="5"/>
      <c r="AD132" s="5"/>
      <c r="AE132" s="6"/>
      <c r="AF132" s="5"/>
      <c r="AG132" s="5" t="str">
        <f t="shared" si="2"/>
        <v>Y</v>
      </c>
      <c r="AH132" s="5"/>
      <c r="AI132" s="17">
        <v>1</v>
      </c>
      <c r="AJ132" s="1" t="s">
        <v>1748</v>
      </c>
      <c r="AK132" s="42" t="s">
        <v>334</v>
      </c>
      <c r="AL132" s="80" t="s">
        <v>335</v>
      </c>
      <c r="AM132" s="25" t="s">
        <v>191</v>
      </c>
      <c r="AN132" s="82"/>
    </row>
    <row r="133" spans="1:40" ht="57" customHeight="1">
      <c r="A133" t="s">
        <v>1183</v>
      </c>
      <c r="B133" s="13" t="s">
        <v>16</v>
      </c>
      <c r="C133" s="13" t="s">
        <v>16</v>
      </c>
      <c r="D133" s="13" t="s">
        <v>16</v>
      </c>
      <c r="E133" s="27" t="s">
        <v>1783</v>
      </c>
      <c r="F133" s="5"/>
      <c r="G133" s="5" t="s">
        <v>1300</v>
      </c>
      <c r="H133" s="1" t="s">
        <v>1301</v>
      </c>
      <c r="I133" s="1" t="s">
        <v>1302</v>
      </c>
      <c r="J133" s="29" t="s">
        <v>1219</v>
      </c>
      <c r="K133" s="63" t="s">
        <v>1303</v>
      </c>
      <c r="L133" s="5" t="s">
        <v>415</v>
      </c>
      <c r="M133" s="19" t="s">
        <v>417</v>
      </c>
      <c r="N133" s="202">
        <v>46202</v>
      </c>
      <c r="O133" s="201">
        <v>46267</v>
      </c>
      <c r="P133" s="13" t="s">
        <v>187</v>
      </c>
      <c r="Q133" s="22" t="s">
        <v>1190</v>
      </c>
      <c r="R133" s="22">
        <v>4</v>
      </c>
      <c r="S133" s="23" t="s">
        <v>242</v>
      </c>
      <c r="T133" s="6" t="s">
        <v>242</v>
      </c>
      <c r="U133" s="5"/>
      <c r="V133" s="5" t="s">
        <v>233</v>
      </c>
      <c r="W133" s="62" t="s">
        <v>1784</v>
      </c>
      <c r="X133" s="5" t="s">
        <v>242</v>
      </c>
      <c r="Y133" s="5"/>
      <c r="Z133" s="5"/>
      <c r="AA133" s="152" t="s">
        <v>16</v>
      </c>
      <c r="AB133" s="7">
        <v>0.95</v>
      </c>
      <c r="AC133" s="5"/>
      <c r="AD133" s="5"/>
      <c r="AE133" s="6"/>
      <c r="AF133" s="5"/>
      <c r="AG133" s="5" t="str">
        <f t="shared" si="2"/>
        <v>Y</v>
      </c>
      <c r="AH133" s="5"/>
      <c r="AI133" s="17">
        <v>1</v>
      </c>
      <c r="AJ133" s="1" t="s">
        <v>1305</v>
      </c>
      <c r="AK133" s="42" t="s">
        <v>334</v>
      </c>
      <c r="AL133" s="80" t="s">
        <v>335</v>
      </c>
      <c r="AM133" s="25" t="s">
        <v>191</v>
      </c>
      <c r="AN133" s="82"/>
    </row>
    <row r="134" spans="1:40" ht="57" customHeight="1">
      <c r="A134" t="s">
        <v>1183</v>
      </c>
      <c r="B134" s="13" t="s">
        <v>16</v>
      </c>
      <c r="C134" s="13" t="s">
        <v>16</v>
      </c>
      <c r="D134" s="13" t="s">
        <v>16</v>
      </c>
      <c r="E134" s="27" t="s">
        <v>1785</v>
      </c>
      <c r="F134" s="5"/>
      <c r="G134" s="5" t="s">
        <v>1336</v>
      </c>
      <c r="H134" s="1" t="s">
        <v>1337</v>
      </c>
      <c r="I134" s="1" t="s">
        <v>1338</v>
      </c>
      <c r="J134" s="29" t="s">
        <v>1213</v>
      </c>
      <c r="K134" s="63" t="s">
        <v>1339</v>
      </c>
      <c r="L134" s="5" t="s">
        <v>415</v>
      </c>
      <c r="M134" s="19" t="s">
        <v>417</v>
      </c>
      <c r="N134" s="202">
        <v>46202</v>
      </c>
      <c r="O134" s="201">
        <v>46267</v>
      </c>
      <c r="P134" s="13" t="s">
        <v>187</v>
      </c>
      <c r="Q134" s="22" t="s">
        <v>1190</v>
      </c>
      <c r="R134" s="22">
        <v>40</v>
      </c>
      <c r="S134" s="23" t="s">
        <v>187</v>
      </c>
      <c r="T134" s="6" t="s">
        <v>242</v>
      </c>
      <c r="U134" s="5"/>
      <c r="V134" s="5" t="s">
        <v>233</v>
      </c>
      <c r="W134" s="62" t="s">
        <v>1781</v>
      </c>
      <c r="X134" s="5" t="s">
        <v>242</v>
      </c>
      <c r="Y134" s="5"/>
      <c r="Z134" s="5"/>
      <c r="AA134" s="152">
        <v>100</v>
      </c>
      <c r="AB134" s="7">
        <v>0.95</v>
      </c>
      <c r="AC134" s="5"/>
      <c r="AD134" s="5"/>
      <c r="AE134" s="6"/>
      <c r="AF134" s="5"/>
      <c r="AG134" s="5" t="str">
        <f t="shared" si="2"/>
        <v>Y</v>
      </c>
      <c r="AH134" s="5"/>
      <c r="AI134" s="17">
        <v>1</v>
      </c>
      <c r="AJ134" s="1" t="s">
        <v>1340</v>
      </c>
      <c r="AK134" s="42" t="s">
        <v>334</v>
      </c>
      <c r="AL134" s="80" t="s">
        <v>335</v>
      </c>
      <c r="AM134" s="25" t="s">
        <v>191</v>
      </c>
      <c r="AN134" s="82"/>
    </row>
    <row r="135" spans="1:40" ht="57" customHeight="1">
      <c r="A135" t="s">
        <v>1183</v>
      </c>
      <c r="B135" s="13" t="s">
        <v>16</v>
      </c>
      <c r="C135" s="13" t="s">
        <v>16</v>
      </c>
      <c r="D135" s="13" t="s">
        <v>16</v>
      </c>
      <c r="E135" s="27" t="s">
        <v>1786</v>
      </c>
      <c r="F135" s="5"/>
      <c r="G135" s="5" t="s">
        <v>1185</v>
      </c>
      <c r="H135" s="1" t="s">
        <v>1186</v>
      </c>
      <c r="I135" s="1" t="s">
        <v>1187</v>
      </c>
      <c r="J135" s="29" t="s">
        <v>1188</v>
      </c>
      <c r="K135" s="63" t="s">
        <v>1189</v>
      </c>
      <c r="L135" s="5" t="s">
        <v>422</v>
      </c>
      <c r="M135" s="19" t="s">
        <v>424</v>
      </c>
      <c r="N135" s="202">
        <v>46202</v>
      </c>
      <c r="O135" s="201">
        <v>46267</v>
      </c>
      <c r="P135" s="13" t="s">
        <v>187</v>
      </c>
      <c r="Q135" s="22" t="s">
        <v>1190</v>
      </c>
      <c r="R135" s="22">
        <v>60</v>
      </c>
      <c r="S135" s="23" t="s">
        <v>242</v>
      </c>
      <c r="T135" s="6" t="s">
        <v>242</v>
      </c>
      <c r="U135" s="5"/>
      <c r="V135" s="5" t="s">
        <v>233</v>
      </c>
      <c r="W135" s="62" t="s">
        <v>1787</v>
      </c>
      <c r="X135" s="5" t="s">
        <v>242</v>
      </c>
      <c r="Y135" s="5"/>
      <c r="Z135" s="5"/>
      <c r="AA135" s="152" t="s">
        <v>16</v>
      </c>
      <c r="AB135" s="7">
        <v>0.95</v>
      </c>
      <c r="AC135" s="5"/>
      <c r="AD135" s="5"/>
      <c r="AE135" s="6"/>
      <c r="AF135" s="5"/>
      <c r="AG135" s="5" t="str">
        <f t="shared" si="2"/>
        <v>Y</v>
      </c>
      <c r="AH135" s="5"/>
      <c r="AI135" s="17">
        <v>1</v>
      </c>
      <c r="AJ135" s="1" t="s">
        <v>1192</v>
      </c>
      <c r="AK135" s="42" t="s">
        <v>334</v>
      </c>
      <c r="AL135" s="80" t="s">
        <v>335</v>
      </c>
      <c r="AM135" s="25" t="s">
        <v>191</v>
      </c>
      <c r="AN135" s="82"/>
    </row>
    <row r="136" spans="1:40" ht="57" customHeight="1">
      <c r="A136" t="s">
        <v>1183</v>
      </c>
      <c r="B136" s="13" t="s">
        <v>16</v>
      </c>
      <c r="C136" s="13" t="s">
        <v>16</v>
      </c>
      <c r="D136" s="13" t="s">
        <v>16</v>
      </c>
      <c r="E136" s="27" t="s">
        <v>1788</v>
      </c>
      <c r="F136" s="5"/>
      <c r="G136" s="5" t="s">
        <v>1326</v>
      </c>
      <c r="H136" s="1" t="s">
        <v>1327</v>
      </c>
      <c r="I136" s="1" t="s">
        <v>1328</v>
      </c>
      <c r="J136" s="29" t="s">
        <v>1197</v>
      </c>
      <c r="K136" s="63" t="s">
        <v>1329</v>
      </c>
      <c r="L136" s="5" t="s">
        <v>422</v>
      </c>
      <c r="M136" s="19" t="s">
        <v>424</v>
      </c>
      <c r="N136" s="202">
        <v>46202</v>
      </c>
      <c r="O136" s="201">
        <v>46267</v>
      </c>
      <c r="P136" s="13" t="s">
        <v>242</v>
      </c>
      <c r="Q136" s="22" t="s">
        <v>1227</v>
      </c>
      <c r="R136" s="22" t="s">
        <v>1330</v>
      </c>
      <c r="S136" s="23" t="s">
        <v>187</v>
      </c>
      <c r="T136" s="6" t="s">
        <v>187</v>
      </c>
      <c r="U136" s="5"/>
      <c r="V136" s="5" t="s">
        <v>233</v>
      </c>
      <c r="W136" s="62" t="s">
        <v>1787</v>
      </c>
      <c r="X136" s="5" t="s">
        <v>242</v>
      </c>
      <c r="Y136" s="5"/>
      <c r="Z136" s="5"/>
      <c r="AA136" s="152">
        <v>100</v>
      </c>
      <c r="AB136" s="7">
        <v>0.95</v>
      </c>
      <c r="AC136" s="5"/>
      <c r="AD136" s="5"/>
      <c r="AE136" s="6"/>
      <c r="AF136" s="5"/>
      <c r="AG136" s="5" t="str">
        <f t="shared" si="2"/>
        <v>N</v>
      </c>
      <c r="AH136" s="5"/>
      <c r="AI136" s="17">
        <v>1</v>
      </c>
      <c r="AJ136" s="1" t="s">
        <v>1713</v>
      </c>
      <c r="AK136" s="42" t="s">
        <v>334</v>
      </c>
      <c r="AL136" s="80" t="s">
        <v>335</v>
      </c>
      <c r="AM136" s="25" t="s">
        <v>191</v>
      </c>
      <c r="AN136" s="82"/>
    </row>
    <row r="137" spans="1:40" ht="57" customHeight="1">
      <c r="A137" t="s">
        <v>1183</v>
      </c>
      <c r="B137" s="13" t="s">
        <v>16</v>
      </c>
      <c r="C137" s="13" t="s">
        <v>16</v>
      </c>
      <c r="D137" s="13" t="s">
        <v>16</v>
      </c>
      <c r="E137" s="27" t="s">
        <v>1789</v>
      </c>
      <c r="F137" s="5"/>
      <c r="G137" s="5" t="s">
        <v>1336</v>
      </c>
      <c r="H137" s="1" t="s">
        <v>1337</v>
      </c>
      <c r="I137" s="1" t="s">
        <v>1338</v>
      </c>
      <c r="J137" s="29" t="s">
        <v>1213</v>
      </c>
      <c r="K137" s="63" t="s">
        <v>1339</v>
      </c>
      <c r="L137" s="5" t="s">
        <v>422</v>
      </c>
      <c r="M137" s="19" t="s">
        <v>424</v>
      </c>
      <c r="N137" s="202">
        <v>46202</v>
      </c>
      <c r="O137" s="201">
        <v>46267</v>
      </c>
      <c r="P137" s="13" t="s">
        <v>242</v>
      </c>
      <c r="Q137" s="22" t="s">
        <v>1190</v>
      </c>
      <c r="R137" s="22">
        <v>40</v>
      </c>
      <c r="S137" s="23" t="s">
        <v>187</v>
      </c>
      <c r="T137" s="6" t="s">
        <v>187</v>
      </c>
      <c r="U137" s="5"/>
      <c r="V137" s="5" t="s">
        <v>233</v>
      </c>
      <c r="W137" s="62" t="s">
        <v>1787</v>
      </c>
      <c r="X137" s="5" t="s">
        <v>242</v>
      </c>
      <c r="Y137" s="5"/>
      <c r="Z137" s="5"/>
      <c r="AA137" s="152">
        <v>100</v>
      </c>
      <c r="AB137" s="7">
        <v>0.95</v>
      </c>
      <c r="AC137" s="5"/>
      <c r="AD137" s="5"/>
      <c r="AE137" s="6"/>
      <c r="AF137" s="5"/>
      <c r="AG137" s="5" t="str">
        <f t="shared" si="2"/>
        <v>N</v>
      </c>
      <c r="AH137" s="5"/>
      <c r="AI137" s="17">
        <v>1</v>
      </c>
      <c r="AJ137" s="1" t="s">
        <v>1340</v>
      </c>
      <c r="AK137" s="42" t="s">
        <v>334</v>
      </c>
      <c r="AL137" s="80" t="s">
        <v>335</v>
      </c>
      <c r="AM137" s="25" t="s">
        <v>191</v>
      </c>
      <c r="AN137" s="82"/>
    </row>
    <row r="138" spans="1:40" ht="57" customHeight="1">
      <c r="A138" t="s">
        <v>1183</v>
      </c>
      <c r="B138" s="13" t="s">
        <v>16</v>
      </c>
      <c r="C138" s="13" t="s">
        <v>16</v>
      </c>
      <c r="D138" s="13" t="s">
        <v>16</v>
      </c>
      <c r="E138" s="27" t="s">
        <v>1790</v>
      </c>
      <c r="F138" s="5"/>
      <c r="G138" s="5" t="s">
        <v>1666</v>
      </c>
      <c r="H138" s="1" t="s">
        <v>1667</v>
      </c>
      <c r="I138" s="1" t="s">
        <v>1668</v>
      </c>
      <c r="J138" s="29" t="s">
        <v>1669</v>
      </c>
      <c r="K138" s="63" t="s">
        <v>1670</v>
      </c>
      <c r="L138" s="5" t="s">
        <v>422</v>
      </c>
      <c r="M138" s="19" t="s">
        <v>424</v>
      </c>
      <c r="N138" s="202">
        <v>46202</v>
      </c>
      <c r="O138" s="201">
        <v>46267</v>
      </c>
      <c r="P138" s="13" t="s">
        <v>187</v>
      </c>
      <c r="Q138" s="22" t="s">
        <v>1190</v>
      </c>
      <c r="R138" s="22">
        <v>1020</v>
      </c>
      <c r="S138" s="23" t="s">
        <v>242</v>
      </c>
      <c r="T138" s="6" t="s">
        <v>242</v>
      </c>
      <c r="U138" s="5"/>
      <c r="V138" s="5" t="s">
        <v>233</v>
      </c>
      <c r="W138" s="62" t="s">
        <v>1791</v>
      </c>
      <c r="X138" s="5" t="s">
        <v>242</v>
      </c>
      <c r="Y138" s="5"/>
      <c r="Z138" s="5"/>
      <c r="AA138" s="152" t="s">
        <v>16</v>
      </c>
      <c r="AB138" s="7">
        <v>0.95</v>
      </c>
      <c r="AC138" s="5"/>
      <c r="AD138" s="5"/>
      <c r="AE138" s="6"/>
      <c r="AF138" s="5"/>
      <c r="AG138" s="5" t="str">
        <f t="shared" si="2"/>
        <v>Y</v>
      </c>
      <c r="AH138" s="5"/>
      <c r="AI138" s="17">
        <v>1</v>
      </c>
      <c r="AJ138" s="1" t="s">
        <v>1792</v>
      </c>
      <c r="AK138" s="42" t="s">
        <v>334</v>
      </c>
      <c r="AL138" s="80" t="s">
        <v>335</v>
      </c>
      <c r="AM138" s="25" t="s">
        <v>191</v>
      </c>
      <c r="AN138" s="82"/>
    </row>
    <row r="139" spans="1:40" ht="57" customHeight="1">
      <c r="A139" t="s">
        <v>1183</v>
      </c>
      <c r="B139" s="13" t="s">
        <v>16</v>
      </c>
      <c r="C139" s="13" t="s">
        <v>16</v>
      </c>
      <c r="D139" s="13" t="s">
        <v>16</v>
      </c>
      <c r="E139" s="27" t="s">
        <v>1793</v>
      </c>
      <c r="F139" s="5"/>
      <c r="G139" s="5" t="s">
        <v>1300</v>
      </c>
      <c r="H139" s="1" t="s">
        <v>1301</v>
      </c>
      <c r="I139" s="1" t="s">
        <v>1302</v>
      </c>
      <c r="J139" s="29" t="s">
        <v>1219</v>
      </c>
      <c r="K139" s="63" t="s">
        <v>1303</v>
      </c>
      <c r="L139" s="5" t="s">
        <v>422</v>
      </c>
      <c r="M139" s="19" t="s">
        <v>424</v>
      </c>
      <c r="N139" s="202">
        <v>46202</v>
      </c>
      <c r="O139" s="201">
        <v>46267</v>
      </c>
      <c r="P139" s="13" t="s">
        <v>187</v>
      </c>
      <c r="Q139" s="22" t="s">
        <v>1190</v>
      </c>
      <c r="R139" s="22">
        <v>4</v>
      </c>
      <c r="S139" s="23" t="s">
        <v>242</v>
      </c>
      <c r="T139" s="6" t="s">
        <v>242</v>
      </c>
      <c r="U139" s="5"/>
      <c r="V139" s="5" t="s">
        <v>233</v>
      </c>
      <c r="W139" s="62" t="s">
        <v>1794</v>
      </c>
      <c r="X139" s="5" t="s">
        <v>242</v>
      </c>
      <c r="Y139" s="5"/>
      <c r="Z139" s="5"/>
      <c r="AA139" s="152" t="s">
        <v>16</v>
      </c>
      <c r="AB139" s="7">
        <v>0.95</v>
      </c>
      <c r="AC139" s="5"/>
      <c r="AD139" s="5"/>
      <c r="AE139" s="6"/>
      <c r="AF139" s="5"/>
      <c r="AG139" s="5" t="str">
        <f t="shared" si="2"/>
        <v>Y</v>
      </c>
      <c r="AH139" s="5"/>
      <c r="AI139" s="17">
        <v>1</v>
      </c>
      <c r="AJ139" s="1" t="s">
        <v>1305</v>
      </c>
      <c r="AK139" s="42" t="s">
        <v>334</v>
      </c>
      <c r="AL139" s="80" t="s">
        <v>335</v>
      </c>
      <c r="AM139" s="25" t="s">
        <v>191</v>
      </c>
      <c r="AN139" s="82"/>
    </row>
    <row r="140" spans="1:40" ht="57" customHeight="1">
      <c r="A140" t="s">
        <v>1183</v>
      </c>
      <c r="B140" s="13" t="s">
        <v>16</v>
      </c>
      <c r="C140" s="13" t="s">
        <v>16</v>
      </c>
      <c r="D140" s="13" t="s">
        <v>16</v>
      </c>
      <c r="E140" s="27" t="s">
        <v>1795</v>
      </c>
      <c r="F140" s="5"/>
      <c r="G140" s="5" t="s">
        <v>1185</v>
      </c>
      <c r="H140" s="1" t="s">
        <v>1186</v>
      </c>
      <c r="I140" s="1" t="s">
        <v>1187</v>
      </c>
      <c r="J140" s="29" t="s">
        <v>1188</v>
      </c>
      <c r="K140" s="63" t="s">
        <v>1189</v>
      </c>
      <c r="L140" s="5" t="s">
        <v>429</v>
      </c>
      <c r="M140" s="19" t="s">
        <v>431</v>
      </c>
      <c r="N140" s="202">
        <v>46202</v>
      </c>
      <c r="O140" s="201">
        <v>46267</v>
      </c>
      <c r="P140" s="13" t="s">
        <v>242</v>
      </c>
      <c r="Q140" s="22" t="s">
        <v>1190</v>
      </c>
      <c r="R140" s="22">
        <v>60</v>
      </c>
      <c r="S140" s="23" t="s">
        <v>242</v>
      </c>
      <c r="T140" s="6" t="s">
        <v>187</v>
      </c>
      <c r="U140" s="5"/>
      <c r="V140" s="5" t="s">
        <v>189</v>
      </c>
      <c r="W140" s="62" t="s">
        <v>1796</v>
      </c>
      <c r="X140" s="5" t="s">
        <v>242</v>
      </c>
      <c r="Y140" s="5"/>
      <c r="Z140" s="5"/>
      <c r="AA140" s="152" t="s">
        <v>16</v>
      </c>
      <c r="AB140" s="7">
        <v>0.95</v>
      </c>
      <c r="AC140" s="5"/>
      <c r="AD140" s="5"/>
      <c r="AE140" s="6"/>
      <c r="AF140" s="5"/>
      <c r="AG140" s="5" t="str">
        <f t="shared" si="2"/>
        <v>N</v>
      </c>
      <c r="AH140" s="5"/>
      <c r="AI140" s="17">
        <v>1</v>
      </c>
      <c r="AJ140" s="1" t="s">
        <v>1192</v>
      </c>
      <c r="AK140" s="42" t="s">
        <v>334</v>
      </c>
      <c r="AL140" s="80" t="s">
        <v>335</v>
      </c>
      <c r="AM140" s="25" t="s">
        <v>191</v>
      </c>
      <c r="AN140" s="82"/>
    </row>
    <row r="141" spans="1:40" ht="57" customHeight="1">
      <c r="A141" t="s">
        <v>1183</v>
      </c>
      <c r="B141" s="13" t="s">
        <v>16</v>
      </c>
      <c r="C141" s="13" t="s">
        <v>16</v>
      </c>
      <c r="D141" s="13" t="s">
        <v>16</v>
      </c>
      <c r="E141" s="27" t="s">
        <v>1797</v>
      </c>
      <c r="F141" s="5"/>
      <c r="G141" s="5" t="s">
        <v>1194</v>
      </c>
      <c r="H141" s="1" t="s">
        <v>1195</v>
      </c>
      <c r="I141" s="1" t="s">
        <v>1196</v>
      </c>
      <c r="J141" s="29" t="s">
        <v>1197</v>
      </c>
      <c r="K141" s="63" t="s">
        <v>1198</v>
      </c>
      <c r="L141" s="5" t="s">
        <v>429</v>
      </c>
      <c r="M141" s="19" t="s">
        <v>431</v>
      </c>
      <c r="N141" s="202">
        <v>46202</v>
      </c>
      <c r="O141" s="201">
        <v>46267</v>
      </c>
      <c r="P141" s="13" t="s">
        <v>242</v>
      </c>
      <c r="Q141" s="22" t="s">
        <v>1190</v>
      </c>
      <c r="R141" s="22">
        <v>20</v>
      </c>
      <c r="S141" s="23" t="s">
        <v>242</v>
      </c>
      <c r="T141" s="6" t="s">
        <v>187</v>
      </c>
      <c r="U141" s="5"/>
      <c r="V141" s="5" t="s">
        <v>189</v>
      </c>
      <c r="W141" s="62" t="s">
        <v>1798</v>
      </c>
      <c r="X141" s="5" t="s">
        <v>242</v>
      </c>
      <c r="Y141" s="5"/>
      <c r="Z141" s="5"/>
      <c r="AA141" s="152" t="s">
        <v>16</v>
      </c>
      <c r="AB141" s="7">
        <v>0.95</v>
      </c>
      <c r="AC141" s="5"/>
      <c r="AD141" s="5"/>
      <c r="AE141" s="6"/>
      <c r="AF141" s="5"/>
      <c r="AG141" s="5" t="str">
        <f t="shared" si="2"/>
        <v>N</v>
      </c>
      <c r="AH141" s="5"/>
      <c r="AI141" s="17">
        <v>1</v>
      </c>
      <c r="AJ141" s="1" t="s">
        <v>1200</v>
      </c>
      <c r="AK141" s="42" t="s">
        <v>334</v>
      </c>
      <c r="AL141" s="80" t="s">
        <v>335</v>
      </c>
      <c r="AM141" s="25" t="s">
        <v>191</v>
      </c>
      <c r="AN141" s="82"/>
    </row>
    <row r="142" spans="1:40" ht="57" customHeight="1">
      <c r="A142" t="s">
        <v>1183</v>
      </c>
      <c r="B142" s="13" t="s">
        <v>16</v>
      </c>
      <c r="C142" s="13" t="s">
        <v>16</v>
      </c>
      <c r="D142" s="13" t="s">
        <v>16</v>
      </c>
      <c r="E142" s="27" t="s">
        <v>1799</v>
      </c>
      <c r="F142" s="5"/>
      <c r="G142" s="5" t="s">
        <v>1210</v>
      </c>
      <c r="H142" s="1" t="s">
        <v>1211</v>
      </c>
      <c r="I142" s="1" t="s">
        <v>1212</v>
      </c>
      <c r="J142" s="29" t="s">
        <v>1213</v>
      </c>
      <c r="K142" s="63" t="s">
        <v>1214</v>
      </c>
      <c r="L142" s="5" t="s">
        <v>429</v>
      </c>
      <c r="M142" s="19" t="s">
        <v>431</v>
      </c>
      <c r="N142" s="202">
        <v>46202</v>
      </c>
      <c r="O142" s="201">
        <v>46267</v>
      </c>
      <c r="P142" s="13" t="s">
        <v>242</v>
      </c>
      <c r="Q142" s="22" t="s">
        <v>1190</v>
      </c>
      <c r="R142" s="22">
        <v>20</v>
      </c>
      <c r="S142" s="23" t="s">
        <v>242</v>
      </c>
      <c r="T142" s="6" t="s">
        <v>187</v>
      </c>
      <c r="U142" s="5"/>
      <c r="V142" s="5" t="s">
        <v>189</v>
      </c>
      <c r="W142" s="62" t="s">
        <v>1798</v>
      </c>
      <c r="X142" s="5" t="s">
        <v>242</v>
      </c>
      <c r="Y142" s="5"/>
      <c r="Z142" s="5"/>
      <c r="AA142" s="152" t="s">
        <v>16</v>
      </c>
      <c r="AB142" s="7">
        <v>0.95</v>
      </c>
      <c r="AC142" s="5"/>
      <c r="AD142" s="5"/>
      <c r="AE142" s="6"/>
      <c r="AF142" s="5"/>
      <c r="AG142" s="5" t="str">
        <f t="shared" si="2"/>
        <v>N</v>
      </c>
      <c r="AH142" s="5"/>
      <c r="AI142" s="17">
        <v>1</v>
      </c>
      <c r="AJ142" s="1" t="s">
        <v>1200</v>
      </c>
      <c r="AK142" s="42" t="s">
        <v>334</v>
      </c>
      <c r="AL142" s="80" t="s">
        <v>335</v>
      </c>
      <c r="AM142" s="25" t="s">
        <v>191</v>
      </c>
      <c r="AN142" s="82"/>
    </row>
    <row r="143" spans="1:40" ht="57" customHeight="1">
      <c r="A143" t="s">
        <v>1183</v>
      </c>
      <c r="B143" s="13" t="s">
        <v>16</v>
      </c>
      <c r="C143" s="13" t="s">
        <v>16</v>
      </c>
      <c r="D143" s="13" t="s">
        <v>16</v>
      </c>
      <c r="E143" s="27" t="s">
        <v>1800</v>
      </c>
      <c r="F143" s="5"/>
      <c r="G143" s="5" t="s">
        <v>1216</v>
      </c>
      <c r="H143" s="1" t="s">
        <v>1217</v>
      </c>
      <c r="I143" s="1" t="s">
        <v>1218</v>
      </c>
      <c r="J143" s="29" t="s">
        <v>1219</v>
      </c>
      <c r="K143" s="63" t="s">
        <v>1220</v>
      </c>
      <c r="L143" s="5" t="s">
        <v>429</v>
      </c>
      <c r="M143" s="19" t="s">
        <v>431</v>
      </c>
      <c r="N143" s="202">
        <v>46202</v>
      </c>
      <c r="O143" s="201">
        <v>46267</v>
      </c>
      <c r="P143" s="13" t="s">
        <v>242</v>
      </c>
      <c r="Q143" s="22" t="s">
        <v>1190</v>
      </c>
      <c r="R143" s="22">
        <v>20</v>
      </c>
      <c r="S143" s="23" t="s">
        <v>242</v>
      </c>
      <c r="T143" s="6" t="s">
        <v>187</v>
      </c>
      <c r="U143" s="5"/>
      <c r="V143" s="5" t="s">
        <v>189</v>
      </c>
      <c r="W143" s="62" t="s">
        <v>1798</v>
      </c>
      <c r="X143" s="5" t="s">
        <v>242</v>
      </c>
      <c r="Y143" s="5"/>
      <c r="Z143" s="5"/>
      <c r="AA143" s="152" t="s">
        <v>16</v>
      </c>
      <c r="AB143" s="7">
        <v>0.95</v>
      </c>
      <c r="AC143" s="5"/>
      <c r="AD143" s="5"/>
      <c r="AE143" s="6"/>
      <c r="AF143" s="5"/>
      <c r="AG143" s="5" t="str">
        <f t="shared" si="2"/>
        <v>N</v>
      </c>
      <c r="AH143" s="5"/>
      <c r="AI143" s="17">
        <v>1</v>
      </c>
      <c r="AJ143" s="1" t="s">
        <v>1200</v>
      </c>
      <c r="AK143" s="42" t="s">
        <v>334</v>
      </c>
      <c r="AL143" s="80" t="s">
        <v>335</v>
      </c>
      <c r="AM143" s="25" t="s">
        <v>191</v>
      </c>
      <c r="AN143" s="82"/>
    </row>
    <row r="144" spans="1:40" ht="57" customHeight="1">
      <c r="A144" t="s">
        <v>1183</v>
      </c>
      <c r="B144" s="13" t="s">
        <v>1247</v>
      </c>
      <c r="C144" s="13" t="s">
        <v>1352</v>
      </c>
      <c r="D144" s="13" t="s">
        <v>1801</v>
      </c>
      <c r="E144" s="27" t="s">
        <v>1802</v>
      </c>
      <c r="F144" s="5"/>
      <c r="G144" s="5" t="s">
        <v>1803</v>
      </c>
      <c r="H144" s="1" t="s">
        <v>1804</v>
      </c>
      <c r="I144" s="1" t="s">
        <v>1805</v>
      </c>
      <c r="J144" s="29" t="s">
        <v>1806</v>
      </c>
      <c r="K144" s="63" t="s">
        <v>1807</v>
      </c>
      <c r="L144" s="5" t="s">
        <v>429</v>
      </c>
      <c r="M144" s="19" t="s">
        <v>431</v>
      </c>
      <c r="N144" s="202">
        <v>46202</v>
      </c>
      <c r="O144" s="201">
        <v>46267</v>
      </c>
      <c r="P144" s="13" t="s">
        <v>187</v>
      </c>
      <c r="Q144" s="22" t="s">
        <v>1227</v>
      </c>
      <c r="R144" s="22" t="s">
        <v>1256</v>
      </c>
      <c r="S144" s="23" t="s">
        <v>242</v>
      </c>
      <c r="T144" s="6" t="s">
        <v>242</v>
      </c>
      <c r="U144" s="5"/>
      <c r="V144" s="5" t="s">
        <v>189</v>
      </c>
      <c r="W144" s="62" t="s">
        <v>1808</v>
      </c>
      <c r="X144" s="5" t="s">
        <v>187</v>
      </c>
      <c r="Y144" s="5" t="s">
        <v>1809</v>
      </c>
      <c r="Z144" s="5" t="s">
        <v>1810</v>
      </c>
      <c r="AA144" s="152" t="s">
        <v>16</v>
      </c>
      <c r="AB144" s="7">
        <v>0.95</v>
      </c>
      <c r="AC144" s="5"/>
      <c r="AD144" s="5"/>
      <c r="AE144" s="6"/>
      <c r="AF144" s="5"/>
      <c r="AG144" s="5" t="str">
        <f t="shared" si="2"/>
        <v>Y</v>
      </c>
      <c r="AH144" s="5"/>
      <c r="AI144" s="17">
        <v>1</v>
      </c>
      <c r="AJ144" s="1" t="s">
        <v>1811</v>
      </c>
      <c r="AK144" s="42" t="s">
        <v>334</v>
      </c>
      <c r="AL144" s="80" t="s">
        <v>335</v>
      </c>
      <c r="AM144" s="25" t="s">
        <v>191</v>
      </c>
      <c r="AN144" s="82"/>
    </row>
    <row r="145" spans="1:40" ht="57" customHeight="1">
      <c r="A145" t="s">
        <v>1183</v>
      </c>
      <c r="B145" s="13" t="s">
        <v>16</v>
      </c>
      <c r="C145" s="13" t="s">
        <v>16</v>
      </c>
      <c r="D145" s="13" t="s">
        <v>16</v>
      </c>
      <c r="E145" s="27" t="s">
        <v>1812</v>
      </c>
      <c r="F145" s="5"/>
      <c r="G145" s="5" t="s">
        <v>1300</v>
      </c>
      <c r="H145" s="1" t="s">
        <v>1301</v>
      </c>
      <c r="I145" s="1" t="s">
        <v>1302</v>
      </c>
      <c r="J145" s="29" t="s">
        <v>1219</v>
      </c>
      <c r="K145" s="63" t="s">
        <v>1303</v>
      </c>
      <c r="L145" s="5" t="s">
        <v>429</v>
      </c>
      <c r="M145" s="19" t="s">
        <v>431</v>
      </c>
      <c r="N145" s="202">
        <v>46202</v>
      </c>
      <c r="O145" s="201">
        <v>46267</v>
      </c>
      <c r="P145" s="13" t="s">
        <v>187</v>
      </c>
      <c r="Q145" s="22" t="s">
        <v>1190</v>
      </c>
      <c r="R145" s="22">
        <v>4</v>
      </c>
      <c r="S145" s="23" t="s">
        <v>242</v>
      </c>
      <c r="T145" s="6" t="s">
        <v>242</v>
      </c>
      <c r="U145" s="5"/>
      <c r="V145" s="5" t="s">
        <v>189</v>
      </c>
      <c r="W145" s="62" t="s">
        <v>1813</v>
      </c>
      <c r="X145" s="5" t="s">
        <v>242</v>
      </c>
      <c r="Y145" s="5"/>
      <c r="Z145" s="5"/>
      <c r="AA145" s="152" t="s">
        <v>16</v>
      </c>
      <c r="AB145" s="7">
        <v>0.95</v>
      </c>
      <c r="AC145" s="5"/>
      <c r="AD145" s="5"/>
      <c r="AE145" s="6"/>
      <c r="AF145" s="5"/>
      <c r="AG145" s="5" t="str">
        <f t="shared" si="2"/>
        <v>Y</v>
      </c>
      <c r="AH145" s="5"/>
      <c r="AI145" s="17">
        <v>1</v>
      </c>
      <c r="AJ145" s="1" t="s">
        <v>1305</v>
      </c>
      <c r="AK145" s="42" t="s">
        <v>334</v>
      </c>
      <c r="AL145" s="80" t="s">
        <v>335</v>
      </c>
      <c r="AM145" s="25" t="s">
        <v>191</v>
      </c>
      <c r="AN145" s="82"/>
    </row>
    <row r="146" spans="1:40" ht="57" customHeight="1">
      <c r="A146" t="s">
        <v>1183</v>
      </c>
      <c r="B146" s="13" t="s">
        <v>16</v>
      </c>
      <c r="C146" s="13" t="s">
        <v>16</v>
      </c>
      <c r="D146" s="13" t="s">
        <v>16</v>
      </c>
      <c r="E146" s="27" t="s">
        <v>1814</v>
      </c>
      <c r="F146" s="5"/>
      <c r="G146" s="5" t="s">
        <v>1260</v>
      </c>
      <c r="H146" s="1" t="s">
        <v>1261</v>
      </c>
      <c r="I146" s="1" t="s">
        <v>1262</v>
      </c>
      <c r="J146" s="29" t="s">
        <v>1263</v>
      </c>
      <c r="K146" s="63" t="s">
        <v>1264</v>
      </c>
      <c r="L146" s="5" t="s">
        <v>429</v>
      </c>
      <c r="M146" s="19" t="s">
        <v>431</v>
      </c>
      <c r="N146" s="202">
        <v>46202</v>
      </c>
      <c r="O146" s="201">
        <v>46267</v>
      </c>
      <c r="P146" s="13" t="s">
        <v>187</v>
      </c>
      <c r="Q146" s="22" t="s">
        <v>1190</v>
      </c>
      <c r="R146" s="22">
        <v>120</v>
      </c>
      <c r="S146" s="23" t="s">
        <v>242</v>
      </c>
      <c r="T146" s="6" t="s">
        <v>242</v>
      </c>
      <c r="U146" s="5"/>
      <c r="V146" s="5" t="s">
        <v>189</v>
      </c>
      <c r="W146" s="62" t="s">
        <v>1798</v>
      </c>
      <c r="X146" s="5" t="s">
        <v>242</v>
      </c>
      <c r="Y146" s="5"/>
      <c r="Z146" s="5"/>
      <c r="AA146" s="152" t="s">
        <v>16</v>
      </c>
      <c r="AB146" s="7">
        <v>0.95</v>
      </c>
      <c r="AC146" s="5"/>
      <c r="AD146" s="5"/>
      <c r="AE146" s="6"/>
      <c r="AF146" s="5"/>
      <c r="AG146" s="5" t="str">
        <f t="shared" si="2"/>
        <v>Y</v>
      </c>
      <c r="AH146" s="5"/>
      <c r="AI146" s="17">
        <v>1</v>
      </c>
      <c r="AJ146" s="1" t="s">
        <v>1265</v>
      </c>
      <c r="AK146" s="42" t="s">
        <v>334</v>
      </c>
      <c r="AL146" s="80" t="s">
        <v>335</v>
      </c>
      <c r="AM146" s="25" t="s">
        <v>191</v>
      </c>
      <c r="AN146" s="82"/>
    </row>
    <row r="147" spans="1:40" ht="57" customHeight="1">
      <c r="A147" t="s">
        <v>1183</v>
      </c>
      <c r="B147" s="13" t="s">
        <v>1247</v>
      </c>
      <c r="C147" s="13" t="s">
        <v>1352</v>
      </c>
      <c r="D147" s="13" t="s">
        <v>1815</v>
      </c>
      <c r="E147" s="27" t="s">
        <v>1816</v>
      </c>
      <c r="F147" s="5"/>
      <c r="G147" s="5" t="s">
        <v>1817</v>
      </c>
      <c r="H147" s="1" t="s">
        <v>1818</v>
      </c>
      <c r="I147" s="1" t="s">
        <v>1819</v>
      </c>
      <c r="J147" s="29" t="s">
        <v>1820</v>
      </c>
      <c r="K147" s="63" t="s">
        <v>1821</v>
      </c>
      <c r="L147" s="5" t="s">
        <v>429</v>
      </c>
      <c r="M147" s="19" t="s">
        <v>431</v>
      </c>
      <c r="N147" s="202">
        <v>46202</v>
      </c>
      <c r="O147" s="201">
        <v>46267</v>
      </c>
      <c r="P147" s="13" t="s">
        <v>187</v>
      </c>
      <c r="Q147" s="22" t="s">
        <v>1227</v>
      </c>
      <c r="R147" s="22" t="s">
        <v>1256</v>
      </c>
      <c r="S147" s="23" t="s">
        <v>187</v>
      </c>
      <c r="T147" s="6" t="s">
        <v>242</v>
      </c>
      <c r="U147" s="5"/>
      <c r="V147" s="5" t="s">
        <v>189</v>
      </c>
      <c r="W147" s="62" t="s">
        <v>1822</v>
      </c>
      <c r="X147" s="5" t="s">
        <v>187</v>
      </c>
      <c r="Y147" s="5" t="s">
        <v>1823</v>
      </c>
      <c r="Z147" s="5" t="s">
        <v>1824</v>
      </c>
      <c r="AA147" s="152">
        <v>99.91</v>
      </c>
      <c r="AB147" s="7">
        <v>0.95</v>
      </c>
      <c r="AC147" s="5"/>
      <c r="AD147" s="5"/>
      <c r="AE147" s="6"/>
      <c r="AF147" s="5"/>
      <c r="AG147" s="5" t="str">
        <f t="shared" si="2"/>
        <v>Y</v>
      </c>
      <c r="AH147" s="5"/>
      <c r="AI147" s="17">
        <v>1</v>
      </c>
      <c r="AJ147" s="1" t="s">
        <v>1825</v>
      </c>
      <c r="AK147" s="42" t="s">
        <v>334</v>
      </c>
      <c r="AL147" s="80" t="s">
        <v>335</v>
      </c>
      <c r="AM147" s="25" t="s">
        <v>191</v>
      </c>
      <c r="AN147" s="82"/>
    </row>
    <row r="148" spans="1:40" ht="57" customHeight="1">
      <c r="A148" t="s">
        <v>1183</v>
      </c>
      <c r="B148" s="13" t="s">
        <v>16</v>
      </c>
      <c r="C148" s="13" t="s">
        <v>16</v>
      </c>
      <c r="D148" s="13" t="s">
        <v>16</v>
      </c>
      <c r="E148" s="27" t="s">
        <v>1826</v>
      </c>
      <c r="F148" s="5"/>
      <c r="G148" s="5" t="s">
        <v>1827</v>
      </c>
      <c r="H148" s="1" t="s">
        <v>1828</v>
      </c>
      <c r="I148" s="1" t="s">
        <v>1829</v>
      </c>
      <c r="J148" s="29" t="s">
        <v>1830</v>
      </c>
      <c r="K148" s="63" t="s">
        <v>1831</v>
      </c>
      <c r="L148" s="5" t="s">
        <v>429</v>
      </c>
      <c r="M148" s="19" t="s">
        <v>431</v>
      </c>
      <c r="N148" s="202">
        <v>46202</v>
      </c>
      <c r="O148" s="201">
        <v>46267</v>
      </c>
      <c r="P148" s="13" t="s">
        <v>187</v>
      </c>
      <c r="Q148" s="22" t="s">
        <v>1227</v>
      </c>
      <c r="R148" s="22" t="s">
        <v>1256</v>
      </c>
      <c r="S148" s="23" t="s">
        <v>187</v>
      </c>
      <c r="T148" s="6" t="s">
        <v>242</v>
      </c>
      <c r="U148" s="5"/>
      <c r="V148" s="5" t="s">
        <v>189</v>
      </c>
      <c r="W148" s="62" t="s">
        <v>1798</v>
      </c>
      <c r="X148" s="5" t="s">
        <v>187</v>
      </c>
      <c r="Y148" s="5" t="s">
        <v>1832</v>
      </c>
      <c r="Z148" s="5" t="s">
        <v>1833</v>
      </c>
      <c r="AA148" s="152">
        <v>99.91</v>
      </c>
      <c r="AB148" s="7">
        <v>0.95</v>
      </c>
      <c r="AC148" s="5"/>
      <c r="AD148" s="5"/>
      <c r="AE148" s="6"/>
      <c r="AF148" s="5"/>
      <c r="AG148" s="5" t="str">
        <f t="shared" si="2"/>
        <v>Y</v>
      </c>
      <c r="AH148" s="5"/>
      <c r="AI148" s="17">
        <v>1</v>
      </c>
      <c r="AJ148" s="1" t="s">
        <v>1834</v>
      </c>
      <c r="AK148" s="42" t="s">
        <v>334</v>
      </c>
      <c r="AL148" s="80" t="s">
        <v>335</v>
      </c>
      <c r="AM148" s="25" t="s">
        <v>191</v>
      </c>
      <c r="AN148" s="82"/>
    </row>
    <row r="149" spans="1:40" ht="57" customHeight="1">
      <c r="A149" t="s">
        <v>1183</v>
      </c>
      <c r="B149" s="13" t="s">
        <v>16</v>
      </c>
      <c r="C149" s="13" t="s">
        <v>16</v>
      </c>
      <c r="D149" s="13" t="s">
        <v>16</v>
      </c>
      <c r="E149" s="27" t="s">
        <v>1835</v>
      </c>
      <c r="F149" s="5"/>
      <c r="G149" s="5" t="s">
        <v>1185</v>
      </c>
      <c r="H149" s="1" t="s">
        <v>1186</v>
      </c>
      <c r="I149" s="1" t="s">
        <v>1187</v>
      </c>
      <c r="J149" s="29" t="s">
        <v>1188</v>
      </c>
      <c r="K149" s="63" t="s">
        <v>1189</v>
      </c>
      <c r="L149" s="5" t="s">
        <v>192</v>
      </c>
      <c r="M149" s="19" t="s">
        <v>194</v>
      </c>
      <c r="N149" s="202">
        <v>46202</v>
      </c>
      <c r="O149" s="201">
        <v>46267</v>
      </c>
      <c r="P149" s="13" t="s">
        <v>187</v>
      </c>
      <c r="Q149" s="22" t="s">
        <v>1190</v>
      </c>
      <c r="R149" s="22">
        <v>60</v>
      </c>
      <c r="S149" s="23" t="s">
        <v>242</v>
      </c>
      <c r="T149" s="6" t="s">
        <v>242</v>
      </c>
      <c r="U149" s="5"/>
      <c r="V149" s="5" t="s">
        <v>189</v>
      </c>
      <c r="W149" s="62" t="s">
        <v>1836</v>
      </c>
      <c r="X149" s="5" t="s">
        <v>242</v>
      </c>
      <c r="Y149" s="5"/>
      <c r="Z149" s="5"/>
      <c r="AA149" s="152" t="s">
        <v>16</v>
      </c>
      <c r="AB149" s="7">
        <v>0.95</v>
      </c>
      <c r="AC149" s="5"/>
      <c r="AD149" s="5"/>
      <c r="AE149" s="6"/>
      <c r="AF149" s="5"/>
      <c r="AG149" s="5" t="str">
        <f t="shared" si="2"/>
        <v>Y</v>
      </c>
      <c r="AH149" s="5"/>
      <c r="AI149" s="17">
        <v>1</v>
      </c>
      <c r="AJ149" s="1" t="s">
        <v>1192</v>
      </c>
      <c r="AK149" s="42" t="s">
        <v>183</v>
      </c>
      <c r="AL149" s="80" t="s">
        <v>184</v>
      </c>
      <c r="AM149" s="25" t="s">
        <v>191</v>
      </c>
      <c r="AN149" s="82"/>
    </row>
    <row r="150" spans="1:40" ht="57" customHeight="1">
      <c r="A150" t="s">
        <v>1183</v>
      </c>
      <c r="B150" s="13" t="s">
        <v>16</v>
      </c>
      <c r="C150" s="13" t="s">
        <v>16</v>
      </c>
      <c r="D150" s="13" t="s">
        <v>16</v>
      </c>
      <c r="E150" s="27" t="s">
        <v>1837</v>
      </c>
      <c r="F150" s="5"/>
      <c r="G150" s="5" t="s">
        <v>1194</v>
      </c>
      <c r="H150" s="1" t="s">
        <v>1195</v>
      </c>
      <c r="I150" s="1" t="s">
        <v>1196</v>
      </c>
      <c r="J150" s="29" t="s">
        <v>1197</v>
      </c>
      <c r="K150" s="63" t="s">
        <v>1198</v>
      </c>
      <c r="L150" s="5" t="s">
        <v>192</v>
      </c>
      <c r="M150" s="19" t="s">
        <v>194</v>
      </c>
      <c r="N150" s="202">
        <v>46202</v>
      </c>
      <c r="O150" s="201">
        <v>46267</v>
      </c>
      <c r="P150" s="13" t="s">
        <v>187</v>
      </c>
      <c r="Q150" s="22" t="s">
        <v>1190</v>
      </c>
      <c r="R150" s="22">
        <v>20</v>
      </c>
      <c r="S150" s="23" t="s">
        <v>242</v>
      </c>
      <c r="T150" s="6" t="s">
        <v>242</v>
      </c>
      <c r="U150" s="5"/>
      <c r="V150" s="5" t="s">
        <v>189</v>
      </c>
      <c r="W150" s="62" t="s">
        <v>1838</v>
      </c>
      <c r="X150" s="5" t="s">
        <v>242</v>
      </c>
      <c r="Y150" s="5"/>
      <c r="Z150" s="5"/>
      <c r="AA150" s="152" t="s">
        <v>16</v>
      </c>
      <c r="AB150" s="7">
        <v>0.95</v>
      </c>
      <c r="AC150" s="5"/>
      <c r="AD150" s="5"/>
      <c r="AE150" s="6"/>
      <c r="AF150" s="5"/>
      <c r="AG150" s="5" t="str">
        <f t="shared" si="2"/>
        <v>Y</v>
      </c>
      <c r="AH150" s="5"/>
      <c r="AI150" s="17">
        <v>1</v>
      </c>
      <c r="AJ150" s="1" t="s">
        <v>1200</v>
      </c>
      <c r="AK150" s="42" t="s">
        <v>183</v>
      </c>
      <c r="AL150" s="80" t="s">
        <v>184</v>
      </c>
      <c r="AM150" s="25" t="s">
        <v>191</v>
      </c>
      <c r="AN150" s="82"/>
    </row>
    <row r="151" spans="1:40" ht="57" customHeight="1">
      <c r="A151" t="s">
        <v>1183</v>
      </c>
      <c r="B151" s="13" t="s">
        <v>16</v>
      </c>
      <c r="C151" s="13" t="s">
        <v>16</v>
      </c>
      <c r="D151" s="13" t="s">
        <v>16</v>
      </c>
      <c r="E151" s="27" t="s">
        <v>1839</v>
      </c>
      <c r="F151" s="5"/>
      <c r="G151" s="5" t="s">
        <v>1210</v>
      </c>
      <c r="H151" s="1" t="s">
        <v>1211</v>
      </c>
      <c r="I151" s="1" t="s">
        <v>1212</v>
      </c>
      <c r="J151" s="29" t="s">
        <v>1213</v>
      </c>
      <c r="K151" s="63" t="s">
        <v>1214</v>
      </c>
      <c r="L151" s="5" t="s">
        <v>192</v>
      </c>
      <c r="M151" s="19" t="s">
        <v>194</v>
      </c>
      <c r="N151" s="202">
        <v>46202</v>
      </c>
      <c r="O151" s="201">
        <v>46267</v>
      </c>
      <c r="P151" s="13" t="s">
        <v>242</v>
      </c>
      <c r="Q151" s="22" t="s">
        <v>1190</v>
      </c>
      <c r="R151" s="22">
        <v>20</v>
      </c>
      <c r="S151" s="23" t="s">
        <v>242</v>
      </c>
      <c r="T151" s="6" t="s">
        <v>187</v>
      </c>
      <c r="U151" s="5"/>
      <c r="V151" s="5" t="s">
        <v>189</v>
      </c>
      <c r="W151" s="62" t="s">
        <v>1838</v>
      </c>
      <c r="X151" s="5" t="s">
        <v>242</v>
      </c>
      <c r="Y151" s="5"/>
      <c r="Z151" s="5"/>
      <c r="AA151" s="152" t="s">
        <v>16</v>
      </c>
      <c r="AB151" s="7">
        <v>0.95</v>
      </c>
      <c r="AC151" s="5"/>
      <c r="AD151" s="5"/>
      <c r="AE151" s="6"/>
      <c r="AF151" s="5"/>
      <c r="AG151" s="5" t="str">
        <f t="shared" si="2"/>
        <v>N</v>
      </c>
      <c r="AH151" s="5"/>
      <c r="AI151" s="17">
        <v>1</v>
      </c>
      <c r="AJ151" s="1" t="s">
        <v>1200</v>
      </c>
      <c r="AK151" s="42" t="s">
        <v>183</v>
      </c>
      <c r="AL151" s="80" t="s">
        <v>184</v>
      </c>
      <c r="AM151" s="25" t="s">
        <v>191</v>
      </c>
      <c r="AN151" s="82"/>
    </row>
    <row r="152" spans="1:40" ht="57" customHeight="1">
      <c r="A152" t="s">
        <v>1183</v>
      </c>
      <c r="B152" s="13" t="s">
        <v>16</v>
      </c>
      <c r="C152" s="13" t="s">
        <v>16</v>
      </c>
      <c r="D152" s="13" t="s">
        <v>16</v>
      </c>
      <c r="E152" s="27" t="s">
        <v>1840</v>
      </c>
      <c r="F152" s="5"/>
      <c r="G152" s="5" t="s">
        <v>1216</v>
      </c>
      <c r="H152" s="1" t="s">
        <v>1217</v>
      </c>
      <c r="I152" s="1" t="s">
        <v>1218</v>
      </c>
      <c r="J152" s="29" t="s">
        <v>1219</v>
      </c>
      <c r="K152" s="63" t="s">
        <v>1220</v>
      </c>
      <c r="L152" s="5" t="s">
        <v>192</v>
      </c>
      <c r="M152" s="19" t="s">
        <v>194</v>
      </c>
      <c r="N152" s="202">
        <v>46202</v>
      </c>
      <c r="O152" s="201">
        <v>46267</v>
      </c>
      <c r="P152" s="13" t="s">
        <v>242</v>
      </c>
      <c r="Q152" s="22" t="s">
        <v>1190</v>
      </c>
      <c r="R152" s="22">
        <v>20</v>
      </c>
      <c r="S152" s="23" t="s">
        <v>242</v>
      </c>
      <c r="T152" s="6" t="s">
        <v>187</v>
      </c>
      <c r="U152" s="5"/>
      <c r="V152" s="5" t="s">
        <v>189</v>
      </c>
      <c r="W152" s="62" t="s">
        <v>1838</v>
      </c>
      <c r="X152" s="5" t="s">
        <v>242</v>
      </c>
      <c r="Y152" s="5"/>
      <c r="Z152" s="5"/>
      <c r="AA152" s="152" t="s">
        <v>16</v>
      </c>
      <c r="AB152" s="7">
        <v>0.95</v>
      </c>
      <c r="AC152" s="5"/>
      <c r="AD152" s="5"/>
      <c r="AE152" s="6"/>
      <c r="AF152" s="5"/>
      <c r="AG152" s="5" t="str">
        <f t="shared" si="2"/>
        <v>N</v>
      </c>
      <c r="AH152" s="5"/>
      <c r="AI152" s="17">
        <v>1</v>
      </c>
      <c r="AJ152" s="1" t="s">
        <v>1200</v>
      </c>
      <c r="AK152" s="42" t="s">
        <v>183</v>
      </c>
      <c r="AL152" s="80" t="s">
        <v>184</v>
      </c>
      <c r="AM152" s="25" t="s">
        <v>191</v>
      </c>
      <c r="AN152" s="82"/>
    </row>
    <row r="153" spans="1:40" ht="57" customHeight="1">
      <c r="A153" t="s">
        <v>1183</v>
      </c>
      <c r="B153" s="13" t="s">
        <v>16</v>
      </c>
      <c r="C153" s="13" t="s">
        <v>16</v>
      </c>
      <c r="D153" s="13" t="s">
        <v>16</v>
      </c>
      <c r="E153" s="27" t="s">
        <v>1841</v>
      </c>
      <c r="F153" s="5"/>
      <c r="G153" s="5" t="s">
        <v>1267</v>
      </c>
      <c r="H153" s="1" t="s">
        <v>1268</v>
      </c>
      <c r="I153" s="1" t="s">
        <v>1269</v>
      </c>
      <c r="J153" s="29" t="s">
        <v>1270</v>
      </c>
      <c r="K153" s="63" t="s">
        <v>1271</v>
      </c>
      <c r="L153" s="5" t="s">
        <v>192</v>
      </c>
      <c r="M153" s="19" t="s">
        <v>194</v>
      </c>
      <c r="N153" s="202">
        <v>46202</v>
      </c>
      <c r="O153" s="201">
        <v>46267</v>
      </c>
      <c r="P153" s="13" t="s">
        <v>242</v>
      </c>
      <c r="Q153" s="22" t="s">
        <v>1227</v>
      </c>
      <c r="R153" s="22" t="s">
        <v>16</v>
      </c>
      <c r="S153" s="23" t="s">
        <v>187</v>
      </c>
      <c r="T153" s="6" t="s">
        <v>187</v>
      </c>
      <c r="U153" s="5"/>
      <c r="V153" s="5" t="s">
        <v>189</v>
      </c>
      <c r="W153" s="62" t="s">
        <v>1842</v>
      </c>
      <c r="X153" s="5" t="s">
        <v>242</v>
      </c>
      <c r="Y153" s="5"/>
      <c r="Z153" s="5"/>
      <c r="AA153" s="152">
        <v>100</v>
      </c>
      <c r="AB153" s="7">
        <v>0.95</v>
      </c>
      <c r="AC153" s="5"/>
      <c r="AD153" s="5"/>
      <c r="AE153" s="6"/>
      <c r="AF153" s="5"/>
      <c r="AG153" s="5" t="str">
        <f t="shared" si="2"/>
        <v>N</v>
      </c>
      <c r="AH153" s="5"/>
      <c r="AI153" s="17">
        <v>1</v>
      </c>
      <c r="AJ153" s="1" t="s">
        <v>1273</v>
      </c>
      <c r="AK153" s="42" t="s">
        <v>183</v>
      </c>
      <c r="AL153" s="80" t="s">
        <v>184</v>
      </c>
      <c r="AM153" s="25" t="s">
        <v>191</v>
      </c>
      <c r="AN153" s="82"/>
    </row>
    <row r="154" spans="1:40" ht="57" customHeight="1">
      <c r="A154" t="s">
        <v>1183</v>
      </c>
      <c r="B154" s="13" t="s">
        <v>16</v>
      </c>
      <c r="C154" s="13" t="s">
        <v>16</v>
      </c>
      <c r="D154" s="13" t="s">
        <v>16</v>
      </c>
      <c r="E154" s="27" t="s">
        <v>1843</v>
      </c>
      <c r="F154" s="5"/>
      <c r="G154" s="5" t="s">
        <v>1844</v>
      </c>
      <c r="H154" s="1" t="s">
        <v>1845</v>
      </c>
      <c r="I154" s="1" t="s">
        <v>1846</v>
      </c>
      <c r="J154" s="29" t="s">
        <v>1847</v>
      </c>
      <c r="K154" s="63" t="s">
        <v>1848</v>
      </c>
      <c r="L154" s="5" t="s">
        <v>192</v>
      </c>
      <c r="M154" s="19" t="s">
        <v>194</v>
      </c>
      <c r="N154" s="202">
        <v>46202</v>
      </c>
      <c r="O154" s="201">
        <v>46267</v>
      </c>
      <c r="P154" s="13" t="s">
        <v>187</v>
      </c>
      <c r="Q154" s="22" t="s">
        <v>1190</v>
      </c>
      <c r="R154" s="22">
        <v>8000</v>
      </c>
      <c r="S154" s="23" t="s">
        <v>242</v>
      </c>
      <c r="T154" s="6" t="s">
        <v>242</v>
      </c>
      <c r="U154" s="5"/>
      <c r="V154" s="5" t="s">
        <v>189</v>
      </c>
      <c r="W154" s="62" t="s">
        <v>1849</v>
      </c>
      <c r="X154" s="5" t="s">
        <v>242</v>
      </c>
      <c r="Y154" s="5"/>
      <c r="Z154" s="5"/>
      <c r="AA154" s="152" t="s">
        <v>16</v>
      </c>
      <c r="AB154" s="7">
        <v>0.95</v>
      </c>
      <c r="AC154" s="5"/>
      <c r="AD154" s="5"/>
      <c r="AE154" s="6"/>
      <c r="AF154" s="5"/>
      <c r="AG154" s="5" t="str">
        <f t="shared" si="2"/>
        <v>Y</v>
      </c>
      <c r="AH154" s="5"/>
      <c r="AI154" s="17">
        <v>1</v>
      </c>
      <c r="AJ154" s="1" t="s">
        <v>1850</v>
      </c>
      <c r="AK154" s="42" t="s">
        <v>183</v>
      </c>
      <c r="AL154" s="80" t="s">
        <v>184</v>
      </c>
      <c r="AM154" s="25" t="s">
        <v>191</v>
      </c>
      <c r="AN154" s="82"/>
    </row>
    <row r="155" spans="1:40" ht="57" customHeight="1">
      <c r="A155" t="s">
        <v>1183</v>
      </c>
      <c r="B155" s="13" t="s">
        <v>1247</v>
      </c>
      <c r="C155" s="13" t="s">
        <v>1851</v>
      </c>
      <c r="D155" s="13" t="s">
        <v>1852</v>
      </c>
      <c r="E155" s="27" t="s">
        <v>1853</v>
      </c>
      <c r="F155" s="5"/>
      <c r="G155" s="5" t="s">
        <v>1854</v>
      </c>
      <c r="H155" s="1" t="s">
        <v>1855</v>
      </c>
      <c r="I155" s="1" t="s">
        <v>1856</v>
      </c>
      <c r="J155" s="29" t="s">
        <v>1857</v>
      </c>
      <c r="K155" s="63" t="s">
        <v>1858</v>
      </c>
      <c r="L155" s="5" t="s">
        <v>192</v>
      </c>
      <c r="M155" s="19" t="s">
        <v>194</v>
      </c>
      <c r="N155" s="202">
        <v>46202</v>
      </c>
      <c r="O155" s="201">
        <v>46267</v>
      </c>
      <c r="P155" s="13" t="s">
        <v>187</v>
      </c>
      <c r="Q155" s="22" t="s">
        <v>1227</v>
      </c>
      <c r="R155" s="22" t="s">
        <v>1859</v>
      </c>
      <c r="S155" s="23" t="s">
        <v>242</v>
      </c>
      <c r="T155" s="6" t="s">
        <v>242</v>
      </c>
      <c r="U155" s="5"/>
      <c r="V155" s="5" t="s">
        <v>189</v>
      </c>
      <c r="W155" s="62" t="s">
        <v>1838</v>
      </c>
      <c r="X155" s="5" t="s">
        <v>242</v>
      </c>
      <c r="Y155" s="5"/>
      <c r="Z155" s="5"/>
      <c r="AA155" s="152" t="s">
        <v>16</v>
      </c>
      <c r="AB155" s="7">
        <v>0.95</v>
      </c>
      <c r="AC155" s="5"/>
      <c r="AD155" s="5"/>
      <c r="AE155" s="6"/>
      <c r="AF155" s="5"/>
      <c r="AG155" s="5" t="str">
        <f t="shared" si="2"/>
        <v>Y</v>
      </c>
      <c r="AH155" s="5"/>
      <c r="AI155" s="17">
        <v>1</v>
      </c>
      <c r="AJ155" s="1" t="s">
        <v>1860</v>
      </c>
      <c r="AK155" s="42" t="s">
        <v>183</v>
      </c>
      <c r="AL155" s="80" t="s">
        <v>184</v>
      </c>
      <c r="AM155" s="25" t="s">
        <v>191</v>
      </c>
      <c r="AN155" s="82"/>
    </row>
    <row r="156" spans="1:40" ht="57" customHeight="1">
      <c r="A156" t="s">
        <v>1183</v>
      </c>
      <c r="B156" s="13" t="s">
        <v>16</v>
      </c>
      <c r="C156" s="13" t="s">
        <v>16</v>
      </c>
      <c r="D156" s="13" t="s">
        <v>16</v>
      </c>
      <c r="E156" s="27" t="s">
        <v>1861</v>
      </c>
      <c r="F156" s="5"/>
      <c r="G156" s="5" t="s">
        <v>1862</v>
      </c>
      <c r="H156" s="1" t="s">
        <v>1863</v>
      </c>
      <c r="I156" s="1" t="s">
        <v>1864</v>
      </c>
      <c r="J156" s="29" t="s">
        <v>1865</v>
      </c>
      <c r="K156" s="63" t="s">
        <v>1866</v>
      </c>
      <c r="L156" s="5" t="s">
        <v>192</v>
      </c>
      <c r="M156" s="19" t="s">
        <v>194</v>
      </c>
      <c r="N156" s="202">
        <v>46202</v>
      </c>
      <c r="O156" s="201">
        <v>46267</v>
      </c>
      <c r="P156" s="13" t="s">
        <v>187</v>
      </c>
      <c r="Q156" s="22" t="s">
        <v>1190</v>
      </c>
      <c r="R156" s="22">
        <v>1020</v>
      </c>
      <c r="S156" s="23" t="s">
        <v>242</v>
      </c>
      <c r="T156" s="6" t="s">
        <v>242</v>
      </c>
      <c r="U156" s="5"/>
      <c r="V156" s="5" t="s">
        <v>189</v>
      </c>
      <c r="W156" s="62" t="s">
        <v>1867</v>
      </c>
      <c r="X156" s="5" t="s">
        <v>242</v>
      </c>
      <c r="Y156" s="5"/>
      <c r="Z156" s="5"/>
      <c r="AA156" s="152" t="s">
        <v>16</v>
      </c>
      <c r="AB156" s="7">
        <v>0.95</v>
      </c>
      <c r="AC156" s="5"/>
      <c r="AD156" s="5"/>
      <c r="AE156" s="6"/>
      <c r="AF156" s="5"/>
      <c r="AG156" s="5" t="str">
        <f t="shared" si="2"/>
        <v>Y</v>
      </c>
      <c r="AH156" s="5"/>
      <c r="AI156" s="17">
        <v>1</v>
      </c>
      <c r="AJ156" s="1" t="s">
        <v>1868</v>
      </c>
      <c r="AK156" s="42" t="s">
        <v>183</v>
      </c>
      <c r="AL156" s="80" t="s">
        <v>184</v>
      </c>
      <c r="AM156" s="25" t="s">
        <v>191</v>
      </c>
      <c r="AN156" s="82"/>
    </row>
    <row r="157" spans="1:40" ht="57" customHeight="1">
      <c r="A157" t="s">
        <v>1183</v>
      </c>
      <c r="B157" s="13" t="s">
        <v>1247</v>
      </c>
      <c r="C157" s="13" t="s">
        <v>1851</v>
      </c>
      <c r="D157" s="13" t="s">
        <v>1869</v>
      </c>
      <c r="E157" s="27" t="s">
        <v>1870</v>
      </c>
      <c r="F157" s="5"/>
      <c r="G157" s="5" t="s">
        <v>1871</v>
      </c>
      <c r="H157" s="1" t="s">
        <v>1872</v>
      </c>
      <c r="I157" s="1" t="s">
        <v>1873</v>
      </c>
      <c r="J157" s="29" t="s">
        <v>1874</v>
      </c>
      <c r="K157" s="63" t="s">
        <v>1875</v>
      </c>
      <c r="L157" s="5" t="s">
        <v>192</v>
      </c>
      <c r="M157" s="19" t="s">
        <v>194</v>
      </c>
      <c r="N157" s="202">
        <v>46202</v>
      </c>
      <c r="O157" s="201">
        <v>46267</v>
      </c>
      <c r="P157" s="13" t="s">
        <v>187</v>
      </c>
      <c r="Q157" s="22" t="s">
        <v>1227</v>
      </c>
      <c r="R157" s="22" t="s">
        <v>1256</v>
      </c>
      <c r="S157" s="23" t="s">
        <v>187</v>
      </c>
      <c r="T157" s="6" t="s">
        <v>242</v>
      </c>
      <c r="U157" s="5"/>
      <c r="V157" s="5" t="s">
        <v>189</v>
      </c>
      <c r="W157" s="62" t="s">
        <v>1876</v>
      </c>
      <c r="X157" s="5" t="s">
        <v>242</v>
      </c>
      <c r="Y157" s="5"/>
      <c r="Z157" s="5"/>
      <c r="AA157" s="152">
        <v>100</v>
      </c>
      <c r="AB157" s="7">
        <v>0.95</v>
      </c>
      <c r="AC157" s="5"/>
      <c r="AD157" s="5"/>
      <c r="AE157" s="6"/>
      <c r="AF157" s="5"/>
      <c r="AG157" s="5" t="str">
        <f t="shared" si="2"/>
        <v>Y</v>
      </c>
      <c r="AH157" s="5"/>
      <c r="AI157" s="17">
        <v>1</v>
      </c>
      <c r="AJ157" s="1" t="s">
        <v>1877</v>
      </c>
      <c r="AK157" s="42" t="s">
        <v>183</v>
      </c>
      <c r="AL157" s="80" t="s">
        <v>184</v>
      </c>
      <c r="AM157" s="25" t="s">
        <v>191</v>
      </c>
      <c r="AN157" s="82"/>
    </row>
    <row r="158" spans="1:40" ht="57" customHeight="1">
      <c r="A158" t="s">
        <v>1183</v>
      </c>
      <c r="B158" s="13" t="s">
        <v>1247</v>
      </c>
      <c r="C158" s="13" t="s">
        <v>1851</v>
      </c>
      <c r="D158" s="13" t="s">
        <v>1878</v>
      </c>
      <c r="E158" s="27" t="s">
        <v>1879</v>
      </c>
      <c r="F158" s="5"/>
      <c r="G158" s="5" t="s">
        <v>1880</v>
      </c>
      <c r="H158" s="1" t="s">
        <v>1416</v>
      </c>
      <c r="I158" s="1" t="s">
        <v>1417</v>
      </c>
      <c r="J158" s="29" t="s">
        <v>1418</v>
      </c>
      <c r="K158" s="63" t="s">
        <v>1419</v>
      </c>
      <c r="L158" s="5" t="s">
        <v>192</v>
      </c>
      <c r="M158" s="19" t="s">
        <v>194</v>
      </c>
      <c r="N158" s="202">
        <v>46202</v>
      </c>
      <c r="O158" s="201">
        <v>46267</v>
      </c>
      <c r="P158" s="13" t="s">
        <v>187</v>
      </c>
      <c r="Q158" s="22" t="s">
        <v>1388</v>
      </c>
      <c r="R158" s="22">
        <v>10</v>
      </c>
      <c r="S158" s="23" t="s">
        <v>242</v>
      </c>
      <c r="T158" s="6" t="s">
        <v>242</v>
      </c>
      <c r="U158" s="5"/>
      <c r="V158" s="5" t="s">
        <v>189</v>
      </c>
      <c r="W158" s="62" t="s">
        <v>1881</v>
      </c>
      <c r="X158" s="5" t="s">
        <v>242</v>
      </c>
      <c r="Y158" s="5"/>
      <c r="Z158" s="5"/>
      <c r="AA158" s="152" t="s">
        <v>16</v>
      </c>
      <c r="AB158" s="7">
        <v>0.95</v>
      </c>
      <c r="AC158" s="5"/>
      <c r="AD158" s="5"/>
      <c r="AE158" s="6"/>
      <c r="AF158" s="5"/>
      <c r="AG158" s="5" t="str">
        <f t="shared" si="2"/>
        <v>Y</v>
      </c>
      <c r="AH158" s="5"/>
      <c r="AI158" s="17">
        <v>1</v>
      </c>
      <c r="AJ158" s="1" t="s">
        <v>1882</v>
      </c>
      <c r="AK158" s="42" t="s">
        <v>183</v>
      </c>
      <c r="AL158" s="80" t="s">
        <v>184</v>
      </c>
      <c r="AM158" s="25" t="s">
        <v>191</v>
      </c>
      <c r="AN158" s="82"/>
    </row>
    <row r="159" spans="1:40" ht="57" customHeight="1">
      <c r="A159" t="s">
        <v>1183</v>
      </c>
      <c r="B159" s="13" t="s">
        <v>16</v>
      </c>
      <c r="C159" s="13" t="s">
        <v>16</v>
      </c>
      <c r="D159" s="13" t="s">
        <v>16</v>
      </c>
      <c r="E159" s="27" t="s">
        <v>1883</v>
      </c>
      <c r="F159" s="5"/>
      <c r="G159" s="5" t="s">
        <v>1884</v>
      </c>
      <c r="H159" s="1" t="s">
        <v>1885</v>
      </c>
      <c r="I159" s="1" t="s">
        <v>1886</v>
      </c>
      <c r="J159" s="29" t="s">
        <v>1887</v>
      </c>
      <c r="K159" s="63" t="s">
        <v>1888</v>
      </c>
      <c r="L159" s="5" t="s">
        <v>192</v>
      </c>
      <c r="M159" s="19" t="s">
        <v>194</v>
      </c>
      <c r="N159" s="202">
        <v>46202</v>
      </c>
      <c r="O159" s="201">
        <v>46267</v>
      </c>
      <c r="P159" s="13" t="s">
        <v>187</v>
      </c>
      <c r="Q159" s="22" t="s">
        <v>1190</v>
      </c>
      <c r="R159" s="22">
        <v>1020</v>
      </c>
      <c r="S159" s="23" t="s">
        <v>242</v>
      </c>
      <c r="T159" s="6" t="s">
        <v>242</v>
      </c>
      <c r="U159" s="5"/>
      <c r="V159" s="5" t="s">
        <v>189</v>
      </c>
      <c r="W159" s="62" t="s">
        <v>1889</v>
      </c>
      <c r="X159" s="5" t="s">
        <v>242</v>
      </c>
      <c r="Y159" s="5"/>
      <c r="Z159" s="5"/>
      <c r="AA159" s="152" t="s">
        <v>16</v>
      </c>
      <c r="AB159" s="7">
        <v>0.95</v>
      </c>
      <c r="AC159" s="5"/>
      <c r="AD159" s="5"/>
      <c r="AE159" s="6"/>
      <c r="AF159" s="5"/>
      <c r="AG159" s="5" t="str">
        <f t="shared" si="2"/>
        <v>Y</v>
      </c>
      <c r="AH159" s="5"/>
      <c r="AI159" s="17">
        <v>1</v>
      </c>
      <c r="AJ159" s="1" t="s">
        <v>1890</v>
      </c>
      <c r="AK159" s="42" t="s">
        <v>183</v>
      </c>
      <c r="AL159" s="80" t="s">
        <v>184</v>
      </c>
      <c r="AM159" s="25" t="s">
        <v>191</v>
      </c>
      <c r="AN159" s="82"/>
    </row>
    <row r="160" spans="1:40" ht="57" customHeight="1">
      <c r="A160" t="s">
        <v>1183</v>
      </c>
      <c r="B160" s="13" t="s">
        <v>16</v>
      </c>
      <c r="C160" s="13" t="s">
        <v>16</v>
      </c>
      <c r="D160" s="13" t="s">
        <v>16</v>
      </c>
      <c r="E160" s="27" t="s">
        <v>1891</v>
      </c>
      <c r="F160" s="5"/>
      <c r="G160" s="5" t="s">
        <v>1892</v>
      </c>
      <c r="H160" s="1" t="s">
        <v>1893</v>
      </c>
      <c r="I160" s="1" t="s">
        <v>1894</v>
      </c>
      <c r="J160" s="29" t="s">
        <v>1895</v>
      </c>
      <c r="K160" s="63" t="s">
        <v>1896</v>
      </c>
      <c r="L160" s="5" t="s">
        <v>192</v>
      </c>
      <c r="M160" s="19" t="s">
        <v>194</v>
      </c>
      <c r="N160" s="202">
        <v>46202</v>
      </c>
      <c r="O160" s="201">
        <v>46267</v>
      </c>
      <c r="P160" s="13" t="s">
        <v>187</v>
      </c>
      <c r="Q160" s="22" t="s">
        <v>1190</v>
      </c>
      <c r="R160" s="22">
        <v>4</v>
      </c>
      <c r="S160" s="23" t="s">
        <v>242</v>
      </c>
      <c r="T160" s="6" t="s">
        <v>242</v>
      </c>
      <c r="U160" s="5"/>
      <c r="V160" s="5" t="s">
        <v>189</v>
      </c>
      <c r="W160" s="62" t="s">
        <v>1897</v>
      </c>
      <c r="X160" s="5" t="s">
        <v>242</v>
      </c>
      <c r="Y160" s="5"/>
      <c r="Z160" s="5"/>
      <c r="AA160" s="152" t="s">
        <v>16</v>
      </c>
      <c r="AB160" s="7">
        <v>0.95</v>
      </c>
      <c r="AC160" s="5"/>
      <c r="AD160" s="5"/>
      <c r="AE160" s="6"/>
      <c r="AF160" s="5"/>
      <c r="AG160" s="5" t="str">
        <f t="shared" si="2"/>
        <v>Y</v>
      </c>
      <c r="AH160" s="5"/>
      <c r="AI160" s="17">
        <v>1</v>
      </c>
      <c r="AJ160" s="1" t="s">
        <v>1898</v>
      </c>
      <c r="AK160" s="42" t="s">
        <v>183</v>
      </c>
      <c r="AL160" s="80" t="s">
        <v>184</v>
      </c>
      <c r="AM160" s="25" t="s">
        <v>191</v>
      </c>
      <c r="AN160" s="82"/>
    </row>
    <row r="161" spans="1:40" ht="57" customHeight="1">
      <c r="A161" t="s">
        <v>1183</v>
      </c>
      <c r="B161" s="13" t="s">
        <v>1247</v>
      </c>
      <c r="C161" s="13" t="s">
        <v>1851</v>
      </c>
      <c r="D161" s="13" t="s">
        <v>1687</v>
      </c>
      <c r="E161" s="27" t="s">
        <v>1899</v>
      </c>
      <c r="F161" s="5"/>
      <c r="G161" s="5" t="s">
        <v>1900</v>
      </c>
      <c r="H161" s="1" t="s">
        <v>1301</v>
      </c>
      <c r="I161" s="1" t="s">
        <v>1302</v>
      </c>
      <c r="J161" s="29" t="s">
        <v>1219</v>
      </c>
      <c r="K161" s="63" t="s">
        <v>1303</v>
      </c>
      <c r="L161" s="5" t="s">
        <v>192</v>
      </c>
      <c r="M161" s="19" t="s">
        <v>194</v>
      </c>
      <c r="N161" s="202">
        <v>46202</v>
      </c>
      <c r="O161" s="201">
        <v>46267</v>
      </c>
      <c r="P161" s="13" t="s">
        <v>187</v>
      </c>
      <c r="Q161" s="22" t="s">
        <v>1190</v>
      </c>
      <c r="R161" s="22">
        <v>120</v>
      </c>
      <c r="S161" s="23" t="s">
        <v>242</v>
      </c>
      <c r="T161" s="6" t="s">
        <v>242</v>
      </c>
      <c r="U161" s="5"/>
      <c r="V161" s="5" t="s">
        <v>189</v>
      </c>
      <c r="W161" s="62" t="s">
        <v>1901</v>
      </c>
      <c r="X161" s="5" t="s">
        <v>242</v>
      </c>
      <c r="Y161" s="5"/>
      <c r="Z161" s="5"/>
      <c r="AA161" s="152" t="s">
        <v>16</v>
      </c>
      <c r="AB161" s="7">
        <v>0.95</v>
      </c>
      <c r="AC161" s="5"/>
      <c r="AD161" s="5"/>
      <c r="AE161" s="6"/>
      <c r="AF161" s="5"/>
      <c r="AG161" s="5" t="str">
        <f t="shared" si="2"/>
        <v>Y</v>
      </c>
      <c r="AH161" s="5"/>
      <c r="AI161" s="17">
        <v>1</v>
      </c>
      <c r="AJ161" s="1" t="s">
        <v>1902</v>
      </c>
      <c r="AK161" s="42" t="s">
        <v>183</v>
      </c>
      <c r="AL161" s="80" t="s">
        <v>184</v>
      </c>
      <c r="AM161" s="25" t="s">
        <v>191</v>
      </c>
      <c r="AN161" s="82"/>
    </row>
    <row r="162" spans="1:40" ht="57" customHeight="1">
      <c r="A162" t="s">
        <v>1183</v>
      </c>
      <c r="B162" s="13" t="s">
        <v>16</v>
      </c>
      <c r="C162" s="13" t="s">
        <v>16</v>
      </c>
      <c r="D162" s="13" t="s">
        <v>16</v>
      </c>
      <c r="E162" s="27" t="s">
        <v>1903</v>
      </c>
      <c r="F162" s="5"/>
      <c r="G162" s="5" t="s">
        <v>1300</v>
      </c>
      <c r="H162" s="1" t="s">
        <v>1301</v>
      </c>
      <c r="I162" s="1" t="s">
        <v>1302</v>
      </c>
      <c r="J162" s="29" t="s">
        <v>1219</v>
      </c>
      <c r="K162" s="63" t="s">
        <v>1303</v>
      </c>
      <c r="L162" s="5" t="s">
        <v>192</v>
      </c>
      <c r="M162" s="19" t="s">
        <v>194</v>
      </c>
      <c r="N162" s="202">
        <v>46202</v>
      </c>
      <c r="O162" s="201">
        <v>46267</v>
      </c>
      <c r="P162" s="13" t="s">
        <v>187</v>
      </c>
      <c r="Q162" s="22" t="s">
        <v>1190</v>
      </c>
      <c r="R162" s="22">
        <v>4</v>
      </c>
      <c r="S162" s="23" t="s">
        <v>242</v>
      </c>
      <c r="T162" s="6" t="s">
        <v>242</v>
      </c>
      <c r="U162" s="5"/>
      <c r="V162" s="5" t="s">
        <v>189</v>
      </c>
      <c r="W162" s="62" t="s">
        <v>1904</v>
      </c>
      <c r="X162" s="5" t="s">
        <v>242</v>
      </c>
      <c r="Y162" s="5"/>
      <c r="Z162" s="5"/>
      <c r="AA162" s="152" t="s">
        <v>16</v>
      </c>
      <c r="AB162" s="7">
        <v>0.95</v>
      </c>
      <c r="AC162" s="5"/>
      <c r="AD162" s="5"/>
      <c r="AE162" s="6"/>
      <c r="AF162" s="5"/>
      <c r="AG162" s="5" t="str">
        <f t="shared" si="2"/>
        <v>Y</v>
      </c>
      <c r="AH162" s="5"/>
      <c r="AI162" s="17">
        <v>1</v>
      </c>
      <c r="AJ162" s="1" t="s">
        <v>1305</v>
      </c>
      <c r="AK162" s="42" t="s">
        <v>183</v>
      </c>
      <c r="AL162" s="80" t="s">
        <v>184</v>
      </c>
      <c r="AM162" s="25" t="s">
        <v>191</v>
      </c>
      <c r="AN162" s="82"/>
    </row>
    <row r="163" spans="1:40" ht="57" customHeight="1">
      <c r="A163" t="s">
        <v>1183</v>
      </c>
      <c r="B163" s="13" t="s">
        <v>16</v>
      </c>
      <c r="C163" s="13" t="s">
        <v>16</v>
      </c>
      <c r="D163" s="13" t="s">
        <v>16</v>
      </c>
      <c r="E163" s="27" t="s">
        <v>1905</v>
      </c>
      <c r="F163" s="5"/>
      <c r="G163" s="5" t="s">
        <v>1906</v>
      </c>
      <c r="H163" s="1" t="s">
        <v>1907</v>
      </c>
      <c r="I163" s="1" t="s">
        <v>1908</v>
      </c>
      <c r="J163" s="29" t="s">
        <v>1909</v>
      </c>
      <c r="K163" s="63" t="s">
        <v>1910</v>
      </c>
      <c r="L163" s="5" t="s">
        <v>192</v>
      </c>
      <c r="M163" s="19" t="s">
        <v>194</v>
      </c>
      <c r="N163" s="202">
        <v>46202</v>
      </c>
      <c r="O163" s="201">
        <v>46267</v>
      </c>
      <c r="P163" s="13" t="s">
        <v>187</v>
      </c>
      <c r="Q163" s="22" t="s">
        <v>1190</v>
      </c>
      <c r="R163" s="22">
        <v>1020</v>
      </c>
      <c r="S163" s="23" t="s">
        <v>242</v>
      </c>
      <c r="T163" s="6" t="s">
        <v>242</v>
      </c>
      <c r="U163" s="5"/>
      <c r="V163" s="5" t="s">
        <v>189</v>
      </c>
      <c r="W163" s="62" t="s">
        <v>1911</v>
      </c>
      <c r="X163" s="5" t="s">
        <v>242</v>
      </c>
      <c r="Y163" s="5"/>
      <c r="Z163" s="5"/>
      <c r="AA163" s="152" t="s">
        <v>16</v>
      </c>
      <c r="AB163" s="7">
        <v>0.95</v>
      </c>
      <c r="AC163" s="5"/>
      <c r="AD163" s="5"/>
      <c r="AE163" s="6"/>
      <c r="AF163" s="5"/>
      <c r="AG163" s="5" t="str">
        <f t="shared" si="2"/>
        <v>Y</v>
      </c>
      <c r="AH163" s="5"/>
      <c r="AI163" s="17">
        <v>1</v>
      </c>
      <c r="AJ163" s="1" t="s">
        <v>1912</v>
      </c>
      <c r="AK163" s="42" t="s">
        <v>183</v>
      </c>
      <c r="AL163" s="80" t="s">
        <v>184</v>
      </c>
      <c r="AM163" s="25" t="s">
        <v>191</v>
      </c>
      <c r="AN163" s="82"/>
    </row>
    <row r="164" spans="1:40" ht="57" customHeight="1">
      <c r="A164" t="s">
        <v>1183</v>
      </c>
      <c r="B164" s="13" t="s">
        <v>16</v>
      </c>
      <c r="C164" s="13" t="s">
        <v>16</v>
      </c>
      <c r="D164" s="13" t="s">
        <v>16</v>
      </c>
      <c r="E164" s="27" t="s">
        <v>1913</v>
      </c>
      <c r="F164" s="5"/>
      <c r="G164" s="5" t="s">
        <v>1914</v>
      </c>
      <c r="H164" s="1" t="s">
        <v>1268</v>
      </c>
      <c r="I164" s="1" t="s">
        <v>1269</v>
      </c>
      <c r="J164" s="29" t="s">
        <v>1270</v>
      </c>
      <c r="K164" s="63" t="s">
        <v>1271</v>
      </c>
      <c r="L164" s="5" t="s">
        <v>192</v>
      </c>
      <c r="M164" s="19" t="s">
        <v>194</v>
      </c>
      <c r="N164" s="202">
        <v>46202</v>
      </c>
      <c r="O164" s="201">
        <v>46267</v>
      </c>
      <c r="P164" s="13" t="s">
        <v>187</v>
      </c>
      <c r="Q164" s="22" t="s">
        <v>1227</v>
      </c>
      <c r="R164" s="22" t="s">
        <v>1915</v>
      </c>
      <c r="S164" s="23" t="s">
        <v>242</v>
      </c>
      <c r="T164" s="6" t="s">
        <v>242</v>
      </c>
      <c r="U164" s="5"/>
      <c r="V164" s="5" t="s">
        <v>189</v>
      </c>
      <c r="W164" s="62" t="s">
        <v>1838</v>
      </c>
      <c r="X164" s="5" t="s">
        <v>242</v>
      </c>
      <c r="Y164" s="5"/>
      <c r="Z164" s="5"/>
      <c r="AA164" s="152" t="s">
        <v>16</v>
      </c>
      <c r="AB164" s="7">
        <v>0.95</v>
      </c>
      <c r="AC164" s="5"/>
      <c r="AD164" s="5"/>
      <c r="AE164" s="6"/>
      <c r="AF164" s="5"/>
      <c r="AG164" s="5" t="str">
        <f t="shared" si="2"/>
        <v>Y</v>
      </c>
      <c r="AH164" s="5"/>
      <c r="AI164" s="17">
        <v>1</v>
      </c>
      <c r="AJ164" s="1" t="s">
        <v>1916</v>
      </c>
      <c r="AK164" s="42" t="s">
        <v>183</v>
      </c>
      <c r="AL164" s="80" t="s">
        <v>184</v>
      </c>
      <c r="AM164" s="25" t="s">
        <v>191</v>
      </c>
      <c r="AN164" s="82"/>
    </row>
    <row r="165" spans="1:40" ht="57" customHeight="1">
      <c r="A165" t="s">
        <v>1183</v>
      </c>
      <c r="B165" s="13" t="s">
        <v>1247</v>
      </c>
      <c r="C165" s="13" t="s">
        <v>1917</v>
      </c>
      <c r="D165" s="13" t="s">
        <v>1918</v>
      </c>
      <c r="E165" s="27" t="s">
        <v>1919</v>
      </c>
      <c r="F165" s="5"/>
      <c r="G165" s="5" t="s">
        <v>1920</v>
      </c>
      <c r="H165" s="1" t="s">
        <v>1921</v>
      </c>
      <c r="I165" s="1" t="s">
        <v>1922</v>
      </c>
      <c r="J165" s="29" t="s">
        <v>1923</v>
      </c>
      <c r="K165" s="63" t="s">
        <v>1924</v>
      </c>
      <c r="L165" s="5" t="s">
        <v>192</v>
      </c>
      <c r="M165" s="19" t="s">
        <v>194</v>
      </c>
      <c r="N165" s="202">
        <v>46202</v>
      </c>
      <c r="O165" s="201">
        <v>46267</v>
      </c>
      <c r="P165" s="13" t="s">
        <v>187</v>
      </c>
      <c r="Q165" s="22" t="s">
        <v>1190</v>
      </c>
      <c r="R165" s="22">
        <v>8000</v>
      </c>
      <c r="S165" s="23" t="s">
        <v>242</v>
      </c>
      <c r="T165" s="6" t="s">
        <v>242</v>
      </c>
      <c r="U165" s="5"/>
      <c r="V165" s="5" t="s">
        <v>189</v>
      </c>
      <c r="W165" s="62" t="s">
        <v>1925</v>
      </c>
      <c r="X165" s="5" t="s">
        <v>242</v>
      </c>
      <c r="Y165" s="5"/>
      <c r="Z165" s="5"/>
      <c r="AA165" s="152" t="s">
        <v>16</v>
      </c>
      <c r="AB165" s="7">
        <v>0.95</v>
      </c>
      <c r="AC165" s="5"/>
      <c r="AD165" s="5"/>
      <c r="AE165" s="6"/>
      <c r="AF165" s="5"/>
      <c r="AG165" s="5" t="str">
        <f t="shared" si="2"/>
        <v>Y</v>
      </c>
      <c r="AH165" s="5"/>
      <c r="AI165" s="17">
        <v>1</v>
      </c>
      <c r="AJ165" s="1" t="s">
        <v>1926</v>
      </c>
      <c r="AK165" s="42" t="s">
        <v>183</v>
      </c>
      <c r="AL165" s="80" t="s">
        <v>184</v>
      </c>
      <c r="AM165" s="25" t="s">
        <v>191</v>
      </c>
      <c r="AN165" s="82"/>
    </row>
    <row r="166" spans="1:40" ht="57" customHeight="1">
      <c r="A166" t="s">
        <v>1183</v>
      </c>
      <c r="B166" s="13" t="s">
        <v>16</v>
      </c>
      <c r="C166" s="13" t="s">
        <v>16</v>
      </c>
      <c r="D166" s="13" t="s">
        <v>16</v>
      </c>
      <c r="E166" s="27" t="s">
        <v>1927</v>
      </c>
      <c r="F166" s="5"/>
      <c r="G166" s="5" t="s">
        <v>1928</v>
      </c>
      <c r="H166" s="1" t="s">
        <v>1268</v>
      </c>
      <c r="I166" s="1" t="s">
        <v>1269</v>
      </c>
      <c r="J166" s="29" t="s">
        <v>1270</v>
      </c>
      <c r="K166" s="63" t="s">
        <v>1271</v>
      </c>
      <c r="L166" s="5" t="s">
        <v>192</v>
      </c>
      <c r="M166" s="19" t="s">
        <v>194</v>
      </c>
      <c r="N166" s="202">
        <v>46202</v>
      </c>
      <c r="O166" s="201">
        <v>46267</v>
      </c>
      <c r="P166" s="13" t="s">
        <v>187</v>
      </c>
      <c r="Q166" s="22" t="s">
        <v>1227</v>
      </c>
      <c r="R166" s="22" t="s">
        <v>16</v>
      </c>
      <c r="S166" s="23" t="s">
        <v>242</v>
      </c>
      <c r="T166" s="6" t="s">
        <v>242</v>
      </c>
      <c r="U166" s="5"/>
      <c r="V166" s="5" t="s">
        <v>189</v>
      </c>
      <c r="W166" s="62" t="s">
        <v>1929</v>
      </c>
      <c r="X166" s="5" t="s">
        <v>242</v>
      </c>
      <c r="Y166" s="5"/>
      <c r="Z166" s="5"/>
      <c r="AA166" s="152" t="s">
        <v>16</v>
      </c>
      <c r="AB166" s="7">
        <v>0.95</v>
      </c>
      <c r="AC166" s="5"/>
      <c r="AD166" s="5"/>
      <c r="AE166" s="6"/>
      <c r="AF166" s="5"/>
      <c r="AG166" s="5" t="str">
        <f t="shared" si="2"/>
        <v>Y</v>
      </c>
      <c r="AH166" s="5"/>
      <c r="AI166" s="17">
        <v>1</v>
      </c>
      <c r="AJ166" s="1" t="s">
        <v>1930</v>
      </c>
      <c r="AK166" s="42" t="s">
        <v>183</v>
      </c>
      <c r="AL166" s="80" t="s">
        <v>184</v>
      </c>
      <c r="AM166" s="25" t="s">
        <v>191</v>
      </c>
      <c r="AN166" s="82"/>
    </row>
    <row r="167" spans="1:40" ht="57" customHeight="1">
      <c r="A167" t="s">
        <v>1183</v>
      </c>
      <c r="B167" s="13" t="s">
        <v>16</v>
      </c>
      <c r="C167" s="13" t="s">
        <v>16</v>
      </c>
      <c r="D167" s="13" t="s">
        <v>16</v>
      </c>
      <c r="E167" s="27" t="s">
        <v>1931</v>
      </c>
      <c r="F167" s="5"/>
      <c r="G167" s="5" t="s">
        <v>1185</v>
      </c>
      <c r="H167" s="1" t="s">
        <v>1186</v>
      </c>
      <c r="I167" s="1" t="s">
        <v>1187</v>
      </c>
      <c r="J167" s="29" t="s">
        <v>1188</v>
      </c>
      <c r="K167" s="63" t="s">
        <v>1189</v>
      </c>
      <c r="L167" s="5" t="s">
        <v>199</v>
      </c>
      <c r="M167" s="19" t="s">
        <v>201</v>
      </c>
      <c r="N167" s="202">
        <v>46202</v>
      </c>
      <c r="O167" s="201">
        <v>46267</v>
      </c>
      <c r="P167" s="13" t="s">
        <v>187</v>
      </c>
      <c r="Q167" s="22" t="s">
        <v>1190</v>
      </c>
      <c r="R167" s="22">
        <v>60</v>
      </c>
      <c r="S167" s="23" t="s">
        <v>242</v>
      </c>
      <c r="T167" s="6" t="s">
        <v>242</v>
      </c>
      <c r="U167" s="5"/>
      <c r="V167" s="5" t="s">
        <v>189</v>
      </c>
      <c r="W167" s="62" t="s">
        <v>1932</v>
      </c>
      <c r="X167" s="5" t="s">
        <v>242</v>
      </c>
      <c r="Y167" s="5"/>
      <c r="Z167" s="5"/>
      <c r="AA167" s="152" t="s">
        <v>16</v>
      </c>
      <c r="AB167" s="7">
        <v>0.95</v>
      </c>
      <c r="AC167" s="5"/>
      <c r="AD167" s="5"/>
      <c r="AE167" s="6"/>
      <c r="AF167" s="5"/>
      <c r="AG167" s="5" t="str">
        <f t="shared" si="2"/>
        <v>Y</v>
      </c>
      <c r="AH167" s="5"/>
      <c r="AI167" s="17">
        <v>1</v>
      </c>
      <c r="AJ167" s="1" t="s">
        <v>1192</v>
      </c>
      <c r="AK167" s="42" t="s">
        <v>183</v>
      </c>
      <c r="AL167" s="80" t="s">
        <v>184</v>
      </c>
      <c r="AM167" s="25" t="s">
        <v>191</v>
      </c>
      <c r="AN167" s="82"/>
    </row>
    <row r="168" spans="1:40" ht="57" customHeight="1">
      <c r="A168" t="s">
        <v>1183</v>
      </c>
      <c r="B168" s="13" t="s">
        <v>16</v>
      </c>
      <c r="C168" s="13" t="s">
        <v>16</v>
      </c>
      <c r="D168" s="13" t="s">
        <v>16</v>
      </c>
      <c r="E168" s="27" t="s">
        <v>1933</v>
      </c>
      <c r="F168" s="5"/>
      <c r="G168" s="5" t="s">
        <v>1934</v>
      </c>
      <c r="H168" s="1" t="s">
        <v>1268</v>
      </c>
      <c r="I168" s="1" t="s">
        <v>1269</v>
      </c>
      <c r="J168" s="29" t="s">
        <v>1270</v>
      </c>
      <c r="K168" s="63" t="s">
        <v>1271</v>
      </c>
      <c r="L168" s="5" t="s">
        <v>199</v>
      </c>
      <c r="M168" s="19" t="s">
        <v>201</v>
      </c>
      <c r="N168" s="202">
        <v>46202</v>
      </c>
      <c r="O168" s="201">
        <v>46267</v>
      </c>
      <c r="P168" s="13" t="s">
        <v>187</v>
      </c>
      <c r="Q168" s="22" t="s">
        <v>1227</v>
      </c>
      <c r="R168" s="22" t="s">
        <v>16</v>
      </c>
      <c r="S168" s="23" t="s">
        <v>242</v>
      </c>
      <c r="T168" s="6" t="s">
        <v>242</v>
      </c>
      <c r="U168" s="5"/>
      <c r="V168" s="5" t="s">
        <v>189</v>
      </c>
      <c r="W168" s="62" t="s">
        <v>1935</v>
      </c>
      <c r="X168" s="5" t="s">
        <v>242</v>
      </c>
      <c r="Y168" s="5"/>
      <c r="Z168" s="5"/>
      <c r="AA168" s="152" t="s">
        <v>16</v>
      </c>
      <c r="AB168" s="7">
        <v>0.95</v>
      </c>
      <c r="AC168" s="5"/>
      <c r="AD168" s="5"/>
      <c r="AE168" s="6"/>
      <c r="AF168" s="5"/>
      <c r="AG168" s="5" t="str">
        <f t="shared" si="2"/>
        <v>Y</v>
      </c>
      <c r="AH168" s="5"/>
      <c r="AI168" s="17">
        <v>1</v>
      </c>
      <c r="AJ168" s="1" t="s">
        <v>1936</v>
      </c>
      <c r="AK168" s="42" t="s">
        <v>183</v>
      </c>
      <c r="AL168" s="80" t="s">
        <v>184</v>
      </c>
      <c r="AM168" s="25" t="s">
        <v>191</v>
      </c>
      <c r="AN168" s="82"/>
    </row>
    <row r="169" spans="1:40" ht="57" customHeight="1">
      <c r="A169" t="s">
        <v>1183</v>
      </c>
      <c r="B169" s="13" t="s">
        <v>16</v>
      </c>
      <c r="C169" s="13" t="s">
        <v>16</v>
      </c>
      <c r="D169" s="13" t="s">
        <v>16</v>
      </c>
      <c r="E169" s="27" t="s">
        <v>1937</v>
      </c>
      <c r="F169" s="5"/>
      <c r="G169" s="5" t="s">
        <v>1194</v>
      </c>
      <c r="H169" s="1" t="s">
        <v>1195</v>
      </c>
      <c r="I169" s="1" t="s">
        <v>1196</v>
      </c>
      <c r="J169" s="29" t="s">
        <v>1197</v>
      </c>
      <c r="K169" s="63" t="s">
        <v>1198</v>
      </c>
      <c r="L169" s="5" t="s">
        <v>199</v>
      </c>
      <c r="M169" s="19" t="s">
        <v>201</v>
      </c>
      <c r="N169" s="202">
        <v>46202</v>
      </c>
      <c r="O169" s="201">
        <v>46267</v>
      </c>
      <c r="P169" s="13" t="s">
        <v>187</v>
      </c>
      <c r="Q169" s="22" t="s">
        <v>1190</v>
      </c>
      <c r="R169" s="22">
        <v>20</v>
      </c>
      <c r="S169" s="23" t="s">
        <v>242</v>
      </c>
      <c r="T169" s="6" t="s">
        <v>242</v>
      </c>
      <c r="U169" s="5"/>
      <c r="V169" s="5" t="s">
        <v>189</v>
      </c>
      <c r="W169" s="62" t="s">
        <v>1938</v>
      </c>
      <c r="X169" s="5" t="s">
        <v>242</v>
      </c>
      <c r="Y169" s="5"/>
      <c r="Z169" s="5"/>
      <c r="AA169" s="152" t="s">
        <v>16</v>
      </c>
      <c r="AB169" s="7">
        <v>0.95</v>
      </c>
      <c r="AC169" s="5"/>
      <c r="AD169" s="5"/>
      <c r="AE169" s="6"/>
      <c r="AF169" s="5"/>
      <c r="AG169" s="5" t="str">
        <f t="shared" si="2"/>
        <v>Y</v>
      </c>
      <c r="AH169" s="5"/>
      <c r="AI169" s="17">
        <v>1</v>
      </c>
      <c r="AJ169" s="1" t="s">
        <v>1200</v>
      </c>
      <c r="AK169" s="42" t="s">
        <v>183</v>
      </c>
      <c r="AL169" s="80" t="s">
        <v>184</v>
      </c>
      <c r="AM169" s="25" t="s">
        <v>191</v>
      </c>
      <c r="AN169" s="82"/>
    </row>
    <row r="170" spans="1:40" ht="57" customHeight="1">
      <c r="A170" t="s">
        <v>1183</v>
      </c>
      <c r="B170" s="13" t="s">
        <v>16</v>
      </c>
      <c r="C170" s="13" t="s">
        <v>16</v>
      </c>
      <c r="D170" s="13" t="s">
        <v>16</v>
      </c>
      <c r="E170" s="27" t="s">
        <v>1939</v>
      </c>
      <c r="F170" s="5"/>
      <c r="G170" s="5" t="s">
        <v>1210</v>
      </c>
      <c r="H170" s="1" t="s">
        <v>1211</v>
      </c>
      <c r="I170" s="1" t="s">
        <v>1212</v>
      </c>
      <c r="J170" s="29" t="s">
        <v>1213</v>
      </c>
      <c r="K170" s="63" t="s">
        <v>1214</v>
      </c>
      <c r="L170" s="5" t="s">
        <v>199</v>
      </c>
      <c r="M170" s="19" t="s">
        <v>201</v>
      </c>
      <c r="N170" s="202">
        <v>46202</v>
      </c>
      <c r="O170" s="201">
        <v>46267</v>
      </c>
      <c r="P170" s="13" t="s">
        <v>187</v>
      </c>
      <c r="Q170" s="22" t="s">
        <v>1190</v>
      </c>
      <c r="R170" s="22">
        <v>20</v>
      </c>
      <c r="S170" s="23" t="s">
        <v>242</v>
      </c>
      <c r="T170" s="6" t="s">
        <v>242</v>
      </c>
      <c r="U170" s="5"/>
      <c r="V170" s="5" t="s">
        <v>189</v>
      </c>
      <c r="W170" s="62" t="s">
        <v>1938</v>
      </c>
      <c r="X170" s="5" t="s">
        <v>242</v>
      </c>
      <c r="Y170" s="5"/>
      <c r="Z170" s="5"/>
      <c r="AA170" s="152" t="s">
        <v>16</v>
      </c>
      <c r="AB170" s="7">
        <v>0.95</v>
      </c>
      <c r="AC170" s="5"/>
      <c r="AD170" s="5"/>
      <c r="AE170" s="6"/>
      <c r="AF170" s="5"/>
      <c r="AG170" s="5" t="str">
        <f t="shared" si="2"/>
        <v>Y</v>
      </c>
      <c r="AH170" s="5"/>
      <c r="AI170" s="17">
        <v>1</v>
      </c>
      <c r="AJ170" s="1" t="s">
        <v>1200</v>
      </c>
      <c r="AK170" s="42" t="s">
        <v>183</v>
      </c>
      <c r="AL170" s="80" t="s">
        <v>184</v>
      </c>
      <c r="AM170" s="25" t="s">
        <v>191</v>
      </c>
      <c r="AN170" s="82"/>
    </row>
    <row r="171" spans="1:40" ht="57" customHeight="1">
      <c r="A171" t="s">
        <v>1183</v>
      </c>
      <c r="B171" s="13" t="s">
        <v>16</v>
      </c>
      <c r="C171" s="13" t="s">
        <v>16</v>
      </c>
      <c r="D171" s="13" t="s">
        <v>16</v>
      </c>
      <c r="E171" s="27" t="s">
        <v>1940</v>
      </c>
      <c r="F171" s="5"/>
      <c r="G171" s="5" t="s">
        <v>1216</v>
      </c>
      <c r="H171" s="1" t="s">
        <v>1217</v>
      </c>
      <c r="I171" s="1" t="s">
        <v>1218</v>
      </c>
      <c r="J171" s="29" t="s">
        <v>1219</v>
      </c>
      <c r="K171" s="63" t="s">
        <v>1220</v>
      </c>
      <c r="L171" s="5" t="s">
        <v>199</v>
      </c>
      <c r="M171" s="19" t="s">
        <v>201</v>
      </c>
      <c r="N171" s="202">
        <v>46202</v>
      </c>
      <c r="O171" s="201">
        <v>46267</v>
      </c>
      <c r="P171" s="13" t="s">
        <v>187</v>
      </c>
      <c r="Q171" s="22" t="s">
        <v>1190</v>
      </c>
      <c r="R171" s="22">
        <v>20</v>
      </c>
      <c r="S171" s="23" t="s">
        <v>242</v>
      </c>
      <c r="T171" s="6" t="s">
        <v>242</v>
      </c>
      <c r="U171" s="5"/>
      <c r="V171" s="5" t="s">
        <v>189</v>
      </c>
      <c r="W171" s="62" t="s">
        <v>1938</v>
      </c>
      <c r="X171" s="5" t="s">
        <v>242</v>
      </c>
      <c r="Y171" s="5"/>
      <c r="Z171" s="5"/>
      <c r="AA171" s="152" t="s">
        <v>16</v>
      </c>
      <c r="AB171" s="7">
        <v>0.95</v>
      </c>
      <c r="AC171" s="5"/>
      <c r="AD171" s="5"/>
      <c r="AE171" s="6"/>
      <c r="AF171" s="5"/>
      <c r="AG171" s="5" t="str">
        <f t="shared" si="2"/>
        <v>Y</v>
      </c>
      <c r="AH171" s="5"/>
      <c r="AI171" s="17">
        <v>1</v>
      </c>
      <c r="AJ171" s="1" t="s">
        <v>1200</v>
      </c>
      <c r="AK171" s="42" t="s">
        <v>183</v>
      </c>
      <c r="AL171" s="80" t="s">
        <v>184</v>
      </c>
      <c r="AM171" s="25" t="s">
        <v>191</v>
      </c>
      <c r="AN171" s="82"/>
    </row>
    <row r="172" spans="1:40" ht="57" customHeight="1">
      <c r="A172" t="s">
        <v>1183</v>
      </c>
      <c r="B172" s="13" t="s">
        <v>16</v>
      </c>
      <c r="C172" s="13" t="s">
        <v>16</v>
      </c>
      <c r="D172" s="13" t="s">
        <v>16</v>
      </c>
      <c r="E172" s="27" t="s">
        <v>1941</v>
      </c>
      <c r="F172" s="5"/>
      <c r="G172" s="5" t="s">
        <v>1267</v>
      </c>
      <c r="H172" s="1" t="s">
        <v>1268</v>
      </c>
      <c r="I172" s="1" t="s">
        <v>1269</v>
      </c>
      <c r="J172" s="29" t="s">
        <v>1270</v>
      </c>
      <c r="K172" s="63" t="s">
        <v>1271</v>
      </c>
      <c r="L172" s="5" t="s">
        <v>199</v>
      </c>
      <c r="M172" s="19" t="s">
        <v>201</v>
      </c>
      <c r="N172" s="202">
        <v>46202</v>
      </c>
      <c r="O172" s="201">
        <v>46267</v>
      </c>
      <c r="P172" s="13" t="s">
        <v>187</v>
      </c>
      <c r="Q172" s="22" t="s">
        <v>1227</v>
      </c>
      <c r="R172" s="22" t="s">
        <v>16</v>
      </c>
      <c r="S172" s="23" t="s">
        <v>187</v>
      </c>
      <c r="T172" s="6" t="s">
        <v>242</v>
      </c>
      <c r="U172" s="5"/>
      <c r="V172" s="5" t="s">
        <v>189</v>
      </c>
      <c r="W172" s="62" t="s">
        <v>1942</v>
      </c>
      <c r="X172" s="5" t="s">
        <v>242</v>
      </c>
      <c r="Y172" s="5"/>
      <c r="Z172" s="5"/>
      <c r="AA172" s="152">
        <v>100</v>
      </c>
      <c r="AB172" s="7">
        <v>0.95</v>
      </c>
      <c r="AC172" s="5"/>
      <c r="AD172" s="5"/>
      <c r="AE172" s="6"/>
      <c r="AF172" s="5"/>
      <c r="AG172" s="5" t="str">
        <f t="shared" si="2"/>
        <v>Y</v>
      </c>
      <c r="AH172" s="5"/>
      <c r="AI172" s="17">
        <v>1</v>
      </c>
      <c r="AJ172" s="1" t="s">
        <v>1273</v>
      </c>
      <c r="AK172" s="42" t="s">
        <v>183</v>
      </c>
      <c r="AL172" s="80" t="s">
        <v>184</v>
      </c>
      <c r="AM172" s="25" t="s">
        <v>191</v>
      </c>
      <c r="AN172" s="82"/>
    </row>
    <row r="173" spans="1:40" ht="57" customHeight="1">
      <c r="A173" t="s">
        <v>1183</v>
      </c>
      <c r="B173" s="13" t="s">
        <v>16</v>
      </c>
      <c r="C173" s="13" t="s">
        <v>16</v>
      </c>
      <c r="D173" s="13" t="s">
        <v>16</v>
      </c>
      <c r="E173" s="27" t="s">
        <v>1943</v>
      </c>
      <c r="F173" s="5"/>
      <c r="G173" s="5" t="s">
        <v>1944</v>
      </c>
      <c r="H173" s="1" t="s">
        <v>1945</v>
      </c>
      <c r="I173" s="1" t="s">
        <v>1946</v>
      </c>
      <c r="J173" s="29" t="s">
        <v>1947</v>
      </c>
      <c r="K173" s="63" t="s">
        <v>1948</v>
      </c>
      <c r="L173" s="5" t="s">
        <v>199</v>
      </c>
      <c r="M173" s="19" t="s">
        <v>201</v>
      </c>
      <c r="N173" s="202">
        <v>46202</v>
      </c>
      <c r="O173" s="201">
        <v>46267</v>
      </c>
      <c r="P173" s="13" t="s">
        <v>187</v>
      </c>
      <c r="Q173" s="22" t="s">
        <v>1190</v>
      </c>
      <c r="R173" s="22">
        <v>60</v>
      </c>
      <c r="S173" s="23" t="s">
        <v>242</v>
      </c>
      <c r="T173" s="6" t="s">
        <v>242</v>
      </c>
      <c r="U173" s="5"/>
      <c r="V173" s="5" t="s">
        <v>189</v>
      </c>
      <c r="W173" s="62" t="s">
        <v>1949</v>
      </c>
      <c r="X173" s="5" t="s">
        <v>242</v>
      </c>
      <c r="Y173" s="5"/>
      <c r="Z173" s="5"/>
      <c r="AA173" s="152" t="s">
        <v>16</v>
      </c>
      <c r="AB173" s="7">
        <v>0.95</v>
      </c>
      <c r="AC173" s="5"/>
      <c r="AD173" s="5"/>
      <c r="AE173" s="6"/>
      <c r="AF173" s="5"/>
      <c r="AG173" s="5" t="str">
        <f t="shared" si="2"/>
        <v>Y</v>
      </c>
      <c r="AH173" s="5"/>
      <c r="AI173" s="17">
        <v>1</v>
      </c>
      <c r="AJ173" s="1" t="s">
        <v>1950</v>
      </c>
      <c r="AK173" s="42" t="s">
        <v>183</v>
      </c>
      <c r="AL173" s="80" t="s">
        <v>184</v>
      </c>
      <c r="AM173" s="25" t="s">
        <v>191</v>
      </c>
      <c r="AN173" s="82"/>
    </row>
    <row r="174" spans="1:40" ht="57" customHeight="1">
      <c r="A174" t="s">
        <v>1183</v>
      </c>
      <c r="B174" s="13" t="s">
        <v>16</v>
      </c>
      <c r="C174" s="13" t="s">
        <v>16</v>
      </c>
      <c r="D174" s="13" t="s">
        <v>16</v>
      </c>
      <c r="E174" s="27" t="s">
        <v>1951</v>
      </c>
      <c r="F174" s="5"/>
      <c r="G174" s="5" t="s">
        <v>1952</v>
      </c>
      <c r="H174" s="1" t="s">
        <v>1953</v>
      </c>
      <c r="I174" s="1" t="s">
        <v>1954</v>
      </c>
      <c r="J174" s="29" t="s">
        <v>1955</v>
      </c>
      <c r="K174" s="63" t="s">
        <v>1956</v>
      </c>
      <c r="L174" s="5" t="s">
        <v>199</v>
      </c>
      <c r="M174" s="19" t="s">
        <v>201</v>
      </c>
      <c r="N174" s="202">
        <v>46202</v>
      </c>
      <c r="O174" s="201">
        <v>46267</v>
      </c>
      <c r="P174" s="13" t="s">
        <v>187</v>
      </c>
      <c r="Q174" s="22" t="s">
        <v>1190</v>
      </c>
      <c r="R174" s="22">
        <v>60</v>
      </c>
      <c r="S174" s="23" t="s">
        <v>242</v>
      </c>
      <c r="T174" s="6" t="s">
        <v>242</v>
      </c>
      <c r="U174" s="5"/>
      <c r="V174" s="5" t="s">
        <v>189</v>
      </c>
      <c r="W174" s="62" t="s">
        <v>1938</v>
      </c>
      <c r="X174" s="5" t="s">
        <v>242</v>
      </c>
      <c r="Y174" s="5"/>
      <c r="Z174" s="5"/>
      <c r="AA174" s="152" t="s">
        <v>16</v>
      </c>
      <c r="AB174" s="7">
        <v>0.95</v>
      </c>
      <c r="AC174" s="5"/>
      <c r="AD174" s="5"/>
      <c r="AE174" s="6"/>
      <c r="AF174" s="5"/>
      <c r="AG174" s="5" t="str">
        <f t="shared" si="2"/>
        <v>Y</v>
      </c>
      <c r="AH174" s="5"/>
      <c r="AI174" s="17">
        <v>1</v>
      </c>
      <c r="AJ174" s="1" t="s">
        <v>1957</v>
      </c>
      <c r="AK174" s="42" t="s">
        <v>183</v>
      </c>
      <c r="AL174" s="80" t="s">
        <v>184</v>
      </c>
      <c r="AM174" s="25" t="s">
        <v>191</v>
      </c>
      <c r="AN174" s="82"/>
    </row>
    <row r="175" spans="1:40" ht="57" customHeight="1">
      <c r="A175" t="s">
        <v>1183</v>
      </c>
      <c r="B175" s="13" t="s">
        <v>16</v>
      </c>
      <c r="C175" s="13" t="s">
        <v>16</v>
      </c>
      <c r="D175" s="13" t="s">
        <v>16</v>
      </c>
      <c r="E175" s="27" t="s">
        <v>1958</v>
      </c>
      <c r="F175" s="5"/>
      <c r="G175" s="5" t="s">
        <v>1959</v>
      </c>
      <c r="H175" s="1" t="s">
        <v>1960</v>
      </c>
      <c r="I175" s="1" t="s">
        <v>1961</v>
      </c>
      <c r="J175" s="29" t="s">
        <v>1962</v>
      </c>
      <c r="K175" s="63" t="s">
        <v>1963</v>
      </c>
      <c r="L175" s="5" t="s">
        <v>199</v>
      </c>
      <c r="M175" s="19" t="s">
        <v>201</v>
      </c>
      <c r="N175" s="202">
        <v>46202</v>
      </c>
      <c r="O175" s="201">
        <v>46267</v>
      </c>
      <c r="P175" s="13" t="s">
        <v>187</v>
      </c>
      <c r="Q175" s="22" t="s">
        <v>1190</v>
      </c>
      <c r="R175" s="22">
        <v>800</v>
      </c>
      <c r="S175" s="23" t="s">
        <v>242</v>
      </c>
      <c r="T175" s="6" t="s">
        <v>242</v>
      </c>
      <c r="U175" s="5"/>
      <c r="V175" s="5" t="s">
        <v>189</v>
      </c>
      <c r="W175" s="62" t="s">
        <v>1964</v>
      </c>
      <c r="X175" s="5" t="s">
        <v>242</v>
      </c>
      <c r="Y175" s="5"/>
      <c r="Z175" s="5"/>
      <c r="AA175" s="152" t="s">
        <v>16</v>
      </c>
      <c r="AB175" s="7">
        <v>0.95</v>
      </c>
      <c r="AC175" s="5"/>
      <c r="AD175" s="5"/>
      <c r="AE175" s="6"/>
      <c r="AF175" s="5"/>
      <c r="AG175" s="5" t="str">
        <f t="shared" si="2"/>
        <v>Y</v>
      </c>
      <c r="AH175" s="5"/>
      <c r="AI175" s="17">
        <v>1</v>
      </c>
      <c r="AJ175" s="1" t="s">
        <v>1965</v>
      </c>
      <c r="AK175" s="42" t="s">
        <v>183</v>
      </c>
      <c r="AL175" s="80" t="s">
        <v>184</v>
      </c>
      <c r="AM175" s="25" t="s">
        <v>191</v>
      </c>
      <c r="AN175" s="82"/>
    </row>
    <row r="176" spans="1:40" ht="57" customHeight="1">
      <c r="A176" t="s">
        <v>1183</v>
      </c>
      <c r="B176" s="13" t="s">
        <v>16</v>
      </c>
      <c r="C176" s="13" t="s">
        <v>16</v>
      </c>
      <c r="D176" s="13" t="s">
        <v>16</v>
      </c>
      <c r="E176" s="27" t="s">
        <v>1966</v>
      </c>
      <c r="F176" s="5"/>
      <c r="G176" s="5" t="s">
        <v>1967</v>
      </c>
      <c r="H176" s="1" t="s">
        <v>1968</v>
      </c>
      <c r="I176" s="1" t="s">
        <v>1969</v>
      </c>
      <c r="J176" s="29" t="s">
        <v>1970</v>
      </c>
      <c r="K176" s="63" t="s">
        <v>1971</v>
      </c>
      <c r="L176" s="5" t="s">
        <v>199</v>
      </c>
      <c r="M176" s="19" t="s">
        <v>201</v>
      </c>
      <c r="N176" s="202">
        <v>46202</v>
      </c>
      <c r="O176" s="201">
        <v>46267</v>
      </c>
      <c r="P176" s="13" t="s">
        <v>187</v>
      </c>
      <c r="Q176" s="22" t="s">
        <v>1190</v>
      </c>
      <c r="R176" s="22">
        <v>800</v>
      </c>
      <c r="S176" s="23" t="s">
        <v>242</v>
      </c>
      <c r="T176" s="6" t="s">
        <v>242</v>
      </c>
      <c r="U176" s="5"/>
      <c r="V176" s="5" t="s">
        <v>189</v>
      </c>
      <c r="W176" s="62" t="s">
        <v>1938</v>
      </c>
      <c r="X176" s="5" t="s">
        <v>242</v>
      </c>
      <c r="Y176" s="5"/>
      <c r="Z176" s="5"/>
      <c r="AA176" s="152" t="s">
        <v>16</v>
      </c>
      <c r="AB176" s="7">
        <v>0.95</v>
      </c>
      <c r="AC176" s="5"/>
      <c r="AD176" s="5"/>
      <c r="AE176" s="6"/>
      <c r="AF176" s="5"/>
      <c r="AG176" s="5" t="str">
        <f t="shared" si="2"/>
        <v>Y</v>
      </c>
      <c r="AH176" s="5"/>
      <c r="AI176" s="17">
        <v>1</v>
      </c>
      <c r="AJ176" s="1" t="s">
        <v>1972</v>
      </c>
      <c r="AK176" s="42" t="s">
        <v>183</v>
      </c>
      <c r="AL176" s="80" t="s">
        <v>184</v>
      </c>
      <c r="AM176" s="25" t="s">
        <v>191</v>
      </c>
      <c r="AN176" s="82"/>
    </row>
    <row r="177" spans="1:40" ht="57" customHeight="1">
      <c r="A177" t="s">
        <v>1183</v>
      </c>
      <c r="B177" s="13" t="s">
        <v>16</v>
      </c>
      <c r="C177" s="13" t="s">
        <v>16</v>
      </c>
      <c r="D177" s="13" t="s">
        <v>16</v>
      </c>
      <c r="E177" s="27" t="s">
        <v>1973</v>
      </c>
      <c r="F177" s="5"/>
      <c r="G177" s="5" t="s">
        <v>1854</v>
      </c>
      <c r="H177" s="1" t="s">
        <v>1855</v>
      </c>
      <c r="I177" s="1" t="s">
        <v>1856</v>
      </c>
      <c r="J177" s="29" t="s">
        <v>1857</v>
      </c>
      <c r="K177" s="63" t="s">
        <v>1858</v>
      </c>
      <c r="L177" s="5" t="s">
        <v>199</v>
      </c>
      <c r="M177" s="19" t="s">
        <v>201</v>
      </c>
      <c r="N177" s="202">
        <v>46202</v>
      </c>
      <c r="O177" s="201">
        <v>46267</v>
      </c>
      <c r="P177" s="13" t="s">
        <v>187</v>
      </c>
      <c r="Q177" s="22" t="s">
        <v>1227</v>
      </c>
      <c r="R177" s="22" t="s">
        <v>1859</v>
      </c>
      <c r="S177" s="23" t="s">
        <v>242</v>
      </c>
      <c r="T177" s="6" t="s">
        <v>242</v>
      </c>
      <c r="U177" s="5"/>
      <c r="V177" s="5" t="s">
        <v>189</v>
      </c>
      <c r="W177" s="62" t="s">
        <v>1938</v>
      </c>
      <c r="X177" s="5" t="s">
        <v>242</v>
      </c>
      <c r="Y177" s="5"/>
      <c r="Z177" s="5"/>
      <c r="AA177" s="152" t="s">
        <v>16</v>
      </c>
      <c r="AB177" s="7">
        <v>0.95</v>
      </c>
      <c r="AC177" s="5"/>
      <c r="AD177" s="5"/>
      <c r="AE177" s="6"/>
      <c r="AF177" s="5"/>
      <c r="AG177" s="5" t="str">
        <f t="shared" si="2"/>
        <v>Y</v>
      </c>
      <c r="AH177" s="5"/>
      <c r="AI177" s="17">
        <v>1</v>
      </c>
      <c r="AJ177" s="1" t="s">
        <v>1860</v>
      </c>
      <c r="AK177" s="42" t="s">
        <v>183</v>
      </c>
      <c r="AL177" s="80" t="s">
        <v>184</v>
      </c>
      <c r="AM177" s="25" t="s">
        <v>191</v>
      </c>
      <c r="AN177" s="82"/>
    </row>
    <row r="178" spans="1:40" ht="57" customHeight="1">
      <c r="A178" t="s">
        <v>1183</v>
      </c>
      <c r="B178" s="13" t="s">
        <v>16</v>
      </c>
      <c r="C178" s="13" t="s">
        <v>16</v>
      </c>
      <c r="D178" s="13" t="s">
        <v>16</v>
      </c>
      <c r="E178" s="27" t="s">
        <v>1974</v>
      </c>
      <c r="F178" s="5"/>
      <c r="G178" s="5" t="s">
        <v>1871</v>
      </c>
      <c r="H178" s="1" t="s">
        <v>1872</v>
      </c>
      <c r="I178" s="1" t="s">
        <v>1873</v>
      </c>
      <c r="J178" s="29" t="s">
        <v>1874</v>
      </c>
      <c r="K178" s="63" t="s">
        <v>1875</v>
      </c>
      <c r="L178" s="5" t="s">
        <v>199</v>
      </c>
      <c r="M178" s="19" t="s">
        <v>201</v>
      </c>
      <c r="N178" s="202">
        <v>46202</v>
      </c>
      <c r="O178" s="201">
        <v>46267</v>
      </c>
      <c r="P178" s="13" t="s">
        <v>187</v>
      </c>
      <c r="Q178" s="22" t="s">
        <v>1227</v>
      </c>
      <c r="R178" s="22" t="s">
        <v>1256</v>
      </c>
      <c r="S178" s="23" t="s">
        <v>187</v>
      </c>
      <c r="T178" s="6" t="s">
        <v>242</v>
      </c>
      <c r="U178" s="5"/>
      <c r="V178" s="5" t="s">
        <v>189</v>
      </c>
      <c r="W178" s="62" t="s">
        <v>1975</v>
      </c>
      <c r="X178" s="5" t="s">
        <v>242</v>
      </c>
      <c r="Y178" s="5"/>
      <c r="Z178" s="5"/>
      <c r="AA178" s="152">
        <v>100</v>
      </c>
      <c r="AB178" s="7">
        <v>0.95</v>
      </c>
      <c r="AC178" s="5"/>
      <c r="AD178" s="5"/>
      <c r="AE178" s="6"/>
      <c r="AF178" s="5"/>
      <c r="AG178" s="5" t="str">
        <f t="shared" si="2"/>
        <v>Y</v>
      </c>
      <c r="AH178" s="5"/>
      <c r="AI178" s="17">
        <v>1</v>
      </c>
      <c r="AJ178" s="1" t="s">
        <v>1877</v>
      </c>
      <c r="AK178" s="42" t="s">
        <v>183</v>
      </c>
      <c r="AL178" s="80" t="s">
        <v>184</v>
      </c>
      <c r="AM178" s="25" t="s">
        <v>191</v>
      </c>
      <c r="AN178" s="82"/>
    </row>
    <row r="179" spans="1:40" ht="57" customHeight="1">
      <c r="A179" t="s">
        <v>1183</v>
      </c>
      <c r="B179" s="13" t="s">
        <v>16</v>
      </c>
      <c r="C179" s="13" t="s">
        <v>16</v>
      </c>
      <c r="D179" s="13" t="s">
        <v>16</v>
      </c>
      <c r="E179" s="27" t="s">
        <v>1976</v>
      </c>
      <c r="F179" s="5"/>
      <c r="G179" s="5" t="s">
        <v>1880</v>
      </c>
      <c r="H179" s="1" t="s">
        <v>1416</v>
      </c>
      <c r="I179" s="1" t="s">
        <v>1417</v>
      </c>
      <c r="J179" s="29" t="s">
        <v>1418</v>
      </c>
      <c r="K179" s="63" t="s">
        <v>1419</v>
      </c>
      <c r="L179" s="5" t="s">
        <v>199</v>
      </c>
      <c r="M179" s="19" t="s">
        <v>201</v>
      </c>
      <c r="N179" s="202">
        <v>46202</v>
      </c>
      <c r="O179" s="201">
        <v>46267</v>
      </c>
      <c r="P179" s="13" t="s">
        <v>187</v>
      </c>
      <c r="Q179" s="22" t="s">
        <v>1388</v>
      </c>
      <c r="R179" s="22">
        <v>10</v>
      </c>
      <c r="S179" s="23" t="s">
        <v>187</v>
      </c>
      <c r="T179" s="6" t="s">
        <v>242</v>
      </c>
      <c r="U179" s="5"/>
      <c r="V179" s="5" t="s">
        <v>189</v>
      </c>
      <c r="W179" s="62" t="s">
        <v>1977</v>
      </c>
      <c r="X179" s="5" t="s">
        <v>242</v>
      </c>
      <c r="Y179" s="5"/>
      <c r="Z179" s="5"/>
      <c r="AA179" s="152">
        <v>100</v>
      </c>
      <c r="AB179" s="7">
        <v>0.95</v>
      </c>
      <c r="AC179" s="5"/>
      <c r="AD179" s="5"/>
      <c r="AE179" s="6"/>
      <c r="AF179" s="5"/>
      <c r="AG179" s="5" t="str">
        <f t="shared" si="2"/>
        <v>Y</v>
      </c>
      <c r="AH179" s="5"/>
      <c r="AI179" s="17">
        <v>1</v>
      </c>
      <c r="AJ179" s="1" t="s">
        <v>1882</v>
      </c>
      <c r="AK179" s="42" t="s">
        <v>183</v>
      </c>
      <c r="AL179" s="80" t="s">
        <v>184</v>
      </c>
      <c r="AM179" s="25" t="s">
        <v>191</v>
      </c>
      <c r="AN179" s="82"/>
    </row>
    <row r="180" spans="1:40" ht="57" customHeight="1">
      <c r="A180" t="s">
        <v>1183</v>
      </c>
      <c r="B180" s="13" t="s">
        <v>16</v>
      </c>
      <c r="C180" s="13" t="s">
        <v>16</v>
      </c>
      <c r="D180" s="13" t="s">
        <v>16</v>
      </c>
      <c r="E180" s="27" t="s">
        <v>1978</v>
      </c>
      <c r="F180" s="5"/>
      <c r="G180" s="5" t="s">
        <v>1884</v>
      </c>
      <c r="H180" s="1" t="s">
        <v>1885</v>
      </c>
      <c r="I180" s="1" t="s">
        <v>1886</v>
      </c>
      <c r="J180" s="29" t="s">
        <v>1887</v>
      </c>
      <c r="K180" s="63" t="s">
        <v>1888</v>
      </c>
      <c r="L180" s="5" t="s">
        <v>199</v>
      </c>
      <c r="M180" s="19" t="s">
        <v>201</v>
      </c>
      <c r="N180" s="202">
        <v>46202</v>
      </c>
      <c r="O180" s="201">
        <v>46267</v>
      </c>
      <c r="P180" s="13" t="s">
        <v>187</v>
      </c>
      <c r="Q180" s="22" t="s">
        <v>1190</v>
      </c>
      <c r="R180" s="22">
        <v>1020</v>
      </c>
      <c r="S180" s="23" t="s">
        <v>242</v>
      </c>
      <c r="T180" s="6" t="s">
        <v>242</v>
      </c>
      <c r="U180" s="5"/>
      <c r="V180" s="5" t="s">
        <v>189</v>
      </c>
      <c r="W180" s="62" t="s">
        <v>1979</v>
      </c>
      <c r="X180" s="5" t="s">
        <v>242</v>
      </c>
      <c r="Y180" s="5"/>
      <c r="Z180" s="5"/>
      <c r="AA180" s="152" t="s">
        <v>16</v>
      </c>
      <c r="AB180" s="7">
        <v>0.95</v>
      </c>
      <c r="AC180" s="5"/>
      <c r="AD180" s="5"/>
      <c r="AE180" s="6"/>
      <c r="AF180" s="5"/>
      <c r="AG180" s="5" t="str">
        <f t="shared" si="2"/>
        <v>Y</v>
      </c>
      <c r="AH180" s="5"/>
      <c r="AI180" s="17">
        <v>1</v>
      </c>
      <c r="AJ180" s="1" t="s">
        <v>1890</v>
      </c>
      <c r="AK180" s="42" t="s">
        <v>183</v>
      </c>
      <c r="AL180" s="80" t="s">
        <v>184</v>
      </c>
      <c r="AM180" s="25" t="s">
        <v>191</v>
      </c>
      <c r="AN180" s="82"/>
    </row>
    <row r="181" spans="1:40" ht="57" customHeight="1">
      <c r="A181" t="s">
        <v>1183</v>
      </c>
      <c r="B181" s="13" t="s">
        <v>16</v>
      </c>
      <c r="C181" s="13" t="s">
        <v>16</v>
      </c>
      <c r="D181" s="13" t="s">
        <v>16</v>
      </c>
      <c r="E181" s="27" t="s">
        <v>1980</v>
      </c>
      <c r="F181" s="5"/>
      <c r="G181" s="5" t="s">
        <v>1900</v>
      </c>
      <c r="H181" s="1" t="s">
        <v>1301</v>
      </c>
      <c r="I181" s="1" t="s">
        <v>1302</v>
      </c>
      <c r="J181" s="29" t="s">
        <v>1219</v>
      </c>
      <c r="K181" s="63" t="s">
        <v>1303</v>
      </c>
      <c r="L181" s="5" t="s">
        <v>199</v>
      </c>
      <c r="M181" s="19" t="s">
        <v>201</v>
      </c>
      <c r="N181" s="202">
        <v>46202</v>
      </c>
      <c r="O181" s="201">
        <v>46267</v>
      </c>
      <c r="P181" s="13" t="s">
        <v>187</v>
      </c>
      <c r="Q181" s="22" t="s">
        <v>1190</v>
      </c>
      <c r="R181" s="22">
        <v>120</v>
      </c>
      <c r="S181" s="23" t="s">
        <v>242</v>
      </c>
      <c r="T181" s="6" t="s">
        <v>242</v>
      </c>
      <c r="U181" s="5"/>
      <c r="V181" s="5" t="s">
        <v>189</v>
      </c>
      <c r="W181" s="62" t="s">
        <v>1981</v>
      </c>
      <c r="X181" s="5" t="s">
        <v>242</v>
      </c>
      <c r="Y181" s="5"/>
      <c r="Z181" s="5"/>
      <c r="AA181" s="152" t="s">
        <v>16</v>
      </c>
      <c r="AB181" s="7">
        <v>0.95</v>
      </c>
      <c r="AC181" s="5"/>
      <c r="AD181" s="5"/>
      <c r="AE181" s="6"/>
      <c r="AF181" s="5"/>
      <c r="AG181" s="5" t="str">
        <f t="shared" si="2"/>
        <v>Y</v>
      </c>
      <c r="AH181" s="5"/>
      <c r="AI181" s="17">
        <v>1</v>
      </c>
      <c r="AJ181" s="1" t="s">
        <v>1902</v>
      </c>
      <c r="AK181" s="42" t="s">
        <v>183</v>
      </c>
      <c r="AL181" s="80" t="s">
        <v>184</v>
      </c>
      <c r="AM181" s="25" t="s">
        <v>191</v>
      </c>
      <c r="AN181" s="82"/>
    </row>
    <row r="182" spans="1:40" ht="57" customHeight="1">
      <c r="A182" t="s">
        <v>1183</v>
      </c>
      <c r="B182" s="13" t="s">
        <v>16</v>
      </c>
      <c r="C182" s="13" t="s">
        <v>16</v>
      </c>
      <c r="D182" s="13" t="s">
        <v>16</v>
      </c>
      <c r="E182" s="27" t="s">
        <v>1982</v>
      </c>
      <c r="F182" s="5"/>
      <c r="G182" s="5" t="s">
        <v>1300</v>
      </c>
      <c r="H182" s="1" t="s">
        <v>1301</v>
      </c>
      <c r="I182" s="1" t="s">
        <v>1302</v>
      </c>
      <c r="J182" s="29" t="s">
        <v>1219</v>
      </c>
      <c r="K182" s="63" t="s">
        <v>1303</v>
      </c>
      <c r="L182" s="5" t="s">
        <v>199</v>
      </c>
      <c r="M182" s="19" t="s">
        <v>201</v>
      </c>
      <c r="N182" s="202">
        <v>46202</v>
      </c>
      <c r="O182" s="201">
        <v>46267</v>
      </c>
      <c r="P182" s="13" t="s">
        <v>187</v>
      </c>
      <c r="Q182" s="22" t="s">
        <v>1190</v>
      </c>
      <c r="R182" s="22">
        <v>4</v>
      </c>
      <c r="S182" s="23" t="s">
        <v>242</v>
      </c>
      <c r="T182" s="6" t="s">
        <v>242</v>
      </c>
      <c r="U182" s="5"/>
      <c r="V182" s="5" t="s">
        <v>189</v>
      </c>
      <c r="W182" s="62" t="s">
        <v>1983</v>
      </c>
      <c r="X182" s="5" t="s">
        <v>242</v>
      </c>
      <c r="Y182" s="5"/>
      <c r="Z182" s="5"/>
      <c r="AA182" s="152" t="s">
        <v>16</v>
      </c>
      <c r="AB182" s="7">
        <v>0.95</v>
      </c>
      <c r="AC182" s="5"/>
      <c r="AD182" s="5"/>
      <c r="AE182" s="6"/>
      <c r="AF182" s="5"/>
      <c r="AG182" s="5" t="str">
        <f t="shared" si="2"/>
        <v>Y</v>
      </c>
      <c r="AH182" s="5"/>
      <c r="AI182" s="17">
        <v>1</v>
      </c>
      <c r="AJ182" s="1" t="s">
        <v>1305</v>
      </c>
      <c r="AK182" s="42" t="s">
        <v>183</v>
      </c>
      <c r="AL182" s="80" t="s">
        <v>184</v>
      </c>
      <c r="AM182" s="25" t="s">
        <v>191</v>
      </c>
      <c r="AN182" s="82"/>
    </row>
    <row r="183" spans="1:40" ht="57" customHeight="1">
      <c r="A183" t="s">
        <v>1183</v>
      </c>
      <c r="B183" s="13" t="s">
        <v>16</v>
      </c>
      <c r="C183" s="13" t="s">
        <v>16</v>
      </c>
      <c r="D183" s="13" t="s">
        <v>16</v>
      </c>
      <c r="E183" s="27" t="s">
        <v>1984</v>
      </c>
      <c r="F183" s="5"/>
      <c r="G183" s="5" t="s">
        <v>1906</v>
      </c>
      <c r="H183" s="1" t="s">
        <v>1907</v>
      </c>
      <c r="I183" s="1" t="s">
        <v>1908</v>
      </c>
      <c r="J183" s="29" t="s">
        <v>1909</v>
      </c>
      <c r="K183" s="63" t="s">
        <v>1910</v>
      </c>
      <c r="L183" s="5" t="s">
        <v>199</v>
      </c>
      <c r="M183" s="19" t="s">
        <v>201</v>
      </c>
      <c r="N183" s="202">
        <v>46202</v>
      </c>
      <c r="O183" s="201">
        <v>46267</v>
      </c>
      <c r="P183" s="13" t="s">
        <v>187</v>
      </c>
      <c r="Q183" s="22" t="s">
        <v>1190</v>
      </c>
      <c r="R183" s="22">
        <v>1020</v>
      </c>
      <c r="S183" s="23" t="s">
        <v>242</v>
      </c>
      <c r="T183" s="6" t="s">
        <v>242</v>
      </c>
      <c r="U183" s="5"/>
      <c r="V183" s="5" t="s">
        <v>189</v>
      </c>
      <c r="W183" s="62" t="s">
        <v>1985</v>
      </c>
      <c r="X183" s="5" t="s">
        <v>242</v>
      </c>
      <c r="Y183" s="5"/>
      <c r="Z183" s="5"/>
      <c r="AA183" s="152" t="s">
        <v>16</v>
      </c>
      <c r="AB183" s="7">
        <v>0.95</v>
      </c>
      <c r="AC183" s="5"/>
      <c r="AD183" s="5"/>
      <c r="AE183" s="6"/>
      <c r="AF183" s="5"/>
      <c r="AG183" s="5" t="str">
        <f t="shared" si="2"/>
        <v>Y</v>
      </c>
      <c r="AH183" s="5"/>
      <c r="AI183" s="17">
        <v>1</v>
      </c>
      <c r="AJ183" s="1" t="s">
        <v>1912</v>
      </c>
      <c r="AK183" s="42" t="s">
        <v>183</v>
      </c>
      <c r="AL183" s="80" t="s">
        <v>184</v>
      </c>
      <c r="AM183" s="25" t="s">
        <v>191</v>
      </c>
      <c r="AN183" s="82"/>
    </row>
    <row r="184" spans="1:40" ht="57" customHeight="1">
      <c r="A184" t="s">
        <v>1183</v>
      </c>
      <c r="B184" s="13" t="s">
        <v>16</v>
      </c>
      <c r="C184" s="13" t="s">
        <v>16</v>
      </c>
      <c r="D184" s="13" t="s">
        <v>16</v>
      </c>
      <c r="E184" s="27" t="s">
        <v>1986</v>
      </c>
      <c r="F184" s="5"/>
      <c r="G184" s="5" t="s">
        <v>1987</v>
      </c>
      <c r="H184" s="1" t="s">
        <v>1988</v>
      </c>
      <c r="I184" s="1" t="s">
        <v>1989</v>
      </c>
      <c r="J184" s="29" t="s">
        <v>1990</v>
      </c>
      <c r="K184" s="63" t="s">
        <v>1991</v>
      </c>
      <c r="L184" s="5" t="s">
        <v>199</v>
      </c>
      <c r="M184" s="19" t="s">
        <v>201</v>
      </c>
      <c r="N184" s="202">
        <v>46202</v>
      </c>
      <c r="O184" s="201">
        <v>46267</v>
      </c>
      <c r="P184" s="13" t="s">
        <v>187</v>
      </c>
      <c r="Q184" s="22" t="s">
        <v>1190</v>
      </c>
      <c r="R184" s="22">
        <v>1020</v>
      </c>
      <c r="S184" s="23" t="s">
        <v>242</v>
      </c>
      <c r="T184" s="6" t="s">
        <v>242</v>
      </c>
      <c r="U184" s="5"/>
      <c r="V184" s="5" t="s">
        <v>189</v>
      </c>
      <c r="W184" s="62" t="s">
        <v>1992</v>
      </c>
      <c r="X184" s="5" t="s">
        <v>242</v>
      </c>
      <c r="Y184" s="5"/>
      <c r="Z184" s="5"/>
      <c r="AA184" s="152" t="s">
        <v>16</v>
      </c>
      <c r="AB184" s="7">
        <v>0.95</v>
      </c>
      <c r="AC184" s="5"/>
      <c r="AD184" s="5"/>
      <c r="AE184" s="6"/>
      <c r="AF184" s="5"/>
      <c r="AG184" s="5" t="str">
        <f t="shared" si="2"/>
        <v>Y</v>
      </c>
      <c r="AH184" s="5"/>
      <c r="AI184" s="17">
        <v>1</v>
      </c>
      <c r="AJ184" s="1" t="s">
        <v>1993</v>
      </c>
      <c r="AK184" s="42" t="s">
        <v>183</v>
      </c>
      <c r="AL184" s="80" t="s">
        <v>184</v>
      </c>
      <c r="AM184" s="25" t="s">
        <v>191</v>
      </c>
      <c r="AN184" s="82"/>
    </row>
    <row r="185" spans="1:40" ht="57" customHeight="1">
      <c r="A185" t="s">
        <v>1183</v>
      </c>
      <c r="B185" s="13" t="s">
        <v>16</v>
      </c>
      <c r="C185" s="13" t="s">
        <v>16</v>
      </c>
      <c r="D185" s="13" t="s">
        <v>16</v>
      </c>
      <c r="E185" s="27" t="s">
        <v>1994</v>
      </c>
      <c r="F185" s="5"/>
      <c r="G185" s="5" t="s">
        <v>1920</v>
      </c>
      <c r="H185" s="1" t="s">
        <v>1921</v>
      </c>
      <c r="I185" s="1" t="s">
        <v>1922</v>
      </c>
      <c r="J185" s="29" t="s">
        <v>1923</v>
      </c>
      <c r="K185" s="63" t="s">
        <v>1924</v>
      </c>
      <c r="L185" s="5" t="s">
        <v>199</v>
      </c>
      <c r="M185" s="19" t="s">
        <v>201</v>
      </c>
      <c r="N185" s="202">
        <v>46202</v>
      </c>
      <c r="O185" s="201">
        <v>46267</v>
      </c>
      <c r="P185" s="13" t="s">
        <v>187</v>
      </c>
      <c r="Q185" s="22" t="s">
        <v>1190</v>
      </c>
      <c r="R185" s="22">
        <v>8000</v>
      </c>
      <c r="S185" s="23" t="s">
        <v>242</v>
      </c>
      <c r="T185" s="6" t="s">
        <v>242</v>
      </c>
      <c r="U185" s="5"/>
      <c r="V185" s="5" t="s">
        <v>189</v>
      </c>
      <c r="W185" s="62" t="s">
        <v>1995</v>
      </c>
      <c r="X185" s="5" t="s">
        <v>242</v>
      </c>
      <c r="Y185" s="5"/>
      <c r="Z185" s="5"/>
      <c r="AA185" s="152" t="s">
        <v>16</v>
      </c>
      <c r="AB185" s="7">
        <v>0.95</v>
      </c>
      <c r="AC185" s="5"/>
      <c r="AD185" s="5"/>
      <c r="AE185" s="6"/>
      <c r="AF185" s="5"/>
      <c r="AG185" s="5" t="str">
        <f t="shared" si="2"/>
        <v>Y</v>
      </c>
      <c r="AH185" s="5"/>
      <c r="AI185" s="17">
        <v>1</v>
      </c>
      <c r="AJ185" s="1" t="s">
        <v>1926</v>
      </c>
      <c r="AK185" s="42" t="s">
        <v>183</v>
      </c>
      <c r="AL185" s="80" t="s">
        <v>184</v>
      </c>
      <c r="AM185" s="25" t="s">
        <v>191</v>
      </c>
      <c r="AN185" s="82"/>
    </row>
    <row r="186" spans="1:40" ht="57" customHeight="1">
      <c r="A186" t="s">
        <v>1183</v>
      </c>
      <c r="B186" s="13" t="s">
        <v>16</v>
      </c>
      <c r="C186" s="13" t="s">
        <v>16</v>
      </c>
      <c r="D186" s="13" t="s">
        <v>16</v>
      </c>
      <c r="E186" s="27" t="s">
        <v>1996</v>
      </c>
      <c r="F186" s="5"/>
      <c r="G186" s="5" t="s">
        <v>1185</v>
      </c>
      <c r="H186" s="1" t="s">
        <v>1186</v>
      </c>
      <c r="I186" s="1" t="s">
        <v>1187</v>
      </c>
      <c r="J186" s="29" t="s">
        <v>1188</v>
      </c>
      <c r="K186" s="63" t="s">
        <v>1189</v>
      </c>
      <c r="L186" s="5" t="s">
        <v>206</v>
      </c>
      <c r="M186" s="19" t="s">
        <v>208</v>
      </c>
      <c r="N186" s="202">
        <v>46202</v>
      </c>
      <c r="O186" s="201">
        <v>46267</v>
      </c>
      <c r="P186" s="13" t="s">
        <v>187</v>
      </c>
      <c r="Q186" s="22" t="s">
        <v>1190</v>
      </c>
      <c r="R186" s="22">
        <v>60</v>
      </c>
      <c r="S186" s="23" t="s">
        <v>242</v>
      </c>
      <c r="T186" s="6" t="s">
        <v>242</v>
      </c>
      <c r="U186" s="5"/>
      <c r="V186" s="5" t="s">
        <v>189</v>
      </c>
      <c r="W186" s="62" t="s">
        <v>1997</v>
      </c>
      <c r="X186" s="5" t="s">
        <v>242</v>
      </c>
      <c r="Y186" s="5"/>
      <c r="Z186" s="5"/>
      <c r="AA186" s="152" t="s">
        <v>16</v>
      </c>
      <c r="AB186" s="7">
        <v>0.95</v>
      </c>
      <c r="AC186" s="5"/>
      <c r="AD186" s="5"/>
      <c r="AE186" s="6"/>
      <c r="AF186" s="5"/>
      <c r="AG186" s="5" t="str">
        <f t="shared" si="2"/>
        <v>Y</v>
      </c>
      <c r="AH186" s="5"/>
      <c r="AI186" s="17">
        <v>1</v>
      </c>
      <c r="AJ186" s="1" t="s">
        <v>1192</v>
      </c>
      <c r="AK186" s="42" t="s">
        <v>183</v>
      </c>
      <c r="AL186" s="80" t="s">
        <v>184</v>
      </c>
      <c r="AM186" s="25" t="s">
        <v>191</v>
      </c>
      <c r="AN186" s="82"/>
    </row>
    <row r="187" spans="1:40" ht="57" customHeight="1">
      <c r="A187" t="s">
        <v>1183</v>
      </c>
      <c r="B187" s="13" t="s">
        <v>1247</v>
      </c>
      <c r="C187" s="13" t="s">
        <v>1851</v>
      </c>
      <c r="D187" s="13" t="s">
        <v>1998</v>
      </c>
      <c r="E187" s="27" t="s">
        <v>1999</v>
      </c>
      <c r="F187" s="5"/>
      <c r="G187" s="5" t="s">
        <v>1222</v>
      </c>
      <c r="H187" s="1" t="s">
        <v>1223</v>
      </c>
      <c r="I187" s="1" t="s">
        <v>1224</v>
      </c>
      <c r="J187" s="29" t="s">
        <v>1225</v>
      </c>
      <c r="K187" s="63" t="s">
        <v>1226</v>
      </c>
      <c r="L187" s="5" t="s">
        <v>206</v>
      </c>
      <c r="M187" s="19" t="s">
        <v>208</v>
      </c>
      <c r="N187" s="202">
        <v>46202</v>
      </c>
      <c r="O187" s="201">
        <v>46267</v>
      </c>
      <c r="P187" s="13" t="s">
        <v>242</v>
      </c>
      <c r="Q187" s="22" t="s">
        <v>1227</v>
      </c>
      <c r="R187" s="22" t="s">
        <v>1228</v>
      </c>
      <c r="S187" s="23" t="s">
        <v>187</v>
      </c>
      <c r="T187" s="6" t="s">
        <v>187</v>
      </c>
      <c r="U187" s="5"/>
      <c r="V187" s="5" t="s">
        <v>189</v>
      </c>
      <c r="W187" s="62" t="s">
        <v>2000</v>
      </c>
      <c r="X187" s="5" t="s">
        <v>242</v>
      </c>
      <c r="Y187" s="5"/>
      <c r="Z187" s="5"/>
      <c r="AA187" s="152">
        <v>100</v>
      </c>
      <c r="AB187" s="7">
        <v>0.95</v>
      </c>
      <c r="AC187" s="5"/>
      <c r="AD187" s="5"/>
      <c r="AE187" s="6"/>
      <c r="AF187" s="5"/>
      <c r="AG187" s="5" t="str">
        <f t="shared" si="2"/>
        <v>N</v>
      </c>
      <c r="AH187" s="5"/>
      <c r="AI187" s="17">
        <v>1</v>
      </c>
      <c r="AJ187" s="1" t="s">
        <v>1230</v>
      </c>
      <c r="AK187" s="42" t="s">
        <v>183</v>
      </c>
      <c r="AL187" s="80" t="s">
        <v>184</v>
      </c>
      <c r="AM187" s="25" t="s">
        <v>191</v>
      </c>
      <c r="AN187" s="82"/>
    </row>
    <row r="188" spans="1:40" ht="57" customHeight="1">
      <c r="A188" t="s">
        <v>1183</v>
      </c>
      <c r="B188" s="13" t="s">
        <v>16</v>
      </c>
      <c r="C188" s="13" t="s">
        <v>16</v>
      </c>
      <c r="D188" s="13" t="s">
        <v>16</v>
      </c>
      <c r="E188" s="27" t="s">
        <v>2001</v>
      </c>
      <c r="F188" s="5"/>
      <c r="G188" s="5" t="s">
        <v>2002</v>
      </c>
      <c r="H188" s="1" t="s">
        <v>1301</v>
      </c>
      <c r="I188" s="1" t="s">
        <v>1302</v>
      </c>
      <c r="J188" s="29" t="s">
        <v>1219</v>
      </c>
      <c r="K188" s="63" t="s">
        <v>1303</v>
      </c>
      <c r="L188" s="5" t="s">
        <v>206</v>
      </c>
      <c r="M188" s="19" t="s">
        <v>208</v>
      </c>
      <c r="N188" s="202">
        <v>46202</v>
      </c>
      <c r="O188" s="201">
        <v>46267</v>
      </c>
      <c r="P188" s="13" t="s">
        <v>187</v>
      </c>
      <c r="Q188" s="22" t="s">
        <v>1190</v>
      </c>
      <c r="R188" s="22">
        <v>120</v>
      </c>
      <c r="S188" s="23" t="s">
        <v>242</v>
      </c>
      <c r="T188" s="6" t="s">
        <v>242</v>
      </c>
      <c r="U188" s="5"/>
      <c r="V188" s="5" t="s">
        <v>189</v>
      </c>
      <c r="W188" s="62" t="s">
        <v>2003</v>
      </c>
      <c r="X188" s="5" t="s">
        <v>242</v>
      </c>
      <c r="Y188" s="5"/>
      <c r="Z188" s="5"/>
      <c r="AA188" s="152" t="s">
        <v>16</v>
      </c>
      <c r="AB188" s="7">
        <v>0.95</v>
      </c>
      <c r="AC188" s="5"/>
      <c r="AD188" s="5"/>
      <c r="AE188" s="6"/>
      <c r="AF188" s="5"/>
      <c r="AG188" s="5" t="str">
        <f t="shared" si="2"/>
        <v>Y</v>
      </c>
      <c r="AH188" s="5"/>
      <c r="AI188" s="17">
        <v>1</v>
      </c>
      <c r="AJ188" s="1" t="s">
        <v>2004</v>
      </c>
      <c r="AK188" s="42" t="s">
        <v>183</v>
      </c>
      <c r="AL188" s="80" t="s">
        <v>184</v>
      </c>
      <c r="AM188" s="25" t="s">
        <v>191</v>
      </c>
      <c r="AN188" s="82"/>
    </row>
    <row r="189" spans="1:40" ht="57" customHeight="1">
      <c r="A189" t="s">
        <v>1183</v>
      </c>
      <c r="B189" s="13" t="s">
        <v>16</v>
      </c>
      <c r="C189" s="13" t="s">
        <v>16</v>
      </c>
      <c r="D189" s="13" t="s">
        <v>16</v>
      </c>
      <c r="E189" s="27" t="s">
        <v>2005</v>
      </c>
      <c r="F189" s="5"/>
      <c r="G189" s="5" t="s">
        <v>2006</v>
      </c>
      <c r="H189" s="1" t="s">
        <v>2007</v>
      </c>
      <c r="I189" s="1" t="s">
        <v>2008</v>
      </c>
      <c r="J189" s="29" t="s">
        <v>2009</v>
      </c>
      <c r="K189" s="63" t="s">
        <v>2010</v>
      </c>
      <c r="L189" s="5" t="s">
        <v>206</v>
      </c>
      <c r="M189" s="19" t="s">
        <v>208</v>
      </c>
      <c r="N189" s="202">
        <v>46202</v>
      </c>
      <c r="O189" s="201">
        <v>46267</v>
      </c>
      <c r="P189" s="13" t="s">
        <v>187</v>
      </c>
      <c r="Q189" s="22" t="s">
        <v>1227</v>
      </c>
      <c r="R189" s="22" t="s">
        <v>1256</v>
      </c>
      <c r="S189" s="23" t="s">
        <v>242</v>
      </c>
      <c r="T189" s="6" t="s">
        <v>242</v>
      </c>
      <c r="U189" s="5"/>
      <c r="V189" s="5" t="s">
        <v>189</v>
      </c>
      <c r="W189" s="62" t="s">
        <v>2011</v>
      </c>
      <c r="X189" s="5" t="s">
        <v>187</v>
      </c>
      <c r="Y189" s="5" t="s">
        <v>2012</v>
      </c>
      <c r="Z189" s="5" t="s">
        <v>2013</v>
      </c>
      <c r="AA189" s="152" t="s">
        <v>16</v>
      </c>
      <c r="AB189" s="7">
        <v>0.95</v>
      </c>
      <c r="AC189" s="5"/>
      <c r="AD189" s="5"/>
      <c r="AE189" s="6"/>
      <c r="AF189" s="5"/>
      <c r="AG189" s="5" t="str">
        <f t="shared" si="2"/>
        <v>Y</v>
      </c>
      <c r="AH189" s="5"/>
      <c r="AI189" s="17">
        <v>1</v>
      </c>
      <c r="AJ189" s="1" t="s">
        <v>2014</v>
      </c>
      <c r="AK189" s="42" t="s">
        <v>183</v>
      </c>
      <c r="AL189" s="80" t="s">
        <v>184</v>
      </c>
      <c r="AM189" s="25" t="s">
        <v>191</v>
      </c>
      <c r="AN189" s="82"/>
    </row>
    <row r="190" spans="1:40" ht="57" customHeight="1">
      <c r="A190" t="s">
        <v>1183</v>
      </c>
      <c r="B190" s="13" t="s">
        <v>16</v>
      </c>
      <c r="C190" s="13" t="s">
        <v>16</v>
      </c>
      <c r="D190" s="13" t="s">
        <v>16</v>
      </c>
      <c r="E190" s="27" t="s">
        <v>2015</v>
      </c>
      <c r="F190" s="5"/>
      <c r="G190" s="5" t="s">
        <v>2016</v>
      </c>
      <c r="H190" s="1" t="s">
        <v>1252</v>
      </c>
      <c r="I190" s="1" t="s">
        <v>1253</v>
      </c>
      <c r="J190" s="29" t="s">
        <v>1254</v>
      </c>
      <c r="K190" s="63" t="s">
        <v>1255</v>
      </c>
      <c r="L190" s="5" t="s">
        <v>206</v>
      </c>
      <c r="M190" s="19" t="s">
        <v>208</v>
      </c>
      <c r="N190" s="202">
        <v>46202</v>
      </c>
      <c r="O190" s="201">
        <v>46267</v>
      </c>
      <c r="P190" s="13" t="s">
        <v>187</v>
      </c>
      <c r="Q190" s="22" t="s">
        <v>1227</v>
      </c>
      <c r="R190" s="22" t="s">
        <v>1256</v>
      </c>
      <c r="S190" s="23" t="s">
        <v>187</v>
      </c>
      <c r="T190" s="6" t="s">
        <v>242</v>
      </c>
      <c r="U190" s="5"/>
      <c r="V190" s="5" t="s">
        <v>189</v>
      </c>
      <c r="W190" s="62" t="s">
        <v>2017</v>
      </c>
      <c r="X190" s="5" t="s">
        <v>242</v>
      </c>
      <c r="Y190" s="5"/>
      <c r="Z190" s="5"/>
      <c r="AA190" s="152">
        <v>100</v>
      </c>
      <c r="AB190" s="7">
        <v>0.95</v>
      </c>
      <c r="AC190" s="5"/>
      <c r="AD190" s="5"/>
      <c r="AE190" s="6"/>
      <c r="AF190" s="5"/>
      <c r="AG190" s="5" t="str">
        <f t="shared" si="2"/>
        <v>Y</v>
      </c>
      <c r="AH190" s="5"/>
      <c r="AI190" s="17">
        <v>1</v>
      </c>
      <c r="AJ190" s="1" t="s">
        <v>2018</v>
      </c>
      <c r="AK190" s="42" t="s">
        <v>183</v>
      </c>
      <c r="AL190" s="80" t="s">
        <v>184</v>
      </c>
      <c r="AM190" s="25" t="s">
        <v>191</v>
      </c>
      <c r="AN190" s="82"/>
    </row>
    <row r="191" spans="1:40" ht="57" customHeight="1">
      <c r="A191" t="s">
        <v>1183</v>
      </c>
      <c r="B191" s="13" t="s">
        <v>16</v>
      </c>
      <c r="C191" s="13" t="s">
        <v>16</v>
      </c>
      <c r="D191" s="13" t="s">
        <v>16</v>
      </c>
      <c r="E191" s="27" t="s">
        <v>2019</v>
      </c>
      <c r="F191" s="5"/>
      <c r="G191" s="5" t="s">
        <v>2020</v>
      </c>
      <c r="H191" s="1" t="s">
        <v>1416</v>
      </c>
      <c r="I191" s="1" t="s">
        <v>1417</v>
      </c>
      <c r="J191" s="29" t="s">
        <v>1418</v>
      </c>
      <c r="K191" s="63" t="s">
        <v>1419</v>
      </c>
      <c r="L191" s="5" t="s">
        <v>206</v>
      </c>
      <c r="M191" s="19" t="s">
        <v>208</v>
      </c>
      <c r="N191" s="202">
        <v>46202</v>
      </c>
      <c r="O191" s="201">
        <v>46267</v>
      </c>
      <c r="P191" s="13" t="s">
        <v>187</v>
      </c>
      <c r="Q191" s="22" t="s">
        <v>2021</v>
      </c>
      <c r="R191" s="22">
        <v>22</v>
      </c>
      <c r="S191" s="23" t="s">
        <v>187</v>
      </c>
      <c r="T191" s="6" t="s">
        <v>242</v>
      </c>
      <c r="U191" s="5"/>
      <c r="V191" s="5" t="s">
        <v>189</v>
      </c>
      <c r="W191" s="62" t="s">
        <v>2022</v>
      </c>
      <c r="X191" s="5" t="s">
        <v>242</v>
      </c>
      <c r="Y191" s="5"/>
      <c r="Z191" s="5"/>
      <c r="AA191" s="152">
        <v>100</v>
      </c>
      <c r="AB191" s="7">
        <v>0.95</v>
      </c>
      <c r="AC191" s="5"/>
      <c r="AD191" s="5"/>
      <c r="AE191" s="6"/>
      <c r="AF191" s="5"/>
      <c r="AG191" s="5" t="str">
        <f t="shared" si="2"/>
        <v>Y</v>
      </c>
      <c r="AH191" s="5"/>
      <c r="AI191" s="17">
        <v>1</v>
      </c>
      <c r="AJ191" s="1" t="s">
        <v>2023</v>
      </c>
      <c r="AK191" s="42" t="s">
        <v>183</v>
      </c>
      <c r="AL191" s="80" t="s">
        <v>184</v>
      </c>
      <c r="AM191" s="25" t="s">
        <v>191</v>
      </c>
      <c r="AN191" s="82"/>
    </row>
    <row r="192" spans="1:40" ht="57" customHeight="1">
      <c r="A192" t="s">
        <v>1183</v>
      </c>
      <c r="B192" s="13" t="s">
        <v>16</v>
      </c>
      <c r="C192" s="13" t="s">
        <v>16</v>
      </c>
      <c r="D192" s="13" t="s">
        <v>16</v>
      </c>
      <c r="E192" s="27" t="s">
        <v>2024</v>
      </c>
      <c r="F192" s="5"/>
      <c r="G192" s="5" t="s">
        <v>2025</v>
      </c>
      <c r="H192" s="1" t="s">
        <v>2026</v>
      </c>
      <c r="I192" s="1" t="s">
        <v>2027</v>
      </c>
      <c r="J192" s="29" t="s">
        <v>2028</v>
      </c>
      <c r="K192" s="63" t="s">
        <v>2029</v>
      </c>
      <c r="L192" s="5" t="s">
        <v>206</v>
      </c>
      <c r="M192" s="19" t="s">
        <v>208</v>
      </c>
      <c r="N192" s="202">
        <v>46202</v>
      </c>
      <c r="O192" s="201">
        <v>46267</v>
      </c>
      <c r="P192" s="13" t="s">
        <v>187</v>
      </c>
      <c r="Q192" s="22" t="s">
        <v>1227</v>
      </c>
      <c r="R192" s="22" t="s">
        <v>1228</v>
      </c>
      <c r="S192" s="23" t="s">
        <v>242</v>
      </c>
      <c r="T192" s="6" t="s">
        <v>242</v>
      </c>
      <c r="U192" s="5"/>
      <c r="V192" s="5" t="s">
        <v>189</v>
      </c>
      <c r="W192" s="62" t="s">
        <v>2030</v>
      </c>
      <c r="X192" s="5" t="s">
        <v>242</v>
      </c>
      <c r="Y192" s="5"/>
      <c r="Z192" s="5"/>
      <c r="AA192" s="152" t="s">
        <v>16</v>
      </c>
      <c r="AB192" s="7">
        <v>0.95</v>
      </c>
      <c r="AC192" s="5"/>
      <c r="AD192" s="5"/>
      <c r="AE192" s="6"/>
      <c r="AF192" s="5"/>
      <c r="AG192" s="5" t="str">
        <f t="shared" si="2"/>
        <v>Y</v>
      </c>
      <c r="AH192" s="5"/>
      <c r="AI192" s="17">
        <v>1</v>
      </c>
      <c r="AJ192" s="1" t="s">
        <v>2031</v>
      </c>
      <c r="AK192" s="42" t="s">
        <v>183</v>
      </c>
      <c r="AL192" s="80" t="s">
        <v>184</v>
      </c>
      <c r="AM192" s="25" t="s">
        <v>191</v>
      </c>
      <c r="AN192" s="82"/>
    </row>
    <row r="193" spans="1:40" ht="57" customHeight="1">
      <c r="A193" t="s">
        <v>1183</v>
      </c>
      <c r="B193" s="13" t="s">
        <v>16</v>
      </c>
      <c r="C193" s="13" t="s">
        <v>16</v>
      </c>
      <c r="D193" s="13" t="s">
        <v>16</v>
      </c>
      <c r="E193" s="27" t="s">
        <v>2032</v>
      </c>
      <c r="F193" s="5"/>
      <c r="G193" s="5" t="s">
        <v>2033</v>
      </c>
      <c r="H193" s="1" t="s">
        <v>2034</v>
      </c>
      <c r="I193" s="1" t="s">
        <v>2035</v>
      </c>
      <c r="J193" s="29" t="s">
        <v>2036</v>
      </c>
      <c r="K193" s="63" t="s">
        <v>2037</v>
      </c>
      <c r="L193" s="5" t="s">
        <v>206</v>
      </c>
      <c r="M193" s="19" t="s">
        <v>208</v>
      </c>
      <c r="N193" s="202">
        <v>46202</v>
      </c>
      <c r="O193" s="201">
        <v>46267</v>
      </c>
      <c r="P193" s="13" t="s">
        <v>187</v>
      </c>
      <c r="Q193" s="22" t="s">
        <v>1227</v>
      </c>
      <c r="R193" s="22" t="s">
        <v>1228</v>
      </c>
      <c r="S193" s="23" t="s">
        <v>242</v>
      </c>
      <c r="T193" s="6" t="s">
        <v>242</v>
      </c>
      <c r="U193" s="5"/>
      <c r="V193" s="5" t="s">
        <v>189</v>
      </c>
      <c r="W193" s="62" t="s">
        <v>1997</v>
      </c>
      <c r="X193" s="5" t="s">
        <v>242</v>
      </c>
      <c r="Y193" s="5"/>
      <c r="Z193" s="5"/>
      <c r="AA193" s="152" t="s">
        <v>16</v>
      </c>
      <c r="AB193" s="7">
        <v>0.95</v>
      </c>
      <c r="AC193" s="5"/>
      <c r="AD193" s="5"/>
      <c r="AE193" s="6"/>
      <c r="AF193" s="5"/>
      <c r="AG193" s="5" t="str">
        <f t="shared" si="2"/>
        <v>Y</v>
      </c>
      <c r="AH193" s="5"/>
      <c r="AI193" s="17">
        <v>1</v>
      </c>
      <c r="AJ193" s="1" t="s">
        <v>2038</v>
      </c>
      <c r="AK193" s="42" t="s">
        <v>183</v>
      </c>
      <c r="AL193" s="80" t="s">
        <v>184</v>
      </c>
      <c r="AM193" s="25" t="s">
        <v>191</v>
      </c>
      <c r="AN193" s="82"/>
    </row>
    <row r="194" spans="1:40" ht="57" customHeight="1">
      <c r="A194" t="s">
        <v>1183</v>
      </c>
      <c r="B194" s="13" t="s">
        <v>16</v>
      </c>
      <c r="C194" s="13" t="s">
        <v>16</v>
      </c>
      <c r="D194" s="13" t="s">
        <v>16</v>
      </c>
      <c r="E194" s="27" t="s">
        <v>2039</v>
      </c>
      <c r="F194" s="5"/>
      <c r="G194" s="5" t="s">
        <v>1300</v>
      </c>
      <c r="H194" s="1" t="s">
        <v>1301</v>
      </c>
      <c r="I194" s="1" t="s">
        <v>1302</v>
      </c>
      <c r="J194" s="29" t="s">
        <v>1219</v>
      </c>
      <c r="K194" s="63" t="s">
        <v>1303</v>
      </c>
      <c r="L194" s="5" t="s">
        <v>206</v>
      </c>
      <c r="M194" s="19" t="s">
        <v>208</v>
      </c>
      <c r="N194" s="202">
        <v>46202</v>
      </c>
      <c r="O194" s="201">
        <v>46267</v>
      </c>
      <c r="P194" s="13" t="s">
        <v>187</v>
      </c>
      <c r="Q194" s="22" t="s">
        <v>1190</v>
      </c>
      <c r="R194" s="22">
        <v>4</v>
      </c>
      <c r="S194" s="23" t="s">
        <v>242</v>
      </c>
      <c r="T194" s="6" t="s">
        <v>242</v>
      </c>
      <c r="U194" s="5"/>
      <c r="V194" s="5" t="s">
        <v>189</v>
      </c>
      <c r="W194" s="62" t="s">
        <v>2040</v>
      </c>
      <c r="X194" s="5" t="s">
        <v>242</v>
      </c>
      <c r="Y194" s="5"/>
      <c r="Z194" s="5"/>
      <c r="AA194" s="152" t="s">
        <v>16</v>
      </c>
      <c r="AB194" s="7">
        <v>0.95</v>
      </c>
      <c r="AC194" s="5"/>
      <c r="AD194" s="5"/>
      <c r="AE194" s="6"/>
      <c r="AF194" s="5"/>
      <c r="AG194" s="5" t="str">
        <f t="shared" si="2"/>
        <v>Y</v>
      </c>
      <c r="AH194" s="5"/>
      <c r="AI194" s="17">
        <v>1</v>
      </c>
      <c r="AJ194" s="1" t="s">
        <v>1305</v>
      </c>
      <c r="AK194" s="42" t="s">
        <v>183</v>
      </c>
      <c r="AL194" s="80" t="s">
        <v>184</v>
      </c>
      <c r="AM194" s="25" t="s">
        <v>191</v>
      </c>
      <c r="AN194" s="82"/>
    </row>
    <row r="195" spans="1:40" ht="57" customHeight="1">
      <c r="A195" t="s">
        <v>1183</v>
      </c>
      <c r="B195" s="13" t="s">
        <v>16</v>
      </c>
      <c r="C195" s="13" t="s">
        <v>16</v>
      </c>
      <c r="D195" s="13" t="s">
        <v>16</v>
      </c>
      <c r="E195" s="27" t="s">
        <v>2041</v>
      </c>
      <c r="F195" s="5"/>
      <c r="G195" s="5" t="s">
        <v>2042</v>
      </c>
      <c r="H195" s="1" t="s">
        <v>2026</v>
      </c>
      <c r="I195" s="1" t="s">
        <v>2027</v>
      </c>
      <c r="J195" s="29" t="s">
        <v>2028</v>
      </c>
      <c r="K195" s="63" t="s">
        <v>2029</v>
      </c>
      <c r="L195" s="5" t="s">
        <v>206</v>
      </c>
      <c r="M195" s="19" t="s">
        <v>208</v>
      </c>
      <c r="N195" s="202">
        <v>46202</v>
      </c>
      <c r="O195" s="201">
        <v>46267</v>
      </c>
      <c r="P195" s="13" t="s">
        <v>187</v>
      </c>
      <c r="Q195" s="22" t="s">
        <v>1190</v>
      </c>
      <c r="R195" s="22">
        <v>120</v>
      </c>
      <c r="S195" s="23" t="s">
        <v>242</v>
      </c>
      <c r="T195" s="6" t="s">
        <v>242</v>
      </c>
      <c r="U195" s="5"/>
      <c r="V195" s="5" t="s">
        <v>189</v>
      </c>
      <c r="W195" s="62" t="s">
        <v>2043</v>
      </c>
      <c r="X195" s="5" t="s">
        <v>242</v>
      </c>
      <c r="Y195" s="5"/>
      <c r="Z195" s="5"/>
      <c r="AA195" s="152" t="s">
        <v>16</v>
      </c>
      <c r="AB195" s="7">
        <v>0.95</v>
      </c>
      <c r="AC195" s="5"/>
      <c r="AD195" s="5"/>
      <c r="AE195" s="6"/>
      <c r="AF195" s="5"/>
      <c r="AG195" s="5" t="str">
        <f t="shared" ref="AG195:AG258" si="3">IF(T195="Y","N","Y")</f>
        <v>Y</v>
      </c>
      <c r="AH195" s="5"/>
      <c r="AI195" s="17">
        <v>1</v>
      </c>
      <c r="AJ195" s="1" t="s">
        <v>2044</v>
      </c>
      <c r="AK195" s="42" t="s">
        <v>183</v>
      </c>
      <c r="AL195" s="80" t="s">
        <v>184</v>
      </c>
      <c r="AM195" s="25" t="s">
        <v>191</v>
      </c>
      <c r="AN195" s="82"/>
    </row>
    <row r="196" spans="1:40" ht="57" customHeight="1">
      <c r="A196" t="s">
        <v>1183</v>
      </c>
      <c r="B196" s="13" t="s">
        <v>16</v>
      </c>
      <c r="C196" s="13" t="s">
        <v>16</v>
      </c>
      <c r="D196" s="13" t="s">
        <v>16</v>
      </c>
      <c r="E196" s="27" t="s">
        <v>2045</v>
      </c>
      <c r="F196" s="5"/>
      <c r="G196" s="5" t="s">
        <v>1185</v>
      </c>
      <c r="H196" s="1" t="s">
        <v>1186</v>
      </c>
      <c r="I196" s="1" t="s">
        <v>1187</v>
      </c>
      <c r="J196" s="29" t="s">
        <v>1188</v>
      </c>
      <c r="K196" s="63" t="s">
        <v>1189</v>
      </c>
      <c r="L196" s="5" t="s">
        <v>213</v>
      </c>
      <c r="M196" s="19" t="s">
        <v>215</v>
      </c>
      <c r="N196" s="202">
        <v>46202</v>
      </c>
      <c r="O196" s="201">
        <v>46267</v>
      </c>
      <c r="P196" s="13" t="s">
        <v>187</v>
      </c>
      <c r="Q196" s="22" t="s">
        <v>1190</v>
      </c>
      <c r="R196" s="22">
        <v>60</v>
      </c>
      <c r="S196" s="23" t="s">
        <v>242</v>
      </c>
      <c r="T196" s="6" t="s">
        <v>242</v>
      </c>
      <c r="U196" s="5"/>
      <c r="V196" s="5" t="s">
        <v>189</v>
      </c>
      <c r="W196" s="62" t="s">
        <v>2046</v>
      </c>
      <c r="X196" s="5" t="s">
        <v>242</v>
      </c>
      <c r="Y196" s="5"/>
      <c r="Z196" s="5"/>
      <c r="AA196" s="152" t="s">
        <v>16</v>
      </c>
      <c r="AB196" s="7">
        <v>0.95</v>
      </c>
      <c r="AC196" s="5"/>
      <c r="AD196" s="5"/>
      <c r="AE196" s="6"/>
      <c r="AF196" s="5"/>
      <c r="AG196" s="5" t="str">
        <f t="shared" si="3"/>
        <v>Y</v>
      </c>
      <c r="AH196" s="5"/>
      <c r="AI196" s="17">
        <v>1</v>
      </c>
      <c r="AJ196" s="1" t="s">
        <v>1192</v>
      </c>
      <c r="AK196" s="42" t="s">
        <v>183</v>
      </c>
      <c r="AL196" s="80" t="s">
        <v>184</v>
      </c>
      <c r="AM196" s="25" t="s">
        <v>191</v>
      </c>
      <c r="AN196" s="82"/>
    </row>
    <row r="197" spans="1:40" ht="57" customHeight="1">
      <c r="A197" t="s">
        <v>1183</v>
      </c>
      <c r="B197" s="13" t="s">
        <v>16</v>
      </c>
      <c r="C197" s="13" t="s">
        <v>16</v>
      </c>
      <c r="D197" s="13" t="s">
        <v>16</v>
      </c>
      <c r="E197" s="27" t="s">
        <v>2047</v>
      </c>
      <c r="F197" s="5"/>
      <c r="G197" s="5" t="s">
        <v>1194</v>
      </c>
      <c r="H197" s="1" t="s">
        <v>1195</v>
      </c>
      <c r="I197" s="1" t="s">
        <v>1196</v>
      </c>
      <c r="J197" s="29" t="s">
        <v>1197</v>
      </c>
      <c r="K197" s="63" t="s">
        <v>1198</v>
      </c>
      <c r="L197" s="5" t="s">
        <v>213</v>
      </c>
      <c r="M197" s="19" t="s">
        <v>215</v>
      </c>
      <c r="N197" s="202">
        <v>46202</v>
      </c>
      <c r="O197" s="201">
        <v>46267</v>
      </c>
      <c r="P197" s="13" t="s">
        <v>242</v>
      </c>
      <c r="Q197" s="22" t="s">
        <v>1190</v>
      </c>
      <c r="R197" s="22">
        <v>20</v>
      </c>
      <c r="S197" s="23" t="s">
        <v>242</v>
      </c>
      <c r="T197" s="6" t="s">
        <v>187</v>
      </c>
      <c r="U197" s="5"/>
      <c r="V197" s="5" t="s">
        <v>189</v>
      </c>
      <c r="W197" s="62" t="s">
        <v>2048</v>
      </c>
      <c r="X197" s="5" t="s">
        <v>242</v>
      </c>
      <c r="Y197" s="5"/>
      <c r="Z197" s="5"/>
      <c r="AA197" s="152" t="s">
        <v>16</v>
      </c>
      <c r="AB197" s="7">
        <v>0.95</v>
      </c>
      <c r="AC197" s="5"/>
      <c r="AD197" s="5"/>
      <c r="AE197" s="6"/>
      <c r="AF197" s="5"/>
      <c r="AG197" s="5" t="str">
        <f t="shared" si="3"/>
        <v>N</v>
      </c>
      <c r="AH197" s="5"/>
      <c r="AI197" s="17">
        <v>1</v>
      </c>
      <c r="AJ197" s="1" t="s">
        <v>1200</v>
      </c>
      <c r="AK197" s="42" t="s">
        <v>183</v>
      </c>
      <c r="AL197" s="80" t="s">
        <v>184</v>
      </c>
      <c r="AM197" s="25" t="s">
        <v>191</v>
      </c>
      <c r="AN197" s="82"/>
    </row>
    <row r="198" spans="1:40" ht="57" customHeight="1">
      <c r="A198" t="s">
        <v>1183</v>
      </c>
      <c r="B198" s="13" t="s">
        <v>16</v>
      </c>
      <c r="C198" s="13" t="s">
        <v>16</v>
      </c>
      <c r="D198" s="13" t="s">
        <v>16</v>
      </c>
      <c r="E198" s="27" t="s">
        <v>2049</v>
      </c>
      <c r="F198" s="5"/>
      <c r="G198" s="5" t="s">
        <v>1210</v>
      </c>
      <c r="H198" s="1" t="s">
        <v>1211</v>
      </c>
      <c r="I198" s="1" t="s">
        <v>1212</v>
      </c>
      <c r="J198" s="29" t="s">
        <v>1213</v>
      </c>
      <c r="K198" s="63" t="s">
        <v>1214</v>
      </c>
      <c r="L198" s="5" t="s">
        <v>213</v>
      </c>
      <c r="M198" s="19" t="s">
        <v>215</v>
      </c>
      <c r="N198" s="202">
        <v>46202</v>
      </c>
      <c r="O198" s="201">
        <v>46267</v>
      </c>
      <c r="P198" s="13" t="s">
        <v>242</v>
      </c>
      <c r="Q198" s="22" t="s">
        <v>1190</v>
      </c>
      <c r="R198" s="22">
        <v>20</v>
      </c>
      <c r="S198" s="23" t="s">
        <v>242</v>
      </c>
      <c r="T198" s="6" t="s">
        <v>187</v>
      </c>
      <c r="U198" s="5"/>
      <c r="V198" s="5" t="s">
        <v>189</v>
      </c>
      <c r="W198" s="62" t="s">
        <v>2048</v>
      </c>
      <c r="X198" s="5" t="s">
        <v>242</v>
      </c>
      <c r="Y198" s="5"/>
      <c r="Z198" s="5"/>
      <c r="AA198" s="152" t="s">
        <v>16</v>
      </c>
      <c r="AB198" s="7">
        <v>0.95</v>
      </c>
      <c r="AC198" s="5"/>
      <c r="AD198" s="5"/>
      <c r="AE198" s="6"/>
      <c r="AF198" s="5"/>
      <c r="AG198" s="5" t="str">
        <f t="shared" si="3"/>
        <v>N</v>
      </c>
      <c r="AH198" s="5"/>
      <c r="AI198" s="17">
        <v>1</v>
      </c>
      <c r="AJ198" s="1" t="s">
        <v>1200</v>
      </c>
      <c r="AK198" s="42" t="s">
        <v>183</v>
      </c>
      <c r="AL198" s="80" t="s">
        <v>184</v>
      </c>
      <c r="AM198" s="25" t="s">
        <v>191</v>
      </c>
      <c r="AN198" s="82"/>
    </row>
    <row r="199" spans="1:40" ht="57" customHeight="1">
      <c r="A199" t="s">
        <v>1183</v>
      </c>
      <c r="B199" s="13" t="s">
        <v>16</v>
      </c>
      <c r="C199" s="13" t="s">
        <v>16</v>
      </c>
      <c r="D199" s="13" t="s">
        <v>16</v>
      </c>
      <c r="E199" s="27" t="s">
        <v>2050</v>
      </c>
      <c r="F199" s="5"/>
      <c r="G199" s="5" t="s">
        <v>1216</v>
      </c>
      <c r="H199" s="1" t="s">
        <v>1217</v>
      </c>
      <c r="I199" s="1" t="s">
        <v>1218</v>
      </c>
      <c r="J199" s="29" t="s">
        <v>1219</v>
      </c>
      <c r="K199" s="63" t="s">
        <v>1220</v>
      </c>
      <c r="L199" s="5" t="s">
        <v>213</v>
      </c>
      <c r="M199" s="19" t="s">
        <v>215</v>
      </c>
      <c r="N199" s="202">
        <v>46202</v>
      </c>
      <c r="O199" s="201">
        <v>46267</v>
      </c>
      <c r="P199" s="13" t="s">
        <v>242</v>
      </c>
      <c r="Q199" s="22" t="s">
        <v>1190</v>
      </c>
      <c r="R199" s="22">
        <v>20</v>
      </c>
      <c r="S199" s="23" t="s">
        <v>242</v>
      </c>
      <c r="T199" s="6" t="s">
        <v>187</v>
      </c>
      <c r="U199" s="5"/>
      <c r="V199" s="5" t="s">
        <v>189</v>
      </c>
      <c r="W199" s="62" t="s">
        <v>2048</v>
      </c>
      <c r="X199" s="5" t="s">
        <v>242</v>
      </c>
      <c r="Y199" s="5"/>
      <c r="Z199" s="5"/>
      <c r="AA199" s="152" t="s">
        <v>16</v>
      </c>
      <c r="AB199" s="7">
        <v>0.95</v>
      </c>
      <c r="AC199" s="5"/>
      <c r="AD199" s="5"/>
      <c r="AE199" s="6"/>
      <c r="AF199" s="5"/>
      <c r="AG199" s="5" t="str">
        <f t="shared" si="3"/>
        <v>N</v>
      </c>
      <c r="AH199" s="5"/>
      <c r="AI199" s="17">
        <v>1</v>
      </c>
      <c r="AJ199" s="1" t="s">
        <v>1200</v>
      </c>
      <c r="AK199" s="42" t="s">
        <v>183</v>
      </c>
      <c r="AL199" s="80" t="s">
        <v>184</v>
      </c>
      <c r="AM199" s="25" t="s">
        <v>191</v>
      </c>
      <c r="AN199" s="82"/>
    </row>
    <row r="200" spans="1:40" ht="57" customHeight="1">
      <c r="A200" t="s">
        <v>1183</v>
      </c>
      <c r="B200" s="13" t="s">
        <v>16</v>
      </c>
      <c r="C200" s="13" t="s">
        <v>16</v>
      </c>
      <c r="D200" s="13" t="s">
        <v>16</v>
      </c>
      <c r="E200" s="27" t="s">
        <v>2051</v>
      </c>
      <c r="F200" s="5"/>
      <c r="G200" s="5" t="s">
        <v>1240</v>
      </c>
      <c r="H200" s="1" t="s">
        <v>1241</v>
      </c>
      <c r="I200" s="1" t="s">
        <v>1242</v>
      </c>
      <c r="J200" s="29" t="s">
        <v>1243</v>
      </c>
      <c r="K200" s="63" t="s">
        <v>1244</v>
      </c>
      <c r="L200" s="5" t="s">
        <v>213</v>
      </c>
      <c r="M200" s="19" t="s">
        <v>215</v>
      </c>
      <c r="N200" s="202">
        <v>46202</v>
      </c>
      <c r="O200" s="201">
        <v>46267</v>
      </c>
      <c r="P200" s="13" t="s">
        <v>242</v>
      </c>
      <c r="Q200" s="22" t="s">
        <v>1227</v>
      </c>
      <c r="R200" s="22" t="s">
        <v>1228</v>
      </c>
      <c r="S200" s="23" t="s">
        <v>187</v>
      </c>
      <c r="T200" s="6" t="s">
        <v>187</v>
      </c>
      <c r="U200" s="5"/>
      <c r="V200" s="5" t="s">
        <v>189</v>
      </c>
      <c r="W200" s="62" t="s">
        <v>2052</v>
      </c>
      <c r="X200" s="5" t="s">
        <v>242</v>
      </c>
      <c r="Y200" s="5"/>
      <c r="Z200" s="5"/>
      <c r="AA200" s="152">
        <v>100</v>
      </c>
      <c r="AB200" s="7">
        <v>0.95</v>
      </c>
      <c r="AC200" s="5"/>
      <c r="AD200" s="5"/>
      <c r="AE200" s="6"/>
      <c r="AF200" s="5"/>
      <c r="AG200" s="5" t="str">
        <f t="shared" si="3"/>
        <v>N</v>
      </c>
      <c r="AH200" s="5"/>
      <c r="AI200" s="17">
        <v>1</v>
      </c>
      <c r="AJ200" s="1" t="s">
        <v>1246</v>
      </c>
      <c r="AK200" s="42" t="s">
        <v>183</v>
      </c>
      <c r="AL200" s="80" t="s">
        <v>184</v>
      </c>
      <c r="AM200" s="25" t="s">
        <v>191</v>
      </c>
      <c r="AN200" s="82"/>
    </row>
    <row r="201" spans="1:40" ht="57" customHeight="1">
      <c r="A201" t="s">
        <v>1183</v>
      </c>
      <c r="B201" s="13" t="s">
        <v>16</v>
      </c>
      <c r="C201" s="13" t="s">
        <v>16</v>
      </c>
      <c r="D201" s="13" t="s">
        <v>16</v>
      </c>
      <c r="E201" s="27" t="s">
        <v>2053</v>
      </c>
      <c r="F201" s="5"/>
      <c r="G201" s="5" t="s">
        <v>1232</v>
      </c>
      <c r="H201" s="1" t="s">
        <v>1233</v>
      </c>
      <c r="I201" s="1" t="s">
        <v>1234</v>
      </c>
      <c r="J201" s="29" t="s">
        <v>1235</v>
      </c>
      <c r="K201" s="63" t="s">
        <v>1236</v>
      </c>
      <c r="L201" s="5" t="s">
        <v>213</v>
      </c>
      <c r="M201" s="19" t="s">
        <v>215</v>
      </c>
      <c r="N201" s="202">
        <v>46202</v>
      </c>
      <c r="O201" s="201">
        <v>46267</v>
      </c>
      <c r="P201" s="13" t="s">
        <v>187</v>
      </c>
      <c r="Q201" s="22" t="s">
        <v>1227</v>
      </c>
      <c r="R201" s="22" t="s">
        <v>1228</v>
      </c>
      <c r="S201" s="23" t="s">
        <v>187</v>
      </c>
      <c r="T201" s="6" t="s">
        <v>242</v>
      </c>
      <c r="U201" s="5"/>
      <c r="V201" s="5" t="s">
        <v>189</v>
      </c>
      <c r="W201" s="62" t="s">
        <v>2054</v>
      </c>
      <c r="X201" s="5" t="s">
        <v>242</v>
      </c>
      <c r="Y201" s="5"/>
      <c r="Z201" s="5"/>
      <c r="AA201" s="152">
        <v>100</v>
      </c>
      <c r="AB201" s="7">
        <v>0.95</v>
      </c>
      <c r="AC201" s="5"/>
      <c r="AD201" s="5"/>
      <c r="AE201" s="6"/>
      <c r="AF201" s="5"/>
      <c r="AG201" s="5" t="str">
        <f t="shared" si="3"/>
        <v>Y</v>
      </c>
      <c r="AH201" s="5"/>
      <c r="AI201" s="17">
        <v>1</v>
      </c>
      <c r="AJ201" s="1" t="s">
        <v>1238</v>
      </c>
      <c r="AK201" s="42" t="s">
        <v>183</v>
      </c>
      <c r="AL201" s="80" t="s">
        <v>184</v>
      </c>
      <c r="AM201" s="25" t="s">
        <v>191</v>
      </c>
      <c r="AN201" s="82"/>
    </row>
    <row r="202" spans="1:40" ht="57" customHeight="1">
      <c r="A202" t="s">
        <v>1183</v>
      </c>
      <c r="B202" s="13" t="s">
        <v>1247</v>
      </c>
      <c r="C202" s="13" t="s">
        <v>1248</v>
      </c>
      <c r="D202" s="13" t="s">
        <v>1274</v>
      </c>
      <c r="E202" s="27" t="s">
        <v>2055</v>
      </c>
      <c r="F202" s="5"/>
      <c r="G202" s="5" t="s">
        <v>1276</v>
      </c>
      <c r="H202" s="1" t="s">
        <v>1277</v>
      </c>
      <c r="I202" s="1" t="s">
        <v>1278</v>
      </c>
      <c r="J202" s="29" t="s">
        <v>1279</v>
      </c>
      <c r="K202" s="63" t="s">
        <v>1280</v>
      </c>
      <c r="L202" s="5" t="s">
        <v>213</v>
      </c>
      <c r="M202" s="19" t="s">
        <v>215</v>
      </c>
      <c r="N202" s="202">
        <v>46202</v>
      </c>
      <c r="O202" s="201">
        <v>46267</v>
      </c>
      <c r="P202" s="13" t="s">
        <v>187</v>
      </c>
      <c r="Q202" s="22" t="s">
        <v>1190</v>
      </c>
      <c r="R202" s="22">
        <v>120</v>
      </c>
      <c r="S202" s="23" t="s">
        <v>187</v>
      </c>
      <c r="T202" s="6" t="s">
        <v>242</v>
      </c>
      <c r="U202" s="5"/>
      <c r="V202" s="5" t="s">
        <v>189</v>
      </c>
      <c r="W202" s="62" t="s">
        <v>2056</v>
      </c>
      <c r="X202" s="5" t="s">
        <v>242</v>
      </c>
      <c r="Y202" s="5"/>
      <c r="Z202" s="5"/>
      <c r="AA202" s="152">
        <v>100</v>
      </c>
      <c r="AB202" s="7">
        <v>0.95</v>
      </c>
      <c r="AC202" s="5"/>
      <c r="AD202" s="5"/>
      <c r="AE202" s="6"/>
      <c r="AF202" s="5"/>
      <c r="AG202" s="5" t="str">
        <f t="shared" si="3"/>
        <v>Y</v>
      </c>
      <c r="AH202" s="5"/>
      <c r="AI202" s="17">
        <v>1</v>
      </c>
      <c r="AJ202" s="1" t="s">
        <v>1282</v>
      </c>
      <c r="AK202" s="42" t="s">
        <v>183</v>
      </c>
      <c r="AL202" s="80" t="s">
        <v>184</v>
      </c>
      <c r="AM202" s="25" t="s">
        <v>191</v>
      </c>
      <c r="AN202" s="82"/>
    </row>
    <row r="203" spans="1:40" ht="57" customHeight="1">
      <c r="A203" t="s">
        <v>1183</v>
      </c>
      <c r="B203" s="13" t="s">
        <v>16</v>
      </c>
      <c r="C203" s="13" t="s">
        <v>16</v>
      </c>
      <c r="D203" s="13" t="s">
        <v>16</v>
      </c>
      <c r="E203" s="27" t="s">
        <v>2057</v>
      </c>
      <c r="F203" s="5"/>
      <c r="G203" s="5" t="s">
        <v>2058</v>
      </c>
      <c r="H203" s="1" t="s">
        <v>1416</v>
      </c>
      <c r="I203" s="1" t="s">
        <v>1417</v>
      </c>
      <c r="J203" s="29" t="s">
        <v>1418</v>
      </c>
      <c r="K203" s="63" t="s">
        <v>1419</v>
      </c>
      <c r="L203" s="5" t="s">
        <v>213</v>
      </c>
      <c r="M203" s="19" t="s">
        <v>215</v>
      </c>
      <c r="N203" s="202">
        <v>46202</v>
      </c>
      <c r="O203" s="201">
        <v>46267</v>
      </c>
      <c r="P203" s="13" t="s">
        <v>187</v>
      </c>
      <c r="Q203" s="22" t="s">
        <v>1388</v>
      </c>
      <c r="R203" s="22">
        <v>10</v>
      </c>
      <c r="S203" s="23" t="s">
        <v>187</v>
      </c>
      <c r="T203" s="6" t="s">
        <v>242</v>
      </c>
      <c r="U203" s="5"/>
      <c r="V203" s="5" t="s">
        <v>189</v>
      </c>
      <c r="W203" s="62" t="s">
        <v>2059</v>
      </c>
      <c r="X203" s="5" t="s">
        <v>242</v>
      </c>
      <c r="Y203" s="5"/>
      <c r="Z203" s="5"/>
      <c r="AA203" s="152">
        <v>100</v>
      </c>
      <c r="AB203" s="7">
        <v>0.95</v>
      </c>
      <c r="AC203" s="5"/>
      <c r="AD203" s="5"/>
      <c r="AE203" s="6"/>
      <c r="AF203" s="5"/>
      <c r="AG203" s="5" t="str">
        <f t="shared" si="3"/>
        <v>Y</v>
      </c>
      <c r="AH203" s="5"/>
      <c r="AI203" s="17">
        <v>1</v>
      </c>
      <c r="AJ203" s="1" t="s">
        <v>2060</v>
      </c>
      <c r="AK203" s="42" t="s">
        <v>183</v>
      </c>
      <c r="AL203" s="80" t="s">
        <v>184</v>
      </c>
      <c r="AM203" s="25" t="s">
        <v>191</v>
      </c>
      <c r="AN203" s="82"/>
    </row>
    <row r="204" spans="1:40" ht="57" customHeight="1">
      <c r="A204" t="s">
        <v>1183</v>
      </c>
      <c r="B204" s="13" t="s">
        <v>1247</v>
      </c>
      <c r="C204" s="13" t="s">
        <v>2061</v>
      </c>
      <c r="D204" s="13" t="s">
        <v>1249</v>
      </c>
      <c r="E204" s="27" t="s">
        <v>2062</v>
      </c>
      <c r="F204" s="5"/>
      <c r="G204" s="5" t="s">
        <v>2063</v>
      </c>
      <c r="H204" s="1" t="s">
        <v>1252</v>
      </c>
      <c r="I204" s="1" t="s">
        <v>1253</v>
      </c>
      <c r="J204" s="29" t="s">
        <v>1254</v>
      </c>
      <c r="K204" s="63" t="s">
        <v>1255</v>
      </c>
      <c r="L204" s="5" t="s">
        <v>213</v>
      </c>
      <c r="M204" s="19" t="s">
        <v>215</v>
      </c>
      <c r="N204" s="202">
        <v>46202</v>
      </c>
      <c r="O204" s="201">
        <v>46267</v>
      </c>
      <c r="P204" s="13" t="s">
        <v>187</v>
      </c>
      <c r="Q204" s="22" t="s">
        <v>1227</v>
      </c>
      <c r="R204" s="22" t="s">
        <v>1256</v>
      </c>
      <c r="S204" s="23" t="s">
        <v>187</v>
      </c>
      <c r="T204" s="6" t="s">
        <v>242</v>
      </c>
      <c r="U204" s="5"/>
      <c r="V204" s="5" t="s">
        <v>189</v>
      </c>
      <c r="W204" s="62" t="s">
        <v>2064</v>
      </c>
      <c r="X204" s="5" t="s">
        <v>242</v>
      </c>
      <c r="Y204" s="5"/>
      <c r="Z204" s="5"/>
      <c r="AA204" s="152">
        <v>100</v>
      </c>
      <c r="AB204" s="7">
        <v>0.95</v>
      </c>
      <c r="AC204" s="5"/>
      <c r="AD204" s="5"/>
      <c r="AE204" s="6"/>
      <c r="AF204" s="5"/>
      <c r="AG204" s="5" t="str">
        <f t="shared" si="3"/>
        <v>Y</v>
      </c>
      <c r="AH204" s="5"/>
      <c r="AI204" s="17">
        <v>1</v>
      </c>
      <c r="AJ204" s="1" t="s">
        <v>2065</v>
      </c>
      <c r="AK204" s="42" t="s">
        <v>183</v>
      </c>
      <c r="AL204" s="80" t="s">
        <v>184</v>
      </c>
      <c r="AM204" s="25" t="s">
        <v>191</v>
      </c>
      <c r="AN204" s="82"/>
    </row>
    <row r="205" spans="1:40" ht="57" customHeight="1">
      <c r="A205" t="s">
        <v>1183</v>
      </c>
      <c r="B205" s="13" t="s">
        <v>16</v>
      </c>
      <c r="C205" s="13" t="s">
        <v>16</v>
      </c>
      <c r="D205" s="13" t="s">
        <v>16</v>
      </c>
      <c r="E205" s="27" t="s">
        <v>2066</v>
      </c>
      <c r="F205" s="5"/>
      <c r="G205" s="5" t="s">
        <v>2067</v>
      </c>
      <c r="H205" s="1" t="s">
        <v>1252</v>
      </c>
      <c r="I205" s="1" t="s">
        <v>1253</v>
      </c>
      <c r="J205" s="29" t="s">
        <v>1254</v>
      </c>
      <c r="K205" s="63" t="s">
        <v>1255</v>
      </c>
      <c r="L205" s="5" t="s">
        <v>213</v>
      </c>
      <c r="M205" s="19" t="s">
        <v>215</v>
      </c>
      <c r="N205" s="202">
        <v>46202</v>
      </c>
      <c r="O205" s="201">
        <v>46267</v>
      </c>
      <c r="P205" s="13" t="s">
        <v>187</v>
      </c>
      <c r="Q205" s="22" t="s">
        <v>1227</v>
      </c>
      <c r="R205" s="22" t="s">
        <v>1256</v>
      </c>
      <c r="S205" s="23" t="s">
        <v>242</v>
      </c>
      <c r="T205" s="6" t="s">
        <v>242</v>
      </c>
      <c r="U205" s="5"/>
      <c r="V205" s="5" t="s">
        <v>189</v>
      </c>
      <c r="W205" s="62" t="s">
        <v>2068</v>
      </c>
      <c r="X205" s="5" t="s">
        <v>242</v>
      </c>
      <c r="Y205" s="5"/>
      <c r="Z205" s="5"/>
      <c r="AA205" s="152" t="s">
        <v>16</v>
      </c>
      <c r="AB205" s="7">
        <v>0.95</v>
      </c>
      <c r="AC205" s="5"/>
      <c r="AD205" s="5"/>
      <c r="AE205" s="6"/>
      <c r="AF205" s="5"/>
      <c r="AG205" s="5" t="str">
        <f t="shared" si="3"/>
        <v>Y</v>
      </c>
      <c r="AH205" s="5"/>
      <c r="AI205" s="17">
        <v>1</v>
      </c>
      <c r="AJ205" s="1" t="s">
        <v>2069</v>
      </c>
      <c r="AK205" s="42" t="s">
        <v>183</v>
      </c>
      <c r="AL205" s="80" t="s">
        <v>184</v>
      </c>
      <c r="AM205" s="25" t="s">
        <v>191</v>
      </c>
      <c r="AN205" s="82"/>
    </row>
    <row r="206" spans="1:40" ht="57" customHeight="1">
      <c r="A206" t="s">
        <v>1183</v>
      </c>
      <c r="B206" s="13" t="s">
        <v>16</v>
      </c>
      <c r="C206" s="13" t="s">
        <v>16</v>
      </c>
      <c r="D206" s="13" t="s">
        <v>16</v>
      </c>
      <c r="E206" s="27" t="s">
        <v>2070</v>
      </c>
      <c r="F206" s="5"/>
      <c r="G206" s="5" t="s">
        <v>2071</v>
      </c>
      <c r="H206" s="1" t="s">
        <v>1301</v>
      </c>
      <c r="I206" s="1" t="s">
        <v>1302</v>
      </c>
      <c r="J206" s="29" t="s">
        <v>1219</v>
      </c>
      <c r="K206" s="63" t="s">
        <v>1303</v>
      </c>
      <c r="L206" s="5" t="s">
        <v>213</v>
      </c>
      <c r="M206" s="19" t="s">
        <v>215</v>
      </c>
      <c r="N206" s="202">
        <v>46202</v>
      </c>
      <c r="O206" s="201">
        <v>46267</v>
      </c>
      <c r="P206" s="13" t="s">
        <v>187</v>
      </c>
      <c r="Q206" s="22" t="s">
        <v>1190</v>
      </c>
      <c r="R206" s="22">
        <v>1020</v>
      </c>
      <c r="S206" s="23" t="s">
        <v>187</v>
      </c>
      <c r="T206" s="6" t="s">
        <v>242</v>
      </c>
      <c r="U206" s="5"/>
      <c r="V206" s="5" t="s">
        <v>189</v>
      </c>
      <c r="W206" s="62" t="s">
        <v>2072</v>
      </c>
      <c r="X206" s="5" t="s">
        <v>242</v>
      </c>
      <c r="Y206" s="5"/>
      <c r="Z206" s="5"/>
      <c r="AA206" s="152">
        <v>100</v>
      </c>
      <c r="AB206" s="7">
        <v>0.95</v>
      </c>
      <c r="AC206" s="5"/>
      <c r="AD206" s="5"/>
      <c r="AE206" s="6"/>
      <c r="AF206" s="5"/>
      <c r="AG206" s="5" t="str">
        <f t="shared" si="3"/>
        <v>Y</v>
      </c>
      <c r="AH206" s="5"/>
      <c r="AI206" s="17">
        <v>1</v>
      </c>
      <c r="AJ206" s="1" t="s">
        <v>2073</v>
      </c>
      <c r="AK206" s="42" t="s">
        <v>183</v>
      </c>
      <c r="AL206" s="80" t="s">
        <v>184</v>
      </c>
      <c r="AM206" s="25" t="s">
        <v>191</v>
      </c>
      <c r="AN206" s="82"/>
    </row>
    <row r="207" spans="1:40" ht="57" customHeight="1">
      <c r="A207" t="s">
        <v>1183</v>
      </c>
      <c r="B207" s="13" t="s">
        <v>16</v>
      </c>
      <c r="C207" s="13" t="s">
        <v>16</v>
      </c>
      <c r="D207" s="13" t="s">
        <v>16</v>
      </c>
      <c r="E207" s="27" t="s">
        <v>2074</v>
      </c>
      <c r="F207" s="5"/>
      <c r="G207" s="5" t="s">
        <v>1300</v>
      </c>
      <c r="H207" s="1" t="s">
        <v>1301</v>
      </c>
      <c r="I207" s="1" t="s">
        <v>1302</v>
      </c>
      <c r="J207" s="29" t="s">
        <v>1219</v>
      </c>
      <c r="K207" s="63" t="s">
        <v>1303</v>
      </c>
      <c r="L207" s="5" t="s">
        <v>213</v>
      </c>
      <c r="M207" s="19" t="s">
        <v>215</v>
      </c>
      <c r="N207" s="202">
        <v>46202</v>
      </c>
      <c r="O207" s="201">
        <v>46267</v>
      </c>
      <c r="P207" s="13" t="s">
        <v>187</v>
      </c>
      <c r="Q207" s="22" t="s">
        <v>1190</v>
      </c>
      <c r="R207" s="22">
        <v>4</v>
      </c>
      <c r="S207" s="23" t="s">
        <v>242</v>
      </c>
      <c r="T207" s="6" t="s">
        <v>242</v>
      </c>
      <c r="U207" s="5"/>
      <c r="V207" s="5" t="s">
        <v>189</v>
      </c>
      <c r="W207" s="62" t="s">
        <v>2075</v>
      </c>
      <c r="X207" s="5" t="s">
        <v>242</v>
      </c>
      <c r="Y207" s="5"/>
      <c r="Z207" s="5"/>
      <c r="AA207" s="152" t="s">
        <v>16</v>
      </c>
      <c r="AB207" s="7">
        <v>0.95</v>
      </c>
      <c r="AC207" s="5"/>
      <c r="AD207" s="5"/>
      <c r="AE207" s="6"/>
      <c r="AF207" s="5"/>
      <c r="AG207" s="5" t="str">
        <f t="shared" si="3"/>
        <v>Y</v>
      </c>
      <c r="AH207" s="5"/>
      <c r="AI207" s="17">
        <v>1</v>
      </c>
      <c r="AJ207" s="1" t="s">
        <v>1305</v>
      </c>
      <c r="AK207" s="42" t="s">
        <v>183</v>
      </c>
      <c r="AL207" s="80" t="s">
        <v>184</v>
      </c>
      <c r="AM207" s="25" t="s">
        <v>191</v>
      </c>
      <c r="AN207" s="82"/>
    </row>
    <row r="208" spans="1:40" ht="57" customHeight="1">
      <c r="A208" t="s">
        <v>1183</v>
      </c>
      <c r="B208" s="13" t="s">
        <v>16</v>
      </c>
      <c r="C208" s="13" t="s">
        <v>16</v>
      </c>
      <c r="D208" s="13" t="s">
        <v>16</v>
      </c>
      <c r="E208" s="27" t="s">
        <v>2076</v>
      </c>
      <c r="F208" s="5"/>
      <c r="G208" s="5" t="s">
        <v>1914</v>
      </c>
      <c r="H208" s="1" t="s">
        <v>1268</v>
      </c>
      <c r="I208" s="1" t="s">
        <v>1269</v>
      </c>
      <c r="J208" s="29" t="s">
        <v>1270</v>
      </c>
      <c r="K208" s="63" t="s">
        <v>1271</v>
      </c>
      <c r="L208" s="5" t="s">
        <v>213</v>
      </c>
      <c r="M208" s="19" t="s">
        <v>215</v>
      </c>
      <c r="N208" s="202">
        <v>46202</v>
      </c>
      <c r="O208" s="201">
        <v>46267</v>
      </c>
      <c r="P208" s="13" t="s">
        <v>187</v>
      </c>
      <c r="Q208" s="22" t="s">
        <v>1227</v>
      </c>
      <c r="R208" s="22" t="s">
        <v>1915</v>
      </c>
      <c r="S208" s="23" t="s">
        <v>242</v>
      </c>
      <c r="T208" s="6" t="s">
        <v>242</v>
      </c>
      <c r="U208" s="5"/>
      <c r="V208" s="5" t="s">
        <v>189</v>
      </c>
      <c r="W208" s="62" t="s">
        <v>2048</v>
      </c>
      <c r="X208" s="5" t="s">
        <v>242</v>
      </c>
      <c r="Y208" s="5"/>
      <c r="Z208" s="5"/>
      <c r="AA208" s="152" t="s">
        <v>16</v>
      </c>
      <c r="AB208" s="7">
        <v>0.95</v>
      </c>
      <c r="AC208" s="5"/>
      <c r="AD208" s="5"/>
      <c r="AE208" s="6"/>
      <c r="AF208" s="5"/>
      <c r="AG208" s="5" t="str">
        <f t="shared" si="3"/>
        <v>Y</v>
      </c>
      <c r="AH208" s="5"/>
      <c r="AI208" s="17">
        <v>1</v>
      </c>
      <c r="AJ208" s="1" t="s">
        <v>1916</v>
      </c>
      <c r="AK208" s="42" t="s">
        <v>183</v>
      </c>
      <c r="AL208" s="80" t="s">
        <v>184</v>
      </c>
      <c r="AM208" s="25" t="s">
        <v>191</v>
      </c>
      <c r="AN208" s="82"/>
    </row>
    <row r="209" spans="1:40" ht="57" customHeight="1">
      <c r="A209" t="s">
        <v>1183</v>
      </c>
      <c r="B209" s="13" t="s">
        <v>16</v>
      </c>
      <c r="C209" s="13" t="s">
        <v>16</v>
      </c>
      <c r="D209" s="13" t="s">
        <v>16</v>
      </c>
      <c r="E209" s="27" t="s">
        <v>2077</v>
      </c>
      <c r="F209" s="5"/>
      <c r="G209" s="5" t="s">
        <v>2078</v>
      </c>
      <c r="H209" s="1" t="s">
        <v>2079</v>
      </c>
      <c r="I209" s="1" t="s">
        <v>2080</v>
      </c>
      <c r="J209" s="29" t="s">
        <v>2081</v>
      </c>
      <c r="K209" s="63" t="s">
        <v>2082</v>
      </c>
      <c r="L209" s="5" t="s">
        <v>213</v>
      </c>
      <c r="M209" s="19" t="s">
        <v>215</v>
      </c>
      <c r="N209" s="202">
        <v>46202</v>
      </c>
      <c r="O209" s="201">
        <v>46267</v>
      </c>
      <c r="P209" s="13" t="s">
        <v>187</v>
      </c>
      <c r="Q209" s="22" t="s">
        <v>1227</v>
      </c>
      <c r="R209" s="22" t="s">
        <v>1256</v>
      </c>
      <c r="S209" s="23" t="s">
        <v>187</v>
      </c>
      <c r="T209" s="6" t="s">
        <v>242</v>
      </c>
      <c r="U209" s="5"/>
      <c r="V209" s="5" t="s">
        <v>189</v>
      </c>
      <c r="W209" s="62" t="s">
        <v>2083</v>
      </c>
      <c r="X209" s="5" t="s">
        <v>187</v>
      </c>
      <c r="Y209" s="5" t="s">
        <v>2084</v>
      </c>
      <c r="Z209" s="5" t="s">
        <v>2085</v>
      </c>
      <c r="AA209" s="152">
        <v>100</v>
      </c>
      <c r="AB209" s="7">
        <v>0.95</v>
      </c>
      <c r="AC209" s="5"/>
      <c r="AD209" s="5"/>
      <c r="AE209" s="6"/>
      <c r="AF209" s="5"/>
      <c r="AG209" s="5" t="str">
        <f t="shared" si="3"/>
        <v>Y</v>
      </c>
      <c r="AH209" s="5"/>
      <c r="AI209" s="17">
        <v>1</v>
      </c>
      <c r="AJ209" s="1" t="s">
        <v>2086</v>
      </c>
      <c r="AK209" s="42" t="s">
        <v>183</v>
      </c>
      <c r="AL209" s="80" t="s">
        <v>184</v>
      </c>
      <c r="AM209" s="25" t="s">
        <v>191</v>
      </c>
      <c r="AN209" s="82"/>
    </row>
    <row r="210" spans="1:40" ht="57" customHeight="1">
      <c r="A210" t="s">
        <v>1183</v>
      </c>
      <c r="B210" s="13" t="s">
        <v>16</v>
      </c>
      <c r="C210" s="13" t="s">
        <v>16</v>
      </c>
      <c r="D210" s="13" t="s">
        <v>16</v>
      </c>
      <c r="E210" s="27" t="s">
        <v>2087</v>
      </c>
      <c r="F210" s="5"/>
      <c r="G210" s="5" t="s">
        <v>2088</v>
      </c>
      <c r="H210" s="1" t="s">
        <v>2089</v>
      </c>
      <c r="I210" s="1" t="s">
        <v>2090</v>
      </c>
      <c r="J210" s="29" t="s">
        <v>2091</v>
      </c>
      <c r="K210" s="63" t="s">
        <v>2092</v>
      </c>
      <c r="L210" s="5" t="s">
        <v>213</v>
      </c>
      <c r="M210" s="19" t="s">
        <v>215</v>
      </c>
      <c r="N210" s="202">
        <v>46202</v>
      </c>
      <c r="O210" s="201">
        <v>46267</v>
      </c>
      <c r="P210" s="13" t="s">
        <v>187</v>
      </c>
      <c r="Q210" s="22" t="s">
        <v>1227</v>
      </c>
      <c r="R210" s="22" t="s">
        <v>1256</v>
      </c>
      <c r="S210" s="23" t="s">
        <v>187</v>
      </c>
      <c r="T210" s="6" t="s">
        <v>242</v>
      </c>
      <c r="U210" s="5"/>
      <c r="V210" s="5" t="s">
        <v>189</v>
      </c>
      <c r="W210" s="62" t="s">
        <v>2093</v>
      </c>
      <c r="X210" s="5" t="s">
        <v>187</v>
      </c>
      <c r="Y210" s="5" t="s">
        <v>2094</v>
      </c>
      <c r="Z210" s="5" t="s">
        <v>1833</v>
      </c>
      <c r="AA210" s="152">
        <v>100</v>
      </c>
      <c r="AB210" s="7">
        <v>0.95</v>
      </c>
      <c r="AC210" s="5"/>
      <c r="AD210" s="5"/>
      <c r="AE210" s="6"/>
      <c r="AF210" s="5"/>
      <c r="AG210" s="5" t="str">
        <f t="shared" si="3"/>
        <v>Y</v>
      </c>
      <c r="AH210" s="5"/>
      <c r="AI210" s="17">
        <v>1</v>
      </c>
      <c r="AJ210" s="1" t="s">
        <v>1834</v>
      </c>
      <c r="AK210" s="42" t="s">
        <v>183</v>
      </c>
      <c r="AL210" s="80" t="s">
        <v>184</v>
      </c>
      <c r="AM210" s="25" t="s">
        <v>191</v>
      </c>
      <c r="AN210" s="82"/>
    </row>
    <row r="211" spans="1:40" ht="57" customHeight="1">
      <c r="A211" t="s">
        <v>1183</v>
      </c>
      <c r="B211" s="13" t="s">
        <v>16</v>
      </c>
      <c r="C211" s="13" t="s">
        <v>16</v>
      </c>
      <c r="D211" s="13" t="s">
        <v>16</v>
      </c>
      <c r="E211" s="27" t="s">
        <v>2095</v>
      </c>
      <c r="F211" s="5"/>
      <c r="G211" s="5" t="s">
        <v>2096</v>
      </c>
      <c r="H211" s="1" t="s">
        <v>2097</v>
      </c>
      <c r="I211" s="1" t="s">
        <v>2098</v>
      </c>
      <c r="J211" s="29" t="s">
        <v>2099</v>
      </c>
      <c r="K211" s="63" t="s">
        <v>2100</v>
      </c>
      <c r="L211" s="5" t="s">
        <v>213</v>
      </c>
      <c r="M211" s="19" t="s">
        <v>215</v>
      </c>
      <c r="N211" s="202">
        <v>46202</v>
      </c>
      <c r="O211" s="201">
        <v>46267</v>
      </c>
      <c r="P211" s="13" t="s">
        <v>187</v>
      </c>
      <c r="Q211" s="22" t="s">
        <v>1227</v>
      </c>
      <c r="R211" s="22" t="s">
        <v>2101</v>
      </c>
      <c r="S211" s="23" t="s">
        <v>242</v>
      </c>
      <c r="T211" s="6" t="s">
        <v>242</v>
      </c>
      <c r="U211" s="5"/>
      <c r="V211" s="5" t="s">
        <v>189</v>
      </c>
      <c r="W211" s="62" t="s">
        <v>2046</v>
      </c>
      <c r="X211" s="5" t="s">
        <v>242</v>
      </c>
      <c r="Y211" s="5"/>
      <c r="Z211" s="5"/>
      <c r="AA211" s="152" t="s">
        <v>16</v>
      </c>
      <c r="AB211" s="7">
        <v>0.95</v>
      </c>
      <c r="AC211" s="5"/>
      <c r="AD211" s="5"/>
      <c r="AE211" s="6"/>
      <c r="AF211" s="5"/>
      <c r="AG211" s="5" t="str">
        <f t="shared" si="3"/>
        <v>Y</v>
      </c>
      <c r="AH211" s="5"/>
      <c r="AI211" s="17">
        <v>1</v>
      </c>
      <c r="AJ211" s="1" t="s">
        <v>2102</v>
      </c>
      <c r="AK211" s="42" t="s">
        <v>183</v>
      </c>
      <c r="AL211" s="80" t="s">
        <v>184</v>
      </c>
      <c r="AM211" s="25" t="s">
        <v>191</v>
      </c>
      <c r="AN211" s="82"/>
    </row>
    <row r="212" spans="1:40" ht="57" customHeight="1">
      <c r="A212" t="s">
        <v>1183</v>
      </c>
      <c r="B212" s="13" t="s">
        <v>16</v>
      </c>
      <c r="C212" s="13" t="s">
        <v>16</v>
      </c>
      <c r="D212" s="13" t="s">
        <v>16</v>
      </c>
      <c r="E212" s="27" t="s">
        <v>2103</v>
      </c>
      <c r="F212" s="5"/>
      <c r="G212" s="5" t="s">
        <v>2104</v>
      </c>
      <c r="H212" s="1" t="s">
        <v>1286</v>
      </c>
      <c r="I212" s="1" t="s">
        <v>1287</v>
      </c>
      <c r="J212" s="29" t="s">
        <v>1288</v>
      </c>
      <c r="K212" s="63" t="s">
        <v>1289</v>
      </c>
      <c r="L212" s="5" t="s">
        <v>213</v>
      </c>
      <c r="M212" s="19" t="s">
        <v>215</v>
      </c>
      <c r="N212" s="202">
        <v>46202</v>
      </c>
      <c r="O212" s="201">
        <v>46267</v>
      </c>
      <c r="P212" s="13" t="s">
        <v>187</v>
      </c>
      <c r="Q212" s="22" t="s">
        <v>1227</v>
      </c>
      <c r="R212" s="22" t="s">
        <v>1228</v>
      </c>
      <c r="S212" s="23" t="s">
        <v>242</v>
      </c>
      <c r="T212" s="6" t="s">
        <v>242</v>
      </c>
      <c r="U212" s="5"/>
      <c r="V212" s="5" t="s">
        <v>189</v>
      </c>
      <c r="W212" s="62" t="s">
        <v>2105</v>
      </c>
      <c r="X212" s="5" t="s">
        <v>242</v>
      </c>
      <c r="Y212" s="5"/>
      <c r="Z212" s="5"/>
      <c r="AA212" s="152" t="s">
        <v>16</v>
      </c>
      <c r="AB212" s="7">
        <v>0.95</v>
      </c>
      <c r="AC212" s="5"/>
      <c r="AD212" s="5"/>
      <c r="AE212" s="6"/>
      <c r="AF212" s="5"/>
      <c r="AG212" s="5" t="str">
        <f t="shared" si="3"/>
        <v>Y</v>
      </c>
      <c r="AH212" s="5"/>
      <c r="AI212" s="17">
        <v>1</v>
      </c>
      <c r="AJ212" s="1" t="s">
        <v>2106</v>
      </c>
      <c r="AK212" s="42" t="s">
        <v>183</v>
      </c>
      <c r="AL212" s="80" t="s">
        <v>184</v>
      </c>
      <c r="AM212" s="25" t="s">
        <v>191</v>
      </c>
      <c r="AN212" s="82"/>
    </row>
    <row r="213" spans="1:40" ht="57" customHeight="1">
      <c r="A213" t="s">
        <v>1183</v>
      </c>
      <c r="B213" s="13" t="s">
        <v>16</v>
      </c>
      <c r="C213" s="13" t="s">
        <v>16</v>
      </c>
      <c r="D213" s="13" t="s">
        <v>16</v>
      </c>
      <c r="E213" s="27" t="s">
        <v>2107</v>
      </c>
      <c r="F213" s="5"/>
      <c r="G213" s="5" t="s">
        <v>1185</v>
      </c>
      <c r="H213" s="1" t="s">
        <v>1186</v>
      </c>
      <c r="I213" s="1" t="s">
        <v>1187</v>
      </c>
      <c r="J213" s="29" t="s">
        <v>1188</v>
      </c>
      <c r="K213" s="63" t="s">
        <v>1189</v>
      </c>
      <c r="L213" s="5" t="s">
        <v>220</v>
      </c>
      <c r="M213" s="19" t="s">
        <v>222</v>
      </c>
      <c r="N213" s="202">
        <v>46202</v>
      </c>
      <c r="O213" s="201">
        <v>46267</v>
      </c>
      <c r="P213" s="13" t="s">
        <v>187</v>
      </c>
      <c r="Q213" s="22" t="s">
        <v>1190</v>
      </c>
      <c r="R213" s="22">
        <v>60</v>
      </c>
      <c r="S213" s="23" t="s">
        <v>242</v>
      </c>
      <c r="T213" s="6" t="s">
        <v>242</v>
      </c>
      <c r="U213" s="5"/>
      <c r="V213" s="5" t="s">
        <v>189</v>
      </c>
      <c r="W213" s="62" t="s">
        <v>2108</v>
      </c>
      <c r="X213" s="5" t="s">
        <v>242</v>
      </c>
      <c r="Y213" s="5"/>
      <c r="Z213" s="5"/>
      <c r="AA213" s="152" t="s">
        <v>16</v>
      </c>
      <c r="AB213" s="7">
        <v>0.95</v>
      </c>
      <c r="AC213" s="5"/>
      <c r="AD213" s="5"/>
      <c r="AE213" s="6"/>
      <c r="AF213" s="5"/>
      <c r="AG213" s="5" t="str">
        <f t="shared" si="3"/>
        <v>Y</v>
      </c>
      <c r="AH213" s="5"/>
      <c r="AI213" s="17">
        <v>1</v>
      </c>
      <c r="AJ213" s="1" t="s">
        <v>1192</v>
      </c>
      <c r="AK213" s="42" t="s">
        <v>183</v>
      </c>
      <c r="AL213" s="80" t="s">
        <v>184</v>
      </c>
      <c r="AM213" s="25" t="s">
        <v>191</v>
      </c>
      <c r="AN213" s="82"/>
    </row>
    <row r="214" spans="1:40" ht="57" customHeight="1">
      <c r="A214" t="s">
        <v>1183</v>
      </c>
      <c r="B214" s="13" t="s">
        <v>16</v>
      </c>
      <c r="C214" s="13" t="s">
        <v>16</v>
      </c>
      <c r="D214" s="13" t="s">
        <v>16</v>
      </c>
      <c r="E214" s="27" t="s">
        <v>2109</v>
      </c>
      <c r="F214" s="5"/>
      <c r="G214" s="5" t="s">
        <v>1232</v>
      </c>
      <c r="H214" s="1" t="s">
        <v>1233</v>
      </c>
      <c r="I214" s="1" t="s">
        <v>1234</v>
      </c>
      <c r="J214" s="29" t="s">
        <v>1235</v>
      </c>
      <c r="K214" s="63" t="s">
        <v>1236</v>
      </c>
      <c r="L214" s="5" t="s">
        <v>220</v>
      </c>
      <c r="M214" s="19" t="s">
        <v>222</v>
      </c>
      <c r="N214" s="202">
        <v>46202</v>
      </c>
      <c r="O214" s="201">
        <v>46267</v>
      </c>
      <c r="P214" s="13" t="s">
        <v>242</v>
      </c>
      <c r="Q214" s="22" t="s">
        <v>1227</v>
      </c>
      <c r="R214" s="22" t="s">
        <v>1228</v>
      </c>
      <c r="S214" s="23" t="s">
        <v>187</v>
      </c>
      <c r="T214" s="6" t="s">
        <v>187</v>
      </c>
      <c r="U214" s="5"/>
      <c r="V214" s="5" t="s">
        <v>189</v>
      </c>
      <c r="W214" s="62" t="s">
        <v>2110</v>
      </c>
      <c r="X214" s="5" t="s">
        <v>242</v>
      </c>
      <c r="Y214" s="5"/>
      <c r="Z214" s="5"/>
      <c r="AA214" s="152">
        <v>100</v>
      </c>
      <c r="AB214" s="7">
        <v>0.95</v>
      </c>
      <c r="AC214" s="5"/>
      <c r="AD214" s="5"/>
      <c r="AE214" s="6"/>
      <c r="AF214" s="5"/>
      <c r="AG214" s="5" t="str">
        <f t="shared" si="3"/>
        <v>N</v>
      </c>
      <c r="AH214" s="5"/>
      <c r="AI214" s="17">
        <v>1</v>
      </c>
      <c r="AJ214" s="1" t="s">
        <v>1238</v>
      </c>
      <c r="AK214" s="42" t="s">
        <v>183</v>
      </c>
      <c r="AL214" s="80" t="s">
        <v>184</v>
      </c>
      <c r="AM214" s="25" t="s">
        <v>191</v>
      </c>
      <c r="AN214" s="82"/>
    </row>
    <row r="215" spans="1:40" ht="57" customHeight="1">
      <c r="A215" t="s">
        <v>1183</v>
      </c>
      <c r="B215" s="13" t="s">
        <v>16</v>
      </c>
      <c r="C215" s="13" t="s">
        <v>16</v>
      </c>
      <c r="D215" s="13" t="s">
        <v>16</v>
      </c>
      <c r="E215" s="27" t="s">
        <v>2111</v>
      </c>
      <c r="F215" s="5"/>
      <c r="G215" s="5" t="s">
        <v>2112</v>
      </c>
      <c r="H215" s="1" t="s">
        <v>1416</v>
      </c>
      <c r="I215" s="1" t="s">
        <v>1417</v>
      </c>
      <c r="J215" s="29" t="s">
        <v>1418</v>
      </c>
      <c r="K215" s="63" t="s">
        <v>1419</v>
      </c>
      <c r="L215" s="5" t="s">
        <v>220</v>
      </c>
      <c r="M215" s="19" t="s">
        <v>222</v>
      </c>
      <c r="N215" s="202">
        <v>46202</v>
      </c>
      <c r="O215" s="201">
        <v>46267</v>
      </c>
      <c r="P215" s="13" t="s">
        <v>187</v>
      </c>
      <c r="Q215" s="22" t="s">
        <v>1388</v>
      </c>
      <c r="R215" s="22">
        <v>10</v>
      </c>
      <c r="S215" s="23" t="s">
        <v>187</v>
      </c>
      <c r="T215" s="6" t="s">
        <v>242</v>
      </c>
      <c r="U215" s="5"/>
      <c r="V215" s="5" t="s">
        <v>189</v>
      </c>
      <c r="W215" s="62" t="s">
        <v>2113</v>
      </c>
      <c r="X215" s="5" t="s">
        <v>242</v>
      </c>
      <c r="Y215" s="5"/>
      <c r="Z215" s="5"/>
      <c r="AA215" s="152">
        <v>100</v>
      </c>
      <c r="AB215" s="7">
        <v>0.95</v>
      </c>
      <c r="AC215" s="5"/>
      <c r="AD215" s="5"/>
      <c r="AE215" s="6"/>
      <c r="AF215" s="5"/>
      <c r="AG215" s="5" t="str">
        <f t="shared" si="3"/>
        <v>Y</v>
      </c>
      <c r="AH215" s="5"/>
      <c r="AI215" s="17">
        <v>1</v>
      </c>
      <c r="AJ215" s="1" t="s">
        <v>2114</v>
      </c>
      <c r="AK215" s="42" t="s">
        <v>183</v>
      </c>
      <c r="AL215" s="80" t="s">
        <v>184</v>
      </c>
      <c r="AM215" s="25" t="s">
        <v>191</v>
      </c>
      <c r="AN215" s="82"/>
    </row>
    <row r="216" spans="1:40" ht="57" customHeight="1">
      <c r="A216" t="s">
        <v>1183</v>
      </c>
      <c r="B216" s="13" t="s">
        <v>16</v>
      </c>
      <c r="C216" s="13" t="s">
        <v>16</v>
      </c>
      <c r="D216" s="13" t="s">
        <v>16</v>
      </c>
      <c r="E216" s="27" t="s">
        <v>2115</v>
      </c>
      <c r="F216" s="5"/>
      <c r="G216" s="5" t="s">
        <v>1293</v>
      </c>
      <c r="H216" s="1" t="s">
        <v>1294</v>
      </c>
      <c r="I216" s="1" t="s">
        <v>1295</v>
      </c>
      <c r="J216" s="29" t="s">
        <v>1296</v>
      </c>
      <c r="K216" s="63" t="s">
        <v>1297</v>
      </c>
      <c r="L216" s="5" t="s">
        <v>220</v>
      </c>
      <c r="M216" s="19" t="s">
        <v>222</v>
      </c>
      <c r="N216" s="202">
        <v>46202</v>
      </c>
      <c r="O216" s="201">
        <v>46267</v>
      </c>
      <c r="P216" s="13" t="s">
        <v>187</v>
      </c>
      <c r="Q216" s="22" t="s">
        <v>1190</v>
      </c>
      <c r="R216" s="22">
        <v>32</v>
      </c>
      <c r="S216" s="23" t="s">
        <v>242</v>
      </c>
      <c r="T216" s="6" t="s">
        <v>242</v>
      </c>
      <c r="U216" s="5"/>
      <c r="V216" s="5" t="s">
        <v>189</v>
      </c>
      <c r="W216" s="62" t="s">
        <v>2108</v>
      </c>
      <c r="X216" s="5" t="s">
        <v>242</v>
      </c>
      <c r="Y216" s="5"/>
      <c r="Z216" s="5"/>
      <c r="AA216" s="152" t="s">
        <v>16</v>
      </c>
      <c r="AB216" s="7">
        <v>0.95</v>
      </c>
      <c r="AC216" s="5"/>
      <c r="AD216" s="5"/>
      <c r="AE216" s="6"/>
      <c r="AF216" s="5"/>
      <c r="AG216" s="5" t="str">
        <f t="shared" si="3"/>
        <v>Y</v>
      </c>
      <c r="AH216" s="5"/>
      <c r="AI216" s="17">
        <v>1</v>
      </c>
      <c r="AJ216" s="1" t="s">
        <v>1298</v>
      </c>
      <c r="AK216" s="42" t="s">
        <v>183</v>
      </c>
      <c r="AL216" s="80" t="s">
        <v>184</v>
      </c>
      <c r="AM216" s="25" t="s">
        <v>191</v>
      </c>
      <c r="AN216" s="82"/>
    </row>
    <row r="217" spans="1:40" ht="57" customHeight="1">
      <c r="A217" t="s">
        <v>1183</v>
      </c>
      <c r="B217" s="13" t="s">
        <v>16</v>
      </c>
      <c r="C217" s="13" t="s">
        <v>16</v>
      </c>
      <c r="D217" s="13" t="s">
        <v>16</v>
      </c>
      <c r="E217" s="27" t="s">
        <v>2116</v>
      </c>
      <c r="F217" s="5"/>
      <c r="G217" s="5" t="s">
        <v>1251</v>
      </c>
      <c r="H217" s="1" t="s">
        <v>1252</v>
      </c>
      <c r="I217" s="1" t="s">
        <v>1253</v>
      </c>
      <c r="J217" s="29" t="s">
        <v>1254</v>
      </c>
      <c r="K217" s="63" t="s">
        <v>1255</v>
      </c>
      <c r="L217" s="5" t="s">
        <v>220</v>
      </c>
      <c r="M217" s="19" t="s">
        <v>222</v>
      </c>
      <c r="N217" s="202">
        <v>46202</v>
      </c>
      <c r="O217" s="201">
        <v>46267</v>
      </c>
      <c r="P217" s="13" t="s">
        <v>187</v>
      </c>
      <c r="Q217" s="22" t="s">
        <v>1227</v>
      </c>
      <c r="R217" s="22" t="s">
        <v>1256</v>
      </c>
      <c r="S217" s="23" t="s">
        <v>187</v>
      </c>
      <c r="T217" s="6" t="s">
        <v>242</v>
      </c>
      <c r="U217" s="5"/>
      <c r="V217" s="5" t="s">
        <v>189</v>
      </c>
      <c r="W217" s="62" t="s">
        <v>2117</v>
      </c>
      <c r="X217" s="5" t="s">
        <v>242</v>
      </c>
      <c r="Y217" s="5"/>
      <c r="Z217" s="5"/>
      <c r="AA217" s="152">
        <v>100</v>
      </c>
      <c r="AB217" s="7">
        <v>0.95</v>
      </c>
      <c r="AC217" s="5"/>
      <c r="AD217" s="5"/>
      <c r="AE217" s="6"/>
      <c r="AF217" s="5"/>
      <c r="AG217" s="5" t="str">
        <f t="shared" si="3"/>
        <v>Y</v>
      </c>
      <c r="AH217" s="5"/>
      <c r="AI217" s="17">
        <v>1</v>
      </c>
      <c r="AJ217" s="1" t="s">
        <v>1258</v>
      </c>
      <c r="AK217" s="42" t="s">
        <v>183</v>
      </c>
      <c r="AL217" s="80" t="s">
        <v>184</v>
      </c>
      <c r="AM217" s="25" t="s">
        <v>191</v>
      </c>
      <c r="AN217" s="82"/>
    </row>
    <row r="218" spans="1:40" ht="57" customHeight="1">
      <c r="A218" t="s">
        <v>1183</v>
      </c>
      <c r="B218" s="13" t="s">
        <v>16</v>
      </c>
      <c r="C218" s="13" t="s">
        <v>16</v>
      </c>
      <c r="D218" s="13" t="s">
        <v>16</v>
      </c>
      <c r="E218" s="27" t="s">
        <v>2118</v>
      </c>
      <c r="F218" s="5"/>
      <c r="G218" s="5" t="s">
        <v>2119</v>
      </c>
      <c r="H218" s="1" t="s">
        <v>2120</v>
      </c>
      <c r="I218" s="1" t="s">
        <v>2121</v>
      </c>
      <c r="J218" s="29" t="s">
        <v>2122</v>
      </c>
      <c r="K218" s="63" t="s">
        <v>2123</v>
      </c>
      <c r="L218" s="5" t="s">
        <v>220</v>
      </c>
      <c r="M218" s="19" t="s">
        <v>222</v>
      </c>
      <c r="N218" s="202">
        <v>46202</v>
      </c>
      <c r="O218" s="201">
        <v>46267</v>
      </c>
      <c r="P218" s="13" t="s">
        <v>187</v>
      </c>
      <c r="Q218" s="22" t="s">
        <v>1227</v>
      </c>
      <c r="R218" s="22" t="s">
        <v>1228</v>
      </c>
      <c r="S218" s="23" t="s">
        <v>242</v>
      </c>
      <c r="T218" s="6" t="s">
        <v>242</v>
      </c>
      <c r="U218" s="5"/>
      <c r="V218" s="5" t="s">
        <v>189</v>
      </c>
      <c r="W218" s="62" t="s">
        <v>2124</v>
      </c>
      <c r="X218" s="5" t="s">
        <v>242</v>
      </c>
      <c r="Y218" s="5"/>
      <c r="Z218" s="5"/>
      <c r="AA218" s="152" t="s">
        <v>16</v>
      </c>
      <c r="AB218" s="7">
        <v>0.95</v>
      </c>
      <c r="AC218" s="5"/>
      <c r="AD218" s="5"/>
      <c r="AE218" s="6"/>
      <c r="AF218" s="5"/>
      <c r="AG218" s="5" t="str">
        <f t="shared" si="3"/>
        <v>Y</v>
      </c>
      <c r="AH218" s="5"/>
      <c r="AI218" s="17">
        <v>1</v>
      </c>
      <c r="AJ218" s="1" t="s">
        <v>2125</v>
      </c>
      <c r="AK218" s="42" t="s">
        <v>183</v>
      </c>
      <c r="AL218" s="80" t="s">
        <v>184</v>
      </c>
      <c r="AM218" s="25" t="s">
        <v>191</v>
      </c>
      <c r="AN218" s="82"/>
    </row>
    <row r="219" spans="1:40" ht="57" customHeight="1">
      <c r="A219" t="s">
        <v>1183</v>
      </c>
      <c r="B219" s="13" t="s">
        <v>16</v>
      </c>
      <c r="C219" s="13" t="s">
        <v>16</v>
      </c>
      <c r="D219" s="13" t="s">
        <v>16</v>
      </c>
      <c r="E219" s="27" t="s">
        <v>2126</v>
      </c>
      <c r="F219" s="5"/>
      <c r="G219" s="5" t="s">
        <v>2127</v>
      </c>
      <c r="H219" s="1" t="s">
        <v>1416</v>
      </c>
      <c r="I219" s="1" t="s">
        <v>1417</v>
      </c>
      <c r="J219" s="29" t="s">
        <v>1418</v>
      </c>
      <c r="K219" s="63" t="s">
        <v>1419</v>
      </c>
      <c r="L219" s="5" t="s">
        <v>220</v>
      </c>
      <c r="M219" s="19" t="s">
        <v>222</v>
      </c>
      <c r="N219" s="202">
        <v>46202</v>
      </c>
      <c r="O219" s="201">
        <v>46267</v>
      </c>
      <c r="P219" s="13" t="s">
        <v>187</v>
      </c>
      <c r="Q219" s="22" t="s">
        <v>1388</v>
      </c>
      <c r="R219" s="22">
        <v>10</v>
      </c>
      <c r="S219" s="23" t="s">
        <v>242</v>
      </c>
      <c r="T219" s="6" t="s">
        <v>242</v>
      </c>
      <c r="U219" s="5"/>
      <c r="V219" s="5" t="s">
        <v>189</v>
      </c>
      <c r="W219" s="62" t="s">
        <v>2128</v>
      </c>
      <c r="X219" s="5" t="s">
        <v>242</v>
      </c>
      <c r="Y219" s="5"/>
      <c r="Z219" s="5"/>
      <c r="AA219" s="152" t="s">
        <v>16</v>
      </c>
      <c r="AB219" s="7">
        <v>0.95</v>
      </c>
      <c r="AC219" s="5"/>
      <c r="AD219" s="5"/>
      <c r="AE219" s="6"/>
      <c r="AF219" s="5"/>
      <c r="AG219" s="5" t="str">
        <f t="shared" si="3"/>
        <v>Y</v>
      </c>
      <c r="AH219" s="5"/>
      <c r="AI219" s="17">
        <v>1</v>
      </c>
      <c r="AJ219" s="1" t="s">
        <v>2129</v>
      </c>
      <c r="AK219" s="42" t="s">
        <v>183</v>
      </c>
      <c r="AL219" s="80" t="s">
        <v>184</v>
      </c>
      <c r="AM219" s="25" t="s">
        <v>191</v>
      </c>
      <c r="AN219" s="82"/>
    </row>
    <row r="220" spans="1:40" ht="57" customHeight="1">
      <c r="A220" t="s">
        <v>1183</v>
      </c>
      <c r="B220" s="13" t="s">
        <v>16</v>
      </c>
      <c r="C220" s="13" t="s">
        <v>16</v>
      </c>
      <c r="D220" s="13" t="s">
        <v>16</v>
      </c>
      <c r="E220" s="27" t="s">
        <v>2130</v>
      </c>
      <c r="F220" s="5"/>
      <c r="G220" s="5" t="s">
        <v>2131</v>
      </c>
      <c r="H220" s="1" t="s">
        <v>1301</v>
      </c>
      <c r="I220" s="1" t="s">
        <v>1302</v>
      </c>
      <c r="J220" s="29" t="s">
        <v>1219</v>
      </c>
      <c r="K220" s="63" t="s">
        <v>1303</v>
      </c>
      <c r="L220" s="5" t="s">
        <v>220</v>
      </c>
      <c r="M220" s="19" t="s">
        <v>222</v>
      </c>
      <c r="N220" s="202">
        <v>46202</v>
      </c>
      <c r="O220" s="201">
        <v>46267</v>
      </c>
      <c r="P220" s="13" t="s">
        <v>187</v>
      </c>
      <c r="Q220" s="22" t="s">
        <v>1190</v>
      </c>
      <c r="R220" s="22">
        <v>120</v>
      </c>
      <c r="S220" s="23" t="s">
        <v>242</v>
      </c>
      <c r="T220" s="6" t="s">
        <v>242</v>
      </c>
      <c r="U220" s="5"/>
      <c r="V220" s="5" t="s">
        <v>189</v>
      </c>
      <c r="W220" s="62" t="s">
        <v>2132</v>
      </c>
      <c r="X220" s="5" t="s">
        <v>242</v>
      </c>
      <c r="Y220" s="5"/>
      <c r="Z220" s="5"/>
      <c r="AA220" s="152" t="s">
        <v>16</v>
      </c>
      <c r="AB220" s="7">
        <v>0.95</v>
      </c>
      <c r="AC220" s="5"/>
      <c r="AD220" s="5"/>
      <c r="AE220" s="6"/>
      <c r="AF220" s="5"/>
      <c r="AG220" s="5" t="str">
        <f t="shared" si="3"/>
        <v>Y</v>
      </c>
      <c r="AH220" s="5"/>
      <c r="AI220" s="17">
        <v>1</v>
      </c>
      <c r="AJ220" s="1" t="s">
        <v>2133</v>
      </c>
      <c r="AK220" s="42" t="s">
        <v>183</v>
      </c>
      <c r="AL220" s="80" t="s">
        <v>184</v>
      </c>
      <c r="AM220" s="25" t="s">
        <v>191</v>
      </c>
      <c r="AN220" s="82"/>
    </row>
    <row r="221" spans="1:40" ht="57" customHeight="1">
      <c r="A221" t="s">
        <v>1183</v>
      </c>
      <c r="B221" s="13" t="s">
        <v>1247</v>
      </c>
      <c r="C221" s="13" t="s">
        <v>2061</v>
      </c>
      <c r="D221" s="13" t="s">
        <v>2134</v>
      </c>
      <c r="E221" s="27" t="s">
        <v>2135</v>
      </c>
      <c r="F221" s="5"/>
      <c r="G221" s="5" t="s">
        <v>2136</v>
      </c>
      <c r="H221" s="1" t="s">
        <v>2120</v>
      </c>
      <c r="I221" s="1" t="s">
        <v>2121</v>
      </c>
      <c r="J221" s="29" t="s">
        <v>2122</v>
      </c>
      <c r="K221" s="63" t="s">
        <v>2123</v>
      </c>
      <c r="L221" s="5" t="s">
        <v>220</v>
      </c>
      <c r="M221" s="19" t="s">
        <v>222</v>
      </c>
      <c r="N221" s="202">
        <v>46202</v>
      </c>
      <c r="O221" s="201">
        <v>46267</v>
      </c>
      <c r="P221" s="13" t="s">
        <v>187</v>
      </c>
      <c r="Q221" s="22" t="s">
        <v>1190</v>
      </c>
      <c r="R221" s="22">
        <v>280</v>
      </c>
      <c r="S221" s="23" t="s">
        <v>187</v>
      </c>
      <c r="T221" s="6" t="s">
        <v>242</v>
      </c>
      <c r="U221" s="5"/>
      <c r="V221" s="5" t="s">
        <v>189</v>
      </c>
      <c r="W221" s="62" t="s">
        <v>2137</v>
      </c>
      <c r="X221" s="5" t="s">
        <v>242</v>
      </c>
      <c r="Y221" s="5"/>
      <c r="Z221" s="5"/>
      <c r="AA221" s="152">
        <v>100</v>
      </c>
      <c r="AB221" s="7">
        <v>0.95</v>
      </c>
      <c r="AC221" s="5"/>
      <c r="AD221" s="5"/>
      <c r="AE221" s="6"/>
      <c r="AF221" s="5"/>
      <c r="AG221" s="5" t="str">
        <f t="shared" si="3"/>
        <v>Y</v>
      </c>
      <c r="AH221" s="5"/>
      <c r="AI221" s="17">
        <v>1</v>
      </c>
      <c r="AJ221" s="1" t="s">
        <v>2138</v>
      </c>
      <c r="AK221" s="42" t="s">
        <v>183</v>
      </c>
      <c r="AL221" s="80" t="s">
        <v>184</v>
      </c>
      <c r="AM221" s="25" t="s">
        <v>191</v>
      </c>
      <c r="AN221" s="82"/>
    </row>
    <row r="222" spans="1:40" ht="57" customHeight="1">
      <c r="A222" t="s">
        <v>1183</v>
      </c>
      <c r="B222" s="13" t="s">
        <v>16</v>
      </c>
      <c r="C222" s="13" t="s">
        <v>16</v>
      </c>
      <c r="D222" s="13" t="s">
        <v>16</v>
      </c>
      <c r="E222" s="27" t="s">
        <v>2139</v>
      </c>
      <c r="F222" s="5"/>
      <c r="G222" s="5" t="s">
        <v>2078</v>
      </c>
      <c r="H222" s="1" t="s">
        <v>2079</v>
      </c>
      <c r="I222" s="1" t="s">
        <v>2080</v>
      </c>
      <c r="J222" s="29" t="s">
        <v>2081</v>
      </c>
      <c r="K222" s="63" t="s">
        <v>2082</v>
      </c>
      <c r="L222" s="5" t="s">
        <v>220</v>
      </c>
      <c r="M222" s="19" t="s">
        <v>222</v>
      </c>
      <c r="N222" s="202">
        <v>46202</v>
      </c>
      <c r="O222" s="201">
        <v>46267</v>
      </c>
      <c r="P222" s="13" t="s">
        <v>187</v>
      </c>
      <c r="Q222" s="22" t="s">
        <v>1227</v>
      </c>
      <c r="R222" s="22" t="s">
        <v>1256</v>
      </c>
      <c r="S222" s="23" t="s">
        <v>187</v>
      </c>
      <c r="T222" s="6" t="s">
        <v>242</v>
      </c>
      <c r="U222" s="5"/>
      <c r="V222" s="5" t="s">
        <v>189</v>
      </c>
      <c r="W222" s="62" t="s">
        <v>2140</v>
      </c>
      <c r="X222" s="5" t="s">
        <v>187</v>
      </c>
      <c r="Y222" s="5" t="s">
        <v>2084</v>
      </c>
      <c r="Z222" s="5" t="s">
        <v>2085</v>
      </c>
      <c r="AA222" s="152">
        <v>99.98</v>
      </c>
      <c r="AB222" s="7">
        <v>0.95</v>
      </c>
      <c r="AC222" s="5"/>
      <c r="AD222" s="5"/>
      <c r="AE222" s="6"/>
      <c r="AF222" s="5"/>
      <c r="AG222" s="5" t="str">
        <f t="shared" si="3"/>
        <v>Y</v>
      </c>
      <c r="AH222" s="5"/>
      <c r="AI222" s="17">
        <v>1</v>
      </c>
      <c r="AJ222" s="1" t="s">
        <v>2086</v>
      </c>
      <c r="AK222" s="42" t="s">
        <v>183</v>
      </c>
      <c r="AL222" s="80" t="s">
        <v>184</v>
      </c>
      <c r="AM222" s="25" t="s">
        <v>191</v>
      </c>
      <c r="AN222" s="82"/>
    </row>
    <row r="223" spans="1:40" ht="57" customHeight="1">
      <c r="A223" t="s">
        <v>1183</v>
      </c>
      <c r="B223" s="13" t="s">
        <v>16</v>
      </c>
      <c r="C223" s="13" t="s">
        <v>16</v>
      </c>
      <c r="D223" s="13" t="s">
        <v>16</v>
      </c>
      <c r="E223" s="27" t="s">
        <v>2141</v>
      </c>
      <c r="F223" s="5"/>
      <c r="G223" s="5" t="s">
        <v>2088</v>
      </c>
      <c r="H223" s="1" t="s">
        <v>2089</v>
      </c>
      <c r="I223" s="1" t="s">
        <v>2090</v>
      </c>
      <c r="J223" s="29" t="s">
        <v>2091</v>
      </c>
      <c r="K223" s="63" t="s">
        <v>2092</v>
      </c>
      <c r="L223" s="5" t="s">
        <v>220</v>
      </c>
      <c r="M223" s="19" t="s">
        <v>222</v>
      </c>
      <c r="N223" s="202">
        <v>46202</v>
      </c>
      <c r="O223" s="201">
        <v>46267</v>
      </c>
      <c r="P223" s="13" t="s">
        <v>187</v>
      </c>
      <c r="Q223" s="22" t="s">
        <v>1227</v>
      </c>
      <c r="R223" s="22" t="s">
        <v>1256</v>
      </c>
      <c r="S223" s="23" t="s">
        <v>187</v>
      </c>
      <c r="T223" s="6" t="s">
        <v>242</v>
      </c>
      <c r="U223" s="5"/>
      <c r="V223" s="5" t="s">
        <v>189</v>
      </c>
      <c r="W223" s="62" t="s">
        <v>2142</v>
      </c>
      <c r="X223" s="5" t="s">
        <v>187</v>
      </c>
      <c r="Y223" s="5" t="s">
        <v>2094</v>
      </c>
      <c r="Z223" s="5" t="s">
        <v>1833</v>
      </c>
      <c r="AA223" s="152">
        <v>99.98</v>
      </c>
      <c r="AB223" s="7">
        <v>0.95</v>
      </c>
      <c r="AC223" s="5"/>
      <c r="AD223" s="5"/>
      <c r="AE223" s="6"/>
      <c r="AF223" s="5"/>
      <c r="AG223" s="5" t="str">
        <f t="shared" si="3"/>
        <v>Y</v>
      </c>
      <c r="AH223" s="5"/>
      <c r="AI223" s="17">
        <v>1</v>
      </c>
      <c r="AJ223" s="1" t="s">
        <v>1834</v>
      </c>
      <c r="AK223" s="42" t="s">
        <v>183</v>
      </c>
      <c r="AL223" s="80" t="s">
        <v>184</v>
      </c>
      <c r="AM223" s="25" t="s">
        <v>191</v>
      </c>
      <c r="AN223" s="82"/>
    </row>
    <row r="224" spans="1:40" ht="57" customHeight="1">
      <c r="A224" t="s">
        <v>1183</v>
      </c>
      <c r="B224" s="13" t="s">
        <v>16</v>
      </c>
      <c r="C224" s="13" t="s">
        <v>16</v>
      </c>
      <c r="D224" s="13" t="s">
        <v>16</v>
      </c>
      <c r="E224" s="27" t="s">
        <v>2143</v>
      </c>
      <c r="F224" s="5"/>
      <c r="G224" s="5" t="s">
        <v>1185</v>
      </c>
      <c r="H224" s="1" t="s">
        <v>1186</v>
      </c>
      <c r="I224" s="1" t="s">
        <v>1187</v>
      </c>
      <c r="J224" s="29" t="s">
        <v>1188</v>
      </c>
      <c r="K224" s="63" t="s">
        <v>1189</v>
      </c>
      <c r="L224" s="5" t="s">
        <v>436</v>
      </c>
      <c r="M224" s="19" t="s">
        <v>438</v>
      </c>
      <c r="N224" s="202">
        <v>46202</v>
      </c>
      <c r="O224" s="201">
        <v>46267</v>
      </c>
      <c r="P224" s="13" t="s">
        <v>242</v>
      </c>
      <c r="Q224" s="22" t="s">
        <v>1190</v>
      </c>
      <c r="R224" s="22">
        <v>60</v>
      </c>
      <c r="S224" s="23" t="s">
        <v>242</v>
      </c>
      <c r="T224" s="6" t="s">
        <v>187</v>
      </c>
      <c r="U224" s="5"/>
      <c r="V224" s="5" t="s">
        <v>233</v>
      </c>
      <c r="W224" s="62" t="s">
        <v>2144</v>
      </c>
      <c r="X224" s="5" t="s">
        <v>242</v>
      </c>
      <c r="Y224" s="5"/>
      <c r="Z224" s="5"/>
      <c r="AA224" s="152" t="s">
        <v>16</v>
      </c>
      <c r="AB224" s="7">
        <v>0.95</v>
      </c>
      <c r="AC224" s="5"/>
      <c r="AD224" s="5"/>
      <c r="AE224" s="6"/>
      <c r="AF224" s="5"/>
      <c r="AG224" s="5" t="str">
        <f t="shared" si="3"/>
        <v>N</v>
      </c>
      <c r="AH224" s="5"/>
      <c r="AI224" s="17">
        <v>1</v>
      </c>
      <c r="AJ224" s="1" t="s">
        <v>1192</v>
      </c>
      <c r="AK224" s="42" t="s">
        <v>334</v>
      </c>
      <c r="AL224" s="80" t="s">
        <v>335</v>
      </c>
      <c r="AM224" s="25" t="s">
        <v>191</v>
      </c>
      <c r="AN224" s="82"/>
    </row>
    <row r="225" spans="1:40" ht="57" customHeight="1">
      <c r="A225" t="s">
        <v>1183</v>
      </c>
      <c r="B225" s="13" t="s">
        <v>1247</v>
      </c>
      <c r="C225" s="13" t="s">
        <v>2145</v>
      </c>
      <c r="D225" s="13" t="s">
        <v>1599</v>
      </c>
      <c r="E225" s="27" t="s">
        <v>2146</v>
      </c>
      <c r="F225" s="5"/>
      <c r="G225" s="5" t="s">
        <v>1601</v>
      </c>
      <c r="H225" s="1" t="s">
        <v>1602</v>
      </c>
      <c r="I225" s="1" t="s">
        <v>1603</v>
      </c>
      <c r="J225" s="29" t="s">
        <v>1604</v>
      </c>
      <c r="K225" s="63" t="s">
        <v>1605</v>
      </c>
      <c r="L225" s="5" t="s">
        <v>436</v>
      </c>
      <c r="M225" s="19" t="s">
        <v>438</v>
      </c>
      <c r="N225" s="202">
        <v>46202</v>
      </c>
      <c r="O225" s="201">
        <v>46267</v>
      </c>
      <c r="P225" s="13" t="s">
        <v>187</v>
      </c>
      <c r="Q225" s="22" t="s">
        <v>1227</v>
      </c>
      <c r="R225" s="22" t="s">
        <v>1435</v>
      </c>
      <c r="S225" s="23" t="s">
        <v>187</v>
      </c>
      <c r="T225" s="6" t="s">
        <v>242</v>
      </c>
      <c r="U225" s="5"/>
      <c r="V225" s="5" t="s">
        <v>233</v>
      </c>
      <c r="W225" s="62" t="s">
        <v>2144</v>
      </c>
      <c r="X225" s="5" t="s">
        <v>242</v>
      </c>
      <c r="Y225" s="5"/>
      <c r="Z225" s="5"/>
      <c r="AA225" s="152">
        <v>100</v>
      </c>
      <c r="AB225" s="7">
        <v>0.95</v>
      </c>
      <c r="AC225" s="5"/>
      <c r="AD225" s="5"/>
      <c r="AE225" s="6"/>
      <c r="AF225" s="5"/>
      <c r="AG225" s="5" t="str">
        <f t="shared" si="3"/>
        <v>Y</v>
      </c>
      <c r="AH225" s="5"/>
      <c r="AI225" s="17">
        <v>1</v>
      </c>
      <c r="AJ225" s="1" t="s">
        <v>1483</v>
      </c>
      <c r="AK225" s="42" t="s">
        <v>334</v>
      </c>
      <c r="AL225" s="80" t="s">
        <v>335</v>
      </c>
      <c r="AM225" s="25" t="s">
        <v>191</v>
      </c>
      <c r="AN225" s="82"/>
    </row>
    <row r="226" spans="1:40" ht="57" customHeight="1">
      <c r="A226" t="s">
        <v>1183</v>
      </c>
      <c r="B226" s="13" t="s">
        <v>1247</v>
      </c>
      <c r="C226" s="13" t="s">
        <v>2145</v>
      </c>
      <c r="D226" s="13" t="s">
        <v>1172</v>
      </c>
      <c r="E226" s="27" t="s">
        <v>2147</v>
      </c>
      <c r="F226" s="5"/>
      <c r="G226" s="5" t="s">
        <v>2148</v>
      </c>
      <c r="H226" s="1" t="s">
        <v>1493</v>
      </c>
      <c r="I226" s="1" t="s">
        <v>1494</v>
      </c>
      <c r="J226" s="29" t="s">
        <v>1495</v>
      </c>
      <c r="K226" s="63" t="s">
        <v>1496</v>
      </c>
      <c r="L226" s="5" t="s">
        <v>436</v>
      </c>
      <c r="M226" s="19" t="s">
        <v>438</v>
      </c>
      <c r="N226" s="202">
        <v>46202</v>
      </c>
      <c r="O226" s="201">
        <v>46267</v>
      </c>
      <c r="P226" s="13" t="s">
        <v>187</v>
      </c>
      <c r="Q226" s="22" t="s">
        <v>1190</v>
      </c>
      <c r="R226" s="22">
        <v>1020</v>
      </c>
      <c r="S226" s="23" t="s">
        <v>187</v>
      </c>
      <c r="T226" s="6" t="s">
        <v>242</v>
      </c>
      <c r="U226" s="5"/>
      <c r="V226" s="5" t="s">
        <v>233</v>
      </c>
      <c r="W226" s="62" t="s">
        <v>2149</v>
      </c>
      <c r="X226" s="5" t="s">
        <v>242</v>
      </c>
      <c r="Y226" s="5"/>
      <c r="Z226" s="5"/>
      <c r="AA226" s="152">
        <v>100</v>
      </c>
      <c r="AB226" s="7">
        <v>0.95</v>
      </c>
      <c r="AC226" s="5"/>
      <c r="AD226" s="5"/>
      <c r="AE226" s="6"/>
      <c r="AF226" s="5"/>
      <c r="AG226" s="5" t="str">
        <f t="shared" si="3"/>
        <v>Y</v>
      </c>
      <c r="AH226" s="5"/>
      <c r="AI226" s="17">
        <v>1</v>
      </c>
      <c r="AJ226" s="1" t="s">
        <v>1498</v>
      </c>
      <c r="AK226" s="42" t="s">
        <v>334</v>
      </c>
      <c r="AL226" s="80" t="s">
        <v>335</v>
      </c>
      <c r="AM226" s="25" t="s">
        <v>191</v>
      </c>
      <c r="AN226" s="82"/>
    </row>
    <row r="227" spans="1:40" ht="57" customHeight="1">
      <c r="A227" t="s">
        <v>1183</v>
      </c>
      <c r="B227" s="13" t="s">
        <v>1247</v>
      </c>
      <c r="C227" s="13" t="s">
        <v>2145</v>
      </c>
      <c r="D227" s="13" t="s">
        <v>1499</v>
      </c>
      <c r="E227" s="27" t="s">
        <v>2150</v>
      </c>
      <c r="F227" s="5"/>
      <c r="G227" s="5" t="s">
        <v>2151</v>
      </c>
      <c r="H227" s="1" t="s">
        <v>2152</v>
      </c>
      <c r="I227" s="1" t="s">
        <v>2153</v>
      </c>
      <c r="J227" s="29" t="s">
        <v>2154</v>
      </c>
      <c r="K227" s="63" t="s">
        <v>2155</v>
      </c>
      <c r="L227" s="5" t="s">
        <v>436</v>
      </c>
      <c r="M227" s="19" t="s">
        <v>438</v>
      </c>
      <c r="N227" s="202">
        <v>46202</v>
      </c>
      <c r="O227" s="201">
        <v>46267</v>
      </c>
      <c r="P227" s="13" t="s">
        <v>187</v>
      </c>
      <c r="Q227" s="22" t="s">
        <v>1190</v>
      </c>
      <c r="R227" s="22">
        <v>280</v>
      </c>
      <c r="S227" s="23" t="s">
        <v>242</v>
      </c>
      <c r="T227" s="6" t="s">
        <v>242</v>
      </c>
      <c r="U227" s="5"/>
      <c r="V227" s="5" t="s">
        <v>233</v>
      </c>
      <c r="W227" s="62" t="s">
        <v>2156</v>
      </c>
      <c r="X227" s="5" t="s">
        <v>242</v>
      </c>
      <c r="Y227" s="5"/>
      <c r="Z227" s="5"/>
      <c r="AA227" s="152" t="s">
        <v>16</v>
      </c>
      <c r="AB227" s="7">
        <v>0.95</v>
      </c>
      <c r="AC227" s="5"/>
      <c r="AD227" s="5"/>
      <c r="AE227" s="6"/>
      <c r="AF227" s="5"/>
      <c r="AG227" s="5" t="str">
        <f t="shared" si="3"/>
        <v>Y</v>
      </c>
      <c r="AH227" s="5"/>
      <c r="AI227" s="17">
        <v>1</v>
      </c>
      <c r="AJ227" s="1" t="s">
        <v>2157</v>
      </c>
      <c r="AK227" s="42" t="s">
        <v>334</v>
      </c>
      <c r="AL227" s="80" t="s">
        <v>335</v>
      </c>
      <c r="AM227" s="25" t="s">
        <v>191</v>
      </c>
      <c r="AN227" s="82"/>
    </row>
    <row r="228" spans="1:40" ht="57" customHeight="1">
      <c r="A228" t="s">
        <v>1183</v>
      </c>
      <c r="B228" s="13" t="s">
        <v>1247</v>
      </c>
      <c r="C228" s="13" t="s">
        <v>2145</v>
      </c>
      <c r="D228" s="13" t="s">
        <v>2158</v>
      </c>
      <c r="E228" s="27" t="s">
        <v>2159</v>
      </c>
      <c r="F228" s="5"/>
      <c r="G228" s="5" t="s">
        <v>2160</v>
      </c>
      <c r="H228" s="1" t="s">
        <v>2161</v>
      </c>
      <c r="I228" s="1" t="s">
        <v>2162</v>
      </c>
      <c r="J228" s="29" t="s">
        <v>2163</v>
      </c>
      <c r="K228" s="63" t="s">
        <v>2164</v>
      </c>
      <c r="L228" s="5" t="s">
        <v>436</v>
      </c>
      <c r="M228" s="19" t="s">
        <v>438</v>
      </c>
      <c r="N228" s="202">
        <v>46202</v>
      </c>
      <c r="O228" s="201">
        <v>46267</v>
      </c>
      <c r="P228" s="13" t="s">
        <v>187</v>
      </c>
      <c r="Q228" s="22" t="s">
        <v>1190</v>
      </c>
      <c r="R228" s="22">
        <v>280</v>
      </c>
      <c r="S228" s="23" t="s">
        <v>242</v>
      </c>
      <c r="T228" s="6" t="s">
        <v>242</v>
      </c>
      <c r="U228" s="5"/>
      <c r="V228" s="5" t="s">
        <v>233</v>
      </c>
      <c r="W228" s="62" t="s">
        <v>2156</v>
      </c>
      <c r="X228" s="5" t="s">
        <v>242</v>
      </c>
      <c r="Y228" s="5"/>
      <c r="Z228" s="5"/>
      <c r="AA228" s="152" t="s">
        <v>16</v>
      </c>
      <c r="AB228" s="7">
        <v>0.95</v>
      </c>
      <c r="AC228" s="5"/>
      <c r="AD228" s="5"/>
      <c r="AE228" s="6"/>
      <c r="AF228" s="5"/>
      <c r="AG228" s="5" t="str">
        <f t="shared" si="3"/>
        <v>Y</v>
      </c>
      <c r="AH228" s="5"/>
      <c r="AI228" s="17">
        <v>1</v>
      </c>
      <c r="AJ228" s="1" t="s">
        <v>2165</v>
      </c>
      <c r="AK228" s="42" t="s">
        <v>334</v>
      </c>
      <c r="AL228" s="80" t="s">
        <v>335</v>
      </c>
      <c r="AM228" s="25" t="s">
        <v>191</v>
      </c>
      <c r="AN228" s="82"/>
    </row>
    <row r="229" spans="1:40" ht="57" customHeight="1">
      <c r="A229" t="s">
        <v>1183</v>
      </c>
      <c r="B229" s="13" t="s">
        <v>1247</v>
      </c>
      <c r="C229" s="13" t="s">
        <v>2145</v>
      </c>
      <c r="D229" s="13" t="s">
        <v>1514</v>
      </c>
      <c r="E229" s="27" t="s">
        <v>2166</v>
      </c>
      <c r="F229" s="5"/>
      <c r="G229" s="5" t="s">
        <v>2167</v>
      </c>
      <c r="H229" s="1" t="s">
        <v>2168</v>
      </c>
      <c r="I229" s="1" t="s">
        <v>2169</v>
      </c>
      <c r="J229" s="29" t="s">
        <v>2170</v>
      </c>
      <c r="K229" s="63" t="s">
        <v>2171</v>
      </c>
      <c r="L229" s="5" t="s">
        <v>436</v>
      </c>
      <c r="M229" s="19" t="s">
        <v>438</v>
      </c>
      <c r="N229" s="202">
        <v>46202</v>
      </c>
      <c r="O229" s="201">
        <v>46267</v>
      </c>
      <c r="P229" s="13" t="s">
        <v>187</v>
      </c>
      <c r="Q229" s="22" t="s">
        <v>1190</v>
      </c>
      <c r="R229" s="22">
        <v>280</v>
      </c>
      <c r="S229" s="23" t="s">
        <v>242</v>
      </c>
      <c r="T229" s="6" t="s">
        <v>242</v>
      </c>
      <c r="U229" s="5"/>
      <c r="V229" s="5" t="s">
        <v>233</v>
      </c>
      <c r="W229" s="62" t="s">
        <v>2156</v>
      </c>
      <c r="X229" s="5" t="s">
        <v>242</v>
      </c>
      <c r="Y229" s="5"/>
      <c r="Z229" s="5"/>
      <c r="AA229" s="152" t="s">
        <v>16</v>
      </c>
      <c r="AB229" s="7">
        <v>0.95</v>
      </c>
      <c r="AC229" s="5"/>
      <c r="AD229" s="5"/>
      <c r="AE229" s="6"/>
      <c r="AF229" s="5"/>
      <c r="AG229" s="5" t="str">
        <f t="shared" si="3"/>
        <v>Y</v>
      </c>
      <c r="AH229" s="5"/>
      <c r="AI229" s="17">
        <v>1</v>
      </c>
      <c r="AJ229" s="1" t="s">
        <v>2172</v>
      </c>
      <c r="AK229" s="42" t="s">
        <v>334</v>
      </c>
      <c r="AL229" s="80" t="s">
        <v>335</v>
      </c>
      <c r="AM229" s="25" t="s">
        <v>191</v>
      </c>
      <c r="AN229" s="82"/>
    </row>
    <row r="230" spans="1:40" ht="57" customHeight="1">
      <c r="A230" t="s">
        <v>1183</v>
      </c>
      <c r="B230" s="13" t="s">
        <v>1247</v>
      </c>
      <c r="C230" s="13" t="s">
        <v>2145</v>
      </c>
      <c r="D230" s="13" t="s">
        <v>2173</v>
      </c>
      <c r="E230" s="27" t="s">
        <v>2174</v>
      </c>
      <c r="F230" s="5"/>
      <c r="G230" s="5" t="s">
        <v>2175</v>
      </c>
      <c r="H230" s="1" t="s">
        <v>1524</v>
      </c>
      <c r="I230" s="1" t="s">
        <v>1525</v>
      </c>
      <c r="J230" s="29" t="s">
        <v>1526</v>
      </c>
      <c r="K230" s="63" t="s">
        <v>1527</v>
      </c>
      <c r="L230" s="5" t="s">
        <v>436</v>
      </c>
      <c r="M230" s="19" t="s">
        <v>438</v>
      </c>
      <c r="N230" s="202">
        <v>46202</v>
      </c>
      <c r="O230" s="201">
        <v>46267</v>
      </c>
      <c r="P230" s="13" t="s">
        <v>187</v>
      </c>
      <c r="Q230" s="22" t="s">
        <v>1190</v>
      </c>
      <c r="R230" s="22">
        <v>880</v>
      </c>
      <c r="S230" s="23" t="s">
        <v>242</v>
      </c>
      <c r="T230" s="6" t="s">
        <v>242</v>
      </c>
      <c r="U230" s="5"/>
      <c r="V230" s="5" t="s">
        <v>233</v>
      </c>
      <c r="W230" s="62" t="s">
        <v>2176</v>
      </c>
      <c r="X230" s="5" t="s">
        <v>242</v>
      </c>
      <c r="Y230" s="5"/>
      <c r="Z230" s="5"/>
      <c r="AA230" s="152" t="s">
        <v>16</v>
      </c>
      <c r="AB230" s="7">
        <v>0.95</v>
      </c>
      <c r="AC230" s="5"/>
      <c r="AD230" s="5"/>
      <c r="AE230" s="6"/>
      <c r="AF230" s="5"/>
      <c r="AG230" s="5" t="str">
        <f t="shared" si="3"/>
        <v>Y</v>
      </c>
      <c r="AH230" s="5"/>
      <c r="AI230" s="17">
        <v>1</v>
      </c>
      <c r="AJ230" s="1" t="s">
        <v>2177</v>
      </c>
      <c r="AK230" s="42" t="s">
        <v>334</v>
      </c>
      <c r="AL230" s="80" t="s">
        <v>335</v>
      </c>
      <c r="AM230" s="25" t="s">
        <v>191</v>
      </c>
      <c r="AN230" s="82"/>
    </row>
    <row r="231" spans="1:40" ht="57" customHeight="1">
      <c r="A231" t="s">
        <v>1183</v>
      </c>
      <c r="B231" s="13" t="s">
        <v>1247</v>
      </c>
      <c r="C231" s="13" t="s">
        <v>2145</v>
      </c>
      <c r="D231" s="13" t="s">
        <v>1529</v>
      </c>
      <c r="E231" s="27" t="s">
        <v>2178</v>
      </c>
      <c r="F231" s="5"/>
      <c r="G231" s="5" t="s">
        <v>2179</v>
      </c>
      <c r="H231" s="1" t="s">
        <v>1524</v>
      </c>
      <c r="I231" s="1" t="s">
        <v>1525</v>
      </c>
      <c r="J231" s="29" t="s">
        <v>1526</v>
      </c>
      <c r="K231" s="63" t="s">
        <v>1527</v>
      </c>
      <c r="L231" s="5" t="s">
        <v>436</v>
      </c>
      <c r="M231" s="19" t="s">
        <v>438</v>
      </c>
      <c r="N231" s="202">
        <v>46202</v>
      </c>
      <c r="O231" s="201">
        <v>46267</v>
      </c>
      <c r="P231" s="13" t="s">
        <v>187</v>
      </c>
      <c r="Q231" s="22" t="s">
        <v>1190</v>
      </c>
      <c r="R231" s="22">
        <v>1020</v>
      </c>
      <c r="S231" s="23" t="s">
        <v>242</v>
      </c>
      <c r="T231" s="6" t="s">
        <v>242</v>
      </c>
      <c r="U231" s="5"/>
      <c r="V231" s="5" t="s">
        <v>233</v>
      </c>
      <c r="W231" s="62" t="s">
        <v>2156</v>
      </c>
      <c r="X231" s="5" t="s">
        <v>242</v>
      </c>
      <c r="Y231" s="5"/>
      <c r="Z231" s="5"/>
      <c r="AA231" s="152" t="s">
        <v>16</v>
      </c>
      <c r="AB231" s="7">
        <v>0.95</v>
      </c>
      <c r="AC231" s="5"/>
      <c r="AD231" s="5"/>
      <c r="AE231" s="6"/>
      <c r="AF231" s="5"/>
      <c r="AG231" s="5" t="str">
        <f t="shared" si="3"/>
        <v>Y</v>
      </c>
      <c r="AH231" s="5"/>
      <c r="AI231" s="17">
        <v>1</v>
      </c>
      <c r="AJ231" s="1" t="s">
        <v>2180</v>
      </c>
      <c r="AK231" s="42" t="s">
        <v>334</v>
      </c>
      <c r="AL231" s="80" t="s">
        <v>335</v>
      </c>
      <c r="AM231" s="25" t="s">
        <v>191</v>
      </c>
      <c r="AN231" s="82"/>
    </row>
    <row r="232" spans="1:40" ht="57" customHeight="1">
      <c r="A232" t="s">
        <v>1183</v>
      </c>
      <c r="B232" s="13" t="s">
        <v>1247</v>
      </c>
      <c r="C232" s="13" t="s">
        <v>2145</v>
      </c>
      <c r="D232" s="13" t="s">
        <v>1454</v>
      </c>
      <c r="E232" s="27" t="s">
        <v>2181</v>
      </c>
      <c r="F232" s="5"/>
      <c r="G232" s="5" t="s">
        <v>2182</v>
      </c>
      <c r="H232" s="1" t="s">
        <v>2183</v>
      </c>
      <c r="I232" s="1" t="s">
        <v>2184</v>
      </c>
      <c r="J232" s="29" t="s">
        <v>2185</v>
      </c>
      <c r="K232" s="63" t="s">
        <v>2186</v>
      </c>
      <c r="L232" s="5" t="s">
        <v>436</v>
      </c>
      <c r="M232" s="19" t="s">
        <v>438</v>
      </c>
      <c r="N232" s="202">
        <v>46202</v>
      </c>
      <c r="O232" s="201">
        <v>46267</v>
      </c>
      <c r="P232" s="13" t="s">
        <v>187</v>
      </c>
      <c r="Q232" s="22" t="s">
        <v>1190</v>
      </c>
      <c r="R232" s="22">
        <v>800</v>
      </c>
      <c r="S232" s="23" t="s">
        <v>242</v>
      </c>
      <c r="T232" s="6" t="s">
        <v>242</v>
      </c>
      <c r="U232" s="5"/>
      <c r="V232" s="5" t="s">
        <v>233</v>
      </c>
      <c r="W232" s="62" t="s">
        <v>2156</v>
      </c>
      <c r="X232" s="5" t="s">
        <v>242</v>
      </c>
      <c r="Y232" s="5"/>
      <c r="Z232" s="5"/>
      <c r="AA232" s="152" t="s">
        <v>16</v>
      </c>
      <c r="AB232" s="7">
        <v>0.95</v>
      </c>
      <c r="AC232" s="5"/>
      <c r="AD232" s="5"/>
      <c r="AE232" s="6"/>
      <c r="AF232" s="5"/>
      <c r="AG232" s="5" t="str">
        <f t="shared" si="3"/>
        <v>Y</v>
      </c>
      <c r="AH232" s="5"/>
      <c r="AI232" s="17">
        <v>1</v>
      </c>
      <c r="AJ232" s="1" t="s">
        <v>1539</v>
      </c>
      <c r="AK232" s="42" t="s">
        <v>334</v>
      </c>
      <c r="AL232" s="80" t="s">
        <v>335</v>
      </c>
      <c r="AM232" s="25" t="s">
        <v>191</v>
      </c>
      <c r="AN232" s="82"/>
    </row>
    <row r="233" spans="1:40" ht="57" customHeight="1">
      <c r="A233" t="s">
        <v>1183</v>
      </c>
      <c r="B233" s="13" t="s">
        <v>1247</v>
      </c>
      <c r="C233" s="13" t="s">
        <v>2145</v>
      </c>
      <c r="D233" s="13" t="s">
        <v>1540</v>
      </c>
      <c r="E233" s="27" t="s">
        <v>2187</v>
      </c>
      <c r="F233" s="5"/>
      <c r="G233" s="5" t="s">
        <v>2188</v>
      </c>
      <c r="H233" s="1" t="s">
        <v>2189</v>
      </c>
      <c r="I233" s="1" t="s">
        <v>2190</v>
      </c>
      <c r="J233" s="29" t="s">
        <v>2191</v>
      </c>
      <c r="K233" s="63" t="s">
        <v>2192</v>
      </c>
      <c r="L233" s="5" t="s">
        <v>436</v>
      </c>
      <c r="M233" s="19" t="s">
        <v>438</v>
      </c>
      <c r="N233" s="202">
        <v>46202</v>
      </c>
      <c r="O233" s="201">
        <v>46267</v>
      </c>
      <c r="P233" s="13" t="s">
        <v>187</v>
      </c>
      <c r="Q233" s="22" t="s">
        <v>1190</v>
      </c>
      <c r="R233" s="22">
        <v>800</v>
      </c>
      <c r="S233" s="23" t="s">
        <v>242</v>
      </c>
      <c r="T233" s="6" t="s">
        <v>242</v>
      </c>
      <c r="U233" s="5"/>
      <c r="V233" s="5" t="s">
        <v>233</v>
      </c>
      <c r="W233" s="62" t="s">
        <v>2156</v>
      </c>
      <c r="X233" s="5" t="s">
        <v>242</v>
      </c>
      <c r="Y233" s="5"/>
      <c r="Z233" s="5"/>
      <c r="AA233" s="152" t="s">
        <v>16</v>
      </c>
      <c r="AB233" s="7">
        <v>0.95</v>
      </c>
      <c r="AC233" s="5"/>
      <c r="AD233" s="5"/>
      <c r="AE233" s="6"/>
      <c r="AF233" s="5"/>
      <c r="AG233" s="5" t="str">
        <f t="shared" si="3"/>
        <v>Y</v>
      </c>
      <c r="AH233" s="5"/>
      <c r="AI233" s="17">
        <v>1</v>
      </c>
      <c r="AJ233" s="1" t="s">
        <v>2193</v>
      </c>
      <c r="AK233" s="42" t="s">
        <v>334</v>
      </c>
      <c r="AL233" s="80" t="s">
        <v>335</v>
      </c>
      <c r="AM233" s="25" t="s">
        <v>191</v>
      </c>
      <c r="AN233" s="82"/>
    </row>
    <row r="234" spans="1:40" ht="57" customHeight="1">
      <c r="A234" t="s">
        <v>1183</v>
      </c>
      <c r="B234" s="13" t="s">
        <v>1247</v>
      </c>
      <c r="C234" s="13" t="s">
        <v>2145</v>
      </c>
      <c r="D234" s="13" t="s">
        <v>1548</v>
      </c>
      <c r="E234" s="27" t="s">
        <v>2194</v>
      </c>
      <c r="F234" s="5"/>
      <c r="G234" s="5" t="s">
        <v>2195</v>
      </c>
      <c r="H234" s="1" t="s">
        <v>2196</v>
      </c>
      <c r="I234" s="1" t="s">
        <v>2197</v>
      </c>
      <c r="J234" s="29" t="s">
        <v>2198</v>
      </c>
      <c r="K234" s="63" t="s">
        <v>2199</v>
      </c>
      <c r="L234" s="5" t="s">
        <v>436</v>
      </c>
      <c r="M234" s="19" t="s">
        <v>438</v>
      </c>
      <c r="N234" s="202">
        <v>46202</v>
      </c>
      <c r="O234" s="201">
        <v>46267</v>
      </c>
      <c r="P234" s="13" t="s">
        <v>187</v>
      </c>
      <c r="Q234" s="22" t="s">
        <v>1190</v>
      </c>
      <c r="R234" s="22">
        <v>800</v>
      </c>
      <c r="S234" s="23" t="s">
        <v>242</v>
      </c>
      <c r="T234" s="6" t="s">
        <v>242</v>
      </c>
      <c r="U234" s="5"/>
      <c r="V234" s="5" t="s">
        <v>233</v>
      </c>
      <c r="W234" s="62" t="s">
        <v>2156</v>
      </c>
      <c r="X234" s="5" t="s">
        <v>242</v>
      </c>
      <c r="Y234" s="5"/>
      <c r="Z234" s="5"/>
      <c r="AA234" s="152" t="s">
        <v>16</v>
      </c>
      <c r="AB234" s="7">
        <v>0.95</v>
      </c>
      <c r="AC234" s="5"/>
      <c r="AD234" s="5"/>
      <c r="AE234" s="6"/>
      <c r="AF234" s="5"/>
      <c r="AG234" s="5" t="str">
        <f t="shared" si="3"/>
        <v>Y</v>
      </c>
      <c r="AH234" s="5"/>
      <c r="AI234" s="17">
        <v>1</v>
      </c>
      <c r="AJ234" s="1" t="s">
        <v>2200</v>
      </c>
      <c r="AK234" s="42" t="s">
        <v>334</v>
      </c>
      <c r="AL234" s="80" t="s">
        <v>335</v>
      </c>
      <c r="AM234" s="25" t="s">
        <v>191</v>
      </c>
      <c r="AN234" s="82"/>
    </row>
    <row r="235" spans="1:40" ht="57" customHeight="1">
      <c r="A235" t="s">
        <v>1183</v>
      </c>
      <c r="B235" s="13" t="s">
        <v>1247</v>
      </c>
      <c r="C235" s="13" t="s">
        <v>2145</v>
      </c>
      <c r="D235" s="13" t="s">
        <v>1555</v>
      </c>
      <c r="E235" s="27" t="s">
        <v>2201</v>
      </c>
      <c r="F235" s="5"/>
      <c r="G235" s="5" t="s">
        <v>2202</v>
      </c>
      <c r="H235" s="1" t="s">
        <v>2203</v>
      </c>
      <c r="I235" s="1" t="s">
        <v>2204</v>
      </c>
      <c r="J235" s="29" t="s">
        <v>2205</v>
      </c>
      <c r="K235" s="63" t="s">
        <v>2206</v>
      </c>
      <c r="L235" s="5" t="s">
        <v>436</v>
      </c>
      <c r="M235" s="19" t="s">
        <v>438</v>
      </c>
      <c r="N235" s="202">
        <v>46202</v>
      </c>
      <c r="O235" s="201">
        <v>46267</v>
      </c>
      <c r="P235" s="13" t="s">
        <v>187</v>
      </c>
      <c r="Q235" s="22" t="s">
        <v>1190</v>
      </c>
      <c r="R235" s="22">
        <v>120</v>
      </c>
      <c r="S235" s="23" t="s">
        <v>242</v>
      </c>
      <c r="T235" s="6" t="s">
        <v>242</v>
      </c>
      <c r="U235" s="5"/>
      <c r="V235" s="5" t="s">
        <v>233</v>
      </c>
      <c r="W235" s="62" t="s">
        <v>2156</v>
      </c>
      <c r="X235" s="5" t="s">
        <v>242</v>
      </c>
      <c r="Y235" s="5"/>
      <c r="Z235" s="5"/>
      <c r="AA235" s="152" t="s">
        <v>16</v>
      </c>
      <c r="AB235" s="7">
        <v>0.95</v>
      </c>
      <c r="AC235" s="5"/>
      <c r="AD235" s="5"/>
      <c r="AE235" s="6"/>
      <c r="AF235" s="5"/>
      <c r="AG235" s="5" t="str">
        <f t="shared" si="3"/>
        <v>Y</v>
      </c>
      <c r="AH235" s="5"/>
      <c r="AI235" s="17">
        <v>1</v>
      </c>
      <c r="AJ235" s="1" t="s">
        <v>2207</v>
      </c>
      <c r="AK235" s="42" t="s">
        <v>334</v>
      </c>
      <c r="AL235" s="80" t="s">
        <v>335</v>
      </c>
      <c r="AM235" s="25" t="s">
        <v>191</v>
      </c>
      <c r="AN235" s="82"/>
    </row>
    <row r="236" spans="1:40" ht="57" customHeight="1">
      <c r="A236" t="s">
        <v>1183</v>
      </c>
      <c r="B236" s="13" t="s">
        <v>1247</v>
      </c>
      <c r="C236" s="13" t="s">
        <v>2145</v>
      </c>
      <c r="D236" s="13" t="s">
        <v>2208</v>
      </c>
      <c r="E236" s="27" t="s">
        <v>2209</v>
      </c>
      <c r="F236" s="5"/>
      <c r="G236" s="5" t="s">
        <v>2210</v>
      </c>
      <c r="H236" s="1" t="s">
        <v>2211</v>
      </c>
      <c r="I236" s="1" t="s">
        <v>2212</v>
      </c>
      <c r="J236" s="29" t="s">
        <v>2213</v>
      </c>
      <c r="K236" s="63" t="s">
        <v>2214</v>
      </c>
      <c r="L236" s="5" t="s">
        <v>436</v>
      </c>
      <c r="M236" s="19" t="s">
        <v>438</v>
      </c>
      <c r="N236" s="202">
        <v>46202</v>
      </c>
      <c r="O236" s="201">
        <v>46267</v>
      </c>
      <c r="P236" s="13" t="s">
        <v>187</v>
      </c>
      <c r="Q236" s="22" t="s">
        <v>1190</v>
      </c>
      <c r="R236" s="22">
        <v>160</v>
      </c>
      <c r="S236" s="23" t="s">
        <v>242</v>
      </c>
      <c r="T236" s="6" t="s">
        <v>242</v>
      </c>
      <c r="U236" s="5"/>
      <c r="V236" s="5" t="s">
        <v>233</v>
      </c>
      <c r="W236" s="62" t="s">
        <v>2215</v>
      </c>
      <c r="X236" s="5" t="s">
        <v>242</v>
      </c>
      <c r="Y236" s="5"/>
      <c r="Z236" s="5"/>
      <c r="AA236" s="152" t="s">
        <v>16</v>
      </c>
      <c r="AB236" s="7">
        <v>0.95</v>
      </c>
      <c r="AC236" s="5"/>
      <c r="AD236" s="5"/>
      <c r="AE236" s="6"/>
      <c r="AF236" s="5"/>
      <c r="AG236" s="5" t="str">
        <f t="shared" si="3"/>
        <v>Y</v>
      </c>
      <c r="AH236" s="5"/>
      <c r="AI236" s="17">
        <v>1</v>
      </c>
      <c r="AJ236" s="1" t="s">
        <v>2216</v>
      </c>
      <c r="AK236" s="42" t="s">
        <v>334</v>
      </c>
      <c r="AL236" s="80" t="s">
        <v>335</v>
      </c>
      <c r="AM236" s="25" t="s">
        <v>191</v>
      </c>
      <c r="AN236" s="82"/>
    </row>
    <row r="237" spans="1:40" ht="57" customHeight="1">
      <c r="A237" t="s">
        <v>1183</v>
      </c>
      <c r="B237" s="13" t="s">
        <v>1247</v>
      </c>
      <c r="C237" s="13" t="s">
        <v>2145</v>
      </c>
      <c r="D237" s="13" t="s">
        <v>2217</v>
      </c>
      <c r="E237" s="27" t="s">
        <v>2218</v>
      </c>
      <c r="F237" s="5"/>
      <c r="G237" s="5" t="s">
        <v>2219</v>
      </c>
      <c r="H237" s="1" t="s">
        <v>2220</v>
      </c>
      <c r="I237" s="1" t="s">
        <v>2221</v>
      </c>
      <c r="J237" s="29" t="s">
        <v>2222</v>
      </c>
      <c r="K237" s="63" t="s">
        <v>2223</v>
      </c>
      <c r="L237" s="5" t="s">
        <v>436</v>
      </c>
      <c r="M237" s="19" t="s">
        <v>438</v>
      </c>
      <c r="N237" s="202">
        <v>46202</v>
      </c>
      <c r="O237" s="201">
        <v>46267</v>
      </c>
      <c r="P237" s="13" t="s">
        <v>187</v>
      </c>
      <c r="Q237" s="22" t="s">
        <v>1190</v>
      </c>
      <c r="R237" s="22">
        <v>160</v>
      </c>
      <c r="S237" s="23" t="s">
        <v>242</v>
      </c>
      <c r="T237" s="6" t="s">
        <v>242</v>
      </c>
      <c r="U237" s="5"/>
      <c r="V237" s="5" t="s">
        <v>233</v>
      </c>
      <c r="W237" s="62" t="s">
        <v>2224</v>
      </c>
      <c r="X237" s="5" t="s">
        <v>242</v>
      </c>
      <c r="Y237" s="5"/>
      <c r="Z237" s="5"/>
      <c r="AA237" s="152" t="s">
        <v>16</v>
      </c>
      <c r="AB237" s="7">
        <v>0.95</v>
      </c>
      <c r="AC237" s="5"/>
      <c r="AD237" s="5"/>
      <c r="AE237" s="6"/>
      <c r="AF237" s="5"/>
      <c r="AG237" s="5" t="str">
        <f t="shared" si="3"/>
        <v>Y</v>
      </c>
      <c r="AH237" s="5"/>
      <c r="AI237" s="17">
        <v>1</v>
      </c>
      <c r="AJ237" s="1" t="s">
        <v>2225</v>
      </c>
      <c r="AK237" s="42" t="s">
        <v>334</v>
      </c>
      <c r="AL237" s="80" t="s">
        <v>335</v>
      </c>
      <c r="AM237" s="25" t="s">
        <v>191</v>
      </c>
      <c r="AN237" s="82"/>
    </row>
    <row r="238" spans="1:40" ht="57" customHeight="1">
      <c r="A238" t="s">
        <v>1183</v>
      </c>
      <c r="B238" s="13" t="s">
        <v>1247</v>
      </c>
      <c r="C238" s="13" t="s">
        <v>2145</v>
      </c>
      <c r="D238" s="13" t="s">
        <v>1596</v>
      </c>
      <c r="E238" s="27" t="s">
        <v>2226</v>
      </c>
      <c r="F238" s="5"/>
      <c r="G238" s="5" t="s">
        <v>2227</v>
      </c>
      <c r="H238" s="1" t="s">
        <v>1591</v>
      </c>
      <c r="I238" s="1" t="s">
        <v>1592</v>
      </c>
      <c r="J238" s="29" t="s">
        <v>1593</v>
      </c>
      <c r="K238" s="63" t="s">
        <v>1594</v>
      </c>
      <c r="L238" s="5" t="s">
        <v>436</v>
      </c>
      <c r="M238" s="19" t="s">
        <v>438</v>
      </c>
      <c r="N238" s="202">
        <v>46202</v>
      </c>
      <c r="O238" s="201">
        <v>46267</v>
      </c>
      <c r="P238" s="13" t="s">
        <v>187</v>
      </c>
      <c r="Q238" s="22" t="s">
        <v>1190</v>
      </c>
      <c r="R238" s="22">
        <v>320</v>
      </c>
      <c r="S238" s="23" t="s">
        <v>242</v>
      </c>
      <c r="T238" s="6" t="s">
        <v>242</v>
      </c>
      <c r="U238" s="5"/>
      <c r="V238" s="5" t="s">
        <v>233</v>
      </c>
      <c r="W238" s="62" t="s">
        <v>2228</v>
      </c>
      <c r="X238" s="5" t="s">
        <v>242</v>
      </c>
      <c r="Y238" s="5"/>
      <c r="Z238" s="5"/>
      <c r="AA238" s="152" t="s">
        <v>16</v>
      </c>
      <c r="AB238" s="7">
        <v>0.95</v>
      </c>
      <c r="AC238" s="5"/>
      <c r="AD238" s="5"/>
      <c r="AE238" s="6"/>
      <c r="AF238" s="5"/>
      <c r="AG238" s="5" t="str">
        <f t="shared" si="3"/>
        <v>Y</v>
      </c>
      <c r="AH238" s="5"/>
      <c r="AI238" s="17">
        <v>1</v>
      </c>
      <c r="AJ238" s="1" t="s">
        <v>2229</v>
      </c>
      <c r="AK238" s="42" t="s">
        <v>334</v>
      </c>
      <c r="AL238" s="80" t="s">
        <v>335</v>
      </c>
      <c r="AM238" s="25" t="s">
        <v>191</v>
      </c>
      <c r="AN238" s="82"/>
    </row>
    <row r="239" spans="1:40" ht="57" customHeight="1">
      <c r="A239" t="s">
        <v>1183</v>
      </c>
      <c r="B239" s="13" t="s">
        <v>16</v>
      </c>
      <c r="C239" s="13" t="s">
        <v>16</v>
      </c>
      <c r="D239" s="13" t="s">
        <v>16</v>
      </c>
      <c r="E239" s="27" t="s">
        <v>2230</v>
      </c>
      <c r="F239" s="5"/>
      <c r="G239" s="5" t="s">
        <v>1300</v>
      </c>
      <c r="H239" s="1" t="s">
        <v>1301</v>
      </c>
      <c r="I239" s="1" t="s">
        <v>1302</v>
      </c>
      <c r="J239" s="29" t="s">
        <v>1219</v>
      </c>
      <c r="K239" s="63" t="s">
        <v>1303</v>
      </c>
      <c r="L239" s="5" t="s">
        <v>436</v>
      </c>
      <c r="M239" s="19" t="s">
        <v>438</v>
      </c>
      <c r="N239" s="202">
        <v>46202</v>
      </c>
      <c r="O239" s="201">
        <v>46267</v>
      </c>
      <c r="P239" s="13" t="s">
        <v>187</v>
      </c>
      <c r="Q239" s="22" t="s">
        <v>1190</v>
      </c>
      <c r="R239" s="22">
        <v>4</v>
      </c>
      <c r="S239" s="23" t="s">
        <v>242</v>
      </c>
      <c r="T239" s="6" t="s">
        <v>242</v>
      </c>
      <c r="U239" s="5"/>
      <c r="V239" s="5" t="s">
        <v>233</v>
      </c>
      <c r="W239" s="62" t="s">
        <v>2231</v>
      </c>
      <c r="X239" s="5" t="s">
        <v>242</v>
      </c>
      <c r="Y239" s="5"/>
      <c r="Z239" s="5"/>
      <c r="AA239" s="152" t="s">
        <v>16</v>
      </c>
      <c r="AB239" s="7">
        <v>0.95</v>
      </c>
      <c r="AC239" s="5"/>
      <c r="AD239" s="5"/>
      <c r="AE239" s="6"/>
      <c r="AF239" s="5"/>
      <c r="AG239" s="5" t="str">
        <f t="shared" si="3"/>
        <v>Y</v>
      </c>
      <c r="AH239" s="5"/>
      <c r="AI239" s="17">
        <v>1</v>
      </c>
      <c r="AJ239" s="1" t="s">
        <v>1305</v>
      </c>
      <c r="AK239" s="42" t="s">
        <v>334</v>
      </c>
      <c r="AL239" s="80" t="s">
        <v>335</v>
      </c>
      <c r="AM239" s="25" t="s">
        <v>191</v>
      </c>
      <c r="AN239" s="82"/>
    </row>
    <row r="240" spans="1:40" ht="57" customHeight="1">
      <c r="A240" t="s">
        <v>1183</v>
      </c>
      <c r="B240" s="13" t="s">
        <v>16</v>
      </c>
      <c r="C240" s="13" t="s">
        <v>16</v>
      </c>
      <c r="D240" s="13" t="s">
        <v>16</v>
      </c>
      <c r="E240" s="27" t="s">
        <v>2232</v>
      </c>
      <c r="F240" s="5"/>
      <c r="G240" s="5" t="s">
        <v>2233</v>
      </c>
      <c r="H240" s="1" t="s">
        <v>2234</v>
      </c>
      <c r="I240" s="1" t="s">
        <v>2235</v>
      </c>
      <c r="J240" s="29" t="s">
        <v>2236</v>
      </c>
      <c r="K240" s="63" t="s">
        <v>2237</v>
      </c>
      <c r="L240" s="5" t="s">
        <v>436</v>
      </c>
      <c r="M240" s="19" t="s">
        <v>438</v>
      </c>
      <c r="N240" s="202">
        <v>46202</v>
      </c>
      <c r="O240" s="201">
        <v>46267</v>
      </c>
      <c r="P240" s="13" t="s">
        <v>187</v>
      </c>
      <c r="Q240" s="22" t="s">
        <v>1190</v>
      </c>
      <c r="R240" s="22">
        <v>160</v>
      </c>
      <c r="S240" s="23" t="s">
        <v>242</v>
      </c>
      <c r="T240" s="6" t="s">
        <v>242</v>
      </c>
      <c r="U240" s="5"/>
      <c r="V240" s="5" t="s">
        <v>233</v>
      </c>
      <c r="W240" s="62" t="s">
        <v>2238</v>
      </c>
      <c r="X240" s="5" t="s">
        <v>242</v>
      </c>
      <c r="Y240" s="5"/>
      <c r="Z240" s="5"/>
      <c r="AA240" s="152" t="s">
        <v>16</v>
      </c>
      <c r="AB240" s="7">
        <v>0.95</v>
      </c>
      <c r="AC240" s="5"/>
      <c r="AD240" s="5"/>
      <c r="AE240" s="6"/>
      <c r="AF240" s="5"/>
      <c r="AG240" s="5" t="str">
        <f t="shared" si="3"/>
        <v>Y</v>
      </c>
      <c r="AH240" s="5"/>
      <c r="AI240" s="17">
        <v>1</v>
      </c>
      <c r="AJ240" s="1" t="s">
        <v>2239</v>
      </c>
      <c r="AK240" s="42" t="s">
        <v>334</v>
      </c>
      <c r="AL240" s="80" t="s">
        <v>335</v>
      </c>
      <c r="AM240" s="25" t="s">
        <v>191</v>
      </c>
      <c r="AN240" s="82"/>
    </row>
    <row r="241" spans="1:40" ht="57" customHeight="1">
      <c r="A241" t="s">
        <v>1183</v>
      </c>
      <c r="B241" s="13" t="s">
        <v>1247</v>
      </c>
      <c r="C241" s="13" t="s">
        <v>2145</v>
      </c>
      <c r="D241" s="13" t="s">
        <v>2240</v>
      </c>
      <c r="E241" s="27" t="s">
        <v>2241</v>
      </c>
      <c r="F241" s="5"/>
      <c r="G241" s="5" t="s">
        <v>2242</v>
      </c>
      <c r="H241" s="1" t="s">
        <v>2243</v>
      </c>
      <c r="I241" s="1" t="s">
        <v>2244</v>
      </c>
      <c r="J241" s="29" t="s">
        <v>2245</v>
      </c>
      <c r="K241" s="63" t="s">
        <v>2246</v>
      </c>
      <c r="L241" s="5" t="s">
        <v>436</v>
      </c>
      <c r="M241" s="19" t="s">
        <v>438</v>
      </c>
      <c r="N241" s="202">
        <v>46202</v>
      </c>
      <c r="O241" s="201">
        <v>46267</v>
      </c>
      <c r="P241" s="13" t="s">
        <v>187</v>
      </c>
      <c r="Q241" s="22" t="s">
        <v>1190</v>
      </c>
      <c r="R241" s="22">
        <v>64</v>
      </c>
      <c r="S241" s="23" t="s">
        <v>242</v>
      </c>
      <c r="T241" s="6" t="s">
        <v>242</v>
      </c>
      <c r="U241" s="5"/>
      <c r="V241" s="5" t="s">
        <v>233</v>
      </c>
      <c r="W241" s="62" t="s">
        <v>2156</v>
      </c>
      <c r="X241" s="5" t="s">
        <v>242</v>
      </c>
      <c r="Y241" s="5"/>
      <c r="Z241" s="5"/>
      <c r="AA241" s="152" t="s">
        <v>16</v>
      </c>
      <c r="AB241" s="7">
        <v>0.95</v>
      </c>
      <c r="AC241" s="5"/>
      <c r="AD241" s="5"/>
      <c r="AE241" s="6"/>
      <c r="AF241" s="5"/>
      <c r="AG241" s="5" t="str">
        <f t="shared" si="3"/>
        <v>Y</v>
      </c>
      <c r="AH241" s="5"/>
      <c r="AI241" s="17">
        <v>1</v>
      </c>
      <c r="AJ241" s="1" t="s">
        <v>2247</v>
      </c>
      <c r="AK241" s="42" t="s">
        <v>334</v>
      </c>
      <c r="AL241" s="80" t="s">
        <v>335</v>
      </c>
      <c r="AM241" s="25" t="s">
        <v>191</v>
      </c>
      <c r="AN241" s="82"/>
    </row>
    <row r="242" spans="1:40" ht="57" customHeight="1">
      <c r="A242" t="s">
        <v>1183</v>
      </c>
      <c r="B242" s="13" t="s">
        <v>1247</v>
      </c>
      <c r="C242" s="13" t="s">
        <v>2145</v>
      </c>
      <c r="D242" s="13" t="s">
        <v>2248</v>
      </c>
      <c r="E242" s="27" t="s">
        <v>2249</v>
      </c>
      <c r="F242" s="5"/>
      <c r="G242" s="5" t="s">
        <v>2250</v>
      </c>
      <c r="H242" s="1" t="s">
        <v>1524</v>
      </c>
      <c r="I242" s="1" t="s">
        <v>1525</v>
      </c>
      <c r="J242" s="29" t="s">
        <v>1526</v>
      </c>
      <c r="K242" s="63" t="s">
        <v>1527</v>
      </c>
      <c r="L242" s="5" t="s">
        <v>436</v>
      </c>
      <c r="M242" s="19" t="s">
        <v>438</v>
      </c>
      <c r="N242" s="202">
        <v>46202</v>
      </c>
      <c r="O242" s="201">
        <v>46267</v>
      </c>
      <c r="P242" s="13" t="s">
        <v>187</v>
      </c>
      <c r="Q242" s="22" t="s">
        <v>1190</v>
      </c>
      <c r="R242" s="22">
        <v>1020</v>
      </c>
      <c r="S242" s="23" t="s">
        <v>242</v>
      </c>
      <c r="T242" s="6" t="s">
        <v>242</v>
      </c>
      <c r="U242" s="5"/>
      <c r="V242" s="5" t="s">
        <v>233</v>
      </c>
      <c r="W242" s="62" t="s">
        <v>2156</v>
      </c>
      <c r="X242" s="5" t="s">
        <v>242</v>
      </c>
      <c r="Y242" s="5"/>
      <c r="Z242" s="5"/>
      <c r="AA242" s="152" t="s">
        <v>16</v>
      </c>
      <c r="AB242" s="7">
        <v>0.95</v>
      </c>
      <c r="AC242" s="5"/>
      <c r="AD242" s="5"/>
      <c r="AE242" s="6"/>
      <c r="AF242" s="5"/>
      <c r="AG242" s="5" t="str">
        <f t="shared" si="3"/>
        <v>Y</v>
      </c>
      <c r="AH242" s="5"/>
      <c r="AI242" s="17">
        <v>1</v>
      </c>
      <c r="AJ242" s="1" t="s">
        <v>2251</v>
      </c>
      <c r="AK242" s="42" t="s">
        <v>334</v>
      </c>
      <c r="AL242" s="80" t="s">
        <v>335</v>
      </c>
      <c r="AM242" s="25" t="s">
        <v>191</v>
      </c>
      <c r="AN242" s="82"/>
    </row>
    <row r="243" spans="1:40" ht="57" customHeight="1">
      <c r="A243" t="s">
        <v>1183</v>
      </c>
      <c r="B243" s="13" t="s">
        <v>16</v>
      </c>
      <c r="C243" s="13" t="s">
        <v>16</v>
      </c>
      <c r="D243" s="13" t="s">
        <v>16</v>
      </c>
      <c r="E243" s="27" t="s">
        <v>2252</v>
      </c>
      <c r="F243" s="5"/>
      <c r="G243" s="5" t="s">
        <v>2253</v>
      </c>
      <c r="H243" s="1" t="s">
        <v>2254</v>
      </c>
      <c r="I243" s="1" t="s">
        <v>2255</v>
      </c>
      <c r="J243" s="29" t="s">
        <v>2256</v>
      </c>
      <c r="K243" s="63" t="s">
        <v>2257</v>
      </c>
      <c r="L243" s="5" t="s">
        <v>436</v>
      </c>
      <c r="M243" s="19" t="s">
        <v>438</v>
      </c>
      <c r="N243" s="202">
        <v>46202</v>
      </c>
      <c r="O243" s="201">
        <v>46267</v>
      </c>
      <c r="P243" s="13" t="s">
        <v>187</v>
      </c>
      <c r="Q243" s="22" t="s">
        <v>1190</v>
      </c>
      <c r="R243" s="22">
        <v>1020</v>
      </c>
      <c r="S243" s="23" t="s">
        <v>242</v>
      </c>
      <c r="T243" s="6" t="s">
        <v>242</v>
      </c>
      <c r="U243" s="5"/>
      <c r="V243" s="5" t="s">
        <v>233</v>
      </c>
      <c r="W243" s="62" t="s">
        <v>2156</v>
      </c>
      <c r="X243" s="5" t="s">
        <v>242</v>
      </c>
      <c r="Y243" s="5"/>
      <c r="Z243" s="5"/>
      <c r="AA243" s="152" t="s">
        <v>16</v>
      </c>
      <c r="AB243" s="7">
        <v>0.95</v>
      </c>
      <c r="AC243" s="5"/>
      <c r="AD243" s="5"/>
      <c r="AE243" s="6"/>
      <c r="AF243" s="5"/>
      <c r="AG243" s="5" t="str">
        <f t="shared" si="3"/>
        <v>Y</v>
      </c>
      <c r="AH243" s="5"/>
      <c r="AI243" s="17">
        <v>1</v>
      </c>
      <c r="AJ243" s="1" t="s">
        <v>2258</v>
      </c>
      <c r="AK243" s="42" t="s">
        <v>334</v>
      </c>
      <c r="AL243" s="80" t="s">
        <v>335</v>
      </c>
      <c r="AM243" s="25" t="s">
        <v>191</v>
      </c>
      <c r="AN243" s="82"/>
    </row>
    <row r="244" spans="1:40" ht="57" customHeight="1">
      <c r="A244" t="s">
        <v>1183</v>
      </c>
      <c r="B244" s="13" t="s">
        <v>16</v>
      </c>
      <c r="C244" s="13" t="s">
        <v>16</v>
      </c>
      <c r="D244" s="13" t="s">
        <v>16</v>
      </c>
      <c r="E244" s="27" t="s">
        <v>2259</v>
      </c>
      <c r="F244" s="5"/>
      <c r="G244" s="5" t="s">
        <v>1185</v>
      </c>
      <c r="H244" s="1" t="s">
        <v>1186</v>
      </c>
      <c r="I244" s="1" t="s">
        <v>1187</v>
      </c>
      <c r="J244" s="29" t="s">
        <v>1188</v>
      </c>
      <c r="K244" s="63" t="s">
        <v>1189</v>
      </c>
      <c r="L244" s="5" t="s">
        <v>269</v>
      </c>
      <c r="M244" s="19" t="s">
        <v>271</v>
      </c>
      <c r="N244" s="202">
        <v>46202</v>
      </c>
      <c r="O244" s="201">
        <v>46267</v>
      </c>
      <c r="P244" s="13" t="s">
        <v>187</v>
      </c>
      <c r="Q244" s="22" t="s">
        <v>1190</v>
      </c>
      <c r="R244" s="22">
        <v>60</v>
      </c>
      <c r="S244" s="23" t="s">
        <v>242</v>
      </c>
      <c r="T244" s="6" t="s">
        <v>242</v>
      </c>
      <c r="U244" s="5"/>
      <c r="V244" s="5" t="s">
        <v>233</v>
      </c>
      <c r="W244" s="62" t="s">
        <v>2260</v>
      </c>
      <c r="X244" s="5" t="s">
        <v>242</v>
      </c>
      <c r="Y244" s="5"/>
      <c r="Z244" s="5"/>
      <c r="AA244" s="152" t="s">
        <v>16</v>
      </c>
      <c r="AB244" s="7">
        <v>0.95</v>
      </c>
      <c r="AC244" s="5"/>
      <c r="AD244" s="5"/>
      <c r="AE244" s="6"/>
      <c r="AF244" s="5"/>
      <c r="AG244" s="5" t="str">
        <f t="shared" si="3"/>
        <v>Y</v>
      </c>
      <c r="AH244" s="5"/>
      <c r="AI244" s="17">
        <v>1</v>
      </c>
      <c r="AJ244" s="1" t="s">
        <v>1192</v>
      </c>
      <c r="AK244" s="42" t="s">
        <v>275</v>
      </c>
      <c r="AL244" s="80" t="s">
        <v>276</v>
      </c>
      <c r="AM244" s="25" t="s">
        <v>191</v>
      </c>
      <c r="AN244" s="82"/>
    </row>
    <row r="245" spans="1:40" ht="57" customHeight="1">
      <c r="A245" t="s">
        <v>1183</v>
      </c>
      <c r="B245" s="13" t="s">
        <v>16</v>
      </c>
      <c r="C245" s="13" t="s">
        <v>16</v>
      </c>
      <c r="D245" s="13" t="s">
        <v>16</v>
      </c>
      <c r="E245" s="27" t="s">
        <v>2261</v>
      </c>
      <c r="F245" s="5"/>
      <c r="G245" s="5" t="s">
        <v>1194</v>
      </c>
      <c r="H245" s="1" t="s">
        <v>1195</v>
      </c>
      <c r="I245" s="1" t="s">
        <v>1196</v>
      </c>
      <c r="J245" s="29" t="s">
        <v>1197</v>
      </c>
      <c r="K245" s="63" t="s">
        <v>1198</v>
      </c>
      <c r="L245" s="5" t="s">
        <v>269</v>
      </c>
      <c r="M245" s="19" t="s">
        <v>271</v>
      </c>
      <c r="N245" s="202">
        <v>46202</v>
      </c>
      <c r="O245" s="201">
        <v>46267</v>
      </c>
      <c r="P245" s="13" t="s">
        <v>187</v>
      </c>
      <c r="Q245" s="22" t="s">
        <v>1190</v>
      </c>
      <c r="R245" s="22">
        <v>20</v>
      </c>
      <c r="S245" s="23" t="s">
        <v>242</v>
      </c>
      <c r="T245" s="6" t="s">
        <v>242</v>
      </c>
      <c r="U245" s="5"/>
      <c r="V245" s="5" t="s">
        <v>233</v>
      </c>
      <c r="W245" s="62" t="s">
        <v>2262</v>
      </c>
      <c r="X245" s="5" t="s">
        <v>242</v>
      </c>
      <c r="Y245" s="5"/>
      <c r="Z245" s="5"/>
      <c r="AA245" s="152" t="s">
        <v>16</v>
      </c>
      <c r="AB245" s="7">
        <v>0.95</v>
      </c>
      <c r="AC245" s="5"/>
      <c r="AD245" s="5"/>
      <c r="AE245" s="6"/>
      <c r="AF245" s="5"/>
      <c r="AG245" s="5" t="str">
        <f t="shared" si="3"/>
        <v>Y</v>
      </c>
      <c r="AH245" s="5"/>
      <c r="AI245" s="17">
        <v>1</v>
      </c>
      <c r="AJ245" s="1" t="s">
        <v>1200</v>
      </c>
      <c r="AK245" s="42" t="s">
        <v>275</v>
      </c>
      <c r="AL245" s="80" t="s">
        <v>276</v>
      </c>
      <c r="AM245" s="25" t="s">
        <v>191</v>
      </c>
      <c r="AN245" s="82"/>
    </row>
    <row r="246" spans="1:40" ht="57" customHeight="1">
      <c r="A246" t="s">
        <v>1183</v>
      </c>
      <c r="B246" s="13" t="s">
        <v>16</v>
      </c>
      <c r="C246" s="13" t="s">
        <v>16</v>
      </c>
      <c r="D246" s="13" t="s">
        <v>16</v>
      </c>
      <c r="E246" s="27" t="s">
        <v>2263</v>
      </c>
      <c r="F246" s="5"/>
      <c r="G246" s="5" t="s">
        <v>1210</v>
      </c>
      <c r="H246" s="1" t="s">
        <v>1211</v>
      </c>
      <c r="I246" s="1" t="s">
        <v>1212</v>
      </c>
      <c r="J246" s="29" t="s">
        <v>1213</v>
      </c>
      <c r="K246" s="63" t="s">
        <v>1214</v>
      </c>
      <c r="L246" s="5" t="s">
        <v>269</v>
      </c>
      <c r="M246" s="19" t="s">
        <v>271</v>
      </c>
      <c r="N246" s="202">
        <v>46202</v>
      </c>
      <c r="O246" s="201">
        <v>46267</v>
      </c>
      <c r="P246" s="13" t="s">
        <v>242</v>
      </c>
      <c r="Q246" s="22" t="s">
        <v>1190</v>
      </c>
      <c r="R246" s="22">
        <v>20</v>
      </c>
      <c r="S246" s="23" t="s">
        <v>242</v>
      </c>
      <c r="T246" s="6" t="s">
        <v>187</v>
      </c>
      <c r="U246" s="5"/>
      <c r="V246" s="5" t="s">
        <v>233</v>
      </c>
      <c r="W246" s="62" t="s">
        <v>2262</v>
      </c>
      <c r="X246" s="5" t="s">
        <v>242</v>
      </c>
      <c r="Y246" s="5"/>
      <c r="Z246" s="5"/>
      <c r="AA246" s="152" t="s">
        <v>16</v>
      </c>
      <c r="AB246" s="7">
        <v>0.95</v>
      </c>
      <c r="AC246" s="5"/>
      <c r="AD246" s="5"/>
      <c r="AE246" s="6"/>
      <c r="AF246" s="5"/>
      <c r="AG246" s="5" t="str">
        <f t="shared" si="3"/>
        <v>N</v>
      </c>
      <c r="AH246" s="5"/>
      <c r="AI246" s="17">
        <v>1</v>
      </c>
      <c r="AJ246" s="1" t="s">
        <v>1200</v>
      </c>
      <c r="AK246" s="42" t="s">
        <v>275</v>
      </c>
      <c r="AL246" s="80" t="s">
        <v>276</v>
      </c>
      <c r="AM246" s="25" t="s">
        <v>191</v>
      </c>
      <c r="AN246" s="82"/>
    </row>
    <row r="247" spans="1:40" ht="57" customHeight="1">
      <c r="A247" t="s">
        <v>1183</v>
      </c>
      <c r="B247" s="13" t="s">
        <v>16</v>
      </c>
      <c r="C247" s="13" t="s">
        <v>16</v>
      </c>
      <c r="D247" s="13" t="s">
        <v>16</v>
      </c>
      <c r="E247" s="27" t="s">
        <v>2264</v>
      </c>
      <c r="F247" s="5"/>
      <c r="G247" s="5" t="s">
        <v>1216</v>
      </c>
      <c r="H247" s="1" t="s">
        <v>1217</v>
      </c>
      <c r="I247" s="1" t="s">
        <v>1218</v>
      </c>
      <c r="J247" s="29" t="s">
        <v>1219</v>
      </c>
      <c r="K247" s="63" t="s">
        <v>1220</v>
      </c>
      <c r="L247" s="5" t="s">
        <v>269</v>
      </c>
      <c r="M247" s="19" t="s">
        <v>271</v>
      </c>
      <c r="N247" s="202">
        <v>46202</v>
      </c>
      <c r="O247" s="201">
        <v>46267</v>
      </c>
      <c r="P247" s="13" t="s">
        <v>187</v>
      </c>
      <c r="Q247" s="22" t="s">
        <v>1190</v>
      </c>
      <c r="R247" s="22">
        <v>20</v>
      </c>
      <c r="S247" s="23" t="s">
        <v>242</v>
      </c>
      <c r="T247" s="6" t="s">
        <v>242</v>
      </c>
      <c r="U247" s="5"/>
      <c r="V247" s="5" t="s">
        <v>233</v>
      </c>
      <c r="W247" s="62" t="s">
        <v>2262</v>
      </c>
      <c r="X247" s="5" t="s">
        <v>242</v>
      </c>
      <c r="Y247" s="5"/>
      <c r="Z247" s="5"/>
      <c r="AA247" s="152" t="s">
        <v>16</v>
      </c>
      <c r="AB247" s="7">
        <v>0.95</v>
      </c>
      <c r="AC247" s="5"/>
      <c r="AD247" s="5"/>
      <c r="AE247" s="6"/>
      <c r="AF247" s="5"/>
      <c r="AG247" s="5" t="str">
        <f t="shared" si="3"/>
        <v>Y</v>
      </c>
      <c r="AH247" s="5"/>
      <c r="AI247" s="17">
        <v>1</v>
      </c>
      <c r="AJ247" s="1" t="s">
        <v>1200</v>
      </c>
      <c r="AK247" s="42" t="s">
        <v>275</v>
      </c>
      <c r="AL247" s="80" t="s">
        <v>276</v>
      </c>
      <c r="AM247" s="25" t="s">
        <v>191</v>
      </c>
      <c r="AN247" s="82"/>
    </row>
    <row r="248" spans="1:40" ht="57" customHeight="1">
      <c r="A248" t="s">
        <v>1183</v>
      </c>
      <c r="B248" s="13" t="s">
        <v>16</v>
      </c>
      <c r="C248" s="13" t="s">
        <v>16</v>
      </c>
      <c r="D248" s="13" t="s">
        <v>16</v>
      </c>
      <c r="E248" s="27" t="s">
        <v>2265</v>
      </c>
      <c r="F248" s="5"/>
      <c r="G248" s="5" t="s">
        <v>1706</v>
      </c>
      <c r="H248" s="1" t="s">
        <v>1707</v>
      </c>
      <c r="I248" s="1" t="s">
        <v>1708</v>
      </c>
      <c r="J248" s="29" t="s">
        <v>1709</v>
      </c>
      <c r="K248" s="63" t="s">
        <v>1710</v>
      </c>
      <c r="L248" s="5" t="s">
        <v>269</v>
      </c>
      <c r="M248" s="19" t="s">
        <v>271</v>
      </c>
      <c r="N248" s="202">
        <v>46202</v>
      </c>
      <c r="O248" s="201">
        <v>46267</v>
      </c>
      <c r="P248" s="13" t="s">
        <v>242</v>
      </c>
      <c r="Q248" s="22" t="s">
        <v>1227</v>
      </c>
      <c r="R248" s="22" t="s">
        <v>1435</v>
      </c>
      <c r="S248" s="23" t="s">
        <v>242</v>
      </c>
      <c r="T248" s="6" t="s">
        <v>187</v>
      </c>
      <c r="U248" s="5"/>
      <c r="V248" s="5" t="s">
        <v>233</v>
      </c>
      <c r="W248" s="62" t="s">
        <v>2262</v>
      </c>
      <c r="X248" s="5" t="s">
        <v>242</v>
      </c>
      <c r="Y248" s="5"/>
      <c r="Z248" s="5"/>
      <c r="AA248" s="152" t="s">
        <v>16</v>
      </c>
      <c r="AB248" s="7">
        <v>0.95</v>
      </c>
      <c r="AC248" s="5"/>
      <c r="AD248" s="5"/>
      <c r="AE248" s="6"/>
      <c r="AF248" s="5"/>
      <c r="AG248" s="5" t="str">
        <f t="shared" si="3"/>
        <v>N</v>
      </c>
      <c r="AH248" s="5"/>
      <c r="AI248" s="17">
        <v>1</v>
      </c>
      <c r="AJ248" s="1" t="s">
        <v>2266</v>
      </c>
      <c r="AK248" s="42" t="s">
        <v>275</v>
      </c>
      <c r="AL248" s="80" t="s">
        <v>276</v>
      </c>
      <c r="AM248" s="25" t="s">
        <v>191</v>
      </c>
      <c r="AN248" s="82"/>
    </row>
    <row r="249" spans="1:40" ht="57" customHeight="1">
      <c r="A249" t="s">
        <v>1183</v>
      </c>
      <c r="B249" s="13" t="s">
        <v>16</v>
      </c>
      <c r="C249" s="13" t="s">
        <v>16</v>
      </c>
      <c r="D249" s="13" t="s">
        <v>16</v>
      </c>
      <c r="E249" s="27" t="s">
        <v>2267</v>
      </c>
      <c r="F249" s="5"/>
      <c r="G249" s="5" t="s">
        <v>2268</v>
      </c>
      <c r="H249" s="1" t="s">
        <v>2269</v>
      </c>
      <c r="I249" s="1" t="s">
        <v>2270</v>
      </c>
      <c r="J249" s="29" t="s">
        <v>2271</v>
      </c>
      <c r="K249" s="63" t="s">
        <v>2272</v>
      </c>
      <c r="L249" s="5" t="s">
        <v>269</v>
      </c>
      <c r="M249" s="19" t="s">
        <v>271</v>
      </c>
      <c r="N249" s="202">
        <v>46202</v>
      </c>
      <c r="O249" s="201">
        <v>46267</v>
      </c>
      <c r="P249" s="13" t="s">
        <v>187</v>
      </c>
      <c r="Q249" s="22" t="s">
        <v>1190</v>
      </c>
      <c r="R249" s="22">
        <v>32</v>
      </c>
      <c r="S249" s="23" t="s">
        <v>187</v>
      </c>
      <c r="T249" s="6" t="s">
        <v>242</v>
      </c>
      <c r="U249" s="5"/>
      <c r="V249" s="5" t="s">
        <v>233</v>
      </c>
      <c r="W249" s="62" t="s">
        <v>2260</v>
      </c>
      <c r="X249" s="5" t="s">
        <v>242</v>
      </c>
      <c r="Y249" s="5"/>
      <c r="Z249" s="5"/>
      <c r="AA249" s="152">
        <v>45.83</v>
      </c>
      <c r="AB249" s="7">
        <v>0.95</v>
      </c>
      <c r="AC249" s="5"/>
      <c r="AD249" s="5"/>
      <c r="AE249" s="6"/>
      <c r="AF249" s="5"/>
      <c r="AG249" s="5" t="str">
        <f t="shared" si="3"/>
        <v>Y</v>
      </c>
      <c r="AH249" s="5"/>
      <c r="AI249" s="17">
        <v>1</v>
      </c>
      <c r="AJ249" s="1" t="s">
        <v>2273</v>
      </c>
      <c r="AK249" s="42" t="s">
        <v>275</v>
      </c>
      <c r="AL249" s="80" t="s">
        <v>276</v>
      </c>
      <c r="AM249" s="25" t="s">
        <v>191</v>
      </c>
      <c r="AN249" s="82"/>
    </row>
    <row r="250" spans="1:40" ht="57" customHeight="1">
      <c r="A250" t="s">
        <v>1183</v>
      </c>
      <c r="B250" s="13" t="s">
        <v>16</v>
      </c>
      <c r="C250" s="13" t="s">
        <v>16</v>
      </c>
      <c r="D250" s="13" t="s">
        <v>16</v>
      </c>
      <c r="E250" s="27" t="s">
        <v>2274</v>
      </c>
      <c r="F250" s="5"/>
      <c r="G250" s="5" t="s">
        <v>2275</v>
      </c>
      <c r="H250" s="1" t="s">
        <v>2276</v>
      </c>
      <c r="I250" s="1" t="s">
        <v>2277</v>
      </c>
      <c r="J250" s="29" t="s">
        <v>2278</v>
      </c>
      <c r="K250" s="63" t="s">
        <v>2279</v>
      </c>
      <c r="L250" s="5" t="s">
        <v>269</v>
      </c>
      <c r="M250" s="19" t="s">
        <v>271</v>
      </c>
      <c r="N250" s="202">
        <v>46202</v>
      </c>
      <c r="O250" s="201">
        <v>46267</v>
      </c>
      <c r="P250" s="13" t="s">
        <v>187</v>
      </c>
      <c r="Q250" s="22" t="s">
        <v>1190</v>
      </c>
      <c r="R250" s="22">
        <v>32</v>
      </c>
      <c r="S250" s="23" t="s">
        <v>187</v>
      </c>
      <c r="T250" s="6" t="s">
        <v>242</v>
      </c>
      <c r="U250" s="5"/>
      <c r="V250" s="5" t="s">
        <v>233</v>
      </c>
      <c r="W250" s="62" t="s">
        <v>2260</v>
      </c>
      <c r="X250" s="5" t="s">
        <v>242</v>
      </c>
      <c r="Y250" s="5"/>
      <c r="Z250" s="5"/>
      <c r="AA250" s="152">
        <v>45.83</v>
      </c>
      <c r="AB250" s="7">
        <v>0.95</v>
      </c>
      <c r="AC250" s="5"/>
      <c r="AD250" s="5"/>
      <c r="AE250" s="6"/>
      <c r="AF250" s="5"/>
      <c r="AG250" s="5" t="str">
        <f t="shared" si="3"/>
        <v>Y</v>
      </c>
      <c r="AH250" s="5"/>
      <c r="AI250" s="17">
        <v>1</v>
      </c>
      <c r="AJ250" s="1" t="s">
        <v>2280</v>
      </c>
      <c r="AK250" s="42" t="s">
        <v>275</v>
      </c>
      <c r="AL250" s="80" t="s">
        <v>276</v>
      </c>
      <c r="AM250" s="25" t="s">
        <v>191</v>
      </c>
      <c r="AN250" s="82"/>
    </row>
    <row r="251" spans="1:40" ht="57" customHeight="1">
      <c r="A251" t="s">
        <v>1183</v>
      </c>
      <c r="B251" s="13" t="s">
        <v>16</v>
      </c>
      <c r="C251" s="13" t="s">
        <v>16</v>
      </c>
      <c r="D251" s="13" t="s">
        <v>16</v>
      </c>
      <c r="E251" s="27" t="s">
        <v>2281</v>
      </c>
      <c r="F251" s="5"/>
      <c r="G251" s="5" t="s">
        <v>2282</v>
      </c>
      <c r="H251" s="1" t="s">
        <v>2283</v>
      </c>
      <c r="I251" s="1" t="s">
        <v>2284</v>
      </c>
      <c r="J251" s="29" t="s">
        <v>2285</v>
      </c>
      <c r="K251" s="63" t="s">
        <v>2286</v>
      </c>
      <c r="L251" s="5" t="s">
        <v>269</v>
      </c>
      <c r="M251" s="19" t="s">
        <v>271</v>
      </c>
      <c r="N251" s="202">
        <v>46202</v>
      </c>
      <c r="O251" s="201">
        <v>46267</v>
      </c>
      <c r="P251" s="13" t="s">
        <v>187</v>
      </c>
      <c r="Q251" s="22" t="s">
        <v>1190</v>
      </c>
      <c r="R251" s="22">
        <v>32</v>
      </c>
      <c r="S251" s="23" t="s">
        <v>187</v>
      </c>
      <c r="T251" s="6" t="s">
        <v>242</v>
      </c>
      <c r="U251" s="5"/>
      <c r="V251" s="5" t="s">
        <v>233</v>
      </c>
      <c r="W251" s="62" t="s">
        <v>2260</v>
      </c>
      <c r="X251" s="5" t="s">
        <v>242</v>
      </c>
      <c r="Y251" s="5"/>
      <c r="Z251" s="5"/>
      <c r="AA251" s="152">
        <v>45.83</v>
      </c>
      <c r="AB251" s="7">
        <v>0.95</v>
      </c>
      <c r="AC251" s="5"/>
      <c r="AD251" s="5"/>
      <c r="AE251" s="6"/>
      <c r="AF251" s="5"/>
      <c r="AG251" s="5" t="str">
        <f t="shared" si="3"/>
        <v>Y</v>
      </c>
      <c r="AH251" s="5"/>
      <c r="AI251" s="17">
        <v>1</v>
      </c>
      <c r="AJ251" s="1" t="s">
        <v>2287</v>
      </c>
      <c r="AK251" s="42" t="s">
        <v>275</v>
      </c>
      <c r="AL251" s="80" t="s">
        <v>276</v>
      </c>
      <c r="AM251" s="25" t="s">
        <v>191</v>
      </c>
      <c r="AN251" s="82"/>
    </row>
    <row r="252" spans="1:40" ht="57" customHeight="1">
      <c r="A252" t="s">
        <v>1183</v>
      </c>
      <c r="B252" s="13" t="s">
        <v>16</v>
      </c>
      <c r="C252" s="13" t="s">
        <v>16</v>
      </c>
      <c r="D252" s="13" t="s">
        <v>16</v>
      </c>
      <c r="E252" s="27" t="s">
        <v>2288</v>
      </c>
      <c r="F252" s="5"/>
      <c r="G252" s="5" t="s">
        <v>2289</v>
      </c>
      <c r="H252" s="1" t="s">
        <v>2290</v>
      </c>
      <c r="I252" s="1" t="s">
        <v>2291</v>
      </c>
      <c r="J252" s="29" t="s">
        <v>2292</v>
      </c>
      <c r="K252" s="63" t="s">
        <v>2293</v>
      </c>
      <c r="L252" s="5" t="s">
        <v>269</v>
      </c>
      <c r="M252" s="19" t="s">
        <v>271</v>
      </c>
      <c r="N252" s="202">
        <v>46202</v>
      </c>
      <c r="O252" s="201">
        <v>46267</v>
      </c>
      <c r="P252" s="13" t="s">
        <v>187</v>
      </c>
      <c r="Q252" s="22" t="s">
        <v>1190</v>
      </c>
      <c r="R252" s="22">
        <v>32</v>
      </c>
      <c r="S252" s="23" t="s">
        <v>187</v>
      </c>
      <c r="T252" s="6" t="s">
        <v>242</v>
      </c>
      <c r="U252" s="5"/>
      <c r="V252" s="5" t="s">
        <v>233</v>
      </c>
      <c r="W252" s="62" t="s">
        <v>2260</v>
      </c>
      <c r="X252" s="5" t="s">
        <v>242</v>
      </c>
      <c r="Y252" s="5"/>
      <c r="Z252" s="5"/>
      <c r="AA252" s="152">
        <v>45.83</v>
      </c>
      <c r="AB252" s="7">
        <v>0.95</v>
      </c>
      <c r="AC252" s="5"/>
      <c r="AD252" s="5"/>
      <c r="AE252" s="6"/>
      <c r="AF252" s="5"/>
      <c r="AG252" s="5" t="str">
        <f t="shared" si="3"/>
        <v>Y</v>
      </c>
      <c r="AH252" s="5"/>
      <c r="AI252" s="17">
        <v>1</v>
      </c>
      <c r="AJ252" s="1" t="s">
        <v>2294</v>
      </c>
      <c r="AK252" s="42" t="s">
        <v>275</v>
      </c>
      <c r="AL252" s="80" t="s">
        <v>276</v>
      </c>
      <c r="AM252" s="25" t="s">
        <v>191</v>
      </c>
      <c r="AN252" s="82"/>
    </row>
    <row r="253" spans="1:40" ht="57" customHeight="1">
      <c r="A253" t="s">
        <v>1183</v>
      </c>
      <c r="B253" s="13" t="s">
        <v>16</v>
      </c>
      <c r="C253" s="13" t="s">
        <v>16</v>
      </c>
      <c r="D253" s="13" t="s">
        <v>16</v>
      </c>
      <c r="E253" s="27" t="s">
        <v>2295</v>
      </c>
      <c r="F253" s="5"/>
      <c r="G253" s="5" t="s">
        <v>2296</v>
      </c>
      <c r="H253" s="1" t="s">
        <v>2297</v>
      </c>
      <c r="I253" s="1" t="s">
        <v>2298</v>
      </c>
      <c r="J253" s="29" t="s">
        <v>2299</v>
      </c>
      <c r="K253" s="63" t="s">
        <v>2300</v>
      </c>
      <c r="L253" s="5" t="s">
        <v>269</v>
      </c>
      <c r="M253" s="19" t="s">
        <v>271</v>
      </c>
      <c r="N253" s="202">
        <v>46202</v>
      </c>
      <c r="O253" s="201">
        <v>46267</v>
      </c>
      <c r="P253" s="13" t="s">
        <v>187</v>
      </c>
      <c r="Q253" s="22" t="s">
        <v>1190</v>
      </c>
      <c r="R253" s="22">
        <v>32</v>
      </c>
      <c r="S253" s="23" t="s">
        <v>187</v>
      </c>
      <c r="T253" s="6" t="s">
        <v>242</v>
      </c>
      <c r="U253" s="5"/>
      <c r="V253" s="5" t="s">
        <v>233</v>
      </c>
      <c r="W253" s="62" t="s">
        <v>2260</v>
      </c>
      <c r="X253" s="5" t="s">
        <v>242</v>
      </c>
      <c r="Y253" s="5"/>
      <c r="Z253" s="5"/>
      <c r="AA253" s="152">
        <v>45.83</v>
      </c>
      <c r="AB253" s="7">
        <v>0.95</v>
      </c>
      <c r="AC253" s="5"/>
      <c r="AD253" s="5"/>
      <c r="AE253" s="6"/>
      <c r="AF253" s="5"/>
      <c r="AG253" s="5" t="str">
        <f t="shared" si="3"/>
        <v>Y</v>
      </c>
      <c r="AH253" s="5"/>
      <c r="AI253" s="17">
        <v>1</v>
      </c>
      <c r="AJ253" s="1" t="s">
        <v>2301</v>
      </c>
      <c r="AK253" s="42" t="s">
        <v>275</v>
      </c>
      <c r="AL253" s="80" t="s">
        <v>276</v>
      </c>
      <c r="AM253" s="25" t="s">
        <v>191</v>
      </c>
      <c r="AN253" s="82"/>
    </row>
    <row r="254" spans="1:40" ht="57" customHeight="1">
      <c r="A254" t="s">
        <v>1183</v>
      </c>
      <c r="B254" s="13" t="s">
        <v>16</v>
      </c>
      <c r="C254" s="13" t="s">
        <v>16</v>
      </c>
      <c r="D254" s="13" t="s">
        <v>16</v>
      </c>
      <c r="E254" s="27" t="s">
        <v>2302</v>
      </c>
      <c r="F254" s="5"/>
      <c r="G254" s="5" t="s">
        <v>2303</v>
      </c>
      <c r="H254" s="1" t="s">
        <v>2304</v>
      </c>
      <c r="I254" s="1" t="s">
        <v>2305</v>
      </c>
      <c r="J254" s="29" t="s">
        <v>2306</v>
      </c>
      <c r="K254" s="63" t="s">
        <v>2307</v>
      </c>
      <c r="L254" s="5" t="s">
        <v>269</v>
      </c>
      <c r="M254" s="19" t="s">
        <v>271</v>
      </c>
      <c r="N254" s="202">
        <v>46202</v>
      </c>
      <c r="O254" s="201">
        <v>46267</v>
      </c>
      <c r="P254" s="13" t="s">
        <v>187</v>
      </c>
      <c r="Q254" s="22" t="s">
        <v>2021</v>
      </c>
      <c r="R254" s="22">
        <v>22</v>
      </c>
      <c r="S254" s="23" t="s">
        <v>242</v>
      </c>
      <c r="T254" s="6" t="s">
        <v>242</v>
      </c>
      <c r="U254" s="5"/>
      <c r="V254" s="5" t="s">
        <v>233</v>
      </c>
      <c r="W254" s="62" t="s">
        <v>2262</v>
      </c>
      <c r="X254" s="5" t="s">
        <v>242</v>
      </c>
      <c r="Y254" s="5"/>
      <c r="Z254" s="5"/>
      <c r="AA254" s="152" t="s">
        <v>16</v>
      </c>
      <c r="AB254" s="7">
        <v>0.95</v>
      </c>
      <c r="AC254" s="5"/>
      <c r="AD254" s="5"/>
      <c r="AE254" s="6"/>
      <c r="AF254" s="5"/>
      <c r="AG254" s="5" t="str">
        <f t="shared" si="3"/>
        <v>Y</v>
      </c>
      <c r="AH254" s="5"/>
      <c r="AI254" s="17">
        <v>1</v>
      </c>
      <c r="AJ254" s="1" t="s">
        <v>2308</v>
      </c>
      <c r="AK254" s="42" t="s">
        <v>275</v>
      </c>
      <c r="AL254" s="80" t="s">
        <v>276</v>
      </c>
      <c r="AM254" s="25" t="s">
        <v>191</v>
      </c>
      <c r="AN254" s="82"/>
    </row>
    <row r="255" spans="1:40" ht="57" customHeight="1">
      <c r="A255" t="s">
        <v>1183</v>
      </c>
      <c r="B255" s="13" t="s">
        <v>16</v>
      </c>
      <c r="C255" s="13" t="s">
        <v>16</v>
      </c>
      <c r="D255" s="13" t="s">
        <v>16</v>
      </c>
      <c r="E255" s="27" t="s">
        <v>2309</v>
      </c>
      <c r="F255" s="5"/>
      <c r="G255" s="5" t="s">
        <v>2310</v>
      </c>
      <c r="H255" s="1" t="s">
        <v>2311</v>
      </c>
      <c r="I255" s="1" t="s">
        <v>2312</v>
      </c>
      <c r="J255" s="29" t="s">
        <v>2313</v>
      </c>
      <c r="K255" s="63" t="s">
        <v>2314</v>
      </c>
      <c r="L255" s="5" t="s">
        <v>269</v>
      </c>
      <c r="M255" s="19" t="s">
        <v>271</v>
      </c>
      <c r="N255" s="202">
        <v>46202</v>
      </c>
      <c r="O255" s="201">
        <v>46267</v>
      </c>
      <c r="P255" s="13" t="s">
        <v>187</v>
      </c>
      <c r="Q255" s="22" t="s">
        <v>1190</v>
      </c>
      <c r="R255" s="22">
        <v>1020</v>
      </c>
      <c r="S255" s="23" t="s">
        <v>242</v>
      </c>
      <c r="T255" s="6" t="s">
        <v>242</v>
      </c>
      <c r="U255" s="5"/>
      <c r="V255" s="5" t="s">
        <v>233</v>
      </c>
      <c r="W255" s="62" t="s">
        <v>2262</v>
      </c>
      <c r="X255" s="5" t="s">
        <v>242</v>
      </c>
      <c r="Y255" s="5"/>
      <c r="Z255" s="5"/>
      <c r="AA255" s="152" t="s">
        <v>16</v>
      </c>
      <c r="AB255" s="7">
        <v>0.95</v>
      </c>
      <c r="AC255" s="5"/>
      <c r="AD255" s="5"/>
      <c r="AE255" s="6"/>
      <c r="AF255" s="5"/>
      <c r="AG255" s="5" t="str">
        <f t="shared" si="3"/>
        <v>Y</v>
      </c>
      <c r="AH255" s="5"/>
      <c r="AI255" s="17">
        <v>1</v>
      </c>
      <c r="AJ255" s="1" t="s">
        <v>2315</v>
      </c>
      <c r="AK255" s="42" t="s">
        <v>275</v>
      </c>
      <c r="AL255" s="80" t="s">
        <v>276</v>
      </c>
      <c r="AM255" s="25" t="s">
        <v>191</v>
      </c>
      <c r="AN255" s="82"/>
    </row>
    <row r="256" spans="1:40" ht="57" customHeight="1">
      <c r="A256" t="s">
        <v>1183</v>
      </c>
      <c r="B256" s="13" t="s">
        <v>16</v>
      </c>
      <c r="C256" s="13" t="s">
        <v>16</v>
      </c>
      <c r="D256" s="13" t="s">
        <v>16</v>
      </c>
      <c r="E256" s="27" t="s">
        <v>2316</v>
      </c>
      <c r="F256" s="5"/>
      <c r="G256" s="5" t="s">
        <v>2317</v>
      </c>
      <c r="H256" s="1" t="s">
        <v>2318</v>
      </c>
      <c r="I256" s="1" t="s">
        <v>2319</v>
      </c>
      <c r="J256" s="29" t="s">
        <v>2320</v>
      </c>
      <c r="K256" s="63" t="s">
        <v>2321</v>
      </c>
      <c r="L256" s="5" t="s">
        <v>269</v>
      </c>
      <c r="M256" s="19" t="s">
        <v>271</v>
      </c>
      <c r="N256" s="202">
        <v>46202</v>
      </c>
      <c r="O256" s="201">
        <v>46267</v>
      </c>
      <c r="P256" s="13" t="s">
        <v>187</v>
      </c>
      <c r="Q256" s="22" t="s">
        <v>2021</v>
      </c>
      <c r="R256" s="22">
        <v>22</v>
      </c>
      <c r="S256" s="23" t="s">
        <v>242</v>
      </c>
      <c r="T256" s="6" t="s">
        <v>242</v>
      </c>
      <c r="U256" s="5"/>
      <c r="V256" s="5" t="s">
        <v>233</v>
      </c>
      <c r="W256" s="62" t="s">
        <v>2262</v>
      </c>
      <c r="X256" s="5" t="s">
        <v>242</v>
      </c>
      <c r="Y256" s="5"/>
      <c r="Z256" s="5"/>
      <c r="AA256" s="152" t="s">
        <v>16</v>
      </c>
      <c r="AB256" s="7">
        <v>0.95</v>
      </c>
      <c r="AC256" s="5"/>
      <c r="AD256" s="5"/>
      <c r="AE256" s="6"/>
      <c r="AF256" s="5"/>
      <c r="AG256" s="5" t="str">
        <f t="shared" si="3"/>
        <v>Y</v>
      </c>
      <c r="AH256" s="5"/>
      <c r="AI256" s="17">
        <v>1</v>
      </c>
      <c r="AJ256" s="1" t="s">
        <v>2322</v>
      </c>
      <c r="AK256" s="42" t="s">
        <v>275</v>
      </c>
      <c r="AL256" s="80" t="s">
        <v>276</v>
      </c>
      <c r="AM256" s="25" t="s">
        <v>191</v>
      </c>
      <c r="AN256" s="82"/>
    </row>
    <row r="257" spans="1:40" ht="57" customHeight="1">
      <c r="A257" t="s">
        <v>1183</v>
      </c>
      <c r="B257" s="13" t="s">
        <v>1247</v>
      </c>
      <c r="C257" s="13" t="s">
        <v>2323</v>
      </c>
      <c r="D257" s="13" t="s">
        <v>1687</v>
      </c>
      <c r="E257" s="27" t="s">
        <v>2324</v>
      </c>
      <c r="F257" s="5"/>
      <c r="G257" s="5" t="s">
        <v>2325</v>
      </c>
      <c r="H257" s="1" t="s">
        <v>1690</v>
      </c>
      <c r="I257" s="1" t="s">
        <v>1691</v>
      </c>
      <c r="J257" s="29" t="s">
        <v>1692</v>
      </c>
      <c r="K257" s="63" t="s">
        <v>1693</v>
      </c>
      <c r="L257" s="5" t="s">
        <v>269</v>
      </c>
      <c r="M257" s="19" t="s">
        <v>271</v>
      </c>
      <c r="N257" s="202">
        <v>46202</v>
      </c>
      <c r="O257" s="201">
        <v>46267</v>
      </c>
      <c r="P257" s="13" t="s">
        <v>187</v>
      </c>
      <c r="Q257" s="22" t="s">
        <v>1190</v>
      </c>
      <c r="R257" s="22">
        <v>280</v>
      </c>
      <c r="S257" s="23" t="s">
        <v>242</v>
      </c>
      <c r="T257" s="6" t="s">
        <v>242</v>
      </c>
      <c r="U257" s="5"/>
      <c r="V257" s="5" t="s">
        <v>233</v>
      </c>
      <c r="W257" s="62" t="s">
        <v>2326</v>
      </c>
      <c r="X257" s="5" t="s">
        <v>242</v>
      </c>
      <c r="Y257" s="5"/>
      <c r="Z257" s="5"/>
      <c r="AA257" s="152" t="s">
        <v>16</v>
      </c>
      <c r="AB257" s="7">
        <v>0.95</v>
      </c>
      <c r="AC257" s="5"/>
      <c r="AD257" s="5"/>
      <c r="AE257" s="6"/>
      <c r="AF257" s="5"/>
      <c r="AG257" s="5" t="str">
        <f t="shared" si="3"/>
        <v>Y</v>
      </c>
      <c r="AH257" s="5"/>
      <c r="AI257" s="17">
        <v>1</v>
      </c>
      <c r="AJ257" s="1" t="s">
        <v>2327</v>
      </c>
      <c r="AK257" s="42" t="s">
        <v>275</v>
      </c>
      <c r="AL257" s="80" t="s">
        <v>276</v>
      </c>
      <c r="AM257" s="25" t="s">
        <v>191</v>
      </c>
      <c r="AN257" s="82"/>
    </row>
    <row r="258" spans="1:40" ht="57" customHeight="1">
      <c r="A258" t="s">
        <v>1183</v>
      </c>
      <c r="B258" s="13" t="s">
        <v>1247</v>
      </c>
      <c r="C258" s="13" t="s">
        <v>2323</v>
      </c>
      <c r="D258" s="13" t="s">
        <v>2328</v>
      </c>
      <c r="E258" s="27" t="s">
        <v>2329</v>
      </c>
      <c r="F258" s="5"/>
      <c r="G258" s="5" t="s">
        <v>2330</v>
      </c>
      <c r="H258" s="1" t="s">
        <v>2331</v>
      </c>
      <c r="I258" s="1" t="s">
        <v>2332</v>
      </c>
      <c r="J258" s="29" t="s">
        <v>2333</v>
      </c>
      <c r="K258" s="63" t="s">
        <v>2334</v>
      </c>
      <c r="L258" s="5" t="s">
        <v>269</v>
      </c>
      <c r="M258" s="19" t="s">
        <v>271</v>
      </c>
      <c r="N258" s="202">
        <v>46202</v>
      </c>
      <c r="O258" s="201">
        <v>46267</v>
      </c>
      <c r="P258" s="13" t="s">
        <v>187</v>
      </c>
      <c r="Q258" s="22" t="s">
        <v>2021</v>
      </c>
      <c r="R258" s="22">
        <v>22</v>
      </c>
      <c r="S258" s="23" t="s">
        <v>242</v>
      </c>
      <c r="T258" s="6" t="s">
        <v>242</v>
      </c>
      <c r="U258" s="5"/>
      <c r="V258" s="5" t="s">
        <v>233</v>
      </c>
      <c r="W258" s="62" t="s">
        <v>2326</v>
      </c>
      <c r="X258" s="5" t="s">
        <v>242</v>
      </c>
      <c r="Y258" s="5"/>
      <c r="Z258" s="5"/>
      <c r="AA258" s="152" t="s">
        <v>16</v>
      </c>
      <c r="AB258" s="7">
        <v>0.95</v>
      </c>
      <c r="AC258" s="5"/>
      <c r="AD258" s="5"/>
      <c r="AE258" s="6"/>
      <c r="AF258" s="5"/>
      <c r="AG258" s="5" t="str">
        <f t="shared" si="3"/>
        <v>Y</v>
      </c>
      <c r="AH258" s="5"/>
      <c r="AI258" s="17">
        <v>1</v>
      </c>
      <c r="AJ258" s="1" t="s">
        <v>2335</v>
      </c>
      <c r="AK258" s="42" t="s">
        <v>275</v>
      </c>
      <c r="AL258" s="80" t="s">
        <v>276</v>
      </c>
      <c r="AM258" s="25" t="s">
        <v>191</v>
      </c>
      <c r="AN258" s="82"/>
    </row>
    <row r="259" spans="1:40" ht="57" customHeight="1">
      <c r="A259" t="s">
        <v>1183</v>
      </c>
      <c r="B259" s="13" t="s">
        <v>16</v>
      </c>
      <c r="C259" s="13" t="s">
        <v>16</v>
      </c>
      <c r="D259" s="13" t="s">
        <v>16</v>
      </c>
      <c r="E259" s="27" t="s">
        <v>2336</v>
      </c>
      <c r="F259" s="5"/>
      <c r="G259" s="5" t="s">
        <v>1300</v>
      </c>
      <c r="H259" s="1" t="s">
        <v>1301</v>
      </c>
      <c r="I259" s="1" t="s">
        <v>1302</v>
      </c>
      <c r="J259" s="29" t="s">
        <v>1219</v>
      </c>
      <c r="K259" s="63" t="s">
        <v>1303</v>
      </c>
      <c r="L259" s="5" t="s">
        <v>269</v>
      </c>
      <c r="M259" s="19" t="s">
        <v>271</v>
      </c>
      <c r="N259" s="202">
        <v>46202</v>
      </c>
      <c r="O259" s="201">
        <v>46267</v>
      </c>
      <c r="P259" s="13" t="s">
        <v>187</v>
      </c>
      <c r="Q259" s="22" t="s">
        <v>1190</v>
      </c>
      <c r="R259" s="22">
        <v>4</v>
      </c>
      <c r="S259" s="23" t="s">
        <v>242</v>
      </c>
      <c r="T259" s="6" t="s">
        <v>242</v>
      </c>
      <c r="U259" s="5"/>
      <c r="V259" s="5" t="s">
        <v>233</v>
      </c>
      <c r="W259" s="62" t="s">
        <v>2337</v>
      </c>
      <c r="X259" s="5" t="s">
        <v>242</v>
      </c>
      <c r="Y259" s="5"/>
      <c r="Z259" s="5"/>
      <c r="AA259" s="152" t="s">
        <v>16</v>
      </c>
      <c r="AB259" s="7">
        <v>0.95</v>
      </c>
      <c r="AC259" s="5"/>
      <c r="AD259" s="5"/>
      <c r="AE259" s="6"/>
      <c r="AF259" s="5"/>
      <c r="AG259" s="5" t="str">
        <f t="shared" ref="AG259:AG322" si="4">IF(T259="Y","N","Y")</f>
        <v>Y</v>
      </c>
      <c r="AH259" s="5"/>
      <c r="AI259" s="17">
        <v>1</v>
      </c>
      <c r="AJ259" s="1" t="s">
        <v>1305</v>
      </c>
      <c r="AK259" s="42" t="s">
        <v>275</v>
      </c>
      <c r="AL259" s="80" t="s">
        <v>276</v>
      </c>
      <c r="AM259" s="25" t="s">
        <v>191</v>
      </c>
      <c r="AN259" s="82"/>
    </row>
    <row r="260" spans="1:40" ht="57" customHeight="1">
      <c r="A260" t="s">
        <v>1183</v>
      </c>
      <c r="B260" s="13" t="s">
        <v>16</v>
      </c>
      <c r="C260" s="13" t="s">
        <v>16</v>
      </c>
      <c r="D260" s="13" t="s">
        <v>16</v>
      </c>
      <c r="E260" s="27" t="s">
        <v>2338</v>
      </c>
      <c r="F260" s="5"/>
      <c r="G260" s="5" t="s">
        <v>2339</v>
      </c>
      <c r="H260" s="1" t="s">
        <v>1268</v>
      </c>
      <c r="I260" s="1" t="s">
        <v>1269</v>
      </c>
      <c r="J260" s="29" t="s">
        <v>1270</v>
      </c>
      <c r="K260" s="63" t="s">
        <v>1271</v>
      </c>
      <c r="L260" s="5" t="s">
        <v>269</v>
      </c>
      <c r="M260" s="19" t="s">
        <v>271</v>
      </c>
      <c r="N260" s="202">
        <v>46202</v>
      </c>
      <c r="O260" s="201">
        <v>46267</v>
      </c>
      <c r="P260" s="13" t="s">
        <v>187</v>
      </c>
      <c r="Q260" s="22" t="s">
        <v>1227</v>
      </c>
      <c r="R260" s="22" t="s">
        <v>1915</v>
      </c>
      <c r="S260" s="23" t="s">
        <v>242</v>
      </c>
      <c r="T260" s="6" t="s">
        <v>242</v>
      </c>
      <c r="U260" s="5"/>
      <c r="V260" s="5" t="s">
        <v>233</v>
      </c>
      <c r="W260" s="62" t="s">
        <v>2260</v>
      </c>
      <c r="X260" s="5" t="s">
        <v>242</v>
      </c>
      <c r="Y260" s="5"/>
      <c r="Z260" s="5"/>
      <c r="AA260" s="152" t="s">
        <v>16</v>
      </c>
      <c r="AB260" s="7">
        <v>0.95</v>
      </c>
      <c r="AC260" s="5"/>
      <c r="AD260" s="5"/>
      <c r="AE260" s="6"/>
      <c r="AF260" s="5"/>
      <c r="AG260" s="5" t="str">
        <f t="shared" si="4"/>
        <v>Y</v>
      </c>
      <c r="AH260" s="5"/>
      <c r="AI260" s="17">
        <v>1</v>
      </c>
      <c r="AJ260" s="1" t="s">
        <v>2340</v>
      </c>
      <c r="AK260" s="42" t="s">
        <v>275</v>
      </c>
      <c r="AL260" s="80" t="s">
        <v>276</v>
      </c>
      <c r="AM260" s="25" t="s">
        <v>191</v>
      </c>
      <c r="AN260" s="82"/>
    </row>
    <row r="261" spans="1:40" ht="57" customHeight="1">
      <c r="A261" t="s">
        <v>1183</v>
      </c>
      <c r="B261" s="13" t="s">
        <v>16</v>
      </c>
      <c r="C261" s="13" t="s">
        <v>16</v>
      </c>
      <c r="D261" s="13" t="s">
        <v>16</v>
      </c>
      <c r="E261" s="27" t="s">
        <v>2341</v>
      </c>
      <c r="F261" s="5"/>
      <c r="G261" s="5" t="s">
        <v>1185</v>
      </c>
      <c r="H261" s="1" t="s">
        <v>1186</v>
      </c>
      <c r="I261" s="1" t="s">
        <v>1187</v>
      </c>
      <c r="J261" s="29" t="s">
        <v>1188</v>
      </c>
      <c r="K261" s="63" t="s">
        <v>1189</v>
      </c>
      <c r="L261" s="5" t="s">
        <v>443</v>
      </c>
      <c r="M261" s="19" t="s">
        <v>445</v>
      </c>
      <c r="N261" s="202">
        <v>46202</v>
      </c>
      <c r="O261" s="201">
        <v>46267</v>
      </c>
      <c r="P261" s="13" t="s">
        <v>187</v>
      </c>
      <c r="Q261" s="22" t="s">
        <v>1190</v>
      </c>
      <c r="R261" s="22">
        <v>60</v>
      </c>
      <c r="S261" s="23" t="s">
        <v>242</v>
      </c>
      <c r="T261" s="6" t="s">
        <v>242</v>
      </c>
      <c r="U261" s="5"/>
      <c r="V261" s="5" t="s">
        <v>233</v>
      </c>
      <c r="W261" s="62" t="s">
        <v>2342</v>
      </c>
      <c r="X261" s="5" t="s">
        <v>242</v>
      </c>
      <c r="Y261" s="5"/>
      <c r="Z261" s="5"/>
      <c r="AA261" s="152" t="s">
        <v>16</v>
      </c>
      <c r="AB261" s="7">
        <v>0.95</v>
      </c>
      <c r="AC261" s="5"/>
      <c r="AD261" s="5"/>
      <c r="AE261" s="6"/>
      <c r="AF261" s="5"/>
      <c r="AG261" s="5" t="str">
        <f t="shared" si="4"/>
        <v>Y</v>
      </c>
      <c r="AH261" s="5"/>
      <c r="AI261" s="17">
        <v>1</v>
      </c>
      <c r="AJ261" s="1" t="s">
        <v>1192</v>
      </c>
      <c r="AK261" s="42" t="s">
        <v>334</v>
      </c>
      <c r="AL261" s="80" t="s">
        <v>335</v>
      </c>
      <c r="AM261" s="25" t="s">
        <v>191</v>
      </c>
      <c r="AN261" s="82"/>
    </row>
    <row r="262" spans="1:40" ht="57" customHeight="1">
      <c r="A262" t="s">
        <v>1183</v>
      </c>
      <c r="B262" s="13" t="s">
        <v>16</v>
      </c>
      <c r="C262" s="13" t="s">
        <v>16</v>
      </c>
      <c r="D262" s="13" t="s">
        <v>16</v>
      </c>
      <c r="E262" s="27" t="s">
        <v>2343</v>
      </c>
      <c r="F262" s="5"/>
      <c r="G262" s="5" t="s">
        <v>1194</v>
      </c>
      <c r="H262" s="1" t="s">
        <v>1195</v>
      </c>
      <c r="I262" s="1" t="s">
        <v>1196</v>
      </c>
      <c r="J262" s="29" t="s">
        <v>1197</v>
      </c>
      <c r="K262" s="63" t="s">
        <v>1198</v>
      </c>
      <c r="L262" s="5" t="s">
        <v>443</v>
      </c>
      <c r="M262" s="19" t="s">
        <v>445</v>
      </c>
      <c r="N262" s="202">
        <v>46202</v>
      </c>
      <c r="O262" s="201">
        <v>46267</v>
      </c>
      <c r="P262" s="13" t="s">
        <v>187</v>
      </c>
      <c r="Q262" s="22" t="s">
        <v>1190</v>
      </c>
      <c r="R262" s="22">
        <v>20</v>
      </c>
      <c r="S262" s="23" t="s">
        <v>242</v>
      </c>
      <c r="T262" s="6" t="s">
        <v>242</v>
      </c>
      <c r="U262" s="5"/>
      <c r="V262" s="5" t="s">
        <v>233</v>
      </c>
      <c r="W262" s="62" t="s">
        <v>2344</v>
      </c>
      <c r="X262" s="5" t="s">
        <v>242</v>
      </c>
      <c r="Y262" s="5"/>
      <c r="Z262" s="5"/>
      <c r="AA262" s="152" t="s">
        <v>16</v>
      </c>
      <c r="AB262" s="7">
        <v>0.95</v>
      </c>
      <c r="AC262" s="5"/>
      <c r="AD262" s="5"/>
      <c r="AE262" s="6"/>
      <c r="AF262" s="5"/>
      <c r="AG262" s="5" t="str">
        <f t="shared" si="4"/>
        <v>Y</v>
      </c>
      <c r="AH262" s="5"/>
      <c r="AI262" s="17">
        <v>1</v>
      </c>
      <c r="AJ262" s="1" t="s">
        <v>1200</v>
      </c>
      <c r="AK262" s="42" t="s">
        <v>334</v>
      </c>
      <c r="AL262" s="80" t="s">
        <v>335</v>
      </c>
      <c r="AM262" s="25" t="s">
        <v>191</v>
      </c>
      <c r="AN262" s="82"/>
    </row>
    <row r="263" spans="1:40" ht="57" customHeight="1">
      <c r="A263" t="s">
        <v>1183</v>
      </c>
      <c r="B263" s="13" t="s">
        <v>16</v>
      </c>
      <c r="C263" s="13" t="s">
        <v>16</v>
      </c>
      <c r="D263" s="13" t="s">
        <v>16</v>
      </c>
      <c r="E263" s="27" t="s">
        <v>2345</v>
      </c>
      <c r="F263" s="5"/>
      <c r="G263" s="5" t="s">
        <v>1210</v>
      </c>
      <c r="H263" s="1" t="s">
        <v>1211</v>
      </c>
      <c r="I263" s="1" t="s">
        <v>1212</v>
      </c>
      <c r="J263" s="29" t="s">
        <v>1213</v>
      </c>
      <c r="K263" s="63" t="s">
        <v>1214</v>
      </c>
      <c r="L263" s="5" t="s">
        <v>443</v>
      </c>
      <c r="M263" s="19" t="s">
        <v>445</v>
      </c>
      <c r="N263" s="202">
        <v>46202</v>
      </c>
      <c r="O263" s="201">
        <v>46267</v>
      </c>
      <c r="P263" s="13" t="s">
        <v>187</v>
      </c>
      <c r="Q263" s="22" t="s">
        <v>1190</v>
      </c>
      <c r="R263" s="22">
        <v>20</v>
      </c>
      <c r="S263" s="23" t="s">
        <v>242</v>
      </c>
      <c r="T263" s="6" t="s">
        <v>242</v>
      </c>
      <c r="U263" s="5"/>
      <c r="V263" s="5" t="s">
        <v>233</v>
      </c>
      <c r="W263" s="62" t="s">
        <v>2344</v>
      </c>
      <c r="X263" s="5" t="s">
        <v>242</v>
      </c>
      <c r="Y263" s="5"/>
      <c r="Z263" s="5"/>
      <c r="AA263" s="152" t="s">
        <v>16</v>
      </c>
      <c r="AB263" s="7">
        <v>0.95</v>
      </c>
      <c r="AC263" s="5"/>
      <c r="AD263" s="5"/>
      <c r="AE263" s="6"/>
      <c r="AF263" s="5"/>
      <c r="AG263" s="5" t="str">
        <f t="shared" si="4"/>
        <v>Y</v>
      </c>
      <c r="AH263" s="5"/>
      <c r="AI263" s="17">
        <v>1</v>
      </c>
      <c r="AJ263" s="1" t="s">
        <v>1200</v>
      </c>
      <c r="AK263" s="42" t="s">
        <v>334</v>
      </c>
      <c r="AL263" s="80" t="s">
        <v>335</v>
      </c>
      <c r="AM263" s="25" t="s">
        <v>191</v>
      </c>
      <c r="AN263" s="82"/>
    </row>
    <row r="264" spans="1:40" ht="57" customHeight="1">
      <c r="A264" t="s">
        <v>1183</v>
      </c>
      <c r="B264" s="13" t="s">
        <v>16</v>
      </c>
      <c r="C264" s="13" t="s">
        <v>16</v>
      </c>
      <c r="D264" s="13" t="s">
        <v>16</v>
      </c>
      <c r="E264" s="27" t="s">
        <v>2346</v>
      </c>
      <c r="F264" s="5"/>
      <c r="G264" s="5" t="s">
        <v>1216</v>
      </c>
      <c r="H264" s="1" t="s">
        <v>1217</v>
      </c>
      <c r="I264" s="1" t="s">
        <v>1218</v>
      </c>
      <c r="J264" s="29" t="s">
        <v>1219</v>
      </c>
      <c r="K264" s="63" t="s">
        <v>1220</v>
      </c>
      <c r="L264" s="5" t="s">
        <v>443</v>
      </c>
      <c r="M264" s="19" t="s">
        <v>445</v>
      </c>
      <c r="N264" s="202">
        <v>46202</v>
      </c>
      <c r="O264" s="201">
        <v>46267</v>
      </c>
      <c r="P264" s="13" t="s">
        <v>187</v>
      </c>
      <c r="Q264" s="22" t="s">
        <v>1190</v>
      </c>
      <c r="R264" s="22">
        <v>20</v>
      </c>
      <c r="S264" s="23" t="s">
        <v>242</v>
      </c>
      <c r="T264" s="6" t="s">
        <v>242</v>
      </c>
      <c r="U264" s="5"/>
      <c r="V264" s="5" t="s">
        <v>233</v>
      </c>
      <c r="W264" s="62" t="s">
        <v>2344</v>
      </c>
      <c r="X264" s="5" t="s">
        <v>242</v>
      </c>
      <c r="Y264" s="5"/>
      <c r="Z264" s="5"/>
      <c r="AA264" s="152" t="s">
        <v>16</v>
      </c>
      <c r="AB264" s="7">
        <v>0.95</v>
      </c>
      <c r="AC264" s="5"/>
      <c r="AD264" s="5"/>
      <c r="AE264" s="6"/>
      <c r="AF264" s="5"/>
      <c r="AG264" s="5" t="str">
        <f t="shared" si="4"/>
        <v>Y</v>
      </c>
      <c r="AH264" s="5"/>
      <c r="AI264" s="17">
        <v>1</v>
      </c>
      <c r="AJ264" s="1" t="s">
        <v>1200</v>
      </c>
      <c r="AK264" s="42" t="s">
        <v>334</v>
      </c>
      <c r="AL264" s="80" t="s">
        <v>335</v>
      </c>
      <c r="AM264" s="25" t="s">
        <v>191</v>
      </c>
      <c r="AN264" s="82"/>
    </row>
    <row r="265" spans="1:40" ht="57" customHeight="1">
      <c r="A265" t="s">
        <v>1183</v>
      </c>
      <c r="B265" s="13" t="s">
        <v>16</v>
      </c>
      <c r="C265" s="13" t="s">
        <v>16</v>
      </c>
      <c r="D265" s="13" t="s">
        <v>16</v>
      </c>
      <c r="E265" s="27" t="s">
        <v>2347</v>
      </c>
      <c r="F265" s="5"/>
      <c r="G265" s="5" t="s">
        <v>2348</v>
      </c>
      <c r="H265" s="1" t="s">
        <v>2349</v>
      </c>
      <c r="I265" s="1" t="s">
        <v>2350</v>
      </c>
      <c r="J265" s="29" t="s">
        <v>2351</v>
      </c>
      <c r="K265" s="63" t="s">
        <v>2352</v>
      </c>
      <c r="L265" s="5" t="s">
        <v>443</v>
      </c>
      <c r="M265" s="19" t="s">
        <v>445</v>
      </c>
      <c r="N265" s="202">
        <v>46202</v>
      </c>
      <c r="O265" s="201">
        <v>46267</v>
      </c>
      <c r="P265" s="13" t="s">
        <v>187</v>
      </c>
      <c r="Q265" s="22" t="s">
        <v>1227</v>
      </c>
      <c r="R265" s="22" t="s">
        <v>2353</v>
      </c>
      <c r="S265" s="23" t="s">
        <v>242</v>
      </c>
      <c r="T265" s="6" t="s">
        <v>242</v>
      </c>
      <c r="U265" s="5"/>
      <c r="V265" s="5" t="s">
        <v>233</v>
      </c>
      <c r="W265" s="62" t="s">
        <v>2344</v>
      </c>
      <c r="X265" s="5" t="s">
        <v>242</v>
      </c>
      <c r="Y265" s="5"/>
      <c r="Z265" s="5"/>
      <c r="AA265" s="152" t="s">
        <v>16</v>
      </c>
      <c r="AB265" s="7">
        <v>0.95</v>
      </c>
      <c r="AC265" s="5"/>
      <c r="AD265" s="5"/>
      <c r="AE265" s="6"/>
      <c r="AF265" s="5"/>
      <c r="AG265" s="5" t="str">
        <f t="shared" si="4"/>
        <v>Y</v>
      </c>
      <c r="AH265" s="5"/>
      <c r="AI265" s="17">
        <v>1</v>
      </c>
      <c r="AJ265" s="1" t="s">
        <v>2354</v>
      </c>
      <c r="AK265" s="42" t="s">
        <v>334</v>
      </c>
      <c r="AL265" s="80" t="s">
        <v>335</v>
      </c>
      <c r="AM265" s="25" t="s">
        <v>191</v>
      </c>
      <c r="AN265" s="82"/>
    </row>
    <row r="266" spans="1:40" ht="57" customHeight="1">
      <c r="A266" t="s">
        <v>1183</v>
      </c>
      <c r="B266" s="13" t="s">
        <v>16</v>
      </c>
      <c r="C266" s="13" t="s">
        <v>16</v>
      </c>
      <c r="D266" s="13" t="s">
        <v>16</v>
      </c>
      <c r="E266" s="27" t="s">
        <v>2355</v>
      </c>
      <c r="F266" s="5"/>
      <c r="G266" s="5" t="s">
        <v>2356</v>
      </c>
      <c r="H266" s="1" t="s">
        <v>2357</v>
      </c>
      <c r="I266" s="1" t="s">
        <v>2358</v>
      </c>
      <c r="J266" s="29" t="s">
        <v>2359</v>
      </c>
      <c r="K266" s="63" t="s">
        <v>2360</v>
      </c>
      <c r="L266" s="5" t="s">
        <v>443</v>
      </c>
      <c r="M266" s="19" t="s">
        <v>445</v>
      </c>
      <c r="N266" s="202">
        <v>46202</v>
      </c>
      <c r="O266" s="201">
        <v>46267</v>
      </c>
      <c r="P266" s="13" t="s">
        <v>187</v>
      </c>
      <c r="Q266" s="22" t="s">
        <v>1190</v>
      </c>
      <c r="R266" s="22">
        <v>400</v>
      </c>
      <c r="S266" s="23" t="s">
        <v>187</v>
      </c>
      <c r="T266" s="6" t="s">
        <v>242</v>
      </c>
      <c r="U266" s="5"/>
      <c r="V266" s="5" t="s">
        <v>233</v>
      </c>
      <c r="W266" s="62" t="s">
        <v>2344</v>
      </c>
      <c r="X266" s="5" t="s">
        <v>242</v>
      </c>
      <c r="Y266" s="5"/>
      <c r="Z266" s="5"/>
      <c r="AA266" s="152">
        <v>100</v>
      </c>
      <c r="AB266" s="7">
        <v>0.95</v>
      </c>
      <c r="AC266" s="5"/>
      <c r="AD266" s="5"/>
      <c r="AE266" s="6"/>
      <c r="AF266" s="5"/>
      <c r="AG266" s="5" t="str">
        <f t="shared" si="4"/>
        <v>Y</v>
      </c>
      <c r="AH266" s="5"/>
      <c r="AI266" s="17">
        <v>1</v>
      </c>
      <c r="AJ266" s="1" t="s">
        <v>2361</v>
      </c>
      <c r="AK266" s="42" t="s">
        <v>334</v>
      </c>
      <c r="AL266" s="80" t="s">
        <v>335</v>
      </c>
      <c r="AM266" s="25" t="s">
        <v>191</v>
      </c>
      <c r="AN266" s="82"/>
    </row>
    <row r="267" spans="1:40" ht="57" customHeight="1">
      <c r="A267" t="s">
        <v>1183</v>
      </c>
      <c r="B267" s="13" t="s">
        <v>16</v>
      </c>
      <c r="C267" s="13" t="s">
        <v>16</v>
      </c>
      <c r="D267" s="13" t="s">
        <v>16</v>
      </c>
      <c r="E267" s="27" t="s">
        <v>2362</v>
      </c>
      <c r="F267" s="5"/>
      <c r="G267" s="5" t="s">
        <v>2363</v>
      </c>
      <c r="H267" s="1" t="s">
        <v>2364</v>
      </c>
      <c r="I267" s="1" t="s">
        <v>2365</v>
      </c>
      <c r="J267" s="29" t="s">
        <v>2366</v>
      </c>
      <c r="K267" s="63" t="s">
        <v>2367</v>
      </c>
      <c r="L267" s="5" t="s">
        <v>443</v>
      </c>
      <c r="M267" s="19" t="s">
        <v>445</v>
      </c>
      <c r="N267" s="202">
        <v>46202</v>
      </c>
      <c r="O267" s="201">
        <v>46267</v>
      </c>
      <c r="P267" s="13" t="s">
        <v>187</v>
      </c>
      <c r="Q267" s="22" t="s">
        <v>1227</v>
      </c>
      <c r="R267" s="22" t="s">
        <v>2368</v>
      </c>
      <c r="S267" s="23" t="s">
        <v>242</v>
      </c>
      <c r="T267" s="6" t="s">
        <v>242</v>
      </c>
      <c r="U267" s="5"/>
      <c r="V267" s="5" t="s">
        <v>233</v>
      </c>
      <c r="W267" s="62" t="s">
        <v>2344</v>
      </c>
      <c r="X267" s="5" t="s">
        <v>242</v>
      </c>
      <c r="Y267" s="5"/>
      <c r="Z267" s="5"/>
      <c r="AA267" s="152" t="s">
        <v>16</v>
      </c>
      <c r="AB267" s="7">
        <v>0.95</v>
      </c>
      <c r="AC267" s="5"/>
      <c r="AD267" s="5"/>
      <c r="AE267" s="6"/>
      <c r="AF267" s="5"/>
      <c r="AG267" s="5" t="str">
        <f t="shared" si="4"/>
        <v>Y</v>
      </c>
      <c r="AH267" s="5"/>
      <c r="AI267" s="17">
        <v>1</v>
      </c>
      <c r="AJ267" s="1" t="s">
        <v>2369</v>
      </c>
      <c r="AK267" s="42" t="s">
        <v>334</v>
      </c>
      <c r="AL267" s="80" t="s">
        <v>335</v>
      </c>
      <c r="AM267" s="25" t="s">
        <v>191</v>
      </c>
      <c r="AN267" s="82"/>
    </row>
    <row r="268" spans="1:40" ht="57" customHeight="1">
      <c r="A268" t="s">
        <v>1183</v>
      </c>
      <c r="B268" s="13" t="s">
        <v>1247</v>
      </c>
      <c r="C268" s="13" t="s">
        <v>445</v>
      </c>
      <c r="D268" s="13" t="s">
        <v>2370</v>
      </c>
      <c r="E268" s="27" t="s">
        <v>2371</v>
      </c>
      <c r="F268" s="5"/>
      <c r="G268" s="5" t="s">
        <v>2372</v>
      </c>
      <c r="H268" s="1" t="s">
        <v>2373</v>
      </c>
      <c r="I268" s="1" t="s">
        <v>2374</v>
      </c>
      <c r="J268" s="29" t="s">
        <v>2375</v>
      </c>
      <c r="K268" s="63" t="s">
        <v>2376</v>
      </c>
      <c r="L268" s="5" t="s">
        <v>443</v>
      </c>
      <c r="M268" s="19" t="s">
        <v>445</v>
      </c>
      <c r="N268" s="202">
        <v>46202</v>
      </c>
      <c r="O268" s="201">
        <v>46267</v>
      </c>
      <c r="P268" s="13" t="s">
        <v>187</v>
      </c>
      <c r="Q268" s="22" t="s">
        <v>1190</v>
      </c>
      <c r="R268" s="22">
        <v>800</v>
      </c>
      <c r="S268" s="23" t="s">
        <v>242</v>
      </c>
      <c r="T268" s="6" t="s">
        <v>242</v>
      </c>
      <c r="U268" s="5"/>
      <c r="V268" s="5" t="s">
        <v>233</v>
      </c>
      <c r="W268" s="62" t="s">
        <v>2344</v>
      </c>
      <c r="X268" s="5" t="s">
        <v>242</v>
      </c>
      <c r="Y268" s="5"/>
      <c r="Z268" s="5"/>
      <c r="AA268" s="152" t="s">
        <v>16</v>
      </c>
      <c r="AB268" s="7">
        <v>0.95</v>
      </c>
      <c r="AC268" s="5"/>
      <c r="AD268" s="5"/>
      <c r="AE268" s="6"/>
      <c r="AF268" s="5"/>
      <c r="AG268" s="5" t="str">
        <f t="shared" si="4"/>
        <v>Y</v>
      </c>
      <c r="AH268" s="5"/>
      <c r="AI268" s="17">
        <v>1</v>
      </c>
      <c r="AJ268" s="1" t="s">
        <v>2377</v>
      </c>
      <c r="AK268" s="42" t="s">
        <v>334</v>
      </c>
      <c r="AL268" s="80" t="s">
        <v>335</v>
      </c>
      <c r="AM268" s="25" t="s">
        <v>191</v>
      </c>
      <c r="AN268" s="82"/>
    </row>
    <row r="269" spans="1:40" ht="57" customHeight="1">
      <c r="A269" t="s">
        <v>1183</v>
      </c>
      <c r="B269" s="13" t="s">
        <v>16</v>
      </c>
      <c r="C269" s="13" t="s">
        <v>16</v>
      </c>
      <c r="D269" s="13" t="s">
        <v>16</v>
      </c>
      <c r="E269" s="27" t="s">
        <v>2378</v>
      </c>
      <c r="F269" s="5"/>
      <c r="G269" s="5" t="s">
        <v>2379</v>
      </c>
      <c r="H269" s="1" t="s">
        <v>2380</v>
      </c>
      <c r="I269" s="1" t="s">
        <v>2381</v>
      </c>
      <c r="J269" s="29" t="s">
        <v>2382</v>
      </c>
      <c r="K269" s="63" t="s">
        <v>2383</v>
      </c>
      <c r="L269" s="5" t="s">
        <v>443</v>
      </c>
      <c r="M269" s="19" t="s">
        <v>445</v>
      </c>
      <c r="N269" s="202">
        <v>46202</v>
      </c>
      <c r="O269" s="201">
        <v>46267</v>
      </c>
      <c r="P269" s="13" t="s">
        <v>187</v>
      </c>
      <c r="Q269" s="22" t="s">
        <v>1190</v>
      </c>
      <c r="R269" s="22">
        <v>4</v>
      </c>
      <c r="S269" s="23" t="s">
        <v>242</v>
      </c>
      <c r="T269" s="6" t="s">
        <v>242</v>
      </c>
      <c r="U269" s="5"/>
      <c r="V269" s="5" t="s">
        <v>233</v>
      </c>
      <c r="W269" s="62" t="s">
        <v>2344</v>
      </c>
      <c r="X269" s="5" t="s">
        <v>242</v>
      </c>
      <c r="Y269" s="5"/>
      <c r="Z269" s="5"/>
      <c r="AA269" s="152" t="s">
        <v>16</v>
      </c>
      <c r="AB269" s="7">
        <v>0.95</v>
      </c>
      <c r="AC269" s="5"/>
      <c r="AD269" s="5"/>
      <c r="AE269" s="6"/>
      <c r="AF269" s="5"/>
      <c r="AG269" s="5" t="str">
        <f t="shared" si="4"/>
        <v>Y</v>
      </c>
      <c r="AH269" s="5"/>
      <c r="AI269" s="17">
        <v>1</v>
      </c>
      <c r="AJ269" s="1" t="s">
        <v>2384</v>
      </c>
      <c r="AK269" s="42" t="s">
        <v>334</v>
      </c>
      <c r="AL269" s="80" t="s">
        <v>335</v>
      </c>
      <c r="AM269" s="25" t="s">
        <v>191</v>
      </c>
      <c r="AN269" s="82"/>
    </row>
    <row r="270" spans="1:40" ht="57" customHeight="1">
      <c r="A270" t="s">
        <v>1183</v>
      </c>
      <c r="B270" s="13" t="s">
        <v>16</v>
      </c>
      <c r="C270" s="13" t="s">
        <v>16</v>
      </c>
      <c r="D270" s="13" t="s">
        <v>16</v>
      </c>
      <c r="E270" s="27" t="s">
        <v>2385</v>
      </c>
      <c r="F270" s="5"/>
      <c r="G270" s="5" t="s">
        <v>2386</v>
      </c>
      <c r="H270" s="1" t="s">
        <v>2387</v>
      </c>
      <c r="I270" s="1" t="s">
        <v>2388</v>
      </c>
      <c r="J270" s="29" t="s">
        <v>2389</v>
      </c>
      <c r="K270" s="63" t="s">
        <v>2390</v>
      </c>
      <c r="L270" s="5" t="s">
        <v>443</v>
      </c>
      <c r="M270" s="19" t="s">
        <v>445</v>
      </c>
      <c r="N270" s="202">
        <v>46202</v>
      </c>
      <c r="O270" s="201">
        <v>46267</v>
      </c>
      <c r="P270" s="13" t="s">
        <v>187</v>
      </c>
      <c r="Q270" s="22" t="s">
        <v>1190</v>
      </c>
      <c r="R270" s="22">
        <v>4</v>
      </c>
      <c r="S270" s="23" t="s">
        <v>242</v>
      </c>
      <c r="T270" s="6" t="s">
        <v>242</v>
      </c>
      <c r="U270" s="5"/>
      <c r="V270" s="5" t="s">
        <v>233</v>
      </c>
      <c r="W270" s="62" t="s">
        <v>2344</v>
      </c>
      <c r="X270" s="5" t="s">
        <v>242</v>
      </c>
      <c r="Y270" s="5"/>
      <c r="Z270" s="5"/>
      <c r="AA270" s="152" t="s">
        <v>16</v>
      </c>
      <c r="AB270" s="7">
        <v>0.95</v>
      </c>
      <c r="AC270" s="5"/>
      <c r="AD270" s="5"/>
      <c r="AE270" s="6"/>
      <c r="AF270" s="5"/>
      <c r="AG270" s="5" t="str">
        <f t="shared" si="4"/>
        <v>Y</v>
      </c>
      <c r="AH270" s="5"/>
      <c r="AI270" s="17">
        <v>1</v>
      </c>
      <c r="AJ270" s="1" t="s">
        <v>2391</v>
      </c>
      <c r="AK270" s="42" t="s">
        <v>334</v>
      </c>
      <c r="AL270" s="80" t="s">
        <v>335</v>
      </c>
      <c r="AM270" s="25" t="s">
        <v>191</v>
      </c>
      <c r="AN270" s="82"/>
    </row>
    <row r="271" spans="1:40" ht="57" customHeight="1">
      <c r="A271" t="s">
        <v>1183</v>
      </c>
      <c r="B271" s="13" t="s">
        <v>16</v>
      </c>
      <c r="C271" s="13" t="s">
        <v>16</v>
      </c>
      <c r="D271" s="13" t="s">
        <v>16</v>
      </c>
      <c r="E271" s="27" t="s">
        <v>2392</v>
      </c>
      <c r="F271" s="5"/>
      <c r="G271" s="5" t="s">
        <v>2393</v>
      </c>
      <c r="H271" s="1" t="s">
        <v>2394</v>
      </c>
      <c r="I271" s="1" t="s">
        <v>2395</v>
      </c>
      <c r="J271" s="29" t="s">
        <v>2396</v>
      </c>
      <c r="K271" s="63" t="s">
        <v>2397</v>
      </c>
      <c r="L271" s="5" t="s">
        <v>443</v>
      </c>
      <c r="M271" s="19" t="s">
        <v>445</v>
      </c>
      <c r="N271" s="202">
        <v>46202</v>
      </c>
      <c r="O271" s="201">
        <v>46267</v>
      </c>
      <c r="P271" s="13" t="s">
        <v>187</v>
      </c>
      <c r="Q271" s="22" t="s">
        <v>2021</v>
      </c>
      <c r="R271" s="22">
        <v>22</v>
      </c>
      <c r="S271" s="23" t="s">
        <v>187</v>
      </c>
      <c r="T271" s="6" t="s">
        <v>242</v>
      </c>
      <c r="U271" s="5"/>
      <c r="V271" s="5" t="s">
        <v>233</v>
      </c>
      <c r="W271" s="62" t="s">
        <v>2344</v>
      </c>
      <c r="X271" s="5" t="s">
        <v>242</v>
      </c>
      <c r="Y271" s="5"/>
      <c r="Z271" s="5"/>
      <c r="AA271" s="152">
        <v>61.34</v>
      </c>
      <c r="AB271" s="7">
        <v>0.95</v>
      </c>
      <c r="AC271" s="5"/>
      <c r="AD271" s="5"/>
      <c r="AE271" s="6"/>
      <c r="AF271" s="5"/>
      <c r="AG271" s="5" t="str">
        <f t="shared" si="4"/>
        <v>Y</v>
      </c>
      <c r="AH271" s="5"/>
      <c r="AI271" s="17">
        <v>1</v>
      </c>
      <c r="AJ271" s="1" t="s">
        <v>2398</v>
      </c>
      <c r="AK271" s="42" t="s">
        <v>334</v>
      </c>
      <c r="AL271" s="80" t="s">
        <v>335</v>
      </c>
      <c r="AM271" s="25" t="s">
        <v>191</v>
      </c>
      <c r="AN271" s="82"/>
    </row>
    <row r="272" spans="1:40" ht="57" customHeight="1">
      <c r="A272" t="s">
        <v>1183</v>
      </c>
      <c r="B272" s="13" t="s">
        <v>16</v>
      </c>
      <c r="C272" s="13" t="s">
        <v>16</v>
      </c>
      <c r="D272" s="13" t="s">
        <v>16</v>
      </c>
      <c r="E272" s="27" t="s">
        <v>2399</v>
      </c>
      <c r="F272" s="5"/>
      <c r="G272" s="5" t="s">
        <v>2400</v>
      </c>
      <c r="H272" s="1" t="s">
        <v>2401</v>
      </c>
      <c r="I272" s="1" t="s">
        <v>2402</v>
      </c>
      <c r="J272" s="29" t="s">
        <v>2403</v>
      </c>
      <c r="K272" s="63" t="s">
        <v>2404</v>
      </c>
      <c r="L272" s="5" t="s">
        <v>443</v>
      </c>
      <c r="M272" s="19" t="s">
        <v>445</v>
      </c>
      <c r="N272" s="202">
        <v>46202</v>
      </c>
      <c r="O272" s="201">
        <v>46267</v>
      </c>
      <c r="P272" s="13" t="s">
        <v>187</v>
      </c>
      <c r="Q272" s="22" t="s">
        <v>2021</v>
      </c>
      <c r="R272" s="22">
        <v>22</v>
      </c>
      <c r="S272" s="23" t="s">
        <v>187</v>
      </c>
      <c r="T272" s="6" t="s">
        <v>242</v>
      </c>
      <c r="U272" s="5"/>
      <c r="V272" s="5" t="s">
        <v>233</v>
      </c>
      <c r="W272" s="62" t="s">
        <v>2344</v>
      </c>
      <c r="X272" s="5" t="s">
        <v>242</v>
      </c>
      <c r="Y272" s="5"/>
      <c r="Z272" s="5"/>
      <c r="AA272" s="152">
        <v>77.430000000000007</v>
      </c>
      <c r="AB272" s="7">
        <v>0.95</v>
      </c>
      <c r="AC272" s="5"/>
      <c r="AD272" s="5"/>
      <c r="AE272" s="6"/>
      <c r="AF272" s="5"/>
      <c r="AG272" s="5" t="str">
        <f t="shared" si="4"/>
        <v>Y</v>
      </c>
      <c r="AH272" s="5"/>
      <c r="AI272" s="17">
        <v>1</v>
      </c>
      <c r="AJ272" s="1" t="s">
        <v>2405</v>
      </c>
      <c r="AK272" s="42" t="s">
        <v>334</v>
      </c>
      <c r="AL272" s="80" t="s">
        <v>335</v>
      </c>
      <c r="AM272" s="25" t="s">
        <v>191</v>
      </c>
      <c r="AN272" s="82"/>
    </row>
    <row r="273" spans="1:40" ht="57" customHeight="1">
      <c r="A273" t="s">
        <v>1183</v>
      </c>
      <c r="B273" s="13" t="s">
        <v>16</v>
      </c>
      <c r="C273" s="13" t="s">
        <v>16</v>
      </c>
      <c r="D273" s="13" t="s">
        <v>16</v>
      </c>
      <c r="E273" s="27" t="s">
        <v>2406</v>
      </c>
      <c r="F273" s="5"/>
      <c r="G273" s="5" t="s">
        <v>2407</v>
      </c>
      <c r="H273" s="1" t="s">
        <v>2408</v>
      </c>
      <c r="I273" s="1" t="s">
        <v>2409</v>
      </c>
      <c r="J273" s="29" t="s">
        <v>2410</v>
      </c>
      <c r="K273" s="63" t="s">
        <v>2411</v>
      </c>
      <c r="L273" s="5" t="s">
        <v>443</v>
      </c>
      <c r="M273" s="19" t="s">
        <v>445</v>
      </c>
      <c r="N273" s="202">
        <v>46202</v>
      </c>
      <c r="O273" s="201">
        <v>46267</v>
      </c>
      <c r="P273" s="13" t="s">
        <v>187</v>
      </c>
      <c r="Q273" s="22" t="s">
        <v>2021</v>
      </c>
      <c r="R273" s="22">
        <v>22</v>
      </c>
      <c r="S273" s="23" t="s">
        <v>242</v>
      </c>
      <c r="T273" s="6" t="s">
        <v>242</v>
      </c>
      <c r="U273" s="5"/>
      <c r="V273" s="5" t="s">
        <v>233</v>
      </c>
      <c r="W273" s="62" t="s">
        <v>2344</v>
      </c>
      <c r="X273" s="5" t="s">
        <v>242</v>
      </c>
      <c r="Y273" s="5"/>
      <c r="Z273" s="5"/>
      <c r="AA273" s="152" t="s">
        <v>16</v>
      </c>
      <c r="AB273" s="7">
        <v>0.95</v>
      </c>
      <c r="AC273" s="5"/>
      <c r="AD273" s="5"/>
      <c r="AE273" s="6"/>
      <c r="AF273" s="5"/>
      <c r="AG273" s="5" t="str">
        <f t="shared" si="4"/>
        <v>Y</v>
      </c>
      <c r="AH273" s="5"/>
      <c r="AI273" s="17">
        <v>1</v>
      </c>
      <c r="AJ273" s="1" t="s">
        <v>2412</v>
      </c>
      <c r="AK273" s="42" t="s">
        <v>334</v>
      </c>
      <c r="AL273" s="80" t="s">
        <v>335</v>
      </c>
      <c r="AM273" s="25" t="s">
        <v>191</v>
      </c>
      <c r="AN273" s="82"/>
    </row>
    <row r="274" spans="1:40" ht="57" customHeight="1">
      <c r="A274" t="s">
        <v>1183</v>
      </c>
      <c r="B274" s="13" t="s">
        <v>16</v>
      </c>
      <c r="C274" s="13" t="s">
        <v>16</v>
      </c>
      <c r="D274" s="13" t="s">
        <v>16</v>
      </c>
      <c r="E274" s="27" t="s">
        <v>2413</v>
      </c>
      <c r="F274" s="5"/>
      <c r="G274" s="5" t="s">
        <v>1300</v>
      </c>
      <c r="H274" s="1" t="s">
        <v>1301</v>
      </c>
      <c r="I274" s="1" t="s">
        <v>1302</v>
      </c>
      <c r="J274" s="29" t="s">
        <v>1219</v>
      </c>
      <c r="K274" s="63" t="s">
        <v>1303</v>
      </c>
      <c r="L274" s="5" t="s">
        <v>443</v>
      </c>
      <c r="M274" s="19" t="s">
        <v>445</v>
      </c>
      <c r="N274" s="202">
        <v>46202</v>
      </c>
      <c r="O274" s="201">
        <v>46267</v>
      </c>
      <c r="P274" s="13" t="s">
        <v>187</v>
      </c>
      <c r="Q274" s="22" t="s">
        <v>1190</v>
      </c>
      <c r="R274" s="22">
        <v>4</v>
      </c>
      <c r="S274" s="23" t="s">
        <v>242</v>
      </c>
      <c r="T274" s="6" t="s">
        <v>242</v>
      </c>
      <c r="U274" s="5"/>
      <c r="V274" s="5" t="s">
        <v>233</v>
      </c>
      <c r="W274" s="62" t="s">
        <v>2414</v>
      </c>
      <c r="X274" s="5" t="s">
        <v>242</v>
      </c>
      <c r="Y274" s="5"/>
      <c r="Z274" s="5"/>
      <c r="AA274" s="152" t="s">
        <v>16</v>
      </c>
      <c r="AB274" s="7">
        <v>0.95</v>
      </c>
      <c r="AC274" s="5"/>
      <c r="AD274" s="5"/>
      <c r="AE274" s="6"/>
      <c r="AF274" s="5"/>
      <c r="AG274" s="5" t="str">
        <f t="shared" si="4"/>
        <v>Y</v>
      </c>
      <c r="AH274" s="5"/>
      <c r="AI274" s="17">
        <v>1</v>
      </c>
      <c r="AJ274" s="1" t="s">
        <v>1305</v>
      </c>
      <c r="AK274" s="42" t="s">
        <v>334</v>
      </c>
      <c r="AL274" s="80" t="s">
        <v>335</v>
      </c>
      <c r="AM274" s="25" t="s">
        <v>191</v>
      </c>
      <c r="AN274" s="82"/>
    </row>
    <row r="275" spans="1:40" ht="57" customHeight="1">
      <c r="A275" t="s">
        <v>1183</v>
      </c>
      <c r="B275" s="13" t="s">
        <v>16</v>
      </c>
      <c r="C275" s="13" t="s">
        <v>16</v>
      </c>
      <c r="D275" s="13" t="s">
        <v>16</v>
      </c>
      <c r="E275" s="27" t="s">
        <v>2415</v>
      </c>
      <c r="F275" s="5"/>
      <c r="G275" s="5" t="s">
        <v>2416</v>
      </c>
      <c r="H275" s="1" t="s">
        <v>2417</v>
      </c>
      <c r="I275" s="1" t="s">
        <v>2418</v>
      </c>
      <c r="J275" s="29" t="s">
        <v>2419</v>
      </c>
      <c r="K275" s="63" t="s">
        <v>2420</v>
      </c>
      <c r="L275" s="5" t="s">
        <v>443</v>
      </c>
      <c r="M275" s="19" t="s">
        <v>445</v>
      </c>
      <c r="N275" s="202">
        <v>46202</v>
      </c>
      <c r="O275" s="201">
        <v>46267</v>
      </c>
      <c r="P275" s="13" t="s">
        <v>187</v>
      </c>
      <c r="Q275" s="22" t="s">
        <v>1227</v>
      </c>
      <c r="R275" s="22" t="s">
        <v>2421</v>
      </c>
      <c r="S275" s="23" t="s">
        <v>242</v>
      </c>
      <c r="T275" s="6" t="s">
        <v>242</v>
      </c>
      <c r="U275" s="5"/>
      <c r="V275" s="5" t="s">
        <v>233</v>
      </c>
      <c r="W275" s="62" t="s">
        <v>2342</v>
      </c>
      <c r="X275" s="5" t="s">
        <v>242</v>
      </c>
      <c r="Y275" s="5"/>
      <c r="Z275" s="5"/>
      <c r="AA275" s="152" t="s">
        <v>16</v>
      </c>
      <c r="AB275" s="7">
        <v>0.95</v>
      </c>
      <c r="AC275" s="5"/>
      <c r="AD275" s="5"/>
      <c r="AE275" s="6"/>
      <c r="AF275" s="5"/>
      <c r="AG275" s="5" t="str">
        <f t="shared" si="4"/>
        <v>Y</v>
      </c>
      <c r="AH275" s="5"/>
      <c r="AI275" s="17">
        <v>1</v>
      </c>
      <c r="AJ275" s="1" t="s">
        <v>2354</v>
      </c>
      <c r="AK275" s="42" t="s">
        <v>334</v>
      </c>
      <c r="AL275" s="80" t="s">
        <v>335</v>
      </c>
      <c r="AM275" s="25" t="s">
        <v>191</v>
      </c>
      <c r="AN275" s="82"/>
    </row>
    <row r="276" spans="1:40" ht="57" customHeight="1">
      <c r="A276" t="s">
        <v>1183</v>
      </c>
      <c r="B276" s="13" t="s">
        <v>16</v>
      </c>
      <c r="C276" s="13" t="s">
        <v>16</v>
      </c>
      <c r="D276" s="13" t="s">
        <v>16</v>
      </c>
      <c r="E276" s="27" t="s">
        <v>2422</v>
      </c>
      <c r="F276" s="5"/>
      <c r="G276" s="5" t="s">
        <v>2423</v>
      </c>
      <c r="H276" s="1" t="s">
        <v>2424</v>
      </c>
      <c r="I276" s="1" t="s">
        <v>2425</v>
      </c>
      <c r="J276" s="29" t="s">
        <v>2426</v>
      </c>
      <c r="K276" s="63" t="s">
        <v>2427</v>
      </c>
      <c r="L276" s="5" t="s">
        <v>443</v>
      </c>
      <c r="M276" s="19" t="s">
        <v>445</v>
      </c>
      <c r="N276" s="202">
        <v>46202</v>
      </c>
      <c r="O276" s="201">
        <v>46267</v>
      </c>
      <c r="P276" s="13" t="s">
        <v>187</v>
      </c>
      <c r="Q276" s="22" t="s">
        <v>1190</v>
      </c>
      <c r="R276" s="22">
        <v>280</v>
      </c>
      <c r="S276" s="23" t="s">
        <v>242</v>
      </c>
      <c r="T276" s="6" t="s">
        <v>242</v>
      </c>
      <c r="U276" s="5"/>
      <c r="V276" s="5" t="s">
        <v>233</v>
      </c>
      <c r="W276" s="62" t="s">
        <v>2342</v>
      </c>
      <c r="X276" s="5" t="s">
        <v>242</v>
      </c>
      <c r="Y276" s="5"/>
      <c r="Z276" s="5"/>
      <c r="AA276" s="152" t="s">
        <v>16</v>
      </c>
      <c r="AB276" s="7">
        <v>0.95</v>
      </c>
      <c r="AC276" s="5"/>
      <c r="AD276" s="5"/>
      <c r="AE276" s="6"/>
      <c r="AF276" s="5"/>
      <c r="AG276" s="5" t="str">
        <f t="shared" si="4"/>
        <v>Y</v>
      </c>
      <c r="AH276" s="5"/>
      <c r="AI276" s="17">
        <v>1</v>
      </c>
      <c r="AJ276" s="1" t="s">
        <v>2428</v>
      </c>
      <c r="AK276" s="42" t="s">
        <v>334</v>
      </c>
      <c r="AL276" s="80" t="s">
        <v>335</v>
      </c>
      <c r="AM276" s="25" t="s">
        <v>191</v>
      </c>
      <c r="AN276" s="82"/>
    </row>
    <row r="277" spans="1:40" ht="57" customHeight="1">
      <c r="A277" t="s">
        <v>1183</v>
      </c>
      <c r="B277" s="13" t="s">
        <v>16</v>
      </c>
      <c r="C277" s="13" t="s">
        <v>16</v>
      </c>
      <c r="D277" s="13" t="s">
        <v>16</v>
      </c>
      <c r="E277" s="27" t="s">
        <v>2429</v>
      </c>
      <c r="F277" s="5"/>
      <c r="G277" s="5" t="s">
        <v>1185</v>
      </c>
      <c r="H277" s="1" t="s">
        <v>1186</v>
      </c>
      <c r="I277" s="1" t="s">
        <v>1187</v>
      </c>
      <c r="J277" s="29" t="s">
        <v>1188</v>
      </c>
      <c r="K277" s="63" t="s">
        <v>1189</v>
      </c>
      <c r="L277" s="5" t="s">
        <v>450</v>
      </c>
      <c r="M277" s="19" t="s">
        <v>452</v>
      </c>
      <c r="N277" s="202">
        <v>46202</v>
      </c>
      <c r="O277" s="201">
        <v>46267</v>
      </c>
      <c r="P277" s="13" t="s">
        <v>187</v>
      </c>
      <c r="Q277" s="22" t="s">
        <v>1190</v>
      </c>
      <c r="R277" s="22">
        <v>60</v>
      </c>
      <c r="S277" s="23" t="s">
        <v>242</v>
      </c>
      <c r="T277" s="6" t="s">
        <v>242</v>
      </c>
      <c r="U277" s="5"/>
      <c r="V277" s="5" t="s">
        <v>233</v>
      </c>
      <c r="W277" s="62" t="s">
        <v>2430</v>
      </c>
      <c r="X277" s="5" t="s">
        <v>242</v>
      </c>
      <c r="Y277" s="5"/>
      <c r="Z277" s="5"/>
      <c r="AA277" s="152" t="s">
        <v>16</v>
      </c>
      <c r="AB277" s="7">
        <v>0.95</v>
      </c>
      <c r="AC277" s="5"/>
      <c r="AD277" s="5"/>
      <c r="AE277" s="6"/>
      <c r="AF277" s="5"/>
      <c r="AG277" s="5" t="str">
        <f t="shared" si="4"/>
        <v>Y</v>
      </c>
      <c r="AH277" s="5"/>
      <c r="AI277" s="17">
        <v>1</v>
      </c>
      <c r="AJ277" s="1" t="s">
        <v>1192</v>
      </c>
      <c r="AK277" s="42" t="s">
        <v>334</v>
      </c>
      <c r="AL277" s="80" t="s">
        <v>335</v>
      </c>
      <c r="AM277" s="25" t="s">
        <v>191</v>
      </c>
      <c r="AN277" s="82"/>
    </row>
    <row r="278" spans="1:40" ht="57" customHeight="1">
      <c r="A278" t="s">
        <v>1183</v>
      </c>
      <c r="B278" s="13" t="s">
        <v>16</v>
      </c>
      <c r="C278" s="13" t="s">
        <v>16</v>
      </c>
      <c r="D278" s="13" t="s">
        <v>16</v>
      </c>
      <c r="E278" s="27" t="s">
        <v>2431</v>
      </c>
      <c r="F278" s="5"/>
      <c r="G278" s="5" t="s">
        <v>1326</v>
      </c>
      <c r="H278" s="1" t="s">
        <v>1327</v>
      </c>
      <c r="I278" s="1" t="s">
        <v>1328</v>
      </c>
      <c r="J278" s="29" t="s">
        <v>1197</v>
      </c>
      <c r="K278" s="63" t="s">
        <v>1329</v>
      </c>
      <c r="L278" s="5" t="s">
        <v>450</v>
      </c>
      <c r="M278" s="19" t="s">
        <v>452</v>
      </c>
      <c r="N278" s="202">
        <v>46202</v>
      </c>
      <c r="O278" s="201">
        <v>46267</v>
      </c>
      <c r="P278" s="13" t="s">
        <v>242</v>
      </c>
      <c r="Q278" s="22" t="s">
        <v>1227</v>
      </c>
      <c r="R278" s="22" t="s">
        <v>1330</v>
      </c>
      <c r="S278" s="23" t="s">
        <v>187</v>
      </c>
      <c r="T278" s="6" t="s">
        <v>187</v>
      </c>
      <c r="U278" s="5"/>
      <c r="V278" s="5" t="s">
        <v>233</v>
      </c>
      <c r="W278" s="62" t="s">
        <v>2430</v>
      </c>
      <c r="X278" s="5" t="s">
        <v>242</v>
      </c>
      <c r="Y278" s="5"/>
      <c r="Z278" s="5"/>
      <c r="AA278" s="152">
        <v>100</v>
      </c>
      <c r="AB278" s="7">
        <v>0.95</v>
      </c>
      <c r="AC278" s="5"/>
      <c r="AD278" s="5"/>
      <c r="AE278" s="6"/>
      <c r="AF278" s="5"/>
      <c r="AG278" s="5" t="str">
        <f t="shared" si="4"/>
        <v>N</v>
      </c>
      <c r="AH278" s="5"/>
      <c r="AI278" s="17">
        <v>1</v>
      </c>
      <c r="AJ278" s="1" t="s">
        <v>1331</v>
      </c>
      <c r="AK278" s="42" t="s">
        <v>334</v>
      </c>
      <c r="AL278" s="80" t="s">
        <v>335</v>
      </c>
      <c r="AM278" s="25" t="s">
        <v>191</v>
      </c>
      <c r="AN278" s="82"/>
    </row>
    <row r="279" spans="1:40" ht="57" customHeight="1">
      <c r="A279" t="s">
        <v>1183</v>
      </c>
      <c r="B279" s="13" t="s">
        <v>16</v>
      </c>
      <c r="C279" s="13" t="s">
        <v>16</v>
      </c>
      <c r="D279" s="13" t="s">
        <v>16</v>
      </c>
      <c r="E279" s="27" t="s">
        <v>2432</v>
      </c>
      <c r="F279" s="5"/>
      <c r="G279" s="5" t="s">
        <v>1336</v>
      </c>
      <c r="H279" s="1" t="s">
        <v>1337</v>
      </c>
      <c r="I279" s="1" t="s">
        <v>1338</v>
      </c>
      <c r="J279" s="29" t="s">
        <v>1213</v>
      </c>
      <c r="K279" s="63" t="s">
        <v>1339</v>
      </c>
      <c r="L279" s="5" t="s">
        <v>450</v>
      </c>
      <c r="M279" s="19" t="s">
        <v>452</v>
      </c>
      <c r="N279" s="202">
        <v>46202</v>
      </c>
      <c r="O279" s="201">
        <v>46267</v>
      </c>
      <c r="P279" s="13" t="s">
        <v>242</v>
      </c>
      <c r="Q279" s="22" t="s">
        <v>1190</v>
      </c>
      <c r="R279" s="22">
        <v>40</v>
      </c>
      <c r="S279" s="23" t="s">
        <v>187</v>
      </c>
      <c r="T279" s="6" t="s">
        <v>187</v>
      </c>
      <c r="U279" s="5"/>
      <c r="V279" s="5" t="s">
        <v>233</v>
      </c>
      <c r="W279" s="62" t="s">
        <v>2430</v>
      </c>
      <c r="X279" s="5" t="s">
        <v>242</v>
      </c>
      <c r="Y279" s="5"/>
      <c r="Z279" s="5"/>
      <c r="AA279" s="152">
        <v>100</v>
      </c>
      <c r="AB279" s="7">
        <v>0.95</v>
      </c>
      <c r="AC279" s="5"/>
      <c r="AD279" s="5"/>
      <c r="AE279" s="6"/>
      <c r="AF279" s="5"/>
      <c r="AG279" s="5" t="str">
        <f t="shared" si="4"/>
        <v>N</v>
      </c>
      <c r="AH279" s="5"/>
      <c r="AI279" s="17">
        <v>1</v>
      </c>
      <c r="AJ279" s="1" t="s">
        <v>1340</v>
      </c>
      <c r="AK279" s="42" t="s">
        <v>334</v>
      </c>
      <c r="AL279" s="80" t="s">
        <v>335</v>
      </c>
      <c r="AM279" s="25" t="s">
        <v>191</v>
      </c>
      <c r="AN279" s="82"/>
    </row>
    <row r="280" spans="1:40" ht="57" customHeight="1">
      <c r="A280" t="s">
        <v>1183</v>
      </c>
      <c r="B280" s="13" t="s">
        <v>16</v>
      </c>
      <c r="C280" s="13" t="s">
        <v>16</v>
      </c>
      <c r="D280" s="13" t="s">
        <v>16</v>
      </c>
      <c r="E280" s="27" t="s">
        <v>2433</v>
      </c>
      <c r="F280" s="5"/>
      <c r="G280" s="5" t="s">
        <v>1300</v>
      </c>
      <c r="H280" s="1" t="s">
        <v>1301</v>
      </c>
      <c r="I280" s="1" t="s">
        <v>1302</v>
      </c>
      <c r="J280" s="29" t="s">
        <v>1219</v>
      </c>
      <c r="K280" s="63" t="s">
        <v>1303</v>
      </c>
      <c r="L280" s="5" t="s">
        <v>450</v>
      </c>
      <c r="M280" s="19" t="s">
        <v>452</v>
      </c>
      <c r="N280" s="202">
        <v>46202</v>
      </c>
      <c r="O280" s="201">
        <v>46267</v>
      </c>
      <c r="P280" s="13" t="s">
        <v>187</v>
      </c>
      <c r="Q280" s="22" t="s">
        <v>1190</v>
      </c>
      <c r="R280" s="22">
        <v>4</v>
      </c>
      <c r="S280" s="23" t="s">
        <v>242</v>
      </c>
      <c r="T280" s="6" t="s">
        <v>242</v>
      </c>
      <c r="U280" s="5"/>
      <c r="V280" s="5" t="s">
        <v>233</v>
      </c>
      <c r="W280" s="62" t="s">
        <v>2434</v>
      </c>
      <c r="X280" s="5" t="s">
        <v>242</v>
      </c>
      <c r="Y280" s="5"/>
      <c r="Z280" s="5"/>
      <c r="AA280" s="152" t="s">
        <v>16</v>
      </c>
      <c r="AB280" s="7">
        <v>0.95</v>
      </c>
      <c r="AC280" s="5"/>
      <c r="AD280" s="5"/>
      <c r="AE280" s="6"/>
      <c r="AF280" s="5"/>
      <c r="AG280" s="5" t="str">
        <f t="shared" si="4"/>
        <v>Y</v>
      </c>
      <c r="AH280" s="5"/>
      <c r="AI280" s="17">
        <v>1</v>
      </c>
      <c r="AJ280" s="1" t="s">
        <v>1305</v>
      </c>
      <c r="AK280" s="42" t="s">
        <v>334</v>
      </c>
      <c r="AL280" s="80" t="s">
        <v>335</v>
      </c>
      <c r="AM280" s="25" t="s">
        <v>191</v>
      </c>
      <c r="AN280" s="82"/>
    </row>
    <row r="281" spans="1:40" ht="57" customHeight="1">
      <c r="A281" t="s">
        <v>1183</v>
      </c>
      <c r="B281" s="13" t="s">
        <v>16</v>
      </c>
      <c r="C281" s="13" t="s">
        <v>16</v>
      </c>
      <c r="D281" s="13" t="s">
        <v>16</v>
      </c>
      <c r="E281" s="27" t="s">
        <v>2435</v>
      </c>
      <c r="F281" s="5"/>
      <c r="G281" s="5" t="s">
        <v>2356</v>
      </c>
      <c r="H281" s="1" t="s">
        <v>2357</v>
      </c>
      <c r="I281" s="1" t="s">
        <v>2358</v>
      </c>
      <c r="J281" s="29" t="s">
        <v>2359</v>
      </c>
      <c r="K281" s="63" t="s">
        <v>2360</v>
      </c>
      <c r="L281" s="5" t="s">
        <v>450</v>
      </c>
      <c r="M281" s="19" t="s">
        <v>452</v>
      </c>
      <c r="N281" s="202">
        <v>46202</v>
      </c>
      <c r="O281" s="201">
        <v>46267</v>
      </c>
      <c r="P281" s="13" t="s">
        <v>187</v>
      </c>
      <c r="Q281" s="22" t="s">
        <v>1190</v>
      </c>
      <c r="R281" s="22">
        <v>1020</v>
      </c>
      <c r="S281" s="23" t="s">
        <v>242</v>
      </c>
      <c r="T281" s="6" t="s">
        <v>242</v>
      </c>
      <c r="U281" s="5"/>
      <c r="V281" s="5" t="s">
        <v>233</v>
      </c>
      <c r="W281" s="62" t="s">
        <v>2436</v>
      </c>
      <c r="X281" s="5" t="s">
        <v>242</v>
      </c>
      <c r="Y281" s="5"/>
      <c r="Z281" s="5"/>
      <c r="AA281" s="152" t="s">
        <v>16</v>
      </c>
      <c r="AB281" s="7">
        <v>0.95</v>
      </c>
      <c r="AC281" s="5"/>
      <c r="AD281" s="5"/>
      <c r="AE281" s="6"/>
      <c r="AF281" s="5"/>
      <c r="AG281" s="5" t="str">
        <f t="shared" si="4"/>
        <v>Y</v>
      </c>
      <c r="AH281" s="5"/>
      <c r="AI281" s="17">
        <v>1</v>
      </c>
      <c r="AJ281" s="1" t="s">
        <v>2437</v>
      </c>
      <c r="AK281" s="42" t="s">
        <v>334</v>
      </c>
      <c r="AL281" s="80" t="s">
        <v>335</v>
      </c>
      <c r="AM281" s="25" t="s">
        <v>191</v>
      </c>
      <c r="AN281" s="82"/>
    </row>
    <row r="282" spans="1:40" ht="57" customHeight="1">
      <c r="A282" t="s">
        <v>1183</v>
      </c>
      <c r="B282" s="13" t="s">
        <v>1247</v>
      </c>
      <c r="C282" s="13" t="s">
        <v>445</v>
      </c>
      <c r="D282" s="13" t="s">
        <v>2438</v>
      </c>
      <c r="E282" s="27" t="s">
        <v>2439</v>
      </c>
      <c r="F282" s="5"/>
      <c r="G282" s="5" t="s">
        <v>2372</v>
      </c>
      <c r="H282" s="1" t="s">
        <v>2373</v>
      </c>
      <c r="I282" s="1" t="s">
        <v>2374</v>
      </c>
      <c r="J282" s="29" t="s">
        <v>2375</v>
      </c>
      <c r="K282" s="63" t="s">
        <v>2376</v>
      </c>
      <c r="L282" s="5" t="s">
        <v>450</v>
      </c>
      <c r="M282" s="19" t="s">
        <v>452</v>
      </c>
      <c r="N282" s="202">
        <v>46202</v>
      </c>
      <c r="O282" s="201">
        <v>46267</v>
      </c>
      <c r="P282" s="13" t="s">
        <v>187</v>
      </c>
      <c r="Q282" s="22" t="s">
        <v>1190</v>
      </c>
      <c r="R282" s="22">
        <v>1020</v>
      </c>
      <c r="S282" s="23" t="s">
        <v>242</v>
      </c>
      <c r="T282" s="6" t="s">
        <v>242</v>
      </c>
      <c r="U282" s="5"/>
      <c r="V282" s="5" t="s">
        <v>233</v>
      </c>
      <c r="W282" s="62" t="s">
        <v>2436</v>
      </c>
      <c r="X282" s="5" t="s">
        <v>242</v>
      </c>
      <c r="Y282" s="5"/>
      <c r="Z282" s="5"/>
      <c r="AA282" s="152" t="s">
        <v>16</v>
      </c>
      <c r="AB282" s="7">
        <v>0.95</v>
      </c>
      <c r="AC282" s="5"/>
      <c r="AD282" s="5"/>
      <c r="AE282" s="6"/>
      <c r="AF282" s="5"/>
      <c r="AG282" s="5" t="str">
        <f t="shared" si="4"/>
        <v>Y</v>
      </c>
      <c r="AH282" s="5"/>
      <c r="AI282" s="17">
        <v>1</v>
      </c>
      <c r="AJ282" s="1" t="s">
        <v>2440</v>
      </c>
      <c r="AK282" s="42" t="s">
        <v>334</v>
      </c>
      <c r="AL282" s="80" t="s">
        <v>335</v>
      </c>
      <c r="AM282" s="25" t="s">
        <v>191</v>
      </c>
      <c r="AN282" s="82"/>
    </row>
    <row r="283" spans="1:40" ht="57" customHeight="1">
      <c r="A283" t="s">
        <v>1183</v>
      </c>
      <c r="B283" s="13" t="s">
        <v>1247</v>
      </c>
      <c r="C283" s="13" t="s">
        <v>2441</v>
      </c>
      <c r="D283" s="13" t="s">
        <v>1455</v>
      </c>
      <c r="E283" s="27" t="s">
        <v>2442</v>
      </c>
      <c r="F283" s="5"/>
      <c r="G283" s="5" t="s">
        <v>1457</v>
      </c>
      <c r="H283" s="1" t="s">
        <v>1431</v>
      </c>
      <c r="I283" s="1" t="s">
        <v>1432</v>
      </c>
      <c r="J283" s="29" t="s">
        <v>1433</v>
      </c>
      <c r="K283" s="63" t="s">
        <v>1434</v>
      </c>
      <c r="L283" s="5" t="s">
        <v>457</v>
      </c>
      <c r="M283" s="19" t="s">
        <v>459</v>
      </c>
      <c r="N283" s="202">
        <v>46202</v>
      </c>
      <c r="O283" s="201">
        <v>46267</v>
      </c>
      <c r="P283" s="13" t="s">
        <v>187</v>
      </c>
      <c r="Q283" s="22" t="s">
        <v>2443</v>
      </c>
      <c r="R283" s="22" t="s">
        <v>1435</v>
      </c>
      <c r="S283" s="23" t="s">
        <v>187</v>
      </c>
      <c r="T283" s="6" t="s">
        <v>242</v>
      </c>
      <c r="U283" s="5"/>
      <c r="V283" s="5" t="s">
        <v>233</v>
      </c>
      <c r="W283" s="62" t="s">
        <v>2444</v>
      </c>
      <c r="X283" s="5" t="s">
        <v>242</v>
      </c>
      <c r="Y283" s="5"/>
      <c r="Z283" s="5"/>
      <c r="AA283" s="152">
        <v>100</v>
      </c>
      <c r="AB283" s="7">
        <v>0.95</v>
      </c>
      <c r="AC283" s="5"/>
      <c r="AD283" s="5"/>
      <c r="AE283" s="6"/>
      <c r="AF283" s="5"/>
      <c r="AG283" s="5" t="str">
        <f t="shared" si="4"/>
        <v>Y</v>
      </c>
      <c r="AH283" s="5"/>
      <c r="AI283" s="17">
        <v>1</v>
      </c>
      <c r="AJ283" s="1" t="s">
        <v>1458</v>
      </c>
      <c r="AK283" s="42" t="s">
        <v>334</v>
      </c>
      <c r="AL283" s="80" t="s">
        <v>335</v>
      </c>
      <c r="AM283" s="25" t="s">
        <v>191</v>
      </c>
      <c r="AN283" s="82"/>
    </row>
    <row r="284" spans="1:40" ht="57" customHeight="1">
      <c r="A284" t="s">
        <v>1183</v>
      </c>
      <c r="B284" s="13" t="s">
        <v>16</v>
      </c>
      <c r="C284" s="13" t="s">
        <v>16</v>
      </c>
      <c r="D284" s="13" t="s">
        <v>16</v>
      </c>
      <c r="E284" s="27" t="s">
        <v>2445</v>
      </c>
      <c r="F284" s="5"/>
      <c r="G284" s="5" t="s">
        <v>2446</v>
      </c>
      <c r="H284" s="1" t="s">
        <v>1268</v>
      </c>
      <c r="I284" s="1" t="s">
        <v>1269</v>
      </c>
      <c r="J284" s="29" t="s">
        <v>1270</v>
      </c>
      <c r="K284" s="63" t="s">
        <v>1271</v>
      </c>
      <c r="L284" s="5" t="s">
        <v>457</v>
      </c>
      <c r="M284" s="19" t="s">
        <v>459</v>
      </c>
      <c r="N284" s="202">
        <v>46202</v>
      </c>
      <c r="O284" s="201">
        <v>46267</v>
      </c>
      <c r="P284" s="13" t="s">
        <v>187</v>
      </c>
      <c r="Q284" s="22" t="s">
        <v>2447</v>
      </c>
      <c r="R284" s="22" t="s">
        <v>16</v>
      </c>
      <c r="S284" s="23" t="s">
        <v>242</v>
      </c>
      <c r="T284" s="6" t="s">
        <v>242</v>
      </c>
      <c r="U284" s="5"/>
      <c r="V284" s="5" t="s">
        <v>233</v>
      </c>
      <c r="W284" s="62" t="s">
        <v>2444</v>
      </c>
      <c r="X284" s="5" t="s">
        <v>242</v>
      </c>
      <c r="Y284" s="5"/>
      <c r="Z284" s="5"/>
      <c r="AA284" s="152" t="s">
        <v>16</v>
      </c>
      <c r="AB284" s="7">
        <v>0.95</v>
      </c>
      <c r="AC284" s="5"/>
      <c r="AD284" s="5"/>
      <c r="AE284" s="6"/>
      <c r="AF284" s="5"/>
      <c r="AG284" s="5" t="str">
        <f t="shared" si="4"/>
        <v>Y</v>
      </c>
      <c r="AH284" s="5"/>
      <c r="AI284" s="17">
        <v>1</v>
      </c>
      <c r="AJ284" s="1" t="s">
        <v>2448</v>
      </c>
      <c r="AK284" s="42" t="s">
        <v>334</v>
      </c>
      <c r="AL284" s="80" t="s">
        <v>335</v>
      </c>
      <c r="AM284" s="25" t="s">
        <v>191</v>
      </c>
      <c r="AN284" s="82"/>
    </row>
    <row r="285" spans="1:40" ht="57" customHeight="1">
      <c r="A285" t="s">
        <v>1183</v>
      </c>
      <c r="B285" s="13" t="s">
        <v>16</v>
      </c>
      <c r="C285" s="13" t="s">
        <v>16</v>
      </c>
      <c r="D285" s="13" t="s">
        <v>16</v>
      </c>
      <c r="E285" s="27" t="s">
        <v>2449</v>
      </c>
      <c r="F285" s="5"/>
      <c r="G285" s="5" t="s">
        <v>2450</v>
      </c>
      <c r="H285" s="1" t="s">
        <v>2451</v>
      </c>
      <c r="I285" s="1" t="s">
        <v>2452</v>
      </c>
      <c r="J285" s="29" t="s">
        <v>2453</v>
      </c>
      <c r="K285" s="63" t="s">
        <v>2454</v>
      </c>
      <c r="L285" s="5" t="s">
        <v>457</v>
      </c>
      <c r="M285" s="19" t="s">
        <v>459</v>
      </c>
      <c r="N285" s="202">
        <v>46202</v>
      </c>
      <c r="O285" s="201">
        <v>46267</v>
      </c>
      <c r="P285" s="13" t="s">
        <v>187</v>
      </c>
      <c r="Q285" s="22" t="s">
        <v>2455</v>
      </c>
      <c r="R285" s="22" t="s">
        <v>1443</v>
      </c>
      <c r="S285" s="23" t="s">
        <v>187</v>
      </c>
      <c r="T285" s="6" t="s">
        <v>242</v>
      </c>
      <c r="U285" s="5"/>
      <c r="V285" s="5" t="s">
        <v>233</v>
      </c>
      <c r="W285" s="62" t="s">
        <v>2456</v>
      </c>
      <c r="X285" s="5" t="s">
        <v>242</v>
      </c>
      <c r="Y285" s="5"/>
      <c r="Z285" s="5"/>
      <c r="AA285" s="152">
        <v>69.87</v>
      </c>
      <c r="AB285" s="7">
        <v>0.95</v>
      </c>
      <c r="AC285" s="5"/>
      <c r="AD285" s="5"/>
      <c r="AE285" s="6"/>
      <c r="AF285" s="5"/>
      <c r="AG285" s="5" t="str">
        <f t="shared" si="4"/>
        <v>Y</v>
      </c>
      <c r="AH285" s="5"/>
      <c r="AI285" s="17">
        <v>1</v>
      </c>
      <c r="AJ285" s="1" t="s">
        <v>1444</v>
      </c>
      <c r="AK285" s="42" t="s">
        <v>334</v>
      </c>
      <c r="AL285" s="80" t="s">
        <v>335</v>
      </c>
      <c r="AM285" s="25" t="s">
        <v>191</v>
      </c>
      <c r="AN285" s="82"/>
    </row>
    <row r="286" spans="1:40" ht="57" customHeight="1">
      <c r="A286" t="s">
        <v>1183</v>
      </c>
      <c r="B286" s="13" t="s">
        <v>16</v>
      </c>
      <c r="C286" s="13" t="s">
        <v>16</v>
      </c>
      <c r="D286" s="13" t="s">
        <v>16</v>
      </c>
      <c r="E286" s="27" t="s">
        <v>2457</v>
      </c>
      <c r="F286" s="5"/>
      <c r="G286" s="5" t="s">
        <v>2458</v>
      </c>
      <c r="H286" s="1" t="s">
        <v>2459</v>
      </c>
      <c r="I286" s="1" t="s">
        <v>2460</v>
      </c>
      <c r="J286" s="114" t="s">
        <v>2461</v>
      </c>
      <c r="K286" s="112" t="s">
        <v>2462</v>
      </c>
      <c r="L286" s="27" t="s">
        <v>457</v>
      </c>
      <c r="M286" s="19" t="s">
        <v>459</v>
      </c>
      <c r="N286" s="202">
        <v>46202</v>
      </c>
      <c r="O286" s="201">
        <v>46267</v>
      </c>
      <c r="P286" s="13" t="s">
        <v>187</v>
      </c>
      <c r="Q286" s="22" t="s">
        <v>1227</v>
      </c>
      <c r="R286" s="22" t="s">
        <v>1443</v>
      </c>
      <c r="S286" s="23" t="s">
        <v>187</v>
      </c>
      <c r="T286" s="6" t="s">
        <v>242</v>
      </c>
      <c r="U286" s="5"/>
      <c r="V286" s="5" t="s">
        <v>233</v>
      </c>
      <c r="W286" s="62" t="s">
        <v>2456</v>
      </c>
      <c r="X286" s="5" t="s">
        <v>242</v>
      </c>
      <c r="Y286" s="5"/>
      <c r="Z286" s="5"/>
      <c r="AA286" s="152">
        <v>69.87</v>
      </c>
      <c r="AB286" s="7">
        <v>0.95</v>
      </c>
      <c r="AC286" s="5"/>
      <c r="AD286" s="5"/>
      <c r="AE286" s="6"/>
      <c r="AF286" s="5"/>
      <c r="AG286" s="5" t="str">
        <f t="shared" si="4"/>
        <v>Y</v>
      </c>
      <c r="AH286" s="5"/>
      <c r="AI286" s="17">
        <v>1</v>
      </c>
      <c r="AJ286" s="1" t="s">
        <v>1451</v>
      </c>
      <c r="AK286" s="42" t="s">
        <v>334</v>
      </c>
      <c r="AL286" s="80" t="s">
        <v>335</v>
      </c>
      <c r="AM286" s="25" t="s">
        <v>191</v>
      </c>
      <c r="AN286" s="82"/>
    </row>
    <row r="287" spans="1:40" ht="57" customHeight="1">
      <c r="A287" t="s">
        <v>1183</v>
      </c>
      <c r="B287" s="13" t="s">
        <v>16</v>
      </c>
      <c r="C287" s="13" t="s">
        <v>16</v>
      </c>
      <c r="D287" s="13" t="s">
        <v>16</v>
      </c>
      <c r="E287" s="27" t="s">
        <v>2463</v>
      </c>
      <c r="F287" s="5"/>
      <c r="G287" s="5" t="s">
        <v>1300</v>
      </c>
      <c r="H287" s="1" t="s">
        <v>1301</v>
      </c>
      <c r="I287" s="1" t="s">
        <v>1302</v>
      </c>
      <c r="J287" s="29" t="s">
        <v>1219</v>
      </c>
      <c r="K287" s="63" t="s">
        <v>1303</v>
      </c>
      <c r="L287" s="5" t="s">
        <v>457</v>
      </c>
      <c r="M287" s="19" t="s">
        <v>459</v>
      </c>
      <c r="N287" s="202">
        <v>46202</v>
      </c>
      <c r="O287" s="201">
        <v>46267</v>
      </c>
      <c r="P287" s="13" t="s">
        <v>187</v>
      </c>
      <c r="Q287" s="22" t="s">
        <v>1190</v>
      </c>
      <c r="R287" s="22">
        <v>4</v>
      </c>
      <c r="S287" s="23" t="s">
        <v>242</v>
      </c>
      <c r="T287" s="6" t="s">
        <v>242</v>
      </c>
      <c r="U287" s="5"/>
      <c r="V287" s="5" t="s">
        <v>233</v>
      </c>
      <c r="W287" s="62" t="s">
        <v>2464</v>
      </c>
      <c r="X287" s="5" t="s">
        <v>242</v>
      </c>
      <c r="Y287" s="5"/>
      <c r="Z287" s="5"/>
      <c r="AA287" s="152" t="s">
        <v>16</v>
      </c>
      <c r="AB287" s="7">
        <v>0.95</v>
      </c>
      <c r="AC287" s="5"/>
      <c r="AD287" s="5"/>
      <c r="AE287" s="6"/>
      <c r="AF287" s="5"/>
      <c r="AG287" s="5" t="str">
        <f t="shared" si="4"/>
        <v>Y</v>
      </c>
      <c r="AH287" s="5"/>
      <c r="AI287" s="17">
        <v>1</v>
      </c>
      <c r="AJ287" s="1" t="s">
        <v>1305</v>
      </c>
      <c r="AK287" s="42" t="s">
        <v>334</v>
      </c>
      <c r="AL287" s="80" t="s">
        <v>335</v>
      </c>
      <c r="AM287" s="25" t="s">
        <v>191</v>
      </c>
      <c r="AN287" s="82"/>
    </row>
    <row r="288" spans="1:40" ht="57" customHeight="1">
      <c r="A288" t="s">
        <v>1183</v>
      </c>
      <c r="B288" s="13" t="s">
        <v>16</v>
      </c>
      <c r="C288" s="13" t="s">
        <v>16</v>
      </c>
      <c r="D288" s="13" t="s">
        <v>16</v>
      </c>
      <c r="E288" s="27" t="s">
        <v>2465</v>
      </c>
      <c r="F288" s="5"/>
      <c r="G288" s="5" t="s">
        <v>1185</v>
      </c>
      <c r="H288" s="1" t="s">
        <v>1186</v>
      </c>
      <c r="I288" s="1" t="s">
        <v>1187</v>
      </c>
      <c r="J288" s="29" t="s">
        <v>1188</v>
      </c>
      <c r="K288" s="63" t="s">
        <v>1189</v>
      </c>
      <c r="L288" s="5" t="s">
        <v>464</v>
      </c>
      <c r="M288" s="19" t="s">
        <v>466</v>
      </c>
      <c r="N288" s="202">
        <v>46202</v>
      </c>
      <c r="O288" s="201">
        <v>46267</v>
      </c>
      <c r="P288" s="13" t="s">
        <v>242</v>
      </c>
      <c r="Q288" s="22" t="s">
        <v>1190</v>
      </c>
      <c r="R288" s="22">
        <v>60</v>
      </c>
      <c r="S288" s="23" t="s">
        <v>242</v>
      </c>
      <c r="T288" s="6" t="s">
        <v>187</v>
      </c>
      <c r="U288" s="5"/>
      <c r="V288" s="5" t="s">
        <v>233</v>
      </c>
      <c r="W288" s="62" t="s">
        <v>2466</v>
      </c>
      <c r="X288" s="5" t="s">
        <v>242</v>
      </c>
      <c r="Y288" s="5"/>
      <c r="Z288" s="5"/>
      <c r="AA288" s="152" t="s">
        <v>16</v>
      </c>
      <c r="AB288" s="7">
        <v>0.95</v>
      </c>
      <c r="AC288" s="5"/>
      <c r="AD288" s="5"/>
      <c r="AE288" s="6"/>
      <c r="AF288" s="5"/>
      <c r="AG288" s="5" t="str">
        <f t="shared" si="4"/>
        <v>N</v>
      </c>
      <c r="AH288" s="5"/>
      <c r="AI288" s="17">
        <v>1</v>
      </c>
      <c r="AJ288" s="1" t="s">
        <v>1192</v>
      </c>
      <c r="AK288" s="42" t="s">
        <v>334</v>
      </c>
      <c r="AL288" s="80" t="s">
        <v>335</v>
      </c>
      <c r="AM288" s="25" t="s">
        <v>191</v>
      </c>
      <c r="AN288" s="82"/>
    </row>
    <row r="289" spans="1:40" ht="57" customHeight="1">
      <c r="A289" t="s">
        <v>1183</v>
      </c>
      <c r="B289" s="13" t="s">
        <v>16</v>
      </c>
      <c r="C289" s="13" t="s">
        <v>16</v>
      </c>
      <c r="D289" s="13" t="s">
        <v>16</v>
      </c>
      <c r="E289" s="27" t="s">
        <v>2467</v>
      </c>
      <c r="F289" s="5"/>
      <c r="G289" s="5" t="s">
        <v>2446</v>
      </c>
      <c r="H289" s="1" t="s">
        <v>1268</v>
      </c>
      <c r="I289" s="1" t="s">
        <v>1269</v>
      </c>
      <c r="J289" s="29" t="s">
        <v>1270</v>
      </c>
      <c r="K289" s="63" t="s">
        <v>1271</v>
      </c>
      <c r="L289" s="5" t="s">
        <v>464</v>
      </c>
      <c r="M289" s="19" t="s">
        <v>466</v>
      </c>
      <c r="N289" s="202">
        <v>46202</v>
      </c>
      <c r="O289" s="201">
        <v>46267</v>
      </c>
      <c r="P289" s="13" t="s">
        <v>187</v>
      </c>
      <c r="Q289" s="22" t="s">
        <v>1227</v>
      </c>
      <c r="R289" s="22" t="s">
        <v>16</v>
      </c>
      <c r="S289" s="23" t="s">
        <v>242</v>
      </c>
      <c r="T289" s="6" t="s">
        <v>242</v>
      </c>
      <c r="U289" s="5"/>
      <c r="V289" s="5" t="s">
        <v>233</v>
      </c>
      <c r="W289" s="62" t="s">
        <v>2466</v>
      </c>
      <c r="X289" s="5" t="s">
        <v>242</v>
      </c>
      <c r="Y289" s="5"/>
      <c r="Z289" s="5"/>
      <c r="AA289" s="152" t="s">
        <v>16</v>
      </c>
      <c r="AB289" s="7">
        <v>0.95</v>
      </c>
      <c r="AC289" s="5"/>
      <c r="AD289" s="5"/>
      <c r="AE289" s="6"/>
      <c r="AF289" s="5"/>
      <c r="AG289" s="5" t="str">
        <f t="shared" si="4"/>
        <v>Y</v>
      </c>
      <c r="AH289" s="5"/>
      <c r="AI289" s="17">
        <v>1</v>
      </c>
      <c r="AJ289" s="1" t="s">
        <v>1466</v>
      </c>
      <c r="AK289" s="42" t="s">
        <v>334</v>
      </c>
      <c r="AL289" s="80" t="s">
        <v>335</v>
      </c>
      <c r="AM289" s="25" t="s">
        <v>191</v>
      </c>
      <c r="AN289" s="82"/>
    </row>
    <row r="290" spans="1:40" ht="57" customHeight="1">
      <c r="A290" t="s">
        <v>1183</v>
      </c>
      <c r="B290" s="13" t="s">
        <v>16</v>
      </c>
      <c r="C290" s="13" t="s">
        <v>16</v>
      </c>
      <c r="D290" s="13" t="s">
        <v>16</v>
      </c>
      <c r="E290" s="27" t="s">
        <v>2468</v>
      </c>
      <c r="F290" s="5"/>
      <c r="G290" s="5" t="s">
        <v>1457</v>
      </c>
      <c r="H290" s="1" t="s">
        <v>1431</v>
      </c>
      <c r="I290" s="1" t="s">
        <v>1432</v>
      </c>
      <c r="J290" s="29" t="s">
        <v>1433</v>
      </c>
      <c r="K290" s="63" t="s">
        <v>1434</v>
      </c>
      <c r="L290" s="5" t="s">
        <v>464</v>
      </c>
      <c r="M290" s="19" t="s">
        <v>466</v>
      </c>
      <c r="N290" s="202">
        <v>46202</v>
      </c>
      <c r="O290" s="201">
        <v>46267</v>
      </c>
      <c r="P290" s="13" t="s">
        <v>242</v>
      </c>
      <c r="Q290" s="22" t="s">
        <v>1227</v>
      </c>
      <c r="R290" s="22" t="s">
        <v>1435</v>
      </c>
      <c r="S290" s="23" t="s">
        <v>187</v>
      </c>
      <c r="T290" s="6" t="s">
        <v>187</v>
      </c>
      <c r="U290" s="5"/>
      <c r="V290" s="5" t="s">
        <v>233</v>
      </c>
      <c r="W290" s="62" t="s">
        <v>2466</v>
      </c>
      <c r="X290" s="5" t="s">
        <v>242</v>
      </c>
      <c r="Y290" s="5"/>
      <c r="Z290" s="5"/>
      <c r="AA290" s="152">
        <v>100</v>
      </c>
      <c r="AB290" s="7">
        <v>0.95</v>
      </c>
      <c r="AC290" s="5"/>
      <c r="AD290" s="5"/>
      <c r="AE290" s="6"/>
      <c r="AF290" s="5"/>
      <c r="AG290" s="5" t="str">
        <f t="shared" si="4"/>
        <v>N</v>
      </c>
      <c r="AH290" s="5"/>
      <c r="AI290" s="17">
        <v>1</v>
      </c>
      <c r="AJ290" s="1" t="s">
        <v>2469</v>
      </c>
      <c r="AK290" s="42" t="s">
        <v>334</v>
      </c>
      <c r="AL290" s="80" t="s">
        <v>335</v>
      </c>
      <c r="AM290" s="25" t="s">
        <v>191</v>
      </c>
      <c r="AN290" s="82"/>
    </row>
    <row r="291" spans="1:40" ht="57" customHeight="1">
      <c r="A291" t="s">
        <v>1183</v>
      </c>
      <c r="B291" s="13" t="s">
        <v>1247</v>
      </c>
      <c r="C291" s="13" t="s">
        <v>2470</v>
      </c>
      <c r="D291" s="13" t="s">
        <v>2471</v>
      </c>
      <c r="E291" s="27" t="s">
        <v>2472</v>
      </c>
      <c r="F291" s="5"/>
      <c r="G291" s="5" t="s">
        <v>2473</v>
      </c>
      <c r="H291" s="1" t="s">
        <v>2474</v>
      </c>
      <c r="I291" s="1" t="s">
        <v>2475</v>
      </c>
      <c r="J291" s="29" t="s">
        <v>2476</v>
      </c>
      <c r="K291" s="63" t="s">
        <v>2477</v>
      </c>
      <c r="L291" s="5" t="s">
        <v>464</v>
      </c>
      <c r="M291" s="19" t="s">
        <v>466</v>
      </c>
      <c r="N291" s="202">
        <v>46202</v>
      </c>
      <c r="O291" s="201">
        <v>46267</v>
      </c>
      <c r="P291" s="13" t="s">
        <v>242</v>
      </c>
      <c r="Q291" s="22" t="s">
        <v>1190</v>
      </c>
      <c r="R291" s="22">
        <v>120</v>
      </c>
      <c r="S291" s="23" t="s">
        <v>187</v>
      </c>
      <c r="T291" s="6" t="s">
        <v>187</v>
      </c>
      <c r="U291" s="5"/>
      <c r="V291" s="5" t="s">
        <v>233</v>
      </c>
      <c r="W291" s="62" t="s">
        <v>2478</v>
      </c>
      <c r="X291" s="5" t="s">
        <v>242</v>
      </c>
      <c r="Y291" s="5"/>
      <c r="Z291" s="5"/>
      <c r="AA291" s="152">
        <v>100</v>
      </c>
      <c r="AB291" s="7">
        <v>0.95</v>
      </c>
      <c r="AC291" s="5"/>
      <c r="AD291" s="5"/>
      <c r="AE291" s="6"/>
      <c r="AF291" s="5"/>
      <c r="AG291" s="5" t="str">
        <f t="shared" si="4"/>
        <v>N</v>
      </c>
      <c r="AH291" s="5"/>
      <c r="AI291" s="17">
        <v>1</v>
      </c>
      <c r="AJ291" s="1" t="s">
        <v>2469</v>
      </c>
      <c r="AK291" s="42" t="s">
        <v>334</v>
      </c>
      <c r="AL291" s="80" t="s">
        <v>335</v>
      </c>
      <c r="AM291" s="25" t="s">
        <v>191</v>
      </c>
      <c r="AN291" s="82"/>
    </row>
    <row r="292" spans="1:40" ht="57" customHeight="1">
      <c r="A292" t="s">
        <v>1183</v>
      </c>
      <c r="B292" s="13" t="s">
        <v>16</v>
      </c>
      <c r="C292" s="13" t="s">
        <v>16</v>
      </c>
      <c r="D292" s="13" t="s">
        <v>16</v>
      </c>
      <c r="E292" s="27" t="s">
        <v>2479</v>
      </c>
      <c r="F292" s="5"/>
      <c r="G292" s="5" t="s">
        <v>1300</v>
      </c>
      <c r="H292" s="1" t="s">
        <v>1301</v>
      </c>
      <c r="I292" s="1" t="s">
        <v>1302</v>
      </c>
      <c r="J292" s="29" t="s">
        <v>1219</v>
      </c>
      <c r="K292" s="63" t="s">
        <v>1303</v>
      </c>
      <c r="L292" s="5" t="s">
        <v>464</v>
      </c>
      <c r="M292" s="19" t="s">
        <v>466</v>
      </c>
      <c r="N292" s="202">
        <v>46202</v>
      </c>
      <c r="O292" s="201">
        <v>46267</v>
      </c>
      <c r="P292" s="13" t="s">
        <v>187</v>
      </c>
      <c r="Q292" s="22" t="s">
        <v>1190</v>
      </c>
      <c r="R292" s="22">
        <v>4</v>
      </c>
      <c r="S292" s="23" t="s">
        <v>242</v>
      </c>
      <c r="T292" s="6" t="s">
        <v>242</v>
      </c>
      <c r="U292" s="5"/>
      <c r="V292" s="5" t="s">
        <v>233</v>
      </c>
      <c r="W292" s="62" t="s">
        <v>2480</v>
      </c>
      <c r="X292" s="5" t="s">
        <v>242</v>
      </c>
      <c r="Y292" s="5"/>
      <c r="Z292" s="5"/>
      <c r="AA292" s="152" t="s">
        <v>16</v>
      </c>
      <c r="AB292" s="7">
        <v>0.95</v>
      </c>
      <c r="AC292" s="5"/>
      <c r="AD292" s="5"/>
      <c r="AE292" s="6"/>
      <c r="AF292" s="5"/>
      <c r="AG292" s="5" t="str">
        <f t="shared" si="4"/>
        <v>Y</v>
      </c>
      <c r="AH292" s="5"/>
      <c r="AI292" s="17">
        <v>1</v>
      </c>
      <c r="AJ292" s="1" t="s">
        <v>1305</v>
      </c>
      <c r="AK292" s="42" t="s">
        <v>334</v>
      </c>
      <c r="AL292" s="80" t="s">
        <v>335</v>
      </c>
      <c r="AM292" s="25" t="s">
        <v>191</v>
      </c>
      <c r="AN292" s="82"/>
    </row>
    <row r="293" spans="1:40" ht="57" customHeight="1">
      <c r="A293" t="s">
        <v>1183</v>
      </c>
      <c r="B293" s="13" t="s">
        <v>16</v>
      </c>
      <c r="C293" s="13" t="s">
        <v>16</v>
      </c>
      <c r="D293" s="13" t="s">
        <v>16</v>
      </c>
      <c r="E293" s="27" t="s">
        <v>2481</v>
      </c>
      <c r="F293" s="5"/>
      <c r="G293" s="5" t="s">
        <v>1185</v>
      </c>
      <c r="H293" s="1" t="s">
        <v>1186</v>
      </c>
      <c r="I293" s="1" t="s">
        <v>1187</v>
      </c>
      <c r="J293" s="29" t="s">
        <v>1188</v>
      </c>
      <c r="K293" s="63" t="s">
        <v>1189</v>
      </c>
      <c r="L293" s="5" t="s">
        <v>471</v>
      </c>
      <c r="M293" s="19" t="s">
        <v>473</v>
      </c>
      <c r="N293" s="202">
        <v>46202</v>
      </c>
      <c r="O293" s="201">
        <v>46267</v>
      </c>
      <c r="P293" s="13" t="s">
        <v>242</v>
      </c>
      <c r="Q293" s="22" t="s">
        <v>1190</v>
      </c>
      <c r="R293" s="22">
        <v>60</v>
      </c>
      <c r="S293" s="23" t="s">
        <v>242</v>
      </c>
      <c r="T293" s="6" t="s">
        <v>187</v>
      </c>
      <c r="U293" s="5"/>
      <c r="V293" s="5" t="s">
        <v>477</v>
      </c>
      <c r="W293" s="62" t="s">
        <v>2482</v>
      </c>
      <c r="X293" s="5" t="s">
        <v>242</v>
      </c>
      <c r="Y293" s="5"/>
      <c r="Z293" s="5"/>
      <c r="AA293" s="152" t="s">
        <v>16</v>
      </c>
      <c r="AB293" s="7">
        <v>0.95</v>
      </c>
      <c r="AC293" s="5"/>
      <c r="AD293" s="5"/>
      <c r="AE293" s="6"/>
      <c r="AF293" s="5"/>
      <c r="AG293" s="5" t="str">
        <f t="shared" si="4"/>
        <v>N</v>
      </c>
      <c r="AH293" s="5"/>
      <c r="AI293" s="17">
        <v>1</v>
      </c>
      <c r="AJ293" s="1" t="s">
        <v>1192</v>
      </c>
      <c r="AK293" s="42" t="s">
        <v>334</v>
      </c>
      <c r="AL293" s="80" t="s">
        <v>335</v>
      </c>
      <c r="AM293" s="25" t="s">
        <v>191</v>
      </c>
      <c r="AN293" s="82"/>
    </row>
    <row r="294" spans="1:40" ht="57" customHeight="1">
      <c r="A294" t="s">
        <v>1183</v>
      </c>
      <c r="B294" s="13" t="s">
        <v>16</v>
      </c>
      <c r="C294" s="13" t="s">
        <v>16</v>
      </c>
      <c r="D294" s="13" t="s">
        <v>16</v>
      </c>
      <c r="E294" s="27" t="s">
        <v>2483</v>
      </c>
      <c r="F294" s="5"/>
      <c r="G294" s="5" t="s">
        <v>1326</v>
      </c>
      <c r="H294" s="1" t="s">
        <v>1327</v>
      </c>
      <c r="I294" s="1" t="s">
        <v>1328</v>
      </c>
      <c r="J294" s="29" t="s">
        <v>1197</v>
      </c>
      <c r="K294" s="63" t="s">
        <v>1329</v>
      </c>
      <c r="L294" s="5" t="s">
        <v>471</v>
      </c>
      <c r="M294" s="19" t="s">
        <v>473</v>
      </c>
      <c r="N294" s="202">
        <v>46202</v>
      </c>
      <c r="O294" s="201">
        <v>46267</v>
      </c>
      <c r="P294" s="13" t="s">
        <v>187</v>
      </c>
      <c r="Q294" s="22" t="s">
        <v>1227</v>
      </c>
      <c r="R294" s="22" t="s">
        <v>1330</v>
      </c>
      <c r="S294" s="23" t="s">
        <v>242</v>
      </c>
      <c r="T294" s="6" t="s">
        <v>242</v>
      </c>
      <c r="U294" s="5"/>
      <c r="V294" s="5" t="s">
        <v>477</v>
      </c>
      <c r="W294" s="62" t="s">
        <v>2482</v>
      </c>
      <c r="X294" s="5" t="s">
        <v>242</v>
      </c>
      <c r="Y294" s="5"/>
      <c r="Z294" s="5"/>
      <c r="AA294" s="152" t="s">
        <v>16</v>
      </c>
      <c r="AB294" s="7">
        <v>0.95</v>
      </c>
      <c r="AC294" s="5"/>
      <c r="AD294" s="5"/>
      <c r="AE294" s="6"/>
      <c r="AF294" s="5"/>
      <c r="AG294" s="5" t="str">
        <f t="shared" si="4"/>
        <v>Y</v>
      </c>
      <c r="AH294" s="5"/>
      <c r="AI294" s="17">
        <v>1</v>
      </c>
      <c r="AJ294" s="1" t="s">
        <v>1331</v>
      </c>
      <c r="AK294" s="42" t="s">
        <v>334</v>
      </c>
      <c r="AL294" s="80" t="s">
        <v>335</v>
      </c>
      <c r="AM294" s="25" t="s">
        <v>191</v>
      </c>
      <c r="AN294" s="82"/>
    </row>
    <row r="295" spans="1:40" ht="57" customHeight="1">
      <c r="A295" t="s">
        <v>1183</v>
      </c>
      <c r="B295" s="13" t="s">
        <v>16</v>
      </c>
      <c r="C295" s="13" t="s">
        <v>16</v>
      </c>
      <c r="D295" s="13" t="s">
        <v>16</v>
      </c>
      <c r="E295" s="27" t="s">
        <v>2484</v>
      </c>
      <c r="F295" s="5"/>
      <c r="G295" s="5" t="s">
        <v>1336</v>
      </c>
      <c r="H295" s="1" t="s">
        <v>1337</v>
      </c>
      <c r="I295" s="1" t="s">
        <v>1338</v>
      </c>
      <c r="J295" s="29" t="s">
        <v>1213</v>
      </c>
      <c r="K295" s="63" t="s">
        <v>1339</v>
      </c>
      <c r="L295" s="5" t="s">
        <v>471</v>
      </c>
      <c r="M295" s="19" t="s">
        <v>473</v>
      </c>
      <c r="N295" s="202">
        <v>46202</v>
      </c>
      <c r="O295" s="201">
        <v>46267</v>
      </c>
      <c r="P295" s="13" t="s">
        <v>187</v>
      </c>
      <c r="Q295" s="22" t="s">
        <v>1190</v>
      </c>
      <c r="R295" s="22">
        <v>40</v>
      </c>
      <c r="S295" s="23" t="s">
        <v>242</v>
      </c>
      <c r="T295" s="6" t="s">
        <v>242</v>
      </c>
      <c r="U295" s="5"/>
      <c r="V295" s="5" t="s">
        <v>477</v>
      </c>
      <c r="W295" s="62" t="s">
        <v>2482</v>
      </c>
      <c r="X295" s="5" t="s">
        <v>242</v>
      </c>
      <c r="Y295" s="5"/>
      <c r="Z295" s="5"/>
      <c r="AA295" s="152" t="s">
        <v>16</v>
      </c>
      <c r="AB295" s="7">
        <v>0.95</v>
      </c>
      <c r="AC295" s="5"/>
      <c r="AD295" s="5"/>
      <c r="AE295" s="6"/>
      <c r="AF295" s="5"/>
      <c r="AG295" s="5" t="str">
        <f t="shared" si="4"/>
        <v>Y</v>
      </c>
      <c r="AH295" s="5"/>
      <c r="AI295" s="17">
        <v>1</v>
      </c>
      <c r="AJ295" s="1" t="s">
        <v>1340</v>
      </c>
      <c r="AK295" s="42" t="s">
        <v>334</v>
      </c>
      <c r="AL295" s="80" t="s">
        <v>335</v>
      </c>
      <c r="AM295" s="25" t="s">
        <v>191</v>
      </c>
      <c r="AN295" s="82"/>
    </row>
    <row r="296" spans="1:40" ht="57" customHeight="1">
      <c r="A296" t="s">
        <v>1183</v>
      </c>
      <c r="B296" s="13" t="s">
        <v>16</v>
      </c>
      <c r="C296" s="13" t="s">
        <v>16</v>
      </c>
      <c r="D296" s="13" t="s">
        <v>16</v>
      </c>
      <c r="E296" s="27" t="s">
        <v>2485</v>
      </c>
      <c r="F296" s="5"/>
      <c r="G296" s="5" t="s">
        <v>2486</v>
      </c>
      <c r="H296" s="1" t="s">
        <v>2487</v>
      </c>
      <c r="I296" s="1" t="s">
        <v>2488</v>
      </c>
      <c r="J296" s="29" t="s">
        <v>2489</v>
      </c>
      <c r="K296" s="63" t="s">
        <v>2490</v>
      </c>
      <c r="L296" s="5" t="s">
        <v>471</v>
      </c>
      <c r="M296" s="19" t="s">
        <v>473</v>
      </c>
      <c r="N296" s="202">
        <v>46202</v>
      </c>
      <c r="O296" s="201">
        <v>46267</v>
      </c>
      <c r="P296" s="13" t="s">
        <v>187</v>
      </c>
      <c r="Q296" s="22" t="s">
        <v>1190</v>
      </c>
      <c r="R296" s="22">
        <v>120</v>
      </c>
      <c r="S296" s="23" t="s">
        <v>187</v>
      </c>
      <c r="T296" s="6" t="s">
        <v>242</v>
      </c>
      <c r="U296" s="5"/>
      <c r="V296" s="5" t="s">
        <v>477</v>
      </c>
      <c r="W296" s="62" t="s">
        <v>2491</v>
      </c>
      <c r="X296" s="5" t="s">
        <v>242</v>
      </c>
      <c r="Y296" s="5"/>
      <c r="Z296" s="5"/>
      <c r="AA296" s="152">
        <v>100</v>
      </c>
      <c r="AB296" s="7">
        <v>0.95</v>
      </c>
      <c r="AC296" s="5"/>
      <c r="AD296" s="5"/>
      <c r="AE296" s="6"/>
      <c r="AF296" s="5"/>
      <c r="AG296" s="5" t="str">
        <f t="shared" si="4"/>
        <v>Y</v>
      </c>
      <c r="AH296" s="5"/>
      <c r="AI296" s="17">
        <v>1</v>
      </c>
      <c r="AJ296" s="1" t="s">
        <v>2492</v>
      </c>
      <c r="AK296" s="42" t="s">
        <v>334</v>
      </c>
      <c r="AL296" s="80" t="s">
        <v>335</v>
      </c>
      <c r="AM296" s="25" t="s">
        <v>191</v>
      </c>
      <c r="AN296" s="82"/>
    </row>
    <row r="297" spans="1:40" ht="57" customHeight="1">
      <c r="A297" t="s">
        <v>1183</v>
      </c>
      <c r="B297" s="13" t="s">
        <v>16</v>
      </c>
      <c r="C297" s="13" t="s">
        <v>16</v>
      </c>
      <c r="D297" s="13" t="s">
        <v>16</v>
      </c>
      <c r="E297" s="27" t="s">
        <v>2493</v>
      </c>
      <c r="F297" s="5"/>
      <c r="G297" s="5" t="s">
        <v>2494</v>
      </c>
      <c r="H297" s="1" t="s">
        <v>1363</v>
      </c>
      <c r="I297" s="1" t="s">
        <v>1364</v>
      </c>
      <c r="J297" s="29" t="s">
        <v>1365</v>
      </c>
      <c r="K297" s="63" t="s">
        <v>1366</v>
      </c>
      <c r="L297" s="5" t="s">
        <v>471</v>
      </c>
      <c r="M297" s="19" t="s">
        <v>473</v>
      </c>
      <c r="N297" s="202">
        <v>46202</v>
      </c>
      <c r="O297" s="201">
        <v>46267</v>
      </c>
      <c r="P297" s="13" t="s">
        <v>187</v>
      </c>
      <c r="Q297" s="22" t="s">
        <v>1190</v>
      </c>
      <c r="R297" s="22">
        <v>360</v>
      </c>
      <c r="S297" s="23" t="s">
        <v>187</v>
      </c>
      <c r="T297" s="6" t="s">
        <v>242</v>
      </c>
      <c r="U297" s="5"/>
      <c r="V297" s="5" t="s">
        <v>477</v>
      </c>
      <c r="W297" s="62" t="s">
        <v>2495</v>
      </c>
      <c r="X297" s="5" t="s">
        <v>242</v>
      </c>
      <c r="Y297" s="5"/>
      <c r="Z297" s="5"/>
      <c r="AA297" s="152">
        <v>96.59</v>
      </c>
      <c r="AB297" s="7">
        <v>0.95</v>
      </c>
      <c r="AC297" s="5"/>
      <c r="AD297" s="5"/>
      <c r="AE297" s="6"/>
      <c r="AF297" s="5"/>
      <c r="AG297" s="5" t="str">
        <f t="shared" si="4"/>
        <v>Y</v>
      </c>
      <c r="AH297" s="5"/>
      <c r="AI297" s="17">
        <v>1</v>
      </c>
      <c r="AJ297" s="1" t="s">
        <v>2496</v>
      </c>
      <c r="AK297" s="42" t="s">
        <v>334</v>
      </c>
      <c r="AL297" s="80" t="s">
        <v>335</v>
      </c>
      <c r="AM297" s="25" t="s">
        <v>191</v>
      </c>
      <c r="AN297" s="82"/>
    </row>
    <row r="298" spans="1:40" ht="57" customHeight="1">
      <c r="A298" t="s">
        <v>1183</v>
      </c>
      <c r="B298" s="13" t="s">
        <v>16</v>
      </c>
      <c r="C298" s="13" t="s">
        <v>16</v>
      </c>
      <c r="D298" s="13" t="s">
        <v>16</v>
      </c>
      <c r="E298" s="27" t="s">
        <v>2497</v>
      </c>
      <c r="F298" s="5"/>
      <c r="G298" s="5" t="s">
        <v>2498</v>
      </c>
      <c r="H298" s="1" t="s">
        <v>2499</v>
      </c>
      <c r="I298" s="1" t="s">
        <v>2500</v>
      </c>
      <c r="J298" s="29" t="s">
        <v>2501</v>
      </c>
      <c r="K298" s="63" t="s">
        <v>2502</v>
      </c>
      <c r="L298" s="5" t="s">
        <v>471</v>
      </c>
      <c r="M298" s="19" t="s">
        <v>473</v>
      </c>
      <c r="N298" s="202">
        <v>46202</v>
      </c>
      <c r="O298" s="201">
        <v>46267</v>
      </c>
      <c r="P298" s="13" t="s">
        <v>187</v>
      </c>
      <c r="Q298" s="22" t="s">
        <v>1190</v>
      </c>
      <c r="R298" s="22">
        <v>120</v>
      </c>
      <c r="S298" s="23" t="s">
        <v>187</v>
      </c>
      <c r="T298" s="6" t="s">
        <v>242</v>
      </c>
      <c r="U298" s="5"/>
      <c r="V298" s="5" t="s">
        <v>477</v>
      </c>
      <c r="W298" s="62" t="s">
        <v>2495</v>
      </c>
      <c r="X298" s="5" t="s">
        <v>242</v>
      </c>
      <c r="Y298" s="5"/>
      <c r="Z298" s="5"/>
      <c r="AA298" s="152">
        <v>96.59</v>
      </c>
      <c r="AB298" s="7">
        <v>0.95</v>
      </c>
      <c r="AC298" s="5"/>
      <c r="AD298" s="5"/>
      <c r="AE298" s="6"/>
      <c r="AF298" s="5"/>
      <c r="AG298" s="5" t="str">
        <f t="shared" si="4"/>
        <v>Y</v>
      </c>
      <c r="AH298" s="5"/>
      <c r="AI298" s="17">
        <v>1</v>
      </c>
      <c r="AJ298" s="1" t="s">
        <v>2503</v>
      </c>
      <c r="AK298" s="42" t="s">
        <v>334</v>
      </c>
      <c r="AL298" s="80" t="s">
        <v>335</v>
      </c>
      <c r="AM298" s="25" t="s">
        <v>191</v>
      </c>
      <c r="AN298" s="82"/>
    </row>
    <row r="299" spans="1:40" ht="57" customHeight="1">
      <c r="A299" t="s">
        <v>1183</v>
      </c>
      <c r="B299" s="13" t="s">
        <v>16</v>
      </c>
      <c r="C299" s="13" t="s">
        <v>16</v>
      </c>
      <c r="D299" s="13" t="s">
        <v>16</v>
      </c>
      <c r="E299" s="27" t="s">
        <v>2504</v>
      </c>
      <c r="F299" s="5"/>
      <c r="G299" s="5" t="s">
        <v>1300</v>
      </c>
      <c r="H299" s="1" t="s">
        <v>1301</v>
      </c>
      <c r="I299" s="1" t="s">
        <v>1302</v>
      </c>
      <c r="J299" s="29" t="s">
        <v>1219</v>
      </c>
      <c r="K299" s="63" t="s">
        <v>1303</v>
      </c>
      <c r="L299" s="5" t="s">
        <v>471</v>
      </c>
      <c r="M299" s="19" t="s">
        <v>473</v>
      </c>
      <c r="N299" s="200">
        <v>46119</v>
      </c>
      <c r="O299" s="201">
        <v>46267</v>
      </c>
      <c r="P299" s="13" t="s">
        <v>187</v>
      </c>
      <c r="Q299" s="22" t="s">
        <v>1190</v>
      </c>
      <c r="R299" s="22">
        <v>4</v>
      </c>
      <c r="S299" s="23" t="s">
        <v>242</v>
      </c>
      <c r="T299" s="6" t="s">
        <v>242</v>
      </c>
      <c r="U299" s="5"/>
      <c r="V299" s="5" t="s">
        <v>477</v>
      </c>
      <c r="W299" s="62" t="s">
        <v>2505</v>
      </c>
      <c r="X299" s="5" t="s">
        <v>242</v>
      </c>
      <c r="Y299" s="5"/>
      <c r="Z299" s="5"/>
      <c r="AA299" s="152" t="s">
        <v>16</v>
      </c>
      <c r="AB299" s="7">
        <v>0.95</v>
      </c>
      <c r="AC299" s="5"/>
      <c r="AD299" s="5"/>
      <c r="AE299" s="6"/>
      <c r="AF299" s="5"/>
      <c r="AG299" s="5" t="str">
        <f t="shared" si="4"/>
        <v>Y</v>
      </c>
      <c r="AH299" s="5"/>
      <c r="AI299" s="17">
        <v>1</v>
      </c>
      <c r="AJ299" s="1" t="s">
        <v>1305</v>
      </c>
      <c r="AK299" s="42" t="s">
        <v>334</v>
      </c>
      <c r="AL299" s="80" t="s">
        <v>335</v>
      </c>
      <c r="AM299" s="25" t="s">
        <v>191</v>
      </c>
      <c r="AN299" s="82"/>
    </row>
    <row r="300" spans="1:40" ht="57" customHeight="1">
      <c r="A300" t="s">
        <v>1183</v>
      </c>
      <c r="B300" s="13" t="s">
        <v>16</v>
      </c>
      <c r="C300" s="13" t="s">
        <v>16</v>
      </c>
      <c r="D300" s="13" t="s">
        <v>16</v>
      </c>
      <c r="E300" s="27" t="s">
        <v>2506</v>
      </c>
      <c r="F300" s="5"/>
      <c r="G300" s="5" t="s">
        <v>1185</v>
      </c>
      <c r="H300" s="1" t="s">
        <v>1186</v>
      </c>
      <c r="I300" s="1" t="s">
        <v>1187</v>
      </c>
      <c r="J300" s="29" t="s">
        <v>1188</v>
      </c>
      <c r="K300" s="63" t="s">
        <v>1189</v>
      </c>
      <c r="L300" s="5" t="s">
        <v>227</v>
      </c>
      <c r="M300" s="19" t="s">
        <v>229</v>
      </c>
      <c r="N300" s="200">
        <v>46210</v>
      </c>
      <c r="O300" s="201">
        <v>46267</v>
      </c>
      <c r="P300" s="13" t="s">
        <v>187</v>
      </c>
      <c r="Q300" s="22" t="s">
        <v>1190</v>
      </c>
      <c r="R300" s="22">
        <v>60</v>
      </c>
      <c r="S300" s="23" t="s">
        <v>242</v>
      </c>
      <c r="T300" s="6" t="s">
        <v>242</v>
      </c>
      <c r="U300" s="5"/>
      <c r="V300" s="5" t="s">
        <v>477</v>
      </c>
      <c r="W300" s="62" t="s">
        <v>2507</v>
      </c>
      <c r="X300" s="5" t="s">
        <v>242</v>
      </c>
      <c r="Y300" s="5"/>
      <c r="Z300" s="5"/>
      <c r="AA300" s="152" t="s">
        <v>16</v>
      </c>
      <c r="AB300" s="7">
        <v>0.95</v>
      </c>
      <c r="AC300" s="5"/>
      <c r="AD300" s="5"/>
      <c r="AE300" s="6"/>
      <c r="AF300" s="5"/>
      <c r="AG300" s="5" t="str">
        <f t="shared" si="4"/>
        <v>Y</v>
      </c>
      <c r="AH300" s="5"/>
      <c r="AI300" s="17">
        <v>1</v>
      </c>
      <c r="AJ300" s="1" t="s">
        <v>1192</v>
      </c>
      <c r="AK300" s="42" t="s">
        <v>183</v>
      </c>
      <c r="AL300" s="80" t="s">
        <v>184</v>
      </c>
      <c r="AM300" s="25" t="s">
        <v>191</v>
      </c>
      <c r="AN300" s="82"/>
    </row>
    <row r="301" spans="1:40" ht="57" customHeight="1">
      <c r="A301" t="s">
        <v>1183</v>
      </c>
      <c r="B301" s="13" t="s">
        <v>1247</v>
      </c>
      <c r="C301" s="13" t="s">
        <v>2508</v>
      </c>
      <c r="D301" s="13" t="s">
        <v>2509</v>
      </c>
      <c r="E301" s="27" t="s">
        <v>2510</v>
      </c>
      <c r="F301" s="5"/>
      <c r="G301" s="5" t="s">
        <v>2511</v>
      </c>
      <c r="H301" s="1" t="s">
        <v>2512</v>
      </c>
      <c r="I301" s="1" t="s">
        <v>2513</v>
      </c>
      <c r="J301" s="29" t="s">
        <v>2514</v>
      </c>
      <c r="K301" s="63" t="s">
        <v>2515</v>
      </c>
      <c r="L301" s="5" t="s">
        <v>227</v>
      </c>
      <c r="M301" s="19" t="s">
        <v>229</v>
      </c>
      <c r="N301" s="200">
        <v>46210</v>
      </c>
      <c r="O301" s="201">
        <v>46267</v>
      </c>
      <c r="P301" s="13" t="s">
        <v>187</v>
      </c>
      <c r="Q301" s="22" t="s">
        <v>1190</v>
      </c>
      <c r="R301" s="22">
        <v>1020</v>
      </c>
      <c r="S301" s="23" t="s">
        <v>187</v>
      </c>
      <c r="T301" s="6" t="s">
        <v>242</v>
      </c>
      <c r="U301" s="5"/>
      <c r="V301" s="5" t="s">
        <v>233</v>
      </c>
      <c r="W301" s="62" t="s">
        <v>2516</v>
      </c>
      <c r="X301" s="5" t="s">
        <v>242</v>
      </c>
      <c r="Y301" s="5"/>
      <c r="Z301" s="5"/>
      <c r="AA301" s="152">
        <v>100</v>
      </c>
      <c r="AB301" s="7">
        <v>0.95</v>
      </c>
      <c r="AC301" s="5"/>
      <c r="AD301" s="5"/>
      <c r="AE301" s="6"/>
      <c r="AF301" s="5"/>
      <c r="AG301" s="5" t="str">
        <f t="shared" si="4"/>
        <v>Y</v>
      </c>
      <c r="AH301" s="5"/>
      <c r="AI301" s="17">
        <v>1</v>
      </c>
      <c r="AJ301" s="1" t="s">
        <v>1912</v>
      </c>
      <c r="AK301" s="42" t="s">
        <v>183</v>
      </c>
      <c r="AL301" s="80" t="s">
        <v>184</v>
      </c>
      <c r="AM301" s="25" t="s">
        <v>191</v>
      </c>
      <c r="AN301" s="82"/>
    </row>
    <row r="302" spans="1:40" ht="57" customHeight="1">
      <c r="A302" t="s">
        <v>1183</v>
      </c>
      <c r="B302" s="13" t="s">
        <v>1247</v>
      </c>
      <c r="C302" s="13" t="s">
        <v>2508</v>
      </c>
      <c r="D302" s="13" t="s">
        <v>2517</v>
      </c>
      <c r="E302" s="27" t="s">
        <v>2518</v>
      </c>
      <c r="F302" s="5"/>
      <c r="G302" s="5" t="s">
        <v>2519</v>
      </c>
      <c r="H302" s="1" t="s">
        <v>2520</v>
      </c>
      <c r="I302" s="1" t="s">
        <v>2521</v>
      </c>
      <c r="J302" s="29" t="s">
        <v>2522</v>
      </c>
      <c r="K302" s="63" t="s">
        <v>2523</v>
      </c>
      <c r="L302" s="5" t="s">
        <v>227</v>
      </c>
      <c r="M302" s="19" t="s">
        <v>229</v>
      </c>
      <c r="N302" s="200">
        <v>46210</v>
      </c>
      <c r="O302" s="201">
        <v>46267</v>
      </c>
      <c r="P302" s="13" t="s">
        <v>187</v>
      </c>
      <c r="Q302" s="22" t="s">
        <v>1190</v>
      </c>
      <c r="R302" s="22">
        <v>60</v>
      </c>
      <c r="S302" s="23" t="s">
        <v>242</v>
      </c>
      <c r="T302" s="6" t="s">
        <v>242</v>
      </c>
      <c r="U302" s="5"/>
      <c r="V302" s="5" t="s">
        <v>233</v>
      </c>
      <c r="W302" s="62" t="s">
        <v>2524</v>
      </c>
      <c r="X302" s="5" t="s">
        <v>242</v>
      </c>
      <c r="Y302" s="5"/>
      <c r="Z302" s="5"/>
      <c r="AA302" s="152" t="s">
        <v>16</v>
      </c>
      <c r="AB302" s="7">
        <v>0.95</v>
      </c>
      <c r="AC302" s="5"/>
      <c r="AD302" s="5"/>
      <c r="AE302" s="6"/>
      <c r="AF302" s="5"/>
      <c r="AG302" s="5" t="str">
        <f t="shared" si="4"/>
        <v>Y</v>
      </c>
      <c r="AH302" s="5"/>
      <c r="AI302" s="17">
        <v>1</v>
      </c>
      <c r="AJ302" s="1" t="s">
        <v>1950</v>
      </c>
      <c r="AK302" s="42" t="s">
        <v>183</v>
      </c>
      <c r="AL302" s="80" t="s">
        <v>184</v>
      </c>
      <c r="AM302" s="25" t="s">
        <v>191</v>
      </c>
      <c r="AN302" s="82"/>
    </row>
    <row r="303" spans="1:40" ht="57" customHeight="1">
      <c r="A303" t="s">
        <v>1183</v>
      </c>
      <c r="B303" s="13" t="s">
        <v>16</v>
      </c>
      <c r="C303" s="13" t="s">
        <v>16</v>
      </c>
      <c r="D303" s="13" t="s">
        <v>16</v>
      </c>
      <c r="E303" s="27" t="s">
        <v>2525</v>
      </c>
      <c r="F303" s="5"/>
      <c r="G303" s="5" t="s">
        <v>2526</v>
      </c>
      <c r="H303" s="1" t="s">
        <v>2527</v>
      </c>
      <c r="I303" s="1" t="s">
        <v>2528</v>
      </c>
      <c r="J303" s="29" t="s">
        <v>2529</v>
      </c>
      <c r="K303" s="63" t="s">
        <v>2530</v>
      </c>
      <c r="L303" s="5" t="s">
        <v>227</v>
      </c>
      <c r="M303" s="19" t="s">
        <v>229</v>
      </c>
      <c r="N303" s="200">
        <v>46210</v>
      </c>
      <c r="O303" s="201">
        <v>46267</v>
      </c>
      <c r="P303" s="13" t="s">
        <v>187</v>
      </c>
      <c r="Q303" s="22" t="s">
        <v>1190</v>
      </c>
      <c r="R303" s="22">
        <v>60</v>
      </c>
      <c r="S303" s="23" t="s">
        <v>187</v>
      </c>
      <c r="T303" s="6" t="s">
        <v>242</v>
      </c>
      <c r="U303" s="5"/>
      <c r="V303" s="5" t="s">
        <v>233</v>
      </c>
      <c r="W303" s="62" t="s">
        <v>2531</v>
      </c>
      <c r="X303" s="5" t="s">
        <v>242</v>
      </c>
      <c r="Y303" s="5"/>
      <c r="Z303" s="5"/>
      <c r="AA303" s="152">
        <v>100</v>
      </c>
      <c r="AB303" s="7">
        <v>0.95</v>
      </c>
      <c r="AC303" s="5"/>
      <c r="AD303" s="5"/>
      <c r="AE303" s="6"/>
      <c r="AF303" s="5"/>
      <c r="AG303" s="5" t="str">
        <f t="shared" si="4"/>
        <v>Y</v>
      </c>
      <c r="AH303" s="5"/>
      <c r="AI303" s="17">
        <v>1</v>
      </c>
      <c r="AJ303" s="1" t="s">
        <v>1957</v>
      </c>
      <c r="AK303" s="42" t="s">
        <v>183</v>
      </c>
      <c r="AL303" s="80" t="s">
        <v>184</v>
      </c>
      <c r="AM303" s="25" t="s">
        <v>191</v>
      </c>
      <c r="AN303" s="82"/>
    </row>
    <row r="304" spans="1:40" ht="57" customHeight="1">
      <c r="A304" t="s">
        <v>1183</v>
      </c>
      <c r="B304" s="13" t="s">
        <v>16</v>
      </c>
      <c r="C304" s="13" t="s">
        <v>16</v>
      </c>
      <c r="D304" s="13" t="s">
        <v>16</v>
      </c>
      <c r="E304" s="27" t="s">
        <v>2532</v>
      </c>
      <c r="F304" s="5"/>
      <c r="G304" s="5" t="s">
        <v>2533</v>
      </c>
      <c r="H304" s="1" t="s">
        <v>2534</v>
      </c>
      <c r="I304" s="1" t="s">
        <v>2535</v>
      </c>
      <c r="J304" s="29" t="s">
        <v>2536</v>
      </c>
      <c r="K304" s="63" t="s">
        <v>2537</v>
      </c>
      <c r="L304" s="5" t="s">
        <v>227</v>
      </c>
      <c r="M304" s="19" t="s">
        <v>229</v>
      </c>
      <c r="N304" s="200">
        <v>46210</v>
      </c>
      <c r="O304" s="201">
        <v>46267</v>
      </c>
      <c r="P304" s="13" t="s">
        <v>187</v>
      </c>
      <c r="Q304" s="22" t="s">
        <v>1190</v>
      </c>
      <c r="R304" s="22">
        <v>800</v>
      </c>
      <c r="S304" s="23" t="s">
        <v>242</v>
      </c>
      <c r="T304" s="6" t="s">
        <v>242</v>
      </c>
      <c r="U304" s="5"/>
      <c r="V304" s="5" t="s">
        <v>233</v>
      </c>
      <c r="W304" s="62" t="s">
        <v>2538</v>
      </c>
      <c r="X304" s="5" t="s">
        <v>242</v>
      </c>
      <c r="Y304" s="5"/>
      <c r="Z304" s="5"/>
      <c r="AA304" s="152" t="s">
        <v>16</v>
      </c>
      <c r="AB304" s="7">
        <v>0.95</v>
      </c>
      <c r="AC304" s="5"/>
      <c r="AD304" s="5"/>
      <c r="AE304" s="6"/>
      <c r="AF304" s="5"/>
      <c r="AG304" s="5" t="str">
        <f t="shared" si="4"/>
        <v>Y</v>
      </c>
      <c r="AH304" s="5"/>
      <c r="AI304" s="17">
        <v>1</v>
      </c>
      <c r="AJ304" s="1" t="s">
        <v>1965</v>
      </c>
      <c r="AK304" s="42" t="s">
        <v>183</v>
      </c>
      <c r="AL304" s="80" t="s">
        <v>184</v>
      </c>
      <c r="AM304" s="25" t="s">
        <v>191</v>
      </c>
      <c r="AN304" s="82"/>
    </row>
    <row r="305" spans="1:40" ht="57" customHeight="1">
      <c r="A305" t="s">
        <v>1183</v>
      </c>
      <c r="B305" s="13" t="s">
        <v>16</v>
      </c>
      <c r="C305" s="13" t="s">
        <v>16</v>
      </c>
      <c r="D305" s="13" t="s">
        <v>16</v>
      </c>
      <c r="E305" s="27" t="s">
        <v>2539</v>
      </c>
      <c r="F305" s="5"/>
      <c r="G305" s="5" t="s">
        <v>2540</v>
      </c>
      <c r="H305" s="1" t="s">
        <v>2541</v>
      </c>
      <c r="I305" s="1" t="s">
        <v>2542</v>
      </c>
      <c r="J305" s="29" t="s">
        <v>2543</v>
      </c>
      <c r="K305" s="63" t="s">
        <v>2544</v>
      </c>
      <c r="L305" s="5" t="s">
        <v>227</v>
      </c>
      <c r="M305" s="19" t="s">
        <v>229</v>
      </c>
      <c r="N305" s="200">
        <v>46210</v>
      </c>
      <c r="O305" s="201">
        <v>46267</v>
      </c>
      <c r="P305" s="13" t="s">
        <v>187</v>
      </c>
      <c r="Q305" s="22" t="s">
        <v>1190</v>
      </c>
      <c r="R305" s="22">
        <v>800</v>
      </c>
      <c r="S305" s="23" t="s">
        <v>242</v>
      </c>
      <c r="T305" s="6" t="s">
        <v>242</v>
      </c>
      <c r="U305" s="5"/>
      <c r="V305" s="5" t="s">
        <v>233</v>
      </c>
      <c r="W305" s="62" t="s">
        <v>2545</v>
      </c>
      <c r="X305" s="5" t="s">
        <v>242</v>
      </c>
      <c r="Y305" s="5"/>
      <c r="Z305" s="5"/>
      <c r="AA305" s="152" t="s">
        <v>16</v>
      </c>
      <c r="AB305" s="7">
        <v>0.95</v>
      </c>
      <c r="AC305" s="5"/>
      <c r="AD305" s="5"/>
      <c r="AE305" s="6"/>
      <c r="AF305" s="5"/>
      <c r="AG305" s="5" t="str">
        <f t="shared" si="4"/>
        <v>Y</v>
      </c>
      <c r="AH305" s="5"/>
      <c r="AI305" s="17">
        <v>1</v>
      </c>
      <c r="AJ305" s="1" t="s">
        <v>1972</v>
      </c>
      <c r="AK305" s="42" t="s">
        <v>183</v>
      </c>
      <c r="AL305" s="80" t="s">
        <v>184</v>
      </c>
      <c r="AM305" s="25" t="s">
        <v>191</v>
      </c>
      <c r="AN305" s="82"/>
    </row>
    <row r="306" spans="1:40" ht="57" customHeight="1">
      <c r="A306" t="s">
        <v>1183</v>
      </c>
      <c r="B306" s="13" t="s">
        <v>16</v>
      </c>
      <c r="C306" s="13" t="s">
        <v>16</v>
      </c>
      <c r="D306" s="13" t="s">
        <v>16</v>
      </c>
      <c r="E306" s="27" t="s">
        <v>2546</v>
      </c>
      <c r="F306" s="5"/>
      <c r="G306" s="5" t="s">
        <v>1300</v>
      </c>
      <c r="H306" s="1" t="s">
        <v>1301</v>
      </c>
      <c r="I306" s="1" t="s">
        <v>1302</v>
      </c>
      <c r="J306" s="29" t="s">
        <v>1219</v>
      </c>
      <c r="K306" s="63" t="s">
        <v>1303</v>
      </c>
      <c r="L306" s="5" t="s">
        <v>227</v>
      </c>
      <c r="M306" s="19" t="s">
        <v>229</v>
      </c>
      <c r="N306" s="200">
        <v>46210</v>
      </c>
      <c r="O306" s="201">
        <v>46267</v>
      </c>
      <c r="P306" s="13" t="s">
        <v>187</v>
      </c>
      <c r="Q306" s="22" t="s">
        <v>1190</v>
      </c>
      <c r="R306" s="22">
        <v>4</v>
      </c>
      <c r="S306" s="23" t="s">
        <v>242</v>
      </c>
      <c r="T306" s="6" t="s">
        <v>242</v>
      </c>
      <c r="U306" s="5"/>
      <c r="V306" s="5" t="s">
        <v>477</v>
      </c>
      <c r="W306" s="62" t="s">
        <v>2505</v>
      </c>
      <c r="X306" s="5" t="s">
        <v>242</v>
      </c>
      <c r="Y306" s="5"/>
      <c r="Z306" s="5"/>
      <c r="AA306" s="152" t="s">
        <v>16</v>
      </c>
      <c r="AB306" s="7">
        <v>0.95</v>
      </c>
      <c r="AC306" s="5"/>
      <c r="AD306" s="5"/>
      <c r="AE306" s="6"/>
      <c r="AF306" s="5"/>
      <c r="AG306" s="5" t="str">
        <f t="shared" si="4"/>
        <v>Y</v>
      </c>
      <c r="AH306" s="5"/>
      <c r="AI306" s="17">
        <v>1</v>
      </c>
      <c r="AJ306" s="1" t="s">
        <v>1305</v>
      </c>
      <c r="AK306" s="42" t="s">
        <v>183</v>
      </c>
      <c r="AL306" s="80" t="s">
        <v>184</v>
      </c>
      <c r="AM306" s="25" t="s">
        <v>191</v>
      </c>
      <c r="AN306" s="82"/>
    </row>
    <row r="307" spans="1:40" ht="57" customHeight="1">
      <c r="A307" t="s">
        <v>1183</v>
      </c>
      <c r="B307" s="13" t="s">
        <v>1247</v>
      </c>
      <c r="C307" s="13" t="s">
        <v>2508</v>
      </c>
      <c r="D307" s="13" t="s">
        <v>2547</v>
      </c>
      <c r="E307" s="27" t="s">
        <v>2548</v>
      </c>
      <c r="F307" s="5"/>
      <c r="G307" s="5" t="s">
        <v>1920</v>
      </c>
      <c r="H307" s="1" t="s">
        <v>1921</v>
      </c>
      <c r="I307" s="1" t="s">
        <v>1922</v>
      </c>
      <c r="J307" s="29" t="s">
        <v>1923</v>
      </c>
      <c r="K307" s="63" t="s">
        <v>1924</v>
      </c>
      <c r="L307" s="5" t="s">
        <v>227</v>
      </c>
      <c r="M307" s="19" t="s">
        <v>229</v>
      </c>
      <c r="N307" s="200">
        <v>46210</v>
      </c>
      <c r="O307" s="201">
        <v>46267</v>
      </c>
      <c r="P307" s="13" t="s">
        <v>187</v>
      </c>
      <c r="Q307" s="22" t="s">
        <v>1190</v>
      </c>
      <c r="R307" s="22">
        <v>8000</v>
      </c>
      <c r="S307" s="23" t="s">
        <v>242</v>
      </c>
      <c r="T307" s="6" t="s">
        <v>242</v>
      </c>
      <c r="U307" s="5"/>
      <c r="V307" s="5" t="s">
        <v>233</v>
      </c>
      <c r="W307" s="62" t="s">
        <v>2549</v>
      </c>
      <c r="X307" s="5" t="s">
        <v>242</v>
      </c>
      <c r="Y307" s="5"/>
      <c r="Z307" s="5"/>
      <c r="AA307" s="152" t="s">
        <v>16</v>
      </c>
      <c r="AB307" s="7">
        <v>0.95</v>
      </c>
      <c r="AC307" s="5"/>
      <c r="AD307" s="5"/>
      <c r="AE307" s="6"/>
      <c r="AF307" s="5"/>
      <c r="AG307" s="5" t="str">
        <f t="shared" si="4"/>
        <v>Y</v>
      </c>
      <c r="AH307" s="5"/>
      <c r="AI307" s="17">
        <v>1</v>
      </c>
      <c r="AJ307" s="1" t="s">
        <v>1926</v>
      </c>
      <c r="AK307" s="42" t="s">
        <v>183</v>
      </c>
      <c r="AL307" s="80" t="s">
        <v>184</v>
      </c>
      <c r="AM307" s="25" t="s">
        <v>191</v>
      </c>
      <c r="AN307" s="82"/>
    </row>
    <row r="308" spans="1:40" ht="57" customHeight="1">
      <c r="A308" t="s">
        <v>1183</v>
      </c>
      <c r="B308" s="13" t="s">
        <v>1247</v>
      </c>
      <c r="C308" s="13" t="s">
        <v>2508</v>
      </c>
      <c r="D308" s="13" t="s">
        <v>2550</v>
      </c>
      <c r="E308" s="27" t="s">
        <v>2551</v>
      </c>
      <c r="F308" s="5"/>
      <c r="G308" s="5" t="s">
        <v>1987</v>
      </c>
      <c r="H308" s="1" t="s">
        <v>1988</v>
      </c>
      <c r="I308" s="1" t="s">
        <v>1989</v>
      </c>
      <c r="J308" s="29" t="s">
        <v>1990</v>
      </c>
      <c r="K308" s="63" t="s">
        <v>1991</v>
      </c>
      <c r="L308" s="5" t="s">
        <v>227</v>
      </c>
      <c r="M308" s="19" t="s">
        <v>229</v>
      </c>
      <c r="N308" s="200">
        <v>46210</v>
      </c>
      <c r="O308" s="201">
        <v>46267</v>
      </c>
      <c r="P308" s="13" t="s">
        <v>242</v>
      </c>
      <c r="Q308" s="22" t="s">
        <v>1190</v>
      </c>
      <c r="R308" s="22">
        <v>1020</v>
      </c>
      <c r="S308" s="23" t="s">
        <v>242</v>
      </c>
      <c r="T308" s="6" t="s">
        <v>187</v>
      </c>
      <c r="U308" s="5"/>
      <c r="V308" s="5" t="s">
        <v>233</v>
      </c>
      <c r="W308" s="62" t="s">
        <v>2552</v>
      </c>
      <c r="X308" s="5" t="s">
        <v>242</v>
      </c>
      <c r="Y308" s="5"/>
      <c r="Z308" s="5"/>
      <c r="AA308" s="152" t="s">
        <v>16</v>
      </c>
      <c r="AB308" s="7">
        <v>0.95</v>
      </c>
      <c r="AC308" s="5"/>
      <c r="AD308" s="5"/>
      <c r="AE308" s="6"/>
      <c r="AF308" s="5"/>
      <c r="AG308" s="5" t="str">
        <f t="shared" si="4"/>
        <v>N</v>
      </c>
      <c r="AH308" s="5"/>
      <c r="AI308" s="17">
        <v>1</v>
      </c>
      <c r="AJ308" s="1" t="s">
        <v>1993</v>
      </c>
      <c r="AK308" s="42" t="s">
        <v>183</v>
      </c>
      <c r="AL308" s="80" t="s">
        <v>184</v>
      </c>
      <c r="AM308" s="25" t="s">
        <v>191</v>
      </c>
      <c r="AN308" s="82"/>
    </row>
    <row r="309" spans="1:40" ht="57" customHeight="1">
      <c r="A309" t="s">
        <v>1183</v>
      </c>
      <c r="B309" s="13" t="s">
        <v>16</v>
      </c>
      <c r="C309" s="13" t="s">
        <v>16</v>
      </c>
      <c r="D309" s="13" t="s">
        <v>16</v>
      </c>
      <c r="E309" s="27" t="s">
        <v>2553</v>
      </c>
      <c r="F309" s="5"/>
      <c r="G309" s="5" t="s">
        <v>1326</v>
      </c>
      <c r="H309" s="1" t="s">
        <v>1327</v>
      </c>
      <c r="I309" s="1" t="s">
        <v>1328</v>
      </c>
      <c r="J309" s="29" t="s">
        <v>1197</v>
      </c>
      <c r="K309" s="63" t="s">
        <v>1329</v>
      </c>
      <c r="L309" s="5" t="s">
        <v>227</v>
      </c>
      <c r="M309" s="19" t="s">
        <v>229</v>
      </c>
      <c r="N309" s="200">
        <v>46210</v>
      </c>
      <c r="O309" s="201">
        <v>46267</v>
      </c>
      <c r="P309" s="13" t="s">
        <v>187</v>
      </c>
      <c r="Q309" s="22" t="s">
        <v>1227</v>
      </c>
      <c r="R309" s="22" t="s">
        <v>1330</v>
      </c>
      <c r="S309" s="23" t="s">
        <v>242</v>
      </c>
      <c r="T309" s="6" t="s">
        <v>242</v>
      </c>
      <c r="U309" s="5"/>
      <c r="V309" s="5" t="s">
        <v>477</v>
      </c>
      <c r="W309" s="62" t="s">
        <v>2507</v>
      </c>
      <c r="X309" s="5" t="s">
        <v>242</v>
      </c>
      <c r="Y309" s="5"/>
      <c r="Z309" s="5"/>
      <c r="AA309" s="152" t="s">
        <v>16</v>
      </c>
      <c r="AB309" s="7">
        <v>0.95</v>
      </c>
      <c r="AC309" s="5"/>
      <c r="AD309" s="5"/>
      <c r="AE309" s="6"/>
      <c r="AF309" s="5"/>
      <c r="AG309" s="5" t="str">
        <f t="shared" si="4"/>
        <v>Y</v>
      </c>
      <c r="AH309" s="5"/>
      <c r="AI309" s="17">
        <v>1</v>
      </c>
      <c r="AJ309" s="1" t="s">
        <v>1331</v>
      </c>
      <c r="AK309" s="42" t="s">
        <v>183</v>
      </c>
      <c r="AL309" s="80" t="s">
        <v>184</v>
      </c>
      <c r="AM309" s="25" t="s">
        <v>191</v>
      </c>
      <c r="AN309" s="82"/>
    </row>
    <row r="310" spans="1:40" ht="57" customHeight="1">
      <c r="A310" t="s">
        <v>1183</v>
      </c>
      <c r="B310" s="13" t="s">
        <v>16</v>
      </c>
      <c r="C310" s="13" t="s">
        <v>16</v>
      </c>
      <c r="D310" s="13" t="s">
        <v>16</v>
      </c>
      <c r="E310" s="27" t="s">
        <v>2554</v>
      </c>
      <c r="F310" s="5"/>
      <c r="G310" s="5" t="s">
        <v>1185</v>
      </c>
      <c r="H310" s="1" t="s">
        <v>1186</v>
      </c>
      <c r="I310" s="1" t="s">
        <v>1187</v>
      </c>
      <c r="J310" s="29" t="s">
        <v>1188</v>
      </c>
      <c r="K310" s="63" t="s">
        <v>1189</v>
      </c>
      <c r="L310" s="5" t="s">
        <v>280</v>
      </c>
      <c r="M310" s="19" t="s">
        <v>282</v>
      </c>
      <c r="N310" s="200">
        <v>46210</v>
      </c>
      <c r="O310" s="201">
        <v>46267</v>
      </c>
      <c r="P310" s="13" t="s">
        <v>242</v>
      </c>
      <c r="Q310" s="22" t="s">
        <v>1190</v>
      </c>
      <c r="R310" s="22">
        <v>60</v>
      </c>
      <c r="S310" s="23" t="s">
        <v>242</v>
      </c>
      <c r="T310" s="6" t="s">
        <v>187</v>
      </c>
      <c r="U310" s="5"/>
      <c r="V310" s="5" t="s">
        <v>189</v>
      </c>
      <c r="W310" s="62" t="s">
        <v>2555</v>
      </c>
      <c r="X310" s="5" t="s">
        <v>242</v>
      </c>
      <c r="Y310" s="5"/>
      <c r="Z310" s="5"/>
      <c r="AA310" s="152" t="s">
        <v>16</v>
      </c>
      <c r="AB310" s="7">
        <v>0.95</v>
      </c>
      <c r="AC310" s="5"/>
      <c r="AD310" s="5"/>
      <c r="AE310" s="6"/>
      <c r="AF310" s="5"/>
      <c r="AG310" s="5" t="str">
        <f t="shared" si="4"/>
        <v>N</v>
      </c>
      <c r="AH310" s="5"/>
      <c r="AI310" s="17">
        <v>1</v>
      </c>
      <c r="AJ310" s="1" t="s">
        <v>1192</v>
      </c>
      <c r="AK310" s="42" t="s">
        <v>275</v>
      </c>
      <c r="AL310" s="80" t="s">
        <v>276</v>
      </c>
      <c r="AM310" s="25" t="s">
        <v>191</v>
      </c>
      <c r="AN310" s="82"/>
    </row>
    <row r="311" spans="1:40" ht="57" customHeight="1">
      <c r="A311" t="s">
        <v>1183</v>
      </c>
      <c r="B311" s="13" t="s">
        <v>16</v>
      </c>
      <c r="C311" s="13" t="s">
        <v>16</v>
      </c>
      <c r="D311" s="13" t="s">
        <v>16</v>
      </c>
      <c r="E311" s="27" t="s">
        <v>2556</v>
      </c>
      <c r="F311" s="5"/>
      <c r="G311" s="5" t="s">
        <v>2339</v>
      </c>
      <c r="H311" s="1" t="s">
        <v>1268</v>
      </c>
      <c r="I311" s="1" t="s">
        <v>1269</v>
      </c>
      <c r="J311" s="29" t="s">
        <v>1270</v>
      </c>
      <c r="K311" s="63" t="s">
        <v>1271</v>
      </c>
      <c r="L311" s="5" t="s">
        <v>280</v>
      </c>
      <c r="M311" s="19" t="s">
        <v>282</v>
      </c>
      <c r="N311" s="200">
        <v>46210</v>
      </c>
      <c r="O311" s="201">
        <v>46267</v>
      </c>
      <c r="P311" s="13" t="s">
        <v>242</v>
      </c>
      <c r="Q311" s="22" t="s">
        <v>1227</v>
      </c>
      <c r="R311" s="22" t="s">
        <v>1915</v>
      </c>
      <c r="S311" s="23" t="s">
        <v>242</v>
      </c>
      <c r="T311" s="6" t="s">
        <v>187</v>
      </c>
      <c r="U311" s="5"/>
      <c r="V311" s="5" t="s">
        <v>189</v>
      </c>
      <c r="W311" s="62" t="s">
        <v>2555</v>
      </c>
      <c r="X311" s="5" t="s">
        <v>242</v>
      </c>
      <c r="Y311" s="5"/>
      <c r="Z311" s="5"/>
      <c r="AA311" s="152" t="s">
        <v>16</v>
      </c>
      <c r="AB311" s="7">
        <v>0.95</v>
      </c>
      <c r="AC311" s="5"/>
      <c r="AD311" s="5"/>
      <c r="AE311" s="6"/>
      <c r="AF311" s="5"/>
      <c r="AG311" s="5" t="str">
        <f t="shared" si="4"/>
        <v>N</v>
      </c>
      <c r="AH311" s="5"/>
      <c r="AI311" s="17">
        <v>1</v>
      </c>
      <c r="AJ311" s="1" t="s">
        <v>2340</v>
      </c>
      <c r="AK311" s="42" t="s">
        <v>275</v>
      </c>
      <c r="AL311" s="80" t="s">
        <v>276</v>
      </c>
      <c r="AM311" s="25" t="s">
        <v>191</v>
      </c>
      <c r="AN311" s="82"/>
    </row>
    <row r="312" spans="1:40" ht="57" customHeight="1">
      <c r="A312" t="s">
        <v>1183</v>
      </c>
      <c r="B312" s="13" t="s">
        <v>1247</v>
      </c>
      <c r="C312" s="13" t="s">
        <v>2557</v>
      </c>
      <c r="D312" s="13" t="s">
        <v>2558</v>
      </c>
      <c r="E312" s="27" t="s">
        <v>2559</v>
      </c>
      <c r="F312" s="5"/>
      <c r="G312" s="5" t="s">
        <v>2560</v>
      </c>
      <c r="H312" s="1" t="s">
        <v>2561</v>
      </c>
      <c r="I312" s="1" t="s">
        <v>2562</v>
      </c>
      <c r="J312" s="29" t="s">
        <v>2563</v>
      </c>
      <c r="K312" s="63" t="s">
        <v>2564</v>
      </c>
      <c r="L312" s="5" t="s">
        <v>280</v>
      </c>
      <c r="M312" s="19" t="s">
        <v>282</v>
      </c>
      <c r="N312" s="200">
        <v>46210</v>
      </c>
      <c r="O312" s="201">
        <v>46267</v>
      </c>
      <c r="P312" s="13" t="s">
        <v>187</v>
      </c>
      <c r="Q312" s="22" t="s">
        <v>1190</v>
      </c>
      <c r="R312" s="22">
        <v>1020</v>
      </c>
      <c r="S312" s="23" t="s">
        <v>187</v>
      </c>
      <c r="T312" s="6" t="s">
        <v>242</v>
      </c>
      <c r="U312" s="5"/>
      <c r="V312" s="5" t="s">
        <v>189</v>
      </c>
      <c r="W312" s="62" t="s">
        <v>2565</v>
      </c>
      <c r="X312" s="5" t="s">
        <v>242</v>
      </c>
      <c r="Y312" s="5"/>
      <c r="Z312" s="5"/>
      <c r="AA312" s="152">
        <v>100</v>
      </c>
      <c r="AB312" s="7">
        <v>0.95</v>
      </c>
      <c r="AC312" s="5"/>
      <c r="AD312" s="5"/>
      <c r="AE312" s="6"/>
      <c r="AF312" s="5"/>
      <c r="AG312" s="5" t="str">
        <f t="shared" si="4"/>
        <v>Y</v>
      </c>
      <c r="AH312" s="5"/>
      <c r="AI312" s="17">
        <v>1</v>
      </c>
      <c r="AJ312" s="1" t="s">
        <v>2315</v>
      </c>
      <c r="AK312" s="42" t="s">
        <v>275</v>
      </c>
      <c r="AL312" s="80" t="s">
        <v>276</v>
      </c>
      <c r="AM312" s="25" t="s">
        <v>191</v>
      </c>
      <c r="AN312" s="82"/>
    </row>
    <row r="313" spans="1:40" ht="57" customHeight="1">
      <c r="A313" t="s">
        <v>1183</v>
      </c>
      <c r="B313" s="13" t="s">
        <v>16</v>
      </c>
      <c r="C313" s="13" t="s">
        <v>16</v>
      </c>
      <c r="D313" s="13" t="s">
        <v>16</v>
      </c>
      <c r="E313" s="27" t="s">
        <v>2566</v>
      </c>
      <c r="F313" s="5"/>
      <c r="G313" s="5" t="s">
        <v>1300</v>
      </c>
      <c r="H313" s="1" t="s">
        <v>1301</v>
      </c>
      <c r="I313" s="1" t="s">
        <v>1302</v>
      </c>
      <c r="J313" s="29" t="s">
        <v>1219</v>
      </c>
      <c r="K313" s="63" t="s">
        <v>1303</v>
      </c>
      <c r="L313" s="5" t="s">
        <v>280</v>
      </c>
      <c r="M313" s="19" t="s">
        <v>282</v>
      </c>
      <c r="N313" s="200">
        <v>46210</v>
      </c>
      <c r="O313" s="201">
        <v>46267</v>
      </c>
      <c r="P313" s="13" t="s">
        <v>187</v>
      </c>
      <c r="Q313" s="22" t="s">
        <v>1190</v>
      </c>
      <c r="R313" s="22">
        <v>4</v>
      </c>
      <c r="S313" s="23" t="s">
        <v>242</v>
      </c>
      <c r="T313" s="6" t="s">
        <v>242</v>
      </c>
      <c r="U313" s="5"/>
      <c r="V313" s="5" t="s">
        <v>189</v>
      </c>
      <c r="W313" s="62" t="s">
        <v>2567</v>
      </c>
      <c r="X313" s="5" t="s">
        <v>242</v>
      </c>
      <c r="Y313" s="5"/>
      <c r="Z313" s="5"/>
      <c r="AA313" s="152" t="s">
        <v>16</v>
      </c>
      <c r="AB313" s="7">
        <v>0.95</v>
      </c>
      <c r="AC313" s="5"/>
      <c r="AD313" s="5"/>
      <c r="AE313" s="6"/>
      <c r="AF313" s="5"/>
      <c r="AG313" s="5" t="str">
        <f t="shared" si="4"/>
        <v>Y</v>
      </c>
      <c r="AH313" s="5"/>
      <c r="AI313" s="17">
        <v>1</v>
      </c>
      <c r="AJ313" s="1" t="s">
        <v>1305</v>
      </c>
      <c r="AK313" s="42" t="s">
        <v>275</v>
      </c>
      <c r="AL313" s="80" t="s">
        <v>276</v>
      </c>
      <c r="AM313" s="25" t="s">
        <v>191</v>
      </c>
      <c r="AN313" s="82"/>
    </row>
    <row r="314" spans="1:40" ht="57" customHeight="1">
      <c r="A314" t="s">
        <v>1183</v>
      </c>
      <c r="B314" s="13" t="s">
        <v>1247</v>
      </c>
      <c r="C314" s="13" t="s">
        <v>2557</v>
      </c>
      <c r="D314" s="13" t="s">
        <v>2301</v>
      </c>
      <c r="E314" s="27" t="s">
        <v>2568</v>
      </c>
      <c r="F314" s="5"/>
      <c r="G314" s="5" t="s">
        <v>2569</v>
      </c>
      <c r="H314" s="1" t="s">
        <v>2570</v>
      </c>
      <c r="I314" s="1" t="s">
        <v>2571</v>
      </c>
      <c r="J314" s="29" t="s">
        <v>2572</v>
      </c>
      <c r="K314" s="63" t="s">
        <v>2573</v>
      </c>
      <c r="L314" s="5" t="s">
        <v>280</v>
      </c>
      <c r="M314" s="19" t="s">
        <v>282</v>
      </c>
      <c r="N314" s="200">
        <v>46210</v>
      </c>
      <c r="O314" s="201">
        <v>46267</v>
      </c>
      <c r="P314" s="13" t="s">
        <v>187</v>
      </c>
      <c r="Q314" s="22" t="s">
        <v>1190</v>
      </c>
      <c r="R314" s="22">
        <v>120</v>
      </c>
      <c r="S314" s="23" t="s">
        <v>187</v>
      </c>
      <c r="T314" s="6" t="s">
        <v>242</v>
      </c>
      <c r="U314" s="5"/>
      <c r="V314" s="5" t="s">
        <v>189</v>
      </c>
      <c r="W314" s="62" t="s">
        <v>2574</v>
      </c>
      <c r="X314" s="5" t="s">
        <v>242</v>
      </c>
      <c r="Y314" s="5"/>
      <c r="Z314" s="5"/>
      <c r="AA314" s="152">
        <v>99.55</v>
      </c>
      <c r="AB314" s="7">
        <v>0.95</v>
      </c>
      <c r="AC314" s="5"/>
      <c r="AD314" s="5"/>
      <c r="AE314" s="6"/>
      <c r="AF314" s="5"/>
      <c r="AG314" s="5" t="str">
        <f t="shared" si="4"/>
        <v>Y</v>
      </c>
      <c r="AH314" s="5"/>
      <c r="AI314" s="17">
        <v>1</v>
      </c>
      <c r="AJ314" s="1" t="s">
        <v>2575</v>
      </c>
      <c r="AK314" s="42" t="s">
        <v>275</v>
      </c>
      <c r="AL314" s="80" t="s">
        <v>276</v>
      </c>
      <c r="AM314" s="25" t="s">
        <v>191</v>
      </c>
      <c r="AN314" s="82"/>
    </row>
    <row r="315" spans="1:40" ht="57" customHeight="1">
      <c r="A315" t="s">
        <v>1183</v>
      </c>
      <c r="B315" s="13" t="s">
        <v>16</v>
      </c>
      <c r="C315" s="13" t="s">
        <v>16</v>
      </c>
      <c r="D315" s="13" t="s">
        <v>16</v>
      </c>
      <c r="E315" s="27" t="s">
        <v>2576</v>
      </c>
      <c r="F315" s="5"/>
      <c r="G315" s="5" t="s">
        <v>1326</v>
      </c>
      <c r="H315" s="1" t="s">
        <v>1327</v>
      </c>
      <c r="I315" s="1" t="s">
        <v>1328</v>
      </c>
      <c r="J315" s="29" t="s">
        <v>1197</v>
      </c>
      <c r="K315" s="63" t="s">
        <v>1329</v>
      </c>
      <c r="L315" s="5" t="s">
        <v>280</v>
      </c>
      <c r="M315" s="19" t="s">
        <v>282</v>
      </c>
      <c r="N315" s="200">
        <v>46210</v>
      </c>
      <c r="O315" s="201">
        <v>46267</v>
      </c>
      <c r="P315" s="13" t="s">
        <v>187</v>
      </c>
      <c r="Q315" s="22" t="s">
        <v>1227</v>
      </c>
      <c r="R315" s="22" t="s">
        <v>1330</v>
      </c>
      <c r="S315" s="23" t="s">
        <v>242</v>
      </c>
      <c r="T315" s="6" t="s">
        <v>242</v>
      </c>
      <c r="U315" s="5"/>
      <c r="V315" s="5" t="s">
        <v>189</v>
      </c>
      <c r="W315" s="62" t="s">
        <v>2555</v>
      </c>
      <c r="X315" s="5" t="s">
        <v>242</v>
      </c>
      <c r="Y315" s="5"/>
      <c r="Z315" s="5"/>
      <c r="AA315" s="152" t="s">
        <v>16</v>
      </c>
      <c r="AB315" s="7">
        <v>0.95</v>
      </c>
      <c r="AC315" s="5"/>
      <c r="AD315" s="5"/>
      <c r="AE315" s="6"/>
      <c r="AF315" s="5"/>
      <c r="AG315" s="5" t="str">
        <f t="shared" si="4"/>
        <v>Y</v>
      </c>
      <c r="AH315" s="5"/>
      <c r="AI315" s="17">
        <v>1</v>
      </c>
      <c r="AJ315" s="1" t="s">
        <v>1331</v>
      </c>
      <c r="AK315" s="42" t="s">
        <v>275</v>
      </c>
      <c r="AL315" s="80" t="s">
        <v>276</v>
      </c>
      <c r="AM315" s="25" t="s">
        <v>191</v>
      </c>
      <c r="AN315" s="82"/>
    </row>
    <row r="316" spans="1:40" ht="57" customHeight="1">
      <c r="A316" t="s">
        <v>1183</v>
      </c>
      <c r="B316" s="13" t="s">
        <v>16</v>
      </c>
      <c r="C316" s="13" t="s">
        <v>16</v>
      </c>
      <c r="D316" s="13" t="s">
        <v>16</v>
      </c>
      <c r="E316" s="27" t="s">
        <v>2577</v>
      </c>
      <c r="F316" s="5"/>
      <c r="G316" s="5" t="s">
        <v>1185</v>
      </c>
      <c r="H316" s="1" t="s">
        <v>1186</v>
      </c>
      <c r="I316" s="1" t="s">
        <v>1187</v>
      </c>
      <c r="J316" s="29" t="s">
        <v>1188</v>
      </c>
      <c r="K316" s="63" t="s">
        <v>1189</v>
      </c>
      <c r="L316" s="5" t="s">
        <v>287</v>
      </c>
      <c r="M316" s="19" t="s">
        <v>289</v>
      </c>
      <c r="N316" s="200">
        <v>46210</v>
      </c>
      <c r="O316" s="201">
        <v>46267</v>
      </c>
      <c r="P316" s="13" t="s">
        <v>242</v>
      </c>
      <c r="Q316" s="22" t="s">
        <v>1190</v>
      </c>
      <c r="R316" s="22">
        <v>60</v>
      </c>
      <c r="S316" s="23" t="s">
        <v>242</v>
      </c>
      <c r="T316" s="6" t="s">
        <v>187</v>
      </c>
      <c r="U316" s="5"/>
      <c r="V316" s="5" t="s">
        <v>189</v>
      </c>
      <c r="W316" s="62" t="s">
        <v>2578</v>
      </c>
      <c r="X316" s="5" t="s">
        <v>242</v>
      </c>
      <c r="Y316" s="5"/>
      <c r="Z316" s="5"/>
      <c r="AA316" s="152" t="s">
        <v>16</v>
      </c>
      <c r="AB316" s="7">
        <v>0.95</v>
      </c>
      <c r="AC316" s="5"/>
      <c r="AD316" s="5"/>
      <c r="AE316" s="6"/>
      <c r="AF316" s="5"/>
      <c r="AG316" s="5" t="str">
        <f t="shared" si="4"/>
        <v>N</v>
      </c>
      <c r="AH316" s="5"/>
      <c r="AI316" s="17">
        <v>1</v>
      </c>
      <c r="AJ316" s="1" t="s">
        <v>1192</v>
      </c>
      <c r="AK316" s="42" t="s">
        <v>275</v>
      </c>
      <c r="AL316" s="80" t="s">
        <v>276</v>
      </c>
      <c r="AM316" s="25" t="s">
        <v>191</v>
      </c>
      <c r="AN316" s="82"/>
    </row>
    <row r="317" spans="1:40" ht="57" customHeight="1">
      <c r="A317" t="s">
        <v>1183</v>
      </c>
      <c r="B317" s="13" t="s">
        <v>16</v>
      </c>
      <c r="C317" s="13" t="s">
        <v>16</v>
      </c>
      <c r="D317" s="13" t="s">
        <v>16</v>
      </c>
      <c r="E317" s="27" t="s">
        <v>2579</v>
      </c>
      <c r="F317" s="5"/>
      <c r="G317" s="5" t="s">
        <v>1326</v>
      </c>
      <c r="H317" s="1" t="s">
        <v>1327</v>
      </c>
      <c r="I317" s="1" t="s">
        <v>1328</v>
      </c>
      <c r="J317" s="29" t="s">
        <v>1197</v>
      </c>
      <c r="K317" s="63" t="s">
        <v>1329</v>
      </c>
      <c r="L317" s="5" t="s">
        <v>287</v>
      </c>
      <c r="M317" s="19" t="s">
        <v>289</v>
      </c>
      <c r="N317" s="200">
        <v>46210</v>
      </c>
      <c r="O317" s="201">
        <v>46267</v>
      </c>
      <c r="P317" s="13" t="s">
        <v>187</v>
      </c>
      <c r="Q317" s="22" t="s">
        <v>1227</v>
      </c>
      <c r="R317" s="22" t="s">
        <v>1330</v>
      </c>
      <c r="S317" s="23" t="s">
        <v>242</v>
      </c>
      <c r="T317" s="6" t="s">
        <v>242</v>
      </c>
      <c r="U317" s="5"/>
      <c r="V317" s="5" t="s">
        <v>189</v>
      </c>
      <c r="W317" s="62" t="s">
        <v>2578</v>
      </c>
      <c r="X317" s="5" t="s">
        <v>242</v>
      </c>
      <c r="Y317" s="5"/>
      <c r="Z317" s="5"/>
      <c r="AA317" s="152" t="s">
        <v>16</v>
      </c>
      <c r="AB317" s="7">
        <v>0.95</v>
      </c>
      <c r="AC317" s="5"/>
      <c r="AD317" s="5"/>
      <c r="AE317" s="6"/>
      <c r="AF317" s="5"/>
      <c r="AG317" s="5" t="str">
        <f t="shared" si="4"/>
        <v>Y</v>
      </c>
      <c r="AH317" s="5"/>
      <c r="AI317" s="17">
        <v>1</v>
      </c>
      <c r="AJ317" s="1" t="s">
        <v>1331</v>
      </c>
      <c r="AK317" s="42" t="s">
        <v>275</v>
      </c>
      <c r="AL317" s="80" t="s">
        <v>276</v>
      </c>
      <c r="AM317" s="25" t="s">
        <v>191</v>
      </c>
      <c r="AN317" s="82"/>
    </row>
    <row r="318" spans="1:40" ht="57" customHeight="1">
      <c r="A318" t="s">
        <v>1183</v>
      </c>
      <c r="B318" s="13" t="s">
        <v>16</v>
      </c>
      <c r="C318" s="13" t="s">
        <v>16</v>
      </c>
      <c r="D318" s="13" t="s">
        <v>16</v>
      </c>
      <c r="E318" s="27" t="s">
        <v>2580</v>
      </c>
      <c r="F318" s="5"/>
      <c r="G318" s="5" t="s">
        <v>1336</v>
      </c>
      <c r="H318" s="1" t="s">
        <v>1337</v>
      </c>
      <c r="I318" s="1" t="s">
        <v>1338</v>
      </c>
      <c r="J318" s="29" t="s">
        <v>1213</v>
      </c>
      <c r="K318" s="63" t="s">
        <v>1339</v>
      </c>
      <c r="L318" s="5" t="s">
        <v>287</v>
      </c>
      <c r="M318" s="19" t="s">
        <v>289</v>
      </c>
      <c r="N318" s="200">
        <v>46210</v>
      </c>
      <c r="O318" s="201">
        <v>46267</v>
      </c>
      <c r="P318" s="13" t="s">
        <v>242</v>
      </c>
      <c r="Q318" s="22" t="s">
        <v>1190</v>
      </c>
      <c r="R318" s="22">
        <v>40</v>
      </c>
      <c r="S318" s="23" t="s">
        <v>242</v>
      </c>
      <c r="T318" s="6" t="s">
        <v>187</v>
      </c>
      <c r="U318" s="5"/>
      <c r="V318" s="5" t="s">
        <v>189</v>
      </c>
      <c r="W318" s="62" t="s">
        <v>2578</v>
      </c>
      <c r="X318" s="5" t="s">
        <v>242</v>
      </c>
      <c r="Y318" s="5"/>
      <c r="Z318" s="5"/>
      <c r="AA318" s="152" t="s">
        <v>16</v>
      </c>
      <c r="AB318" s="7">
        <v>0.95</v>
      </c>
      <c r="AC318" s="5"/>
      <c r="AD318" s="5"/>
      <c r="AE318" s="6"/>
      <c r="AF318" s="5"/>
      <c r="AG318" s="5" t="str">
        <f t="shared" si="4"/>
        <v>N</v>
      </c>
      <c r="AH318" s="5"/>
      <c r="AI318" s="17">
        <v>1</v>
      </c>
      <c r="AJ318" s="1" t="s">
        <v>1340</v>
      </c>
      <c r="AK318" s="42" t="s">
        <v>275</v>
      </c>
      <c r="AL318" s="80" t="s">
        <v>276</v>
      </c>
      <c r="AM318" s="25" t="s">
        <v>191</v>
      </c>
      <c r="AN318" s="82"/>
    </row>
    <row r="319" spans="1:40" ht="57" customHeight="1">
      <c r="A319" t="s">
        <v>1183</v>
      </c>
      <c r="B319" s="13" t="s">
        <v>1247</v>
      </c>
      <c r="C319" s="13" t="s">
        <v>2557</v>
      </c>
      <c r="D319" s="13" t="s">
        <v>2581</v>
      </c>
      <c r="E319" s="27" t="s">
        <v>2582</v>
      </c>
      <c r="F319" s="5"/>
      <c r="G319" s="5" t="s">
        <v>2560</v>
      </c>
      <c r="H319" s="1" t="s">
        <v>2561</v>
      </c>
      <c r="I319" s="1" t="s">
        <v>2562</v>
      </c>
      <c r="J319" s="29" t="s">
        <v>2563</v>
      </c>
      <c r="K319" s="63" t="s">
        <v>2564</v>
      </c>
      <c r="L319" s="5" t="s">
        <v>287</v>
      </c>
      <c r="M319" s="19" t="s">
        <v>289</v>
      </c>
      <c r="N319" s="200">
        <v>46210</v>
      </c>
      <c r="O319" s="201">
        <v>46267</v>
      </c>
      <c r="P319" s="13" t="s">
        <v>187</v>
      </c>
      <c r="Q319" s="22" t="s">
        <v>1190</v>
      </c>
      <c r="R319" s="22">
        <v>1020</v>
      </c>
      <c r="S319" s="23" t="s">
        <v>187</v>
      </c>
      <c r="T319" s="6" t="s">
        <v>242</v>
      </c>
      <c r="U319" s="5"/>
      <c r="V319" s="5" t="s">
        <v>189</v>
      </c>
      <c r="W319" s="62" t="s">
        <v>2583</v>
      </c>
      <c r="X319" s="5" t="s">
        <v>242</v>
      </c>
      <c r="Y319" s="5"/>
      <c r="Z319" s="5"/>
      <c r="AA319" s="152">
        <v>100</v>
      </c>
      <c r="AB319" s="7">
        <v>0.95</v>
      </c>
      <c r="AC319" s="5"/>
      <c r="AD319" s="5"/>
      <c r="AE319" s="6"/>
      <c r="AF319" s="5"/>
      <c r="AG319" s="5" t="str">
        <f t="shared" si="4"/>
        <v>Y</v>
      </c>
      <c r="AH319" s="5"/>
      <c r="AI319" s="17">
        <v>1</v>
      </c>
      <c r="AJ319" s="1" t="s">
        <v>2584</v>
      </c>
      <c r="AK319" s="42" t="s">
        <v>275</v>
      </c>
      <c r="AL319" s="80" t="s">
        <v>276</v>
      </c>
      <c r="AM319" s="25" t="s">
        <v>191</v>
      </c>
      <c r="AN319" s="82"/>
    </row>
    <row r="320" spans="1:40" ht="57" customHeight="1">
      <c r="A320" t="s">
        <v>1183</v>
      </c>
      <c r="B320" s="13" t="s">
        <v>16</v>
      </c>
      <c r="C320" s="13" t="s">
        <v>16</v>
      </c>
      <c r="D320" s="13" t="s">
        <v>16</v>
      </c>
      <c r="E320" s="27" t="s">
        <v>2585</v>
      </c>
      <c r="F320" s="5"/>
      <c r="G320" s="5" t="s">
        <v>2586</v>
      </c>
      <c r="H320" s="1" t="s">
        <v>2587</v>
      </c>
      <c r="I320" s="1" t="s">
        <v>2588</v>
      </c>
      <c r="J320" s="29" t="s">
        <v>2589</v>
      </c>
      <c r="K320" s="63" t="s">
        <v>2590</v>
      </c>
      <c r="L320" s="5" t="s">
        <v>287</v>
      </c>
      <c r="M320" s="19" t="s">
        <v>289</v>
      </c>
      <c r="N320" s="200">
        <v>46210</v>
      </c>
      <c r="O320" s="201">
        <v>46267</v>
      </c>
      <c r="P320" s="13" t="s">
        <v>187</v>
      </c>
      <c r="Q320" s="22" t="s">
        <v>1190</v>
      </c>
      <c r="R320" s="22">
        <v>48</v>
      </c>
      <c r="S320" s="23" t="s">
        <v>242</v>
      </c>
      <c r="T320" s="6" t="s">
        <v>242</v>
      </c>
      <c r="U320" s="5"/>
      <c r="V320" s="5" t="s">
        <v>189</v>
      </c>
      <c r="W320" s="62" t="s">
        <v>2578</v>
      </c>
      <c r="X320" s="5" t="s">
        <v>242</v>
      </c>
      <c r="Y320" s="5"/>
      <c r="Z320" s="5"/>
      <c r="AA320" s="152" t="s">
        <v>16</v>
      </c>
      <c r="AB320" s="7">
        <v>0.95</v>
      </c>
      <c r="AC320" s="5"/>
      <c r="AD320" s="5"/>
      <c r="AE320" s="6"/>
      <c r="AF320" s="5"/>
      <c r="AG320" s="5" t="str">
        <f t="shared" si="4"/>
        <v>Y</v>
      </c>
      <c r="AH320" s="5"/>
      <c r="AI320" s="17">
        <v>1</v>
      </c>
      <c r="AJ320" s="1" t="s">
        <v>2591</v>
      </c>
      <c r="AK320" s="42" t="s">
        <v>275</v>
      </c>
      <c r="AL320" s="80" t="s">
        <v>276</v>
      </c>
      <c r="AM320" s="25" t="s">
        <v>191</v>
      </c>
      <c r="AN320" s="82"/>
    </row>
    <row r="321" spans="1:40" ht="57" customHeight="1">
      <c r="A321" t="s">
        <v>1183</v>
      </c>
      <c r="B321" s="13" t="s">
        <v>16</v>
      </c>
      <c r="C321" s="13" t="s">
        <v>16</v>
      </c>
      <c r="D321" s="13" t="s">
        <v>16</v>
      </c>
      <c r="E321" s="27" t="s">
        <v>2592</v>
      </c>
      <c r="F321" s="5"/>
      <c r="G321" s="5" t="s">
        <v>1300</v>
      </c>
      <c r="H321" s="1" t="s">
        <v>1301</v>
      </c>
      <c r="I321" s="1" t="s">
        <v>1302</v>
      </c>
      <c r="J321" s="29" t="s">
        <v>1219</v>
      </c>
      <c r="K321" s="63" t="s">
        <v>1303</v>
      </c>
      <c r="L321" s="5" t="s">
        <v>287</v>
      </c>
      <c r="M321" s="19" t="s">
        <v>289</v>
      </c>
      <c r="N321" s="200">
        <v>46210</v>
      </c>
      <c r="O321" s="201">
        <v>46267</v>
      </c>
      <c r="P321" s="13" t="s">
        <v>187</v>
      </c>
      <c r="Q321" s="22" t="s">
        <v>1190</v>
      </c>
      <c r="R321" s="22">
        <v>4</v>
      </c>
      <c r="S321" s="23" t="s">
        <v>242</v>
      </c>
      <c r="T321" s="6" t="s">
        <v>242</v>
      </c>
      <c r="U321" s="5"/>
      <c r="V321" s="5" t="s">
        <v>189</v>
      </c>
      <c r="W321" s="62" t="s">
        <v>2593</v>
      </c>
      <c r="X321" s="5" t="s">
        <v>242</v>
      </c>
      <c r="Y321" s="5"/>
      <c r="Z321" s="5"/>
      <c r="AA321" s="152" t="s">
        <v>16</v>
      </c>
      <c r="AB321" s="7">
        <v>0.95</v>
      </c>
      <c r="AC321" s="5"/>
      <c r="AD321" s="5"/>
      <c r="AE321" s="6"/>
      <c r="AF321" s="5"/>
      <c r="AG321" s="5" t="str">
        <f t="shared" si="4"/>
        <v>Y</v>
      </c>
      <c r="AH321" s="5"/>
      <c r="AI321" s="17">
        <v>1</v>
      </c>
      <c r="AJ321" s="1" t="s">
        <v>1305</v>
      </c>
      <c r="AK321" s="42" t="s">
        <v>275</v>
      </c>
      <c r="AL321" s="80" t="s">
        <v>276</v>
      </c>
      <c r="AM321" s="25" t="s">
        <v>191</v>
      </c>
      <c r="AN321" s="82"/>
    </row>
    <row r="322" spans="1:40" ht="57" customHeight="1">
      <c r="A322" t="s">
        <v>1183</v>
      </c>
      <c r="B322" s="13" t="s">
        <v>16</v>
      </c>
      <c r="C322" s="13" t="s">
        <v>16</v>
      </c>
      <c r="D322" s="13" t="s">
        <v>16</v>
      </c>
      <c r="E322" s="27" t="s">
        <v>2594</v>
      </c>
      <c r="F322" s="5"/>
      <c r="G322" s="5" t="s">
        <v>2595</v>
      </c>
      <c r="H322" s="1" t="s">
        <v>2596</v>
      </c>
      <c r="I322" s="1" t="s">
        <v>2597</v>
      </c>
      <c r="J322" s="29" t="s">
        <v>2598</v>
      </c>
      <c r="K322" s="63" t="s">
        <v>2599</v>
      </c>
      <c r="L322" s="5" t="s">
        <v>287</v>
      </c>
      <c r="M322" s="19" t="s">
        <v>289</v>
      </c>
      <c r="N322" s="200">
        <v>46210</v>
      </c>
      <c r="O322" s="201">
        <v>46267</v>
      </c>
      <c r="P322" s="13" t="s">
        <v>187</v>
      </c>
      <c r="Q322" s="22" t="s">
        <v>1190</v>
      </c>
      <c r="R322" s="22">
        <v>320</v>
      </c>
      <c r="S322" s="23" t="s">
        <v>242</v>
      </c>
      <c r="T322" s="6" t="s">
        <v>242</v>
      </c>
      <c r="U322" s="5"/>
      <c r="V322" s="5" t="s">
        <v>189</v>
      </c>
      <c r="W322" s="62" t="s">
        <v>2600</v>
      </c>
      <c r="X322" s="5" t="s">
        <v>242</v>
      </c>
      <c r="Y322" s="5"/>
      <c r="Z322" s="5"/>
      <c r="AA322" s="152" t="s">
        <v>16</v>
      </c>
      <c r="AB322" s="7">
        <v>0.95</v>
      </c>
      <c r="AC322" s="5"/>
      <c r="AD322" s="5"/>
      <c r="AE322" s="6"/>
      <c r="AF322" s="5"/>
      <c r="AG322" s="5" t="str">
        <f t="shared" si="4"/>
        <v>Y</v>
      </c>
      <c r="AH322" s="5"/>
      <c r="AI322" s="17">
        <v>1</v>
      </c>
      <c r="AJ322" s="1" t="s">
        <v>2601</v>
      </c>
      <c r="AK322" s="42" t="s">
        <v>275</v>
      </c>
      <c r="AL322" s="80" t="s">
        <v>276</v>
      </c>
      <c r="AM322" s="25" t="s">
        <v>191</v>
      </c>
      <c r="AN322" s="82"/>
    </row>
    <row r="323" spans="1:40" ht="57" customHeight="1">
      <c r="A323" t="s">
        <v>1183</v>
      </c>
      <c r="B323" s="13" t="s">
        <v>16</v>
      </c>
      <c r="C323" s="13" t="s">
        <v>16</v>
      </c>
      <c r="D323" s="13" t="s">
        <v>16</v>
      </c>
      <c r="E323" s="27" t="s">
        <v>2602</v>
      </c>
      <c r="F323" s="5"/>
      <c r="G323" s="5" t="s">
        <v>1185</v>
      </c>
      <c r="H323" s="1" t="s">
        <v>1186</v>
      </c>
      <c r="I323" s="1" t="s">
        <v>1187</v>
      </c>
      <c r="J323" s="29" t="s">
        <v>1188</v>
      </c>
      <c r="K323" s="63" t="s">
        <v>1189</v>
      </c>
      <c r="L323" s="5" t="s">
        <v>294</v>
      </c>
      <c r="M323" s="19" t="s">
        <v>296</v>
      </c>
      <c r="N323" s="200">
        <v>46210</v>
      </c>
      <c r="O323" s="201">
        <v>46267</v>
      </c>
      <c r="P323" s="13" t="s">
        <v>187</v>
      </c>
      <c r="Q323" s="22" t="s">
        <v>1190</v>
      </c>
      <c r="R323" s="22">
        <v>60</v>
      </c>
      <c r="S323" s="23" t="s">
        <v>242</v>
      </c>
      <c r="T323" s="6" t="s">
        <v>242</v>
      </c>
      <c r="U323" s="5"/>
      <c r="V323" s="5" t="s">
        <v>189</v>
      </c>
      <c r="W323" s="62" t="s">
        <v>2603</v>
      </c>
      <c r="X323" s="5" t="s">
        <v>242</v>
      </c>
      <c r="Y323" s="5"/>
      <c r="Z323" s="5"/>
      <c r="AA323" s="152" t="s">
        <v>16</v>
      </c>
      <c r="AB323" s="7">
        <v>0.95</v>
      </c>
      <c r="AC323" s="5"/>
      <c r="AD323" s="5"/>
      <c r="AE323" s="6"/>
      <c r="AF323" s="5"/>
      <c r="AG323" s="5" t="str">
        <f t="shared" ref="AG323:AG386" si="5">IF(T323="Y","N","Y")</f>
        <v>Y</v>
      </c>
      <c r="AH323" s="5"/>
      <c r="AI323" s="17">
        <v>1</v>
      </c>
      <c r="AJ323" s="1" t="s">
        <v>1192</v>
      </c>
      <c r="AK323" s="42" t="s">
        <v>275</v>
      </c>
      <c r="AL323" s="80" t="s">
        <v>276</v>
      </c>
      <c r="AM323" s="25" t="s">
        <v>243</v>
      </c>
      <c r="AN323" s="82"/>
    </row>
    <row r="324" spans="1:40" ht="57" customHeight="1">
      <c r="A324" t="s">
        <v>1183</v>
      </c>
      <c r="B324" s="13" t="s">
        <v>1247</v>
      </c>
      <c r="C324" s="13" t="s">
        <v>2323</v>
      </c>
      <c r="D324" s="13" t="s">
        <v>2575</v>
      </c>
      <c r="E324" s="27" t="s">
        <v>2604</v>
      </c>
      <c r="F324" s="5"/>
      <c r="G324" s="5" t="s">
        <v>2569</v>
      </c>
      <c r="H324" s="1" t="s">
        <v>2605</v>
      </c>
      <c r="I324" s="1" t="s">
        <v>2605</v>
      </c>
      <c r="J324" s="29" t="s">
        <v>2606</v>
      </c>
      <c r="K324" s="63" t="s">
        <v>2607</v>
      </c>
      <c r="L324" s="5" t="s">
        <v>294</v>
      </c>
      <c r="M324" s="19" t="s">
        <v>296</v>
      </c>
      <c r="N324" s="200">
        <v>46210</v>
      </c>
      <c r="O324" s="201">
        <v>46267</v>
      </c>
      <c r="P324" s="13" t="s">
        <v>242</v>
      </c>
      <c r="Q324" s="22" t="s">
        <v>1190</v>
      </c>
      <c r="R324" s="22">
        <v>120</v>
      </c>
      <c r="S324" s="23" t="s">
        <v>187</v>
      </c>
      <c r="T324" s="6" t="s">
        <v>187</v>
      </c>
      <c r="U324" s="5"/>
      <c r="V324" s="5" t="s">
        <v>189</v>
      </c>
      <c r="W324" s="62" t="s">
        <v>2608</v>
      </c>
      <c r="X324" s="5" t="s">
        <v>242</v>
      </c>
      <c r="Y324" s="5"/>
      <c r="Z324" s="5"/>
      <c r="AA324" s="152">
        <v>100</v>
      </c>
      <c r="AB324" s="7">
        <v>0.95</v>
      </c>
      <c r="AC324" s="5"/>
      <c r="AD324" s="5"/>
      <c r="AE324" s="6"/>
      <c r="AF324" s="5"/>
      <c r="AG324" s="5" t="str">
        <f t="shared" si="5"/>
        <v>N</v>
      </c>
      <c r="AH324" s="5"/>
      <c r="AI324" s="17">
        <v>1</v>
      </c>
      <c r="AJ324" s="1" t="s">
        <v>2575</v>
      </c>
      <c r="AK324" s="42" t="s">
        <v>275</v>
      </c>
      <c r="AL324" s="80" t="s">
        <v>276</v>
      </c>
      <c r="AM324" s="25" t="s">
        <v>243</v>
      </c>
      <c r="AN324" s="82"/>
    </row>
    <row r="325" spans="1:40" ht="57" customHeight="1">
      <c r="A325" t="s">
        <v>1183</v>
      </c>
      <c r="B325" s="13" t="s">
        <v>1247</v>
      </c>
      <c r="C325" s="13" t="s">
        <v>2323</v>
      </c>
      <c r="D325" s="13" t="s">
        <v>2609</v>
      </c>
      <c r="E325" s="27" t="s">
        <v>2610</v>
      </c>
      <c r="F325" s="5"/>
      <c r="G325" s="5" t="s">
        <v>2611</v>
      </c>
      <c r="H325" s="1" t="s">
        <v>2612</v>
      </c>
      <c r="I325" s="1" t="s">
        <v>2613</v>
      </c>
      <c r="J325" s="29" t="s">
        <v>2614</v>
      </c>
      <c r="K325" s="63" t="s">
        <v>2615</v>
      </c>
      <c r="L325" s="5" t="s">
        <v>294</v>
      </c>
      <c r="M325" s="19" t="s">
        <v>296</v>
      </c>
      <c r="N325" s="200">
        <v>46210</v>
      </c>
      <c r="O325" s="201">
        <v>46267</v>
      </c>
      <c r="P325" s="13" t="s">
        <v>242</v>
      </c>
      <c r="Q325" s="22" t="s">
        <v>1190</v>
      </c>
      <c r="R325" s="22">
        <v>280</v>
      </c>
      <c r="S325" s="23" t="s">
        <v>187</v>
      </c>
      <c r="T325" s="6" t="s">
        <v>187</v>
      </c>
      <c r="U325" s="5"/>
      <c r="V325" s="5" t="s">
        <v>189</v>
      </c>
      <c r="W325" s="62" t="s">
        <v>2608</v>
      </c>
      <c r="X325" s="5" t="s">
        <v>242</v>
      </c>
      <c r="Y325" s="5"/>
      <c r="Z325" s="5"/>
      <c r="AA325" s="152">
        <v>100</v>
      </c>
      <c r="AB325" s="7">
        <v>0.95</v>
      </c>
      <c r="AC325" s="5"/>
      <c r="AD325" s="5"/>
      <c r="AE325" s="6"/>
      <c r="AF325" s="5"/>
      <c r="AG325" s="5" t="str">
        <f t="shared" si="5"/>
        <v>N</v>
      </c>
      <c r="AH325" s="5"/>
      <c r="AI325" s="17">
        <v>1</v>
      </c>
      <c r="AJ325" s="1" t="s">
        <v>2609</v>
      </c>
      <c r="AK325" s="42" t="s">
        <v>275</v>
      </c>
      <c r="AL325" s="80" t="s">
        <v>276</v>
      </c>
      <c r="AM325" s="25" t="s">
        <v>243</v>
      </c>
      <c r="AN325" s="82"/>
    </row>
    <row r="326" spans="1:40" ht="57" customHeight="1">
      <c r="A326" t="s">
        <v>1183</v>
      </c>
      <c r="B326" s="13" t="s">
        <v>16</v>
      </c>
      <c r="C326" s="13" t="s">
        <v>16</v>
      </c>
      <c r="D326" s="13" t="s">
        <v>16</v>
      </c>
      <c r="E326" s="27" t="s">
        <v>2616</v>
      </c>
      <c r="F326" s="5"/>
      <c r="G326" s="5" t="s">
        <v>1300</v>
      </c>
      <c r="H326" s="1" t="s">
        <v>1301</v>
      </c>
      <c r="I326" s="1" t="s">
        <v>1302</v>
      </c>
      <c r="J326" s="29" t="s">
        <v>1219</v>
      </c>
      <c r="K326" s="63" t="s">
        <v>1303</v>
      </c>
      <c r="L326" s="5" t="s">
        <v>294</v>
      </c>
      <c r="M326" s="19" t="s">
        <v>296</v>
      </c>
      <c r="N326" s="200">
        <v>46210</v>
      </c>
      <c r="O326" s="201">
        <v>46267</v>
      </c>
      <c r="P326" s="13" t="s">
        <v>187</v>
      </c>
      <c r="Q326" s="22" t="s">
        <v>1190</v>
      </c>
      <c r="R326" s="22">
        <v>4</v>
      </c>
      <c r="S326" s="23" t="s">
        <v>242</v>
      </c>
      <c r="T326" s="6" t="s">
        <v>242</v>
      </c>
      <c r="U326" s="5"/>
      <c r="V326" s="5" t="s">
        <v>189</v>
      </c>
      <c r="W326" s="62" t="s">
        <v>2617</v>
      </c>
      <c r="X326" s="5" t="s">
        <v>242</v>
      </c>
      <c r="Y326" s="5"/>
      <c r="Z326" s="5"/>
      <c r="AA326" s="152" t="s">
        <v>16</v>
      </c>
      <c r="AB326" s="7">
        <v>0.95</v>
      </c>
      <c r="AC326" s="5"/>
      <c r="AD326" s="5"/>
      <c r="AE326" s="6"/>
      <c r="AF326" s="5"/>
      <c r="AG326" s="5" t="str">
        <f t="shared" si="5"/>
        <v>Y</v>
      </c>
      <c r="AH326" s="5"/>
      <c r="AI326" s="17">
        <v>1</v>
      </c>
      <c r="AJ326" s="1" t="s">
        <v>1305</v>
      </c>
      <c r="AK326" s="42" t="s">
        <v>275</v>
      </c>
      <c r="AL326" s="80" t="s">
        <v>276</v>
      </c>
      <c r="AM326" s="25" t="s">
        <v>243</v>
      </c>
      <c r="AN326" s="82"/>
    </row>
    <row r="327" spans="1:40" ht="57" customHeight="1">
      <c r="A327" t="s">
        <v>1183</v>
      </c>
      <c r="B327" s="13" t="s">
        <v>16</v>
      </c>
      <c r="C327" s="13" t="s">
        <v>16</v>
      </c>
      <c r="D327" s="13" t="s">
        <v>16</v>
      </c>
      <c r="E327" s="27" t="s">
        <v>2618</v>
      </c>
      <c r="F327" s="5"/>
      <c r="G327" s="5" t="s">
        <v>1326</v>
      </c>
      <c r="H327" s="1" t="s">
        <v>1327</v>
      </c>
      <c r="I327" s="1" t="s">
        <v>1328</v>
      </c>
      <c r="J327" s="29" t="s">
        <v>1197</v>
      </c>
      <c r="K327" s="63" t="s">
        <v>1329</v>
      </c>
      <c r="L327" s="5" t="s">
        <v>294</v>
      </c>
      <c r="M327" s="19" t="s">
        <v>296</v>
      </c>
      <c r="N327" s="200">
        <v>46210</v>
      </c>
      <c r="O327" s="201">
        <v>46267</v>
      </c>
      <c r="P327" s="13" t="s">
        <v>187</v>
      </c>
      <c r="Q327" s="22" t="s">
        <v>1227</v>
      </c>
      <c r="R327" s="22" t="s">
        <v>1330</v>
      </c>
      <c r="S327" s="23" t="s">
        <v>242</v>
      </c>
      <c r="T327" s="6" t="s">
        <v>242</v>
      </c>
      <c r="U327" s="5"/>
      <c r="V327" s="5" t="s">
        <v>189</v>
      </c>
      <c r="W327" s="62" t="s">
        <v>2603</v>
      </c>
      <c r="X327" s="5" t="s">
        <v>242</v>
      </c>
      <c r="Y327" s="5"/>
      <c r="Z327" s="5"/>
      <c r="AA327" s="152" t="s">
        <v>16</v>
      </c>
      <c r="AB327" s="7">
        <v>0.95</v>
      </c>
      <c r="AC327" s="5"/>
      <c r="AD327" s="5"/>
      <c r="AE327" s="6"/>
      <c r="AF327" s="5"/>
      <c r="AG327" s="5" t="str">
        <f t="shared" si="5"/>
        <v>Y</v>
      </c>
      <c r="AH327" s="5"/>
      <c r="AI327" s="17">
        <v>1</v>
      </c>
      <c r="AJ327" s="1" t="s">
        <v>1331</v>
      </c>
      <c r="AK327" s="42" t="s">
        <v>275</v>
      </c>
      <c r="AL327" s="80" t="s">
        <v>276</v>
      </c>
      <c r="AM327" s="25" t="s">
        <v>243</v>
      </c>
      <c r="AN327" s="82"/>
    </row>
    <row r="328" spans="1:40" ht="57" customHeight="1">
      <c r="A328" t="s">
        <v>1183</v>
      </c>
      <c r="B328" s="13" t="s">
        <v>1247</v>
      </c>
      <c r="C328" s="13" t="s">
        <v>2323</v>
      </c>
      <c r="D328" s="13" t="s">
        <v>2619</v>
      </c>
      <c r="E328" s="27" t="s">
        <v>2620</v>
      </c>
      <c r="F328" s="5"/>
      <c r="G328" s="5" t="s">
        <v>2621</v>
      </c>
      <c r="H328" s="1" t="s">
        <v>2622</v>
      </c>
      <c r="I328" s="1" t="s">
        <v>2623</v>
      </c>
      <c r="J328" s="29" t="s">
        <v>2624</v>
      </c>
      <c r="K328" s="63" t="s">
        <v>2625</v>
      </c>
      <c r="L328" s="5" t="s">
        <v>294</v>
      </c>
      <c r="M328" s="19" t="s">
        <v>296</v>
      </c>
      <c r="N328" s="200">
        <v>46210</v>
      </c>
      <c r="O328" s="201">
        <v>46267</v>
      </c>
      <c r="P328" s="13" t="s">
        <v>187</v>
      </c>
      <c r="Q328" s="22" t="s">
        <v>1190</v>
      </c>
      <c r="R328" s="22">
        <v>40</v>
      </c>
      <c r="S328" s="23" t="s">
        <v>187</v>
      </c>
      <c r="T328" s="6" t="s">
        <v>242</v>
      </c>
      <c r="U328" s="5"/>
      <c r="V328" s="5" t="s">
        <v>189</v>
      </c>
      <c r="W328" s="62" t="s">
        <v>2626</v>
      </c>
      <c r="X328" s="5" t="s">
        <v>242</v>
      </c>
      <c r="Y328" s="5"/>
      <c r="Z328" s="5"/>
      <c r="AA328" s="152">
        <v>100</v>
      </c>
      <c r="AB328" s="7">
        <v>0.95</v>
      </c>
      <c r="AC328" s="5"/>
      <c r="AD328" s="5"/>
      <c r="AE328" s="6"/>
      <c r="AF328" s="5"/>
      <c r="AG328" s="5" t="str">
        <f t="shared" si="5"/>
        <v>Y</v>
      </c>
      <c r="AH328" s="5"/>
      <c r="AI328" s="17">
        <v>1</v>
      </c>
      <c r="AJ328" s="1" t="s">
        <v>2619</v>
      </c>
      <c r="AK328" s="42" t="s">
        <v>275</v>
      </c>
      <c r="AL328" s="80" t="s">
        <v>276</v>
      </c>
      <c r="AM328" s="25" t="s">
        <v>243</v>
      </c>
      <c r="AN328" s="82"/>
    </row>
    <row r="329" spans="1:40" ht="57" customHeight="1">
      <c r="A329" t="s">
        <v>1183</v>
      </c>
      <c r="B329" s="13" t="s">
        <v>16</v>
      </c>
      <c r="C329" s="13" t="s">
        <v>16</v>
      </c>
      <c r="D329" s="13" t="s">
        <v>16</v>
      </c>
      <c r="E329" s="27" t="s">
        <v>2627</v>
      </c>
      <c r="F329" s="5"/>
      <c r="G329" s="5" t="s">
        <v>1185</v>
      </c>
      <c r="H329" s="1" t="s">
        <v>1186</v>
      </c>
      <c r="I329" s="1" t="s">
        <v>1187</v>
      </c>
      <c r="J329" s="29" t="s">
        <v>1188</v>
      </c>
      <c r="K329" s="63" t="s">
        <v>1189</v>
      </c>
      <c r="L329" s="5" t="s">
        <v>301</v>
      </c>
      <c r="M329" s="19" t="s">
        <v>303</v>
      </c>
      <c r="N329" s="200">
        <v>46210</v>
      </c>
      <c r="O329" s="201">
        <v>46267</v>
      </c>
      <c r="P329" s="13" t="s">
        <v>187</v>
      </c>
      <c r="Q329" s="22" t="s">
        <v>1190</v>
      </c>
      <c r="R329" s="22">
        <v>60</v>
      </c>
      <c r="S329" s="23" t="s">
        <v>242</v>
      </c>
      <c r="T329" s="6" t="s">
        <v>242</v>
      </c>
      <c r="U329" s="5"/>
      <c r="V329" s="5" t="s">
        <v>189</v>
      </c>
      <c r="W329" s="62" t="s">
        <v>2628</v>
      </c>
      <c r="X329" s="5" t="s">
        <v>242</v>
      </c>
      <c r="Y329" s="5"/>
      <c r="Z329" s="5"/>
      <c r="AA329" s="152" t="s">
        <v>16</v>
      </c>
      <c r="AB329" s="7">
        <v>0.95</v>
      </c>
      <c r="AC329" s="5"/>
      <c r="AD329" s="5"/>
      <c r="AE329" s="6"/>
      <c r="AF329" s="5"/>
      <c r="AG329" s="5" t="str">
        <f t="shared" si="5"/>
        <v>Y</v>
      </c>
      <c r="AH329" s="5"/>
      <c r="AI329" s="17">
        <v>1</v>
      </c>
      <c r="AJ329" s="1" t="s">
        <v>1192</v>
      </c>
      <c r="AK329" s="42" t="s">
        <v>275</v>
      </c>
      <c r="AL329" s="80" t="s">
        <v>276</v>
      </c>
      <c r="AM329" s="25" t="s">
        <v>243</v>
      </c>
      <c r="AN329" s="82"/>
    </row>
    <row r="330" spans="1:40" ht="57" customHeight="1">
      <c r="A330" t="s">
        <v>1183</v>
      </c>
      <c r="B330" s="13" t="s">
        <v>16</v>
      </c>
      <c r="C330" s="13" t="s">
        <v>16</v>
      </c>
      <c r="D330" s="13" t="s">
        <v>16</v>
      </c>
      <c r="E330" s="27" t="s">
        <v>2629</v>
      </c>
      <c r="F330" s="5"/>
      <c r="G330" s="5" t="s">
        <v>1326</v>
      </c>
      <c r="H330" s="1" t="s">
        <v>1327</v>
      </c>
      <c r="I330" s="1" t="s">
        <v>1328</v>
      </c>
      <c r="J330" s="29" t="s">
        <v>1197</v>
      </c>
      <c r="K330" s="63" t="s">
        <v>1329</v>
      </c>
      <c r="L330" s="5" t="s">
        <v>301</v>
      </c>
      <c r="M330" s="19" t="s">
        <v>303</v>
      </c>
      <c r="N330" s="200">
        <v>46210</v>
      </c>
      <c r="O330" s="201">
        <v>46267</v>
      </c>
      <c r="P330" s="13" t="s">
        <v>187</v>
      </c>
      <c r="Q330" s="22" t="s">
        <v>1227</v>
      </c>
      <c r="R330" s="22" t="s">
        <v>1330</v>
      </c>
      <c r="S330" s="23" t="s">
        <v>242</v>
      </c>
      <c r="T330" s="6" t="s">
        <v>242</v>
      </c>
      <c r="U330" s="5"/>
      <c r="V330" s="5" t="s">
        <v>189</v>
      </c>
      <c r="W330" s="62" t="s">
        <v>2628</v>
      </c>
      <c r="X330" s="5" t="s">
        <v>242</v>
      </c>
      <c r="Y330" s="5"/>
      <c r="Z330" s="5"/>
      <c r="AA330" s="152" t="s">
        <v>16</v>
      </c>
      <c r="AB330" s="7">
        <v>0.95</v>
      </c>
      <c r="AC330" s="5"/>
      <c r="AD330" s="5"/>
      <c r="AE330" s="6"/>
      <c r="AF330" s="5"/>
      <c r="AG330" s="5" t="str">
        <f t="shared" si="5"/>
        <v>Y</v>
      </c>
      <c r="AH330" s="5"/>
      <c r="AI330" s="17">
        <v>1</v>
      </c>
      <c r="AJ330" s="1" t="s">
        <v>1331</v>
      </c>
      <c r="AK330" s="42" t="s">
        <v>275</v>
      </c>
      <c r="AL330" s="80" t="s">
        <v>276</v>
      </c>
      <c r="AM330" s="25" t="s">
        <v>243</v>
      </c>
      <c r="AN330" s="82"/>
    </row>
    <row r="331" spans="1:40" ht="57" customHeight="1">
      <c r="A331" t="s">
        <v>1183</v>
      </c>
      <c r="B331" s="13" t="s">
        <v>16</v>
      </c>
      <c r="C331" s="13" t="s">
        <v>16</v>
      </c>
      <c r="D331" s="13" t="s">
        <v>16</v>
      </c>
      <c r="E331" s="27" t="s">
        <v>2630</v>
      </c>
      <c r="F331" s="5"/>
      <c r="G331" s="5" t="s">
        <v>1336</v>
      </c>
      <c r="H331" s="1" t="s">
        <v>1337</v>
      </c>
      <c r="I331" s="1" t="s">
        <v>1338</v>
      </c>
      <c r="J331" s="29" t="s">
        <v>1213</v>
      </c>
      <c r="K331" s="63" t="s">
        <v>1339</v>
      </c>
      <c r="L331" s="5" t="s">
        <v>301</v>
      </c>
      <c r="M331" s="19" t="s">
        <v>303</v>
      </c>
      <c r="N331" s="200">
        <v>46210</v>
      </c>
      <c r="O331" s="201">
        <v>46267</v>
      </c>
      <c r="P331" s="13" t="s">
        <v>187</v>
      </c>
      <c r="Q331" s="22" t="s">
        <v>1190</v>
      </c>
      <c r="R331" s="22">
        <v>40</v>
      </c>
      <c r="S331" s="23" t="s">
        <v>242</v>
      </c>
      <c r="T331" s="6" t="s">
        <v>242</v>
      </c>
      <c r="U331" s="5"/>
      <c r="V331" s="5" t="s">
        <v>189</v>
      </c>
      <c r="W331" s="62" t="s">
        <v>2628</v>
      </c>
      <c r="X331" s="5" t="s">
        <v>242</v>
      </c>
      <c r="Y331" s="5"/>
      <c r="Z331" s="5"/>
      <c r="AA331" s="152" t="s">
        <v>16</v>
      </c>
      <c r="AB331" s="7">
        <v>0.95</v>
      </c>
      <c r="AC331" s="5"/>
      <c r="AD331" s="5"/>
      <c r="AE331" s="6"/>
      <c r="AF331" s="5"/>
      <c r="AG331" s="5" t="str">
        <f t="shared" si="5"/>
        <v>Y</v>
      </c>
      <c r="AH331" s="5"/>
      <c r="AI331" s="17">
        <v>1</v>
      </c>
      <c r="AJ331" s="1" t="s">
        <v>1340</v>
      </c>
      <c r="AK331" s="42" t="s">
        <v>275</v>
      </c>
      <c r="AL331" s="80" t="s">
        <v>276</v>
      </c>
      <c r="AM331" s="25" t="s">
        <v>243</v>
      </c>
      <c r="AN331" s="82"/>
    </row>
    <row r="332" spans="1:40" ht="57" customHeight="1">
      <c r="A332" t="s">
        <v>1183</v>
      </c>
      <c r="B332" s="13" t="s">
        <v>16</v>
      </c>
      <c r="C332" s="13" t="s">
        <v>16</v>
      </c>
      <c r="D332" s="13" t="s">
        <v>16</v>
      </c>
      <c r="E332" s="27" t="s">
        <v>2631</v>
      </c>
      <c r="F332" s="5"/>
      <c r="G332" s="5" t="s">
        <v>1300</v>
      </c>
      <c r="H332" s="1" t="s">
        <v>1301</v>
      </c>
      <c r="I332" s="1" t="s">
        <v>1302</v>
      </c>
      <c r="J332" s="29" t="s">
        <v>1219</v>
      </c>
      <c r="K332" s="63" t="s">
        <v>1303</v>
      </c>
      <c r="L332" s="5" t="s">
        <v>301</v>
      </c>
      <c r="M332" s="19" t="s">
        <v>303</v>
      </c>
      <c r="N332" s="200">
        <v>46210</v>
      </c>
      <c r="O332" s="201">
        <v>46267</v>
      </c>
      <c r="P332" s="13" t="s">
        <v>187</v>
      </c>
      <c r="Q332" s="22" t="s">
        <v>1190</v>
      </c>
      <c r="R332" s="22">
        <v>4</v>
      </c>
      <c r="S332" s="23" t="s">
        <v>242</v>
      </c>
      <c r="T332" s="6" t="s">
        <v>242</v>
      </c>
      <c r="U332" s="5"/>
      <c r="V332" s="5" t="s">
        <v>189</v>
      </c>
      <c r="W332" s="62" t="s">
        <v>2632</v>
      </c>
      <c r="X332" s="5" t="s">
        <v>242</v>
      </c>
      <c r="Y332" s="5"/>
      <c r="Z332" s="5"/>
      <c r="AA332" s="152" t="s">
        <v>16</v>
      </c>
      <c r="AB332" s="7">
        <v>0.95</v>
      </c>
      <c r="AC332" s="5"/>
      <c r="AD332" s="5"/>
      <c r="AE332" s="6"/>
      <c r="AF332" s="5"/>
      <c r="AG332" s="5" t="str">
        <f t="shared" si="5"/>
        <v>Y</v>
      </c>
      <c r="AH332" s="5"/>
      <c r="AI332" s="17">
        <v>1</v>
      </c>
      <c r="AJ332" s="1" t="s">
        <v>1305</v>
      </c>
      <c r="AK332" s="42" t="s">
        <v>275</v>
      </c>
      <c r="AL332" s="80" t="s">
        <v>276</v>
      </c>
      <c r="AM332" s="25" t="s">
        <v>243</v>
      </c>
      <c r="AN332" s="82"/>
    </row>
    <row r="333" spans="1:40" ht="57" customHeight="1">
      <c r="A333" t="s">
        <v>1183</v>
      </c>
      <c r="B333" s="13" t="s">
        <v>16</v>
      </c>
      <c r="C333" s="13" t="s">
        <v>16</v>
      </c>
      <c r="D333" s="13" t="s">
        <v>16</v>
      </c>
      <c r="E333" s="27" t="s">
        <v>2633</v>
      </c>
      <c r="F333" s="5"/>
      <c r="G333" s="5" t="s">
        <v>1642</v>
      </c>
      <c r="H333" s="1" t="s">
        <v>1268</v>
      </c>
      <c r="I333" s="1" t="s">
        <v>1269</v>
      </c>
      <c r="J333" s="29" t="s">
        <v>1270</v>
      </c>
      <c r="K333" s="63" t="s">
        <v>1271</v>
      </c>
      <c r="L333" s="5" t="s">
        <v>479</v>
      </c>
      <c r="M333" s="19" t="s">
        <v>481</v>
      </c>
      <c r="N333" s="200">
        <v>46210</v>
      </c>
      <c r="O333" s="201">
        <v>46267</v>
      </c>
      <c r="P333" s="13" t="s">
        <v>242</v>
      </c>
      <c r="Q333" s="22" t="s">
        <v>2447</v>
      </c>
      <c r="R333" s="22" t="s">
        <v>16</v>
      </c>
      <c r="S333" s="23" t="s">
        <v>242</v>
      </c>
      <c r="T333" s="6" t="s">
        <v>187</v>
      </c>
      <c r="U333" s="5"/>
      <c r="V333" s="5" t="s">
        <v>477</v>
      </c>
      <c r="W333" s="62" t="s">
        <v>2634</v>
      </c>
      <c r="X333" s="5" t="s">
        <v>242</v>
      </c>
      <c r="Y333" s="5"/>
      <c r="Z333" s="5"/>
      <c r="AA333" s="152" t="s">
        <v>16</v>
      </c>
      <c r="AB333" s="7">
        <v>0.95</v>
      </c>
      <c r="AC333" s="5"/>
      <c r="AD333" s="5"/>
      <c r="AE333" s="6"/>
      <c r="AF333" s="5"/>
      <c r="AG333" s="5" t="str">
        <f t="shared" si="5"/>
        <v>N</v>
      </c>
      <c r="AH333" s="5"/>
      <c r="AI333" s="17">
        <v>1</v>
      </c>
      <c r="AJ333" s="1" t="s">
        <v>1643</v>
      </c>
      <c r="AK333" s="42" t="s">
        <v>334</v>
      </c>
      <c r="AL333" s="80" t="s">
        <v>335</v>
      </c>
      <c r="AM333" s="25" t="s">
        <v>243</v>
      </c>
      <c r="AN333" s="82"/>
    </row>
    <row r="334" spans="1:40" ht="57" customHeight="1">
      <c r="A334" t="s">
        <v>1183</v>
      </c>
      <c r="B334" s="13" t="s">
        <v>16</v>
      </c>
      <c r="C334" s="13" t="s">
        <v>16</v>
      </c>
      <c r="D334" s="13" t="s">
        <v>16</v>
      </c>
      <c r="E334" s="27" t="s">
        <v>2635</v>
      </c>
      <c r="F334" s="5"/>
      <c r="G334" s="5" t="s">
        <v>1185</v>
      </c>
      <c r="H334" s="1" t="s">
        <v>1186</v>
      </c>
      <c r="I334" s="1" t="s">
        <v>1187</v>
      </c>
      <c r="J334" s="29" t="s">
        <v>1188</v>
      </c>
      <c r="K334" s="63" t="s">
        <v>1189</v>
      </c>
      <c r="L334" s="5" t="s">
        <v>479</v>
      </c>
      <c r="M334" s="19" t="s">
        <v>481</v>
      </c>
      <c r="N334" s="200">
        <v>46210</v>
      </c>
      <c r="O334" s="201">
        <v>46267</v>
      </c>
      <c r="P334" s="13" t="s">
        <v>242</v>
      </c>
      <c r="Q334" s="22" t="s">
        <v>1190</v>
      </c>
      <c r="R334" s="22">
        <v>60</v>
      </c>
      <c r="S334" s="23" t="s">
        <v>242</v>
      </c>
      <c r="T334" s="6" t="s">
        <v>187</v>
      </c>
      <c r="U334" s="5"/>
      <c r="V334" s="5" t="s">
        <v>477</v>
      </c>
      <c r="W334" s="62" t="s">
        <v>2634</v>
      </c>
      <c r="X334" s="5" t="s">
        <v>242</v>
      </c>
      <c r="Y334" s="5"/>
      <c r="Z334" s="5"/>
      <c r="AA334" s="152" t="s">
        <v>16</v>
      </c>
      <c r="AB334" s="7">
        <v>0.95</v>
      </c>
      <c r="AC334" s="5"/>
      <c r="AD334" s="5"/>
      <c r="AE334" s="6"/>
      <c r="AF334" s="5"/>
      <c r="AG334" s="5" t="str">
        <f t="shared" si="5"/>
        <v>N</v>
      </c>
      <c r="AH334" s="5"/>
      <c r="AI334" s="17">
        <v>1</v>
      </c>
      <c r="AJ334" s="1" t="s">
        <v>1192</v>
      </c>
      <c r="AK334" s="42" t="s">
        <v>334</v>
      </c>
      <c r="AL334" s="80" t="s">
        <v>335</v>
      </c>
      <c r="AM334" s="25" t="s">
        <v>243</v>
      </c>
      <c r="AN334" s="82"/>
    </row>
    <row r="335" spans="1:40" ht="57" customHeight="1">
      <c r="A335" t="s">
        <v>1183</v>
      </c>
      <c r="B335" s="13" t="s">
        <v>1613</v>
      </c>
      <c r="C335" s="13" t="s">
        <v>2636</v>
      </c>
      <c r="D335" s="13" t="s">
        <v>2637</v>
      </c>
      <c r="E335" s="27" t="s">
        <v>2638</v>
      </c>
      <c r="F335" s="5"/>
      <c r="G335" s="5" t="s">
        <v>2639</v>
      </c>
      <c r="H335" s="1" t="s">
        <v>2640</v>
      </c>
      <c r="I335" s="1" t="s">
        <v>2640</v>
      </c>
      <c r="J335" s="29" t="s">
        <v>2641</v>
      </c>
      <c r="K335" s="63" t="s">
        <v>2642</v>
      </c>
      <c r="L335" s="5" t="s">
        <v>479</v>
      </c>
      <c r="M335" s="19" t="s">
        <v>481</v>
      </c>
      <c r="N335" s="200">
        <v>46210</v>
      </c>
      <c r="O335" s="201">
        <v>46267</v>
      </c>
      <c r="P335" s="13" t="s">
        <v>187</v>
      </c>
      <c r="Q335" s="22" t="s">
        <v>1190</v>
      </c>
      <c r="R335" s="22">
        <v>120</v>
      </c>
      <c r="S335" s="23" t="s">
        <v>187</v>
      </c>
      <c r="T335" s="6" t="s">
        <v>242</v>
      </c>
      <c r="U335" s="5"/>
      <c r="V335" s="5" t="s">
        <v>477</v>
      </c>
      <c r="W335" s="62" t="s">
        <v>2643</v>
      </c>
      <c r="X335" s="5" t="s">
        <v>242</v>
      </c>
      <c r="Y335" s="5"/>
      <c r="Z335" s="5"/>
      <c r="AA335" s="152">
        <v>100</v>
      </c>
      <c r="AB335" s="7">
        <v>0.95</v>
      </c>
      <c r="AC335" s="5"/>
      <c r="AD335" s="5"/>
      <c r="AE335" s="6"/>
      <c r="AF335" s="5"/>
      <c r="AG335" s="5" t="str">
        <f t="shared" si="5"/>
        <v>Y</v>
      </c>
      <c r="AH335" s="5"/>
      <c r="AI335" s="17">
        <v>1</v>
      </c>
      <c r="AJ335" s="1" t="s">
        <v>2644</v>
      </c>
      <c r="AK335" s="42" t="s">
        <v>334</v>
      </c>
      <c r="AL335" s="80" t="s">
        <v>335</v>
      </c>
      <c r="AM335" s="25" t="s">
        <v>243</v>
      </c>
      <c r="AN335" s="82"/>
    </row>
    <row r="336" spans="1:40" ht="57" customHeight="1">
      <c r="A336" t="s">
        <v>1183</v>
      </c>
      <c r="B336" s="13" t="s">
        <v>1613</v>
      </c>
      <c r="C336" s="13" t="s">
        <v>2636</v>
      </c>
      <c r="D336" s="13" t="s">
        <v>1628</v>
      </c>
      <c r="E336" s="27" t="s">
        <v>2645</v>
      </c>
      <c r="F336" s="5"/>
      <c r="G336" s="5" t="s">
        <v>2646</v>
      </c>
      <c r="H336" s="1" t="s">
        <v>2647</v>
      </c>
      <c r="I336" s="1" t="s">
        <v>2647</v>
      </c>
      <c r="J336" s="29" t="s">
        <v>2648</v>
      </c>
      <c r="K336" s="63" t="s">
        <v>2649</v>
      </c>
      <c r="L336" s="5" t="s">
        <v>479</v>
      </c>
      <c r="M336" s="19" t="s">
        <v>481</v>
      </c>
      <c r="N336" s="200">
        <v>46210</v>
      </c>
      <c r="O336" s="201">
        <v>46267</v>
      </c>
      <c r="P336" s="13" t="s">
        <v>187</v>
      </c>
      <c r="Q336" s="22" t="s">
        <v>1190</v>
      </c>
      <c r="R336" s="22">
        <v>1020</v>
      </c>
      <c r="S336" s="23" t="s">
        <v>187</v>
      </c>
      <c r="T336" s="6" t="s">
        <v>242</v>
      </c>
      <c r="U336" s="5"/>
      <c r="V336" s="5" t="s">
        <v>477</v>
      </c>
      <c r="W336" s="62" t="s">
        <v>2650</v>
      </c>
      <c r="X336" s="5" t="s">
        <v>242</v>
      </c>
      <c r="Y336" s="5"/>
      <c r="Z336" s="5"/>
      <c r="AA336" s="152">
        <v>100</v>
      </c>
      <c r="AB336" s="7">
        <v>0.95</v>
      </c>
      <c r="AC336" s="5"/>
      <c r="AD336" s="5"/>
      <c r="AE336" s="6"/>
      <c r="AF336" s="5"/>
      <c r="AG336" s="5" t="str">
        <f t="shared" si="5"/>
        <v>Y</v>
      </c>
      <c r="AH336" s="5"/>
      <c r="AI336" s="17">
        <v>1</v>
      </c>
      <c r="AJ336" s="1" t="s">
        <v>1632</v>
      </c>
      <c r="AK336" s="42" t="s">
        <v>334</v>
      </c>
      <c r="AL336" s="80" t="s">
        <v>335</v>
      </c>
      <c r="AM336" s="25" t="s">
        <v>243</v>
      </c>
      <c r="AN336" s="82"/>
    </row>
    <row r="337" spans="1:40" ht="57" customHeight="1">
      <c r="A337" t="s">
        <v>1183</v>
      </c>
      <c r="B337" s="13" t="s">
        <v>1613</v>
      </c>
      <c r="C337" s="13" t="s">
        <v>2636</v>
      </c>
      <c r="D337" s="13" t="s">
        <v>1614</v>
      </c>
      <c r="E337" s="27" t="s">
        <v>2651</v>
      </c>
      <c r="F337" s="5"/>
      <c r="G337" s="5" t="s">
        <v>2652</v>
      </c>
      <c r="H337" s="1" t="s">
        <v>2653</v>
      </c>
      <c r="I337" s="1" t="s">
        <v>2653</v>
      </c>
      <c r="J337" s="29" t="s">
        <v>2654</v>
      </c>
      <c r="K337" s="63" t="s">
        <v>2655</v>
      </c>
      <c r="L337" s="5" t="s">
        <v>479</v>
      </c>
      <c r="M337" s="19" t="s">
        <v>481</v>
      </c>
      <c r="N337" s="200">
        <v>46210</v>
      </c>
      <c r="O337" s="201">
        <v>46267</v>
      </c>
      <c r="P337" s="13" t="s">
        <v>187</v>
      </c>
      <c r="Q337" s="22" t="s">
        <v>1190</v>
      </c>
      <c r="R337" s="22">
        <v>120</v>
      </c>
      <c r="S337" s="23" t="s">
        <v>187</v>
      </c>
      <c r="T337" s="6" t="s">
        <v>242</v>
      </c>
      <c r="U337" s="5"/>
      <c r="V337" s="5" t="s">
        <v>477</v>
      </c>
      <c r="W337" s="62" t="s">
        <v>2634</v>
      </c>
      <c r="X337" s="5" t="s">
        <v>242</v>
      </c>
      <c r="Y337" s="5"/>
      <c r="Z337" s="5"/>
      <c r="AA337" s="152">
        <v>100</v>
      </c>
      <c r="AB337" s="7">
        <v>0.95</v>
      </c>
      <c r="AC337" s="5"/>
      <c r="AD337" s="5"/>
      <c r="AE337" s="6"/>
      <c r="AF337" s="5"/>
      <c r="AG337" s="5" t="str">
        <f t="shared" si="5"/>
        <v>Y</v>
      </c>
      <c r="AH337" s="5"/>
      <c r="AI337" s="17">
        <v>1</v>
      </c>
      <c r="AJ337" s="1" t="s">
        <v>1398</v>
      </c>
      <c r="AK337" s="42" t="s">
        <v>334</v>
      </c>
      <c r="AL337" s="80" t="s">
        <v>335</v>
      </c>
      <c r="AM337" s="25" t="s">
        <v>243</v>
      </c>
      <c r="AN337" s="82"/>
    </row>
    <row r="338" spans="1:40" ht="57" customHeight="1">
      <c r="A338" t="s">
        <v>1183</v>
      </c>
      <c r="B338" s="13" t="s">
        <v>1613</v>
      </c>
      <c r="C338" s="13" t="s">
        <v>2636</v>
      </c>
      <c r="D338" s="13" t="s">
        <v>2656</v>
      </c>
      <c r="E338" s="27" t="s">
        <v>2657</v>
      </c>
      <c r="F338" s="5"/>
      <c r="G338" s="5" t="s">
        <v>2658</v>
      </c>
      <c r="H338" s="1" t="s">
        <v>2659</v>
      </c>
      <c r="I338" s="1" t="s">
        <v>2659</v>
      </c>
      <c r="J338" s="29" t="s">
        <v>2660</v>
      </c>
      <c r="K338" s="63" t="s">
        <v>2660</v>
      </c>
      <c r="L338" s="5" t="s">
        <v>479</v>
      </c>
      <c r="M338" s="19" t="s">
        <v>481</v>
      </c>
      <c r="N338" s="200">
        <v>46210</v>
      </c>
      <c r="O338" s="201">
        <v>46267</v>
      </c>
      <c r="P338" s="13" t="s">
        <v>187</v>
      </c>
      <c r="Q338" s="22" t="s">
        <v>1190</v>
      </c>
      <c r="R338" s="22">
        <v>1020</v>
      </c>
      <c r="S338" s="23" t="s">
        <v>187</v>
      </c>
      <c r="T338" s="6" t="s">
        <v>242</v>
      </c>
      <c r="U338" s="5"/>
      <c r="V338" s="5" t="s">
        <v>477</v>
      </c>
      <c r="W338" s="62" t="s">
        <v>2643</v>
      </c>
      <c r="X338" s="5" t="s">
        <v>242</v>
      </c>
      <c r="Y338" s="5"/>
      <c r="Z338" s="5"/>
      <c r="AA338" s="152">
        <v>100</v>
      </c>
      <c r="AB338" s="7">
        <v>0.95</v>
      </c>
      <c r="AC338" s="5"/>
      <c r="AD338" s="5"/>
      <c r="AE338" s="6"/>
      <c r="AF338" s="5"/>
      <c r="AG338" s="5" t="str">
        <f t="shared" si="5"/>
        <v>Y</v>
      </c>
      <c r="AH338" s="5"/>
      <c r="AI338" s="17">
        <v>1</v>
      </c>
      <c r="AJ338" s="1" t="s">
        <v>1640</v>
      </c>
      <c r="AK338" s="42" t="s">
        <v>334</v>
      </c>
      <c r="AL338" s="80" t="s">
        <v>335</v>
      </c>
      <c r="AM338" s="25" t="s">
        <v>243</v>
      </c>
      <c r="AN338" s="82"/>
    </row>
    <row r="339" spans="1:40" ht="57" customHeight="1">
      <c r="A339" t="s">
        <v>1183</v>
      </c>
      <c r="B339" s="13" t="s">
        <v>1613</v>
      </c>
      <c r="C339" s="13" t="s">
        <v>2636</v>
      </c>
      <c r="D339" s="13" t="s">
        <v>2661</v>
      </c>
      <c r="E339" s="27" t="s">
        <v>2662</v>
      </c>
      <c r="F339" s="5"/>
      <c r="G339" s="5" t="s">
        <v>2663</v>
      </c>
      <c r="H339" s="1" t="s">
        <v>2664</v>
      </c>
      <c r="I339" s="1" t="s">
        <v>2664</v>
      </c>
      <c r="J339" s="29" t="s">
        <v>2665</v>
      </c>
      <c r="K339" s="63" t="s">
        <v>2665</v>
      </c>
      <c r="L339" s="5" t="s">
        <v>479</v>
      </c>
      <c r="M339" s="19" t="s">
        <v>481</v>
      </c>
      <c r="N339" s="200">
        <v>46210</v>
      </c>
      <c r="O339" s="201">
        <v>46267</v>
      </c>
      <c r="P339" s="13" t="s">
        <v>187</v>
      </c>
      <c r="Q339" s="22" t="s">
        <v>1190</v>
      </c>
      <c r="R339" s="22">
        <v>1020</v>
      </c>
      <c r="S339" s="23" t="s">
        <v>187</v>
      </c>
      <c r="T339" s="6" t="s">
        <v>242</v>
      </c>
      <c r="U339" s="5"/>
      <c r="V339" s="5" t="s">
        <v>477</v>
      </c>
      <c r="W339" s="62" t="s">
        <v>2643</v>
      </c>
      <c r="X339" s="5" t="s">
        <v>242</v>
      </c>
      <c r="Y339" s="5"/>
      <c r="Z339" s="5"/>
      <c r="AA339" s="152">
        <v>100</v>
      </c>
      <c r="AB339" s="7">
        <v>0.95</v>
      </c>
      <c r="AC339" s="5"/>
      <c r="AD339" s="5"/>
      <c r="AE339" s="6"/>
      <c r="AF339" s="5"/>
      <c r="AG339" s="5" t="str">
        <f t="shared" si="5"/>
        <v>Y</v>
      </c>
      <c r="AH339" s="5"/>
      <c r="AI339" s="17">
        <v>1</v>
      </c>
      <c r="AJ339" s="1" t="s">
        <v>2666</v>
      </c>
      <c r="AK339" s="42" t="s">
        <v>334</v>
      </c>
      <c r="AL339" s="80" t="s">
        <v>335</v>
      </c>
      <c r="AM339" s="25" t="s">
        <v>243</v>
      </c>
      <c r="AN339" s="82"/>
    </row>
    <row r="340" spans="1:40" ht="57" customHeight="1">
      <c r="A340" t="s">
        <v>1183</v>
      </c>
      <c r="B340" s="13" t="s">
        <v>16</v>
      </c>
      <c r="C340" s="13" t="s">
        <v>16</v>
      </c>
      <c r="D340" s="13" t="s">
        <v>16</v>
      </c>
      <c r="E340" s="27" t="s">
        <v>2667</v>
      </c>
      <c r="F340" s="5"/>
      <c r="G340" s="5" t="s">
        <v>1185</v>
      </c>
      <c r="H340" s="1" t="s">
        <v>1186</v>
      </c>
      <c r="I340" s="1" t="s">
        <v>1187</v>
      </c>
      <c r="J340" s="29" t="s">
        <v>1188</v>
      </c>
      <c r="K340" s="63" t="s">
        <v>1189</v>
      </c>
      <c r="L340" s="5" t="s">
        <v>486</v>
      </c>
      <c r="M340" s="19" t="s">
        <v>488</v>
      </c>
      <c r="N340" s="200">
        <v>46210</v>
      </c>
      <c r="O340" s="201">
        <v>46267</v>
      </c>
      <c r="P340" s="13" t="s">
        <v>187</v>
      </c>
      <c r="Q340" s="22" t="s">
        <v>1190</v>
      </c>
      <c r="R340" s="22">
        <v>60</v>
      </c>
      <c r="S340" s="23" t="s">
        <v>242</v>
      </c>
      <c r="T340" s="6" t="s">
        <v>242</v>
      </c>
      <c r="U340" s="5"/>
      <c r="V340" s="5" t="s">
        <v>189</v>
      </c>
      <c r="W340" s="62" t="s">
        <v>2668</v>
      </c>
      <c r="X340" s="5" t="s">
        <v>242</v>
      </c>
      <c r="Y340" s="5"/>
      <c r="Z340" s="5"/>
      <c r="AA340" s="152" t="s">
        <v>16</v>
      </c>
      <c r="AB340" s="7">
        <v>0.95</v>
      </c>
      <c r="AC340" s="5"/>
      <c r="AD340" s="5"/>
      <c r="AE340" s="6"/>
      <c r="AF340" s="5"/>
      <c r="AG340" s="5" t="str">
        <f t="shared" si="5"/>
        <v>Y</v>
      </c>
      <c r="AH340" s="5"/>
      <c r="AI340" s="17">
        <v>1</v>
      </c>
      <c r="AJ340" s="1" t="s">
        <v>1192</v>
      </c>
      <c r="AK340" s="42" t="s">
        <v>334</v>
      </c>
      <c r="AL340" s="80" t="s">
        <v>335</v>
      </c>
      <c r="AM340" s="25" t="s">
        <v>243</v>
      </c>
      <c r="AN340" s="82"/>
    </row>
    <row r="341" spans="1:40" ht="57" customHeight="1">
      <c r="A341" t="s">
        <v>1183</v>
      </c>
      <c r="B341" s="13" t="s">
        <v>16</v>
      </c>
      <c r="C341" s="13" t="s">
        <v>16</v>
      </c>
      <c r="D341" s="13" t="s">
        <v>16</v>
      </c>
      <c r="E341" s="27" t="s">
        <v>2669</v>
      </c>
      <c r="F341" s="5"/>
      <c r="G341" s="5" t="s">
        <v>1194</v>
      </c>
      <c r="H341" s="1" t="s">
        <v>1195</v>
      </c>
      <c r="I341" s="1" t="s">
        <v>1196</v>
      </c>
      <c r="J341" s="29" t="s">
        <v>1197</v>
      </c>
      <c r="K341" s="63" t="s">
        <v>1198</v>
      </c>
      <c r="L341" s="5" t="s">
        <v>486</v>
      </c>
      <c r="M341" s="19" t="s">
        <v>488</v>
      </c>
      <c r="N341" s="200">
        <v>46210</v>
      </c>
      <c r="O341" s="201">
        <v>46267</v>
      </c>
      <c r="P341" s="13" t="s">
        <v>187</v>
      </c>
      <c r="Q341" s="22" t="s">
        <v>1190</v>
      </c>
      <c r="R341" s="22">
        <v>20</v>
      </c>
      <c r="S341" s="23" t="s">
        <v>242</v>
      </c>
      <c r="T341" s="6" t="s">
        <v>242</v>
      </c>
      <c r="U341" s="5"/>
      <c r="V341" s="5" t="s">
        <v>189</v>
      </c>
      <c r="W341" s="62" t="s">
        <v>2670</v>
      </c>
      <c r="X341" s="5" t="s">
        <v>242</v>
      </c>
      <c r="Y341" s="5"/>
      <c r="Z341" s="5"/>
      <c r="AA341" s="152" t="s">
        <v>16</v>
      </c>
      <c r="AB341" s="7">
        <v>0.95</v>
      </c>
      <c r="AC341" s="5"/>
      <c r="AD341" s="5"/>
      <c r="AE341" s="6"/>
      <c r="AF341" s="5"/>
      <c r="AG341" s="5" t="str">
        <f t="shared" si="5"/>
        <v>Y</v>
      </c>
      <c r="AH341" s="5"/>
      <c r="AI341" s="17">
        <v>1</v>
      </c>
      <c r="AJ341" s="1" t="s">
        <v>1200</v>
      </c>
      <c r="AK341" s="42" t="s">
        <v>334</v>
      </c>
      <c r="AL341" s="80" t="s">
        <v>335</v>
      </c>
      <c r="AM341" s="25" t="s">
        <v>243</v>
      </c>
      <c r="AN341" s="82"/>
    </row>
    <row r="342" spans="1:40" ht="57" customHeight="1">
      <c r="A342" t="s">
        <v>1183</v>
      </c>
      <c r="B342" s="13" t="s">
        <v>16</v>
      </c>
      <c r="C342" s="13" t="s">
        <v>16</v>
      </c>
      <c r="D342" s="13" t="s">
        <v>16</v>
      </c>
      <c r="E342" s="27" t="s">
        <v>2671</v>
      </c>
      <c r="F342" s="5"/>
      <c r="G342" s="5" t="s">
        <v>1210</v>
      </c>
      <c r="H342" s="1" t="s">
        <v>1211</v>
      </c>
      <c r="I342" s="1" t="s">
        <v>1212</v>
      </c>
      <c r="J342" s="29" t="s">
        <v>1213</v>
      </c>
      <c r="K342" s="63" t="s">
        <v>1214</v>
      </c>
      <c r="L342" s="5" t="s">
        <v>486</v>
      </c>
      <c r="M342" s="19" t="s">
        <v>488</v>
      </c>
      <c r="N342" s="200">
        <v>46210</v>
      </c>
      <c r="O342" s="201">
        <v>46267</v>
      </c>
      <c r="P342" s="13" t="s">
        <v>187</v>
      </c>
      <c r="Q342" s="22" t="s">
        <v>1190</v>
      </c>
      <c r="R342" s="22">
        <v>20</v>
      </c>
      <c r="S342" s="23" t="s">
        <v>242</v>
      </c>
      <c r="T342" s="6" t="s">
        <v>242</v>
      </c>
      <c r="U342" s="5"/>
      <c r="V342" s="5" t="s">
        <v>189</v>
      </c>
      <c r="W342" s="62" t="s">
        <v>2670</v>
      </c>
      <c r="X342" s="5" t="s">
        <v>242</v>
      </c>
      <c r="Y342" s="5"/>
      <c r="Z342" s="5"/>
      <c r="AA342" s="152" t="s">
        <v>16</v>
      </c>
      <c r="AB342" s="7">
        <v>0.95</v>
      </c>
      <c r="AC342" s="5"/>
      <c r="AD342" s="5"/>
      <c r="AE342" s="6"/>
      <c r="AF342" s="5"/>
      <c r="AG342" s="5" t="str">
        <f t="shared" si="5"/>
        <v>Y</v>
      </c>
      <c r="AH342" s="5"/>
      <c r="AI342" s="17">
        <v>1</v>
      </c>
      <c r="AJ342" s="1" t="s">
        <v>1200</v>
      </c>
      <c r="AK342" s="42" t="s">
        <v>334</v>
      </c>
      <c r="AL342" s="80" t="s">
        <v>335</v>
      </c>
      <c r="AM342" s="25" t="s">
        <v>243</v>
      </c>
      <c r="AN342" s="82"/>
    </row>
    <row r="343" spans="1:40" ht="57" customHeight="1">
      <c r="A343" t="s">
        <v>1183</v>
      </c>
      <c r="B343" s="13" t="s">
        <v>16</v>
      </c>
      <c r="C343" s="13" t="s">
        <v>16</v>
      </c>
      <c r="D343" s="13" t="s">
        <v>16</v>
      </c>
      <c r="E343" s="27" t="s">
        <v>2672</v>
      </c>
      <c r="F343" s="5"/>
      <c r="G343" s="5" t="s">
        <v>1216</v>
      </c>
      <c r="H343" s="1" t="s">
        <v>1217</v>
      </c>
      <c r="I343" s="1" t="s">
        <v>1218</v>
      </c>
      <c r="J343" s="29" t="s">
        <v>1219</v>
      </c>
      <c r="K343" s="63" t="s">
        <v>1220</v>
      </c>
      <c r="L343" s="5" t="s">
        <v>486</v>
      </c>
      <c r="M343" s="19" t="s">
        <v>488</v>
      </c>
      <c r="N343" s="200">
        <v>46210</v>
      </c>
      <c r="O343" s="201">
        <v>46267</v>
      </c>
      <c r="P343" s="13" t="s">
        <v>187</v>
      </c>
      <c r="Q343" s="22" t="s">
        <v>1190</v>
      </c>
      <c r="R343" s="22">
        <v>20</v>
      </c>
      <c r="S343" s="23" t="s">
        <v>242</v>
      </c>
      <c r="T343" s="6" t="s">
        <v>242</v>
      </c>
      <c r="U343" s="5"/>
      <c r="V343" s="5" t="s">
        <v>189</v>
      </c>
      <c r="W343" s="62" t="s">
        <v>2670</v>
      </c>
      <c r="X343" s="5" t="s">
        <v>242</v>
      </c>
      <c r="Y343" s="5"/>
      <c r="Z343" s="5"/>
      <c r="AA343" s="152" t="s">
        <v>16</v>
      </c>
      <c r="AB343" s="7">
        <v>0.95</v>
      </c>
      <c r="AC343" s="5"/>
      <c r="AD343" s="5"/>
      <c r="AE343" s="6"/>
      <c r="AF343" s="5"/>
      <c r="AG343" s="5" t="str">
        <f t="shared" si="5"/>
        <v>Y</v>
      </c>
      <c r="AH343" s="5"/>
      <c r="AI343" s="17">
        <v>1</v>
      </c>
      <c r="AJ343" s="1" t="s">
        <v>1200</v>
      </c>
      <c r="AK343" s="42" t="s">
        <v>334</v>
      </c>
      <c r="AL343" s="80" t="s">
        <v>335</v>
      </c>
      <c r="AM343" s="25" t="s">
        <v>243</v>
      </c>
      <c r="AN343" s="82"/>
    </row>
    <row r="344" spans="1:40" ht="57" customHeight="1">
      <c r="A344" t="s">
        <v>1183</v>
      </c>
      <c r="B344" s="13" t="s">
        <v>1613</v>
      </c>
      <c r="C344" s="13" t="s">
        <v>2673</v>
      </c>
      <c r="D344" s="13" t="s">
        <v>2674</v>
      </c>
      <c r="E344" s="27" t="s">
        <v>2675</v>
      </c>
      <c r="F344" s="5"/>
      <c r="G344" s="5" t="s">
        <v>2676</v>
      </c>
      <c r="H344" s="1" t="s">
        <v>2677</v>
      </c>
      <c r="I344" s="1" t="s">
        <v>2678</v>
      </c>
      <c r="J344" s="29" t="s">
        <v>2679</v>
      </c>
      <c r="K344" s="63" t="s">
        <v>2680</v>
      </c>
      <c r="L344" s="5" t="s">
        <v>486</v>
      </c>
      <c r="M344" s="19" t="s">
        <v>488</v>
      </c>
      <c r="N344" s="200">
        <v>46210</v>
      </c>
      <c r="O344" s="201">
        <v>46267</v>
      </c>
      <c r="P344" s="13" t="s">
        <v>242</v>
      </c>
      <c r="Q344" s="22" t="s">
        <v>1227</v>
      </c>
      <c r="R344" s="22" t="s">
        <v>2421</v>
      </c>
      <c r="S344" s="23" t="s">
        <v>242</v>
      </c>
      <c r="T344" s="6" t="s">
        <v>187</v>
      </c>
      <c r="U344" s="5"/>
      <c r="V344" s="5" t="s">
        <v>189</v>
      </c>
      <c r="W344" s="62" t="s">
        <v>2668</v>
      </c>
      <c r="X344" s="5" t="s">
        <v>242</v>
      </c>
      <c r="Y344" s="5"/>
      <c r="Z344" s="5"/>
      <c r="AA344" s="152" t="s">
        <v>16</v>
      </c>
      <c r="AB344" s="7">
        <v>0.95</v>
      </c>
      <c r="AC344" s="5"/>
      <c r="AD344" s="5"/>
      <c r="AE344" s="6"/>
      <c r="AF344" s="5"/>
      <c r="AG344" s="5" t="str">
        <f t="shared" si="5"/>
        <v>N</v>
      </c>
      <c r="AH344" s="5"/>
      <c r="AI344" s="17">
        <v>1</v>
      </c>
      <c r="AJ344" s="1" t="s">
        <v>2681</v>
      </c>
      <c r="AK344" s="42" t="s">
        <v>334</v>
      </c>
      <c r="AL344" s="80" t="s">
        <v>335</v>
      </c>
      <c r="AM344" s="25" t="s">
        <v>243</v>
      </c>
      <c r="AN344" s="82"/>
    </row>
    <row r="345" spans="1:40" ht="57" customHeight="1">
      <c r="A345" t="s">
        <v>1183</v>
      </c>
      <c r="B345" s="13" t="s">
        <v>1613</v>
      </c>
      <c r="C345" s="13" t="s">
        <v>2673</v>
      </c>
      <c r="D345" s="13" t="s">
        <v>1172</v>
      </c>
      <c r="E345" s="27" t="s">
        <v>2682</v>
      </c>
      <c r="F345" s="5"/>
      <c r="G345" s="5" t="s">
        <v>2683</v>
      </c>
      <c r="H345" s="1" t="s">
        <v>2684</v>
      </c>
      <c r="I345" s="1" t="s">
        <v>2685</v>
      </c>
      <c r="J345" s="29" t="s">
        <v>2686</v>
      </c>
      <c r="K345" s="63" t="s">
        <v>2687</v>
      </c>
      <c r="L345" s="5" t="s">
        <v>486</v>
      </c>
      <c r="M345" s="19" t="s">
        <v>488</v>
      </c>
      <c r="N345" s="200">
        <v>46210</v>
      </c>
      <c r="O345" s="201">
        <v>46267</v>
      </c>
      <c r="P345" s="13" t="s">
        <v>187</v>
      </c>
      <c r="Q345" s="22" t="s">
        <v>1190</v>
      </c>
      <c r="R345" s="22">
        <v>120</v>
      </c>
      <c r="S345" s="23" t="s">
        <v>242</v>
      </c>
      <c r="T345" s="6" t="s">
        <v>242</v>
      </c>
      <c r="U345" s="5"/>
      <c r="V345" s="5" t="s">
        <v>189</v>
      </c>
      <c r="W345" s="62" t="s">
        <v>2688</v>
      </c>
      <c r="X345" s="5" t="s">
        <v>242</v>
      </c>
      <c r="Y345" s="5"/>
      <c r="Z345" s="5"/>
      <c r="AA345" s="152" t="s">
        <v>16</v>
      </c>
      <c r="AB345" s="7">
        <v>0.95</v>
      </c>
      <c r="AC345" s="5"/>
      <c r="AD345" s="5"/>
      <c r="AE345" s="6"/>
      <c r="AF345" s="5"/>
      <c r="AG345" s="5" t="str">
        <f t="shared" si="5"/>
        <v>Y</v>
      </c>
      <c r="AH345" s="5"/>
      <c r="AI345" s="17">
        <v>1</v>
      </c>
      <c r="AJ345" s="1" t="s">
        <v>2689</v>
      </c>
      <c r="AK345" s="42" t="s">
        <v>334</v>
      </c>
      <c r="AL345" s="80" t="s">
        <v>335</v>
      </c>
      <c r="AM345" s="25" t="s">
        <v>243</v>
      </c>
      <c r="AN345" s="82"/>
    </row>
    <row r="346" spans="1:40" ht="57" customHeight="1">
      <c r="A346" t="s">
        <v>1183</v>
      </c>
      <c r="B346" s="13" t="s">
        <v>1613</v>
      </c>
      <c r="C346" s="13" t="s">
        <v>2673</v>
      </c>
      <c r="D346" s="13" t="s">
        <v>1687</v>
      </c>
      <c r="E346" s="27" t="s">
        <v>2690</v>
      </c>
      <c r="F346" s="5"/>
      <c r="G346" s="5" t="s">
        <v>1315</v>
      </c>
      <c r="H346" s="1" t="s">
        <v>2691</v>
      </c>
      <c r="I346" s="1" t="s">
        <v>2691</v>
      </c>
      <c r="J346" s="29" t="s">
        <v>2692</v>
      </c>
      <c r="K346" s="63" t="s">
        <v>2693</v>
      </c>
      <c r="L346" s="5" t="s">
        <v>486</v>
      </c>
      <c r="M346" s="19" t="s">
        <v>488</v>
      </c>
      <c r="N346" s="200">
        <v>46210</v>
      </c>
      <c r="O346" s="201">
        <v>46267</v>
      </c>
      <c r="P346" s="13" t="s">
        <v>187</v>
      </c>
      <c r="Q346" s="22" t="s">
        <v>1190</v>
      </c>
      <c r="R346" s="22">
        <v>120</v>
      </c>
      <c r="S346" s="23" t="s">
        <v>187</v>
      </c>
      <c r="T346" s="6" t="s">
        <v>242</v>
      </c>
      <c r="U346" s="5"/>
      <c r="V346" s="5" t="s">
        <v>189</v>
      </c>
      <c r="W346" s="62" t="s">
        <v>2688</v>
      </c>
      <c r="X346" s="5" t="s">
        <v>242</v>
      </c>
      <c r="Y346" s="5"/>
      <c r="Z346" s="5"/>
      <c r="AA346" s="152">
        <v>99.65</v>
      </c>
      <c r="AB346" s="7">
        <v>0.95</v>
      </c>
      <c r="AC346" s="5"/>
      <c r="AD346" s="5"/>
      <c r="AE346" s="6"/>
      <c r="AF346" s="5"/>
      <c r="AG346" s="5" t="str">
        <f t="shared" si="5"/>
        <v>Y</v>
      </c>
      <c r="AH346" s="5"/>
      <c r="AI346" s="17">
        <v>1</v>
      </c>
      <c r="AJ346" s="1" t="s">
        <v>1687</v>
      </c>
      <c r="AK346" s="42" t="s">
        <v>334</v>
      </c>
      <c r="AL346" s="80" t="s">
        <v>335</v>
      </c>
      <c r="AM346" s="25" t="s">
        <v>243</v>
      </c>
      <c r="AN346" s="82"/>
    </row>
    <row r="347" spans="1:40" ht="57" customHeight="1">
      <c r="A347" t="s">
        <v>1183</v>
      </c>
      <c r="B347" s="13" t="s">
        <v>1613</v>
      </c>
      <c r="C347" s="13" t="s">
        <v>2673</v>
      </c>
      <c r="D347" s="13" t="s">
        <v>2694</v>
      </c>
      <c r="E347" s="27" t="s">
        <v>2695</v>
      </c>
      <c r="F347" s="5"/>
      <c r="G347" s="5" t="s">
        <v>2696</v>
      </c>
      <c r="H347" s="1" t="s">
        <v>2697</v>
      </c>
      <c r="I347" s="1" t="s">
        <v>2697</v>
      </c>
      <c r="J347" s="29" t="s">
        <v>2698</v>
      </c>
      <c r="K347" s="63" t="s">
        <v>2699</v>
      </c>
      <c r="L347" s="5" t="s">
        <v>486</v>
      </c>
      <c r="M347" s="19" t="s">
        <v>488</v>
      </c>
      <c r="N347" s="200">
        <v>46210</v>
      </c>
      <c r="O347" s="201">
        <v>46267</v>
      </c>
      <c r="P347" s="13" t="s">
        <v>187</v>
      </c>
      <c r="Q347" s="22" t="s">
        <v>2021</v>
      </c>
      <c r="R347" s="22">
        <v>22</v>
      </c>
      <c r="S347" s="23" t="s">
        <v>187</v>
      </c>
      <c r="T347" s="6" t="s">
        <v>242</v>
      </c>
      <c r="U347" s="5"/>
      <c r="V347" s="5" t="s">
        <v>189</v>
      </c>
      <c r="W347" s="62" t="s">
        <v>2688</v>
      </c>
      <c r="X347" s="5" t="s">
        <v>242</v>
      </c>
      <c r="Y347" s="5"/>
      <c r="Z347" s="5"/>
      <c r="AA347" s="152">
        <v>99.65</v>
      </c>
      <c r="AB347" s="7">
        <v>0.95</v>
      </c>
      <c r="AC347" s="5"/>
      <c r="AD347" s="5"/>
      <c r="AE347" s="6"/>
      <c r="AF347" s="5"/>
      <c r="AG347" s="5" t="str">
        <f t="shared" si="5"/>
        <v>Y</v>
      </c>
      <c r="AH347" s="5"/>
      <c r="AI347" s="17">
        <v>1</v>
      </c>
      <c r="AJ347" s="1" t="s">
        <v>2700</v>
      </c>
      <c r="AK347" s="42" t="s">
        <v>334</v>
      </c>
      <c r="AL347" s="80" t="s">
        <v>335</v>
      </c>
      <c r="AM347" s="25" t="s">
        <v>243</v>
      </c>
      <c r="AN347" s="82"/>
    </row>
    <row r="348" spans="1:40" ht="57" customHeight="1">
      <c r="A348" t="s">
        <v>1183</v>
      </c>
      <c r="B348" s="13" t="s">
        <v>16</v>
      </c>
      <c r="C348" s="13" t="s">
        <v>16</v>
      </c>
      <c r="D348" s="13" t="s">
        <v>16</v>
      </c>
      <c r="E348" s="27" t="s">
        <v>2701</v>
      </c>
      <c r="F348" s="5"/>
      <c r="G348" s="5" t="s">
        <v>1300</v>
      </c>
      <c r="H348" s="1" t="s">
        <v>1301</v>
      </c>
      <c r="I348" s="1" t="s">
        <v>1302</v>
      </c>
      <c r="J348" s="29" t="s">
        <v>1219</v>
      </c>
      <c r="K348" s="63" t="s">
        <v>1303</v>
      </c>
      <c r="L348" s="5" t="s">
        <v>486</v>
      </c>
      <c r="M348" s="19" t="s">
        <v>488</v>
      </c>
      <c r="N348" s="200">
        <v>46210</v>
      </c>
      <c r="O348" s="201">
        <v>46267</v>
      </c>
      <c r="P348" s="13" t="s">
        <v>187</v>
      </c>
      <c r="Q348" s="22" t="s">
        <v>1190</v>
      </c>
      <c r="R348" s="22">
        <v>4</v>
      </c>
      <c r="S348" s="23" t="s">
        <v>242</v>
      </c>
      <c r="T348" s="6" t="s">
        <v>242</v>
      </c>
      <c r="U348" s="5"/>
      <c r="V348" s="5" t="s">
        <v>189</v>
      </c>
      <c r="W348" s="62" t="s">
        <v>2702</v>
      </c>
      <c r="X348" s="5" t="s">
        <v>242</v>
      </c>
      <c r="Y348" s="5"/>
      <c r="Z348" s="5"/>
      <c r="AA348" s="152" t="s">
        <v>16</v>
      </c>
      <c r="AB348" s="7">
        <v>0.95</v>
      </c>
      <c r="AC348" s="5"/>
      <c r="AD348" s="5"/>
      <c r="AE348" s="6"/>
      <c r="AF348" s="5"/>
      <c r="AG348" s="5" t="str">
        <f t="shared" si="5"/>
        <v>Y</v>
      </c>
      <c r="AH348" s="5"/>
      <c r="AI348" s="17">
        <v>1</v>
      </c>
      <c r="AJ348" s="1" t="s">
        <v>1305</v>
      </c>
      <c r="AK348" s="42" t="s">
        <v>334</v>
      </c>
      <c r="AL348" s="80" t="s">
        <v>335</v>
      </c>
      <c r="AM348" s="25" t="s">
        <v>243</v>
      </c>
      <c r="AN348" s="82"/>
    </row>
    <row r="349" spans="1:40" ht="57" customHeight="1">
      <c r="A349" t="s">
        <v>1183</v>
      </c>
      <c r="B349" s="13" t="s">
        <v>16</v>
      </c>
      <c r="C349" s="13" t="s">
        <v>16</v>
      </c>
      <c r="D349" s="13" t="s">
        <v>16</v>
      </c>
      <c r="E349" s="27" t="s">
        <v>2703</v>
      </c>
      <c r="F349" s="5"/>
      <c r="G349" s="5" t="s">
        <v>2704</v>
      </c>
      <c r="H349" s="1" t="s">
        <v>2705</v>
      </c>
      <c r="I349" s="1" t="s">
        <v>2706</v>
      </c>
      <c r="J349" s="29" t="s">
        <v>2707</v>
      </c>
      <c r="K349" s="63" t="s">
        <v>2708</v>
      </c>
      <c r="L349" s="5" t="s">
        <v>493</v>
      </c>
      <c r="M349" s="19" t="s">
        <v>495</v>
      </c>
      <c r="N349" s="200">
        <v>46210</v>
      </c>
      <c r="O349" s="201">
        <v>46267</v>
      </c>
      <c r="P349" s="13" t="s">
        <v>242</v>
      </c>
      <c r="Q349" s="22" t="s">
        <v>1227</v>
      </c>
      <c r="R349" s="22" t="s">
        <v>1435</v>
      </c>
      <c r="S349" s="23" t="s">
        <v>187</v>
      </c>
      <c r="T349" s="6" t="s">
        <v>187</v>
      </c>
      <c r="U349" s="5"/>
      <c r="V349" s="5" t="s">
        <v>233</v>
      </c>
      <c r="W349" s="62" t="s">
        <v>2709</v>
      </c>
      <c r="X349" s="5" t="s">
        <v>242</v>
      </c>
      <c r="Y349" s="5"/>
      <c r="Z349" s="5"/>
      <c r="AA349" s="152">
        <v>100</v>
      </c>
      <c r="AB349" s="7">
        <v>0.95</v>
      </c>
      <c r="AC349" s="5"/>
      <c r="AD349" s="5"/>
      <c r="AE349" s="6"/>
      <c r="AF349" s="5"/>
      <c r="AG349" s="5" t="str">
        <f t="shared" si="5"/>
        <v>N</v>
      </c>
      <c r="AH349" s="5"/>
      <c r="AI349" s="17">
        <v>1</v>
      </c>
      <c r="AJ349" s="1" t="s">
        <v>2710</v>
      </c>
      <c r="AK349" s="42" t="s">
        <v>334</v>
      </c>
      <c r="AL349" s="80" t="s">
        <v>335</v>
      </c>
      <c r="AM349" s="25" t="s">
        <v>243</v>
      </c>
      <c r="AN349" s="82"/>
    </row>
    <row r="350" spans="1:40" ht="57" customHeight="1">
      <c r="A350" t="s">
        <v>1183</v>
      </c>
      <c r="B350" s="13" t="s">
        <v>16</v>
      </c>
      <c r="C350" s="13" t="s">
        <v>16</v>
      </c>
      <c r="D350" s="13" t="s">
        <v>16</v>
      </c>
      <c r="E350" s="27" t="s">
        <v>2711</v>
      </c>
      <c r="F350" s="5"/>
      <c r="G350" s="5" t="s">
        <v>2712</v>
      </c>
      <c r="H350" s="1" t="s">
        <v>2713</v>
      </c>
      <c r="I350" s="1" t="s">
        <v>2714</v>
      </c>
      <c r="J350" s="29" t="s">
        <v>2715</v>
      </c>
      <c r="K350" s="63" t="s">
        <v>2716</v>
      </c>
      <c r="L350" s="5" t="s">
        <v>493</v>
      </c>
      <c r="M350" s="19" t="s">
        <v>495</v>
      </c>
      <c r="N350" s="200">
        <v>46210</v>
      </c>
      <c r="O350" s="201">
        <v>46267</v>
      </c>
      <c r="P350" s="13" t="s">
        <v>187</v>
      </c>
      <c r="Q350" s="22" t="s">
        <v>1190</v>
      </c>
      <c r="R350" s="22">
        <v>20</v>
      </c>
      <c r="S350" s="23" t="s">
        <v>242</v>
      </c>
      <c r="T350" s="6" t="s">
        <v>242</v>
      </c>
      <c r="U350" s="5"/>
      <c r="V350" s="5" t="s">
        <v>233</v>
      </c>
      <c r="W350" s="62" t="s">
        <v>2717</v>
      </c>
      <c r="X350" s="5" t="s">
        <v>242</v>
      </c>
      <c r="Y350" s="5"/>
      <c r="Z350" s="5"/>
      <c r="AA350" s="152" t="s">
        <v>16</v>
      </c>
      <c r="AB350" s="7">
        <v>0.95</v>
      </c>
      <c r="AC350" s="5"/>
      <c r="AD350" s="5"/>
      <c r="AE350" s="6"/>
      <c r="AF350" s="5"/>
      <c r="AG350" s="5" t="str">
        <f t="shared" si="5"/>
        <v>Y</v>
      </c>
      <c r="AH350" s="5"/>
      <c r="AI350" s="17">
        <v>1</v>
      </c>
      <c r="AJ350" s="1" t="s">
        <v>2718</v>
      </c>
      <c r="AK350" s="42" t="s">
        <v>334</v>
      </c>
      <c r="AL350" s="80" t="s">
        <v>335</v>
      </c>
      <c r="AM350" s="25" t="s">
        <v>243</v>
      </c>
      <c r="AN350" s="82"/>
    </row>
    <row r="351" spans="1:40" ht="57" customHeight="1">
      <c r="A351" t="s">
        <v>1183</v>
      </c>
      <c r="B351" s="13" t="s">
        <v>16</v>
      </c>
      <c r="C351" s="13" t="s">
        <v>16</v>
      </c>
      <c r="D351" s="13" t="s">
        <v>16</v>
      </c>
      <c r="E351" s="27" t="s">
        <v>2719</v>
      </c>
      <c r="F351" s="5"/>
      <c r="G351" s="5" t="s">
        <v>2720</v>
      </c>
      <c r="H351" s="1" t="s">
        <v>2721</v>
      </c>
      <c r="I351" s="1" t="s">
        <v>2722</v>
      </c>
      <c r="J351" s="29" t="s">
        <v>2723</v>
      </c>
      <c r="K351" s="63" t="s">
        <v>2724</v>
      </c>
      <c r="L351" s="5" t="s">
        <v>493</v>
      </c>
      <c r="M351" s="19" t="s">
        <v>495</v>
      </c>
      <c r="N351" s="200">
        <v>46210</v>
      </c>
      <c r="O351" s="201">
        <v>46267</v>
      </c>
      <c r="P351" s="13" t="s">
        <v>242</v>
      </c>
      <c r="Q351" s="22" t="s">
        <v>1190</v>
      </c>
      <c r="R351" s="22">
        <v>20</v>
      </c>
      <c r="S351" s="23" t="s">
        <v>242</v>
      </c>
      <c r="T351" s="6" t="s">
        <v>187</v>
      </c>
      <c r="U351" s="5"/>
      <c r="V351" s="5" t="s">
        <v>233</v>
      </c>
      <c r="W351" s="62" t="s">
        <v>2717</v>
      </c>
      <c r="X351" s="5" t="s">
        <v>242</v>
      </c>
      <c r="Y351" s="5"/>
      <c r="Z351" s="5"/>
      <c r="AA351" s="152" t="s">
        <v>16</v>
      </c>
      <c r="AB351" s="7">
        <v>0.95</v>
      </c>
      <c r="AC351" s="5"/>
      <c r="AD351" s="5"/>
      <c r="AE351" s="6"/>
      <c r="AF351" s="5"/>
      <c r="AG351" s="5" t="str">
        <f t="shared" si="5"/>
        <v>N</v>
      </c>
      <c r="AH351" s="5"/>
      <c r="AI351" s="17">
        <v>1</v>
      </c>
      <c r="AJ351" s="1" t="s">
        <v>2725</v>
      </c>
      <c r="AK351" s="42" t="s">
        <v>334</v>
      </c>
      <c r="AL351" s="80" t="s">
        <v>335</v>
      </c>
      <c r="AM351" s="25" t="s">
        <v>243</v>
      </c>
      <c r="AN351" s="82"/>
    </row>
    <row r="352" spans="1:40" ht="57" customHeight="1">
      <c r="A352" t="s">
        <v>1183</v>
      </c>
      <c r="B352" s="13" t="s">
        <v>16</v>
      </c>
      <c r="C352" s="13" t="s">
        <v>16</v>
      </c>
      <c r="D352" s="13" t="s">
        <v>16</v>
      </c>
      <c r="E352" s="27" t="s">
        <v>2726</v>
      </c>
      <c r="F352" s="5"/>
      <c r="G352" s="5" t="s">
        <v>2727</v>
      </c>
      <c r="H352" s="1" t="s">
        <v>2728</v>
      </c>
      <c r="I352" s="1" t="s">
        <v>2729</v>
      </c>
      <c r="J352" s="29" t="s">
        <v>2730</v>
      </c>
      <c r="K352" s="63" t="s">
        <v>2731</v>
      </c>
      <c r="L352" s="5" t="s">
        <v>493</v>
      </c>
      <c r="M352" s="19" t="s">
        <v>495</v>
      </c>
      <c r="N352" s="200">
        <v>46210</v>
      </c>
      <c r="O352" s="201">
        <v>46267</v>
      </c>
      <c r="P352" s="13" t="s">
        <v>187</v>
      </c>
      <c r="Q352" s="22" t="s">
        <v>1190</v>
      </c>
      <c r="R352" s="22">
        <v>20</v>
      </c>
      <c r="S352" s="23" t="s">
        <v>242</v>
      </c>
      <c r="T352" s="6" t="s">
        <v>242</v>
      </c>
      <c r="U352" s="5"/>
      <c r="V352" s="5" t="s">
        <v>233</v>
      </c>
      <c r="W352" s="62" t="s">
        <v>2717</v>
      </c>
      <c r="X352" s="5" t="s">
        <v>242</v>
      </c>
      <c r="Y352" s="5"/>
      <c r="Z352" s="5"/>
      <c r="AA352" s="152" t="s">
        <v>16</v>
      </c>
      <c r="AB352" s="7">
        <v>0.95</v>
      </c>
      <c r="AC352" s="5"/>
      <c r="AD352" s="5"/>
      <c r="AE352" s="6"/>
      <c r="AF352" s="5"/>
      <c r="AG352" s="5" t="str">
        <f t="shared" si="5"/>
        <v>Y</v>
      </c>
      <c r="AH352" s="5"/>
      <c r="AI352" s="17">
        <v>1</v>
      </c>
      <c r="AJ352" s="1" t="s">
        <v>2732</v>
      </c>
      <c r="AK352" s="42" t="s">
        <v>334</v>
      </c>
      <c r="AL352" s="80" t="s">
        <v>335</v>
      </c>
      <c r="AM352" s="25" t="s">
        <v>243</v>
      </c>
      <c r="AN352" s="82"/>
    </row>
    <row r="353" spans="1:40" ht="57" customHeight="1">
      <c r="A353" t="s">
        <v>1183</v>
      </c>
      <c r="B353" s="13" t="s">
        <v>16</v>
      </c>
      <c r="C353" s="13" t="s">
        <v>16</v>
      </c>
      <c r="D353" s="13" t="s">
        <v>16</v>
      </c>
      <c r="E353" s="27" t="s">
        <v>2733</v>
      </c>
      <c r="F353" s="5"/>
      <c r="G353" s="5" t="s">
        <v>2734</v>
      </c>
      <c r="H353" s="1" t="s">
        <v>2735</v>
      </c>
      <c r="I353" s="1" t="s">
        <v>2736</v>
      </c>
      <c r="J353" s="29" t="s">
        <v>2737</v>
      </c>
      <c r="K353" s="63" t="s">
        <v>2738</v>
      </c>
      <c r="L353" s="5" t="s">
        <v>493</v>
      </c>
      <c r="M353" s="19" t="s">
        <v>495</v>
      </c>
      <c r="N353" s="200">
        <v>46210</v>
      </c>
      <c r="O353" s="201">
        <v>46267</v>
      </c>
      <c r="P353" s="13" t="s">
        <v>187</v>
      </c>
      <c r="Q353" s="22" t="s">
        <v>1190</v>
      </c>
      <c r="R353" s="22">
        <v>120</v>
      </c>
      <c r="S353" s="23" t="s">
        <v>242</v>
      </c>
      <c r="T353" s="6" t="s">
        <v>242</v>
      </c>
      <c r="U353" s="5"/>
      <c r="V353" s="5" t="s">
        <v>233</v>
      </c>
      <c r="W353" s="62" t="s">
        <v>2717</v>
      </c>
      <c r="X353" s="5" t="s">
        <v>242</v>
      </c>
      <c r="Y353" s="5"/>
      <c r="Z353" s="5"/>
      <c r="AA353" s="152" t="s">
        <v>16</v>
      </c>
      <c r="AB353" s="7">
        <v>0.95</v>
      </c>
      <c r="AC353" s="5"/>
      <c r="AD353" s="5"/>
      <c r="AE353" s="6"/>
      <c r="AF353" s="5"/>
      <c r="AG353" s="5" t="str">
        <f t="shared" si="5"/>
        <v>Y</v>
      </c>
      <c r="AH353" s="5"/>
      <c r="AI353" s="17">
        <v>1</v>
      </c>
      <c r="AJ353" s="1" t="s">
        <v>2739</v>
      </c>
      <c r="AK353" s="42" t="s">
        <v>334</v>
      </c>
      <c r="AL353" s="80" t="s">
        <v>335</v>
      </c>
      <c r="AM353" s="25" t="s">
        <v>243</v>
      </c>
      <c r="AN353" s="82"/>
    </row>
    <row r="354" spans="1:40" ht="57" customHeight="1">
      <c r="A354" t="s">
        <v>1183</v>
      </c>
      <c r="B354" s="13" t="s">
        <v>16</v>
      </c>
      <c r="C354" s="13" t="s">
        <v>16</v>
      </c>
      <c r="D354" s="13" t="s">
        <v>16</v>
      </c>
      <c r="E354" s="27" t="s">
        <v>2740</v>
      </c>
      <c r="F354" s="5"/>
      <c r="G354" s="5" t="s">
        <v>2741</v>
      </c>
      <c r="H354" s="1" t="s">
        <v>2742</v>
      </c>
      <c r="I354" s="1" t="s">
        <v>2743</v>
      </c>
      <c r="J354" s="29" t="s">
        <v>2744</v>
      </c>
      <c r="K354" s="63" t="s">
        <v>2745</v>
      </c>
      <c r="L354" s="5" t="s">
        <v>493</v>
      </c>
      <c r="M354" s="19" t="s">
        <v>495</v>
      </c>
      <c r="N354" s="200">
        <v>46210</v>
      </c>
      <c r="O354" s="201">
        <v>46267</v>
      </c>
      <c r="P354" s="13" t="s">
        <v>187</v>
      </c>
      <c r="Q354" s="22" t="s">
        <v>1190</v>
      </c>
      <c r="R354" s="22">
        <v>60</v>
      </c>
      <c r="S354" s="23" t="s">
        <v>242</v>
      </c>
      <c r="T354" s="6" t="s">
        <v>242</v>
      </c>
      <c r="U354" s="5"/>
      <c r="V354" s="5" t="s">
        <v>233</v>
      </c>
      <c r="W354" s="62" t="s">
        <v>2709</v>
      </c>
      <c r="X354" s="5" t="s">
        <v>242</v>
      </c>
      <c r="Y354" s="5"/>
      <c r="Z354" s="5"/>
      <c r="AA354" s="152" t="s">
        <v>16</v>
      </c>
      <c r="AB354" s="7">
        <v>0.95</v>
      </c>
      <c r="AC354" s="5"/>
      <c r="AD354" s="5"/>
      <c r="AE354" s="6"/>
      <c r="AF354" s="5"/>
      <c r="AG354" s="5" t="str">
        <f t="shared" si="5"/>
        <v>Y</v>
      </c>
      <c r="AH354" s="5"/>
      <c r="AI354" s="17">
        <v>1</v>
      </c>
      <c r="AJ354" s="1" t="s">
        <v>2746</v>
      </c>
      <c r="AK354" s="42" t="s">
        <v>334</v>
      </c>
      <c r="AL354" s="80" t="s">
        <v>335</v>
      </c>
      <c r="AM354" s="25" t="s">
        <v>243</v>
      </c>
      <c r="AN354" s="82"/>
    </row>
    <row r="355" spans="1:40" ht="57" customHeight="1">
      <c r="A355" t="s">
        <v>1183</v>
      </c>
      <c r="B355" s="13" t="s">
        <v>16</v>
      </c>
      <c r="C355" s="13" t="s">
        <v>16</v>
      </c>
      <c r="D355" s="13" t="s">
        <v>16</v>
      </c>
      <c r="E355" s="27" t="s">
        <v>2747</v>
      </c>
      <c r="F355" s="5"/>
      <c r="G355" s="5" t="s">
        <v>2748</v>
      </c>
      <c r="H355" s="1" t="s">
        <v>2749</v>
      </c>
      <c r="I355" s="1" t="s">
        <v>2749</v>
      </c>
      <c r="J355" s="29" t="s">
        <v>2750</v>
      </c>
      <c r="K355" s="63" t="s">
        <v>2751</v>
      </c>
      <c r="L355" s="5" t="s">
        <v>500</v>
      </c>
      <c r="M355" s="19" t="s">
        <v>502</v>
      </c>
      <c r="N355" s="200">
        <v>46211</v>
      </c>
      <c r="O355" s="201">
        <v>46267</v>
      </c>
      <c r="P355" s="13" t="s">
        <v>187</v>
      </c>
      <c r="Q355" s="22" t="s">
        <v>1190</v>
      </c>
      <c r="R355" s="22">
        <v>60</v>
      </c>
      <c r="S355" s="23" t="s">
        <v>242</v>
      </c>
      <c r="T355" s="6" t="s">
        <v>242</v>
      </c>
      <c r="U355" s="5"/>
      <c r="V355" s="5" t="s">
        <v>233</v>
      </c>
      <c r="W355" s="62" t="s">
        <v>2752</v>
      </c>
      <c r="X355" s="5" t="s">
        <v>242</v>
      </c>
      <c r="Y355" s="5"/>
      <c r="Z355" s="5"/>
      <c r="AA355" s="152" t="s">
        <v>16</v>
      </c>
      <c r="AB355" s="7">
        <v>0.95</v>
      </c>
      <c r="AC355" s="5"/>
      <c r="AD355" s="5"/>
      <c r="AE355" s="6"/>
      <c r="AF355" s="5"/>
      <c r="AG355" s="5" t="str">
        <f t="shared" si="5"/>
        <v>Y</v>
      </c>
      <c r="AH355" s="5"/>
      <c r="AI355" s="17">
        <v>1</v>
      </c>
      <c r="AJ355" s="1" t="s">
        <v>1192</v>
      </c>
      <c r="AK355" s="42" t="s">
        <v>334</v>
      </c>
      <c r="AL355" s="80" t="s">
        <v>335</v>
      </c>
      <c r="AM355" s="25" t="s">
        <v>191</v>
      </c>
      <c r="AN355" s="82"/>
    </row>
    <row r="356" spans="1:40" ht="57" customHeight="1">
      <c r="A356" t="s">
        <v>1183</v>
      </c>
      <c r="B356" s="13" t="s">
        <v>16</v>
      </c>
      <c r="C356" s="13" t="s">
        <v>16</v>
      </c>
      <c r="D356" s="13" t="s">
        <v>16</v>
      </c>
      <c r="E356" s="27" t="s">
        <v>2753</v>
      </c>
      <c r="F356" s="5"/>
      <c r="G356" s="5" t="s">
        <v>2754</v>
      </c>
      <c r="H356" s="1" t="s">
        <v>2755</v>
      </c>
      <c r="I356" s="1" t="s">
        <v>2755</v>
      </c>
      <c r="J356" s="29" t="s">
        <v>2756</v>
      </c>
      <c r="K356" s="63" t="s">
        <v>2757</v>
      </c>
      <c r="L356" s="5" t="s">
        <v>500</v>
      </c>
      <c r="M356" s="19" t="s">
        <v>502</v>
      </c>
      <c r="N356" s="200">
        <v>46211</v>
      </c>
      <c r="O356" s="201">
        <v>46267</v>
      </c>
      <c r="P356" s="13" t="s">
        <v>187</v>
      </c>
      <c r="Q356" s="22" t="s">
        <v>1190</v>
      </c>
      <c r="R356" s="22">
        <v>20</v>
      </c>
      <c r="S356" s="23" t="s">
        <v>242</v>
      </c>
      <c r="T356" s="6" t="s">
        <v>242</v>
      </c>
      <c r="U356" s="5"/>
      <c r="V356" s="5" t="s">
        <v>233</v>
      </c>
      <c r="W356" s="62" t="s">
        <v>2758</v>
      </c>
      <c r="X356" s="5" t="s">
        <v>242</v>
      </c>
      <c r="Y356" s="5"/>
      <c r="Z356" s="5"/>
      <c r="AA356" s="152" t="s">
        <v>16</v>
      </c>
      <c r="AB356" s="7">
        <v>0.95</v>
      </c>
      <c r="AC356" s="5"/>
      <c r="AD356" s="5"/>
      <c r="AE356" s="6"/>
      <c r="AF356" s="5"/>
      <c r="AG356" s="5" t="str">
        <f t="shared" si="5"/>
        <v>Y</v>
      </c>
      <c r="AH356" s="5"/>
      <c r="AI356" s="17">
        <v>1</v>
      </c>
      <c r="AJ356" s="1" t="s">
        <v>1200</v>
      </c>
      <c r="AK356" s="42" t="s">
        <v>334</v>
      </c>
      <c r="AL356" s="80" t="s">
        <v>335</v>
      </c>
      <c r="AM356" s="25" t="s">
        <v>191</v>
      </c>
      <c r="AN356" s="82"/>
    </row>
    <row r="357" spans="1:40" ht="57" customHeight="1">
      <c r="A357" t="s">
        <v>1183</v>
      </c>
      <c r="B357" s="13" t="s">
        <v>16</v>
      </c>
      <c r="C357" s="13" t="s">
        <v>16</v>
      </c>
      <c r="D357" s="13" t="s">
        <v>16</v>
      </c>
      <c r="E357" s="27" t="s">
        <v>2759</v>
      </c>
      <c r="F357" s="5"/>
      <c r="G357" s="5" t="s">
        <v>2760</v>
      </c>
      <c r="H357" s="1" t="s">
        <v>2761</v>
      </c>
      <c r="I357" s="1" t="s">
        <v>2761</v>
      </c>
      <c r="J357" s="29" t="s">
        <v>2762</v>
      </c>
      <c r="K357" s="63" t="s">
        <v>2763</v>
      </c>
      <c r="L357" s="5" t="s">
        <v>500</v>
      </c>
      <c r="M357" s="19" t="s">
        <v>502</v>
      </c>
      <c r="N357" s="200">
        <v>46211</v>
      </c>
      <c r="O357" s="201">
        <v>46267</v>
      </c>
      <c r="P357" s="13" t="s">
        <v>187</v>
      </c>
      <c r="Q357" s="22" t="s">
        <v>1190</v>
      </c>
      <c r="R357" s="22">
        <v>20</v>
      </c>
      <c r="S357" s="23" t="s">
        <v>242</v>
      </c>
      <c r="T357" s="6" t="s">
        <v>242</v>
      </c>
      <c r="U357" s="5"/>
      <c r="V357" s="5" t="s">
        <v>233</v>
      </c>
      <c r="W357" s="62" t="s">
        <v>2758</v>
      </c>
      <c r="X357" s="5" t="s">
        <v>242</v>
      </c>
      <c r="Y357" s="5"/>
      <c r="Z357" s="5"/>
      <c r="AA357" s="152" t="s">
        <v>16</v>
      </c>
      <c r="AB357" s="7">
        <v>0.95</v>
      </c>
      <c r="AC357" s="5"/>
      <c r="AD357" s="5"/>
      <c r="AE357" s="6"/>
      <c r="AF357" s="5"/>
      <c r="AG357" s="5" t="str">
        <f t="shared" si="5"/>
        <v>Y</v>
      </c>
      <c r="AH357" s="5"/>
      <c r="AI357" s="17">
        <v>1</v>
      </c>
      <c r="AJ357" s="1" t="s">
        <v>1200</v>
      </c>
      <c r="AK357" s="42" t="s">
        <v>334</v>
      </c>
      <c r="AL357" s="80" t="s">
        <v>335</v>
      </c>
      <c r="AM357" s="25" t="s">
        <v>191</v>
      </c>
      <c r="AN357" s="82"/>
    </row>
    <row r="358" spans="1:40" ht="57" customHeight="1">
      <c r="A358" t="s">
        <v>1183</v>
      </c>
      <c r="B358" s="13" t="s">
        <v>16</v>
      </c>
      <c r="C358" s="13" t="s">
        <v>16</v>
      </c>
      <c r="D358" s="13" t="s">
        <v>16</v>
      </c>
      <c r="E358" s="27" t="s">
        <v>2764</v>
      </c>
      <c r="F358" s="5"/>
      <c r="G358" s="5" t="s">
        <v>2765</v>
      </c>
      <c r="H358" s="1" t="s">
        <v>2766</v>
      </c>
      <c r="I358" s="1" t="s">
        <v>2766</v>
      </c>
      <c r="J358" s="29" t="s">
        <v>2767</v>
      </c>
      <c r="K358" s="63" t="s">
        <v>2768</v>
      </c>
      <c r="L358" s="5" t="s">
        <v>500</v>
      </c>
      <c r="M358" s="19" t="s">
        <v>502</v>
      </c>
      <c r="N358" s="200">
        <v>46211</v>
      </c>
      <c r="O358" s="201">
        <v>46267</v>
      </c>
      <c r="P358" s="13" t="s">
        <v>187</v>
      </c>
      <c r="Q358" s="22" t="s">
        <v>1190</v>
      </c>
      <c r="R358" s="22">
        <v>20</v>
      </c>
      <c r="S358" s="23" t="s">
        <v>242</v>
      </c>
      <c r="T358" s="6" t="s">
        <v>242</v>
      </c>
      <c r="U358" s="5"/>
      <c r="V358" s="5" t="s">
        <v>233</v>
      </c>
      <c r="W358" s="62" t="s">
        <v>2758</v>
      </c>
      <c r="X358" s="5" t="s">
        <v>242</v>
      </c>
      <c r="Y358" s="5"/>
      <c r="Z358" s="5"/>
      <c r="AA358" s="152" t="s">
        <v>16</v>
      </c>
      <c r="AB358" s="7">
        <v>0.95</v>
      </c>
      <c r="AC358" s="5"/>
      <c r="AD358" s="5"/>
      <c r="AE358" s="6"/>
      <c r="AF358" s="5"/>
      <c r="AG358" s="5" t="str">
        <f t="shared" si="5"/>
        <v>Y</v>
      </c>
      <c r="AH358" s="5"/>
      <c r="AI358" s="17">
        <v>1</v>
      </c>
      <c r="AJ358" s="1" t="s">
        <v>1200</v>
      </c>
      <c r="AK358" s="42" t="s">
        <v>334</v>
      </c>
      <c r="AL358" s="80" t="s">
        <v>335</v>
      </c>
      <c r="AM358" s="25" t="s">
        <v>191</v>
      </c>
      <c r="AN358" s="82"/>
    </row>
    <row r="359" spans="1:40" ht="57" customHeight="1">
      <c r="A359" t="s">
        <v>1183</v>
      </c>
      <c r="B359" s="13" t="s">
        <v>16</v>
      </c>
      <c r="C359" s="13" t="s">
        <v>16</v>
      </c>
      <c r="D359" s="13" t="s">
        <v>16</v>
      </c>
      <c r="E359" s="27" t="s">
        <v>2769</v>
      </c>
      <c r="F359" s="5"/>
      <c r="G359" s="5" t="s">
        <v>2770</v>
      </c>
      <c r="H359" s="1" t="s">
        <v>2771</v>
      </c>
      <c r="I359" s="1" t="s">
        <v>2771</v>
      </c>
      <c r="J359" s="29" t="s">
        <v>2772</v>
      </c>
      <c r="K359" s="63" t="s">
        <v>2773</v>
      </c>
      <c r="L359" s="5" t="s">
        <v>500</v>
      </c>
      <c r="M359" s="19" t="s">
        <v>502</v>
      </c>
      <c r="N359" s="200">
        <v>46211</v>
      </c>
      <c r="O359" s="201">
        <v>46267</v>
      </c>
      <c r="P359" s="13" t="s">
        <v>187</v>
      </c>
      <c r="Q359" s="22" t="s">
        <v>1190</v>
      </c>
      <c r="R359" s="22">
        <v>48</v>
      </c>
      <c r="S359" s="23" t="s">
        <v>242</v>
      </c>
      <c r="T359" s="6" t="s">
        <v>242</v>
      </c>
      <c r="U359" s="5"/>
      <c r="V359" s="5" t="s">
        <v>233</v>
      </c>
      <c r="W359" s="62" t="s">
        <v>2758</v>
      </c>
      <c r="X359" s="5" t="s">
        <v>242</v>
      </c>
      <c r="Y359" s="5"/>
      <c r="Z359" s="5"/>
      <c r="AA359" s="152" t="s">
        <v>16</v>
      </c>
      <c r="AB359" s="7">
        <v>0.95</v>
      </c>
      <c r="AC359" s="5"/>
      <c r="AD359" s="5"/>
      <c r="AE359" s="6"/>
      <c r="AF359" s="5"/>
      <c r="AG359" s="5" t="str">
        <f t="shared" si="5"/>
        <v>Y</v>
      </c>
      <c r="AH359" s="5"/>
      <c r="AI359" s="17">
        <v>1</v>
      </c>
      <c r="AJ359" s="1" t="s">
        <v>2774</v>
      </c>
      <c r="AK359" s="42" t="s">
        <v>334</v>
      </c>
      <c r="AL359" s="80" t="s">
        <v>335</v>
      </c>
      <c r="AM359" s="25" t="s">
        <v>191</v>
      </c>
      <c r="AN359" s="82"/>
    </row>
    <row r="360" spans="1:40" ht="57" customHeight="1">
      <c r="A360" t="s">
        <v>1183</v>
      </c>
      <c r="B360" s="13" t="s">
        <v>2775</v>
      </c>
      <c r="C360" s="13" t="s">
        <v>2776</v>
      </c>
      <c r="D360" s="13" t="s">
        <v>2777</v>
      </c>
      <c r="E360" s="27" t="s">
        <v>2778</v>
      </c>
      <c r="F360" s="5"/>
      <c r="G360" s="5" t="s">
        <v>2779</v>
      </c>
      <c r="H360" s="1" t="s">
        <v>2780</v>
      </c>
      <c r="I360" s="1" t="s">
        <v>2780</v>
      </c>
      <c r="J360" s="30" t="s">
        <v>2781</v>
      </c>
      <c r="K360" s="64" t="s">
        <v>2782</v>
      </c>
      <c r="L360" s="5" t="s">
        <v>500</v>
      </c>
      <c r="M360" s="19" t="s">
        <v>502</v>
      </c>
      <c r="N360" s="200">
        <v>46211</v>
      </c>
      <c r="O360" s="201">
        <v>46267</v>
      </c>
      <c r="P360" s="13" t="s">
        <v>187</v>
      </c>
      <c r="Q360" s="22" t="s">
        <v>1190</v>
      </c>
      <c r="R360" s="22">
        <v>8000</v>
      </c>
      <c r="S360" s="23" t="s">
        <v>187</v>
      </c>
      <c r="T360" s="6" t="s">
        <v>242</v>
      </c>
      <c r="U360" s="5"/>
      <c r="V360" s="5" t="s">
        <v>233</v>
      </c>
      <c r="W360" s="62" t="s">
        <v>2758</v>
      </c>
      <c r="X360" s="5" t="s">
        <v>242</v>
      </c>
      <c r="Y360" s="5"/>
      <c r="Z360" s="5"/>
      <c r="AA360" s="152">
        <v>99.55</v>
      </c>
      <c r="AB360" s="7">
        <v>0.95</v>
      </c>
      <c r="AC360" s="5"/>
      <c r="AD360" s="5"/>
      <c r="AE360" s="6"/>
      <c r="AF360" s="5"/>
      <c r="AG360" s="5" t="str">
        <f t="shared" si="5"/>
        <v>Y</v>
      </c>
      <c r="AH360" s="5"/>
      <c r="AI360" s="17">
        <v>1</v>
      </c>
      <c r="AJ360" s="1" t="s">
        <v>2783</v>
      </c>
      <c r="AK360" s="42" t="s">
        <v>334</v>
      </c>
      <c r="AL360" s="80" t="s">
        <v>335</v>
      </c>
      <c r="AM360" s="25" t="s">
        <v>191</v>
      </c>
      <c r="AN360" s="82"/>
    </row>
    <row r="361" spans="1:40" ht="57" customHeight="1">
      <c r="A361" t="s">
        <v>1183</v>
      </c>
      <c r="B361" s="13" t="s">
        <v>2775</v>
      </c>
      <c r="C361" s="13" t="s">
        <v>2776</v>
      </c>
      <c r="D361" s="13" t="s">
        <v>2784</v>
      </c>
      <c r="E361" s="27" t="s">
        <v>2785</v>
      </c>
      <c r="F361" s="5"/>
      <c r="G361" s="5" t="s">
        <v>2786</v>
      </c>
      <c r="H361" s="1" t="s">
        <v>2787</v>
      </c>
      <c r="I361" s="1" t="s">
        <v>2787</v>
      </c>
      <c r="J361" s="30" t="s">
        <v>2788</v>
      </c>
      <c r="K361" s="64" t="s">
        <v>2789</v>
      </c>
      <c r="L361" s="5" t="s">
        <v>500</v>
      </c>
      <c r="M361" s="19" t="s">
        <v>502</v>
      </c>
      <c r="N361" s="200">
        <v>46211</v>
      </c>
      <c r="O361" s="201">
        <v>46267</v>
      </c>
      <c r="P361" s="13" t="s">
        <v>187</v>
      </c>
      <c r="Q361" s="22" t="s">
        <v>1190</v>
      </c>
      <c r="R361" s="22">
        <v>8000</v>
      </c>
      <c r="S361" s="23" t="s">
        <v>187</v>
      </c>
      <c r="T361" s="6" t="s">
        <v>242</v>
      </c>
      <c r="U361" s="5"/>
      <c r="V361" s="5" t="s">
        <v>233</v>
      </c>
      <c r="W361" s="62" t="s">
        <v>2790</v>
      </c>
      <c r="X361" s="5" t="s">
        <v>242</v>
      </c>
      <c r="Y361" s="5"/>
      <c r="Z361" s="5"/>
      <c r="AA361" s="152">
        <v>99.55</v>
      </c>
      <c r="AB361" s="7">
        <v>0.95</v>
      </c>
      <c r="AC361" s="5"/>
      <c r="AD361" s="5"/>
      <c r="AE361" s="6"/>
      <c r="AF361" s="5"/>
      <c r="AG361" s="5" t="str">
        <f t="shared" si="5"/>
        <v>Y</v>
      </c>
      <c r="AH361" s="5"/>
      <c r="AI361" s="17">
        <v>1</v>
      </c>
      <c r="AJ361" s="1" t="s">
        <v>2791</v>
      </c>
      <c r="AK361" s="42" t="s">
        <v>334</v>
      </c>
      <c r="AL361" s="80" t="s">
        <v>335</v>
      </c>
      <c r="AM361" s="25" t="s">
        <v>191</v>
      </c>
      <c r="AN361" s="82"/>
    </row>
    <row r="362" spans="1:40" ht="57" customHeight="1">
      <c r="A362" t="s">
        <v>1183</v>
      </c>
      <c r="B362" s="13" t="s">
        <v>2775</v>
      </c>
      <c r="C362" s="13" t="s">
        <v>2776</v>
      </c>
      <c r="D362" s="13" t="s">
        <v>2792</v>
      </c>
      <c r="E362" s="27" t="s">
        <v>2793</v>
      </c>
      <c r="F362" s="5"/>
      <c r="G362" s="5" t="s">
        <v>2794</v>
      </c>
      <c r="H362" s="1" t="s">
        <v>2795</v>
      </c>
      <c r="I362" s="1" t="s">
        <v>2795</v>
      </c>
      <c r="J362" s="30" t="s">
        <v>2796</v>
      </c>
      <c r="K362" s="64" t="s">
        <v>2797</v>
      </c>
      <c r="L362" s="5" t="s">
        <v>500</v>
      </c>
      <c r="M362" s="19" t="s">
        <v>502</v>
      </c>
      <c r="N362" s="200">
        <v>46211</v>
      </c>
      <c r="O362" s="201">
        <v>46267</v>
      </c>
      <c r="P362" s="13" t="s">
        <v>187</v>
      </c>
      <c r="Q362" s="22" t="s">
        <v>1190</v>
      </c>
      <c r="R362" s="22">
        <v>8000</v>
      </c>
      <c r="S362" s="23" t="s">
        <v>187</v>
      </c>
      <c r="T362" s="6" t="s">
        <v>242</v>
      </c>
      <c r="U362" s="5"/>
      <c r="V362" s="5" t="s">
        <v>233</v>
      </c>
      <c r="W362" s="62" t="s">
        <v>2758</v>
      </c>
      <c r="X362" s="5" t="s">
        <v>242</v>
      </c>
      <c r="Y362" s="5"/>
      <c r="Z362" s="5"/>
      <c r="AA362" s="152">
        <v>99.55</v>
      </c>
      <c r="AB362" s="7">
        <v>0.95</v>
      </c>
      <c r="AC362" s="5"/>
      <c r="AD362" s="5"/>
      <c r="AE362" s="6"/>
      <c r="AF362" s="5"/>
      <c r="AG362" s="5" t="str">
        <f t="shared" si="5"/>
        <v>Y</v>
      </c>
      <c r="AH362" s="5"/>
      <c r="AI362" s="17">
        <v>1</v>
      </c>
      <c r="AJ362" s="1" t="s">
        <v>2798</v>
      </c>
      <c r="AK362" s="42" t="s">
        <v>334</v>
      </c>
      <c r="AL362" s="80" t="s">
        <v>335</v>
      </c>
      <c r="AM362" s="25" t="s">
        <v>191</v>
      </c>
      <c r="AN362" s="82"/>
    </row>
    <row r="363" spans="1:40" ht="57" customHeight="1">
      <c r="A363" t="s">
        <v>1183</v>
      </c>
      <c r="B363" s="13" t="s">
        <v>2775</v>
      </c>
      <c r="C363" s="13" t="s">
        <v>2776</v>
      </c>
      <c r="D363" s="13" t="s">
        <v>2799</v>
      </c>
      <c r="E363" s="27" t="s">
        <v>2800</v>
      </c>
      <c r="F363" s="5"/>
      <c r="G363" s="5" t="s">
        <v>2801</v>
      </c>
      <c r="H363" s="1" t="s">
        <v>2802</v>
      </c>
      <c r="I363" s="1" t="s">
        <v>2802</v>
      </c>
      <c r="J363" s="29" t="s">
        <v>2803</v>
      </c>
      <c r="K363" s="63" t="s">
        <v>2804</v>
      </c>
      <c r="L363" s="5" t="s">
        <v>500</v>
      </c>
      <c r="M363" s="19" t="s">
        <v>502</v>
      </c>
      <c r="N363" s="200">
        <v>46211</v>
      </c>
      <c r="O363" s="201">
        <v>46267</v>
      </c>
      <c r="P363" s="13" t="s">
        <v>187</v>
      </c>
      <c r="Q363" s="22" t="s">
        <v>1190</v>
      </c>
      <c r="R363" s="22">
        <v>8000</v>
      </c>
      <c r="S363" s="23" t="s">
        <v>187</v>
      </c>
      <c r="T363" s="6" t="s">
        <v>242</v>
      </c>
      <c r="U363" s="5"/>
      <c r="V363" s="5" t="s">
        <v>233</v>
      </c>
      <c r="W363" s="62" t="s">
        <v>2752</v>
      </c>
      <c r="X363" s="5" t="s">
        <v>242</v>
      </c>
      <c r="Y363" s="5"/>
      <c r="Z363" s="5"/>
      <c r="AA363" s="152">
        <v>100</v>
      </c>
      <c r="AB363" s="7">
        <v>0.95</v>
      </c>
      <c r="AC363" s="5"/>
      <c r="AD363" s="5"/>
      <c r="AE363" s="6"/>
      <c r="AF363" s="5"/>
      <c r="AG363" s="5" t="str">
        <f t="shared" si="5"/>
        <v>Y</v>
      </c>
      <c r="AH363" s="5"/>
      <c r="AI363" s="17">
        <v>1</v>
      </c>
      <c r="AJ363" s="1" t="s">
        <v>2805</v>
      </c>
      <c r="AK363" s="42" t="s">
        <v>334</v>
      </c>
      <c r="AL363" s="80" t="s">
        <v>335</v>
      </c>
      <c r="AM363" s="25" t="s">
        <v>191</v>
      </c>
      <c r="AN363" s="82"/>
    </row>
    <row r="364" spans="1:40" ht="57" customHeight="1">
      <c r="A364" t="s">
        <v>1183</v>
      </c>
      <c r="B364" s="13" t="s">
        <v>2775</v>
      </c>
      <c r="C364" s="13" t="s">
        <v>2776</v>
      </c>
      <c r="D364" s="13" t="s">
        <v>2806</v>
      </c>
      <c r="E364" s="27" t="s">
        <v>2807</v>
      </c>
      <c r="F364" s="5"/>
      <c r="G364" s="5" t="s">
        <v>2808</v>
      </c>
      <c r="H364" s="1" t="s">
        <v>2809</v>
      </c>
      <c r="I364" s="1" t="s">
        <v>2809</v>
      </c>
      <c r="J364" s="30" t="s">
        <v>2810</v>
      </c>
      <c r="K364" s="64" t="s">
        <v>2811</v>
      </c>
      <c r="L364" s="5" t="s">
        <v>500</v>
      </c>
      <c r="M364" s="19" t="s">
        <v>502</v>
      </c>
      <c r="N364" s="200">
        <v>46211</v>
      </c>
      <c r="O364" s="201">
        <v>46267</v>
      </c>
      <c r="P364" s="13" t="s">
        <v>187</v>
      </c>
      <c r="Q364" s="22" t="s">
        <v>1190</v>
      </c>
      <c r="R364" s="22">
        <v>8000</v>
      </c>
      <c r="S364" s="23" t="s">
        <v>187</v>
      </c>
      <c r="T364" s="6" t="s">
        <v>242</v>
      </c>
      <c r="U364" s="5"/>
      <c r="V364" s="5" t="s">
        <v>233</v>
      </c>
      <c r="W364" s="62" t="s">
        <v>2758</v>
      </c>
      <c r="X364" s="5" t="s">
        <v>242</v>
      </c>
      <c r="Y364" s="5"/>
      <c r="Z364" s="5"/>
      <c r="AA364" s="152">
        <v>99.55</v>
      </c>
      <c r="AB364" s="7">
        <v>0.95</v>
      </c>
      <c r="AC364" s="5"/>
      <c r="AD364" s="5"/>
      <c r="AE364" s="6"/>
      <c r="AF364" s="5"/>
      <c r="AG364" s="5" t="str">
        <f t="shared" si="5"/>
        <v>Y</v>
      </c>
      <c r="AH364" s="5"/>
      <c r="AI364" s="17">
        <v>1</v>
      </c>
      <c r="AJ364" s="1" t="s">
        <v>2812</v>
      </c>
      <c r="AK364" s="42" t="s">
        <v>334</v>
      </c>
      <c r="AL364" s="80" t="s">
        <v>335</v>
      </c>
      <c r="AM364" s="25" t="s">
        <v>191</v>
      </c>
      <c r="AN364" s="82"/>
    </row>
    <row r="365" spans="1:40" ht="57" customHeight="1">
      <c r="A365" t="s">
        <v>1183</v>
      </c>
      <c r="B365" s="13" t="s">
        <v>2775</v>
      </c>
      <c r="C365" s="13" t="s">
        <v>2776</v>
      </c>
      <c r="D365" s="13" t="s">
        <v>2813</v>
      </c>
      <c r="E365" s="27" t="s">
        <v>2814</v>
      </c>
      <c r="F365" s="5"/>
      <c r="G365" s="5" t="s">
        <v>2815</v>
      </c>
      <c r="H365" s="1" t="s">
        <v>2816</v>
      </c>
      <c r="I365" s="1" t="s">
        <v>2816</v>
      </c>
      <c r="J365" s="30" t="s">
        <v>2817</v>
      </c>
      <c r="K365" s="64" t="s">
        <v>2818</v>
      </c>
      <c r="L365" s="5" t="s">
        <v>500</v>
      </c>
      <c r="M365" s="19" t="s">
        <v>502</v>
      </c>
      <c r="N365" s="200">
        <v>46211</v>
      </c>
      <c r="O365" s="201">
        <v>46267</v>
      </c>
      <c r="P365" s="13" t="s">
        <v>187</v>
      </c>
      <c r="Q365" s="22" t="s">
        <v>1190</v>
      </c>
      <c r="R365" s="22">
        <v>8000</v>
      </c>
      <c r="S365" s="23" t="s">
        <v>187</v>
      </c>
      <c r="T365" s="6" t="s">
        <v>242</v>
      </c>
      <c r="U365" s="5"/>
      <c r="V365" s="5" t="s">
        <v>233</v>
      </c>
      <c r="W365" s="62" t="s">
        <v>2758</v>
      </c>
      <c r="X365" s="5" t="s">
        <v>242</v>
      </c>
      <c r="Y365" s="5"/>
      <c r="Z365" s="5"/>
      <c r="AA365" s="152">
        <v>99.55</v>
      </c>
      <c r="AB365" s="7">
        <v>0.95</v>
      </c>
      <c r="AC365" s="5"/>
      <c r="AD365" s="5"/>
      <c r="AE365" s="6"/>
      <c r="AF365" s="5"/>
      <c r="AG365" s="5" t="str">
        <f t="shared" si="5"/>
        <v>Y</v>
      </c>
      <c r="AH365" s="5"/>
      <c r="AI365" s="17">
        <v>1</v>
      </c>
      <c r="AJ365" s="1" t="s">
        <v>2819</v>
      </c>
      <c r="AK365" s="42" t="s">
        <v>334</v>
      </c>
      <c r="AL365" s="80" t="s">
        <v>335</v>
      </c>
      <c r="AM365" s="25" t="s">
        <v>191</v>
      </c>
      <c r="AN365" s="82"/>
    </row>
    <row r="366" spans="1:40" ht="57" customHeight="1">
      <c r="A366" t="s">
        <v>1183</v>
      </c>
      <c r="B366" s="13" t="s">
        <v>2775</v>
      </c>
      <c r="C366" s="13" t="s">
        <v>2776</v>
      </c>
      <c r="D366" s="13" t="s">
        <v>2820</v>
      </c>
      <c r="E366" s="27" t="s">
        <v>2821</v>
      </c>
      <c r="F366" s="5"/>
      <c r="G366" s="5" t="s">
        <v>2822</v>
      </c>
      <c r="H366" s="1" t="s">
        <v>2823</v>
      </c>
      <c r="I366" s="1" t="s">
        <v>2823</v>
      </c>
      <c r="J366" s="30" t="s">
        <v>2824</v>
      </c>
      <c r="K366" s="64" t="s">
        <v>2825</v>
      </c>
      <c r="L366" s="5" t="s">
        <v>500</v>
      </c>
      <c r="M366" s="19" t="s">
        <v>502</v>
      </c>
      <c r="N366" s="200">
        <v>46211</v>
      </c>
      <c r="O366" s="201">
        <v>46267</v>
      </c>
      <c r="P366" s="13" t="s">
        <v>187</v>
      </c>
      <c r="Q366" s="22" t="s">
        <v>1190</v>
      </c>
      <c r="R366" s="22">
        <v>8000</v>
      </c>
      <c r="S366" s="23" t="s">
        <v>187</v>
      </c>
      <c r="T366" s="6" t="s">
        <v>242</v>
      </c>
      <c r="U366" s="5"/>
      <c r="V366" s="5" t="s">
        <v>233</v>
      </c>
      <c r="W366" s="62" t="s">
        <v>2758</v>
      </c>
      <c r="X366" s="5" t="s">
        <v>242</v>
      </c>
      <c r="Y366" s="5"/>
      <c r="Z366" s="5"/>
      <c r="AA366" s="152">
        <v>99.55</v>
      </c>
      <c r="AB366" s="7">
        <v>0.95</v>
      </c>
      <c r="AC366" s="5"/>
      <c r="AD366" s="5"/>
      <c r="AE366" s="6"/>
      <c r="AF366" s="5"/>
      <c r="AG366" s="5" t="str">
        <f t="shared" si="5"/>
        <v>Y</v>
      </c>
      <c r="AH366" s="5"/>
      <c r="AI366" s="17">
        <v>1</v>
      </c>
      <c r="AJ366" s="1" t="s">
        <v>2826</v>
      </c>
      <c r="AK366" s="42" t="s">
        <v>334</v>
      </c>
      <c r="AL366" s="80" t="s">
        <v>335</v>
      </c>
      <c r="AM366" s="25" t="s">
        <v>191</v>
      </c>
      <c r="AN366" s="82"/>
    </row>
    <row r="367" spans="1:40" ht="57" customHeight="1">
      <c r="A367" t="s">
        <v>1183</v>
      </c>
      <c r="B367" s="13" t="s">
        <v>16</v>
      </c>
      <c r="C367" s="13" t="s">
        <v>16</v>
      </c>
      <c r="D367" s="13" t="s">
        <v>16</v>
      </c>
      <c r="E367" s="27" t="s">
        <v>2827</v>
      </c>
      <c r="F367" s="5"/>
      <c r="G367" s="5" t="s">
        <v>2828</v>
      </c>
      <c r="H367" s="1" t="s">
        <v>2829</v>
      </c>
      <c r="I367" s="1" t="s">
        <v>2829</v>
      </c>
      <c r="J367" s="29" t="s">
        <v>2830</v>
      </c>
      <c r="K367" s="63" t="s">
        <v>2831</v>
      </c>
      <c r="L367" s="5" t="s">
        <v>500</v>
      </c>
      <c r="M367" s="19" t="s">
        <v>502</v>
      </c>
      <c r="N367" s="200">
        <v>46211</v>
      </c>
      <c r="O367" s="201">
        <v>46267</v>
      </c>
      <c r="P367" s="13" t="s">
        <v>187</v>
      </c>
      <c r="Q367" s="22" t="s">
        <v>2021</v>
      </c>
      <c r="R367" s="22">
        <v>22</v>
      </c>
      <c r="S367" s="23" t="s">
        <v>242</v>
      </c>
      <c r="T367" s="6" t="s">
        <v>242</v>
      </c>
      <c r="U367" s="5"/>
      <c r="V367" s="5" t="s">
        <v>233</v>
      </c>
      <c r="W367" s="62" t="s">
        <v>2758</v>
      </c>
      <c r="X367" s="5" t="s">
        <v>242</v>
      </c>
      <c r="Y367" s="5"/>
      <c r="Z367" s="5"/>
      <c r="AA367" s="152" t="s">
        <v>16</v>
      </c>
      <c r="AB367" s="7">
        <v>0.95</v>
      </c>
      <c r="AC367" s="5"/>
      <c r="AD367" s="5"/>
      <c r="AE367" s="6"/>
      <c r="AF367" s="5"/>
      <c r="AG367" s="5" t="str">
        <f t="shared" si="5"/>
        <v>Y</v>
      </c>
      <c r="AH367" s="5"/>
      <c r="AI367" s="17">
        <v>1</v>
      </c>
      <c r="AJ367" s="1" t="s">
        <v>2832</v>
      </c>
      <c r="AK367" s="42" t="s">
        <v>334</v>
      </c>
      <c r="AL367" s="80" t="s">
        <v>335</v>
      </c>
      <c r="AM367" s="25" t="s">
        <v>191</v>
      </c>
      <c r="AN367" s="82"/>
    </row>
    <row r="368" spans="1:40" ht="57" customHeight="1">
      <c r="A368" t="s">
        <v>1183</v>
      </c>
      <c r="B368" s="13" t="s">
        <v>16</v>
      </c>
      <c r="C368" s="13" t="s">
        <v>16</v>
      </c>
      <c r="D368" s="13" t="s">
        <v>16</v>
      </c>
      <c r="E368" s="27" t="s">
        <v>2833</v>
      </c>
      <c r="F368" s="5"/>
      <c r="G368" s="5" t="s">
        <v>2834</v>
      </c>
      <c r="H368" s="1" t="s">
        <v>2835</v>
      </c>
      <c r="I368" s="1" t="s">
        <v>2835</v>
      </c>
      <c r="J368" s="29" t="s">
        <v>2836</v>
      </c>
      <c r="K368" s="63" t="s">
        <v>2836</v>
      </c>
      <c r="L368" s="5" t="s">
        <v>500</v>
      </c>
      <c r="M368" s="19" t="s">
        <v>502</v>
      </c>
      <c r="N368" s="200">
        <v>46211</v>
      </c>
      <c r="O368" s="201">
        <v>46267</v>
      </c>
      <c r="P368" s="13" t="s">
        <v>187</v>
      </c>
      <c r="Q368" s="22" t="s">
        <v>1190</v>
      </c>
      <c r="R368" s="22">
        <v>4</v>
      </c>
      <c r="S368" s="23" t="s">
        <v>242</v>
      </c>
      <c r="T368" s="6" t="s">
        <v>242</v>
      </c>
      <c r="U368" s="5"/>
      <c r="V368" s="5" t="s">
        <v>233</v>
      </c>
      <c r="W368" s="62" t="s">
        <v>2837</v>
      </c>
      <c r="X368" s="5" t="s">
        <v>242</v>
      </c>
      <c r="Y368" s="5"/>
      <c r="Z368" s="5"/>
      <c r="AA368" s="152" t="s">
        <v>16</v>
      </c>
      <c r="AB368" s="7">
        <v>0.95</v>
      </c>
      <c r="AC368" s="5"/>
      <c r="AD368" s="5"/>
      <c r="AE368" s="6"/>
      <c r="AF368" s="5"/>
      <c r="AG368" s="5" t="str">
        <f t="shared" si="5"/>
        <v>Y</v>
      </c>
      <c r="AH368" s="5"/>
      <c r="AI368" s="17">
        <v>1</v>
      </c>
      <c r="AJ368" s="1" t="s">
        <v>1305</v>
      </c>
      <c r="AK368" s="42" t="s">
        <v>334</v>
      </c>
      <c r="AL368" s="80" t="s">
        <v>335</v>
      </c>
      <c r="AM368" s="25" t="s">
        <v>191</v>
      </c>
      <c r="AN368" s="82"/>
    </row>
    <row r="369" spans="1:40" ht="57" customHeight="1">
      <c r="A369" t="s">
        <v>1183</v>
      </c>
      <c r="B369" s="13" t="s">
        <v>16</v>
      </c>
      <c r="C369" s="13" t="s">
        <v>16</v>
      </c>
      <c r="D369" s="13" t="s">
        <v>16</v>
      </c>
      <c r="E369" s="27" t="s">
        <v>2838</v>
      </c>
      <c r="F369" s="5"/>
      <c r="G369" s="5" t="s">
        <v>2748</v>
      </c>
      <c r="H369" s="1" t="s">
        <v>2749</v>
      </c>
      <c r="I369" s="1" t="s">
        <v>2749</v>
      </c>
      <c r="J369" s="29" t="s">
        <v>2750</v>
      </c>
      <c r="K369" s="63" t="s">
        <v>2751</v>
      </c>
      <c r="L369" s="5" t="s">
        <v>507</v>
      </c>
      <c r="M369" s="19" t="s">
        <v>509</v>
      </c>
      <c r="N369" s="200">
        <v>46211</v>
      </c>
      <c r="O369" s="201">
        <v>46267</v>
      </c>
      <c r="P369" s="13" t="s">
        <v>187</v>
      </c>
      <c r="Q369" s="22" t="s">
        <v>1190</v>
      </c>
      <c r="R369" s="22">
        <v>60</v>
      </c>
      <c r="S369" s="23" t="s">
        <v>242</v>
      </c>
      <c r="T369" s="6" t="s">
        <v>242</v>
      </c>
      <c r="U369" s="5"/>
      <c r="V369" s="5" t="s">
        <v>233</v>
      </c>
      <c r="W369" s="62" t="s">
        <v>2839</v>
      </c>
      <c r="X369" s="5" t="s">
        <v>242</v>
      </c>
      <c r="Y369" s="5"/>
      <c r="Z369" s="5"/>
      <c r="AA369" s="152" t="s">
        <v>16</v>
      </c>
      <c r="AB369" s="7">
        <v>0.95</v>
      </c>
      <c r="AC369" s="5"/>
      <c r="AD369" s="5"/>
      <c r="AE369" s="6"/>
      <c r="AF369" s="5"/>
      <c r="AG369" s="5" t="str">
        <f t="shared" si="5"/>
        <v>Y</v>
      </c>
      <c r="AH369" s="5"/>
      <c r="AI369" s="17">
        <v>1</v>
      </c>
      <c r="AJ369" s="1" t="s">
        <v>1192</v>
      </c>
      <c r="AK369" s="42" t="s">
        <v>334</v>
      </c>
      <c r="AL369" s="80" t="s">
        <v>335</v>
      </c>
      <c r="AM369" s="25" t="s">
        <v>191</v>
      </c>
      <c r="AN369" s="82"/>
    </row>
    <row r="370" spans="1:40" ht="57" customHeight="1">
      <c r="A370" t="s">
        <v>1183</v>
      </c>
      <c r="B370" s="13" t="s">
        <v>16</v>
      </c>
      <c r="C370" s="13" t="s">
        <v>16</v>
      </c>
      <c r="D370" s="13" t="s">
        <v>16</v>
      </c>
      <c r="E370" s="27" t="s">
        <v>2840</v>
      </c>
      <c r="F370" s="5"/>
      <c r="G370" s="5" t="s">
        <v>2754</v>
      </c>
      <c r="H370" s="1" t="s">
        <v>2755</v>
      </c>
      <c r="I370" s="1" t="s">
        <v>2755</v>
      </c>
      <c r="J370" s="29" t="s">
        <v>2756</v>
      </c>
      <c r="K370" s="63" t="s">
        <v>2757</v>
      </c>
      <c r="L370" s="5" t="s">
        <v>507</v>
      </c>
      <c r="M370" s="19" t="s">
        <v>509</v>
      </c>
      <c r="N370" s="200">
        <v>46211</v>
      </c>
      <c r="O370" s="201">
        <v>46267</v>
      </c>
      <c r="P370" s="13" t="s">
        <v>187</v>
      </c>
      <c r="Q370" s="22" t="s">
        <v>1190</v>
      </c>
      <c r="R370" s="22">
        <v>20</v>
      </c>
      <c r="S370" s="23" t="s">
        <v>242</v>
      </c>
      <c r="T370" s="6" t="s">
        <v>242</v>
      </c>
      <c r="U370" s="5"/>
      <c r="V370" s="5" t="s">
        <v>233</v>
      </c>
      <c r="W370" s="62" t="s">
        <v>2841</v>
      </c>
      <c r="X370" s="5" t="s">
        <v>242</v>
      </c>
      <c r="Y370" s="5"/>
      <c r="Z370" s="5"/>
      <c r="AA370" s="152" t="s">
        <v>16</v>
      </c>
      <c r="AB370" s="7">
        <v>0.95</v>
      </c>
      <c r="AC370" s="5"/>
      <c r="AD370" s="5"/>
      <c r="AE370" s="6"/>
      <c r="AF370" s="5"/>
      <c r="AG370" s="5" t="str">
        <f t="shared" si="5"/>
        <v>Y</v>
      </c>
      <c r="AH370" s="5"/>
      <c r="AI370" s="17">
        <v>1</v>
      </c>
      <c r="AJ370" s="1" t="s">
        <v>1200</v>
      </c>
      <c r="AK370" s="42" t="s">
        <v>334</v>
      </c>
      <c r="AL370" s="80" t="s">
        <v>335</v>
      </c>
      <c r="AM370" s="25" t="s">
        <v>191</v>
      </c>
      <c r="AN370" s="82"/>
    </row>
    <row r="371" spans="1:40" ht="57" customHeight="1">
      <c r="A371" t="s">
        <v>1183</v>
      </c>
      <c r="B371" s="13" t="s">
        <v>16</v>
      </c>
      <c r="C371" s="13" t="s">
        <v>16</v>
      </c>
      <c r="D371" s="13" t="s">
        <v>16</v>
      </c>
      <c r="E371" s="27" t="s">
        <v>2842</v>
      </c>
      <c r="F371" s="5"/>
      <c r="G371" s="5" t="s">
        <v>2760</v>
      </c>
      <c r="H371" s="1" t="s">
        <v>2761</v>
      </c>
      <c r="I371" s="1" t="s">
        <v>2761</v>
      </c>
      <c r="J371" s="29" t="s">
        <v>2762</v>
      </c>
      <c r="K371" s="63" t="s">
        <v>2763</v>
      </c>
      <c r="L371" s="5" t="s">
        <v>507</v>
      </c>
      <c r="M371" s="19" t="s">
        <v>509</v>
      </c>
      <c r="N371" s="200">
        <v>46211</v>
      </c>
      <c r="O371" s="201">
        <v>46267</v>
      </c>
      <c r="P371" s="13" t="s">
        <v>187</v>
      </c>
      <c r="Q371" s="22" t="s">
        <v>1190</v>
      </c>
      <c r="R371" s="22">
        <v>20</v>
      </c>
      <c r="S371" s="23" t="s">
        <v>242</v>
      </c>
      <c r="T371" s="6" t="s">
        <v>242</v>
      </c>
      <c r="U371" s="5"/>
      <c r="V371" s="5" t="s">
        <v>233</v>
      </c>
      <c r="W371" s="62" t="s">
        <v>2841</v>
      </c>
      <c r="X371" s="5" t="s">
        <v>242</v>
      </c>
      <c r="Y371" s="5"/>
      <c r="Z371" s="5"/>
      <c r="AA371" s="152" t="s">
        <v>16</v>
      </c>
      <c r="AB371" s="7">
        <v>0.95</v>
      </c>
      <c r="AC371" s="5"/>
      <c r="AD371" s="5"/>
      <c r="AE371" s="6"/>
      <c r="AF371" s="5"/>
      <c r="AG371" s="5" t="str">
        <f t="shared" si="5"/>
        <v>Y</v>
      </c>
      <c r="AH371" s="5"/>
      <c r="AI371" s="17">
        <v>1</v>
      </c>
      <c r="AJ371" s="1" t="s">
        <v>1200</v>
      </c>
      <c r="AK371" s="42" t="s">
        <v>334</v>
      </c>
      <c r="AL371" s="80" t="s">
        <v>335</v>
      </c>
      <c r="AM371" s="25" t="s">
        <v>191</v>
      </c>
      <c r="AN371" s="82"/>
    </row>
    <row r="372" spans="1:40" ht="57" customHeight="1">
      <c r="A372" t="s">
        <v>1183</v>
      </c>
      <c r="B372" s="13" t="s">
        <v>16</v>
      </c>
      <c r="C372" s="13" t="s">
        <v>16</v>
      </c>
      <c r="D372" s="13" t="s">
        <v>16</v>
      </c>
      <c r="E372" s="27" t="s">
        <v>2843</v>
      </c>
      <c r="F372" s="5"/>
      <c r="G372" s="5" t="s">
        <v>2765</v>
      </c>
      <c r="H372" s="1" t="s">
        <v>2766</v>
      </c>
      <c r="I372" s="1" t="s">
        <v>2766</v>
      </c>
      <c r="J372" s="29" t="s">
        <v>2767</v>
      </c>
      <c r="K372" s="63" t="s">
        <v>2768</v>
      </c>
      <c r="L372" s="5" t="s">
        <v>507</v>
      </c>
      <c r="M372" s="19" t="s">
        <v>509</v>
      </c>
      <c r="N372" s="200">
        <v>46211</v>
      </c>
      <c r="O372" s="201">
        <v>46267</v>
      </c>
      <c r="P372" s="13" t="s">
        <v>187</v>
      </c>
      <c r="Q372" s="22" t="s">
        <v>1190</v>
      </c>
      <c r="R372" s="22">
        <v>20</v>
      </c>
      <c r="S372" s="23" t="s">
        <v>242</v>
      </c>
      <c r="T372" s="6" t="s">
        <v>242</v>
      </c>
      <c r="U372" s="5"/>
      <c r="V372" s="5" t="s">
        <v>233</v>
      </c>
      <c r="W372" s="62" t="s">
        <v>2841</v>
      </c>
      <c r="X372" s="5" t="s">
        <v>242</v>
      </c>
      <c r="Y372" s="5"/>
      <c r="Z372" s="5"/>
      <c r="AA372" s="152" t="s">
        <v>16</v>
      </c>
      <c r="AB372" s="7">
        <v>0.95</v>
      </c>
      <c r="AC372" s="5"/>
      <c r="AD372" s="5"/>
      <c r="AE372" s="6"/>
      <c r="AF372" s="5"/>
      <c r="AG372" s="5" t="str">
        <f t="shared" si="5"/>
        <v>Y</v>
      </c>
      <c r="AH372" s="5"/>
      <c r="AI372" s="17">
        <v>1</v>
      </c>
      <c r="AJ372" s="1" t="s">
        <v>1200</v>
      </c>
      <c r="AK372" s="42" t="s">
        <v>334</v>
      </c>
      <c r="AL372" s="80" t="s">
        <v>335</v>
      </c>
      <c r="AM372" s="25" t="s">
        <v>191</v>
      </c>
      <c r="AN372" s="82"/>
    </row>
    <row r="373" spans="1:40" ht="57" customHeight="1">
      <c r="A373" t="s">
        <v>1183</v>
      </c>
      <c r="B373" s="13" t="s">
        <v>16</v>
      </c>
      <c r="C373" s="13" t="s">
        <v>16</v>
      </c>
      <c r="D373" s="13" t="s">
        <v>16</v>
      </c>
      <c r="E373" s="27" t="s">
        <v>2844</v>
      </c>
      <c r="F373" s="5"/>
      <c r="G373" s="5" t="s">
        <v>2770</v>
      </c>
      <c r="H373" s="1" t="s">
        <v>2771</v>
      </c>
      <c r="I373" s="1" t="s">
        <v>2771</v>
      </c>
      <c r="J373" s="29" t="s">
        <v>2772</v>
      </c>
      <c r="K373" s="63" t="s">
        <v>2773</v>
      </c>
      <c r="L373" s="5" t="s">
        <v>507</v>
      </c>
      <c r="M373" s="19" t="s">
        <v>509</v>
      </c>
      <c r="N373" s="200">
        <v>46211</v>
      </c>
      <c r="O373" s="201">
        <v>46267</v>
      </c>
      <c r="P373" s="13" t="s">
        <v>187</v>
      </c>
      <c r="Q373" s="22" t="s">
        <v>1190</v>
      </c>
      <c r="R373" s="22">
        <v>48</v>
      </c>
      <c r="S373" s="23" t="s">
        <v>242</v>
      </c>
      <c r="T373" s="6" t="s">
        <v>242</v>
      </c>
      <c r="U373" s="5"/>
      <c r="V373" s="5" t="s">
        <v>233</v>
      </c>
      <c r="W373" s="62" t="s">
        <v>2841</v>
      </c>
      <c r="X373" s="5" t="s">
        <v>242</v>
      </c>
      <c r="Y373" s="5"/>
      <c r="Z373" s="5"/>
      <c r="AA373" s="152" t="s">
        <v>16</v>
      </c>
      <c r="AB373" s="7">
        <v>0.95</v>
      </c>
      <c r="AC373" s="5"/>
      <c r="AD373" s="5"/>
      <c r="AE373" s="6"/>
      <c r="AF373" s="5"/>
      <c r="AG373" s="5" t="str">
        <f t="shared" si="5"/>
        <v>Y</v>
      </c>
      <c r="AH373" s="5"/>
      <c r="AI373" s="17">
        <v>1</v>
      </c>
      <c r="AJ373" s="1" t="s">
        <v>2845</v>
      </c>
      <c r="AK373" s="42" t="s">
        <v>334</v>
      </c>
      <c r="AL373" s="80" t="s">
        <v>335</v>
      </c>
      <c r="AM373" s="25" t="s">
        <v>191</v>
      </c>
      <c r="AN373" s="82"/>
    </row>
    <row r="374" spans="1:40" ht="57" customHeight="1">
      <c r="A374" t="s">
        <v>1183</v>
      </c>
      <c r="B374" s="13" t="s">
        <v>2846</v>
      </c>
      <c r="C374" s="13" t="s">
        <v>514</v>
      </c>
      <c r="D374" s="13" t="s">
        <v>2847</v>
      </c>
      <c r="E374" s="27" t="s">
        <v>2848</v>
      </c>
      <c r="F374" s="5"/>
      <c r="G374" s="5" t="s">
        <v>2849</v>
      </c>
      <c r="H374" s="1" t="s">
        <v>2850</v>
      </c>
      <c r="I374" s="1" t="s">
        <v>2850</v>
      </c>
      <c r="J374" s="30" t="s">
        <v>2851</v>
      </c>
      <c r="K374" s="64" t="s">
        <v>2852</v>
      </c>
      <c r="L374" s="5" t="s">
        <v>507</v>
      </c>
      <c r="M374" s="19" t="s">
        <v>509</v>
      </c>
      <c r="N374" s="200">
        <v>46211</v>
      </c>
      <c r="O374" s="201">
        <v>46267</v>
      </c>
      <c r="P374" s="13" t="s">
        <v>187</v>
      </c>
      <c r="Q374" s="22" t="s">
        <v>1190</v>
      </c>
      <c r="R374" s="22">
        <v>8000</v>
      </c>
      <c r="S374" s="23" t="s">
        <v>187</v>
      </c>
      <c r="T374" s="6" t="s">
        <v>242</v>
      </c>
      <c r="U374" s="5"/>
      <c r="V374" s="5" t="s">
        <v>233</v>
      </c>
      <c r="W374" s="62" t="s">
        <v>2853</v>
      </c>
      <c r="X374" s="5" t="s">
        <v>242</v>
      </c>
      <c r="Y374" s="5"/>
      <c r="Z374" s="5"/>
      <c r="AA374" s="152">
        <v>100</v>
      </c>
      <c r="AB374" s="7">
        <v>0.95</v>
      </c>
      <c r="AC374" s="5"/>
      <c r="AD374" s="5"/>
      <c r="AE374" s="6"/>
      <c r="AF374" s="5"/>
      <c r="AG374" s="5" t="str">
        <f t="shared" si="5"/>
        <v>Y</v>
      </c>
      <c r="AH374" s="5"/>
      <c r="AI374" s="17">
        <v>1</v>
      </c>
      <c r="AJ374" s="1" t="s">
        <v>2847</v>
      </c>
      <c r="AK374" s="42" t="s">
        <v>334</v>
      </c>
      <c r="AL374" s="80" t="s">
        <v>335</v>
      </c>
      <c r="AM374" s="25" t="s">
        <v>191</v>
      </c>
      <c r="AN374" s="82"/>
    </row>
    <row r="375" spans="1:40" ht="57" customHeight="1">
      <c r="A375" t="s">
        <v>1183</v>
      </c>
      <c r="B375" s="13" t="s">
        <v>2846</v>
      </c>
      <c r="C375" s="13" t="s">
        <v>514</v>
      </c>
      <c r="D375" s="13" t="s">
        <v>2854</v>
      </c>
      <c r="E375" s="27" t="s">
        <v>2855</v>
      </c>
      <c r="F375" s="5"/>
      <c r="G375" s="5" t="s">
        <v>2856</v>
      </c>
      <c r="H375" s="1" t="s">
        <v>2857</v>
      </c>
      <c r="I375" s="1" t="s">
        <v>2858</v>
      </c>
      <c r="J375" s="29" t="s">
        <v>2859</v>
      </c>
      <c r="K375" s="63" t="s">
        <v>2860</v>
      </c>
      <c r="L375" s="5" t="s">
        <v>507</v>
      </c>
      <c r="M375" s="19" t="s">
        <v>509</v>
      </c>
      <c r="N375" s="200">
        <v>46211</v>
      </c>
      <c r="O375" s="201">
        <v>46267</v>
      </c>
      <c r="P375" s="13" t="s">
        <v>187</v>
      </c>
      <c r="Q375" s="22" t="s">
        <v>1190</v>
      </c>
      <c r="R375" s="22">
        <v>8000</v>
      </c>
      <c r="S375" s="23" t="s">
        <v>242</v>
      </c>
      <c r="T375" s="6" t="s">
        <v>242</v>
      </c>
      <c r="U375" s="5"/>
      <c r="V375" s="5" t="s">
        <v>233</v>
      </c>
      <c r="W375" s="62" t="s">
        <v>2841</v>
      </c>
      <c r="X375" s="5" t="s">
        <v>242</v>
      </c>
      <c r="Y375" s="5"/>
      <c r="Z375" s="5"/>
      <c r="AA375" s="152" t="s">
        <v>16</v>
      </c>
      <c r="AB375" s="7">
        <v>0.95</v>
      </c>
      <c r="AC375" s="5"/>
      <c r="AD375" s="5"/>
      <c r="AE375" s="6"/>
      <c r="AF375" s="5"/>
      <c r="AG375" s="5" t="str">
        <f t="shared" si="5"/>
        <v>Y</v>
      </c>
      <c r="AH375" s="5"/>
      <c r="AI375" s="17">
        <v>1</v>
      </c>
      <c r="AJ375" s="1" t="s">
        <v>2861</v>
      </c>
      <c r="AK375" s="42" t="s">
        <v>334</v>
      </c>
      <c r="AL375" s="80" t="s">
        <v>335</v>
      </c>
      <c r="AM375" s="25" t="s">
        <v>191</v>
      </c>
      <c r="AN375" s="82"/>
    </row>
    <row r="376" spans="1:40" ht="57" customHeight="1">
      <c r="A376" t="s">
        <v>1183</v>
      </c>
      <c r="B376" s="13" t="s">
        <v>2846</v>
      </c>
      <c r="C376" s="13" t="s">
        <v>514</v>
      </c>
      <c r="D376" s="13" t="s">
        <v>2862</v>
      </c>
      <c r="E376" s="27" t="s">
        <v>2863</v>
      </c>
      <c r="F376" s="5"/>
      <c r="G376" s="5" t="s">
        <v>874</v>
      </c>
      <c r="H376" s="1" t="s">
        <v>2864</v>
      </c>
      <c r="I376" s="1" t="s">
        <v>2864</v>
      </c>
      <c r="J376" s="30" t="s">
        <v>2865</v>
      </c>
      <c r="K376" s="64" t="s">
        <v>2866</v>
      </c>
      <c r="L376" s="5" t="s">
        <v>507</v>
      </c>
      <c r="M376" s="19" t="s">
        <v>509</v>
      </c>
      <c r="N376" s="200">
        <v>46211</v>
      </c>
      <c r="O376" s="201">
        <v>46267</v>
      </c>
      <c r="P376" s="13" t="s">
        <v>187</v>
      </c>
      <c r="Q376" s="22" t="s">
        <v>1190</v>
      </c>
      <c r="R376" s="22">
        <v>8000</v>
      </c>
      <c r="S376" s="23" t="s">
        <v>242</v>
      </c>
      <c r="T376" s="6" t="s">
        <v>242</v>
      </c>
      <c r="U376" s="5"/>
      <c r="V376" s="5" t="s">
        <v>233</v>
      </c>
      <c r="W376" s="62" t="s">
        <v>2841</v>
      </c>
      <c r="X376" s="5" t="s">
        <v>242</v>
      </c>
      <c r="Y376" s="5"/>
      <c r="Z376" s="5"/>
      <c r="AA376" s="152" t="s">
        <v>16</v>
      </c>
      <c r="AB376" s="7">
        <v>0.95</v>
      </c>
      <c r="AC376" s="5"/>
      <c r="AD376" s="5"/>
      <c r="AE376" s="6"/>
      <c r="AF376" s="5"/>
      <c r="AG376" s="5" t="str">
        <f t="shared" si="5"/>
        <v>Y</v>
      </c>
      <c r="AH376" s="5"/>
      <c r="AI376" s="17">
        <v>1</v>
      </c>
      <c r="AJ376" s="1" t="s">
        <v>2867</v>
      </c>
      <c r="AK376" s="42" t="s">
        <v>334</v>
      </c>
      <c r="AL376" s="80" t="s">
        <v>335</v>
      </c>
      <c r="AM376" s="25" t="s">
        <v>191</v>
      </c>
      <c r="AN376" s="82"/>
    </row>
    <row r="377" spans="1:40" ht="57" customHeight="1">
      <c r="A377" t="s">
        <v>1183</v>
      </c>
      <c r="B377" s="13" t="s">
        <v>2846</v>
      </c>
      <c r="C377" s="13" t="s">
        <v>514</v>
      </c>
      <c r="D377" s="13" t="s">
        <v>1918</v>
      </c>
      <c r="E377" s="27" t="s">
        <v>2868</v>
      </c>
      <c r="F377" s="5"/>
      <c r="G377" s="5" t="s">
        <v>2869</v>
      </c>
      <c r="H377" s="1" t="s">
        <v>2870</v>
      </c>
      <c r="I377" s="1" t="s">
        <v>2870</v>
      </c>
      <c r="J377" s="29" t="s">
        <v>2871</v>
      </c>
      <c r="K377" s="63" t="s">
        <v>2872</v>
      </c>
      <c r="L377" s="5" t="s">
        <v>507</v>
      </c>
      <c r="M377" s="19" t="s">
        <v>509</v>
      </c>
      <c r="N377" s="200">
        <v>46211</v>
      </c>
      <c r="O377" s="201">
        <v>46267</v>
      </c>
      <c r="P377" s="13" t="s">
        <v>187</v>
      </c>
      <c r="Q377" s="22" t="s">
        <v>1190</v>
      </c>
      <c r="R377" s="22">
        <v>8000</v>
      </c>
      <c r="S377" s="23" t="s">
        <v>242</v>
      </c>
      <c r="T377" s="6" t="s">
        <v>242</v>
      </c>
      <c r="U377" s="5"/>
      <c r="V377" s="5" t="s">
        <v>233</v>
      </c>
      <c r="W377" s="62" t="s">
        <v>2841</v>
      </c>
      <c r="X377" s="5" t="s">
        <v>242</v>
      </c>
      <c r="Y377" s="5"/>
      <c r="Z377" s="5"/>
      <c r="AA377" s="152" t="s">
        <v>16</v>
      </c>
      <c r="AB377" s="7">
        <v>0.95</v>
      </c>
      <c r="AC377" s="5"/>
      <c r="AD377" s="5"/>
      <c r="AE377" s="6"/>
      <c r="AF377" s="5"/>
      <c r="AG377" s="5" t="str">
        <f t="shared" si="5"/>
        <v>Y</v>
      </c>
      <c r="AH377" s="5"/>
      <c r="AI377" s="17">
        <v>1</v>
      </c>
      <c r="AJ377" s="1" t="s">
        <v>2873</v>
      </c>
      <c r="AK377" s="42" t="s">
        <v>334</v>
      </c>
      <c r="AL377" s="80" t="s">
        <v>335</v>
      </c>
      <c r="AM377" s="25" t="s">
        <v>191</v>
      </c>
      <c r="AN377" s="82"/>
    </row>
    <row r="378" spans="1:40" ht="57" customHeight="1">
      <c r="A378" t="s">
        <v>1183</v>
      </c>
      <c r="B378" s="13" t="s">
        <v>2846</v>
      </c>
      <c r="C378" s="13" t="s">
        <v>514</v>
      </c>
      <c r="D378" s="13" t="s">
        <v>2874</v>
      </c>
      <c r="E378" s="27" t="s">
        <v>2875</v>
      </c>
      <c r="F378" s="5"/>
      <c r="G378" s="5" t="s">
        <v>2876</v>
      </c>
      <c r="H378" s="1" t="s">
        <v>2877</v>
      </c>
      <c r="I378" s="1" t="s">
        <v>2877</v>
      </c>
      <c r="J378" s="29" t="s">
        <v>2878</v>
      </c>
      <c r="K378" s="63" t="s">
        <v>2879</v>
      </c>
      <c r="L378" s="5" t="s">
        <v>507</v>
      </c>
      <c r="M378" s="19" t="s">
        <v>509</v>
      </c>
      <c r="N378" s="200">
        <v>46211</v>
      </c>
      <c r="O378" s="201">
        <v>46267</v>
      </c>
      <c r="P378" s="13" t="s">
        <v>187</v>
      </c>
      <c r="Q378" s="22" t="s">
        <v>1190</v>
      </c>
      <c r="R378" s="22">
        <v>8000</v>
      </c>
      <c r="S378" s="23" t="s">
        <v>187</v>
      </c>
      <c r="T378" s="6" t="s">
        <v>242</v>
      </c>
      <c r="U378" s="5"/>
      <c r="V378" s="5" t="s">
        <v>233</v>
      </c>
      <c r="W378" s="62" t="s">
        <v>2841</v>
      </c>
      <c r="X378" s="5" t="s">
        <v>242</v>
      </c>
      <c r="Y378" s="5"/>
      <c r="Z378" s="5"/>
      <c r="AA378" s="152">
        <v>100</v>
      </c>
      <c r="AB378" s="7">
        <v>0.95</v>
      </c>
      <c r="AC378" s="5"/>
      <c r="AD378" s="5"/>
      <c r="AE378" s="6"/>
      <c r="AF378" s="5"/>
      <c r="AG378" s="5" t="str">
        <f t="shared" si="5"/>
        <v>Y</v>
      </c>
      <c r="AH378" s="5"/>
      <c r="AI378" s="17">
        <v>1</v>
      </c>
      <c r="AJ378" s="1" t="s">
        <v>2880</v>
      </c>
      <c r="AK378" s="42" t="s">
        <v>334</v>
      </c>
      <c r="AL378" s="80" t="s">
        <v>335</v>
      </c>
      <c r="AM378" s="25" t="s">
        <v>191</v>
      </c>
      <c r="AN378" s="82"/>
    </row>
    <row r="379" spans="1:40" ht="57" customHeight="1">
      <c r="A379" t="s">
        <v>1183</v>
      </c>
      <c r="B379" s="13" t="s">
        <v>16</v>
      </c>
      <c r="C379" s="13" t="s">
        <v>16</v>
      </c>
      <c r="D379" s="13" t="s">
        <v>16</v>
      </c>
      <c r="E379" s="27" t="s">
        <v>2881</v>
      </c>
      <c r="F379" s="5"/>
      <c r="G379" s="5" t="s">
        <v>2828</v>
      </c>
      <c r="H379" s="1" t="s">
        <v>2829</v>
      </c>
      <c r="I379" s="1" t="s">
        <v>2829</v>
      </c>
      <c r="J379" s="29" t="s">
        <v>2830</v>
      </c>
      <c r="K379" s="63" t="s">
        <v>2831</v>
      </c>
      <c r="L379" s="5" t="s">
        <v>507</v>
      </c>
      <c r="M379" s="19" t="s">
        <v>509</v>
      </c>
      <c r="N379" s="200">
        <v>46211</v>
      </c>
      <c r="O379" s="201">
        <v>46267</v>
      </c>
      <c r="P379" s="13" t="s">
        <v>187</v>
      </c>
      <c r="Q379" s="22" t="s">
        <v>1388</v>
      </c>
      <c r="R379" s="22">
        <v>10</v>
      </c>
      <c r="S379" s="23" t="s">
        <v>242</v>
      </c>
      <c r="T379" s="6" t="s">
        <v>242</v>
      </c>
      <c r="U379" s="5"/>
      <c r="V379" s="5" t="s">
        <v>233</v>
      </c>
      <c r="W379" s="62" t="s">
        <v>2841</v>
      </c>
      <c r="X379" s="5" t="s">
        <v>242</v>
      </c>
      <c r="Y379" s="5"/>
      <c r="Z379" s="5"/>
      <c r="AA379" s="152" t="s">
        <v>16</v>
      </c>
      <c r="AB379" s="7">
        <v>0.95</v>
      </c>
      <c r="AC379" s="5"/>
      <c r="AD379" s="5"/>
      <c r="AE379" s="6"/>
      <c r="AF379" s="5"/>
      <c r="AG379" s="5" t="str">
        <f t="shared" si="5"/>
        <v>Y</v>
      </c>
      <c r="AH379" s="5"/>
      <c r="AI379" s="17">
        <v>1</v>
      </c>
      <c r="AJ379" s="1" t="s">
        <v>2882</v>
      </c>
      <c r="AK379" s="42" t="s">
        <v>334</v>
      </c>
      <c r="AL379" s="80" t="s">
        <v>335</v>
      </c>
      <c r="AM379" s="25" t="s">
        <v>191</v>
      </c>
      <c r="AN379" s="82"/>
    </row>
    <row r="380" spans="1:40" ht="57" customHeight="1">
      <c r="A380" t="s">
        <v>1183</v>
      </c>
      <c r="B380" s="13" t="s">
        <v>16</v>
      </c>
      <c r="C380" s="13" t="s">
        <v>16</v>
      </c>
      <c r="D380" s="13" t="s">
        <v>16</v>
      </c>
      <c r="E380" s="27" t="s">
        <v>2883</v>
      </c>
      <c r="F380" s="5"/>
      <c r="G380" s="5" t="s">
        <v>2884</v>
      </c>
      <c r="H380" s="1" t="s">
        <v>2885</v>
      </c>
      <c r="I380" s="1" t="s">
        <v>2885</v>
      </c>
      <c r="J380" s="29" t="s">
        <v>2886</v>
      </c>
      <c r="K380" s="63" t="s">
        <v>2887</v>
      </c>
      <c r="L380" s="5" t="s">
        <v>507</v>
      </c>
      <c r="M380" s="19" t="s">
        <v>509</v>
      </c>
      <c r="N380" s="200">
        <v>46211</v>
      </c>
      <c r="O380" s="201">
        <v>46267</v>
      </c>
      <c r="P380" s="13" t="s">
        <v>187</v>
      </c>
      <c r="Q380" s="22" t="s">
        <v>1190</v>
      </c>
      <c r="R380" s="22">
        <v>280</v>
      </c>
      <c r="S380" s="23" t="s">
        <v>242</v>
      </c>
      <c r="T380" s="6" t="s">
        <v>242</v>
      </c>
      <c r="U380" s="5"/>
      <c r="V380" s="5" t="s">
        <v>233</v>
      </c>
      <c r="W380" s="62" t="s">
        <v>2841</v>
      </c>
      <c r="X380" s="5" t="s">
        <v>242</v>
      </c>
      <c r="Y380" s="5"/>
      <c r="Z380" s="5"/>
      <c r="AA380" s="152" t="s">
        <v>16</v>
      </c>
      <c r="AB380" s="7">
        <v>0.95</v>
      </c>
      <c r="AC380" s="5"/>
      <c r="AD380" s="5"/>
      <c r="AE380" s="6"/>
      <c r="AF380" s="5"/>
      <c r="AG380" s="5" t="str">
        <f t="shared" si="5"/>
        <v>Y</v>
      </c>
      <c r="AH380" s="5"/>
      <c r="AI380" s="17">
        <v>1</v>
      </c>
      <c r="AJ380" s="1" t="s">
        <v>2888</v>
      </c>
      <c r="AK380" s="42" t="s">
        <v>334</v>
      </c>
      <c r="AL380" s="80" t="s">
        <v>335</v>
      </c>
      <c r="AM380" s="25" t="s">
        <v>191</v>
      </c>
      <c r="AN380" s="82"/>
    </row>
    <row r="381" spans="1:40" ht="57" customHeight="1">
      <c r="A381" t="s">
        <v>1183</v>
      </c>
      <c r="B381" s="13" t="s">
        <v>16</v>
      </c>
      <c r="C381" s="13" t="s">
        <v>16</v>
      </c>
      <c r="D381" s="13" t="s">
        <v>16</v>
      </c>
      <c r="E381" s="27" t="s">
        <v>2889</v>
      </c>
      <c r="F381" s="5"/>
      <c r="G381" s="5" t="s">
        <v>2834</v>
      </c>
      <c r="H381" s="1" t="s">
        <v>2835</v>
      </c>
      <c r="I381" s="1" t="s">
        <v>2835</v>
      </c>
      <c r="J381" s="29" t="s">
        <v>2836</v>
      </c>
      <c r="K381" s="63" t="s">
        <v>2836</v>
      </c>
      <c r="L381" s="5" t="s">
        <v>507</v>
      </c>
      <c r="M381" s="19" t="s">
        <v>509</v>
      </c>
      <c r="N381" s="200">
        <v>46211</v>
      </c>
      <c r="O381" s="201">
        <v>46267</v>
      </c>
      <c r="P381" s="13" t="s">
        <v>187</v>
      </c>
      <c r="Q381" s="22" t="s">
        <v>1190</v>
      </c>
      <c r="R381" s="22">
        <v>4</v>
      </c>
      <c r="S381" s="23" t="s">
        <v>242</v>
      </c>
      <c r="T381" s="6" t="s">
        <v>242</v>
      </c>
      <c r="U381" s="5"/>
      <c r="V381" s="5" t="s">
        <v>233</v>
      </c>
      <c r="W381" s="62" t="s">
        <v>2890</v>
      </c>
      <c r="X381" s="5" t="s">
        <v>242</v>
      </c>
      <c r="Y381" s="5"/>
      <c r="Z381" s="5"/>
      <c r="AA381" s="152" t="s">
        <v>16</v>
      </c>
      <c r="AB381" s="7">
        <v>0.95</v>
      </c>
      <c r="AC381" s="5"/>
      <c r="AD381" s="5"/>
      <c r="AE381" s="6"/>
      <c r="AF381" s="5"/>
      <c r="AG381" s="5" t="str">
        <f t="shared" si="5"/>
        <v>Y</v>
      </c>
      <c r="AH381" s="5"/>
      <c r="AI381" s="17">
        <v>1</v>
      </c>
      <c r="AJ381" s="1" t="s">
        <v>1305</v>
      </c>
      <c r="AK381" s="42" t="s">
        <v>334</v>
      </c>
      <c r="AL381" s="80" t="s">
        <v>335</v>
      </c>
      <c r="AM381" s="25" t="s">
        <v>191</v>
      </c>
      <c r="AN381" s="82"/>
    </row>
    <row r="382" spans="1:40" ht="57" customHeight="1">
      <c r="A382" t="s">
        <v>1183</v>
      </c>
      <c r="B382" s="13" t="s">
        <v>16</v>
      </c>
      <c r="C382" s="13" t="s">
        <v>16</v>
      </c>
      <c r="D382" s="13" t="s">
        <v>16</v>
      </c>
      <c r="E382" s="27" t="s">
        <v>2891</v>
      </c>
      <c r="F382" s="5"/>
      <c r="G382" s="5" t="s">
        <v>2748</v>
      </c>
      <c r="H382" s="1" t="s">
        <v>2749</v>
      </c>
      <c r="I382" s="1" t="s">
        <v>2749</v>
      </c>
      <c r="J382" s="29" t="s">
        <v>2750</v>
      </c>
      <c r="K382" s="63" t="s">
        <v>2751</v>
      </c>
      <c r="L382" s="5" t="s">
        <v>516</v>
      </c>
      <c r="M382" s="19" t="s">
        <v>518</v>
      </c>
      <c r="N382" s="200">
        <v>46211</v>
      </c>
      <c r="O382" s="201">
        <v>46267</v>
      </c>
      <c r="P382" s="13" t="s">
        <v>187</v>
      </c>
      <c r="Q382" s="22" t="s">
        <v>1190</v>
      </c>
      <c r="R382" s="22">
        <v>60</v>
      </c>
      <c r="S382" s="23" t="s">
        <v>242</v>
      </c>
      <c r="T382" s="6" t="s">
        <v>242</v>
      </c>
      <c r="U382" s="5"/>
      <c r="V382" s="5" t="s">
        <v>189</v>
      </c>
      <c r="W382" s="62" t="s">
        <v>2892</v>
      </c>
      <c r="X382" s="5" t="s">
        <v>242</v>
      </c>
      <c r="Y382" s="5"/>
      <c r="Z382" s="5"/>
      <c r="AA382" s="152" t="s">
        <v>16</v>
      </c>
      <c r="AB382" s="7">
        <v>0.95</v>
      </c>
      <c r="AC382" s="5"/>
      <c r="AD382" s="5"/>
      <c r="AE382" s="6"/>
      <c r="AF382" s="5"/>
      <c r="AG382" s="5" t="str">
        <f t="shared" si="5"/>
        <v>Y</v>
      </c>
      <c r="AH382" s="5"/>
      <c r="AI382" s="17">
        <v>1</v>
      </c>
      <c r="AJ382" s="1" t="s">
        <v>1192</v>
      </c>
      <c r="AK382" s="42" t="s">
        <v>334</v>
      </c>
      <c r="AL382" s="80" t="s">
        <v>335</v>
      </c>
      <c r="AM382" s="25" t="s">
        <v>191</v>
      </c>
      <c r="AN382" s="82"/>
    </row>
    <row r="383" spans="1:40" ht="57" customHeight="1">
      <c r="A383" t="s">
        <v>1183</v>
      </c>
      <c r="B383" s="13" t="s">
        <v>16</v>
      </c>
      <c r="C383" s="13" t="s">
        <v>16</v>
      </c>
      <c r="D383" s="13" t="s">
        <v>16</v>
      </c>
      <c r="E383" s="27" t="s">
        <v>2893</v>
      </c>
      <c r="F383" s="5"/>
      <c r="G383" s="5" t="s">
        <v>2754</v>
      </c>
      <c r="H383" s="1" t="s">
        <v>2755</v>
      </c>
      <c r="I383" s="1" t="s">
        <v>2755</v>
      </c>
      <c r="J383" s="29" t="s">
        <v>2756</v>
      </c>
      <c r="K383" s="63" t="s">
        <v>2757</v>
      </c>
      <c r="L383" s="5" t="s">
        <v>516</v>
      </c>
      <c r="M383" s="19" t="s">
        <v>518</v>
      </c>
      <c r="N383" s="200">
        <v>46211</v>
      </c>
      <c r="O383" s="201">
        <v>46267</v>
      </c>
      <c r="P383" s="13" t="s">
        <v>187</v>
      </c>
      <c r="Q383" s="22" t="s">
        <v>1190</v>
      </c>
      <c r="R383" s="22">
        <v>20</v>
      </c>
      <c r="S383" s="23" t="s">
        <v>242</v>
      </c>
      <c r="T383" s="6" t="s">
        <v>242</v>
      </c>
      <c r="U383" s="5"/>
      <c r="V383" s="5" t="s">
        <v>189</v>
      </c>
      <c r="W383" s="62" t="s">
        <v>2894</v>
      </c>
      <c r="X383" s="5" t="s">
        <v>242</v>
      </c>
      <c r="Y383" s="5"/>
      <c r="Z383" s="5"/>
      <c r="AA383" s="152" t="s">
        <v>16</v>
      </c>
      <c r="AB383" s="7">
        <v>0.95</v>
      </c>
      <c r="AC383" s="5"/>
      <c r="AD383" s="5"/>
      <c r="AE383" s="6"/>
      <c r="AF383" s="5"/>
      <c r="AG383" s="5" t="str">
        <f t="shared" si="5"/>
        <v>Y</v>
      </c>
      <c r="AH383" s="5"/>
      <c r="AI383" s="17">
        <v>1</v>
      </c>
      <c r="AJ383" s="1" t="s">
        <v>1200</v>
      </c>
      <c r="AK383" s="42" t="s">
        <v>334</v>
      </c>
      <c r="AL383" s="80" t="s">
        <v>335</v>
      </c>
      <c r="AM383" s="25" t="s">
        <v>191</v>
      </c>
      <c r="AN383" s="82"/>
    </row>
    <row r="384" spans="1:40" ht="57" customHeight="1">
      <c r="A384" t="s">
        <v>1183</v>
      </c>
      <c r="B384" s="13" t="s">
        <v>16</v>
      </c>
      <c r="C384" s="13" t="s">
        <v>16</v>
      </c>
      <c r="D384" s="13" t="s">
        <v>16</v>
      </c>
      <c r="E384" s="27" t="s">
        <v>2895</v>
      </c>
      <c r="F384" s="5"/>
      <c r="G384" s="5" t="s">
        <v>2760</v>
      </c>
      <c r="H384" s="1" t="s">
        <v>2761</v>
      </c>
      <c r="I384" s="1" t="s">
        <v>2761</v>
      </c>
      <c r="J384" s="29" t="s">
        <v>2762</v>
      </c>
      <c r="K384" s="63" t="s">
        <v>2763</v>
      </c>
      <c r="L384" s="5" t="s">
        <v>516</v>
      </c>
      <c r="M384" s="19" t="s">
        <v>518</v>
      </c>
      <c r="N384" s="200">
        <v>46211</v>
      </c>
      <c r="O384" s="201">
        <v>46267</v>
      </c>
      <c r="P384" s="13" t="s">
        <v>187</v>
      </c>
      <c r="Q384" s="22" t="s">
        <v>1190</v>
      </c>
      <c r="R384" s="22">
        <v>20</v>
      </c>
      <c r="S384" s="23" t="s">
        <v>242</v>
      </c>
      <c r="T384" s="6" t="s">
        <v>242</v>
      </c>
      <c r="U384" s="5"/>
      <c r="V384" s="5" t="s">
        <v>189</v>
      </c>
      <c r="W384" s="62" t="s">
        <v>2894</v>
      </c>
      <c r="X384" s="5" t="s">
        <v>242</v>
      </c>
      <c r="Y384" s="5"/>
      <c r="Z384" s="5"/>
      <c r="AA384" s="152" t="s">
        <v>16</v>
      </c>
      <c r="AB384" s="7">
        <v>0.95</v>
      </c>
      <c r="AC384" s="5"/>
      <c r="AD384" s="5"/>
      <c r="AE384" s="6"/>
      <c r="AF384" s="5"/>
      <c r="AG384" s="5" t="str">
        <f t="shared" si="5"/>
        <v>Y</v>
      </c>
      <c r="AH384" s="5"/>
      <c r="AI384" s="17">
        <v>1</v>
      </c>
      <c r="AJ384" s="1" t="s">
        <v>1200</v>
      </c>
      <c r="AK384" s="42" t="s">
        <v>334</v>
      </c>
      <c r="AL384" s="80" t="s">
        <v>335</v>
      </c>
      <c r="AM384" s="25" t="s">
        <v>191</v>
      </c>
      <c r="AN384" s="82"/>
    </row>
    <row r="385" spans="1:40" ht="57" customHeight="1">
      <c r="A385" t="s">
        <v>1183</v>
      </c>
      <c r="B385" s="13" t="s">
        <v>16</v>
      </c>
      <c r="C385" s="13" t="s">
        <v>16</v>
      </c>
      <c r="D385" s="13" t="s">
        <v>16</v>
      </c>
      <c r="E385" s="27" t="s">
        <v>2896</v>
      </c>
      <c r="F385" s="5"/>
      <c r="G385" s="5" t="s">
        <v>2765</v>
      </c>
      <c r="H385" s="1" t="s">
        <v>2766</v>
      </c>
      <c r="I385" s="1" t="s">
        <v>2766</v>
      </c>
      <c r="J385" s="29" t="s">
        <v>2767</v>
      </c>
      <c r="K385" s="63" t="s">
        <v>2768</v>
      </c>
      <c r="L385" s="5" t="s">
        <v>516</v>
      </c>
      <c r="M385" s="19" t="s">
        <v>518</v>
      </c>
      <c r="N385" s="200">
        <v>46211</v>
      </c>
      <c r="O385" s="201">
        <v>46267</v>
      </c>
      <c r="P385" s="13" t="s">
        <v>187</v>
      </c>
      <c r="Q385" s="22" t="s">
        <v>1190</v>
      </c>
      <c r="R385" s="22">
        <v>20</v>
      </c>
      <c r="S385" s="23" t="s">
        <v>242</v>
      </c>
      <c r="T385" s="6" t="s">
        <v>242</v>
      </c>
      <c r="U385" s="5"/>
      <c r="V385" s="5" t="s">
        <v>189</v>
      </c>
      <c r="W385" s="62" t="s">
        <v>2894</v>
      </c>
      <c r="X385" s="5" t="s">
        <v>242</v>
      </c>
      <c r="Y385" s="5"/>
      <c r="Z385" s="5"/>
      <c r="AA385" s="152" t="s">
        <v>16</v>
      </c>
      <c r="AB385" s="7">
        <v>0.95</v>
      </c>
      <c r="AC385" s="5"/>
      <c r="AD385" s="5"/>
      <c r="AE385" s="6"/>
      <c r="AF385" s="5"/>
      <c r="AG385" s="5" t="str">
        <f t="shared" si="5"/>
        <v>Y</v>
      </c>
      <c r="AH385" s="5"/>
      <c r="AI385" s="17">
        <v>1</v>
      </c>
      <c r="AJ385" s="1" t="s">
        <v>1200</v>
      </c>
      <c r="AK385" s="42" t="s">
        <v>334</v>
      </c>
      <c r="AL385" s="80" t="s">
        <v>335</v>
      </c>
      <c r="AM385" s="25" t="s">
        <v>191</v>
      </c>
      <c r="AN385" s="82"/>
    </row>
    <row r="386" spans="1:40" ht="57" customHeight="1">
      <c r="A386" t="s">
        <v>1183</v>
      </c>
      <c r="B386" s="13" t="s">
        <v>16</v>
      </c>
      <c r="C386" s="13" t="s">
        <v>16</v>
      </c>
      <c r="D386" s="13" t="s">
        <v>16</v>
      </c>
      <c r="E386" s="27" t="s">
        <v>2897</v>
      </c>
      <c r="F386" s="5"/>
      <c r="G386" s="5" t="s">
        <v>2770</v>
      </c>
      <c r="H386" s="1" t="s">
        <v>2771</v>
      </c>
      <c r="I386" s="1" t="s">
        <v>2771</v>
      </c>
      <c r="J386" s="29" t="s">
        <v>2772</v>
      </c>
      <c r="K386" s="63" t="s">
        <v>2773</v>
      </c>
      <c r="L386" s="5" t="s">
        <v>516</v>
      </c>
      <c r="M386" s="19" t="s">
        <v>518</v>
      </c>
      <c r="N386" s="200">
        <v>46211</v>
      </c>
      <c r="O386" s="201">
        <v>46267</v>
      </c>
      <c r="P386" s="13" t="s">
        <v>187</v>
      </c>
      <c r="Q386" s="22" t="s">
        <v>1190</v>
      </c>
      <c r="R386" s="22">
        <v>48</v>
      </c>
      <c r="S386" s="23" t="s">
        <v>242</v>
      </c>
      <c r="T386" s="6" t="s">
        <v>242</v>
      </c>
      <c r="U386" s="5"/>
      <c r="V386" s="5" t="s">
        <v>189</v>
      </c>
      <c r="W386" s="62" t="s">
        <v>2894</v>
      </c>
      <c r="X386" s="5" t="s">
        <v>242</v>
      </c>
      <c r="Y386" s="5"/>
      <c r="Z386" s="5"/>
      <c r="AA386" s="152" t="s">
        <v>16</v>
      </c>
      <c r="AB386" s="7">
        <v>0.95</v>
      </c>
      <c r="AC386" s="5"/>
      <c r="AD386" s="5"/>
      <c r="AE386" s="6"/>
      <c r="AF386" s="5"/>
      <c r="AG386" s="5" t="str">
        <f t="shared" si="5"/>
        <v>Y</v>
      </c>
      <c r="AH386" s="5"/>
      <c r="AI386" s="17">
        <v>1</v>
      </c>
      <c r="AJ386" s="1" t="s">
        <v>2845</v>
      </c>
      <c r="AK386" s="42" t="s">
        <v>334</v>
      </c>
      <c r="AL386" s="80" t="s">
        <v>335</v>
      </c>
      <c r="AM386" s="25" t="s">
        <v>191</v>
      </c>
      <c r="AN386" s="82"/>
    </row>
    <row r="387" spans="1:40" ht="57" customHeight="1">
      <c r="A387" t="s">
        <v>1183</v>
      </c>
      <c r="B387" s="13" t="s">
        <v>1613</v>
      </c>
      <c r="C387" s="13" t="s">
        <v>2898</v>
      </c>
      <c r="D387" s="13" t="s">
        <v>2899</v>
      </c>
      <c r="E387" s="27" t="s">
        <v>2900</v>
      </c>
      <c r="F387" s="5"/>
      <c r="G387" s="5" t="s">
        <v>2901</v>
      </c>
      <c r="H387" s="1" t="s">
        <v>2902</v>
      </c>
      <c r="I387" s="1" t="s">
        <v>2903</v>
      </c>
      <c r="J387" s="29" t="s">
        <v>2904</v>
      </c>
      <c r="K387" s="63" t="s">
        <v>2905</v>
      </c>
      <c r="L387" s="5" t="s">
        <v>516</v>
      </c>
      <c r="M387" s="19" t="s">
        <v>518</v>
      </c>
      <c r="N387" s="200">
        <v>46211</v>
      </c>
      <c r="O387" s="201">
        <v>46267</v>
      </c>
      <c r="P387" s="13" t="s">
        <v>187</v>
      </c>
      <c r="Q387" s="22" t="s">
        <v>1190</v>
      </c>
      <c r="R387" s="22">
        <v>8000</v>
      </c>
      <c r="S387" s="23" t="s">
        <v>187</v>
      </c>
      <c r="T387" s="6" t="s">
        <v>242</v>
      </c>
      <c r="U387" s="5"/>
      <c r="V387" s="5" t="s">
        <v>189</v>
      </c>
      <c r="W387" s="62" t="s">
        <v>2894</v>
      </c>
      <c r="X387" s="5" t="s">
        <v>242</v>
      </c>
      <c r="Y387" s="5"/>
      <c r="Z387" s="5"/>
      <c r="AA387" s="152">
        <v>86.19</v>
      </c>
      <c r="AB387" s="7">
        <v>0.95</v>
      </c>
      <c r="AC387" s="5"/>
      <c r="AD387" s="5"/>
      <c r="AE387" s="6"/>
      <c r="AF387" s="5"/>
      <c r="AG387" s="5" t="str">
        <f t="shared" ref="AG387:AG450" si="6">IF(T387="Y","N","Y")</f>
        <v>Y</v>
      </c>
      <c r="AH387" s="5"/>
      <c r="AI387" s="17">
        <v>1</v>
      </c>
      <c r="AJ387" s="1" t="s">
        <v>2906</v>
      </c>
      <c r="AK387" s="42" t="s">
        <v>334</v>
      </c>
      <c r="AL387" s="80" t="s">
        <v>335</v>
      </c>
      <c r="AM387" s="25" t="s">
        <v>191</v>
      </c>
      <c r="AN387" s="82"/>
    </row>
    <row r="388" spans="1:40" ht="57" customHeight="1">
      <c r="A388" t="s">
        <v>1183</v>
      </c>
      <c r="B388" s="13" t="s">
        <v>1613</v>
      </c>
      <c r="C388" s="13" t="s">
        <v>2898</v>
      </c>
      <c r="D388" s="13" t="s">
        <v>2907</v>
      </c>
      <c r="E388" s="27" t="s">
        <v>2908</v>
      </c>
      <c r="F388" s="5"/>
      <c r="G388" s="5" t="s">
        <v>2909</v>
      </c>
      <c r="H388" s="1" t="s">
        <v>2910</v>
      </c>
      <c r="I388" s="1" t="s">
        <v>2910</v>
      </c>
      <c r="J388" s="29" t="s">
        <v>2911</v>
      </c>
      <c r="K388" s="63" t="s">
        <v>2912</v>
      </c>
      <c r="L388" s="5" t="s">
        <v>516</v>
      </c>
      <c r="M388" s="19" t="s">
        <v>518</v>
      </c>
      <c r="N388" s="200">
        <v>46211</v>
      </c>
      <c r="O388" s="201">
        <v>46267</v>
      </c>
      <c r="P388" s="13" t="s">
        <v>187</v>
      </c>
      <c r="Q388" s="22" t="s">
        <v>1190</v>
      </c>
      <c r="R388" s="22">
        <v>8000</v>
      </c>
      <c r="S388" s="23" t="s">
        <v>242</v>
      </c>
      <c r="T388" s="6" t="s">
        <v>242</v>
      </c>
      <c r="U388" s="5"/>
      <c r="V388" s="5" t="s">
        <v>189</v>
      </c>
      <c r="W388" s="62" t="s">
        <v>2892</v>
      </c>
      <c r="X388" s="5" t="s">
        <v>242</v>
      </c>
      <c r="Y388" s="5"/>
      <c r="Z388" s="5"/>
      <c r="AA388" s="152" t="s">
        <v>16</v>
      </c>
      <c r="AB388" s="7">
        <v>0.95</v>
      </c>
      <c r="AC388" s="5"/>
      <c r="AD388" s="5"/>
      <c r="AE388" s="6"/>
      <c r="AF388" s="5"/>
      <c r="AG388" s="5" t="str">
        <f t="shared" si="6"/>
        <v>Y</v>
      </c>
      <c r="AH388" s="5"/>
      <c r="AI388" s="17">
        <v>1</v>
      </c>
      <c r="AJ388" s="1" t="s">
        <v>2913</v>
      </c>
      <c r="AK388" s="42" t="s">
        <v>334</v>
      </c>
      <c r="AL388" s="80" t="s">
        <v>335</v>
      </c>
      <c r="AM388" s="25" t="s">
        <v>191</v>
      </c>
      <c r="AN388" s="82"/>
    </row>
    <row r="389" spans="1:40" ht="57" customHeight="1">
      <c r="A389" t="s">
        <v>1183</v>
      </c>
      <c r="B389" s="13" t="s">
        <v>1613</v>
      </c>
      <c r="C389" s="13" t="s">
        <v>2898</v>
      </c>
      <c r="D389" s="13" t="s">
        <v>2914</v>
      </c>
      <c r="E389" s="27" t="s">
        <v>2915</v>
      </c>
      <c r="F389" s="5"/>
      <c r="G389" s="5" t="s">
        <v>2916</v>
      </c>
      <c r="H389" s="1" t="s">
        <v>2917</v>
      </c>
      <c r="I389" s="1" t="s">
        <v>2917</v>
      </c>
      <c r="J389" s="29" t="s">
        <v>2918</v>
      </c>
      <c r="K389" s="63" t="s">
        <v>2919</v>
      </c>
      <c r="L389" s="5" t="s">
        <v>516</v>
      </c>
      <c r="M389" s="19" t="s">
        <v>518</v>
      </c>
      <c r="N389" s="200">
        <v>46211</v>
      </c>
      <c r="O389" s="201">
        <v>46267</v>
      </c>
      <c r="P389" s="13" t="s">
        <v>187</v>
      </c>
      <c r="Q389" s="22" t="s">
        <v>1190</v>
      </c>
      <c r="R389" s="22">
        <v>8000</v>
      </c>
      <c r="S389" s="23" t="s">
        <v>242</v>
      </c>
      <c r="T389" s="6" t="s">
        <v>242</v>
      </c>
      <c r="U389" s="5"/>
      <c r="V389" s="5" t="s">
        <v>189</v>
      </c>
      <c r="W389" s="62" t="s">
        <v>2920</v>
      </c>
      <c r="X389" s="5" t="s">
        <v>242</v>
      </c>
      <c r="Y389" s="5"/>
      <c r="Z389" s="5"/>
      <c r="AA389" s="152" t="s">
        <v>16</v>
      </c>
      <c r="AB389" s="7">
        <v>0.95</v>
      </c>
      <c r="AC389" s="5"/>
      <c r="AD389" s="5"/>
      <c r="AE389" s="6"/>
      <c r="AF389" s="5"/>
      <c r="AG389" s="5" t="str">
        <f t="shared" si="6"/>
        <v>Y</v>
      </c>
      <c r="AH389" s="5"/>
      <c r="AI389" s="17">
        <v>1</v>
      </c>
      <c r="AJ389" s="1" t="s">
        <v>2921</v>
      </c>
      <c r="AK389" s="42" t="s">
        <v>334</v>
      </c>
      <c r="AL389" s="80" t="s">
        <v>335</v>
      </c>
      <c r="AM389" s="25" t="s">
        <v>191</v>
      </c>
      <c r="AN389" s="82"/>
    </row>
    <row r="390" spans="1:40" ht="57" customHeight="1">
      <c r="A390" t="s">
        <v>1183</v>
      </c>
      <c r="B390" s="13" t="s">
        <v>16</v>
      </c>
      <c r="C390" s="13" t="s">
        <v>16</v>
      </c>
      <c r="D390" s="13" t="s">
        <v>16</v>
      </c>
      <c r="E390" s="27" t="s">
        <v>2922</v>
      </c>
      <c r="F390" s="5"/>
      <c r="G390" s="5" t="s">
        <v>2828</v>
      </c>
      <c r="H390" s="1" t="s">
        <v>2829</v>
      </c>
      <c r="I390" s="1" t="s">
        <v>2829</v>
      </c>
      <c r="J390" s="29" t="s">
        <v>2830</v>
      </c>
      <c r="K390" s="63" t="s">
        <v>2831</v>
      </c>
      <c r="L390" s="5" t="s">
        <v>516</v>
      </c>
      <c r="M390" s="19" t="s">
        <v>518</v>
      </c>
      <c r="N390" s="200">
        <v>46211</v>
      </c>
      <c r="O390" s="201">
        <v>46267</v>
      </c>
      <c r="P390" s="13" t="s">
        <v>187</v>
      </c>
      <c r="Q390" s="22" t="s">
        <v>1388</v>
      </c>
      <c r="R390" s="22">
        <v>10</v>
      </c>
      <c r="S390" s="23" t="s">
        <v>242</v>
      </c>
      <c r="T390" s="6" t="s">
        <v>242</v>
      </c>
      <c r="U390" s="5"/>
      <c r="V390" s="5" t="s">
        <v>189</v>
      </c>
      <c r="W390" s="62" t="s">
        <v>2894</v>
      </c>
      <c r="X390" s="5" t="s">
        <v>242</v>
      </c>
      <c r="Y390" s="5"/>
      <c r="Z390" s="5"/>
      <c r="AA390" s="152" t="s">
        <v>16</v>
      </c>
      <c r="AB390" s="7">
        <v>0.95</v>
      </c>
      <c r="AC390" s="5"/>
      <c r="AD390" s="5"/>
      <c r="AE390" s="6"/>
      <c r="AF390" s="5"/>
      <c r="AG390" s="5" t="str">
        <f t="shared" si="6"/>
        <v>Y</v>
      </c>
      <c r="AH390" s="5"/>
      <c r="AI390" s="17">
        <v>1</v>
      </c>
      <c r="AJ390" s="1" t="s">
        <v>2923</v>
      </c>
      <c r="AK390" s="42" t="s">
        <v>334</v>
      </c>
      <c r="AL390" s="80" t="s">
        <v>335</v>
      </c>
      <c r="AM390" s="25" t="s">
        <v>191</v>
      </c>
      <c r="AN390" s="82"/>
    </row>
    <row r="391" spans="1:40" ht="57" customHeight="1">
      <c r="A391" t="s">
        <v>1183</v>
      </c>
      <c r="B391" s="13" t="s">
        <v>16</v>
      </c>
      <c r="C391" s="13" t="s">
        <v>16</v>
      </c>
      <c r="D391" s="13" t="s">
        <v>16</v>
      </c>
      <c r="E391" s="27" t="s">
        <v>2924</v>
      </c>
      <c r="F391" s="5"/>
      <c r="G391" s="5" t="s">
        <v>2884</v>
      </c>
      <c r="H391" s="1" t="s">
        <v>2885</v>
      </c>
      <c r="I391" s="1" t="s">
        <v>2885</v>
      </c>
      <c r="J391" s="29" t="s">
        <v>2886</v>
      </c>
      <c r="K391" s="63" t="s">
        <v>2887</v>
      </c>
      <c r="L391" s="5" t="s">
        <v>516</v>
      </c>
      <c r="M391" s="19" t="s">
        <v>518</v>
      </c>
      <c r="N391" s="200">
        <v>46211</v>
      </c>
      <c r="O391" s="201">
        <v>46267</v>
      </c>
      <c r="P391" s="13" t="s">
        <v>187</v>
      </c>
      <c r="Q391" s="22" t="s">
        <v>1190</v>
      </c>
      <c r="R391" s="22">
        <v>280</v>
      </c>
      <c r="S391" s="23" t="s">
        <v>242</v>
      </c>
      <c r="T391" s="6" t="s">
        <v>242</v>
      </c>
      <c r="U391" s="5"/>
      <c r="V391" s="5" t="s">
        <v>189</v>
      </c>
      <c r="W391" s="62" t="s">
        <v>2894</v>
      </c>
      <c r="X391" s="5" t="s">
        <v>242</v>
      </c>
      <c r="Y391" s="5"/>
      <c r="Z391" s="5"/>
      <c r="AA391" s="152" t="s">
        <v>16</v>
      </c>
      <c r="AB391" s="7">
        <v>0.95</v>
      </c>
      <c r="AC391" s="5"/>
      <c r="AD391" s="5"/>
      <c r="AE391" s="6"/>
      <c r="AF391" s="5"/>
      <c r="AG391" s="5" t="str">
        <f t="shared" si="6"/>
        <v>Y</v>
      </c>
      <c r="AH391" s="5"/>
      <c r="AI391" s="17">
        <v>1</v>
      </c>
      <c r="AJ391" s="1" t="s">
        <v>2888</v>
      </c>
      <c r="AK391" s="42" t="s">
        <v>334</v>
      </c>
      <c r="AL391" s="80" t="s">
        <v>335</v>
      </c>
      <c r="AM391" s="25" t="s">
        <v>191</v>
      </c>
      <c r="AN391" s="82"/>
    </row>
    <row r="392" spans="1:40" ht="57" customHeight="1">
      <c r="A392" t="s">
        <v>1183</v>
      </c>
      <c r="B392" s="13" t="s">
        <v>16</v>
      </c>
      <c r="C392" s="13" t="s">
        <v>16</v>
      </c>
      <c r="D392" s="13" t="s">
        <v>16</v>
      </c>
      <c r="E392" s="27" t="s">
        <v>2925</v>
      </c>
      <c r="F392" s="5"/>
      <c r="G392" s="5" t="s">
        <v>2834</v>
      </c>
      <c r="H392" s="1" t="s">
        <v>2835</v>
      </c>
      <c r="I392" s="1" t="s">
        <v>2835</v>
      </c>
      <c r="J392" s="29" t="s">
        <v>2836</v>
      </c>
      <c r="K392" s="63" t="s">
        <v>2836</v>
      </c>
      <c r="L392" s="5" t="s">
        <v>516</v>
      </c>
      <c r="M392" s="19" t="s">
        <v>518</v>
      </c>
      <c r="N392" s="200">
        <v>46211</v>
      </c>
      <c r="O392" s="201">
        <v>46267</v>
      </c>
      <c r="P392" s="13" t="s">
        <v>187</v>
      </c>
      <c r="Q392" s="22" t="s">
        <v>1190</v>
      </c>
      <c r="R392" s="22">
        <v>4</v>
      </c>
      <c r="S392" s="23" t="s">
        <v>242</v>
      </c>
      <c r="T392" s="6" t="s">
        <v>242</v>
      </c>
      <c r="U392" s="5"/>
      <c r="V392" s="5" t="s">
        <v>189</v>
      </c>
      <c r="W392" s="62" t="s">
        <v>2926</v>
      </c>
      <c r="X392" s="5" t="s">
        <v>242</v>
      </c>
      <c r="Y392" s="5"/>
      <c r="Z392" s="5"/>
      <c r="AA392" s="152" t="s">
        <v>16</v>
      </c>
      <c r="AB392" s="7">
        <v>0.95</v>
      </c>
      <c r="AC392" s="5"/>
      <c r="AD392" s="5"/>
      <c r="AE392" s="6"/>
      <c r="AF392" s="5"/>
      <c r="AG392" s="5" t="str">
        <f t="shared" si="6"/>
        <v>Y</v>
      </c>
      <c r="AH392" s="5"/>
      <c r="AI392" s="17">
        <v>1</v>
      </c>
      <c r="AJ392" s="1" t="s">
        <v>1305</v>
      </c>
      <c r="AK392" s="42" t="s">
        <v>334</v>
      </c>
      <c r="AL392" s="80" t="s">
        <v>335</v>
      </c>
      <c r="AM392" s="25" t="s">
        <v>191</v>
      </c>
      <c r="AN392" s="82"/>
    </row>
    <row r="393" spans="1:40" ht="57" customHeight="1">
      <c r="A393" t="s">
        <v>1183</v>
      </c>
      <c r="B393" s="13" t="s">
        <v>16</v>
      </c>
      <c r="C393" s="13" t="s">
        <v>16</v>
      </c>
      <c r="D393" s="13" t="s">
        <v>16</v>
      </c>
      <c r="E393" s="27" t="s">
        <v>2927</v>
      </c>
      <c r="F393" s="5"/>
      <c r="G393" s="5" t="s">
        <v>2748</v>
      </c>
      <c r="H393" s="1" t="s">
        <v>2749</v>
      </c>
      <c r="I393" s="1" t="s">
        <v>2749</v>
      </c>
      <c r="J393" s="29" t="s">
        <v>2750</v>
      </c>
      <c r="K393" s="63" t="s">
        <v>2751</v>
      </c>
      <c r="L393" s="5" t="s">
        <v>523</v>
      </c>
      <c r="M393" s="19" t="s">
        <v>525</v>
      </c>
      <c r="N393" s="200">
        <v>46211</v>
      </c>
      <c r="O393" s="201">
        <v>46267</v>
      </c>
      <c r="P393" s="13" t="s">
        <v>187</v>
      </c>
      <c r="Q393" s="22" t="s">
        <v>1190</v>
      </c>
      <c r="R393" s="22">
        <v>60</v>
      </c>
      <c r="S393" s="23" t="s">
        <v>242</v>
      </c>
      <c r="T393" s="6" t="s">
        <v>242</v>
      </c>
      <c r="U393" s="5"/>
      <c r="V393" s="5" t="s">
        <v>189</v>
      </c>
      <c r="W393" s="62" t="s">
        <v>2928</v>
      </c>
      <c r="X393" s="5" t="s">
        <v>242</v>
      </c>
      <c r="Y393" s="5"/>
      <c r="Z393" s="5"/>
      <c r="AA393" s="152" t="s">
        <v>16</v>
      </c>
      <c r="AB393" s="7">
        <v>0.95</v>
      </c>
      <c r="AC393" s="5"/>
      <c r="AD393" s="5"/>
      <c r="AE393" s="6"/>
      <c r="AF393" s="5"/>
      <c r="AG393" s="5" t="str">
        <f t="shared" si="6"/>
        <v>Y</v>
      </c>
      <c r="AH393" s="5"/>
      <c r="AI393" s="17">
        <v>1</v>
      </c>
      <c r="AJ393" s="1" t="s">
        <v>1192</v>
      </c>
      <c r="AK393" s="42" t="s">
        <v>334</v>
      </c>
      <c r="AL393" s="80" t="s">
        <v>335</v>
      </c>
      <c r="AM393" s="25" t="s">
        <v>191</v>
      </c>
      <c r="AN393" s="82"/>
    </row>
    <row r="394" spans="1:40" ht="57" customHeight="1">
      <c r="A394" t="s">
        <v>1183</v>
      </c>
      <c r="B394" s="13" t="s">
        <v>16</v>
      </c>
      <c r="C394" s="13" t="s">
        <v>16</v>
      </c>
      <c r="D394" s="13" t="s">
        <v>16</v>
      </c>
      <c r="E394" s="27" t="s">
        <v>2929</v>
      </c>
      <c r="F394" s="5"/>
      <c r="G394" s="5" t="s">
        <v>2754</v>
      </c>
      <c r="H394" s="1" t="s">
        <v>2755</v>
      </c>
      <c r="I394" s="1" t="s">
        <v>2755</v>
      </c>
      <c r="J394" s="29" t="s">
        <v>2756</v>
      </c>
      <c r="K394" s="63" t="s">
        <v>2757</v>
      </c>
      <c r="L394" s="5" t="s">
        <v>523</v>
      </c>
      <c r="M394" s="19" t="s">
        <v>525</v>
      </c>
      <c r="N394" s="200">
        <v>46211</v>
      </c>
      <c r="O394" s="201">
        <v>46267</v>
      </c>
      <c r="P394" s="13" t="s">
        <v>187</v>
      </c>
      <c r="Q394" s="22" t="s">
        <v>1190</v>
      </c>
      <c r="R394" s="22">
        <v>20</v>
      </c>
      <c r="S394" s="23" t="s">
        <v>242</v>
      </c>
      <c r="T394" s="6" t="s">
        <v>242</v>
      </c>
      <c r="U394" s="5"/>
      <c r="V394" s="5" t="s">
        <v>189</v>
      </c>
      <c r="W394" s="62" t="s">
        <v>2930</v>
      </c>
      <c r="X394" s="5" t="s">
        <v>242</v>
      </c>
      <c r="Y394" s="5"/>
      <c r="Z394" s="5"/>
      <c r="AA394" s="152" t="s">
        <v>16</v>
      </c>
      <c r="AB394" s="7">
        <v>0.95</v>
      </c>
      <c r="AC394" s="5"/>
      <c r="AD394" s="5"/>
      <c r="AE394" s="6"/>
      <c r="AF394" s="5"/>
      <c r="AG394" s="5" t="str">
        <f t="shared" si="6"/>
        <v>Y</v>
      </c>
      <c r="AH394" s="5"/>
      <c r="AI394" s="17">
        <v>1</v>
      </c>
      <c r="AJ394" s="1" t="s">
        <v>1200</v>
      </c>
      <c r="AK394" s="42" t="s">
        <v>334</v>
      </c>
      <c r="AL394" s="80" t="s">
        <v>335</v>
      </c>
      <c r="AM394" s="25" t="s">
        <v>191</v>
      </c>
      <c r="AN394" s="82"/>
    </row>
    <row r="395" spans="1:40" ht="57" customHeight="1">
      <c r="A395" t="s">
        <v>1183</v>
      </c>
      <c r="B395" s="13" t="s">
        <v>16</v>
      </c>
      <c r="C395" s="13" t="s">
        <v>16</v>
      </c>
      <c r="D395" s="13" t="s">
        <v>16</v>
      </c>
      <c r="E395" s="27" t="s">
        <v>2931</v>
      </c>
      <c r="F395" s="5"/>
      <c r="G395" s="5" t="s">
        <v>2760</v>
      </c>
      <c r="H395" s="1" t="s">
        <v>2761</v>
      </c>
      <c r="I395" s="1" t="s">
        <v>2761</v>
      </c>
      <c r="J395" s="29" t="s">
        <v>2762</v>
      </c>
      <c r="K395" s="63" t="s">
        <v>2763</v>
      </c>
      <c r="L395" s="5" t="s">
        <v>523</v>
      </c>
      <c r="M395" s="19" t="s">
        <v>525</v>
      </c>
      <c r="N395" s="200">
        <v>46211</v>
      </c>
      <c r="O395" s="201">
        <v>46267</v>
      </c>
      <c r="P395" s="13" t="s">
        <v>187</v>
      </c>
      <c r="Q395" s="22" t="s">
        <v>1190</v>
      </c>
      <c r="R395" s="22">
        <v>20</v>
      </c>
      <c r="S395" s="23" t="s">
        <v>242</v>
      </c>
      <c r="T395" s="6" t="s">
        <v>242</v>
      </c>
      <c r="U395" s="5"/>
      <c r="V395" s="5" t="s">
        <v>189</v>
      </c>
      <c r="W395" s="62" t="s">
        <v>2930</v>
      </c>
      <c r="X395" s="5" t="s">
        <v>242</v>
      </c>
      <c r="Y395" s="5"/>
      <c r="Z395" s="5"/>
      <c r="AA395" s="152" t="s">
        <v>16</v>
      </c>
      <c r="AB395" s="7">
        <v>0.95</v>
      </c>
      <c r="AC395" s="5"/>
      <c r="AD395" s="5"/>
      <c r="AE395" s="6"/>
      <c r="AF395" s="5"/>
      <c r="AG395" s="5" t="str">
        <f t="shared" si="6"/>
        <v>Y</v>
      </c>
      <c r="AH395" s="5"/>
      <c r="AI395" s="17">
        <v>1</v>
      </c>
      <c r="AJ395" s="1" t="s">
        <v>1200</v>
      </c>
      <c r="AK395" s="42" t="s">
        <v>334</v>
      </c>
      <c r="AL395" s="80" t="s">
        <v>335</v>
      </c>
      <c r="AM395" s="25" t="s">
        <v>191</v>
      </c>
      <c r="AN395" s="82"/>
    </row>
    <row r="396" spans="1:40" ht="57" customHeight="1">
      <c r="A396" t="s">
        <v>1183</v>
      </c>
      <c r="B396" s="13" t="s">
        <v>16</v>
      </c>
      <c r="C396" s="13" t="s">
        <v>16</v>
      </c>
      <c r="D396" s="13" t="s">
        <v>16</v>
      </c>
      <c r="E396" s="27" t="s">
        <v>2932</v>
      </c>
      <c r="F396" s="5"/>
      <c r="G396" s="5" t="s">
        <v>2765</v>
      </c>
      <c r="H396" s="1" t="s">
        <v>2766</v>
      </c>
      <c r="I396" s="1" t="s">
        <v>2766</v>
      </c>
      <c r="J396" s="29" t="s">
        <v>2767</v>
      </c>
      <c r="K396" s="63" t="s">
        <v>2768</v>
      </c>
      <c r="L396" s="5" t="s">
        <v>523</v>
      </c>
      <c r="M396" s="19" t="s">
        <v>525</v>
      </c>
      <c r="N396" s="200">
        <v>46211</v>
      </c>
      <c r="O396" s="201">
        <v>46267</v>
      </c>
      <c r="P396" s="13" t="s">
        <v>187</v>
      </c>
      <c r="Q396" s="22" t="s">
        <v>1190</v>
      </c>
      <c r="R396" s="22">
        <v>20</v>
      </c>
      <c r="S396" s="23" t="s">
        <v>242</v>
      </c>
      <c r="T396" s="6" t="s">
        <v>242</v>
      </c>
      <c r="U396" s="5"/>
      <c r="V396" s="5" t="s">
        <v>189</v>
      </c>
      <c r="W396" s="62" t="s">
        <v>2930</v>
      </c>
      <c r="X396" s="5" t="s">
        <v>242</v>
      </c>
      <c r="Y396" s="5"/>
      <c r="Z396" s="5"/>
      <c r="AA396" s="152" t="s">
        <v>16</v>
      </c>
      <c r="AB396" s="7">
        <v>0.95</v>
      </c>
      <c r="AC396" s="5"/>
      <c r="AD396" s="5"/>
      <c r="AE396" s="6"/>
      <c r="AF396" s="5"/>
      <c r="AG396" s="5" t="str">
        <f t="shared" si="6"/>
        <v>Y</v>
      </c>
      <c r="AH396" s="5"/>
      <c r="AI396" s="17">
        <v>1</v>
      </c>
      <c r="AJ396" s="1" t="s">
        <v>1200</v>
      </c>
      <c r="AK396" s="42" t="s">
        <v>334</v>
      </c>
      <c r="AL396" s="80" t="s">
        <v>335</v>
      </c>
      <c r="AM396" s="25" t="s">
        <v>191</v>
      </c>
      <c r="AN396" s="82"/>
    </row>
    <row r="397" spans="1:40" ht="57" customHeight="1">
      <c r="A397" t="s">
        <v>1183</v>
      </c>
      <c r="B397" s="13" t="s">
        <v>16</v>
      </c>
      <c r="C397" s="13" t="s">
        <v>16</v>
      </c>
      <c r="D397" s="13" t="s">
        <v>16</v>
      </c>
      <c r="E397" s="27" t="s">
        <v>2933</v>
      </c>
      <c r="F397" s="5"/>
      <c r="G397" s="5" t="s">
        <v>2770</v>
      </c>
      <c r="H397" s="1" t="s">
        <v>2771</v>
      </c>
      <c r="I397" s="1" t="s">
        <v>2771</v>
      </c>
      <c r="J397" s="29" t="s">
        <v>2772</v>
      </c>
      <c r="K397" s="63" t="s">
        <v>2773</v>
      </c>
      <c r="L397" s="5" t="s">
        <v>523</v>
      </c>
      <c r="M397" s="19" t="s">
        <v>525</v>
      </c>
      <c r="N397" s="200">
        <v>46211</v>
      </c>
      <c r="O397" s="201">
        <v>46267</v>
      </c>
      <c r="P397" s="13" t="s">
        <v>187</v>
      </c>
      <c r="Q397" s="22" t="s">
        <v>1190</v>
      </c>
      <c r="R397" s="22">
        <v>48</v>
      </c>
      <c r="S397" s="23" t="s">
        <v>242</v>
      </c>
      <c r="T397" s="6" t="s">
        <v>242</v>
      </c>
      <c r="U397" s="5"/>
      <c r="V397" s="5" t="s">
        <v>189</v>
      </c>
      <c r="W397" s="62" t="s">
        <v>2930</v>
      </c>
      <c r="X397" s="5" t="s">
        <v>242</v>
      </c>
      <c r="Y397" s="5"/>
      <c r="Z397" s="5"/>
      <c r="AA397" s="152" t="s">
        <v>16</v>
      </c>
      <c r="AB397" s="7">
        <v>0.95</v>
      </c>
      <c r="AC397" s="5"/>
      <c r="AD397" s="5"/>
      <c r="AE397" s="6"/>
      <c r="AF397" s="5"/>
      <c r="AG397" s="5" t="str">
        <f t="shared" si="6"/>
        <v>Y</v>
      </c>
      <c r="AH397" s="5"/>
      <c r="AI397" s="17">
        <v>1</v>
      </c>
      <c r="AJ397" s="1" t="s">
        <v>2845</v>
      </c>
      <c r="AK397" s="42" t="s">
        <v>334</v>
      </c>
      <c r="AL397" s="80" t="s">
        <v>335</v>
      </c>
      <c r="AM397" s="25" t="s">
        <v>191</v>
      </c>
      <c r="AN397" s="82"/>
    </row>
    <row r="398" spans="1:40" ht="57" customHeight="1">
      <c r="A398" t="s">
        <v>1183</v>
      </c>
      <c r="B398" s="13" t="s">
        <v>1613</v>
      </c>
      <c r="C398" s="13" t="s">
        <v>2776</v>
      </c>
      <c r="D398" s="13" t="s">
        <v>2934</v>
      </c>
      <c r="E398" s="27" t="s">
        <v>2935</v>
      </c>
      <c r="F398" s="5"/>
      <c r="G398" s="5" t="s">
        <v>2936</v>
      </c>
      <c r="H398" s="1" t="s">
        <v>2937</v>
      </c>
      <c r="I398" s="1" t="s">
        <v>2937</v>
      </c>
      <c r="J398" s="29" t="s">
        <v>2938</v>
      </c>
      <c r="K398" s="63" t="s">
        <v>2939</v>
      </c>
      <c r="L398" s="5" t="s">
        <v>523</v>
      </c>
      <c r="M398" s="19" t="s">
        <v>525</v>
      </c>
      <c r="N398" s="200">
        <v>46211</v>
      </c>
      <c r="O398" s="201">
        <v>46267</v>
      </c>
      <c r="P398" s="13" t="s">
        <v>187</v>
      </c>
      <c r="Q398" s="22" t="s">
        <v>1190</v>
      </c>
      <c r="R398" s="22">
        <v>8000</v>
      </c>
      <c r="S398" s="23" t="s">
        <v>242</v>
      </c>
      <c r="T398" s="6" t="s">
        <v>242</v>
      </c>
      <c r="U398" s="5"/>
      <c r="V398" s="5" t="s">
        <v>189</v>
      </c>
      <c r="W398" s="62" t="s">
        <v>2928</v>
      </c>
      <c r="X398" s="5" t="s">
        <v>242</v>
      </c>
      <c r="Y398" s="5"/>
      <c r="Z398" s="5"/>
      <c r="AA398" s="152" t="s">
        <v>16</v>
      </c>
      <c r="AB398" s="7">
        <v>0.95</v>
      </c>
      <c r="AC398" s="5"/>
      <c r="AD398" s="5"/>
      <c r="AE398" s="6"/>
      <c r="AF398" s="5"/>
      <c r="AG398" s="5" t="str">
        <f t="shared" si="6"/>
        <v>Y</v>
      </c>
      <c r="AH398" s="5"/>
      <c r="AI398" s="17">
        <v>1</v>
      </c>
      <c r="AJ398" s="1" t="s">
        <v>2940</v>
      </c>
      <c r="AK398" s="42" t="s">
        <v>334</v>
      </c>
      <c r="AL398" s="80" t="s">
        <v>335</v>
      </c>
      <c r="AM398" s="25" t="s">
        <v>191</v>
      </c>
      <c r="AN398" s="82"/>
    </row>
    <row r="399" spans="1:40" ht="57" customHeight="1">
      <c r="A399" t="s">
        <v>1183</v>
      </c>
      <c r="B399" s="13" t="s">
        <v>1613</v>
      </c>
      <c r="C399" s="13" t="s">
        <v>2776</v>
      </c>
      <c r="D399" s="13" t="s">
        <v>2941</v>
      </c>
      <c r="E399" s="27" t="s">
        <v>2942</v>
      </c>
      <c r="F399" s="5"/>
      <c r="G399" s="5" t="s">
        <v>2943</v>
      </c>
      <c r="H399" s="1" t="s">
        <v>2944</v>
      </c>
      <c r="I399" s="1" t="s">
        <v>2944</v>
      </c>
      <c r="J399" s="29" t="s">
        <v>2945</v>
      </c>
      <c r="K399" s="63" t="s">
        <v>2946</v>
      </c>
      <c r="L399" s="5" t="s">
        <v>523</v>
      </c>
      <c r="M399" s="19" t="s">
        <v>525</v>
      </c>
      <c r="N399" s="200">
        <v>46211</v>
      </c>
      <c r="O399" s="201">
        <v>46267</v>
      </c>
      <c r="P399" s="13" t="s">
        <v>187</v>
      </c>
      <c r="Q399" s="22" t="s">
        <v>1190</v>
      </c>
      <c r="R399" s="22">
        <v>8000</v>
      </c>
      <c r="S399" s="23" t="s">
        <v>187</v>
      </c>
      <c r="T399" s="6" t="s">
        <v>242</v>
      </c>
      <c r="U399" s="5"/>
      <c r="V399" s="5" t="s">
        <v>189</v>
      </c>
      <c r="W399" s="62" t="s">
        <v>2947</v>
      </c>
      <c r="X399" s="5" t="s">
        <v>242</v>
      </c>
      <c r="Y399" s="5"/>
      <c r="Z399" s="5"/>
      <c r="AA399" s="152">
        <v>59.76</v>
      </c>
      <c r="AB399" s="7">
        <v>0.95</v>
      </c>
      <c r="AC399" s="5"/>
      <c r="AD399" s="5"/>
      <c r="AE399" s="6"/>
      <c r="AF399" s="5"/>
      <c r="AG399" s="5" t="str">
        <f t="shared" si="6"/>
        <v>Y</v>
      </c>
      <c r="AH399" s="5"/>
      <c r="AI399" s="17">
        <v>1</v>
      </c>
      <c r="AJ399" s="1" t="s">
        <v>2948</v>
      </c>
      <c r="AK399" s="42" t="s">
        <v>334</v>
      </c>
      <c r="AL399" s="80" t="s">
        <v>335</v>
      </c>
      <c r="AM399" s="25" t="s">
        <v>191</v>
      </c>
      <c r="AN399" s="82"/>
    </row>
    <row r="400" spans="1:40" ht="57" customHeight="1">
      <c r="A400" t="s">
        <v>1183</v>
      </c>
      <c r="B400" s="13" t="s">
        <v>1613</v>
      </c>
      <c r="C400" s="13" t="s">
        <v>2776</v>
      </c>
      <c r="D400" s="13" t="s">
        <v>2949</v>
      </c>
      <c r="E400" s="27" t="s">
        <v>2950</v>
      </c>
      <c r="F400" s="5"/>
      <c r="G400" s="5" t="s">
        <v>2951</v>
      </c>
      <c r="H400" s="1" t="s">
        <v>2952</v>
      </c>
      <c r="I400" s="1" t="s">
        <v>2952</v>
      </c>
      <c r="J400" s="30" t="s">
        <v>2953</v>
      </c>
      <c r="K400" s="64" t="s">
        <v>2954</v>
      </c>
      <c r="L400" s="5" t="s">
        <v>523</v>
      </c>
      <c r="M400" s="19" t="s">
        <v>525</v>
      </c>
      <c r="N400" s="200">
        <v>46211</v>
      </c>
      <c r="O400" s="201">
        <v>46267</v>
      </c>
      <c r="P400" s="13" t="s">
        <v>187</v>
      </c>
      <c r="Q400" s="22" t="s">
        <v>1190</v>
      </c>
      <c r="R400" s="22">
        <v>8000</v>
      </c>
      <c r="S400" s="23" t="s">
        <v>242</v>
      </c>
      <c r="T400" s="6" t="s">
        <v>242</v>
      </c>
      <c r="U400" s="5"/>
      <c r="V400" s="5" t="s">
        <v>189</v>
      </c>
      <c r="W400" s="62" t="s">
        <v>2955</v>
      </c>
      <c r="X400" s="5" t="s">
        <v>242</v>
      </c>
      <c r="Y400" s="5"/>
      <c r="Z400" s="5"/>
      <c r="AA400" s="152" t="s">
        <v>16</v>
      </c>
      <c r="AB400" s="7">
        <v>0.95</v>
      </c>
      <c r="AC400" s="5"/>
      <c r="AD400" s="5"/>
      <c r="AE400" s="6"/>
      <c r="AF400" s="5"/>
      <c r="AG400" s="5" t="str">
        <f t="shared" si="6"/>
        <v>Y</v>
      </c>
      <c r="AH400" s="5"/>
      <c r="AI400" s="17">
        <v>1</v>
      </c>
      <c r="AJ400" s="1" t="s">
        <v>2956</v>
      </c>
      <c r="AK400" s="42" t="s">
        <v>334</v>
      </c>
      <c r="AL400" s="80" t="s">
        <v>335</v>
      </c>
      <c r="AM400" s="25" t="s">
        <v>191</v>
      </c>
      <c r="AN400" s="82"/>
    </row>
    <row r="401" spans="1:40" ht="57" customHeight="1">
      <c r="A401" t="s">
        <v>1183</v>
      </c>
      <c r="B401" s="13" t="s">
        <v>1613</v>
      </c>
      <c r="C401" s="13" t="s">
        <v>2776</v>
      </c>
      <c r="D401" s="13" t="s">
        <v>2957</v>
      </c>
      <c r="E401" s="27" t="s">
        <v>2958</v>
      </c>
      <c r="F401" s="5"/>
      <c r="G401" s="5" t="s">
        <v>2959</v>
      </c>
      <c r="H401" s="1" t="s">
        <v>2960</v>
      </c>
      <c r="I401" s="1" t="s">
        <v>2960</v>
      </c>
      <c r="J401" s="30" t="s">
        <v>2961</v>
      </c>
      <c r="K401" s="64" t="s">
        <v>2962</v>
      </c>
      <c r="L401" s="5" t="s">
        <v>523</v>
      </c>
      <c r="M401" s="19" t="s">
        <v>525</v>
      </c>
      <c r="N401" s="200">
        <v>46211</v>
      </c>
      <c r="O401" s="201">
        <v>46267</v>
      </c>
      <c r="P401" s="13" t="s">
        <v>187</v>
      </c>
      <c r="Q401" s="22" t="s">
        <v>1190</v>
      </c>
      <c r="R401" s="22">
        <v>8000</v>
      </c>
      <c r="S401" s="23" t="s">
        <v>242</v>
      </c>
      <c r="T401" s="6" t="s">
        <v>242</v>
      </c>
      <c r="U401" s="5"/>
      <c r="V401" s="5" t="s">
        <v>189</v>
      </c>
      <c r="W401" s="62" t="s">
        <v>2930</v>
      </c>
      <c r="X401" s="5" t="s">
        <v>242</v>
      </c>
      <c r="Y401" s="5"/>
      <c r="Z401" s="5"/>
      <c r="AA401" s="152" t="s">
        <v>16</v>
      </c>
      <c r="AB401" s="7">
        <v>0.95</v>
      </c>
      <c r="AC401" s="5"/>
      <c r="AD401" s="5"/>
      <c r="AE401" s="6"/>
      <c r="AF401" s="5"/>
      <c r="AG401" s="5" t="str">
        <f t="shared" si="6"/>
        <v>Y</v>
      </c>
      <c r="AH401" s="5"/>
      <c r="AI401" s="17">
        <v>1</v>
      </c>
      <c r="AJ401" s="1" t="s">
        <v>2963</v>
      </c>
      <c r="AK401" s="42" t="s">
        <v>334</v>
      </c>
      <c r="AL401" s="80" t="s">
        <v>335</v>
      </c>
      <c r="AM401" s="25" t="s">
        <v>191</v>
      </c>
      <c r="AN401" s="82"/>
    </row>
    <row r="402" spans="1:40" ht="57" customHeight="1">
      <c r="A402" t="s">
        <v>1183</v>
      </c>
      <c r="B402" s="13" t="s">
        <v>1613</v>
      </c>
      <c r="C402" s="13" t="s">
        <v>2776</v>
      </c>
      <c r="D402" s="13" t="s">
        <v>2964</v>
      </c>
      <c r="E402" s="27" t="s">
        <v>2965</v>
      </c>
      <c r="F402" s="5"/>
      <c r="G402" s="5" t="s">
        <v>2966</v>
      </c>
      <c r="H402" s="1" t="s">
        <v>2967</v>
      </c>
      <c r="I402" s="1" t="s">
        <v>2967</v>
      </c>
      <c r="J402" s="30" t="s">
        <v>2968</v>
      </c>
      <c r="K402" s="64" t="s">
        <v>2969</v>
      </c>
      <c r="L402" s="5" t="s">
        <v>523</v>
      </c>
      <c r="M402" s="19" t="s">
        <v>525</v>
      </c>
      <c r="N402" s="200">
        <v>46211</v>
      </c>
      <c r="O402" s="201">
        <v>46267</v>
      </c>
      <c r="P402" s="13" t="s">
        <v>187</v>
      </c>
      <c r="Q402" s="22" t="s">
        <v>1190</v>
      </c>
      <c r="R402" s="22">
        <v>8000</v>
      </c>
      <c r="S402" s="23" t="s">
        <v>242</v>
      </c>
      <c r="T402" s="6" t="s">
        <v>242</v>
      </c>
      <c r="U402" s="5"/>
      <c r="V402" s="5" t="s">
        <v>189</v>
      </c>
      <c r="W402" s="62" t="s">
        <v>2930</v>
      </c>
      <c r="X402" s="5" t="s">
        <v>242</v>
      </c>
      <c r="Y402" s="5"/>
      <c r="Z402" s="5"/>
      <c r="AA402" s="152" t="s">
        <v>16</v>
      </c>
      <c r="AB402" s="7">
        <v>0.95</v>
      </c>
      <c r="AC402" s="5"/>
      <c r="AD402" s="5"/>
      <c r="AE402" s="6"/>
      <c r="AF402" s="5"/>
      <c r="AG402" s="5" t="str">
        <f t="shared" si="6"/>
        <v>Y</v>
      </c>
      <c r="AH402" s="5"/>
      <c r="AI402" s="17">
        <v>1</v>
      </c>
      <c r="AJ402" s="1" t="s">
        <v>2970</v>
      </c>
      <c r="AK402" s="42" t="s">
        <v>334</v>
      </c>
      <c r="AL402" s="80" t="s">
        <v>335</v>
      </c>
      <c r="AM402" s="25" t="s">
        <v>191</v>
      </c>
      <c r="AN402" s="82"/>
    </row>
    <row r="403" spans="1:40" ht="57" customHeight="1">
      <c r="A403" t="s">
        <v>1183</v>
      </c>
      <c r="B403" s="13" t="s">
        <v>1613</v>
      </c>
      <c r="C403" s="13" t="s">
        <v>2776</v>
      </c>
      <c r="D403" s="13" t="s">
        <v>2971</v>
      </c>
      <c r="E403" s="27" t="s">
        <v>2972</v>
      </c>
      <c r="F403" s="5"/>
      <c r="G403" s="5" t="s">
        <v>2973</v>
      </c>
      <c r="H403" s="1" t="s">
        <v>2974</v>
      </c>
      <c r="I403" s="1" t="s">
        <v>2974</v>
      </c>
      <c r="J403" s="30" t="s">
        <v>2975</v>
      </c>
      <c r="K403" s="64" t="s">
        <v>2976</v>
      </c>
      <c r="L403" s="5" t="s">
        <v>523</v>
      </c>
      <c r="M403" s="19" t="s">
        <v>525</v>
      </c>
      <c r="N403" s="200">
        <v>46211</v>
      </c>
      <c r="O403" s="201">
        <v>46267</v>
      </c>
      <c r="P403" s="13" t="s">
        <v>187</v>
      </c>
      <c r="Q403" s="22" t="s">
        <v>1190</v>
      </c>
      <c r="R403" s="22">
        <v>8000</v>
      </c>
      <c r="S403" s="23" t="s">
        <v>242</v>
      </c>
      <c r="T403" s="6" t="s">
        <v>242</v>
      </c>
      <c r="U403" s="5"/>
      <c r="V403" s="5" t="s">
        <v>189</v>
      </c>
      <c r="W403" s="62" t="s">
        <v>2977</v>
      </c>
      <c r="X403" s="5" t="s">
        <v>242</v>
      </c>
      <c r="Y403" s="5"/>
      <c r="Z403" s="5"/>
      <c r="AA403" s="152" t="s">
        <v>16</v>
      </c>
      <c r="AB403" s="7">
        <v>0.95</v>
      </c>
      <c r="AC403" s="5"/>
      <c r="AD403" s="5"/>
      <c r="AE403" s="6"/>
      <c r="AF403" s="5"/>
      <c r="AG403" s="5" t="str">
        <f t="shared" si="6"/>
        <v>Y</v>
      </c>
      <c r="AH403" s="5"/>
      <c r="AI403" s="17">
        <v>1</v>
      </c>
      <c r="AJ403" s="1" t="s">
        <v>2978</v>
      </c>
      <c r="AK403" s="42" t="s">
        <v>334</v>
      </c>
      <c r="AL403" s="80" t="s">
        <v>335</v>
      </c>
      <c r="AM403" s="25" t="s">
        <v>191</v>
      </c>
      <c r="AN403" s="82"/>
    </row>
    <row r="404" spans="1:40" ht="57" customHeight="1">
      <c r="A404" t="s">
        <v>1183</v>
      </c>
      <c r="B404" s="13" t="s">
        <v>1613</v>
      </c>
      <c r="C404" s="13" t="s">
        <v>2776</v>
      </c>
      <c r="D404" s="13" t="s">
        <v>2979</v>
      </c>
      <c r="E404" s="27" t="s">
        <v>2980</v>
      </c>
      <c r="F404" s="5"/>
      <c r="G404" s="5" t="s">
        <v>2981</v>
      </c>
      <c r="H404" s="1" t="s">
        <v>2982</v>
      </c>
      <c r="I404" s="1" t="s">
        <v>2982</v>
      </c>
      <c r="J404" s="30" t="s">
        <v>2983</v>
      </c>
      <c r="K404" s="64" t="s">
        <v>2984</v>
      </c>
      <c r="L404" s="5" t="s">
        <v>523</v>
      </c>
      <c r="M404" s="19" t="s">
        <v>525</v>
      </c>
      <c r="N404" s="200">
        <v>46211</v>
      </c>
      <c r="O404" s="201">
        <v>46267</v>
      </c>
      <c r="P404" s="13" t="s">
        <v>187</v>
      </c>
      <c r="Q404" s="22" t="s">
        <v>1190</v>
      </c>
      <c r="R404" s="22">
        <v>8000</v>
      </c>
      <c r="S404" s="23" t="s">
        <v>242</v>
      </c>
      <c r="T404" s="6" t="s">
        <v>242</v>
      </c>
      <c r="U404" s="5"/>
      <c r="V404" s="5" t="s">
        <v>189</v>
      </c>
      <c r="W404" s="62" t="s">
        <v>2930</v>
      </c>
      <c r="X404" s="5" t="s">
        <v>242</v>
      </c>
      <c r="Y404" s="5"/>
      <c r="Z404" s="5"/>
      <c r="AA404" s="152" t="s">
        <v>16</v>
      </c>
      <c r="AB404" s="7">
        <v>0.95</v>
      </c>
      <c r="AC404" s="5"/>
      <c r="AD404" s="5"/>
      <c r="AE404" s="6"/>
      <c r="AF404" s="5"/>
      <c r="AG404" s="5" t="str">
        <f t="shared" si="6"/>
        <v>Y</v>
      </c>
      <c r="AH404" s="5"/>
      <c r="AI404" s="17">
        <v>1</v>
      </c>
      <c r="AJ404" s="1" t="s">
        <v>2985</v>
      </c>
      <c r="AK404" s="42" t="s">
        <v>334</v>
      </c>
      <c r="AL404" s="80" t="s">
        <v>335</v>
      </c>
      <c r="AM404" s="25" t="s">
        <v>191</v>
      </c>
      <c r="AN404" s="82"/>
    </row>
    <row r="405" spans="1:40" ht="57" customHeight="1">
      <c r="A405" t="s">
        <v>1183</v>
      </c>
      <c r="B405" s="13" t="s">
        <v>1613</v>
      </c>
      <c r="C405" s="13" t="s">
        <v>2776</v>
      </c>
      <c r="D405" s="13" t="s">
        <v>2986</v>
      </c>
      <c r="E405" s="27" t="s">
        <v>2987</v>
      </c>
      <c r="F405" s="5"/>
      <c r="G405" s="5" t="s">
        <v>2988</v>
      </c>
      <c r="H405" s="1" t="s">
        <v>2989</v>
      </c>
      <c r="I405" s="1" t="s">
        <v>2989</v>
      </c>
      <c r="J405" s="29" t="s">
        <v>2990</v>
      </c>
      <c r="K405" s="63" t="s">
        <v>2991</v>
      </c>
      <c r="L405" s="5" t="s">
        <v>523</v>
      </c>
      <c r="M405" s="19" t="s">
        <v>525</v>
      </c>
      <c r="N405" s="200">
        <v>46211</v>
      </c>
      <c r="O405" s="201">
        <v>46267</v>
      </c>
      <c r="P405" s="13" t="s">
        <v>187</v>
      </c>
      <c r="Q405" s="22" t="s">
        <v>1190</v>
      </c>
      <c r="R405" s="22">
        <v>8000</v>
      </c>
      <c r="S405" s="23" t="s">
        <v>242</v>
      </c>
      <c r="T405" s="6" t="s">
        <v>242</v>
      </c>
      <c r="U405" s="5"/>
      <c r="V405" s="5" t="s">
        <v>189</v>
      </c>
      <c r="W405" s="62" t="s">
        <v>2928</v>
      </c>
      <c r="X405" s="5" t="s">
        <v>242</v>
      </c>
      <c r="Y405" s="5"/>
      <c r="Z405" s="5"/>
      <c r="AA405" s="152" t="s">
        <v>16</v>
      </c>
      <c r="AB405" s="7">
        <v>0.95</v>
      </c>
      <c r="AC405" s="5"/>
      <c r="AD405" s="5"/>
      <c r="AE405" s="6"/>
      <c r="AF405" s="5"/>
      <c r="AG405" s="5" t="str">
        <f t="shared" si="6"/>
        <v>Y</v>
      </c>
      <c r="AH405" s="5"/>
      <c r="AI405" s="17">
        <v>1</v>
      </c>
      <c r="AJ405" s="1" t="s">
        <v>2992</v>
      </c>
      <c r="AK405" s="42" t="s">
        <v>334</v>
      </c>
      <c r="AL405" s="80" t="s">
        <v>335</v>
      </c>
      <c r="AM405" s="25" t="s">
        <v>191</v>
      </c>
      <c r="AN405" s="82"/>
    </row>
    <row r="406" spans="1:40" ht="57" customHeight="1">
      <c r="A406" t="s">
        <v>1183</v>
      </c>
      <c r="B406" s="13" t="s">
        <v>1613</v>
      </c>
      <c r="C406" s="13" t="s">
        <v>2776</v>
      </c>
      <c r="D406" s="13" t="s">
        <v>2993</v>
      </c>
      <c r="E406" s="27" t="s">
        <v>2994</v>
      </c>
      <c r="F406" s="5"/>
      <c r="G406" s="5" t="s">
        <v>2995</v>
      </c>
      <c r="H406" s="1" t="s">
        <v>2996</v>
      </c>
      <c r="I406" s="1" t="s">
        <v>2996</v>
      </c>
      <c r="J406" s="29" t="s">
        <v>2997</v>
      </c>
      <c r="K406" s="63" t="s">
        <v>2998</v>
      </c>
      <c r="L406" s="5" t="s">
        <v>523</v>
      </c>
      <c r="M406" s="19" t="s">
        <v>525</v>
      </c>
      <c r="N406" s="200">
        <v>46211</v>
      </c>
      <c r="O406" s="201">
        <v>46267</v>
      </c>
      <c r="P406" s="13" t="s">
        <v>187</v>
      </c>
      <c r="Q406" s="22" t="s">
        <v>1190</v>
      </c>
      <c r="R406" s="22">
        <v>8000</v>
      </c>
      <c r="S406" s="23" t="s">
        <v>242</v>
      </c>
      <c r="T406" s="6" t="s">
        <v>242</v>
      </c>
      <c r="U406" s="5"/>
      <c r="V406" s="5" t="s">
        <v>189</v>
      </c>
      <c r="W406" s="62" t="s">
        <v>2928</v>
      </c>
      <c r="X406" s="5" t="s">
        <v>242</v>
      </c>
      <c r="Y406" s="5"/>
      <c r="Z406" s="5"/>
      <c r="AA406" s="152" t="s">
        <v>16</v>
      </c>
      <c r="AB406" s="7">
        <v>0.95</v>
      </c>
      <c r="AC406" s="5"/>
      <c r="AD406" s="5"/>
      <c r="AE406" s="6"/>
      <c r="AF406" s="5"/>
      <c r="AG406" s="5" t="str">
        <f t="shared" si="6"/>
        <v>Y</v>
      </c>
      <c r="AH406" s="5"/>
      <c r="AI406" s="17">
        <v>1</v>
      </c>
      <c r="AJ406" s="1" t="s">
        <v>2999</v>
      </c>
      <c r="AK406" s="42" t="s">
        <v>334</v>
      </c>
      <c r="AL406" s="80" t="s">
        <v>335</v>
      </c>
      <c r="AM406" s="25" t="s">
        <v>191</v>
      </c>
      <c r="AN406" s="82"/>
    </row>
    <row r="407" spans="1:40" ht="57" customHeight="1">
      <c r="A407" t="s">
        <v>1183</v>
      </c>
      <c r="B407" s="13" t="s">
        <v>1613</v>
      </c>
      <c r="C407" s="13" t="s">
        <v>2776</v>
      </c>
      <c r="D407" s="13" t="s">
        <v>3000</v>
      </c>
      <c r="E407" s="27" t="s">
        <v>3001</v>
      </c>
      <c r="F407" s="5"/>
      <c r="G407" s="5" t="s">
        <v>3002</v>
      </c>
      <c r="H407" s="1" t="s">
        <v>3003</v>
      </c>
      <c r="I407" s="1" t="s">
        <v>3003</v>
      </c>
      <c r="J407" s="29" t="s">
        <v>3004</v>
      </c>
      <c r="K407" s="63" t="s">
        <v>3005</v>
      </c>
      <c r="L407" s="5" t="s">
        <v>523</v>
      </c>
      <c r="M407" s="19" t="s">
        <v>525</v>
      </c>
      <c r="N407" s="200">
        <v>46211</v>
      </c>
      <c r="O407" s="201">
        <v>46267</v>
      </c>
      <c r="P407" s="13" t="s">
        <v>187</v>
      </c>
      <c r="Q407" s="22" t="s">
        <v>1190</v>
      </c>
      <c r="R407" s="22">
        <v>8000</v>
      </c>
      <c r="S407" s="23" t="s">
        <v>187</v>
      </c>
      <c r="T407" s="6" t="s">
        <v>242</v>
      </c>
      <c r="U407" s="5"/>
      <c r="V407" s="5" t="s">
        <v>189</v>
      </c>
      <c r="W407" s="62" t="s">
        <v>2928</v>
      </c>
      <c r="X407" s="5" t="s">
        <v>242</v>
      </c>
      <c r="Y407" s="5"/>
      <c r="Z407" s="5"/>
      <c r="AA407" s="152">
        <v>72.959999999999994</v>
      </c>
      <c r="AB407" s="7">
        <v>0.95</v>
      </c>
      <c r="AC407" s="5"/>
      <c r="AD407" s="5"/>
      <c r="AE407" s="6"/>
      <c r="AF407" s="5"/>
      <c r="AG407" s="5" t="str">
        <f t="shared" si="6"/>
        <v>Y</v>
      </c>
      <c r="AH407" s="5"/>
      <c r="AI407" s="17">
        <v>1</v>
      </c>
      <c r="AJ407" s="1" t="s">
        <v>3006</v>
      </c>
      <c r="AK407" s="42" t="s">
        <v>334</v>
      </c>
      <c r="AL407" s="80" t="s">
        <v>335</v>
      </c>
      <c r="AM407" s="25" t="s">
        <v>191</v>
      </c>
      <c r="AN407" s="82"/>
    </row>
    <row r="408" spans="1:40" ht="57" customHeight="1">
      <c r="A408" t="s">
        <v>1183</v>
      </c>
      <c r="B408" s="13" t="s">
        <v>1613</v>
      </c>
      <c r="C408" s="13" t="s">
        <v>2776</v>
      </c>
      <c r="D408" s="13" t="s">
        <v>3007</v>
      </c>
      <c r="E408" s="27" t="s">
        <v>3008</v>
      </c>
      <c r="F408" s="5"/>
      <c r="G408" s="5" t="s">
        <v>3009</v>
      </c>
      <c r="H408" s="1" t="s">
        <v>3010</v>
      </c>
      <c r="I408" s="1" t="s">
        <v>3010</v>
      </c>
      <c r="J408" s="30" t="s">
        <v>3011</v>
      </c>
      <c r="K408" s="64" t="s">
        <v>3012</v>
      </c>
      <c r="L408" s="5" t="s">
        <v>523</v>
      </c>
      <c r="M408" s="19" t="s">
        <v>525</v>
      </c>
      <c r="N408" s="200">
        <v>46211</v>
      </c>
      <c r="O408" s="201">
        <v>46267</v>
      </c>
      <c r="P408" s="13" t="s">
        <v>187</v>
      </c>
      <c r="Q408" s="22" t="s">
        <v>1190</v>
      </c>
      <c r="R408" s="22">
        <v>8000</v>
      </c>
      <c r="S408" s="23" t="s">
        <v>187</v>
      </c>
      <c r="T408" s="6" t="s">
        <v>242</v>
      </c>
      <c r="U408" s="5"/>
      <c r="V408" s="5" t="s">
        <v>189</v>
      </c>
      <c r="W408" s="62" t="s">
        <v>2930</v>
      </c>
      <c r="X408" s="5" t="s">
        <v>242</v>
      </c>
      <c r="Y408" s="5"/>
      <c r="Z408" s="5"/>
      <c r="AA408" s="152">
        <v>100</v>
      </c>
      <c r="AB408" s="7">
        <v>0.95</v>
      </c>
      <c r="AC408" s="5"/>
      <c r="AD408" s="5"/>
      <c r="AE408" s="6"/>
      <c r="AF408" s="5"/>
      <c r="AG408" s="5" t="str">
        <f t="shared" si="6"/>
        <v>Y</v>
      </c>
      <c r="AH408" s="5"/>
      <c r="AI408" s="17">
        <v>1</v>
      </c>
      <c r="AJ408" s="1" t="s">
        <v>3013</v>
      </c>
      <c r="AK408" s="42" t="s">
        <v>334</v>
      </c>
      <c r="AL408" s="80" t="s">
        <v>335</v>
      </c>
      <c r="AM408" s="25" t="s">
        <v>191</v>
      </c>
      <c r="AN408" s="82"/>
    </row>
    <row r="409" spans="1:40" ht="57" customHeight="1">
      <c r="A409" t="s">
        <v>1183</v>
      </c>
      <c r="B409" s="13" t="s">
        <v>1613</v>
      </c>
      <c r="C409" s="13" t="s">
        <v>2776</v>
      </c>
      <c r="D409" s="13" t="s">
        <v>3014</v>
      </c>
      <c r="E409" s="27" t="s">
        <v>3015</v>
      </c>
      <c r="F409" s="5"/>
      <c r="G409" s="5" t="s">
        <v>3016</v>
      </c>
      <c r="H409" s="1" t="s">
        <v>3017</v>
      </c>
      <c r="I409" s="1" t="s">
        <v>3017</v>
      </c>
      <c r="J409" s="29" t="s">
        <v>3018</v>
      </c>
      <c r="K409" s="63" t="s">
        <v>3019</v>
      </c>
      <c r="L409" s="5" t="s">
        <v>523</v>
      </c>
      <c r="M409" s="19" t="s">
        <v>525</v>
      </c>
      <c r="N409" s="200">
        <v>46211</v>
      </c>
      <c r="O409" s="201">
        <v>46267</v>
      </c>
      <c r="P409" s="13" t="s">
        <v>187</v>
      </c>
      <c r="Q409" s="22" t="s">
        <v>1190</v>
      </c>
      <c r="R409" s="22">
        <v>8000</v>
      </c>
      <c r="S409" s="23" t="s">
        <v>187</v>
      </c>
      <c r="T409" s="6" t="s">
        <v>242</v>
      </c>
      <c r="U409" s="5"/>
      <c r="V409" s="5" t="s">
        <v>189</v>
      </c>
      <c r="W409" s="62" t="s">
        <v>2930</v>
      </c>
      <c r="X409" s="5" t="s">
        <v>242</v>
      </c>
      <c r="Y409" s="5"/>
      <c r="Z409" s="5"/>
      <c r="AA409" s="152">
        <v>97.98</v>
      </c>
      <c r="AB409" s="7">
        <v>0.95</v>
      </c>
      <c r="AC409" s="5"/>
      <c r="AD409" s="5"/>
      <c r="AE409" s="6"/>
      <c r="AF409" s="5"/>
      <c r="AG409" s="5" t="str">
        <f t="shared" si="6"/>
        <v>Y</v>
      </c>
      <c r="AH409" s="5"/>
      <c r="AI409" s="17">
        <v>1</v>
      </c>
      <c r="AJ409" s="1" t="s">
        <v>3020</v>
      </c>
      <c r="AK409" s="42" t="s">
        <v>334</v>
      </c>
      <c r="AL409" s="80" t="s">
        <v>335</v>
      </c>
      <c r="AM409" s="25" t="s">
        <v>191</v>
      </c>
      <c r="AN409" s="82"/>
    </row>
    <row r="410" spans="1:40" ht="57" customHeight="1">
      <c r="A410" t="s">
        <v>1183</v>
      </c>
      <c r="B410" s="13" t="s">
        <v>1613</v>
      </c>
      <c r="C410" s="13" t="s">
        <v>2776</v>
      </c>
      <c r="D410" s="13" t="s">
        <v>3021</v>
      </c>
      <c r="E410" s="27" t="s">
        <v>3022</v>
      </c>
      <c r="F410" s="5"/>
      <c r="G410" s="5" t="s">
        <v>3023</v>
      </c>
      <c r="H410" s="1" t="s">
        <v>3024</v>
      </c>
      <c r="I410" s="1" t="s">
        <v>3024</v>
      </c>
      <c r="J410" s="30" t="s">
        <v>3025</v>
      </c>
      <c r="K410" s="64" t="s">
        <v>3026</v>
      </c>
      <c r="L410" s="5" t="s">
        <v>523</v>
      </c>
      <c r="M410" s="19" t="s">
        <v>525</v>
      </c>
      <c r="N410" s="200">
        <v>46211</v>
      </c>
      <c r="O410" s="201">
        <v>46267</v>
      </c>
      <c r="P410" s="13" t="s">
        <v>187</v>
      </c>
      <c r="Q410" s="22" t="s">
        <v>1190</v>
      </c>
      <c r="R410" s="22">
        <v>8000</v>
      </c>
      <c r="S410" s="23" t="s">
        <v>242</v>
      </c>
      <c r="T410" s="6" t="s">
        <v>242</v>
      </c>
      <c r="U410" s="5"/>
      <c r="V410" s="5" t="s">
        <v>189</v>
      </c>
      <c r="W410" s="62" t="s">
        <v>3027</v>
      </c>
      <c r="X410" s="5" t="s">
        <v>242</v>
      </c>
      <c r="Y410" s="5"/>
      <c r="Z410" s="5"/>
      <c r="AA410" s="152" t="s">
        <v>16</v>
      </c>
      <c r="AB410" s="7">
        <v>0.95</v>
      </c>
      <c r="AC410" s="5"/>
      <c r="AD410" s="5"/>
      <c r="AE410" s="6"/>
      <c r="AF410" s="5"/>
      <c r="AG410" s="5" t="str">
        <f t="shared" si="6"/>
        <v>Y</v>
      </c>
      <c r="AH410" s="5"/>
      <c r="AI410" s="17">
        <v>1</v>
      </c>
      <c r="AJ410" s="1" t="s">
        <v>3028</v>
      </c>
      <c r="AK410" s="42" t="s">
        <v>334</v>
      </c>
      <c r="AL410" s="80" t="s">
        <v>335</v>
      </c>
      <c r="AM410" s="25" t="s">
        <v>191</v>
      </c>
      <c r="AN410" s="82"/>
    </row>
    <row r="411" spans="1:40" ht="57" customHeight="1">
      <c r="A411" t="s">
        <v>1183</v>
      </c>
      <c r="B411" s="13" t="s">
        <v>16</v>
      </c>
      <c r="C411" s="13" t="s">
        <v>16</v>
      </c>
      <c r="D411" s="13" t="s">
        <v>16</v>
      </c>
      <c r="E411" s="27" t="s">
        <v>3029</v>
      </c>
      <c r="F411" s="5"/>
      <c r="G411" s="5" t="s">
        <v>3030</v>
      </c>
      <c r="H411" s="1" t="s">
        <v>3031</v>
      </c>
      <c r="I411" s="1" t="s">
        <v>3031</v>
      </c>
      <c r="J411" s="29" t="s">
        <v>3032</v>
      </c>
      <c r="K411" s="63" t="s">
        <v>3033</v>
      </c>
      <c r="L411" s="5" t="s">
        <v>523</v>
      </c>
      <c r="M411" s="19" t="s">
        <v>525</v>
      </c>
      <c r="N411" s="200">
        <v>46211</v>
      </c>
      <c r="O411" s="201">
        <v>46267</v>
      </c>
      <c r="P411" s="13" t="s">
        <v>187</v>
      </c>
      <c r="Q411" s="22" t="s">
        <v>1190</v>
      </c>
      <c r="R411" s="22">
        <v>8000</v>
      </c>
      <c r="S411" s="23" t="s">
        <v>242</v>
      </c>
      <c r="T411" s="6" t="s">
        <v>242</v>
      </c>
      <c r="U411" s="5"/>
      <c r="V411" s="5" t="s">
        <v>189</v>
      </c>
      <c r="W411" s="62" t="s">
        <v>2930</v>
      </c>
      <c r="X411" s="5" t="s">
        <v>242</v>
      </c>
      <c r="Y411" s="5"/>
      <c r="Z411" s="5"/>
      <c r="AA411" s="152" t="s">
        <v>16</v>
      </c>
      <c r="AB411" s="7">
        <v>0.95</v>
      </c>
      <c r="AC411" s="5"/>
      <c r="AD411" s="5"/>
      <c r="AE411" s="6"/>
      <c r="AF411" s="5"/>
      <c r="AG411" s="5" t="str">
        <f t="shared" si="6"/>
        <v>Y</v>
      </c>
      <c r="AH411" s="5"/>
      <c r="AI411" s="17">
        <v>1</v>
      </c>
      <c r="AJ411" s="1" t="s">
        <v>3034</v>
      </c>
      <c r="AK411" s="42" t="s">
        <v>334</v>
      </c>
      <c r="AL411" s="80" t="s">
        <v>335</v>
      </c>
      <c r="AM411" s="25" t="s">
        <v>191</v>
      </c>
      <c r="AN411" s="82"/>
    </row>
    <row r="412" spans="1:40" ht="57" customHeight="1">
      <c r="A412" t="s">
        <v>1183</v>
      </c>
      <c r="B412" s="13" t="s">
        <v>1613</v>
      </c>
      <c r="C412" s="13" t="s">
        <v>2776</v>
      </c>
      <c r="D412" s="13" t="s">
        <v>3035</v>
      </c>
      <c r="E412" s="27" t="s">
        <v>3036</v>
      </c>
      <c r="F412" s="5"/>
      <c r="G412" s="5" t="s">
        <v>3037</v>
      </c>
      <c r="H412" s="1" t="s">
        <v>3038</v>
      </c>
      <c r="I412" s="1" t="s">
        <v>3038</v>
      </c>
      <c r="J412" s="30" t="s">
        <v>3039</v>
      </c>
      <c r="K412" s="64" t="s">
        <v>3040</v>
      </c>
      <c r="L412" s="5" t="s">
        <v>523</v>
      </c>
      <c r="M412" s="19" t="s">
        <v>525</v>
      </c>
      <c r="N412" s="200">
        <v>46211</v>
      </c>
      <c r="O412" s="201">
        <v>46267</v>
      </c>
      <c r="P412" s="13" t="s">
        <v>187</v>
      </c>
      <c r="Q412" s="22" t="s">
        <v>1190</v>
      </c>
      <c r="R412" s="22">
        <v>8000</v>
      </c>
      <c r="S412" s="23" t="s">
        <v>242</v>
      </c>
      <c r="T412" s="6" t="s">
        <v>242</v>
      </c>
      <c r="U412" s="5"/>
      <c r="V412" s="5" t="s">
        <v>189</v>
      </c>
      <c r="W412" s="62" t="s">
        <v>3041</v>
      </c>
      <c r="X412" s="5" t="s">
        <v>242</v>
      </c>
      <c r="Y412" s="5"/>
      <c r="Z412" s="5"/>
      <c r="AA412" s="152" t="s">
        <v>16</v>
      </c>
      <c r="AB412" s="7">
        <v>0.95</v>
      </c>
      <c r="AC412" s="5"/>
      <c r="AD412" s="5"/>
      <c r="AE412" s="6"/>
      <c r="AF412" s="5"/>
      <c r="AG412" s="5" t="str">
        <f t="shared" si="6"/>
        <v>Y</v>
      </c>
      <c r="AH412" s="5"/>
      <c r="AI412" s="17">
        <v>1</v>
      </c>
      <c r="AJ412" s="1" t="s">
        <v>3042</v>
      </c>
      <c r="AK412" s="42" t="s">
        <v>334</v>
      </c>
      <c r="AL412" s="80" t="s">
        <v>335</v>
      </c>
      <c r="AM412" s="25" t="s">
        <v>191</v>
      </c>
      <c r="AN412" s="82"/>
    </row>
    <row r="413" spans="1:40" ht="57" customHeight="1">
      <c r="A413" t="s">
        <v>1183</v>
      </c>
      <c r="B413" s="13" t="s">
        <v>1613</v>
      </c>
      <c r="C413" s="13" t="s">
        <v>2776</v>
      </c>
      <c r="D413" s="13" t="s">
        <v>3043</v>
      </c>
      <c r="E413" s="27" t="s">
        <v>3044</v>
      </c>
      <c r="F413" s="5"/>
      <c r="G413" s="5" t="s">
        <v>3045</v>
      </c>
      <c r="H413" s="1" t="s">
        <v>3046</v>
      </c>
      <c r="I413" s="1" t="s">
        <v>3046</v>
      </c>
      <c r="J413" s="30" t="s">
        <v>3047</v>
      </c>
      <c r="K413" s="64" t="s">
        <v>3048</v>
      </c>
      <c r="L413" s="5" t="s">
        <v>523</v>
      </c>
      <c r="M413" s="19" t="s">
        <v>525</v>
      </c>
      <c r="N413" s="200">
        <v>46211</v>
      </c>
      <c r="O413" s="201">
        <v>46267</v>
      </c>
      <c r="P413" s="13" t="s">
        <v>187</v>
      </c>
      <c r="Q413" s="22" t="s">
        <v>1190</v>
      </c>
      <c r="R413" s="22">
        <v>8000</v>
      </c>
      <c r="S413" s="23" t="s">
        <v>242</v>
      </c>
      <c r="T413" s="6" t="s">
        <v>242</v>
      </c>
      <c r="U413" s="5"/>
      <c r="V413" s="5" t="s">
        <v>189</v>
      </c>
      <c r="W413" s="62" t="s">
        <v>2930</v>
      </c>
      <c r="X413" s="5" t="s">
        <v>242</v>
      </c>
      <c r="Y413" s="5"/>
      <c r="Z413" s="5"/>
      <c r="AA413" s="152" t="s">
        <v>16</v>
      </c>
      <c r="AB413" s="7">
        <v>0.95</v>
      </c>
      <c r="AC413" s="5"/>
      <c r="AD413" s="5"/>
      <c r="AE413" s="6"/>
      <c r="AF413" s="5"/>
      <c r="AG413" s="5" t="str">
        <f t="shared" si="6"/>
        <v>Y</v>
      </c>
      <c r="AH413" s="5"/>
      <c r="AI413" s="17">
        <v>1</v>
      </c>
      <c r="AJ413" s="1" t="s">
        <v>3049</v>
      </c>
      <c r="AK413" s="42" t="s">
        <v>334</v>
      </c>
      <c r="AL413" s="80" t="s">
        <v>335</v>
      </c>
      <c r="AM413" s="25" t="s">
        <v>191</v>
      </c>
      <c r="AN413" s="82"/>
    </row>
    <row r="414" spans="1:40" ht="57" customHeight="1">
      <c r="A414" t="s">
        <v>1183</v>
      </c>
      <c r="B414" s="13" t="s">
        <v>1613</v>
      </c>
      <c r="C414" s="13" t="s">
        <v>2776</v>
      </c>
      <c r="D414" s="13" t="s">
        <v>1687</v>
      </c>
      <c r="E414" s="27" t="s">
        <v>3050</v>
      </c>
      <c r="F414" s="5"/>
      <c r="G414" s="5" t="s">
        <v>3051</v>
      </c>
      <c r="H414" s="1" t="s">
        <v>3052</v>
      </c>
      <c r="I414" s="1" t="s">
        <v>3053</v>
      </c>
      <c r="J414" s="29" t="s">
        <v>3054</v>
      </c>
      <c r="K414" s="63" t="s">
        <v>3055</v>
      </c>
      <c r="L414" s="5" t="s">
        <v>523</v>
      </c>
      <c r="M414" s="19" t="s">
        <v>525</v>
      </c>
      <c r="N414" s="200">
        <v>46211</v>
      </c>
      <c r="O414" s="201">
        <v>46267</v>
      </c>
      <c r="P414" s="13" t="s">
        <v>187</v>
      </c>
      <c r="Q414" s="22" t="s">
        <v>1190</v>
      </c>
      <c r="R414" s="22">
        <v>8000</v>
      </c>
      <c r="S414" s="23" t="s">
        <v>187</v>
      </c>
      <c r="T414" s="6" t="s">
        <v>242</v>
      </c>
      <c r="U414" s="5"/>
      <c r="V414" s="5" t="s">
        <v>189</v>
      </c>
      <c r="W414" s="62" t="s">
        <v>2947</v>
      </c>
      <c r="X414" s="5" t="s">
        <v>242</v>
      </c>
      <c r="Y414" s="5"/>
      <c r="Z414" s="5"/>
      <c r="AA414" s="152">
        <v>97.99</v>
      </c>
      <c r="AB414" s="7">
        <v>0.95</v>
      </c>
      <c r="AC414" s="5"/>
      <c r="AD414" s="5"/>
      <c r="AE414" s="6"/>
      <c r="AF414" s="5"/>
      <c r="AG414" s="5" t="str">
        <f t="shared" si="6"/>
        <v>Y</v>
      </c>
      <c r="AH414" s="5"/>
      <c r="AI414" s="17">
        <v>1</v>
      </c>
      <c r="AJ414" s="1" t="s">
        <v>3056</v>
      </c>
      <c r="AK414" s="42" t="s">
        <v>334</v>
      </c>
      <c r="AL414" s="80" t="s">
        <v>335</v>
      </c>
      <c r="AM414" s="25" t="s">
        <v>191</v>
      </c>
      <c r="AN414" s="82"/>
    </row>
    <row r="415" spans="1:40" ht="57" customHeight="1">
      <c r="A415" t="s">
        <v>1183</v>
      </c>
      <c r="B415" s="13" t="s">
        <v>16</v>
      </c>
      <c r="C415" s="13" t="s">
        <v>16</v>
      </c>
      <c r="D415" s="13" t="s">
        <v>16</v>
      </c>
      <c r="E415" s="27" t="s">
        <v>3057</v>
      </c>
      <c r="F415" s="5"/>
      <c r="G415" s="5" t="s">
        <v>3058</v>
      </c>
      <c r="H415" s="1" t="s">
        <v>3059</v>
      </c>
      <c r="I415" s="1" t="s">
        <v>3060</v>
      </c>
      <c r="J415" s="29" t="s">
        <v>3061</v>
      </c>
      <c r="K415" s="63" t="s">
        <v>3062</v>
      </c>
      <c r="L415" s="5" t="s">
        <v>523</v>
      </c>
      <c r="M415" s="19" t="s">
        <v>525</v>
      </c>
      <c r="N415" s="200">
        <v>46211</v>
      </c>
      <c r="O415" s="201">
        <v>46267</v>
      </c>
      <c r="P415" s="13" t="s">
        <v>187</v>
      </c>
      <c r="Q415" s="22" t="s">
        <v>1190</v>
      </c>
      <c r="R415" s="22">
        <v>8000</v>
      </c>
      <c r="S415" s="23" t="s">
        <v>242</v>
      </c>
      <c r="T415" s="6" t="s">
        <v>242</v>
      </c>
      <c r="U415" s="5"/>
      <c r="V415" s="5" t="s">
        <v>189</v>
      </c>
      <c r="W415" s="62" t="s">
        <v>2930</v>
      </c>
      <c r="X415" s="5" t="s">
        <v>187</v>
      </c>
      <c r="Y415" s="5" t="s">
        <v>3063</v>
      </c>
      <c r="Z415" s="5" t="s">
        <v>3064</v>
      </c>
      <c r="AA415" s="152" t="s">
        <v>16</v>
      </c>
      <c r="AB415" s="7">
        <v>0.95</v>
      </c>
      <c r="AC415" s="5"/>
      <c r="AD415" s="5"/>
      <c r="AE415" s="6"/>
      <c r="AF415" s="5"/>
      <c r="AG415" s="5" t="str">
        <f t="shared" si="6"/>
        <v>Y</v>
      </c>
      <c r="AH415" s="5"/>
      <c r="AI415" s="17">
        <v>1</v>
      </c>
      <c r="AJ415" s="1" t="s">
        <v>3065</v>
      </c>
      <c r="AK415" s="42" t="s">
        <v>334</v>
      </c>
      <c r="AL415" s="80" t="s">
        <v>335</v>
      </c>
      <c r="AM415" s="25" t="s">
        <v>191</v>
      </c>
      <c r="AN415" s="82"/>
    </row>
    <row r="416" spans="1:40" ht="57" customHeight="1">
      <c r="A416" t="s">
        <v>1183</v>
      </c>
      <c r="B416" s="13" t="s">
        <v>16</v>
      </c>
      <c r="C416" s="13" t="s">
        <v>16</v>
      </c>
      <c r="D416" s="13" t="s">
        <v>16</v>
      </c>
      <c r="E416" s="27" t="s">
        <v>3066</v>
      </c>
      <c r="F416" s="5"/>
      <c r="G416" s="5" t="s">
        <v>2834</v>
      </c>
      <c r="H416" s="1" t="s">
        <v>2835</v>
      </c>
      <c r="I416" s="1" t="s">
        <v>2835</v>
      </c>
      <c r="J416" s="29" t="s">
        <v>2836</v>
      </c>
      <c r="K416" s="63" t="s">
        <v>2836</v>
      </c>
      <c r="L416" s="5" t="s">
        <v>523</v>
      </c>
      <c r="M416" s="19" t="s">
        <v>525</v>
      </c>
      <c r="N416" s="200">
        <v>46211</v>
      </c>
      <c r="O416" s="201">
        <v>46267</v>
      </c>
      <c r="P416" s="13" t="s">
        <v>187</v>
      </c>
      <c r="Q416" s="22" t="s">
        <v>1190</v>
      </c>
      <c r="R416" s="22">
        <v>4</v>
      </c>
      <c r="S416" s="23" t="s">
        <v>242</v>
      </c>
      <c r="T416" s="6" t="s">
        <v>242</v>
      </c>
      <c r="U416" s="5"/>
      <c r="V416" s="5" t="s">
        <v>189</v>
      </c>
      <c r="W416" s="62" t="s">
        <v>3067</v>
      </c>
      <c r="X416" s="5" t="s">
        <v>242</v>
      </c>
      <c r="Y416" s="5"/>
      <c r="Z416" s="5"/>
      <c r="AA416" s="152" t="s">
        <v>16</v>
      </c>
      <c r="AB416" s="7">
        <v>0.95</v>
      </c>
      <c r="AC416" s="5"/>
      <c r="AD416" s="5"/>
      <c r="AE416" s="6"/>
      <c r="AF416" s="5"/>
      <c r="AG416" s="5" t="str">
        <f t="shared" si="6"/>
        <v>Y</v>
      </c>
      <c r="AH416" s="5"/>
      <c r="AI416" s="17">
        <v>1</v>
      </c>
      <c r="AJ416" s="1" t="s">
        <v>1305</v>
      </c>
      <c r="AK416" s="42" t="s">
        <v>334</v>
      </c>
      <c r="AL416" s="80" t="s">
        <v>335</v>
      </c>
      <c r="AM416" s="25" t="s">
        <v>191</v>
      </c>
      <c r="AN416" s="82"/>
    </row>
    <row r="417" spans="1:40" ht="57" customHeight="1">
      <c r="A417" t="s">
        <v>1183</v>
      </c>
      <c r="B417" s="13" t="s">
        <v>16</v>
      </c>
      <c r="C417" s="13" t="s">
        <v>16</v>
      </c>
      <c r="D417" s="13" t="s">
        <v>16</v>
      </c>
      <c r="E417" s="27" t="s">
        <v>3068</v>
      </c>
      <c r="F417" s="5"/>
      <c r="G417" s="5" t="s">
        <v>2748</v>
      </c>
      <c r="H417" s="1" t="s">
        <v>2749</v>
      </c>
      <c r="I417" s="1" t="s">
        <v>2749</v>
      </c>
      <c r="J417" s="29" t="s">
        <v>2750</v>
      </c>
      <c r="K417" s="63" t="s">
        <v>2751</v>
      </c>
      <c r="L417" s="5" t="s">
        <v>1022</v>
      </c>
      <c r="M417" s="19" t="s">
        <v>1024</v>
      </c>
      <c r="N417" s="200">
        <v>46211</v>
      </c>
      <c r="O417" s="201">
        <v>46267</v>
      </c>
      <c r="P417" s="13" t="s">
        <v>187</v>
      </c>
      <c r="Q417" s="22" t="s">
        <v>1190</v>
      </c>
      <c r="R417" s="22">
        <v>60</v>
      </c>
      <c r="S417" s="23" t="s">
        <v>242</v>
      </c>
      <c r="T417" s="6" t="s">
        <v>242</v>
      </c>
      <c r="U417" s="5"/>
      <c r="V417" s="5" t="s">
        <v>189</v>
      </c>
      <c r="W417" s="62" t="s">
        <v>3069</v>
      </c>
      <c r="X417" s="5" t="s">
        <v>242</v>
      </c>
      <c r="Y417" s="5"/>
      <c r="Z417" s="5"/>
      <c r="AA417" s="152" t="s">
        <v>16</v>
      </c>
      <c r="AB417" s="7">
        <v>0.95</v>
      </c>
      <c r="AC417" s="5"/>
      <c r="AD417" s="5"/>
      <c r="AE417" s="6"/>
      <c r="AF417" s="5"/>
      <c r="AG417" s="5" t="str">
        <f t="shared" si="6"/>
        <v>Y</v>
      </c>
      <c r="AH417" s="5"/>
      <c r="AI417" s="17">
        <v>1</v>
      </c>
      <c r="AJ417" s="1" t="s">
        <v>1192</v>
      </c>
      <c r="AK417" s="42" t="s">
        <v>1028</v>
      </c>
      <c r="AL417" s="80" t="s">
        <v>1029</v>
      </c>
      <c r="AM417" s="25" t="s">
        <v>243</v>
      </c>
      <c r="AN417" s="82"/>
    </row>
    <row r="418" spans="1:40" ht="57" customHeight="1">
      <c r="A418" t="s">
        <v>1183</v>
      </c>
      <c r="B418" s="13" t="s">
        <v>16</v>
      </c>
      <c r="C418" s="13" t="s">
        <v>16</v>
      </c>
      <c r="D418" s="13" t="s">
        <v>16</v>
      </c>
      <c r="E418" s="27" t="s">
        <v>3070</v>
      </c>
      <c r="F418" s="5"/>
      <c r="G418" s="5" t="s">
        <v>2754</v>
      </c>
      <c r="H418" s="1" t="s">
        <v>2755</v>
      </c>
      <c r="I418" s="1" t="s">
        <v>2755</v>
      </c>
      <c r="J418" s="29" t="s">
        <v>2756</v>
      </c>
      <c r="K418" s="63" t="s">
        <v>2757</v>
      </c>
      <c r="L418" s="5" t="s">
        <v>1022</v>
      </c>
      <c r="M418" s="19" t="s">
        <v>1024</v>
      </c>
      <c r="N418" s="200">
        <v>46211</v>
      </c>
      <c r="O418" s="201">
        <v>46267</v>
      </c>
      <c r="P418" s="13" t="s">
        <v>187</v>
      </c>
      <c r="Q418" s="22" t="s">
        <v>1190</v>
      </c>
      <c r="R418" s="22">
        <v>20</v>
      </c>
      <c r="S418" s="23" t="s">
        <v>242</v>
      </c>
      <c r="T418" s="6" t="s">
        <v>242</v>
      </c>
      <c r="U418" s="5"/>
      <c r="V418" s="5" t="s">
        <v>189</v>
      </c>
      <c r="W418" s="62" t="s">
        <v>3071</v>
      </c>
      <c r="X418" s="5" t="s">
        <v>242</v>
      </c>
      <c r="Y418" s="5"/>
      <c r="Z418" s="5"/>
      <c r="AA418" s="152" t="s">
        <v>16</v>
      </c>
      <c r="AB418" s="7">
        <v>0.95</v>
      </c>
      <c r="AC418" s="5"/>
      <c r="AD418" s="5"/>
      <c r="AE418" s="6"/>
      <c r="AF418" s="5"/>
      <c r="AG418" s="5" t="str">
        <f t="shared" si="6"/>
        <v>Y</v>
      </c>
      <c r="AH418" s="5"/>
      <c r="AI418" s="17">
        <v>1</v>
      </c>
      <c r="AJ418" s="1" t="s">
        <v>1200</v>
      </c>
      <c r="AK418" s="42" t="s">
        <v>1028</v>
      </c>
      <c r="AL418" s="80" t="s">
        <v>1029</v>
      </c>
      <c r="AM418" s="25" t="s">
        <v>243</v>
      </c>
      <c r="AN418" s="82"/>
    </row>
    <row r="419" spans="1:40" ht="57" customHeight="1">
      <c r="A419" t="s">
        <v>1183</v>
      </c>
      <c r="B419" s="13" t="s">
        <v>16</v>
      </c>
      <c r="C419" s="13" t="s">
        <v>16</v>
      </c>
      <c r="D419" s="13" t="s">
        <v>16</v>
      </c>
      <c r="E419" s="27" t="s">
        <v>3072</v>
      </c>
      <c r="F419" s="5"/>
      <c r="G419" s="5" t="s">
        <v>2760</v>
      </c>
      <c r="H419" s="1" t="s">
        <v>2761</v>
      </c>
      <c r="I419" s="1" t="s">
        <v>2761</v>
      </c>
      <c r="J419" s="29" t="s">
        <v>2762</v>
      </c>
      <c r="K419" s="63" t="s">
        <v>2763</v>
      </c>
      <c r="L419" s="5" t="s">
        <v>1022</v>
      </c>
      <c r="M419" s="19" t="s">
        <v>1024</v>
      </c>
      <c r="N419" s="200">
        <v>46211</v>
      </c>
      <c r="O419" s="201">
        <v>46267</v>
      </c>
      <c r="P419" s="13" t="s">
        <v>187</v>
      </c>
      <c r="Q419" s="22" t="s">
        <v>1190</v>
      </c>
      <c r="R419" s="22">
        <v>20</v>
      </c>
      <c r="S419" s="23" t="s">
        <v>242</v>
      </c>
      <c r="T419" s="6" t="s">
        <v>242</v>
      </c>
      <c r="U419" s="5"/>
      <c r="V419" s="5" t="s">
        <v>189</v>
      </c>
      <c r="W419" s="62" t="s">
        <v>3071</v>
      </c>
      <c r="X419" s="5" t="s">
        <v>242</v>
      </c>
      <c r="Y419" s="5"/>
      <c r="Z419" s="5"/>
      <c r="AA419" s="152" t="s">
        <v>16</v>
      </c>
      <c r="AB419" s="7">
        <v>0.95</v>
      </c>
      <c r="AC419" s="5"/>
      <c r="AD419" s="5"/>
      <c r="AE419" s="6"/>
      <c r="AF419" s="5"/>
      <c r="AG419" s="5" t="str">
        <f t="shared" si="6"/>
        <v>Y</v>
      </c>
      <c r="AH419" s="5"/>
      <c r="AI419" s="17">
        <v>1</v>
      </c>
      <c r="AJ419" s="1" t="s">
        <v>1200</v>
      </c>
      <c r="AK419" s="42" t="s">
        <v>1028</v>
      </c>
      <c r="AL419" s="80" t="s">
        <v>1029</v>
      </c>
      <c r="AM419" s="25" t="s">
        <v>243</v>
      </c>
      <c r="AN419" s="82"/>
    </row>
    <row r="420" spans="1:40" ht="57" customHeight="1">
      <c r="A420" t="s">
        <v>1183</v>
      </c>
      <c r="B420" s="13" t="s">
        <v>16</v>
      </c>
      <c r="C420" s="13" t="s">
        <v>16</v>
      </c>
      <c r="D420" s="13" t="s">
        <v>16</v>
      </c>
      <c r="E420" s="27" t="s">
        <v>3073</v>
      </c>
      <c r="F420" s="5"/>
      <c r="G420" s="5" t="s">
        <v>2765</v>
      </c>
      <c r="H420" s="1" t="s">
        <v>2766</v>
      </c>
      <c r="I420" s="1" t="s">
        <v>2766</v>
      </c>
      <c r="J420" s="29" t="s">
        <v>2767</v>
      </c>
      <c r="K420" s="63" t="s">
        <v>2768</v>
      </c>
      <c r="L420" s="5" t="s">
        <v>1022</v>
      </c>
      <c r="M420" s="19" t="s">
        <v>1024</v>
      </c>
      <c r="N420" s="200">
        <v>46211</v>
      </c>
      <c r="O420" s="201">
        <v>46267</v>
      </c>
      <c r="P420" s="13" t="s">
        <v>187</v>
      </c>
      <c r="Q420" s="22" t="s">
        <v>1190</v>
      </c>
      <c r="R420" s="22">
        <v>20</v>
      </c>
      <c r="S420" s="23" t="s">
        <v>242</v>
      </c>
      <c r="T420" s="6" t="s">
        <v>242</v>
      </c>
      <c r="U420" s="5"/>
      <c r="V420" s="5" t="s">
        <v>189</v>
      </c>
      <c r="W420" s="62" t="s">
        <v>3071</v>
      </c>
      <c r="X420" s="5" t="s">
        <v>242</v>
      </c>
      <c r="Y420" s="5"/>
      <c r="Z420" s="5"/>
      <c r="AA420" s="152" t="s">
        <v>16</v>
      </c>
      <c r="AB420" s="7">
        <v>0.95</v>
      </c>
      <c r="AC420" s="5"/>
      <c r="AD420" s="5"/>
      <c r="AE420" s="6"/>
      <c r="AF420" s="5"/>
      <c r="AG420" s="5" t="str">
        <f t="shared" si="6"/>
        <v>Y</v>
      </c>
      <c r="AH420" s="5"/>
      <c r="AI420" s="17">
        <v>1</v>
      </c>
      <c r="AJ420" s="1" t="s">
        <v>1200</v>
      </c>
      <c r="AK420" s="42" t="s">
        <v>1028</v>
      </c>
      <c r="AL420" s="80" t="s">
        <v>1029</v>
      </c>
      <c r="AM420" s="25" t="s">
        <v>243</v>
      </c>
      <c r="AN420" s="82"/>
    </row>
    <row r="421" spans="1:40" ht="57" customHeight="1">
      <c r="A421" t="s">
        <v>1183</v>
      </c>
      <c r="B421" s="13" t="s">
        <v>16</v>
      </c>
      <c r="C421" s="13" t="s">
        <v>16</v>
      </c>
      <c r="D421" s="13" t="s">
        <v>16</v>
      </c>
      <c r="E421" s="27" t="s">
        <v>3074</v>
      </c>
      <c r="F421" s="5"/>
      <c r="G421" s="5" t="s">
        <v>2770</v>
      </c>
      <c r="H421" s="1" t="s">
        <v>2771</v>
      </c>
      <c r="I421" s="1" t="s">
        <v>2771</v>
      </c>
      <c r="J421" s="29" t="s">
        <v>2772</v>
      </c>
      <c r="K421" s="63" t="s">
        <v>2773</v>
      </c>
      <c r="L421" s="5" t="s">
        <v>1022</v>
      </c>
      <c r="M421" s="19" t="s">
        <v>1024</v>
      </c>
      <c r="N421" s="200">
        <v>46211</v>
      </c>
      <c r="O421" s="201">
        <v>46267</v>
      </c>
      <c r="P421" s="13" t="s">
        <v>187</v>
      </c>
      <c r="Q421" s="22" t="s">
        <v>1190</v>
      </c>
      <c r="R421" s="22">
        <v>48</v>
      </c>
      <c r="S421" s="23" t="s">
        <v>242</v>
      </c>
      <c r="T421" s="6" t="s">
        <v>242</v>
      </c>
      <c r="U421" s="5"/>
      <c r="V421" s="5" t="s">
        <v>189</v>
      </c>
      <c r="W421" s="62" t="s">
        <v>3071</v>
      </c>
      <c r="X421" s="5" t="s">
        <v>242</v>
      </c>
      <c r="Y421" s="5"/>
      <c r="Z421" s="5"/>
      <c r="AA421" s="152" t="s">
        <v>16</v>
      </c>
      <c r="AB421" s="7">
        <v>0.95</v>
      </c>
      <c r="AC421" s="5"/>
      <c r="AD421" s="5"/>
      <c r="AE421" s="6"/>
      <c r="AF421" s="5"/>
      <c r="AG421" s="5" t="str">
        <f t="shared" si="6"/>
        <v>Y</v>
      </c>
      <c r="AH421" s="5"/>
      <c r="AI421" s="17">
        <v>1</v>
      </c>
      <c r="AJ421" s="1" t="s">
        <v>2845</v>
      </c>
      <c r="AK421" s="42" t="s">
        <v>1028</v>
      </c>
      <c r="AL421" s="80" t="s">
        <v>1029</v>
      </c>
      <c r="AM421" s="25" t="s">
        <v>243</v>
      </c>
      <c r="AN421" s="82"/>
    </row>
    <row r="422" spans="1:40" ht="57" customHeight="1">
      <c r="A422" t="s">
        <v>1183</v>
      </c>
      <c r="B422" s="13" t="s">
        <v>16</v>
      </c>
      <c r="C422" s="13" t="s">
        <v>16</v>
      </c>
      <c r="D422" s="13" t="s">
        <v>16</v>
      </c>
      <c r="E422" s="27" t="s">
        <v>3075</v>
      </c>
      <c r="F422" s="5"/>
      <c r="G422" s="5" t="s">
        <v>3076</v>
      </c>
      <c r="H422" s="1" t="s">
        <v>3077</v>
      </c>
      <c r="I422" s="1" t="s">
        <v>3077</v>
      </c>
      <c r="J422" s="29" t="s">
        <v>3078</v>
      </c>
      <c r="K422" s="63" t="s">
        <v>3079</v>
      </c>
      <c r="L422" s="5" t="s">
        <v>1022</v>
      </c>
      <c r="M422" s="19" t="s">
        <v>1024</v>
      </c>
      <c r="N422" s="200">
        <v>46211</v>
      </c>
      <c r="O422" s="201">
        <v>46267</v>
      </c>
      <c r="P422" s="13" t="s">
        <v>187</v>
      </c>
      <c r="Q422" s="22" t="s">
        <v>1190</v>
      </c>
      <c r="R422" s="22">
        <v>8000</v>
      </c>
      <c r="S422" s="23" t="s">
        <v>242</v>
      </c>
      <c r="T422" s="6" t="s">
        <v>242</v>
      </c>
      <c r="U422" s="5"/>
      <c r="V422" s="5" t="s">
        <v>189</v>
      </c>
      <c r="W422" s="62" t="s">
        <v>3069</v>
      </c>
      <c r="X422" s="5" t="s">
        <v>242</v>
      </c>
      <c r="Y422" s="5"/>
      <c r="Z422" s="5"/>
      <c r="AA422" s="152" t="s">
        <v>16</v>
      </c>
      <c r="AB422" s="7">
        <v>0.95</v>
      </c>
      <c r="AC422" s="5"/>
      <c r="AD422" s="5"/>
      <c r="AE422" s="6"/>
      <c r="AF422" s="5"/>
      <c r="AG422" s="5" t="str">
        <f t="shared" si="6"/>
        <v>Y</v>
      </c>
      <c r="AH422" s="5"/>
      <c r="AI422" s="17">
        <v>1</v>
      </c>
      <c r="AJ422" s="1" t="s">
        <v>3080</v>
      </c>
      <c r="AK422" s="42" t="s">
        <v>1028</v>
      </c>
      <c r="AL422" s="80" t="s">
        <v>1029</v>
      </c>
      <c r="AM422" s="25" t="s">
        <v>243</v>
      </c>
      <c r="AN422" s="82"/>
    </row>
    <row r="423" spans="1:40" ht="57" customHeight="1">
      <c r="A423" t="s">
        <v>1183</v>
      </c>
      <c r="B423" s="13" t="s">
        <v>3081</v>
      </c>
      <c r="C423" s="13" t="s">
        <v>2898</v>
      </c>
      <c r="D423" s="13" t="s">
        <v>1373</v>
      </c>
      <c r="E423" s="27" t="s">
        <v>3082</v>
      </c>
      <c r="F423" s="5"/>
      <c r="G423" s="5" t="s">
        <v>3083</v>
      </c>
      <c r="H423" s="1" t="s">
        <v>3084</v>
      </c>
      <c r="I423" s="1" t="s">
        <v>3084</v>
      </c>
      <c r="J423" s="30" t="s">
        <v>3085</v>
      </c>
      <c r="K423" s="64" t="s">
        <v>3086</v>
      </c>
      <c r="L423" s="5" t="s">
        <v>1022</v>
      </c>
      <c r="M423" s="19" t="s">
        <v>1024</v>
      </c>
      <c r="N423" s="200">
        <v>46211</v>
      </c>
      <c r="O423" s="201">
        <v>46267</v>
      </c>
      <c r="P423" s="13" t="s">
        <v>187</v>
      </c>
      <c r="Q423" s="22" t="s">
        <v>1190</v>
      </c>
      <c r="R423" s="22">
        <v>8000</v>
      </c>
      <c r="S423" s="23" t="s">
        <v>187</v>
      </c>
      <c r="T423" s="6" t="s">
        <v>242</v>
      </c>
      <c r="U423" s="5"/>
      <c r="V423" s="5" t="s">
        <v>189</v>
      </c>
      <c r="W423" s="62" t="s">
        <v>3087</v>
      </c>
      <c r="X423" s="5" t="s">
        <v>242</v>
      </c>
      <c r="Y423" s="5"/>
      <c r="Z423" s="5"/>
      <c r="AA423" s="152">
        <v>100</v>
      </c>
      <c r="AB423" s="7">
        <v>0.95</v>
      </c>
      <c r="AC423" s="5"/>
      <c r="AD423" s="5"/>
      <c r="AE423" s="6"/>
      <c r="AF423" s="5"/>
      <c r="AG423" s="5" t="str">
        <f t="shared" si="6"/>
        <v>Y</v>
      </c>
      <c r="AH423" s="5"/>
      <c r="AI423" s="17">
        <v>1</v>
      </c>
      <c r="AJ423" s="1" t="s">
        <v>3088</v>
      </c>
      <c r="AK423" s="42" t="s">
        <v>1028</v>
      </c>
      <c r="AL423" s="80" t="s">
        <v>1029</v>
      </c>
      <c r="AM423" s="25" t="s">
        <v>243</v>
      </c>
      <c r="AN423" s="82"/>
    </row>
    <row r="424" spans="1:40" ht="57" customHeight="1">
      <c r="A424" t="s">
        <v>1183</v>
      </c>
      <c r="B424" s="13" t="s">
        <v>3081</v>
      </c>
      <c r="C424" s="13" t="s">
        <v>2898</v>
      </c>
      <c r="D424" s="13" t="s">
        <v>3089</v>
      </c>
      <c r="E424" s="27" t="s">
        <v>3090</v>
      </c>
      <c r="F424" s="5"/>
      <c r="G424" s="5" t="s">
        <v>3091</v>
      </c>
      <c r="H424" s="1" t="s">
        <v>3092</v>
      </c>
      <c r="I424" s="1" t="s">
        <v>3092</v>
      </c>
      <c r="J424" s="30" t="s">
        <v>3093</v>
      </c>
      <c r="K424" s="64" t="s">
        <v>3094</v>
      </c>
      <c r="L424" s="5" t="s">
        <v>1022</v>
      </c>
      <c r="M424" s="19" t="s">
        <v>1024</v>
      </c>
      <c r="N424" s="200">
        <v>46211</v>
      </c>
      <c r="O424" s="201">
        <v>46267</v>
      </c>
      <c r="P424" s="13" t="s">
        <v>187</v>
      </c>
      <c r="Q424" s="22" t="s">
        <v>1190</v>
      </c>
      <c r="R424" s="22">
        <v>8000</v>
      </c>
      <c r="S424" s="23" t="s">
        <v>187</v>
      </c>
      <c r="T424" s="6" t="s">
        <v>242</v>
      </c>
      <c r="U424" s="5"/>
      <c r="V424" s="5" t="s">
        <v>189</v>
      </c>
      <c r="W424" s="62" t="s">
        <v>3095</v>
      </c>
      <c r="X424" s="5" t="s">
        <v>242</v>
      </c>
      <c r="Y424" s="5"/>
      <c r="Z424" s="5"/>
      <c r="AA424" s="152">
        <v>100</v>
      </c>
      <c r="AB424" s="7">
        <v>0.95</v>
      </c>
      <c r="AC424" s="5"/>
      <c r="AD424" s="5"/>
      <c r="AE424" s="6"/>
      <c r="AF424" s="5"/>
      <c r="AG424" s="5" t="str">
        <f t="shared" si="6"/>
        <v>Y</v>
      </c>
      <c r="AH424" s="5"/>
      <c r="AI424" s="17">
        <v>1</v>
      </c>
      <c r="AJ424" s="1" t="s">
        <v>2173</v>
      </c>
      <c r="AK424" s="42" t="s">
        <v>1028</v>
      </c>
      <c r="AL424" s="80" t="s">
        <v>1029</v>
      </c>
      <c r="AM424" s="25" t="s">
        <v>243</v>
      </c>
      <c r="AN424" s="82"/>
    </row>
    <row r="425" spans="1:40" ht="57" customHeight="1">
      <c r="A425" t="s">
        <v>1183</v>
      </c>
      <c r="B425" s="13" t="s">
        <v>3081</v>
      </c>
      <c r="C425" s="13" t="s">
        <v>2898</v>
      </c>
      <c r="D425" s="13" t="s">
        <v>3096</v>
      </c>
      <c r="E425" s="27" t="s">
        <v>3097</v>
      </c>
      <c r="F425" s="5"/>
      <c r="G425" s="5" t="s">
        <v>3098</v>
      </c>
      <c r="H425" s="1" t="s">
        <v>3099</v>
      </c>
      <c r="I425" s="1" t="s">
        <v>3099</v>
      </c>
      <c r="J425" s="29" t="s">
        <v>3100</v>
      </c>
      <c r="K425" s="63" t="s">
        <v>3101</v>
      </c>
      <c r="L425" s="5" t="s">
        <v>1022</v>
      </c>
      <c r="M425" s="19" t="s">
        <v>1024</v>
      </c>
      <c r="N425" s="200">
        <v>46211</v>
      </c>
      <c r="O425" s="201">
        <v>46267</v>
      </c>
      <c r="P425" s="13" t="s">
        <v>187</v>
      </c>
      <c r="Q425" s="22" t="s">
        <v>1190</v>
      </c>
      <c r="R425" s="22">
        <v>8000</v>
      </c>
      <c r="S425" s="23" t="s">
        <v>187</v>
      </c>
      <c r="T425" s="6" t="s">
        <v>242</v>
      </c>
      <c r="U425" s="5"/>
      <c r="V425" s="5" t="s">
        <v>189</v>
      </c>
      <c r="W425" s="62" t="s">
        <v>3087</v>
      </c>
      <c r="X425" s="5" t="s">
        <v>242</v>
      </c>
      <c r="Y425" s="5"/>
      <c r="Z425" s="5"/>
      <c r="AA425" s="152">
        <v>100</v>
      </c>
      <c r="AB425" s="7">
        <v>0.95</v>
      </c>
      <c r="AC425" s="5"/>
      <c r="AD425" s="5"/>
      <c r="AE425" s="6"/>
      <c r="AF425" s="5"/>
      <c r="AG425" s="5" t="str">
        <f t="shared" si="6"/>
        <v>Y</v>
      </c>
      <c r="AH425" s="5"/>
      <c r="AI425" s="17">
        <v>1</v>
      </c>
      <c r="AJ425" s="1" t="s">
        <v>3102</v>
      </c>
      <c r="AK425" s="42" t="s">
        <v>1028</v>
      </c>
      <c r="AL425" s="80" t="s">
        <v>1029</v>
      </c>
      <c r="AM425" s="25" t="s">
        <v>243</v>
      </c>
      <c r="AN425" s="82"/>
    </row>
    <row r="426" spans="1:40" ht="57" customHeight="1">
      <c r="A426" t="s">
        <v>1183</v>
      </c>
      <c r="B426" s="13" t="s">
        <v>16</v>
      </c>
      <c r="C426" s="13" t="s">
        <v>16</v>
      </c>
      <c r="D426" s="13" t="s">
        <v>16</v>
      </c>
      <c r="E426" s="27" t="s">
        <v>3103</v>
      </c>
      <c r="F426" s="5"/>
      <c r="G426" s="5" t="s">
        <v>3104</v>
      </c>
      <c r="H426" s="1" t="s">
        <v>3105</v>
      </c>
      <c r="I426" s="1" t="s">
        <v>3105</v>
      </c>
      <c r="J426" s="30" t="s">
        <v>3106</v>
      </c>
      <c r="K426" s="64" t="s">
        <v>3107</v>
      </c>
      <c r="L426" s="5" t="s">
        <v>1022</v>
      </c>
      <c r="M426" s="19" t="s">
        <v>1024</v>
      </c>
      <c r="N426" s="200">
        <v>46211</v>
      </c>
      <c r="O426" s="201">
        <v>46267</v>
      </c>
      <c r="P426" s="13" t="s">
        <v>187</v>
      </c>
      <c r="Q426" s="22" t="s">
        <v>1190</v>
      </c>
      <c r="R426" s="22">
        <v>8000</v>
      </c>
      <c r="S426" s="23" t="s">
        <v>242</v>
      </c>
      <c r="T426" s="6" t="s">
        <v>242</v>
      </c>
      <c r="U426" s="5"/>
      <c r="V426" s="5" t="s">
        <v>189</v>
      </c>
      <c r="W426" s="62" t="s">
        <v>3071</v>
      </c>
      <c r="X426" s="5" t="s">
        <v>242</v>
      </c>
      <c r="Y426" s="5"/>
      <c r="Z426" s="5"/>
      <c r="AA426" s="152" t="s">
        <v>16</v>
      </c>
      <c r="AB426" s="7">
        <v>0.95</v>
      </c>
      <c r="AC426" s="5"/>
      <c r="AD426" s="5"/>
      <c r="AE426" s="6"/>
      <c r="AF426" s="5"/>
      <c r="AG426" s="5" t="str">
        <f t="shared" si="6"/>
        <v>Y</v>
      </c>
      <c r="AH426" s="5"/>
      <c r="AI426" s="17">
        <v>1</v>
      </c>
      <c r="AJ426" s="1" t="s">
        <v>3108</v>
      </c>
      <c r="AK426" s="42" t="s">
        <v>1028</v>
      </c>
      <c r="AL426" s="80" t="s">
        <v>1029</v>
      </c>
      <c r="AM426" s="25" t="s">
        <v>243</v>
      </c>
      <c r="AN426" s="82"/>
    </row>
    <row r="427" spans="1:40" ht="57" customHeight="1">
      <c r="A427" t="s">
        <v>1183</v>
      </c>
      <c r="B427" s="13" t="s">
        <v>3081</v>
      </c>
      <c r="C427" s="13" t="s">
        <v>2898</v>
      </c>
      <c r="D427" s="13" t="s">
        <v>3109</v>
      </c>
      <c r="E427" s="27" t="s">
        <v>3110</v>
      </c>
      <c r="F427" s="5"/>
      <c r="G427" s="5" t="s">
        <v>3111</v>
      </c>
      <c r="H427" s="1" t="s">
        <v>3112</v>
      </c>
      <c r="I427" s="1" t="s">
        <v>3112</v>
      </c>
      <c r="J427" s="30" t="s">
        <v>3113</v>
      </c>
      <c r="K427" s="64" t="s">
        <v>3114</v>
      </c>
      <c r="L427" s="5" t="s">
        <v>1022</v>
      </c>
      <c r="M427" s="19" t="s">
        <v>1024</v>
      </c>
      <c r="N427" s="200">
        <v>46211</v>
      </c>
      <c r="O427" s="201">
        <v>46267</v>
      </c>
      <c r="P427" s="13" t="s">
        <v>187</v>
      </c>
      <c r="Q427" s="22" t="s">
        <v>1190</v>
      </c>
      <c r="R427" s="22">
        <v>8000</v>
      </c>
      <c r="S427" s="23" t="s">
        <v>187</v>
      </c>
      <c r="T427" s="6" t="s">
        <v>242</v>
      </c>
      <c r="U427" s="5"/>
      <c r="V427" s="5" t="s">
        <v>189</v>
      </c>
      <c r="W427" s="62" t="s">
        <v>3071</v>
      </c>
      <c r="X427" s="5" t="s">
        <v>242</v>
      </c>
      <c r="Y427" s="5"/>
      <c r="Z427" s="5"/>
      <c r="AA427" s="152">
        <v>100</v>
      </c>
      <c r="AB427" s="7">
        <v>0.95</v>
      </c>
      <c r="AC427" s="5"/>
      <c r="AD427" s="5"/>
      <c r="AE427" s="6"/>
      <c r="AF427" s="5"/>
      <c r="AG427" s="5" t="str">
        <f t="shared" si="6"/>
        <v>Y</v>
      </c>
      <c r="AH427" s="5"/>
      <c r="AI427" s="17">
        <v>1</v>
      </c>
      <c r="AJ427" s="1" t="s">
        <v>3115</v>
      </c>
      <c r="AK427" s="42" t="s">
        <v>1028</v>
      </c>
      <c r="AL427" s="80" t="s">
        <v>1029</v>
      </c>
      <c r="AM427" s="25" t="s">
        <v>243</v>
      </c>
      <c r="AN427" s="82"/>
    </row>
    <row r="428" spans="1:40" ht="57" customHeight="1">
      <c r="A428" t="s">
        <v>1183</v>
      </c>
      <c r="B428" s="13" t="s">
        <v>3081</v>
      </c>
      <c r="C428" s="13" t="s">
        <v>2898</v>
      </c>
      <c r="D428" s="13" t="s">
        <v>3116</v>
      </c>
      <c r="E428" s="27" t="s">
        <v>3117</v>
      </c>
      <c r="F428" s="5"/>
      <c r="G428" s="5" t="s">
        <v>3118</v>
      </c>
      <c r="H428" s="1" t="s">
        <v>3119</v>
      </c>
      <c r="I428" s="1" t="s">
        <v>3119</v>
      </c>
      <c r="J428" s="29" t="s">
        <v>3120</v>
      </c>
      <c r="K428" s="63" t="s">
        <v>3121</v>
      </c>
      <c r="L428" s="5" t="s">
        <v>1022</v>
      </c>
      <c r="M428" s="19" t="s">
        <v>1024</v>
      </c>
      <c r="N428" s="200">
        <v>46211</v>
      </c>
      <c r="O428" s="201">
        <v>46267</v>
      </c>
      <c r="P428" s="13" t="s">
        <v>187</v>
      </c>
      <c r="Q428" s="22" t="s">
        <v>1190</v>
      </c>
      <c r="R428" s="22">
        <v>8000</v>
      </c>
      <c r="S428" s="23" t="s">
        <v>242</v>
      </c>
      <c r="T428" s="6" t="s">
        <v>242</v>
      </c>
      <c r="U428" s="5"/>
      <c r="V428" s="5" t="s">
        <v>189</v>
      </c>
      <c r="W428" s="62" t="s">
        <v>3071</v>
      </c>
      <c r="X428" s="5" t="s">
        <v>242</v>
      </c>
      <c r="Y428" s="5"/>
      <c r="Z428" s="5"/>
      <c r="AA428" s="152" t="s">
        <v>16</v>
      </c>
      <c r="AB428" s="7">
        <v>0.95</v>
      </c>
      <c r="AC428" s="5"/>
      <c r="AD428" s="5"/>
      <c r="AE428" s="6"/>
      <c r="AF428" s="5"/>
      <c r="AG428" s="5" t="str">
        <f t="shared" si="6"/>
        <v>Y</v>
      </c>
      <c r="AH428" s="5"/>
      <c r="AI428" s="17">
        <v>1</v>
      </c>
      <c r="AJ428" s="1" t="s">
        <v>3122</v>
      </c>
      <c r="AK428" s="42" t="s">
        <v>1028</v>
      </c>
      <c r="AL428" s="80" t="s">
        <v>1029</v>
      </c>
      <c r="AM428" s="25" t="s">
        <v>243</v>
      </c>
      <c r="AN428" s="82"/>
    </row>
    <row r="429" spans="1:40" ht="57" customHeight="1">
      <c r="A429" t="s">
        <v>1183</v>
      </c>
      <c r="B429" s="13" t="s">
        <v>3081</v>
      </c>
      <c r="C429" s="13" t="s">
        <v>2898</v>
      </c>
      <c r="D429" s="13" t="s">
        <v>3123</v>
      </c>
      <c r="E429" s="27" t="s">
        <v>3124</v>
      </c>
      <c r="F429" s="5"/>
      <c r="G429" s="5" t="s">
        <v>3125</v>
      </c>
      <c r="H429" s="1" t="s">
        <v>3126</v>
      </c>
      <c r="I429" s="1" t="s">
        <v>3127</v>
      </c>
      <c r="J429" s="30" t="s">
        <v>3128</v>
      </c>
      <c r="K429" s="64" t="s">
        <v>3129</v>
      </c>
      <c r="L429" s="5" t="s">
        <v>1022</v>
      </c>
      <c r="M429" s="19" t="s">
        <v>1024</v>
      </c>
      <c r="N429" s="200">
        <v>46211</v>
      </c>
      <c r="O429" s="201">
        <v>46267</v>
      </c>
      <c r="P429" s="13" t="s">
        <v>187</v>
      </c>
      <c r="Q429" s="22" t="s">
        <v>1190</v>
      </c>
      <c r="R429" s="22">
        <v>8000</v>
      </c>
      <c r="S429" s="23" t="s">
        <v>187</v>
      </c>
      <c r="T429" s="6" t="s">
        <v>242</v>
      </c>
      <c r="U429" s="5"/>
      <c r="V429" s="5" t="s">
        <v>189</v>
      </c>
      <c r="W429" s="62" t="s">
        <v>3071</v>
      </c>
      <c r="X429" s="5" t="s">
        <v>242</v>
      </c>
      <c r="Y429" s="5"/>
      <c r="Z429" s="5"/>
      <c r="AA429" s="152">
        <v>100</v>
      </c>
      <c r="AB429" s="7">
        <v>0.95</v>
      </c>
      <c r="AC429" s="5"/>
      <c r="AD429" s="5"/>
      <c r="AE429" s="6"/>
      <c r="AF429" s="5"/>
      <c r="AG429" s="5" t="str">
        <f t="shared" si="6"/>
        <v>Y</v>
      </c>
      <c r="AH429" s="5"/>
      <c r="AI429" s="17">
        <v>1</v>
      </c>
      <c r="AJ429" s="1" t="s">
        <v>3130</v>
      </c>
      <c r="AK429" s="42" t="s">
        <v>1028</v>
      </c>
      <c r="AL429" s="80" t="s">
        <v>1029</v>
      </c>
      <c r="AM429" s="25" t="s">
        <v>243</v>
      </c>
      <c r="AN429" s="82"/>
    </row>
    <row r="430" spans="1:40" ht="57" customHeight="1">
      <c r="A430" t="s">
        <v>1183</v>
      </c>
      <c r="B430" s="13" t="s">
        <v>16</v>
      </c>
      <c r="C430" s="13" t="s">
        <v>16</v>
      </c>
      <c r="D430" s="13" t="s">
        <v>16</v>
      </c>
      <c r="E430" s="27" t="s">
        <v>3131</v>
      </c>
      <c r="F430" s="5"/>
      <c r="G430" s="5" t="s">
        <v>3132</v>
      </c>
      <c r="H430" s="1" t="s">
        <v>3133</v>
      </c>
      <c r="I430" s="1" t="s">
        <v>3133</v>
      </c>
      <c r="J430" s="29" t="s">
        <v>3134</v>
      </c>
      <c r="K430" s="63" t="s">
        <v>3135</v>
      </c>
      <c r="L430" s="5" t="s">
        <v>1022</v>
      </c>
      <c r="M430" s="19" t="s">
        <v>1024</v>
      </c>
      <c r="N430" s="200">
        <v>46211</v>
      </c>
      <c r="O430" s="201">
        <v>46267</v>
      </c>
      <c r="P430" s="13" t="s">
        <v>187</v>
      </c>
      <c r="Q430" s="22" t="s">
        <v>1190</v>
      </c>
      <c r="R430" s="22">
        <v>8000</v>
      </c>
      <c r="S430" s="23" t="s">
        <v>242</v>
      </c>
      <c r="T430" s="6" t="s">
        <v>242</v>
      </c>
      <c r="U430" s="5"/>
      <c r="V430" s="5" t="s">
        <v>189</v>
      </c>
      <c r="W430" s="62" t="s">
        <v>3069</v>
      </c>
      <c r="X430" s="5" t="s">
        <v>242</v>
      </c>
      <c r="Y430" s="5"/>
      <c r="Z430" s="5"/>
      <c r="AA430" s="152" t="s">
        <v>16</v>
      </c>
      <c r="AB430" s="7">
        <v>0.95</v>
      </c>
      <c r="AC430" s="5"/>
      <c r="AD430" s="5"/>
      <c r="AE430" s="6"/>
      <c r="AF430" s="5"/>
      <c r="AG430" s="5" t="str">
        <f t="shared" si="6"/>
        <v>Y</v>
      </c>
      <c r="AH430" s="5"/>
      <c r="AI430" s="17">
        <v>1</v>
      </c>
      <c r="AJ430" s="1" t="s">
        <v>3136</v>
      </c>
      <c r="AK430" s="42" t="s">
        <v>1028</v>
      </c>
      <c r="AL430" s="80" t="s">
        <v>1029</v>
      </c>
      <c r="AM430" s="25" t="s">
        <v>243</v>
      </c>
      <c r="AN430" s="82"/>
    </row>
    <row r="431" spans="1:40" ht="57" customHeight="1">
      <c r="A431" t="s">
        <v>1183</v>
      </c>
      <c r="B431" s="13" t="s">
        <v>16</v>
      </c>
      <c r="C431" s="13" t="s">
        <v>16</v>
      </c>
      <c r="D431" s="13" t="s">
        <v>16</v>
      </c>
      <c r="E431" s="27" t="s">
        <v>3137</v>
      </c>
      <c r="F431" s="5"/>
      <c r="G431" s="5" t="s">
        <v>2828</v>
      </c>
      <c r="H431" s="1" t="s">
        <v>2829</v>
      </c>
      <c r="I431" s="1" t="s">
        <v>2829</v>
      </c>
      <c r="J431" s="29" t="s">
        <v>2830</v>
      </c>
      <c r="K431" s="63" t="s">
        <v>2831</v>
      </c>
      <c r="L431" s="5" t="s">
        <v>1022</v>
      </c>
      <c r="M431" s="19" t="s">
        <v>1024</v>
      </c>
      <c r="N431" s="200">
        <v>46211</v>
      </c>
      <c r="O431" s="201">
        <v>46267</v>
      </c>
      <c r="P431" s="13" t="s">
        <v>187</v>
      </c>
      <c r="Q431" s="22" t="s">
        <v>2021</v>
      </c>
      <c r="R431" s="22">
        <v>22</v>
      </c>
      <c r="S431" s="23" t="s">
        <v>242</v>
      </c>
      <c r="T431" s="6" t="s">
        <v>242</v>
      </c>
      <c r="U431" s="5"/>
      <c r="V431" s="5" t="s">
        <v>189</v>
      </c>
      <c r="W431" s="62" t="s">
        <v>3071</v>
      </c>
      <c r="X431" s="5" t="s">
        <v>242</v>
      </c>
      <c r="Y431" s="5"/>
      <c r="Z431" s="5"/>
      <c r="AA431" s="152" t="s">
        <v>16</v>
      </c>
      <c r="AB431" s="7">
        <v>0.95</v>
      </c>
      <c r="AC431" s="5"/>
      <c r="AD431" s="5"/>
      <c r="AE431" s="6"/>
      <c r="AF431" s="5"/>
      <c r="AG431" s="5" t="str">
        <f t="shared" si="6"/>
        <v>Y</v>
      </c>
      <c r="AH431" s="5"/>
      <c r="AI431" s="17">
        <v>1</v>
      </c>
      <c r="AJ431" s="1" t="s">
        <v>2882</v>
      </c>
      <c r="AK431" s="42" t="s">
        <v>1028</v>
      </c>
      <c r="AL431" s="80" t="s">
        <v>1029</v>
      </c>
      <c r="AM431" s="25" t="s">
        <v>243</v>
      </c>
      <c r="AN431" s="82"/>
    </row>
    <row r="432" spans="1:40" ht="57" customHeight="1">
      <c r="A432" t="s">
        <v>1183</v>
      </c>
      <c r="B432" s="13" t="s">
        <v>16</v>
      </c>
      <c r="C432" s="13" t="s">
        <v>16</v>
      </c>
      <c r="D432" s="13" t="s">
        <v>16</v>
      </c>
      <c r="E432" s="27" t="s">
        <v>3138</v>
      </c>
      <c r="F432" s="5"/>
      <c r="G432" s="5" t="s">
        <v>2834</v>
      </c>
      <c r="H432" s="1" t="s">
        <v>2835</v>
      </c>
      <c r="I432" s="1" t="s">
        <v>2835</v>
      </c>
      <c r="J432" s="29" t="s">
        <v>2836</v>
      </c>
      <c r="K432" s="63" t="s">
        <v>2836</v>
      </c>
      <c r="L432" s="5" t="s">
        <v>1022</v>
      </c>
      <c r="M432" s="19" t="s">
        <v>1024</v>
      </c>
      <c r="N432" s="200">
        <v>46211</v>
      </c>
      <c r="O432" s="201">
        <v>46267</v>
      </c>
      <c r="P432" s="13" t="s">
        <v>187</v>
      </c>
      <c r="Q432" s="22" t="s">
        <v>1190</v>
      </c>
      <c r="R432" s="22">
        <v>4</v>
      </c>
      <c r="S432" s="23" t="s">
        <v>242</v>
      </c>
      <c r="T432" s="6" t="s">
        <v>242</v>
      </c>
      <c r="U432" s="5"/>
      <c r="V432" s="5" t="s">
        <v>189</v>
      </c>
      <c r="W432" s="62" t="s">
        <v>3139</v>
      </c>
      <c r="X432" s="5" t="s">
        <v>242</v>
      </c>
      <c r="Y432" s="5"/>
      <c r="Z432" s="5"/>
      <c r="AA432" s="152" t="s">
        <v>16</v>
      </c>
      <c r="AB432" s="7">
        <v>0.95</v>
      </c>
      <c r="AC432" s="5"/>
      <c r="AD432" s="5"/>
      <c r="AE432" s="6"/>
      <c r="AF432" s="5"/>
      <c r="AG432" s="5" t="str">
        <f t="shared" si="6"/>
        <v>Y</v>
      </c>
      <c r="AH432" s="5"/>
      <c r="AI432" s="17">
        <v>1</v>
      </c>
      <c r="AJ432" s="1" t="s">
        <v>1305</v>
      </c>
      <c r="AK432" s="42" t="s">
        <v>1028</v>
      </c>
      <c r="AL432" s="80" t="s">
        <v>1029</v>
      </c>
      <c r="AM432" s="25" t="s">
        <v>243</v>
      </c>
      <c r="AN432" s="82"/>
    </row>
    <row r="433" spans="1:40" ht="57" customHeight="1">
      <c r="A433" t="s">
        <v>1183</v>
      </c>
      <c r="B433" s="13" t="s">
        <v>16</v>
      </c>
      <c r="C433" s="13" t="s">
        <v>16</v>
      </c>
      <c r="D433" s="13" t="s">
        <v>16</v>
      </c>
      <c r="E433" s="27" t="s">
        <v>3140</v>
      </c>
      <c r="F433" s="5"/>
      <c r="G433" s="5" t="s">
        <v>2748</v>
      </c>
      <c r="H433" s="1" t="s">
        <v>2749</v>
      </c>
      <c r="I433" s="1" t="s">
        <v>2749</v>
      </c>
      <c r="J433" s="29" t="s">
        <v>2750</v>
      </c>
      <c r="K433" s="63" t="s">
        <v>2751</v>
      </c>
      <c r="L433" s="5" t="s">
        <v>530</v>
      </c>
      <c r="M433" s="19" t="s">
        <v>532</v>
      </c>
      <c r="N433" s="200">
        <v>46212</v>
      </c>
      <c r="O433" s="201">
        <v>46267</v>
      </c>
      <c r="P433" s="13" t="s">
        <v>187</v>
      </c>
      <c r="Q433" s="22" t="s">
        <v>1190</v>
      </c>
      <c r="R433" s="22">
        <v>60</v>
      </c>
      <c r="S433" s="23" t="s">
        <v>242</v>
      </c>
      <c r="T433" s="6" t="s">
        <v>242</v>
      </c>
      <c r="U433" s="5"/>
      <c r="V433" s="5" t="s">
        <v>189</v>
      </c>
      <c r="W433" s="62" t="s">
        <v>3141</v>
      </c>
      <c r="X433" s="5" t="s">
        <v>242</v>
      </c>
      <c r="Y433" s="5"/>
      <c r="Z433" s="5"/>
      <c r="AA433" s="152" t="s">
        <v>16</v>
      </c>
      <c r="AB433" s="7">
        <v>0.95</v>
      </c>
      <c r="AC433" s="5"/>
      <c r="AD433" s="5"/>
      <c r="AE433" s="6"/>
      <c r="AF433" s="5"/>
      <c r="AG433" s="5" t="str">
        <f t="shared" si="6"/>
        <v>Y</v>
      </c>
      <c r="AH433" s="5"/>
      <c r="AI433" s="17">
        <v>1</v>
      </c>
      <c r="AJ433" s="1" t="s">
        <v>1192</v>
      </c>
      <c r="AK433" s="42" t="s">
        <v>334</v>
      </c>
      <c r="AL433" s="80" t="s">
        <v>335</v>
      </c>
      <c r="AM433" s="25" t="s">
        <v>191</v>
      </c>
      <c r="AN433" s="82"/>
    </row>
    <row r="434" spans="1:40" ht="57" customHeight="1">
      <c r="A434" t="s">
        <v>1183</v>
      </c>
      <c r="B434" s="13" t="s">
        <v>16</v>
      </c>
      <c r="C434" s="13" t="s">
        <v>16</v>
      </c>
      <c r="D434" s="13" t="s">
        <v>16</v>
      </c>
      <c r="E434" s="27" t="s">
        <v>3142</v>
      </c>
      <c r="F434" s="5"/>
      <c r="G434" s="5" t="s">
        <v>2754</v>
      </c>
      <c r="H434" s="1" t="s">
        <v>2755</v>
      </c>
      <c r="I434" s="1" t="s">
        <v>2755</v>
      </c>
      <c r="J434" s="29" t="s">
        <v>2756</v>
      </c>
      <c r="K434" s="63" t="s">
        <v>2757</v>
      </c>
      <c r="L434" s="5" t="s">
        <v>530</v>
      </c>
      <c r="M434" s="19" t="s">
        <v>532</v>
      </c>
      <c r="N434" s="200">
        <v>46212</v>
      </c>
      <c r="O434" s="201">
        <v>46267</v>
      </c>
      <c r="P434" s="13" t="s">
        <v>187</v>
      </c>
      <c r="Q434" s="22" t="s">
        <v>1190</v>
      </c>
      <c r="R434" s="22">
        <v>20</v>
      </c>
      <c r="S434" s="23" t="s">
        <v>242</v>
      </c>
      <c r="T434" s="6" t="s">
        <v>242</v>
      </c>
      <c r="U434" s="5"/>
      <c r="V434" s="5" t="s">
        <v>189</v>
      </c>
      <c r="W434" s="62" t="s">
        <v>3143</v>
      </c>
      <c r="X434" s="5" t="s">
        <v>242</v>
      </c>
      <c r="Y434" s="5"/>
      <c r="Z434" s="5"/>
      <c r="AA434" s="152" t="s">
        <v>16</v>
      </c>
      <c r="AB434" s="7">
        <v>0.95</v>
      </c>
      <c r="AC434" s="5"/>
      <c r="AD434" s="5"/>
      <c r="AE434" s="6"/>
      <c r="AF434" s="5"/>
      <c r="AG434" s="5" t="str">
        <f t="shared" si="6"/>
        <v>Y</v>
      </c>
      <c r="AH434" s="5"/>
      <c r="AI434" s="17">
        <v>1</v>
      </c>
      <c r="AJ434" s="1" t="s">
        <v>1200</v>
      </c>
      <c r="AK434" s="42" t="s">
        <v>334</v>
      </c>
      <c r="AL434" s="80" t="s">
        <v>335</v>
      </c>
      <c r="AM434" s="25" t="s">
        <v>191</v>
      </c>
      <c r="AN434" s="82"/>
    </row>
    <row r="435" spans="1:40" ht="57" customHeight="1">
      <c r="A435" t="s">
        <v>1183</v>
      </c>
      <c r="B435" s="13" t="s">
        <v>16</v>
      </c>
      <c r="C435" s="13" t="s">
        <v>16</v>
      </c>
      <c r="D435" s="13" t="s">
        <v>16</v>
      </c>
      <c r="E435" s="27" t="s">
        <v>3144</v>
      </c>
      <c r="F435" s="5"/>
      <c r="G435" s="5" t="s">
        <v>2760</v>
      </c>
      <c r="H435" s="1" t="s">
        <v>2761</v>
      </c>
      <c r="I435" s="1" t="s">
        <v>2761</v>
      </c>
      <c r="J435" s="29" t="s">
        <v>2762</v>
      </c>
      <c r="K435" s="63" t="s">
        <v>2763</v>
      </c>
      <c r="L435" s="5" t="s">
        <v>530</v>
      </c>
      <c r="M435" s="19" t="s">
        <v>532</v>
      </c>
      <c r="N435" s="200">
        <v>46212</v>
      </c>
      <c r="O435" s="201">
        <v>46267</v>
      </c>
      <c r="P435" s="13" t="s">
        <v>187</v>
      </c>
      <c r="Q435" s="22" t="s">
        <v>1190</v>
      </c>
      <c r="R435" s="22">
        <v>20</v>
      </c>
      <c r="S435" s="23" t="s">
        <v>242</v>
      </c>
      <c r="T435" s="6" t="s">
        <v>242</v>
      </c>
      <c r="U435" s="5"/>
      <c r="V435" s="5" t="s">
        <v>189</v>
      </c>
      <c r="W435" s="62" t="s">
        <v>3143</v>
      </c>
      <c r="X435" s="5" t="s">
        <v>242</v>
      </c>
      <c r="Y435" s="5"/>
      <c r="Z435" s="5"/>
      <c r="AA435" s="152" t="s">
        <v>16</v>
      </c>
      <c r="AB435" s="7">
        <v>0.95</v>
      </c>
      <c r="AC435" s="5"/>
      <c r="AD435" s="5"/>
      <c r="AE435" s="6"/>
      <c r="AF435" s="5"/>
      <c r="AG435" s="5" t="str">
        <f t="shared" si="6"/>
        <v>Y</v>
      </c>
      <c r="AH435" s="5"/>
      <c r="AI435" s="17">
        <v>1</v>
      </c>
      <c r="AJ435" s="1" t="s">
        <v>1200</v>
      </c>
      <c r="AK435" s="42" t="s">
        <v>334</v>
      </c>
      <c r="AL435" s="80" t="s">
        <v>335</v>
      </c>
      <c r="AM435" s="25" t="s">
        <v>191</v>
      </c>
      <c r="AN435" s="82"/>
    </row>
    <row r="436" spans="1:40" ht="57" customHeight="1">
      <c r="A436" t="s">
        <v>1183</v>
      </c>
      <c r="B436" s="13" t="s">
        <v>16</v>
      </c>
      <c r="C436" s="13" t="s">
        <v>16</v>
      </c>
      <c r="D436" s="13" t="s">
        <v>16</v>
      </c>
      <c r="E436" s="27" t="s">
        <v>3145</v>
      </c>
      <c r="F436" s="5"/>
      <c r="G436" s="5" t="s">
        <v>2765</v>
      </c>
      <c r="H436" s="1" t="s">
        <v>2766</v>
      </c>
      <c r="I436" s="1" t="s">
        <v>2766</v>
      </c>
      <c r="J436" s="29" t="s">
        <v>2767</v>
      </c>
      <c r="K436" s="63" t="s">
        <v>2768</v>
      </c>
      <c r="L436" s="5" t="s">
        <v>530</v>
      </c>
      <c r="M436" s="19" t="s">
        <v>532</v>
      </c>
      <c r="N436" s="200">
        <v>46212</v>
      </c>
      <c r="O436" s="201">
        <v>46267</v>
      </c>
      <c r="P436" s="13" t="s">
        <v>187</v>
      </c>
      <c r="Q436" s="22" t="s">
        <v>1190</v>
      </c>
      <c r="R436" s="22">
        <v>20</v>
      </c>
      <c r="S436" s="23" t="s">
        <v>242</v>
      </c>
      <c r="T436" s="6" t="s">
        <v>242</v>
      </c>
      <c r="U436" s="5"/>
      <c r="V436" s="5" t="s">
        <v>189</v>
      </c>
      <c r="W436" s="62" t="s">
        <v>3143</v>
      </c>
      <c r="X436" s="5" t="s">
        <v>242</v>
      </c>
      <c r="Y436" s="5"/>
      <c r="Z436" s="5"/>
      <c r="AA436" s="152" t="s">
        <v>16</v>
      </c>
      <c r="AB436" s="7">
        <v>0.95</v>
      </c>
      <c r="AC436" s="5"/>
      <c r="AD436" s="5"/>
      <c r="AE436" s="6"/>
      <c r="AF436" s="5"/>
      <c r="AG436" s="5" t="str">
        <f t="shared" si="6"/>
        <v>Y</v>
      </c>
      <c r="AH436" s="5"/>
      <c r="AI436" s="17">
        <v>1</v>
      </c>
      <c r="AJ436" s="1" t="s">
        <v>1200</v>
      </c>
      <c r="AK436" s="42" t="s">
        <v>334</v>
      </c>
      <c r="AL436" s="80" t="s">
        <v>335</v>
      </c>
      <c r="AM436" s="25" t="s">
        <v>191</v>
      </c>
      <c r="AN436" s="82"/>
    </row>
    <row r="437" spans="1:40" ht="57" customHeight="1">
      <c r="A437" t="s">
        <v>1183</v>
      </c>
      <c r="B437" s="13" t="s">
        <v>16</v>
      </c>
      <c r="C437" s="13" t="s">
        <v>16</v>
      </c>
      <c r="D437" s="13" t="s">
        <v>16</v>
      </c>
      <c r="E437" s="27" t="s">
        <v>3146</v>
      </c>
      <c r="F437" s="5"/>
      <c r="G437" s="5" t="s">
        <v>2770</v>
      </c>
      <c r="H437" s="1" t="s">
        <v>2771</v>
      </c>
      <c r="I437" s="1" t="s">
        <v>2771</v>
      </c>
      <c r="J437" s="29" t="s">
        <v>2772</v>
      </c>
      <c r="K437" s="63" t="s">
        <v>2773</v>
      </c>
      <c r="L437" s="5" t="s">
        <v>530</v>
      </c>
      <c r="M437" s="19" t="s">
        <v>532</v>
      </c>
      <c r="N437" s="200">
        <v>46212</v>
      </c>
      <c r="O437" s="201">
        <v>46267</v>
      </c>
      <c r="P437" s="13" t="s">
        <v>187</v>
      </c>
      <c r="Q437" s="22" t="s">
        <v>1190</v>
      </c>
      <c r="R437" s="22">
        <v>48</v>
      </c>
      <c r="S437" s="23" t="s">
        <v>242</v>
      </c>
      <c r="T437" s="6" t="s">
        <v>242</v>
      </c>
      <c r="U437" s="5"/>
      <c r="V437" s="5" t="s">
        <v>189</v>
      </c>
      <c r="W437" s="62" t="s">
        <v>3143</v>
      </c>
      <c r="X437" s="5" t="s">
        <v>242</v>
      </c>
      <c r="Y437" s="5"/>
      <c r="Z437" s="5"/>
      <c r="AA437" s="152" t="s">
        <v>16</v>
      </c>
      <c r="AB437" s="7">
        <v>0.95</v>
      </c>
      <c r="AC437" s="5"/>
      <c r="AD437" s="5"/>
      <c r="AE437" s="6"/>
      <c r="AF437" s="5"/>
      <c r="AG437" s="5" t="str">
        <f t="shared" si="6"/>
        <v>Y</v>
      </c>
      <c r="AH437" s="5"/>
      <c r="AI437" s="17">
        <v>1</v>
      </c>
      <c r="AJ437" s="1" t="s">
        <v>2845</v>
      </c>
      <c r="AK437" s="42" t="s">
        <v>334</v>
      </c>
      <c r="AL437" s="80" t="s">
        <v>335</v>
      </c>
      <c r="AM437" s="25" t="s">
        <v>191</v>
      </c>
      <c r="AN437" s="82"/>
    </row>
    <row r="438" spans="1:40" ht="57" customHeight="1">
      <c r="A438" t="s">
        <v>1183</v>
      </c>
      <c r="B438" s="13" t="s">
        <v>2846</v>
      </c>
      <c r="C438" s="13" t="s">
        <v>514</v>
      </c>
      <c r="D438" s="13" t="s">
        <v>3147</v>
      </c>
      <c r="E438" s="27" t="s">
        <v>3148</v>
      </c>
      <c r="F438" s="5"/>
      <c r="G438" s="5" t="s">
        <v>3149</v>
      </c>
      <c r="H438" s="1" t="s">
        <v>3150</v>
      </c>
      <c r="I438" s="1" t="s">
        <v>3150</v>
      </c>
      <c r="J438" s="30" t="s">
        <v>3151</v>
      </c>
      <c r="K438" s="64" t="s">
        <v>3152</v>
      </c>
      <c r="L438" s="5" t="s">
        <v>530</v>
      </c>
      <c r="M438" s="19" t="s">
        <v>532</v>
      </c>
      <c r="N438" s="200">
        <v>46212</v>
      </c>
      <c r="O438" s="201">
        <v>46267</v>
      </c>
      <c r="P438" s="13" t="s">
        <v>187</v>
      </c>
      <c r="Q438" s="22" t="s">
        <v>1190</v>
      </c>
      <c r="R438" s="22">
        <v>8000</v>
      </c>
      <c r="S438" s="23" t="s">
        <v>187</v>
      </c>
      <c r="T438" s="6" t="s">
        <v>242</v>
      </c>
      <c r="U438" s="5"/>
      <c r="V438" s="5" t="s">
        <v>189</v>
      </c>
      <c r="W438" s="62" t="s">
        <v>3143</v>
      </c>
      <c r="X438" s="5" t="s">
        <v>242</v>
      </c>
      <c r="Y438" s="5"/>
      <c r="Z438" s="5"/>
      <c r="AA438" s="152">
        <v>0</v>
      </c>
      <c r="AB438" s="7">
        <v>0.95</v>
      </c>
      <c r="AC438" s="5"/>
      <c r="AD438" s="5"/>
      <c r="AE438" s="6"/>
      <c r="AF438" s="5"/>
      <c r="AG438" s="5" t="str">
        <f t="shared" si="6"/>
        <v>Y</v>
      </c>
      <c r="AH438" s="5"/>
      <c r="AI438" s="17">
        <v>1</v>
      </c>
      <c r="AJ438" s="1" t="s">
        <v>3147</v>
      </c>
      <c r="AK438" s="42" t="s">
        <v>334</v>
      </c>
      <c r="AL438" s="80" t="s">
        <v>335</v>
      </c>
      <c r="AM438" s="25" t="s">
        <v>191</v>
      </c>
      <c r="AN438" s="82"/>
    </row>
    <row r="439" spans="1:40" ht="57" customHeight="1">
      <c r="A439" t="s">
        <v>1183</v>
      </c>
      <c r="B439" s="13" t="s">
        <v>2846</v>
      </c>
      <c r="C439" s="13" t="s">
        <v>514</v>
      </c>
      <c r="D439" s="13" t="s">
        <v>3153</v>
      </c>
      <c r="E439" s="27" t="s">
        <v>3154</v>
      </c>
      <c r="F439" s="5"/>
      <c r="G439" s="5" t="s">
        <v>3155</v>
      </c>
      <c r="H439" s="1" t="s">
        <v>3156</v>
      </c>
      <c r="I439" s="1" t="s">
        <v>3156</v>
      </c>
      <c r="J439" s="29" t="s">
        <v>3157</v>
      </c>
      <c r="K439" s="63" t="s">
        <v>3158</v>
      </c>
      <c r="L439" s="5" t="s">
        <v>530</v>
      </c>
      <c r="M439" s="19" t="s">
        <v>532</v>
      </c>
      <c r="N439" s="200">
        <v>46212</v>
      </c>
      <c r="O439" s="201">
        <v>46267</v>
      </c>
      <c r="P439" s="13" t="s">
        <v>187</v>
      </c>
      <c r="Q439" s="22" t="s">
        <v>1190</v>
      </c>
      <c r="R439" s="22">
        <v>8000</v>
      </c>
      <c r="S439" s="23" t="s">
        <v>242</v>
      </c>
      <c r="T439" s="6" t="s">
        <v>242</v>
      </c>
      <c r="U439" s="5"/>
      <c r="V439" s="5" t="s">
        <v>189</v>
      </c>
      <c r="W439" s="62" t="s">
        <v>3143</v>
      </c>
      <c r="X439" s="5" t="s">
        <v>242</v>
      </c>
      <c r="Y439" s="5"/>
      <c r="Z439" s="5"/>
      <c r="AA439" s="152" t="s">
        <v>16</v>
      </c>
      <c r="AB439" s="7">
        <v>0.95</v>
      </c>
      <c r="AC439" s="5"/>
      <c r="AD439" s="5"/>
      <c r="AE439" s="6"/>
      <c r="AF439" s="5"/>
      <c r="AG439" s="5" t="str">
        <f t="shared" si="6"/>
        <v>Y</v>
      </c>
      <c r="AH439" s="5"/>
      <c r="AI439" s="17">
        <v>1</v>
      </c>
      <c r="AJ439" s="1" t="s">
        <v>3159</v>
      </c>
      <c r="AK439" s="42" t="s">
        <v>334</v>
      </c>
      <c r="AL439" s="80" t="s">
        <v>335</v>
      </c>
      <c r="AM439" s="25" t="s">
        <v>191</v>
      </c>
      <c r="AN439" s="82"/>
    </row>
    <row r="440" spans="1:40" ht="57" customHeight="1">
      <c r="A440" t="s">
        <v>1183</v>
      </c>
      <c r="B440" s="13" t="s">
        <v>2846</v>
      </c>
      <c r="C440" s="13" t="s">
        <v>514</v>
      </c>
      <c r="D440" s="13" t="s">
        <v>3160</v>
      </c>
      <c r="E440" s="27" t="s">
        <v>3161</v>
      </c>
      <c r="F440" s="5"/>
      <c r="G440" s="5" t="s">
        <v>3162</v>
      </c>
      <c r="H440" s="1" t="s">
        <v>3163</v>
      </c>
      <c r="I440" s="1" t="s">
        <v>3164</v>
      </c>
      <c r="J440" s="29" t="s">
        <v>3165</v>
      </c>
      <c r="K440" s="63" t="s">
        <v>3166</v>
      </c>
      <c r="L440" s="5" t="s">
        <v>530</v>
      </c>
      <c r="M440" s="19" t="s">
        <v>532</v>
      </c>
      <c r="N440" s="200">
        <v>46212</v>
      </c>
      <c r="O440" s="201">
        <v>46267</v>
      </c>
      <c r="P440" s="13" t="s">
        <v>187</v>
      </c>
      <c r="Q440" s="22" t="s">
        <v>1190</v>
      </c>
      <c r="R440" s="22">
        <v>8000</v>
      </c>
      <c r="S440" s="23" t="s">
        <v>242</v>
      </c>
      <c r="T440" s="6" t="s">
        <v>242</v>
      </c>
      <c r="U440" s="5"/>
      <c r="V440" s="5" t="s">
        <v>189</v>
      </c>
      <c r="W440" s="62" t="s">
        <v>3143</v>
      </c>
      <c r="X440" s="5" t="s">
        <v>242</v>
      </c>
      <c r="Y440" s="5"/>
      <c r="Z440" s="5"/>
      <c r="AA440" s="152" t="s">
        <v>16</v>
      </c>
      <c r="AB440" s="7">
        <v>0.95</v>
      </c>
      <c r="AC440" s="5"/>
      <c r="AD440" s="5"/>
      <c r="AE440" s="6"/>
      <c r="AF440" s="5"/>
      <c r="AG440" s="5" t="str">
        <f t="shared" si="6"/>
        <v>Y</v>
      </c>
      <c r="AH440" s="5"/>
      <c r="AI440" s="17">
        <v>1</v>
      </c>
      <c r="AJ440" s="1" t="s">
        <v>3167</v>
      </c>
      <c r="AK440" s="42" t="s">
        <v>334</v>
      </c>
      <c r="AL440" s="80" t="s">
        <v>335</v>
      </c>
      <c r="AM440" s="25" t="s">
        <v>191</v>
      </c>
      <c r="AN440" s="82"/>
    </row>
    <row r="441" spans="1:40" ht="57" customHeight="1">
      <c r="A441" t="s">
        <v>1183</v>
      </c>
      <c r="B441" s="13" t="s">
        <v>2846</v>
      </c>
      <c r="C441" s="13" t="s">
        <v>514</v>
      </c>
      <c r="D441" s="13" t="s">
        <v>2873</v>
      </c>
      <c r="E441" s="27" t="s">
        <v>3168</v>
      </c>
      <c r="F441" s="5"/>
      <c r="G441" s="5" t="s">
        <v>3169</v>
      </c>
      <c r="H441" s="1" t="s">
        <v>3170</v>
      </c>
      <c r="I441" s="1" t="s">
        <v>3170</v>
      </c>
      <c r="J441" s="29" t="s">
        <v>3171</v>
      </c>
      <c r="K441" s="63" t="s">
        <v>3172</v>
      </c>
      <c r="L441" s="5" t="s">
        <v>530</v>
      </c>
      <c r="M441" s="19" t="s">
        <v>532</v>
      </c>
      <c r="N441" s="200">
        <v>46212</v>
      </c>
      <c r="O441" s="201">
        <v>46267</v>
      </c>
      <c r="P441" s="13" t="s">
        <v>187</v>
      </c>
      <c r="Q441" s="22" t="s">
        <v>1190</v>
      </c>
      <c r="R441" s="22">
        <v>8000</v>
      </c>
      <c r="S441" s="23" t="s">
        <v>242</v>
      </c>
      <c r="T441" s="6" t="s">
        <v>242</v>
      </c>
      <c r="U441" s="5"/>
      <c r="V441" s="5" t="s">
        <v>189</v>
      </c>
      <c r="W441" s="62" t="s">
        <v>3143</v>
      </c>
      <c r="X441" s="5" t="s">
        <v>242</v>
      </c>
      <c r="Y441" s="5"/>
      <c r="Z441" s="5"/>
      <c r="AA441" s="152" t="s">
        <v>16</v>
      </c>
      <c r="AB441" s="7">
        <v>0.95</v>
      </c>
      <c r="AC441" s="5"/>
      <c r="AD441" s="5"/>
      <c r="AE441" s="6"/>
      <c r="AF441" s="5"/>
      <c r="AG441" s="5" t="str">
        <f t="shared" si="6"/>
        <v>Y</v>
      </c>
      <c r="AH441" s="5"/>
      <c r="AI441" s="17">
        <v>1</v>
      </c>
      <c r="AJ441" s="1" t="s">
        <v>2873</v>
      </c>
      <c r="AK441" s="42" t="s">
        <v>334</v>
      </c>
      <c r="AL441" s="80" t="s">
        <v>335</v>
      </c>
      <c r="AM441" s="25" t="s">
        <v>191</v>
      </c>
      <c r="AN441" s="82"/>
    </row>
    <row r="442" spans="1:40" ht="57" customHeight="1">
      <c r="A442" t="s">
        <v>1183</v>
      </c>
      <c r="B442" s="13" t="s">
        <v>2846</v>
      </c>
      <c r="C442" s="13" t="s">
        <v>514</v>
      </c>
      <c r="D442" s="13" t="s">
        <v>2874</v>
      </c>
      <c r="E442" s="27" t="s">
        <v>3173</v>
      </c>
      <c r="F442" s="5"/>
      <c r="G442" s="5" t="s">
        <v>2876</v>
      </c>
      <c r="H442" s="1" t="s">
        <v>2877</v>
      </c>
      <c r="I442" s="1" t="s">
        <v>2877</v>
      </c>
      <c r="J442" s="29" t="s">
        <v>2878</v>
      </c>
      <c r="K442" s="63" t="s">
        <v>2879</v>
      </c>
      <c r="L442" s="5" t="s">
        <v>530</v>
      </c>
      <c r="M442" s="19" t="s">
        <v>532</v>
      </c>
      <c r="N442" s="200">
        <v>46212</v>
      </c>
      <c r="O442" s="201">
        <v>46267</v>
      </c>
      <c r="P442" s="13" t="s">
        <v>187</v>
      </c>
      <c r="Q442" s="22" t="s">
        <v>1190</v>
      </c>
      <c r="R442" s="22">
        <v>8000</v>
      </c>
      <c r="S442" s="23" t="s">
        <v>187</v>
      </c>
      <c r="T442" s="6" t="s">
        <v>242</v>
      </c>
      <c r="U442" s="5"/>
      <c r="V442" s="5" t="s">
        <v>189</v>
      </c>
      <c r="W442" s="62" t="s">
        <v>3143</v>
      </c>
      <c r="X442" s="5" t="s">
        <v>242</v>
      </c>
      <c r="Y442" s="5"/>
      <c r="Z442" s="5"/>
      <c r="AA442" s="152">
        <v>100</v>
      </c>
      <c r="AB442" s="7">
        <v>0.95</v>
      </c>
      <c r="AC442" s="5"/>
      <c r="AD442" s="5"/>
      <c r="AE442" s="6"/>
      <c r="AF442" s="5"/>
      <c r="AG442" s="5" t="str">
        <f t="shared" si="6"/>
        <v>Y</v>
      </c>
      <c r="AH442" s="5"/>
      <c r="AI442" s="17">
        <v>1</v>
      </c>
      <c r="AJ442" s="1" t="s">
        <v>2880</v>
      </c>
      <c r="AK442" s="42" t="s">
        <v>334</v>
      </c>
      <c r="AL442" s="80" t="s">
        <v>335</v>
      </c>
      <c r="AM442" s="25" t="s">
        <v>191</v>
      </c>
      <c r="AN442" s="82"/>
    </row>
    <row r="443" spans="1:40" ht="57" customHeight="1">
      <c r="A443" t="s">
        <v>1183</v>
      </c>
      <c r="B443" s="13" t="s">
        <v>16</v>
      </c>
      <c r="C443" s="13" t="s">
        <v>16</v>
      </c>
      <c r="D443" s="13" t="s">
        <v>16</v>
      </c>
      <c r="E443" s="27" t="s">
        <v>3174</v>
      </c>
      <c r="F443" s="5"/>
      <c r="G443" s="5" t="s">
        <v>2828</v>
      </c>
      <c r="H443" s="1" t="s">
        <v>2829</v>
      </c>
      <c r="I443" s="1" t="s">
        <v>2829</v>
      </c>
      <c r="J443" s="29" t="s">
        <v>2830</v>
      </c>
      <c r="K443" s="63" t="s">
        <v>2831</v>
      </c>
      <c r="L443" s="5" t="s">
        <v>530</v>
      </c>
      <c r="M443" s="19" t="s">
        <v>532</v>
      </c>
      <c r="N443" s="200">
        <v>46212</v>
      </c>
      <c r="O443" s="201">
        <v>46267</v>
      </c>
      <c r="P443" s="13" t="s">
        <v>187</v>
      </c>
      <c r="Q443" s="22" t="s">
        <v>1388</v>
      </c>
      <c r="R443" s="22">
        <v>10</v>
      </c>
      <c r="S443" s="23" t="s">
        <v>242</v>
      </c>
      <c r="T443" s="6" t="s">
        <v>242</v>
      </c>
      <c r="U443" s="5"/>
      <c r="V443" s="5" t="s">
        <v>189</v>
      </c>
      <c r="W443" s="62" t="s">
        <v>3143</v>
      </c>
      <c r="X443" s="5" t="s">
        <v>242</v>
      </c>
      <c r="Y443" s="5"/>
      <c r="Z443" s="5"/>
      <c r="AA443" s="152" t="s">
        <v>16</v>
      </c>
      <c r="AB443" s="7">
        <v>0.95</v>
      </c>
      <c r="AC443" s="5"/>
      <c r="AD443" s="5"/>
      <c r="AE443" s="6"/>
      <c r="AF443" s="5"/>
      <c r="AG443" s="5" t="str">
        <f t="shared" si="6"/>
        <v>Y</v>
      </c>
      <c r="AH443" s="5"/>
      <c r="AI443" s="17">
        <v>1</v>
      </c>
      <c r="AJ443" s="1" t="s">
        <v>2882</v>
      </c>
      <c r="AK443" s="42" t="s">
        <v>334</v>
      </c>
      <c r="AL443" s="80" t="s">
        <v>335</v>
      </c>
      <c r="AM443" s="25" t="s">
        <v>191</v>
      </c>
      <c r="AN443" s="82"/>
    </row>
    <row r="444" spans="1:40" ht="57" customHeight="1">
      <c r="A444" t="s">
        <v>1183</v>
      </c>
      <c r="B444" s="13" t="s">
        <v>16</v>
      </c>
      <c r="C444" s="13" t="s">
        <v>16</v>
      </c>
      <c r="D444" s="13" t="s">
        <v>16</v>
      </c>
      <c r="E444" s="27" t="s">
        <v>3175</v>
      </c>
      <c r="F444" s="5"/>
      <c r="G444" s="5" t="s">
        <v>2834</v>
      </c>
      <c r="H444" s="1" t="s">
        <v>2835</v>
      </c>
      <c r="I444" s="1" t="s">
        <v>2835</v>
      </c>
      <c r="J444" s="29" t="s">
        <v>2836</v>
      </c>
      <c r="K444" s="63" t="s">
        <v>2836</v>
      </c>
      <c r="L444" s="5" t="s">
        <v>530</v>
      </c>
      <c r="M444" s="19" t="s">
        <v>532</v>
      </c>
      <c r="N444" s="200">
        <v>46212</v>
      </c>
      <c r="O444" s="201">
        <v>46267</v>
      </c>
      <c r="P444" s="13" t="s">
        <v>187</v>
      </c>
      <c r="Q444" s="22" t="s">
        <v>1190</v>
      </c>
      <c r="R444" s="22">
        <v>4</v>
      </c>
      <c r="S444" s="23" t="s">
        <v>242</v>
      </c>
      <c r="T444" s="6" t="s">
        <v>242</v>
      </c>
      <c r="U444" s="5"/>
      <c r="V444" s="5" t="s">
        <v>189</v>
      </c>
      <c r="W444" s="62" t="s">
        <v>3176</v>
      </c>
      <c r="X444" s="5" t="s">
        <v>242</v>
      </c>
      <c r="Y444" s="5"/>
      <c r="Z444" s="5"/>
      <c r="AA444" s="152" t="s">
        <v>16</v>
      </c>
      <c r="AB444" s="7">
        <v>0.95</v>
      </c>
      <c r="AC444" s="5"/>
      <c r="AD444" s="5"/>
      <c r="AE444" s="6"/>
      <c r="AF444" s="5"/>
      <c r="AG444" s="5" t="str">
        <f t="shared" si="6"/>
        <v>Y</v>
      </c>
      <c r="AH444" s="5"/>
      <c r="AI444" s="17">
        <v>1</v>
      </c>
      <c r="AJ444" s="1" t="s">
        <v>1305</v>
      </c>
      <c r="AK444" s="42" t="s">
        <v>334</v>
      </c>
      <c r="AL444" s="80" t="s">
        <v>335</v>
      </c>
      <c r="AM444" s="25" t="s">
        <v>191</v>
      </c>
      <c r="AN444" s="82"/>
    </row>
    <row r="445" spans="1:40" ht="57" customHeight="1">
      <c r="A445" t="s">
        <v>1183</v>
      </c>
      <c r="B445" s="13" t="s">
        <v>16</v>
      </c>
      <c r="C445" s="13" t="s">
        <v>16</v>
      </c>
      <c r="D445" s="13" t="s">
        <v>16</v>
      </c>
      <c r="E445" s="27" t="s">
        <v>3177</v>
      </c>
      <c r="F445" s="5"/>
      <c r="G445" s="5" t="s">
        <v>2748</v>
      </c>
      <c r="H445" s="1" t="s">
        <v>2749</v>
      </c>
      <c r="I445" s="1" t="s">
        <v>2749</v>
      </c>
      <c r="J445" s="29" t="s">
        <v>2750</v>
      </c>
      <c r="K445" s="63" t="s">
        <v>2751</v>
      </c>
      <c r="L445" s="5" t="s">
        <v>1033</v>
      </c>
      <c r="M445" s="19" t="s">
        <v>1035</v>
      </c>
      <c r="N445" s="200">
        <v>46212</v>
      </c>
      <c r="O445" s="201">
        <v>46267</v>
      </c>
      <c r="P445" s="13" t="s">
        <v>187</v>
      </c>
      <c r="Q445" s="22" t="s">
        <v>1190</v>
      </c>
      <c r="R445" s="22">
        <v>60</v>
      </c>
      <c r="S445" s="23" t="s">
        <v>242</v>
      </c>
      <c r="T445" s="6" t="s">
        <v>242</v>
      </c>
      <c r="U445" s="5"/>
      <c r="V445" s="5" t="s">
        <v>189</v>
      </c>
      <c r="W445" s="62" t="s">
        <v>3178</v>
      </c>
      <c r="X445" s="5" t="s">
        <v>242</v>
      </c>
      <c r="Y445" s="5"/>
      <c r="Z445" s="5"/>
      <c r="AA445" s="152" t="s">
        <v>16</v>
      </c>
      <c r="AB445" s="7">
        <v>0.95</v>
      </c>
      <c r="AC445" s="5"/>
      <c r="AD445" s="5"/>
      <c r="AE445" s="6"/>
      <c r="AF445" s="5"/>
      <c r="AG445" s="5" t="str">
        <f t="shared" si="6"/>
        <v>Y</v>
      </c>
      <c r="AH445" s="5"/>
      <c r="AI445" s="17">
        <v>1</v>
      </c>
      <c r="AJ445" s="1" t="s">
        <v>1192</v>
      </c>
      <c r="AK445" s="42" t="s">
        <v>1028</v>
      </c>
      <c r="AL445" s="80" t="s">
        <v>1029</v>
      </c>
      <c r="AM445" s="25" t="s">
        <v>191</v>
      </c>
      <c r="AN445" s="82"/>
    </row>
    <row r="446" spans="1:40" ht="57" customHeight="1">
      <c r="A446" t="s">
        <v>1183</v>
      </c>
      <c r="B446" s="13" t="s">
        <v>16</v>
      </c>
      <c r="C446" s="13" t="s">
        <v>16</v>
      </c>
      <c r="D446" s="13" t="s">
        <v>16</v>
      </c>
      <c r="E446" s="27" t="s">
        <v>3179</v>
      </c>
      <c r="F446" s="5"/>
      <c r="G446" s="5" t="s">
        <v>2754</v>
      </c>
      <c r="H446" s="1" t="s">
        <v>2755</v>
      </c>
      <c r="I446" s="1" t="s">
        <v>2755</v>
      </c>
      <c r="J446" s="29" t="s">
        <v>2756</v>
      </c>
      <c r="K446" s="63" t="s">
        <v>2757</v>
      </c>
      <c r="L446" s="5" t="s">
        <v>1033</v>
      </c>
      <c r="M446" s="19" t="s">
        <v>1035</v>
      </c>
      <c r="N446" s="200">
        <v>46212</v>
      </c>
      <c r="O446" s="201">
        <v>46267</v>
      </c>
      <c r="P446" s="13" t="s">
        <v>187</v>
      </c>
      <c r="Q446" s="22" t="s">
        <v>1190</v>
      </c>
      <c r="R446" s="22">
        <v>20</v>
      </c>
      <c r="S446" s="23" t="s">
        <v>242</v>
      </c>
      <c r="T446" s="6" t="s">
        <v>242</v>
      </c>
      <c r="U446" s="5"/>
      <c r="V446" s="5" t="s">
        <v>189</v>
      </c>
      <c r="W446" s="62" t="s">
        <v>3180</v>
      </c>
      <c r="X446" s="5" t="s">
        <v>242</v>
      </c>
      <c r="Y446" s="5"/>
      <c r="Z446" s="5"/>
      <c r="AA446" s="152" t="s">
        <v>16</v>
      </c>
      <c r="AB446" s="7">
        <v>0.95</v>
      </c>
      <c r="AC446" s="5"/>
      <c r="AD446" s="5"/>
      <c r="AE446" s="6"/>
      <c r="AF446" s="5"/>
      <c r="AG446" s="5" t="str">
        <f t="shared" si="6"/>
        <v>Y</v>
      </c>
      <c r="AH446" s="5"/>
      <c r="AI446" s="17">
        <v>1</v>
      </c>
      <c r="AJ446" s="1" t="s">
        <v>1200</v>
      </c>
      <c r="AK446" s="42" t="s">
        <v>1028</v>
      </c>
      <c r="AL446" s="80" t="s">
        <v>1029</v>
      </c>
      <c r="AM446" s="25" t="s">
        <v>191</v>
      </c>
      <c r="AN446" s="82"/>
    </row>
    <row r="447" spans="1:40" ht="57" customHeight="1">
      <c r="A447" t="s">
        <v>1183</v>
      </c>
      <c r="B447" s="13" t="s">
        <v>16</v>
      </c>
      <c r="C447" s="13" t="s">
        <v>16</v>
      </c>
      <c r="D447" s="13" t="s">
        <v>16</v>
      </c>
      <c r="E447" s="27" t="s">
        <v>3181</v>
      </c>
      <c r="F447" s="5"/>
      <c r="G447" s="5" t="s">
        <v>2760</v>
      </c>
      <c r="H447" s="1" t="s">
        <v>2761</v>
      </c>
      <c r="I447" s="1" t="s">
        <v>2761</v>
      </c>
      <c r="J447" s="29" t="s">
        <v>2762</v>
      </c>
      <c r="K447" s="63" t="s">
        <v>2763</v>
      </c>
      <c r="L447" s="5" t="s">
        <v>1033</v>
      </c>
      <c r="M447" s="19" t="s">
        <v>1035</v>
      </c>
      <c r="N447" s="200">
        <v>46212</v>
      </c>
      <c r="O447" s="201">
        <v>46267</v>
      </c>
      <c r="P447" s="13" t="s">
        <v>187</v>
      </c>
      <c r="Q447" s="22" t="s">
        <v>1190</v>
      </c>
      <c r="R447" s="22">
        <v>20</v>
      </c>
      <c r="S447" s="23" t="s">
        <v>242</v>
      </c>
      <c r="T447" s="6" t="s">
        <v>242</v>
      </c>
      <c r="U447" s="5"/>
      <c r="V447" s="5" t="s">
        <v>189</v>
      </c>
      <c r="W447" s="62" t="s">
        <v>3180</v>
      </c>
      <c r="X447" s="5" t="s">
        <v>242</v>
      </c>
      <c r="Y447" s="5"/>
      <c r="Z447" s="5"/>
      <c r="AA447" s="152" t="s">
        <v>16</v>
      </c>
      <c r="AB447" s="7">
        <v>0.95</v>
      </c>
      <c r="AC447" s="5"/>
      <c r="AD447" s="5"/>
      <c r="AE447" s="6"/>
      <c r="AF447" s="5"/>
      <c r="AG447" s="5" t="str">
        <f t="shared" si="6"/>
        <v>Y</v>
      </c>
      <c r="AH447" s="5"/>
      <c r="AI447" s="17">
        <v>1</v>
      </c>
      <c r="AJ447" s="1" t="s">
        <v>1200</v>
      </c>
      <c r="AK447" s="42" t="s">
        <v>1028</v>
      </c>
      <c r="AL447" s="80" t="s">
        <v>1029</v>
      </c>
      <c r="AM447" s="25" t="s">
        <v>191</v>
      </c>
      <c r="AN447" s="82"/>
    </row>
    <row r="448" spans="1:40" ht="57" customHeight="1">
      <c r="A448" t="s">
        <v>1183</v>
      </c>
      <c r="B448" s="13" t="s">
        <v>16</v>
      </c>
      <c r="C448" s="13" t="s">
        <v>16</v>
      </c>
      <c r="D448" s="13" t="s">
        <v>16</v>
      </c>
      <c r="E448" s="27" t="s">
        <v>3182</v>
      </c>
      <c r="F448" s="5"/>
      <c r="G448" s="5" t="s">
        <v>2765</v>
      </c>
      <c r="H448" s="1" t="s">
        <v>2766</v>
      </c>
      <c r="I448" s="1" t="s">
        <v>2766</v>
      </c>
      <c r="J448" s="29" t="s">
        <v>2767</v>
      </c>
      <c r="K448" s="63" t="s">
        <v>2768</v>
      </c>
      <c r="L448" s="5" t="s">
        <v>1033</v>
      </c>
      <c r="M448" s="19" t="s">
        <v>1035</v>
      </c>
      <c r="N448" s="200">
        <v>46212</v>
      </c>
      <c r="O448" s="201">
        <v>46267</v>
      </c>
      <c r="P448" s="13" t="s">
        <v>187</v>
      </c>
      <c r="Q448" s="22" t="s">
        <v>1190</v>
      </c>
      <c r="R448" s="22">
        <v>20</v>
      </c>
      <c r="S448" s="23" t="s">
        <v>242</v>
      </c>
      <c r="T448" s="6" t="s">
        <v>242</v>
      </c>
      <c r="U448" s="5"/>
      <c r="V448" s="5" t="s">
        <v>189</v>
      </c>
      <c r="W448" s="62" t="s">
        <v>3180</v>
      </c>
      <c r="X448" s="5" t="s">
        <v>242</v>
      </c>
      <c r="Y448" s="5"/>
      <c r="Z448" s="5"/>
      <c r="AA448" s="152" t="s">
        <v>16</v>
      </c>
      <c r="AB448" s="7">
        <v>0.95</v>
      </c>
      <c r="AC448" s="5"/>
      <c r="AD448" s="5"/>
      <c r="AE448" s="6"/>
      <c r="AF448" s="5"/>
      <c r="AG448" s="5" t="str">
        <f t="shared" si="6"/>
        <v>Y</v>
      </c>
      <c r="AH448" s="5"/>
      <c r="AI448" s="17">
        <v>1</v>
      </c>
      <c r="AJ448" s="1" t="s">
        <v>1200</v>
      </c>
      <c r="AK448" s="42" t="s">
        <v>1028</v>
      </c>
      <c r="AL448" s="80" t="s">
        <v>1029</v>
      </c>
      <c r="AM448" s="25" t="s">
        <v>191</v>
      </c>
      <c r="AN448" s="82"/>
    </row>
    <row r="449" spans="1:40" ht="57" customHeight="1">
      <c r="A449" t="s">
        <v>1183</v>
      </c>
      <c r="B449" s="13" t="s">
        <v>16</v>
      </c>
      <c r="C449" s="13" t="s">
        <v>16</v>
      </c>
      <c r="D449" s="13" t="s">
        <v>16</v>
      </c>
      <c r="E449" s="27" t="s">
        <v>3183</v>
      </c>
      <c r="F449" s="5"/>
      <c r="G449" s="5" t="s">
        <v>2770</v>
      </c>
      <c r="H449" s="1" t="s">
        <v>2771</v>
      </c>
      <c r="I449" s="1" t="s">
        <v>2771</v>
      </c>
      <c r="J449" s="29" t="s">
        <v>2772</v>
      </c>
      <c r="K449" s="63" t="s">
        <v>2773</v>
      </c>
      <c r="L449" s="5" t="s">
        <v>1033</v>
      </c>
      <c r="M449" s="19" t="s">
        <v>1035</v>
      </c>
      <c r="N449" s="200">
        <v>46212</v>
      </c>
      <c r="O449" s="201">
        <v>46267</v>
      </c>
      <c r="P449" s="13" t="s">
        <v>187</v>
      </c>
      <c r="Q449" s="22" t="s">
        <v>1190</v>
      </c>
      <c r="R449" s="22">
        <v>48</v>
      </c>
      <c r="S449" s="23" t="s">
        <v>242</v>
      </c>
      <c r="T449" s="6" t="s">
        <v>242</v>
      </c>
      <c r="U449" s="5"/>
      <c r="V449" s="5" t="s">
        <v>189</v>
      </c>
      <c r="W449" s="62" t="s">
        <v>3180</v>
      </c>
      <c r="X449" s="5" t="s">
        <v>242</v>
      </c>
      <c r="Y449" s="5"/>
      <c r="Z449" s="5"/>
      <c r="AA449" s="152" t="s">
        <v>16</v>
      </c>
      <c r="AB449" s="7">
        <v>0.95</v>
      </c>
      <c r="AC449" s="5"/>
      <c r="AD449" s="5"/>
      <c r="AE449" s="6"/>
      <c r="AF449" s="5"/>
      <c r="AG449" s="5" t="str">
        <f t="shared" si="6"/>
        <v>Y</v>
      </c>
      <c r="AH449" s="5"/>
      <c r="AI449" s="17">
        <v>1</v>
      </c>
      <c r="AJ449" s="1" t="s">
        <v>2845</v>
      </c>
      <c r="AK449" s="42" t="s">
        <v>1028</v>
      </c>
      <c r="AL449" s="80" t="s">
        <v>1029</v>
      </c>
      <c r="AM449" s="25" t="s">
        <v>191</v>
      </c>
      <c r="AN449" s="82"/>
    </row>
    <row r="450" spans="1:40" ht="57" customHeight="1">
      <c r="A450" t="s">
        <v>1183</v>
      </c>
      <c r="B450" s="13" t="s">
        <v>1613</v>
      </c>
      <c r="C450" s="13" t="s">
        <v>3184</v>
      </c>
      <c r="D450" s="13" t="s">
        <v>3185</v>
      </c>
      <c r="E450" s="27" t="s">
        <v>3186</v>
      </c>
      <c r="F450" s="5"/>
      <c r="G450" s="5" t="s">
        <v>3187</v>
      </c>
      <c r="H450" s="1" t="s">
        <v>3188</v>
      </c>
      <c r="I450" s="1" t="s">
        <v>3188</v>
      </c>
      <c r="J450" s="30" t="s">
        <v>3189</v>
      </c>
      <c r="K450" s="64" t="s">
        <v>3190</v>
      </c>
      <c r="L450" s="5" t="s">
        <v>1033</v>
      </c>
      <c r="M450" s="19" t="s">
        <v>1035</v>
      </c>
      <c r="N450" s="200">
        <v>46212</v>
      </c>
      <c r="O450" s="201">
        <v>46267</v>
      </c>
      <c r="P450" s="13" t="s">
        <v>187</v>
      </c>
      <c r="Q450" s="22" t="s">
        <v>1190</v>
      </c>
      <c r="R450" s="22">
        <v>8000</v>
      </c>
      <c r="S450" s="23" t="s">
        <v>187</v>
      </c>
      <c r="T450" s="6" t="s">
        <v>242</v>
      </c>
      <c r="U450" s="5"/>
      <c r="V450" s="5" t="s">
        <v>189</v>
      </c>
      <c r="W450" s="62" t="s">
        <v>3180</v>
      </c>
      <c r="X450" s="5" t="s">
        <v>242</v>
      </c>
      <c r="Y450" s="5"/>
      <c r="Z450" s="5"/>
      <c r="AA450" s="152">
        <v>0</v>
      </c>
      <c r="AB450" s="7">
        <v>0.95</v>
      </c>
      <c r="AC450" s="5"/>
      <c r="AD450" s="5"/>
      <c r="AE450" s="6"/>
      <c r="AF450" s="5"/>
      <c r="AG450" s="5" t="str">
        <f t="shared" si="6"/>
        <v>Y</v>
      </c>
      <c r="AH450" s="5"/>
      <c r="AI450" s="17">
        <v>1</v>
      </c>
      <c r="AJ450" s="1" t="s">
        <v>3191</v>
      </c>
      <c r="AK450" s="42" t="s">
        <v>1028</v>
      </c>
      <c r="AL450" s="80" t="s">
        <v>1029</v>
      </c>
      <c r="AM450" s="25" t="s">
        <v>191</v>
      </c>
      <c r="AN450" s="82"/>
    </row>
    <row r="451" spans="1:40" ht="57" customHeight="1">
      <c r="A451" t="s">
        <v>1183</v>
      </c>
      <c r="B451" s="13" t="s">
        <v>1613</v>
      </c>
      <c r="C451" s="13" t="s">
        <v>3184</v>
      </c>
      <c r="D451" s="13" t="s">
        <v>3192</v>
      </c>
      <c r="E451" s="27" t="s">
        <v>3193</v>
      </c>
      <c r="F451" s="5"/>
      <c r="G451" s="5" t="s">
        <v>3194</v>
      </c>
      <c r="H451" s="1" t="s">
        <v>3195</v>
      </c>
      <c r="I451" s="1" t="s">
        <v>3196</v>
      </c>
      <c r="J451" s="30" t="s">
        <v>3197</v>
      </c>
      <c r="K451" s="64" t="s">
        <v>3198</v>
      </c>
      <c r="L451" s="5" t="s">
        <v>1033</v>
      </c>
      <c r="M451" s="19" t="s">
        <v>1035</v>
      </c>
      <c r="N451" s="200">
        <v>46212</v>
      </c>
      <c r="O451" s="201">
        <v>46267</v>
      </c>
      <c r="P451" s="13" t="s">
        <v>187</v>
      </c>
      <c r="Q451" s="22" t="s">
        <v>1190</v>
      </c>
      <c r="R451" s="22">
        <v>8000</v>
      </c>
      <c r="S451" s="23" t="s">
        <v>187</v>
      </c>
      <c r="T451" s="6" t="s">
        <v>242</v>
      </c>
      <c r="U451" s="5"/>
      <c r="V451" s="5" t="s">
        <v>189</v>
      </c>
      <c r="W451" s="62" t="s">
        <v>3180</v>
      </c>
      <c r="X451" s="5" t="s">
        <v>242</v>
      </c>
      <c r="Y451" s="5"/>
      <c r="Z451" s="5"/>
      <c r="AA451" s="152">
        <v>29.88</v>
      </c>
      <c r="AB451" s="7">
        <v>0.95</v>
      </c>
      <c r="AC451" s="5"/>
      <c r="AD451" s="5"/>
      <c r="AE451" s="6"/>
      <c r="AF451" s="5"/>
      <c r="AG451" s="5" t="str">
        <f t="shared" ref="AG451:AG514" si="7">IF(T451="Y","N","Y")</f>
        <v>Y</v>
      </c>
      <c r="AH451" s="5"/>
      <c r="AI451" s="17">
        <v>1</v>
      </c>
      <c r="AJ451" s="1" t="s">
        <v>3199</v>
      </c>
      <c r="AK451" s="42" t="s">
        <v>1028</v>
      </c>
      <c r="AL451" s="80" t="s">
        <v>1029</v>
      </c>
      <c r="AM451" s="25" t="s">
        <v>191</v>
      </c>
      <c r="AN451" s="82"/>
    </row>
    <row r="452" spans="1:40" ht="57" customHeight="1">
      <c r="A452" t="s">
        <v>1183</v>
      </c>
      <c r="B452" s="13" t="s">
        <v>16</v>
      </c>
      <c r="C452" s="13" t="s">
        <v>16</v>
      </c>
      <c r="D452" s="13" t="s">
        <v>16</v>
      </c>
      <c r="E452" s="27" t="s">
        <v>3200</v>
      </c>
      <c r="F452" s="5"/>
      <c r="G452" s="5" t="s">
        <v>3076</v>
      </c>
      <c r="H452" s="1" t="s">
        <v>3077</v>
      </c>
      <c r="I452" s="1" t="s">
        <v>3077</v>
      </c>
      <c r="J452" s="29" t="s">
        <v>3078</v>
      </c>
      <c r="K452" s="63" t="s">
        <v>3079</v>
      </c>
      <c r="L452" s="5" t="s">
        <v>1033</v>
      </c>
      <c r="M452" s="19" t="s">
        <v>1035</v>
      </c>
      <c r="N452" s="200">
        <v>46212</v>
      </c>
      <c r="O452" s="201">
        <v>46267</v>
      </c>
      <c r="P452" s="13" t="s">
        <v>187</v>
      </c>
      <c r="Q452" s="22" t="s">
        <v>1190</v>
      </c>
      <c r="R452" s="22">
        <v>8000</v>
      </c>
      <c r="S452" s="23" t="s">
        <v>187</v>
      </c>
      <c r="T452" s="6" t="s">
        <v>242</v>
      </c>
      <c r="U452" s="5"/>
      <c r="V452" s="5" t="s">
        <v>189</v>
      </c>
      <c r="W452" s="62" t="s">
        <v>3178</v>
      </c>
      <c r="X452" s="5" t="s">
        <v>242</v>
      </c>
      <c r="Y452" s="5"/>
      <c r="Z452" s="5"/>
      <c r="AA452" s="152">
        <v>99.97</v>
      </c>
      <c r="AB452" s="7">
        <v>0.95</v>
      </c>
      <c r="AC452" s="5"/>
      <c r="AD452" s="5"/>
      <c r="AE452" s="6"/>
      <c r="AF452" s="5"/>
      <c r="AG452" s="5" t="str">
        <f t="shared" si="7"/>
        <v>Y</v>
      </c>
      <c r="AH452" s="5"/>
      <c r="AI452" s="17">
        <v>1</v>
      </c>
      <c r="AJ452" s="1" t="s">
        <v>3080</v>
      </c>
      <c r="AK452" s="42" t="s">
        <v>1028</v>
      </c>
      <c r="AL452" s="80" t="s">
        <v>1029</v>
      </c>
      <c r="AM452" s="25" t="s">
        <v>191</v>
      </c>
      <c r="AN452" s="82"/>
    </row>
    <row r="453" spans="1:40" ht="57" customHeight="1">
      <c r="A453" t="s">
        <v>1183</v>
      </c>
      <c r="B453" s="13" t="s">
        <v>1613</v>
      </c>
      <c r="C453" s="13" t="s">
        <v>3184</v>
      </c>
      <c r="D453" s="13" t="s">
        <v>3201</v>
      </c>
      <c r="E453" s="27" t="s">
        <v>3202</v>
      </c>
      <c r="F453" s="5"/>
      <c r="G453" s="5" t="s">
        <v>3203</v>
      </c>
      <c r="H453" s="1" t="s">
        <v>3204</v>
      </c>
      <c r="I453" s="1" t="s">
        <v>3205</v>
      </c>
      <c r="J453" s="30" t="s">
        <v>3206</v>
      </c>
      <c r="K453" s="64" t="s">
        <v>3207</v>
      </c>
      <c r="L453" s="5" t="s">
        <v>1033</v>
      </c>
      <c r="M453" s="19" t="s">
        <v>1035</v>
      </c>
      <c r="N453" s="200">
        <v>46212</v>
      </c>
      <c r="O453" s="201">
        <v>46267</v>
      </c>
      <c r="P453" s="13" t="s">
        <v>187</v>
      </c>
      <c r="Q453" s="22" t="s">
        <v>1190</v>
      </c>
      <c r="R453" s="22">
        <v>8000</v>
      </c>
      <c r="S453" s="23" t="s">
        <v>187</v>
      </c>
      <c r="T453" s="6" t="s">
        <v>242</v>
      </c>
      <c r="U453" s="5"/>
      <c r="V453" s="5" t="s">
        <v>189</v>
      </c>
      <c r="W453" s="62" t="s">
        <v>3180</v>
      </c>
      <c r="X453" s="5" t="s">
        <v>242</v>
      </c>
      <c r="Y453" s="5"/>
      <c r="Z453" s="5"/>
      <c r="AA453" s="152">
        <v>100</v>
      </c>
      <c r="AB453" s="7">
        <v>0.95</v>
      </c>
      <c r="AC453" s="5"/>
      <c r="AD453" s="5"/>
      <c r="AE453" s="6"/>
      <c r="AF453" s="5"/>
      <c r="AG453" s="5" t="str">
        <f t="shared" si="7"/>
        <v>Y</v>
      </c>
      <c r="AH453" s="5"/>
      <c r="AI453" s="17">
        <v>1</v>
      </c>
      <c r="AJ453" s="1" t="s">
        <v>3208</v>
      </c>
      <c r="AK453" s="42" t="s">
        <v>1028</v>
      </c>
      <c r="AL453" s="80" t="s">
        <v>1029</v>
      </c>
      <c r="AM453" s="25" t="s">
        <v>191</v>
      </c>
      <c r="AN453" s="82"/>
    </row>
    <row r="454" spans="1:40" ht="57" customHeight="1">
      <c r="A454" t="s">
        <v>1183</v>
      </c>
      <c r="B454" s="13" t="s">
        <v>1613</v>
      </c>
      <c r="C454" s="13" t="s">
        <v>3184</v>
      </c>
      <c r="D454" s="13" t="s">
        <v>3209</v>
      </c>
      <c r="E454" s="27" t="s">
        <v>3210</v>
      </c>
      <c r="F454" s="5"/>
      <c r="G454" s="5" t="s">
        <v>3211</v>
      </c>
      <c r="H454" s="1" t="s">
        <v>3212</v>
      </c>
      <c r="I454" s="1" t="s">
        <v>3213</v>
      </c>
      <c r="J454" s="30" t="s">
        <v>3214</v>
      </c>
      <c r="K454" s="64" t="s">
        <v>3215</v>
      </c>
      <c r="L454" s="5" t="s">
        <v>1033</v>
      </c>
      <c r="M454" s="19" t="s">
        <v>1035</v>
      </c>
      <c r="N454" s="200">
        <v>46212</v>
      </c>
      <c r="O454" s="201">
        <v>46267</v>
      </c>
      <c r="P454" s="13" t="s">
        <v>187</v>
      </c>
      <c r="Q454" s="22" t="s">
        <v>1190</v>
      </c>
      <c r="R454" s="22">
        <v>8000</v>
      </c>
      <c r="S454" s="23" t="s">
        <v>187</v>
      </c>
      <c r="T454" s="6" t="s">
        <v>242</v>
      </c>
      <c r="U454" s="5"/>
      <c r="V454" s="5" t="s">
        <v>189</v>
      </c>
      <c r="W454" s="62" t="s">
        <v>3180</v>
      </c>
      <c r="X454" s="5" t="s">
        <v>242</v>
      </c>
      <c r="Y454" s="5"/>
      <c r="Z454" s="5"/>
      <c r="AA454" s="152">
        <v>100</v>
      </c>
      <c r="AB454" s="7">
        <v>0.95</v>
      </c>
      <c r="AC454" s="5"/>
      <c r="AD454" s="5"/>
      <c r="AE454" s="6"/>
      <c r="AF454" s="5"/>
      <c r="AG454" s="5" t="str">
        <f t="shared" si="7"/>
        <v>Y</v>
      </c>
      <c r="AH454" s="5"/>
      <c r="AI454" s="17">
        <v>1</v>
      </c>
      <c r="AJ454" s="1" t="s">
        <v>3216</v>
      </c>
      <c r="AK454" s="42" t="s">
        <v>1028</v>
      </c>
      <c r="AL454" s="80" t="s">
        <v>1029</v>
      </c>
      <c r="AM454" s="25" t="s">
        <v>191</v>
      </c>
      <c r="AN454" s="82"/>
    </row>
    <row r="455" spans="1:40" ht="57" customHeight="1">
      <c r="A455" t="s">
        <v>1183</v>
      </c>
      <c r="B455" s="13" t="s">
        <v>1613</v>
      </c>
      <c r="C455" s="13" t="s">
        <v>3184</v>
      </c>
      <c r="D455" s="13" t="s">
        <v>3217</v>
      </c>
      <c r="E455" s="27" t="s">
        <v>3218</v>
      </c>
      <c r="F455" s="5"/>
      <c r="G455" s="5" t="s">
        <v>3219</v>
      </c>
      <c r="H455" s="1" t="s">
        <v>3220</v>
      </c>
      <c r="I455" s="1" t="s">
        <v>3220</v>
      </c>
      <c r="J455" s="30" t="s">
        <v>3221</v>
      </c>
      <c r="K455" s="64" t="s">
        <v>3222</v>
      </c>
      <c r="L455" s="5" t="s">
        <v>1033</v>
      </c>
      <c r="M455" s="19" t="s">
        <v>1035</v>
      </c>
      <c r="N455" s="200">
        <v>46212</v>
      </c>
      <c r="O455" s="201">
        <v>46267</v>
      </c>
      <c r="P455" s="13" t="s">
        <v>187</v>
      </c>
      <c r="Q455" s="22" t="s">
        <v>1190</v>
      </c>
      <c r="R455" s="22">
        <v>8000</v>
      </c>
      <c r="S455" s="23" t="s">
        <v>242</v>
      </c>
      <c r="T455" s="6" t="s">
        <v>242</v>
      </c>
      <c r="U455" s="5"/>
      <c r="V455" s="5" t="s">
        <v>189</v>
      </c>
      <c r="W455" s="62" t="s">
        <v>3180</v>
      </c>
      <c r="X455" s="5" t="s">
        <v>242</v>
      </c>
      <c r="Y455" s="5"/>
      <c r="Z455" s="5"/>
      <c r="AA455" s="152" t="s">
        <v>16</v>
      </c>
      <c r="AB455" s="7">
        <v>0.95</v>
      </c>
      <c r="AC455" s="5"/>
      <c r="AD455" s="5"/>
      <c r="AE455" s="6"/>
      <c r="AF455" s="5"/>
      <c r="AG455" s="5" t="str">
        <f t="shared" si="7"/>
        <v>Y</v>
      </c>
      <c r="AH455" s="5"/>
      <c r="AI455" s="17">
        <v>1</v>
      </c>
      <c r="AJ455" s="1" t="s">
        <v>3223</v>
      </c>
      <c r="AK455" s="42" t="s">
        <v>1028</v>
      </c>
      <c r="AL455" s="80" t="s">
        <v>1029</v>
      </c>
      <c r="AM455" s="25" t="s">
        <v>191</v>
      </c>
      <c r="AN455" s="82"/>
    </row>
    <row r="456" spans="1:40" ht="57" customHeight="1">
      <c r="A456" t="s">
        <v>1183</v>
      </c>
      <c r="B456" s="13" t="s">
        <v>1613</v>
      </c>
      <c r="C456" s="13" t="s">
        <v>3184</v>
      </c>
      <c r="D456" s="13" t="s">
        <v>3224</v>
      </c>
      <c r="E456" s="27" t="s">
        <v>3225</v>
      </c>
      <c r="F456" s="5"/>
      <c r="G456" s="5" t="s">
        <v>3226</v>
      </c>
      <c r="H456" s="1" t="s">
        <v>3227</v>
      </c>
      <c r="I456" s="1" t="s">
        <v>3227</v>
      </c>
      <c r="J456" s="29" t="s">
        <v>3228</v>
      </c>
      <c r="K456" s="63" t="s">
        <v>3229</v>
      </c>
      <c r="L456" s="5" t="s">
        <v>1033</v>
      </c>
      <c r="M456" s="19" t="s">
        <v>1035</v>
      </c>
      <c r="N456" s="200">
        <v>46212</v>
      </c>
      <c r="O456" s="201">
        <v>46267</v>
      </c>
      <c r="P456" s="13" t="s">
        <v>187</v>
      </c>
      <c r="Q456" s="22" t="s">
        <v>1190</v>
      </c>
      <c r="R456" s="22">
        <v>8000</v>
      </c>
      <c r="S456" s="23" t="s">
        <v>187</v>
      </c>
      <c r="T456" s="6" t="s">
        <v>242</v>
      </c>
      <c r="U456" s="5"/>
      <c r="V456" s="5" t="s">
        <v>189</v>
      </c>
      <c r="W456" s="62" t="s">
        <v>3180</v>
      </c>
      <c r="X456" s="5" t="s">
        <v>242</v>
      </c>
      <c r="Y456" s="5"/>
      <c r="Z456" s="5"/>
      <c r="AA456" s="152">
        <v>100</v>
      </c>
      <c r="AB456" s="7">
        <v>0.95</v>
      </c>
      <c r="AC456" s="5"/>
      <c r="AD456" s="5"/>
      <c r="AE456" s="6"/>
      <c r="AF456" s="5"/>
      <c r="AG456" s="5" t="str">
        <f t="shared" si="7"/>
        <v>Y</v>
      </c>
      <c r="AH456" s="5"/>
      <c r="AI456" s="17">
        <v>1</v>
      </c>
      <c r="AJ456" s="1" t="s">
        <v>3230</v>
      </c>
      <c r="AK456" s="42" t="s">
        <v>1028</v>
      </c>
      <c r="AL456" s="80" t="s">
        <v>1029</v>
      </c>
      <c r="AM456" s="25" t="s">
        <v>191</v>
      </c>
      <c r="AN456" s="82"/>
    </row>
    <row r="457" spans="1:40" ht="57" customHeight="1">
      <c r="A457" t="s">
        <v>1183</v>
      </c>
      <c r="B457" s="13" t="s">
        <v>1613</v>
      </c>
      <c r="C457" s="13" t="s">
        <v>3184</v>
      </c>
      <c r="D457" s="13" t="s">
        <v>3231</v>
      </c>
      <c r="E457" s="27" t="s">
        <v>3232</v>
      </c>
      <c r="F457" s="5"/>
      <c r="G457" s="5" t="s">
        <v>3233</v>
      </c>
      <c r="H457" s="1" t="s">
        <v>3234</v>
      </c>
      <c r="I457" s="1" t="s">
        <v>3235</v>
      </c>
      <c r="J457" s="29" t="s">
        <v>3236</v>
      </c>
      <c r="K457" s="63" t="s">
        <v>3237</v>
      </c>
      <c r="L457" s="5" t="s">
        <v>1033</v>
      </c>
      <c r="M457" s="19" t="s">
        <v>1035</v>
      </c>
      <c r="N457" s="200">
        <v>46212</v>
      </c>
      <c r="O457" s="201">
        <v>46267</v>
      </c>
      <c r="P457" s="13" t="s">
        <v>187</v>
      </c>
      <c r="Q457" s="22" t="s">
        <v>1190</v>
      </c>
      <c r="R457" s="22">
        <v>8000</v>
      </c>
      <c r="S457" s="23" t="s">
        <v>187</v>
      </c>
      <c r="T457" s="6" t="s">
        <v>242</v>
      </c>
      <c r="U457" s="5"/>
      <c r="V457" s="5" t="s">
        <v>189</v>
      </c>
      <c r="W457" s="62" t="s">
        <v>3180</v>
      </c>
      <c r="X457" s="5" t="s">
        <v>242</v>
      </c>
      <c r="Y457" s="5"/>
      <c r="Z457" s="5"/>
      <c r="AA457" s="152">
        <v>100</v>
      </c>
      <c r="AB457" s="7">
        <v>0.95</v>
      </c>
      <c r="AC457" s="5"/>
      <c r="AD457" s="5"/>
      <c r="AE457" s="6"/>
      <c r="AF457" s="5"/>
      <c r="AG457" s="5" t="str">
        <f t="shared" si="7"/>
        <v>Y</v>
      </c>
      <c r="AH457" s="5"/>
      <c r="AI457" s="17">
        <v>1</v>
      </c>
      <c r="AJ457" s="1" t="s">
        <v>3238</v>
      </c>
      <c r="AK457" s="42" t="s">
        <v>1028</v>
      </c>
      <c r="AL457" s="80" t="s">
        <v>1029</v>
      </c>
      <c r="AM457" s="25" t="s">
        <v>191</v>
      </c>
      <c r="AN457" s="82"/>
    </row>
    <row r="458" spans="1:40" ht="57" customHeight="1">
      <c r="A458" t="s">
        <v>1183</v>
      </c>
      <c r="B458" s="13" t="s">
        <v>1613</v>
      </c>
      <c r="C458" s="13" t="s">
        <v>3184</v>
      </c>
      <c r="D458" s="13" t="s">
        <v>3239</v>
      </c>
      <c r="E458" s="27" t="s">
        <v>3240</v>
      </c>
      <c r="F458" s="5"/>
      <c r="G458" s="5" t="s">
        <v>3241</v>
      </c>
      <c r="H458" s="1" t="s">
        <v>3242</v>
      </c>
      <c r="I458" s="1" t="s">
        <v>3242</v>
      </c>
      <c r="J458" s="29" t="s">
        <v>3243</v>
      </c>
      <c r="K458" s="63" t="s">
        <v>3244</v>
      </c>
      <c r="L458" s="5" t="s">
        <v>1033</v>
      </c>
      <c r="M458" s="19" t="s">
        <v>1035</v>
      </c>
      <c r="N458" s="200">
        <v>46212</v>
      </c>
      <c r="O458" s="201">
        <v>46267</v>
      </c>
      <c r="P458" s="13" t="s">
        <v>187</v>
      </c>
      <c r="Q458" s="22" t="s">
        <v>1190</v>
      </c>
      <c r="R458" s="22">
        <v>8000</v>
      </c>
      <c r="S458" s="23" t="s">
        <v>187</v>
      </c>
      <c r="T458" s="6" t="s">
        <v>242</v>
      </c>
      <c r="U458" s="5"/>
      <c r="V458" s="5" t="s">
        <v>189</v>
      </c>
      <c r="W458" s="62" t="s">
        <v>3180</v>
      </c>
      <c r="X458" s="5" t="s">
        <v>242</v>
      </c>
      <c r="Y458" s="5"/>
      <c r="Z458" s="5"/>
      <c r="AA458" s="152">
        <v>100</v>
      </c>
      <c r="AB458" s="7">
        <v>0.95</v>
      </c>
      <c r="AC458" s="5"/>
      <c r="AD458" s="5"/>
      <c r="AE458" s="6"/>
      <c r="AF458" s="5"/>
      <c r="AG458" s="5" t="str">
        <f t="shared" si="7"/>
        <v>Y</v>
      </c>
      <c r="AH458" s="5"/>
      <c r="AI458" s="17">
        <v>1</v>
      </c>
      <c r="AJ458" s="1" t="s">
        <v>3245</v>
      </c>
      <c r="AK458" s="42" t="s">
        <v>1028</v>
      </c>
      <c r="AL458" s="80" t="s">
        <v>1029</v>
      </c>
      <c r="AM458" s="25" t="s">
        <v>191</v>
      </c>
      <c r="AN458" s="82"/>
    </row>
    <row r="459" spans="1:40" ht="57" customHeight="1">
      <c r="A459" t="s">
        <v>1183</v>
      </c>
      <c r="B459" s="13" t="s">
        <v>1613</v>
      </c>
      <c r="C459" s="13" t="s">
        <v>3184</v>
      </c>
      <c r="D459" s="13" t="s">
        <v>3246</v>
      </c>
      <c r="E459" s="27" t="s">
        <v>3247</v>
      </c>
      <c r="F459" s="5"/>
      <c r="G459" s="5" t="s">
        <v>3248</v>
      </c>
      <c r="H459" s="1" t="s">
        <v>3249</v>
      </c>
      <c r="I459" s="1" t="s">
        <v>3249</v>
      </c>
      <c r="J459" s="29" t="s">
        <v>3250</v>
      </c>
      <c r="K459" s="63" t="s">
        <v>3251</v>
      </c>
      <c r="L459" s="5" t="s">
        <v>1033</v>
      </c>
      <c r="M459" s="19" t="s">
        <v>1035</v>
      </c>
      <c r="N459" s="200">
        <v>46212</v>
      </c>
      <c r="O459" s="201">
        <v>46267</v>
      </c>
      <c r="P459" s="13" t="s">
        <v>187</v>
      </c>
      <c r="Q459" s="22" t="s">
        <v>1190</v>
      </c>
      <c r="R459" s="22">
        <v>8000</v>
      </c>
      <c r="S459" s="23" t="s">
        <v>187</v>
      </c>
      <c r="T459" s="6" t="s">
        <v>242</v>
      </c>
      <c r="U459" s="5"/>
      <c r="V459" s="5" t="s">
        <v>189</v>
      </c>
      <c r="W459" s="62" t="s">
        <v>3180</v>
      </c>
      <c r="X459" s="5" t="s">
        <v>242</v>
      </c>
      <c r="Y459" s="5"/>
      <c r="Z459" s="5"/>
      <c r="AA459" s="152">
        <v>100</v>
      </c>
      <c r="AB459" s="7">
        <v>0.95</v>
      </c>
      <c r="AC459" s="5"/>
      <c r="AD459" s="5"/>
      <c r="AE459" s="6"/>
      <c r="AF459" s="5"/>
      <c r="AG459" s="5" t="str">
        <f t="shared" si="7"/>
        <v>Y</v>
      </c>
      <c r="AH459" s="5"/>
      <c r="AI459" s="17">
        <v>1</v>
      </c>
      <c r="AJ459" s="1" t="s">
        <v>3252</v>
      </c>
      <c r="AK459" s="42" t="s">
        <v>1028</v>
      </c>
      <c r="AL459" s="80" t="s">
        <v>1029</v>
      </c>
      <c r="AM459" s="25" t="s">
        <v>191</v>
      </c>
      <c r="AN459" s="82"/>
    </row>
    <row r="460" spans="1:40" ht="57" customHeight="1">
      <c r="A460" t="s">
        <v>1183</v>
      </c>
      <c r="B460" s="13" t="s">
        <v>1613</v>
      </c>
      <c r="C460" s="13" t="s">
        <v>3184</v>
      </c>
      <c r="D460" s="13" t="s">
        <v>3253</v>
      </c>
      <c r="E460" s="27" t="s">
        <v>3254</v>
      </c>
      <c r="F460" s="5"/>
      <c r="G460" s="5" t="s">
        <v>3255</v>
      </c>
      <c r="H460" s="1" t="s">
        <v>3256</v>
      </c>
      <c r="I460" s="1" t="s">
        <v>3256</v>
      </c>
      <c r="J460" s="30" t="s">
        <v>3257</v>
      </c>
      <c r="K460" s="64" t="s">
        <v>3258</v>
      </c>
      <c r="L460" s="5" t="s">
        <v>1033</v>
      </c>
      <c r="M460" s="19" t="s">
        <v>1035</v>
      </c>
      <c r="N460" s="200">
        <v>46212</v>
      </c>
      <c r="O460" s="201">
        <v>46267</v>
      </c>
      <c r="P460" s="13" t="s">
        <v>187</v>
      </c>
      <c r="Q460" s="22" t="s">
        <v>1190</v>
      </c>
      <c r="R460" s="22">
        <v>8000</v>
      </c>
      <c r="S460" s="23" t="s">
        <v>187</v>
      </c>
      <c r="T460" s="6" t="s">
        <v>242</v>
      </c>
      <c r="U460" s="5"/>
      <c r="V460" s="5" t="s">
        <v>189</v>
      </c>
      <c r="W460" s="62" t="s">
        <v>3180</v>
      </c>
      <c r="X460" s="5" t="s">
        <v>242</v>
      </c>
      <c r="Y460" s="5"/>
      <c r="Z460" s="5"/>
      <c r="AA460" s="152">
        <v>29.88</v>
      </c>
      <c r="AB460" s="7">
        <v>0.95</v>
      </c>
      <c r="AC460" s="5"/>
      <c r="AD460" s="5"/>
      <c r="AE460" s="6"/>
      <c r="AF460" s="5"/>
      <c r="AG460" s="5" t="str">
        <f t="shared" si="7"/>
        <v>Y</v>
      </c>
      <c r="AH460" s="5"/>
      <c r="AI460" s="17">
        <v>1</v>
      </c>
      <c r="AJ460" s="1" t="s">
        <v>3259</v>
      </c>
      <c r="AK460" s="42" t="s">
        <v>1028</v>
      </c>
      <c r="AL460" s="80" t="s">
        <v>1029</v>
      </c>
      <c r="AM460" s="25" t="s">
        <v>191</v>
      </c>
      <c r="AN460" s="82"/>
    </row>
    <row r="461" spans="1:40" ht="57" customHeight="1">
      <c r="A461" t="s">
        <v>1183</v>
      </c>
      <c r="B461" s="13" t="s">
        <v>16</v>
      </c>
      <c r="C461" s="13" t="s">
        <v>16</v>
      </c>
      <c r="D461" s="13" t="s">
        <v>16</v>
      </c>
      <c r="E461" s="27" t="s">
        <v>3260</v>
      </c>
      <c r="F461" s="5"/>
      <c r="G461" s="5" t="s">
        <v>3104</v>
      </c>
      <c r="H461" s="1" t="s">
        <v>3105</v>
      </c>
      <c r="I461" s="1" t="s">
        <v>3105</v>
      </c>
      <c r="J461" s="30" t="s">
        <v>3106</v>
      </c>
      <c r="K461" s="64" t="s">
        <v>3107</v>
      </c>
      <c r="L461" s="5" t="s">
        <v>1033</v>
      </c>
      <c r="M461" s="19" t="s">
        <v>1035</v>
      </c>
      <c r="N461" s="200">
        <v>46212</v>
      </c>
      <c r="O461" s="201">
        <v>46267</v>
      </c>
      <c r="P461" s="13" t="s">
        <v>187</v>
      </c>
      <c r="Q461" s="22" t="s">
        <v>1190</v>
      </c>
      <c r="R461" s="22">
        <v>8000</v>
      </c>
      <c r="S461" s="23" t="s">
        <v>242</v>
      </c>
      <c r="T461" s="6" t="s">
        <v>242</v>
      </c>
      <c r="U461" s="5"/>
      <c r="V461" s="5" t="s">
        <v>189</v>
      </c>
      <c r="W461" s="62" t="s">
        <v>3180</v>
      </c>
      <c r="X461" s="5" t="s">
        <v>242</v>
      </c>
      <c r="Y461" s="5"/>
      <c r="Z461" s="5"/>
      <c r="AA461" s="152" t="s">
        <v>16</v>
      </c>
      <c r="AB461" s="7">
        <v>0.95</v>
      </c>
      <c r="AC461" s="5"/>
      <c r="AD461" s="5"/>
      <c r="AE461" s="6"/>
      <c r="AF461" s="5"/>
      <c r="AG461" s="5" t="str">
        <f t="shared" si="7"/>
        <v>Y</v>
      </c>
      <c r="AH461" s="5"/>
      <c r="AI461" s="17">
        <v>1</v>
      </c>
      <c r="AJ461" s="1" t="s">
        <v>3108</v>
      </c>
      <c r="AK461" s="42" t="s">
        <v>1028</v>
      </c>
      <c r="AL461" s="80" t="s">
        <v>1029</v>
      </c>
      <c r="AM461" s="25" t="s">
        <v>191</v>
      </c>
      <c r="AN461" s="82"/>
    </row>
    <row r="462" spans="1:40" ht="57" customHeight="1">
      <c r="A462" t="s">
        <v>1183</v>
      </c>
      <c r="B462" s="13" t="s">
        <v>1613</v>
      </c>
      <c r="C462" s="13" t="s">
        <v>3184</v>
      </c>
      <c r="D462" s="13" t="s">
        <v>3261</v>
      </c>
      <c r="E462" s="27" t="s">
        <v>3262</v>
      </c>
      <c r="F462" s="5"/>
      <c r="G462" s="5" t="s">
        <v>3263</v>
      </c>
      <c r="H462" s="1" t="s">
        <v>3264</v>
      </c>
      <c r="I462" s="1" t="s">
        <v>3265</v>
      </c>
      <c r="J462" s="30" t="s">
        <v>3266</v>
      </c>
      <c r="K462" s="64" t="s">
        <v>3267</v>
      </c>
      <c r="L462" s="5" t="s">
        <v>1033</v>
      </c>
      <c r="M462" s="19" t="s">
        <v>1035</v>
      </c>
      <c r="N462" s="200">
        <v>46212</v>
      </c>
      <c r="O462" s="201">
        <v>46267</v>
      </c>
      <c r="P462" s="13" t="s">
        <v>187</v>
      </c>
      <c r="Q462" s="22" t="s">
        <v>1190</v>
      </c>
      <c r="R462" s="22">
        <v>8000</v>
      </c>
      <c r="S462" s="23" t="s">
        <v>187</v>
      </c>
      <c r="T462" s="6" t="s">
        <v>242</v>
      </c>
      <c r="U462" s="5"/>
      <c r="V462" s="5" t="s">
        <v>189</v>
      </c>
      <c r="W462" s="62" t="s">
        <v>3180</v>
      </c>
      <c r="X462" s="5" t="s">
        <v>242</v>
      </c>
      <c r="Y462" s="5"/>
      <c r="Z462" s="5"/>
      <c r="AA462" s="152">
        <v>100</v>
      </c>
      <c r="AB462" s="7">
        <v>0.95</v>
      </c>
      <c r="AC462" s="5"/>
      <c r="AD462" s="5"/>
      <c r="AE462" s="6"/>
      <c r="AF462" s="5"/>
      <c r="AG462" s="5" t="str">
        <f t="shared" si="7"/>
        <v>Y</v>
      </c>
      <c r="AH462" s="5"/>
      <c r="AI462" s="17">
        <v>1</v>
      </c>
      <c r="AJ462" s="1" t="s">
        <v>3268</v>
      </c>
      <c r="AK462" s="42" t="s">
        <v>1028</v>
      </c>
      <c r="AL462" s="80" t="s">
        <v>1029</v>
      </c>
      <c r="AM462" s="25" t="s">
        <v>191</v>
      </c>
      <c r="AN462" s="82"/>
    </row>
    <row r="463" spans="1:40" ht="57" customHeight="1">
      <c r="A463" t="s">
        <v>1183</v>
      </c>
      <c r="B463" s="13" t="s">
        <v>1613</v>
      </c>
      <c r="C463" s="13" t="s">
        <v>3184</v>
      </c>
      <c r="D463" s="13" t="s">
        <v>3269</v>
      </c>
      <c r="E463" s="27" t="s">
        <v>3270</v>
      </c>
      <c r="F463" s="5"/>
      <c r="G463" s="5" t="s">
        <v>3271</v>
      </c>
      <c r="H463" s="1" t="s">
        <v>3272</v>
      </c>
      <c r="I463" s="1" t="s">
        <v>3273</v>
      </c>
      <c r="J463" s="30" t="s">
        <v>3274</v>
      </c>
      <c r="K463" s="64" t="s">
        <v>3275</v>
      </c>
      <c r="L463" s="5" t="s">
        <v>1033</v>
      </c>
      <c r="M463" s="19" t="s">
        <v>1035</v>
      </c>
      <c r="N463" s="200">
        <v>46212</v>
      </c>
      <c r="O463" s="201">
        <v>46267</v>
      </c>
      <c r="P463" s="13" t="s">
        <v>187</v>
      </c>
      <c r="Q463" s="22" t="s">
        <v>1190</v>
      </c>
      <c r="R463" s="22">
        <v>8000</v>
      </c>
      <c r="S463" s="23" t="s">
        <v>187</v>
      </c>
      <c r="T463" s="6" t="s">
        <v>242</v>
      </c>
      <c r="U463" s="5"/>
      <c r="V463" s="5" t="s">
        <v>189</v>
      </c>
      <c r="W463" s="62" t="s">
        <v>3180</v>
      </c>
      <c r="X463" s="5" t="s">
        <v>242</v>
      </c>
      <c r="Y463" s="5"/>
      <c r="Z463" s="5"/>
      <c r="AA463" s="152">
        <v>0</v>
      </c>
      <c r="AB463" s="7">
        <v>0.95</v>
      </c>
      <c r="AC463" s="5"/>
      <c r="AD463" s="5"/>
      <c r="AE463" s="6"/>
      <c r="AF463" s="5"/>
      <c r="AG463" s="5" t="str">
        <f t="shared" si="7"/>
        <v>Y</v>
      </c>
      <c r="AH463" s="5"/>
      <c r="AI463" s="17">
        <v>1</v>
      </c>
      <c r="AJ463" s="1" t="s">
        <v>3276</v>
      </c>
      <c r="AK463" s="42" t="s">
        <v>1028</v>
      </c>
      <c r="AL463" s="80" t="s">
        <v>1029</v>
      </c>
      <c r="AM463" s="25" t="s">
        <v>191</v>
      </c>
      <c r="AN463" s="82"/>
    </row>
    <row r="464" spans="1:40" ht="57" customHeight="1">
      <c r="A464" t="s">
        <v>1183</v>
      </c>
      <c r="B464" s="13" t="s">
        <v>1613</v>
      </c>
      <c r="C464" s="13" t="s">
        <v>3184</v>
      </c>
      <c r="D464" s="13" t="s">
        <v>3277</v>
      </c>
      <c r="E464" s="27" t="s">
        <v>3278</v>
      </c>
      <c r="F464" s="5"/>
      <c r="G464" s="5" t="s">
        <v>3279</v>
      </c>
      <c r="H464" s="1" t="s">
        <v>3280</v>
      </c>
      <c r="I464" s="1" t="s">
        <v>3280</v>
      </c>
      <c r="J464" s="30" t="s">
        <v>3281</v>
      </c>
      <c r="K464" s="64" t="s">
        <v>3282</v>
      </c>
      <c r="L464" s="5" t="s">
        <v>1033</v>
      </c>
      <c r="M464" s="19" t="s">
        <v>1035</v>
      </c>
      <c r="N464" s="200">
        <v>46212</v>
      </c>
      <c r="O464" s="201">
        <v>46267</v>
      </c>
      <c r="P464" s="13" t="s">
        <v>187</v>
      </c>
      <c r="Q464" s="22" t="s">
        <v>1190</v>
      </c>
      <c r="R464" s="22">
        <v>8000</v>
      </c>
      <c r="S464" s="23" t="s">
        <v>187</v>
      </c>
      <c r="T464" s="6" t="s">
        <v>242</v>
      </c>
      <c r="U464" s="5"/>
      <c r="V464" s="5" t="s">
        <v>189</v>
      </c>
      <c r="W464" s="62" t="s">
        <v>3180</v>
      </c>
      <c r="X464" s="5" t="s">
        <v>242</v>
      </c>
      <c r="Y464" s="5"/>
      <c r="Z464" s="5"/>
      <c r="AA464" s="152">
        <v>0</v>
      </c>
      <c r="AB464" s="7">
        <v>0.95</v>
      </c>
      <c r="AC464" s="5"/>
      <c r="AD464" s="5"/>
      <c r="AE464" s="6"/>
      <c r="AF464" s="5"/>
      <c r="AG464" s="5" t="str">
        <f t="shared" si="7"/>
        <v>Y</v>
      </c>
      <c r="AH464" s="5"/>
      <c r="AI464" s="17">
        <v>1</v>
      </c>
      <c r="AJ464" s="1" t="s">
        <v>3283</v>
      </c>
      <c r="AK464" s="42" t="s">
        <v>1028</v>
      </c>
      <c r="AL464" s="80" t="s">
        <v>1029</v>
      </c>
      <c r="AM464" s="25" t="s">
        <v>191</v>
      </c>
      <c r="AN464" s="82"/>
    </row>
    <row r="465" spans="1:40" ht="57" customHeight="1">
      <c r="A465" t="s">
        <v>1183</v>
      </c>
      <c r="B465" s="13" t="s">
        <v>1613</v>
      </c>
      <c r="C465" s="13" t="s">
        <v>3184</v>
      </c>
      <c r="D465" s="13" t="s">
        <v>3116</v>
      </c>
      <c r="E465" s="27" t="s">
        <v>3284</v>
      </c>
      <c r="F465" s="5"/>
      <c r="G465" s="5" t="s">
        <v>3118</v>
      </c>
      <c r="H465" s="1" t="s">
        <v>3119</v>
      </c>
      <c r="I465" s="1" t="s">
        <v>3119</v>
      </c>
      <c r="J465" s="29" t="s">
        <v>3120</v>
      </c>
      <c r="K465" s="63" t="s">
        <v>3121</v>
      </c>
      <c r="L465" s="5" t="s">
        <v>1033</v>
      </c>
      <c r="M465" s="19" t="s">
        <v>1035</v>
      </c>
      <c r="N465" s="200">
        <v>46212</v>
      </c>
      <c r="O465" s="201">
        <v>46267</v>
      </c>
      <c r="P465" s="13" t="s">
        <v>187</v>
      </c>
      <c r="Q465" s="22" t="s">
        <v>1190</v>
      </c>
      <c r="R465" s="22">
        <v>8000</v>
      </c>
      <c r="S465" s="23" t="s">
        <v>242</v>
      </c>
      <c r="T465" s="6" t="s">
        <v>242</v>
      </c>
      <c r="U465" s="5"/>
      <c r="V465" s="5" t="s">
        <v>189</v>
      </c>
      <c r="W465" s="62" t="s">
        <v>3180</v>
      </c>
      <c r="X465" s="5" t="s">
        <v>242</v>
      </c>
      <c r="Y465" s="5"/>
      <c r="Z465" s="5"/>
      <c r="AA465" s="152" t="s">
        <v>16</v>
      </c>
      <c r="AB465" s="7">
        <v>0.95</v>
      </c>
      <c r="AC465" s="5"/>
      <c r="AD465" s="5"/>
      <c r="AE465" s="6"/>
      <c r="AF465" s="5"/>
      <c r="AG465" s="5" t="str">
        <f t="shared" si="7"/>
        <v>Y</v>
      </c>
      <c r="AH465" s="5"/>
      <c r="AI465" s="17">
        <v>1</v>
      </c>
      <c r="AJ465" s="1" t="s">
        <v>3285</v>
      </c>
      <c r="AK465" s="42" t="s">
        <v>1028</v>
      </c>
      <c r="AL465" s="80" t="s">
        <v>1029</v>
      </c>
      <c r="AM465" s="25" t="s">
        <v>191</v>
      </c>
      <c r="AN465" s="82"/>
    </row>
    <row r="466" spans="1:40" ht="57" customHeight="1">
      <c r="A466" t="s">
        <v>1183</v>
      </c>
      <c r="B466" s="13" t="s">
        <v>1613</v>
      </c>
      <c r="C466" s="13" t="s">
        <v>3184</v>
      </c>
      <c r="D466" s="13" t="s">
        <v>3286</v>
      </c>
      <c r="E466" s="27" t="s">
        <v>3287</v>
      </c>
      <c r="F466" s="5"/>
      <c r="G466" s="5" t="s">
        <v>3125</v>
      </c>
      <c r="H466" s="1" t="s">
        <v>3126</v>
      </c>
      <c r="I466" s="1" t="s">
        <v>3127</v>
      </c>
      <c r="J466" s="30" t="s">
        <v>3128</v>
      </c>
      <c r="K466" s="64" t="s">
        <v>3129</v>
      </c>
      <c r="L466" s="5" t="s">
        <v>1033</v>
      </c>
      <c r="M466" s="19" t="s">
        <v>1035</v>
      </c>
      <c r="N466" s="200">
        <v>46212</v>
      </c>
      <c r="O466" s="201">
        <v>46267</v>
      </c>
      <c r="P466" s="13" t="s">
        <v>187</v>
      </c>
      <c r="Q466" s="22" t="s">
        <v>1190</v>
      </c>
      <c r="R466" s="22">
        <v>8000</v>
      </c>
      <c r="S466" s="23" t="s">
        <v>187</v>
      </c>
      <c r="T466" s="6" t="s">
        <v>242</v>
      </c>
      <c r="U466" s="5"/>
      <c r="V466" s="5" t="s">
        <v>189</v>
      </c>
      <c r="W466" s="62" t="s">
        <v>3180</v>
      </c>
      <c r="X466" s="5" t="s">
        <v>242</v>
      </c>
      <c r="Y466" s="5"/>
      <c r="Z466" s="5"/>
      <c r="AA466" s="152">
        <v>100</v>
      </c>
      <c r="AB466" s="7">
        <v>0.95</v>
      </c>
      <c r="AC466" s="5"/>
      <c r="AD466" s="5"/>
      <c r="AE466" s="6"/>
      <c r="AF466" s="5"/>
      <c r="AG466" s="5" t="str">
        <f t="shared" si="7"/>
        <v>Y</v>
      </c>
      <c r="AH466" s="5"/>
      <c r="AI466" s="17">
        <v>1</v>
      </c>
      <c r="AJ466" s="1" t="s">
        <v>3130</v>
      </c>
      <c r="AK466" s="42" t="s">
        <v>1028</v>
      </c>
      <c r="AL466" s="80" t="s">
        <v>1029</v>
      </c>
      <c r="AM466" s="25" t="s">
        <v>191</v>
      </c>
      <c r="AN466" s="82"/>
    </row>
    <row r="467" spans="1:40" ht="57" customHeight="1">
      <c r="A467" t="s">
        <v>1183</v>
      </c>
      <c r="B467" s="13" t="s">
        <v>16</v>
      </c>
      <c r="C467" s="13" t="s">
        <v>16</v>
      </c>
      <c r="D467" s="13" t="s">
        <v>16</v>
      </c>
      <c r="E467" s="27" t="s">
        <v>3288</v>
      </c>
      <c r="F467" s="5"/>
      <c r="G467" s="5" t="s">
        <v>3132</v>
      </c>
      <c r="H467" s="1" t="s">
        <v>3133</v>
      </c>
      <c r="I467" s="1" t="s">
        <v>3133</v>
      </c>
      <c r="J467" s="29" t="s">
        <v>3134</v>
      </c>
      <c r="K467" s="63" t="s">
        <v>3135</v>
      </c>
      <c r="L467" s="5" t="s">
        <v>1033</v>
      </c>
      <c r="M467" s="19" t="s">
        <v>1035</v>
      </c>
      <c r="N467" s="200">
        <v>46212</v>
      </c>
      <c r="O467" s="201">
        <v>46267</v>
      </c>
      <c r="P467" s="13" t="s">
        <v>187</v>
      </c>
      <c r="Q467" s="22" t="s">
        <v>1190</v>
      </c>
      <c r="R467" s="22">
        <v>8000</v>
      </c>
      <c r="S467" s="23" t="s">
        <v>187</v>
      </c>
      <c r="T467" s="6" t="s">
        <v>242</v>
      </c>
      <c r="U467" s="5"/>
      <c r="V467" s="5" t="s">
        <v>189</v>
      </c>
      <c r="W467" s="62" t="s">
        <v>3178</v>
      </c>
      <c r="X467" s="5" t="s">
        <v>242</v>
      </c>
      <c r="Y467" s="5"/>
      <c r="Z467" s="5"/>
      <c r="AA467" s="152">
        <v>100</v>
      </c>
      <c r="AB467" s="7">
        <v>0.95</v>
      </c>
      <c r="AC467" s="5"/>
      <c r="AD467" s="5"/>
      <c r="AE467" s="6"/>
      <c r="AF467" s="5"/>
      <c r="AG467" s="5" t="str">
        <f t="shared" si="7"/>
        <v>Y</v>
      </c>
      <c r="AH467" s="5"/>
      <c r="AI467" s="17">
        <v>1</v>
      </c>
      <c r="AJ467" s="1" t="s">
        <v>3136</v>
      </c>
      <c r="AK467" s="42" t="s">
        <v>1028</v>
      </c>
      <c r="AL467" s="80" t="s">
        <v>1029</v>
      </c>
      <c r="AM467" s="25" t="s">
        <v>191</v>
      </c>
      <c r="AN467" s="82"/>
    </row>
    <row r="468" spans="1:40" ht="57" customHeight="1">
      <c r="A468" t="s">
        <v>1183</v>
      </c>
      <c r="B468" s="13" t="s">
        <v>16</v>
      </c>
      <c r="C468" s="13" t="s">
        <v>16</v>
      </c>
      <c r="D468" s="13" t="s">
        <v>16</v>
      </c>
      <c r="E468" s="27" t="s">
        <v>3289</v>
      </c>
      <c r="F468" s="5"/>
      <c r="G468" s="5" t="s">
        <v>2828</v>
      </c>
      <c r="H468" s="1" t="s">
        <v>2829</v>
      </c>
      <c r="I468" s="1" t="s">
        <v>2829</v>
      </c>
      <c r="J468" s="29" t="s">
        <v>2830</v>
      </c>
      <c r="K468" s="63" t="s">
        <v>2831</v>
      </c>
      <c r="L468" s="5" t="s">
        <v>1033</v>
      </c>
      <c r="M468" s="19" t="s">
        <v>1035</v>
      </c>
      <c r="N468" s="200">
        <v>46212</v>
      </c>
      <c r="O468" s="201">
        <v>46267</v>
      </c>
      <c r="P468" s="13" t="s">
        <v>187</v>
      </c>
      <c r="Q468" s="22" t="s">
        <v>1388</v>
      </c>
      <c r="R468" s="22">
        <v>10</v>
      </c>
      <c r="S468" s="23" t="s">
        <v>242</v>
      </c>
      <c r="T468" s="6" t="s">
        <v>242</v>
      </c>
      <c r="U468" s="5"/>
      <c r="V468" s="5" t="s">
        <v>189</v>
      </c>
      <c r="W468" s="62" t="s">
        <v>3180</v>
      </c>
      <c r="X468" s="5" t="s">
        <v>242</v>
      </c>
      <c r="Y468" s="5"/>
      <c r="Z468" s="5"/>
      <c r="AA468" s="152" t="s">
        <v>16</v>
      </c>
      <c r="AB468" s="7">
        <v>0.95</v>
      </c>
      <c r="AC468" s="5"/>
      <c r="AD468" s="5"/>
      <c r="AE468" s="6"/>
      <c r="AF468" s="5"/>
      <c r="AG468" s="5" t="str">
        <f t="shared" si="7"/>
        <v>Y</v>
      </c>
      <c r="AH468" s="5"/>
      <c r="AI468" s="17">
        <v>1</v>
      </c>
      <c r="AJ468" s="1" t="s">
        <v>3290</v>
      </c>
      <c r="AK468" s="42" t="s">
        <v>1028</v>
      </c>
      <c r="AL468" s="80" t="s">
        <v>1029</v>
      </c>
      <c r="AM468" s="25" t="s">
        <v>191</v>
      </c>
      <c r="AN468" s="82"/>
    </row>
    <row r="469" spans="1:40" ht="57" customHeight="1">
      <c r="A469" t="s">
        <v>1183</v>
      </c>
      <c r="B469" s="13" t="s">
        <v>16</v>
      </c>
      <c r="C469" s="13" t="s">
        <v>16</v>
      </c>
      <c r="D469" s="13" t="s">
        <v>16</v>
      </c>
      <c r="E469" s="27" t="s">
        <v>3291</v>
      </c>
      <c r="F469" s="5"/>
      <c r="G469" s="5" t="s">
        <v>2834</v>
      </c>
      <c r="H469" s="1" t="s">
        <v>2835</v>
      </c>
      <c r="I469" s="1" t="s">
        <v>2835</v>
      </c>
      <c r="J469" s="29" t="s">
        <v>2836</v>
      </c>
      <c r="K469" s="63" t="s">
        <v>2836</v>
      </c>
      <c r="L469" s="5" t="s">
        <v>1033</v>
      </c>
      <c r="M469" s="19" t="s">
        <v>1035</v>
      </c>
      <c r="N469" s="200">
        <v>46212</v>
      </c>
      <c r="O469" s="201">
        <v>46267</v>
      </c>
      <c r="P469" s="13" t="s">
        <v>187</v>
      </c>
      <c r="Q469" s="22" t="s">
        <v>1190</v>
      </c>
      <c r="R469" s="22">
        <v>4</v>
      </c>
      <c r="S469" s="23" t="s">
        <v>242</v>
      </c>
      <c r="T469" s="6" t="s">
        <v>242</v>
      </c>
      <c r="U469" s="5"/>
      <c r="V469" s="5" t="s">
        <v>189</v>
      </c>
      <c r="W469" s="62" t="s">
        <v>3292</v>
      </c>
      <c r="X469" s="5" t="s">
        <v>242</v>
      </c>
      <c r="Y469" s="5"/>
      <c r="Z469" s="5"/>
      <c r="AA469" s="152" t="s">
        <v>16</v>
      </c>
      <c r="AB469" s="7">
        <v>0.95</v>
      </c>
      <c r="AC469" s="5"/>
      <c r="AD469" s="5"/>
      <c r="AE469" s="6"/>
      <c r="AF469" s="5"/>
      <c r="AG469" s="5" t="str">
        <f t="shared" si="7"/>
        <v>Y</v>
      </c>
      <c r="AH469" s="5"/>
      <c r="AI469" s="17">
        <v>1</v>
      </c>
      <c r="AJ469" s="1" t="s">
        <v>1305</v>
      </c>
      <c r="AK469" s="42" t="s">
        <v>1028</v>
      </c>
      <c r="AL469" s="80" t="s">
        <v>1029</v>
      </c>
      <c r="AM469" s="25" t="s">
        <v>191</v>
      </c>
      <c r="AN469" s="82"/>
    </row>
    <row r="470" spans="1:40" ht="57" customHeight="1">
      <c r="A470" t="s">
        <v>1183</v>
      </c>
      <c r="B470" s="13" t="s">
        <v>16</v>
      </c>
      <c r="C470" s="13" t="s">
        <v>16</v>
      </c>
      <c r="D470" s="13" t="s">
        <v>16</v>
      </c>
      <c r="E470" s="27" t="s">
        <v>3293</v>
      </c>
      <c r="F470" s="5"/>
      <c r="G470" s="5" t="s">
        <v>2748</v>
      </c>
      <c r="H470" s="1" t="s">
        <v>2749</v>
      </c>
      <c r="I470" s="1" t="s">
        <v>2749</v>
      </c>
      <c r="J470" s="29" t="s">
        <v>2750</v>
      </c>
      <c r="K470" s="63" t="s">
        <v>2751</v>
      </c>
      <c r="L470" s="5" t="s">
        <v>1039</v>
      </c>
      <c r="M470" s="19" t="s">
        <v>1041</v>
      </c>
      <c r="N470" s="200">
        <v>46212</v>
      </c>
      <c r="O470" s="201">
        <v>46267</v>
      </c>
      <c r="P470" s="13" t="s">
        <v>187</v>
      </c>
      <c r="Q470" s="22" t="s">
        <v>1190</v>
      </c>
      <c r="R470" s="22">
        <v>60</v>
      </c>
      <c r="S470" s="23" t="s">
        <v>242</v>
      </c>
      <c r="T470" s="6" t="s">
        <v>242</v>
      </c>
      <c r="U470" s="5"/>
      <c r="V470" s="5" t="s">
        <v>189</v>
      </c>
      <c r="W470" s="62" t="s">
        <v>3294</v>
      </c>
      <c r="X470" s="5" t="s">
        <v>242</v>
      </c>
      <c r="Y470" s="5"/>
      <c r="Z470" s="5"/>
      <c r="AA470" s="152" t="s">
        <v>16</v>
      </c>
      <c r="AB470" s="7">
        <v>0.95</v>
      </c>
      <c r="AC470" s="5"/>
      <c r="AD470" s="5"/>
      <c r="AE470" s="6"/>
      <c r="AF470" s="5"/>
      <c r="AG470" s="5" t="str">
        <f t="shared" si="7"/>
        <v>Y</v>
      </c>
      <c r="AH470" s="5"/>
      <c r="AI470" s="17">
        <v>1</v>
      </c>
      <c r="AJ470" s="1" t="s">
        <v>1192</v>
      </c>
      <c r="AK470" s="42" t="s">
        <v>1028</v>
      </c>
      <c r="AL470" s="80" t="s">
        <v>1029</v>
      </c>
      <c r="AM470" s="25" t="s">
        <v>243</v>
      </c>
      <c r="AN470" s="82"/>
    </row>
    <row r="471" spans="1:40" ht="57" customHeight="1">
      <c r="A471" t="s">
        <v>1183</v>
      </c>
      <c r="B471" s="13" t="s">
        <v>16</v>
      </c>
      <c r="C471" s="13" t="s">
        <v>16</v>
      </c>
      <c r="D471" s="13" t="s">
        <v>16</v>
      </c>
      <c r="E471" s="27" t="s">
        <v>3295</v>
      </c>
      <c r="F471" s="5"/>
      <c r="G471" s="5" t="s">
        <v>2754</v>
      </c>
      <c r="H471" s="1" t="s">
        <v>2755</v>
      </c>
      <c r="I471" s="1" t="s">
        <v>2755</v>
      </c>
      <c r="J471" s="29" t="s">
        <v>2756</v>
      </c>
      <c r="K471" s="63" t="s">
        <v>2757</v>
      </c>
      <c r="L471" s="5" t="s">
        <v>1039</v>
      </c>
      <c r="M471" s="19" t="s">
        <v>1041</v>
      </c>
      <c r="N471" s="200">
        <v>46212</v>
      </c>
      <c r="O471" s="201">
        <v>46267</v>
      </c>
      <c r="P471" s="13" t="s">
        <v>187</v>
      </c>
      <c r="Q471" s="22" t="s">
        <v>1190</v>
      </c>
      <c r="R471" s="22">
        <v>20</v>
      </c>
      <c r="S471" s="23" t="s">
        <v>242</v>
      </c>
      <c r="T471" s="6" t="s">
        <v>242</v>
      </c>
      <c r="U471" s="5"/>
      <c r="V471" s="5" t="s">
        <v>189</v>
      </c>
      <c r="W471" s="62" t="s">
        <v>3296</v>
      </c>
      <c r="X471" s="5" t="s">
        <v>242</v>
      </c>
      <c r="Y471" s="5"/>
      <c r="Z471" s="5"/>
      <c r="AA471" s="152" t="s">
        <v>16</v>
      </c>
      <c r="AB471" s="7">
        <v>0.95</v>
      </c>
      <c r="AC471" s="5"/>
      <c r="AD471" s="5"/>
      <c r="AE471" s="6"/>
      <c r="AF471" s="5"/>
      <c r="AG471" s="5" t="str">
        <f t="shared" si="7"/>
        <v>Y</v>
      </c>
      <c r="AH471" s="5"/>
      <c r="AI471" s="17">
        <v>1</v>
      </c>
      <c r="AJ471" s="1" t="s">
        <v>1200</v>
      </c>
      <c r="AK471" s="42" t="s">
        <v>1028</v>
      </c>
      <c r="AL471" s="80" t="s">
        <v>1029</v>
      </c>
      <c r="AM471" s="25" t="s">
        <v>243</v>
      </c>
      <c r="AN471" s="82"/>
    </row>
    <row r="472" spans="1:40" ht="57" customHeight="1">
      <c r="A472" t="s">
        <v>1183</v>
      </c>
      <c r="B472" s="13" t="s">
        <v>16</v>
      </c>
      <c r="C472" s="13" t="s">
        <v>16</v>
      </c>
      <c r="D472" s="13" t="s">
        <v>16</v>
      </c>
      <c r="E472" s="27" t="s">
        <v>3297</v>
      </c>
      <c r="F472" s="5"/>
      <c r="G472" s="5" t="s">
        <v>2760</v>
      </c>
      <c r="H472" s="1" t="s">
        <v>2761</v>
      </c>
      <c r="I472" s="1" t="s">
        <v>2761</v>
      </c>
      <c r="J472" s="29" t="s">
        <v>2762</v>
      </c>
      <c r="K472" s="63" t="s">
        <v>2763</v>
      </c>
      <c r="L472" s="5" t="s">
        <v>1039</v>
      </c>
      <c r="M472" s="19" t="s">
        <v>1041</v>
      </c>
      <c r="N472" s="200">
        <v>46212</v>
      </c>
      <c r="O472" s="201">
        <v>46267</v>
      </c>
      <c r="P472" s="13" t="s">
        <v>187</v>
      </c>
      <c r="Q472" s="22" t="s">
        <v>1190</v>
      </c>
      <c r="R472" s="22">
        <v>20</v>
      </c>
      <c r="S472" s="23" t="s">
        <v>242</v>
      </c>
      <c r="T472" s="6" t="s">
        <v>242</v>
      </c>
      <c r="U472" s="5"/>
      <c r="V472" s="5" t="s">
        <v>189</v>
      </c>
      <c r="W472" s="62" t="s">
        <v>3296</v>
      </c>
      <c r="X472" s="5" t="s">
        <v>242</v>
      </c>
      <c r="Y472" s="5"/>
      <c r="Z472" s="5"/>
      <c r="AA472" s="152" t="s">
        <v>16</v>
      </c>
      <c r="AB472" s="7">
        <v>0.95</v>
      </c>
      <c r="AC472" s="5"/>
      <c r="AD472" s="5"/>
      <c r="AE472" s="6"/>
      <c r="AF472" s="5"/>
      <c r="AG472" s="5" t="str">
        <f t="shared" si="7"/>
        <v>Y</v>
      </c>
      <c r="AH472" s="5"/>
      <c r="AI472" s="17">
        <v>1</v>
      </c>
      <c r="AJ472" s="1" t="s">
        <v>1200</v>
      </c>
      <c r="AK472" s="42" t="s">
        <v>1028</v>
      </c>
      <c r="AL472" s="80" t="s">
        <v>1029</v>
      </c>
      <c r="AM472" s="25" t="s">
        <v>243</v>
      </c>
      <c r="AN472" s="82"/>
    </row>
    <row r="473" spans="1:40" ht="57" customHeight="1">
      <c r="A473" t="s">
        <v>1183</v>
      </c>
      <c r="B473" s="13" t="s">
        <v>16</v>
      </c>
      <c r="C473" s="13" t="s">
        <v>16</v>
      </c>
      <c r="D473" s="13" t="s">
        <v>16</v>
      </c>
      <c r="E473" s="27" t="s">
        <v>3298</v>
      </c>
      <c r="F473" s="5"/>
      <c r="G473" s="5" t="s">
        <v>2765</v>
      </c>
      <c r="H473" s="1" t="s">
        <v>2766</v>
      </c>
      <c r="I473" s="1" t="s">
        <v>2766</v>
      </c>
      <c r="J473" s="29" t="s">
        <v>2767</v>
      </c>
      <c r="K473" s="63" t="s">
        <v>2768</v>
      </c>
      <c r="L473" s="5" t="s">
        <v>1039</v>
      </c>
      <c r="M473" s="19" t="s">
        <v>1041</v>
      </c>
      <c r="N473" s="200">
        <v>46212</v>
      </c>
      <c r="O473" s="201">
        <v>46267</v>
      </c>
      <c r="P473" s="13" t="s">
        <v>187</v>
      </c>
      <c r="Q473" s="22" t="s">
        <v>1190</v>
      </c>
      <c r="R473" s="22">
        <v>20</v>
      </c>
      <c r="S473" s="23" t="s">
        <v>242</v>
      </c>
      <c r="T473" s="6" t="s">
        <v>242</v>
      </c>
      <c r="U473" s="5"/>
      <c r="V473" s="5" t="s">
        <v>189</v>
      </c>
      <c r="W473" s="62" t="s">
        <v>3296</v>
      </c>
      <c r="X473" s="5" t="s">
        <v>242</v>
      </c>
      <c r="Y473" s="5"/>
      <c r="Z473" s="5"/>
      <c r="AA473" s="152" t="s">
        <v>16</v>
      </c>
      <c r="AB473" s="7">
        <v>0.95</v>
      </c>
      <c r="AC473" s="5"/>
      <c r="AD473" s="5"/>
      <c r="AE473" s="6"/>
      <c r="AF473" s="5"/>
      <c r="AG473" s="5" t="str">
        <f t="shared" si="7"/>
        <v>Y</v>
      </c>
      <c r="AH473" s="5"/>
      <c r="AI473" s="17">
        <v>1</v>
      </c>
      <c r="AJ473" s="1" t="s">
        <v>1200</v>
      </c>
      <c r="AK473" s="42" t="s">
        <v>1028</v>
      </c>
      <c r="AL473" s="80" t="s">
        <v>1029</v>
      </c>
      <c r="AM473" s="25" t="s">
        <v>243</v>
      </c>
      <c r="AN473" s="82"/>
    </row>
    <row r="474" spans="1:40" ht="57" customHeight="1">
      <c r="A474" t="s">
        <v>1183</v>
      </c>
      <c r="B474" s="13" t="s">
        <v>16</v>
      </c>
      <c r="C474" s="13" t="s">
        <v>16</v>
      </c>
      <c r="D474" s="13" t="s">
        <v>16</v>
      </c>
      <c r="E474" s="27" t="s">
        <v>3299</v>
      </c>
      <c r="F474" s="5"/>
      <c r="G474" s="5" t="s">
        <v>2770</v>
      </c>
      <c r="H474" s="1" t="s">
        <v>2771</v>
      </c>
      <c r="I474" s="1" t="s">
        <v>2771</v>
      </c>
      <c r="J474" s="29" t="s">
        <v>2772</v>
      </c>
      <c r="K474" s="63" t="s">
        <v>2773</v>
      </c>
      <c r="L474" s="5" t="s">
        <v>1039</v>
      </c>
      <c r="M474" s="19" t="s">
        <v>1041</v>
      </c>
      <c r="N474" s="200">
        <v>46212</v>
      </c>
      <c r="O474" s="201">
        <v>46267</v>
      </c>
      <c r="P474" s="13" t="s">
        <v>187</v>
      </c>
      <c r="Q474" s="22" t="s">
        <v>1190</v>
      </c>
      <c r="R474" s="22">
        <v>48</v>
      </c>
      <c r="S474" s="23" t="s">
        <v>242</v>
      </c>
      <c r="T474" s="6" t="s">
        <v>242</v>
      </c>
      <c r="U474" s="5"/>
      <c r="V474" s="5" t="s">
        <v>189</v>
      </c>
      <c r="W474" s="62" t="s">
        <v>3296</v>
      </c>
      <c r="X474" s="5" t="s">
        <v>242</v>
      </c>
      <c r="Y474" s="5"/>
      <c r="Z474" s="5"/>
      <c r="AA474" s="152" t="s">
        <v>16</v>
      </c>
      <c r="AB474" s="7">
        <v>0.95</v>
      </c>
      <c r="AC474" s="5"/>
      <c r="AD474" s="5"/>
      <c r="AE474" s="6"/>
      <c r="AF474" s="5"/>
      <c r="AG474" s="5" t="str">
        <f t="shared" si="7"/>
        <v>Y</v>
      </c>
      <c r="AH474" s="5"/>
      <c r="AI474" s="17">
        <v>1</v>
      </c>
      <c r="AJ474" s="1" t="s">
        <v>2845</v>
      </c>
      <c r="AK474" s="42" t="s">
        <v>1028</v>
      </c>
      <c r="AL474" s="80" t="s">
        <v>1029</v>
      </c>
      <c r="AM474" s="25" t="s">
        <v>243</v>
      </c>
      <c r="AN474" s="82"/>
    </row>
    <row r="475" spans="1:40" ht="57" customHeight="1">
      <c r="A475" t="s">
        <v>1183</v>
      </c>
      <c r="B475" s="13" t="s">
        <v>3081</v>
      </c>
      <c r="C475" s="13" t="s">
        <v>2898</v>
      </c>
      <c r="D475" s="13" t="s">
        <v>3300</v>
      </c>
      <c r="E475" s="27" t="s">
        <v>3301</v>
      </c>
      <c r="F475" s="5"/>
      <c r="G475" s="5" t="s">
        <v>3302</v>
      </c>
      <c r="H475" s="1" t="s">
        <v>3303</v>
      </c>
      <c r="I475" s="1" t="s">
        <v>3303</v>
      </c>
      <c r="J475" s="30" t="s">
        <v>3304</v>
      </c>
      <c r="K475" s="64" t="s">
        <v>3305</v>
      </c>
      <c r="L475" s="5" t="s">
        <v>1039</v>
      </c>
      <c r="M475" s="19" t="s">
        <v>1041</v>
      </c>
      <c r="N475" s="200">
        <v>46212</v>
      </c>
      <c r="O475" s="201">
        <v>46267</v>
      </c>
      <c r="P475" s="13" t="s">
        <v>187</v>
      </c>
      <c r="Q475" s="22" t="s">
        <v>1190</v>
      </c>
      <c r="R475" s="22">
        <v>8000</v>
      </c>
      <c r="S475" s="23" t="s">
        <v>187</v>
      </c>
      <c r="T475" s="6" t="s">
        <v>242</v>
      </c>
      <c r="U475" s="5"/>
      <c r="V475" s="5" t="s">
        <v>189</v>
      </c>
      <c r="W475" s="62" t="s">
        <v>3296</v>
      </c>
      <c r="X475" s="5" t="s">
        <v>242</v>
      </c>
      <c r="Y475" s="5"/>
      <c r="Z475" s="5"/>
      <c r="AA475" s="152">
        <v>57.06</v>
      </c>
      <c r="AB475" s="7">
        <v>0.95</v>
      </c>
      <c r="AC475" s="5"/>
      <c r="AD475" s="5"/>
      <c r="AE475" s="6"/>
      <c r="AF475" s="5"/>
      <c r="AG475" s="5" t="str">
        <f t="shared" si="7"/>
        <v>Y</v>
      </c>
      <c r="AH475" s="5"/>
      <c r="AI475" s="17">
        <v>1</v>
      </c>
      <c r="AJ475" s="1" t="s">
        <v>3300</v>
      </c>
      <c r="AK475" s="42" t="s">
        <v>1028</v>
      </c>
      <c r="AL475" s="80" t="s">
        <v>1029</v>
      </c>
      <c r="AM475" s="25" t="s">
        <v>243</v>
      </c>
      <c r="AN475" s="82"/>
    </row>
    <row r="476" spans="1:40" ht="57" customHeight="1">
      <c r="A476" t="s">
        <v>1183</v>
      </c>
      <c r="B476" s="13" t="s">
        <v>3081</v>
      </c>
      <c r="C476" s="13" t="s">
        <v>2898</v>
      </c>
      <c r="D476" s="13" t="s">
        <v>3306</v>
      </c>
      <c r="E476" s="27" t="s">
        <v>3307</v>
      </c>
      <c r="F476" s="5"/>
      <c r="G476" s="5" t="s">
        <v>3308</v>
      </c>
      <c r="H476" s="1" t="s">
        <v>3309</v>
      </c>
      <c r="I476" s="1" t="s">
        <v>3309</v>
      </c>
      <c r="J476" s="30" t="s">
        <v>3310</v>
      </c>
      <c r="K476" s="64" t="s">
        <v>3311</v>
      </c>
      <c r="L476" s="5" t="s">
        <v>1039</v>
      </c>
      <c r="M476" s="19" t="s">
        <v>1041</v>
      </c>
      <c r="N476" s="200">
        <v>46212</v>
      </c>
      <c r="O476" s="201">
        <v>46267</v>
      </c>
      <c r="P476" s="13" t="s">
        <v>187</v>
      </c>
      <c r="Q476" s="22" t="s">
        <v>1190</v>
      </c>
      <c r="R476" s="22">
        <v>8000</v>
      </c>
      <c r="S476" s="23" t="s">
        <v>187</v>
      </c>
      <c r="T476" s="6" t="s">
        <v>242</v>
      </c>
      <c r="U476" s="5"/>
      <c r="V476" s="5" t="s">
        <v>189</v>
      </c>
      <c r="W476" s="62" t="s">
        <v>3312</v>
      </c>
      <c r="X476" s="5" t="s">
        <v>242</v>
      </c>
      <c r="Y476" s="5"/>
      <c r="Z476" s="5"/>
      <c r="AA476" s="152">
        <v>74.77</v>
      </c>
      <c r="AB476" s="7">
        <v>0.95</v>
      </c>
      <c r="AC476" s="5"/>
      <c r="AD476" s="5"/>
      <c r="AE476" s="6"/>
      <c r="AF476" s="5"/>
      <c r="AG476" s="5" t="str">
        <f t="shared" si="7"/>
        <v>Y</v>
      </c>
      <c r="AH476" s="5"/>
      <c r="AI476" s="17">
        <v>1</v>
      </c>
      <c r="AJ476" s="1" t="s">
        <v>3313</v>
      </c>
      <c r="AK476" s="42" t="s">
        <v>1028</v>
      </c>
      <c r="AL476" s="80" t="s">
        <v>1029</v>
      </c>
      <c r="AM476" s="25" t="s">
        <v>243</v>
      </c>
      <c r="AN476" s="82"/>
    </row>
    <row r="477" spans="1:40" ht="57" customHeight="1">
      <c r="A477" t="s">
        <v>1183</v>
      </c>
      <c r="B477" s="13" t="s">
        <v>3081</v>
      </c>
      <c r="C477" s="13" t="s">
        <v>2898</v>
      </c>
      <c r="D477" s="13" t="s">
        <v>3314</v>
      </c>
      <c r="E477" s="27" t="s">
        <v>3315</v>
      </c>
      <c r="F477" s="5"/>
      <c r="G477" s="5" t="s">
        <v>3316</v>
      </c>
      <c r="H477" s="1" t="s">
        <v>3317</v>
      </c>
      <c r="I477" s="1" t="s">
        <v>3318</v>
      </c>
      <c r="J477" s="30" t="s">
        <v>3319</v>
      </c>
      <c r="K477" s="64" t="s">
        <v>3320</v>
      </c>
      <c r="L477" s="5" t="s">
        <v>1039</v>
      </c>
      <c r="M477" s="19" t="s">
        <v>1041</v>
      </c>
      <c r="N477" s="200">
        <v>46212</v>
      </c>
      <c r="O477" s="201">
        <v>46267</v>
      </c>
      <c r="P477" s="13" t="s">
        <v>187</v>
      </c>
      <c r="Q477" s="22" t="s">
        <v>1190</v>
      </c>
      <c r="R477" s="22">
        <v>8000</v>
      </c>
      <c r="S477" s="23" t="s">
        <v>242</v>
      </c>
      <c r="T477" s="6" t="s">
        <v>242</v>
      </c>
      <c r="U477" s="5"/>
      <c r="V477" s="5" t="s">
        <v>189</v>
      </c>
      <c r="W477" s="62" t="s">
        <v>3296</v>
      </c>
      <c r="X477" s="5" t="s">
        <v>242</v>
      </c>
      <c r="Y477" s="5"/>
      <c r="Z477" s="5"/>
      <c r="AA477" s="152" t="s">
        <v>16</v>
      </c>
      <c r="AB477" s="7">
        <v>0.95</v>
      </c>
      <c r="AC477" s="5"/>
      <c r="AD477" s="5"/>
      <c r="AE477" s="6"/>
      <c r="AF477" s="5"/>
      <c r="AG477" s="5" t="str">
        <f t="shared" si="7"/>
        <v>Y</v>
      </c>
      <c r="AH477" s="5"/>
      <c r="AI477" s="17">
        <v>1</v>
      </c>
      <c r="AJ477" s="1" t="s">
        <v>3321</v>
      </c>
      <c r="AK477" s="42" t="s">
        <v>1028</v>
      </c>
      <c r="AL477" s="80" t="s">
        <v>1029</v>
      </c>
      <c r="AM477" s="25" t="s">
        <v>243</v>
      </c>
      <c r="AN477" s="82"/>
    </row>
    <row r="478" spans="1:40" ht="57" customHeight="1">
      <c r="A478" t="s">
        <v>1183</v>
      </c>
      <c r="B478" s="13" t="s">
        <v>3081</v>
      </c>
      <c r="C478" s="13" t="s">
        <v>2898</v>
      </c>
      <c r="D478" s="13" t="s">
        <v>3322</v>
      </c>
      <c r="E478" s="27" t="s">
        <v>3323</v>
      </c>
      <c r="F478" s="5"/>
      <c r="G478" s="5" t="s">
        <v>3324</v>
      </c>
      <c r="H478" s="1" t="s">
        <v>3325</v>
      </c>
      <c r="I478" s="1" t="s">
        <v>3326</v>
      </c>
      <c r="J478" s="30" t="s">
        <v>3327</v>
      </c>
      <c r="K478" s="64" t="s">
        <v>3328</v>
      </c>
      <c r="L478" s="5" t="s">
        <v>1039</v>
      </c>
      <c r="M478" s="19" t="s">
        <v>1041</v>
      </c>
      <c r="N478" s="200">
        <v>46212</v>
      </c>
      <c r="O478" s="201">
        <v>46267</v>
      </c>
      <c r="P478" s="13" t="s">
        <v>187</v>
      </c>
      <c r="Q478" s="22" t="s">
        <v>1190</v>
      </c>
      <c r="R478" s="22">
        <v>8000</v>
      </c>
      <c r="S478" s="23" t="s">
        <v>187</v>
      </c>
      <c r="T478" s="6" t="s">
        <v>242</v>
      </c>
      <c r="U478" s="5"/>
      <c r="V478" s="5" t="s">
        <v>189</v>
      </c>
      <c r="W478" s="62" t="s">
        <v>3296</v>
      </c>
      <c r="X478" s="5" t="s">
        <v>242</v>
      </c>
      <c r="Y478" s="5"/>
      <c r="Z478" s="5"/>
      <c r="AA478" s="152">
        <v>25.83</v>
      </c>
      <c r="AB478" s="7">
        <v>0.95</v>
      </c>
      <c r="AC478" s="5"/>
      <c r="AD478" s="5"/>
      <c r="AE478" s="6"/>
      <c r="AF478" s="5"/>
      <c r="AG478" s="5" t="str">
        <f t="shared" si="7"/>
        <v>Y</v>
      </c>
      <c r="AH478" s="5"/>
      <c r="AI478" s="17">
        <v>1</v>
      </c>
      <c r="AJ478" s="1" t="s">
        <v>3329</v>
      </c>
      <c r="AK478" s="42" t="s">
        <v>1028</v>
      </c>
      <c r="AL478" s="80" t="s">
        <v>1029</v>
      </c>
      <c r="AM478" s="25" t="s">
        <v>243</v>
      </c>
      <c r="AN478" s="82"/>
    </row>
    <row r="479" spans="1:40" ht="57" customHeight="1">
      <c r="A479" t="s">
        <v>1183</v>
      </c>
      <c r="B479" s="13" t="s">
        <v>3081</v>
      </c>
      <c r="C479" s="13" t="s">
        <v>2898</v>
      </c>
      <c r="D479" s="13" t="s">
        <v>3330</v>
      </c>
      <c r="E479" s="27" t="s">
        <v>3331</v>
      </c>
      <c r="F479" s="5"/>
      <c r="G479" s="5" t="s">
        <v>3332</v>
      </c>
      <c r="H479" s="1" t="s">
        <v>3333</v>
      </c>
      <c r="I479" s="1" t="s">
        <v>3334</v>
      </c>
      <c r="J479" s="30" t="s">
        <v>3335</v>
      </c>
      <c r="K479" s="64" t="s">
        <v>3336</v>
      </c>
      <c r="L479" s="5" t="s">
        <v>1039</v>
      </c>
      <c r="M479" s="19" t="s">
        <v>1041</v>
      </c>
      <c r="N479" s="200">
        <v>46212</v>
      </c>
      <c r="O479" s="201">
        <v>46267</v>
      </c>
      <c r="P479" s="13" t="s">
        <v>187</v>
      </c>
      <c r="Q479" s="22" t="s">
        <v>1190</v>
      </c>
      <c r="R479" s="22">
        <v>8000</v>
      </c>
      <c r="S479" s="23" t="s">
        <v>187</v>
      </c>
      <c r="T479" s="6" t="s">
        <v>242</v>
      </c>
      <c r="U479" s="5"/>
      <c r="V479" s="5" t="s">
        <v>189</v>
      </c>
      <c r="W479" s="62" t="s">
        <v>3296</v>
      </c>
      <c r="X479" s="5" t="s">
        <v>242</v>
      </c>
      <c r="Y479" s="5"/>
      <c r="Z479" s="5"/>
      <c r="AA479" s="152">
        <v>19.36</v>
      </c>
      <c r="AB479" s="7">
        <v>0.95</v>
      </c>
      <c r="AC479" s="5"/>
      <c r="AD479" s="5"/>
      <c r="AE479" s="6"/>
      <c r="AF479" s="5"/>
      <c r="AG479" s="5" t="str">
        <f t="shared" si="7"/>
        <v>Y</v>
      </c>
      <c r="AH479" s="5"/>
      <c r="AI479" s="17">
        <v>1</v>
      </c>
      <c r="AJ479" s="1" t="s">
        <v>3337</v>
      </c>
      <c r="AK479" s="42" t="s">
        <v>1028</v>
      </c>
      <c r="AL479" s="80" t="s">
        <v>1029</v>
      </c>
      <c r="AM479" s="25" t="s">
        <v>243</v>
      </c>
      <c r="AN479" s="82"/>
    </row>
    <row r="480" spans="1:40" ht="57" customHeight="1">
      <c r="A480" t="s">
        <v>1183</v>
      </c>
      <c r="B480" s="13" t="s">
        <v>3081</v>
      </c>
      <c r="C480" s="13" t="s">
        <v>2898</v>
      </c>
      <c r="D480" s="13" t="s">
        <v>3338</v>
      </c>
      <c r="E480" s="27" t="s">
        <v>3339</v>
      </c>
      <c r="F480" s="5"/>
      <c r="G480" s="5" t="s">
        <v>3340</v>
      </c>
      <c r="H480" s="1" t="s">
        <v>3341</v>
      </c>
      <c r="I480" s="1" t="s">
        <v>3341</v>
      </c>
      <c r="J480" s="30" t="s">
        <v>3342</v>
      </c>
      <c r="K480" s="64" t="s">
        <v>3343</v>
      </c>
      <c r="L480" s="5" t="s">
        <v>1039</v>
      </c>
      <c r="M480" s="19" t="s">
        <v>1041</v>
      </c>
      <c r="N480" s="200">
        <v>46212</v>
      </c>
      <c r="O480" s="201">
        <v>46267</v>
      </c>
      <c r="P480" s="13" t="s">
        <v>187</v>
      </c>
      <c r="Q480" s="22" t="s">
        <v>1190</v>
      </c>
      <c r="R480" s="22">
        <v>8000</v>
      </c>
      <c r="S480" s="23" t="s">
        <v>187</v>
      </c>
      <c r="T480" s="6" t="s">
        <v>242</v>
      </c>
      <c r="U480" s="5"/>
      <c r="V480" s="5" t="s">
        <v>189</v>
      </c>
      <c r="W480" s="62" t="s">
        <v>3344</v>
      </c>
      <c r="X480" s="5" t="s">
        <v>242</v>
      </c>
      <c r="Y480" s="5"/>
      <c r="Z480" s="5"/>
      <c r="AA480" s="152">
        <v>99.15</v>
      </c>
      <c r="AB480" s="7">
        <v>0.95</v>
      </c>
      <c r="AC480" s="5"/>
      <c r="AD480" s="5"/>
      <c r="AE480" s="6"/>
      <c r="AF480" s="5"/>
      <c r="AG480" s="5" t="str">
        <f t="shared" si="7"/>
        <v>Y</v>
      </c>
      <c r="AH480" s="5"/>
      <c r="AI480" s="17">
        <v>1</v>
      </c>
      <c r="AJ480" s="1" t="s">
        <v>3338</v>
      </c>
      <c r="AK480" s="42" t="s">
        <v>1028</v>
      </c>
      <c r="AL480" s="80" t="s">
        <v>1029</v>
      </c>
      <c r="AM480" s="25" t="s">
        <v>243</v>
      </c>
      <c r="AN480" s="82"/>
    </row>
    <row r="481" spans="1:40" ht="57" customHeight="1">
      <c r="A481" t="s">
        <v>1183</v>
      </c>
      <c r="B481" s="13" t="s">
        <v>3081</v>
      </c>
      <c r="C481" s="13" t="s">
        <v>2898</v>
      </c>
      <c r="D481" s="13" t="s">
        <v>3345</v>
      </c>
      <c r="E481" s="27" t="s">
        <v>3346</v>
      </c>
      <c r="F481" s="5"/>
      <c r="G481" s="5" t="s">
        <v>3347</v>
      </c>
      <c r="H481" s="1" t="s">
        <v>3348</v>
      </c>
      <c r="I481" s="1" t="s">
        <v>3349</v>
      </c>
      <c r="J481" s="29" t="s">
        <v>3350</v>
      </c>
      <c r="K481" s="63" t="s">
        <v>3351</v>
      </c>
      <c r="L481" s="5" t="s">
        <v>1039</v>
      </c>
      <c r="M481" s="19" t="s">
        <v>1041</v>
      </c>
      <c r="N481" s="200">
        <v>46212</v>
      </c>
      <c r="O481" s="201">
        <v>46267</v>
      </c>
      <c r="P481" s="13" t="s">
        <v>187</v>
      </c>
      <c r="Q481" s="22" t="s">
        <v>1190</v>
      </c>
      <c r="R481" s="22">
        <v>8000</v>
      </c>
      <c r="S481" s="23" t="s">
        <v>187</v>
      </c>
      <c r="T481" s="6" t="s">
        <v>242</v>
      </c>
      <c r="U481" s="5"/>
      <c r="V481" s="5" t="s">
        <v>189</v>
      </c>
      <c r="W481" s="62" t="s">
        <v>3352</v>
      </c>
      <c r="X481" s="5" t="s">
        <v>242</v>
      </c>
      <c r="Y481" s="5"/>
      <c r="Z481" s="5"/>
      <c r="AA481" s="152">
        <v>99.98</v>
      </c>
      <c r="AB481" s="7">
        <v>0.95</v>
      </c>
      <c r="AC481" s="5"/>
      <c r="AD481" s="5"/>
      <c r="AE481" s="6"/>
      <c r="AF481" s="5"/>
      <c r="AG481" s="5" t="str">
        <f t="shared" si="7"/>
        <v>Y</v>
      </c>
      <c r="AH481" s="5"/>
      <c r="AI481" s="17">
        <v>1</v>
      </c>
      <c r="AJ481" s="1" t="s">
        <v>3345</v>
      </c>
      <c r="AK481" s="42" t="s">
        <v>1028</v>
      </c>
      <c r="AL481" s="80" t="s">
        <v>1029</v>
      </c>
      <c r="AM481" s="25" t="s">
        <v>243</v>
      </c>
      <c r="AN481" s="82"/>
    </row>
    <row r="482" spans="1:40" ht="57" customHeight="1">
      <c r="A482" t="s">
        <v>1183</v>
      </c>
      <c r="B482" s="13" t="s">
        <v>3081</v>
      </c>
      <c r="C482" s="13" t="s">
        <v>2898</v>
      </c>
      <c r="D482" s="13" t="s">
        <v>3353</v>
      </c>
      <c r="E482" s="27" t="s">
        <v>3354</v>
      </c>
      <c r="F482" s="5"/>
      <c r="G482" s="5" t="s">
        <v>3355</v>
      </c>
      <c r="H482" s="1" t="s">
        <v>3356</v>
      </c>
      <c r="I482" s="1" t="s">
        <v>3356</v>
      </c>
      <c r="J482" s="30" t="s">
        <v>3357</v>
      </c>
      <c r="K482" s="64" t="s">
        <v>3358</v>
      </c>
      <c r="L482" s="5" t="s">
        <v>1039</v>
      </c>
      <c r="M482" s="19" t="s">
        <v>1041</v>
      </c>
      <c r="N482" s="200">
        <v>46212</v>
      </c>
      <c r="O482" s="201">
        <v>46267</v>
      </c>
      <c r="P482" s="13" t="s">
        <v>187</v>
      </c>
      <c r="Q482" s="22" t="s">
        <v>1190</v>
      </c>
      <c r="R482" s="22">
        <v>8000</v>
      </c>
      <c r="S482" s="23" t="s">
        <v>187</v>
      </c>
      <c r="T482" s="6" t="s">
        <v>242</v>
      </c>
      <c r="U482" s="5"/>
      <c r="V482" s="5" t="s">
        <v>189</v>
      </c>
      <c r="W482" s="62" t="s">
        <v>3296</v>
      </c>
      <c r="X482" s="5" t="s">
        <v>242</v>
      </c>
      <c r="Y482" s="5"/>
      <c r="Z482" s="5"/>
      <c r="AA482" s="152">
        <v>5.23</v>
      </c>
      <c r="AB482" s="7">
        <v>0.95</v>
      </c>
      <c r="AC482" s="5"/>
      <c r="AD482" s="5"/>
      <c r="AE482" s="6"/>
      <c r="AF482" s="5"/>
      <c r="AG482" s="5" t="str">
        <f t="shared" si="7"/>
        <v>Y</v>
      </c>
      <c r="AH482" s="5"/>
      <c r="AI482" s="17">
        <v>1</v>
      </c>
      <c r="AJ482" s="1" t="s">
        <v>3353</v>
      </c>
      <c r="AK482" s="42" t="s">
        <v>1028</v>
      </c>
      <c r="AL482" s="80" t="s">
        <v>1029</v>
      </c>
      <c r="AM482" s="25" t="s">
        <v>243</v>
      </c>
      <c r="AN482" s="82"/>
    </row>
    <row r="483" spans="1:40" ht="57" customHeight="1">
      <c r="A483" t="s">
        <v>1183</v>
      </c>
      <c r="B483" s="13" t="s">
        <v>3081</v>
      </c>
      <c r="C483" s="13" t="s">
        <v>2898</v>
      </c>
      <c r="D483" s="13" t="s">
        <v>3359</v>
      </c>
      <c r="E483" s="27" t="s">
        <v>3360</v>
      </c>
      <c r="F483" s="5"/>
      <c r="G483" s="5" t="s">
        <v>3361</v>
      </c>
      <c r="H483" s="1" t="s">
        <v>3362</v>
      </c>
      <c r="I483" s="1" t="s">
        <v>3363</v>
      </c>
      <c r="J483" s="29" t="s">
        <v>3364</v>
      </c>
      <c r="K483" s="63" t="s">
        <v>3365</v>
      </c>
      <c r="L483" s="5" t="s">
        <v>1039</v>
      </c>
      <c r="M483" s="19" t="s">
        <v>1041</v>
      </c>
      <c r="N483" s="200">
        <v>46212</v>
      </c>
      <c r="O483" s="201">
        <v>46267</v>
      </c>
      <c r="P483" s="13" t="s">
        <v>187</v>
      </c>
      <c r="Q483" s="22" t="s">
        <v>1190</v>
      </c>
      <c r="R483" s="22">
        <v>8000</v>
      </c>
      <c r="S483" s="23" t="s">
        <v>187</v>
      </c>
      <c r="T483" s="6" t="s">
        <v>242</v>
      </c>
      <c r="U483" s="5"/>
      <c r="V483" s="5" t="s">
        <v>189</v>
      </c>
      <c r="W483" s="62" t="s">
        <v>3296</v>
      </c>
      <c r="X483" s="5" t="s">
        <v>242</v>
      </c>
      <c r="Y483" s="5"/>
      <c r="Z483" s="5"/>
      <c r="AA483" s="152">
        <v>39.520000000000003</v>
      </c>
      <c r="AB483" s="7">
        <v>0.95</v>
      </c>
      <c r="AC483" s="5"/>
      <c r="AD483" s="5"/>
      <c r="AE483" s="6"/>
      <c r="AF483" s="5"/>
      <c r="AG483" s="5" t="str">
        <f t="shared" si="7"/>
        <v>Y</v>
      </c>
      <c r="AH483" s="5"/>
      <c r="AI483" s="17">
        <v>1</v>
      </c>
      <c r="AJ483" s="1" t="s">
        <v>3366</v>
      </c>
      <c r="AK483" s="42" t="s">
        <v>1028</v>
      </c>
      <c r="AL483" s="80" t="s">
        <v>1029</v>
      </c>
      <c r="AM483" s="25" t="s">
        <v>243</v>
      </c>
      <c r="AN483" s="82"/>
    </row>
    <row r="484" spans="1:40" ht="57" customHeight="1">
      <c r="A484" t="s">
        <v>1183</v>
      </c>
      <c r="B484" s="13" t="s">
        <v>3081</v>
      </c>
      <c r="C484" s="13" t="s">
        <v>2898</v>
      </c>
      <c r="D484" s="13" t="s">
        <v>3367</v>
      </c>
      <c r="E484" s="27" t="s">
        <v>3368</v>
      </c>
      <c r="F484" s="5"/>
      <c r="G484" s="5" t="s">
        <v>3369</v>
      </c>
      <c r="H484" s="1" t="s">
        <v>3370</v>
      </c>
      <c r="I484" s="1" t="s">
        <v>3371</v>
      </c>
      <c r="J484" s="29" t="s">
        <v>3372</v>
      </c>
      <c r="K484" s="63" t="s">
        <v>3373</v>
      </c>
      <c r="L484" s="5" t="s">
        <v>1039</v>
      </c>
      <c r="M484" s="19" t="s">
        <v>1041</v>
      </c>
      <c r="N484" s="200">
        <v>46212</v>
      </c>
      <c r="O484" s="201">
        <v>46267</v>
      </c>
      <c r="P484" s="13" t="s">
        <v>187</v>
      </c>
      <c r="Q484" s="22" t="s">
        <v>1190</v>
      </c>
      <c r="R484" s="22">
        <v>8000</v>
      </c>
      <c r="S484" s="23" t="s">
        <v>187</v>
      </c>
      <c r="T484" s="6" t="s">
        <v>242</v>
      </c>
      <c r="U484" s="5"/>
      <c r="V484" s="5" t="s">
        <v>189</v>
      </c>
      <c r="W484" s="62" t="s">
        <v>3374</v>
      </c>
      <c r="X484" s="5" t="s">
        <v>242</v>
      </c>
      <c r="Y484" s="5"/>
      <c r="Z484" s="5"/>
      <c r="AA484" s="152">
        <v>90.45</v>
      </c>
      <c r="AB484" s="7">
        <v>0.95</v>
      </c>
      <c r="AC484" s="5"/>
      <c r="AD484" s="5"/>
      <c r="AE484" s="6"/>
      <c r="AF484" s="5"/>
      <c r="AG484" s="5" t="str">
        <f t="shared" si="7"/>
        <v>Y</v>
      </c>
      <c r="AH484" s="5"/>
      <c r="AI484" s="17">
        <v>1</v>
      </c>
      <c r="AJ484" s="1" t="s">
        <v>3367</v>
      </c>
      <c r="AK484" s="42" t="s">
        <v>1028</v>
      </c>
      <c r="AL484" s="80" t="s">
        <v>1029</v>
      </c>
      <c r="AM484" s="25" t="s">
        <v>243</v>
      </c>
      <c r="AN484" s="82"/>
    </row>
    <row r="485" spans="1:40" ht="57" customHeight="1">
      <c r="A485" t="s">
        <v>1183</v>
      </c>
      <c r="B485" s="13" t="s">
        <v>3081</v>
      </c>
      <c r="C485" s="13" t="s">
        <v>2898</v>
      </c>
      <c r="D485" s="13" t="s">
        <v>3375</v>
      </c>
      <c r="E485" s="27" t="s">
        <v>3376</v>
      </c>
      <c r="F485" s="5"/>
      <c r="G485" s="5" t="s">
        <v>3377</v>
      </c>
      <c r="H485" s="1" t="s">
        <v>3378</v>
      </c>
      <c r="I485" s="1" t="s">
        <v>3379</v>
      </c>
      <c r="J485" s="29" t="s">
        <v>3380</v>
      </c>
      <c r="K485" s="63" t="s">
        <v>3381</v>
      </c>
      <c r="L485" s="5" t="s">
        <v>1039</v>
      </c>
      <c r="M485" s="19" t="s">
        <v>1041</v>
      </c>
      <c r="N485" s="200">
        <v>46212</v>
      </c>
      <c r="O485" s="201">
        <v>46267</v>
      </c>
      <c r="P485" s="13" t="s">
        <v>187</v>
      </c>
      <c r="Q485" s="22" t="s">
        <v>1190</v>
      </c>
      <c r="R485" s="22">
        <v>8000</v>
      </c>
      <c r="S485" s="23" t="s">
        <v>187</v>
      </c>
      <c r="T485" s="6" t="s">
        <v>242</v>
      </c>
      <c r="U485" s="5"/>
      <c r="V485" s="5" t="s">
        <v>189</v>
      </c>
      <c r="W485" s="62" t="s">
        <v>3294</v>
      </c>
      <c r="X485" s="5" t="s">
        <v>242</v>
      </c>
      <c r="Y485" s="5"/>
      <c r="Z485" s="5"/>
      <c r="AA485" s="152">
        <v>86.24</v>
      </c>
      <c r="AB485" s="7">
        <v>0.95</v>
      </c>
      <c r="AC485" s="5"/>
      <c r="AD485" s="5"/>
      <c r="AE485" s="6"/>
      <c r="AF485" s="5"/>
      <c r="AG485" s="5" t="str">
        <f t="shared" si="7"/>
        <v>Y</v>
      </c>
      <c r="AH485" s="5"/>
      <c r="AI485" s="17">
        <v>1</v>
      </c>
      <c r="AJ485" s="1" t="s">
        <v>3382</v>
      </c>
      <c r="AK485" s="42" t="s">
        <v>1028</v>
      </c>
      <c r="AL485" s="80" t="s">
        <v>1029</v>
      </c>
      <c r="AM485" s="25" t="s">
        <v>243</v>
      </c>
      <c r="AN485" s="82"/>
    </row>
    <row r="486" spans="1:40" ht="57" customHeight="1">
      <c r="A486" t="s">
        <v>1183</v>
      </c>
      <c r="B486" s="13" t="s">
        <v>3081</v>
      </c>
      <c r="C486" s="13" t="s">
        <v>2898</v>
      </c>
      <c r="D486" s="13" t="s">
        <v>3383</v>
      </c>
      <c r="E486" s="27" t="s">
        <v>3384</v>
      </c>
      <c r="F486" s="5"/>
      <c r="G486" s="5" t="s">
        <v>3385</v>
      </c>
      <c r="H486" s="1" t="s">
        <v>3386</v>
      </c>
      <c r="I486" s="1" t="s">
        <v>3387</v>
      </c>
      <c r="J486" s="29" t="s">
        <v>3388</v>
      </c>
      <c r="K486" s="63" t="s">
        <v>3389</v>
      </c>
      <c r="L486" s="5" t="s">
        <v>1039</v>
      </c>
      <c r="M486" s="19" t="s">
        <v>1041</v>
      </c>
      <c r="N486" s="200">
        <v>46212</v>
      </c>
      <c r="O486" s="201">
        <v>46267</v>
      </c>
      <c r="P486" s="13" t="s">
        <v>187</v>
      </c>
      <c r="Q486" s="22" t="s">
        <v>1190</v>
      </c>
      <c r="R486" s="22">
        <v>8000</v>
      </c>
      <c r="S486" s="23" t="s">
        <v>187</v>
      </c>
      <c r="T486" s="6" t="s">
        <v>242</v>
      </c>
      <c r="U486" s="5"/>
      <c r="V486" s="5" t="s">
        <v>189</v>
      </c>
      <c r="W486" s="62" t="s">
        <v>3390</v>
      </c>
      <c r="X486" s="5" t="s">
        <v>242</v>
      </c>
      <c r="Y486" s="5"/>
      <c r="Z486" s="5"/>
      <c r="AA486" s="152">
        <v>89.7</v>
      </c>
      <c r="AB486" s="7">
        <v>0.95</v>
      </c>
      <c r="AC486" s="5"/>
      <c r="AD486" s="5"/>
      <c r="AE486" s="6"/>
      <c r="AF486" s="5"/>
      <c r="AG486" s="5" t="str">
        <f t="shared" si="7"/>
        <v>Y</v>
      </c>
      <c r="AH486" s="5"/>
      <c r="AI486" s="17">
        <v>1</v>
      </c>
      <c r="AJ486" s="1" t="s">
        <v>3383</v>
      </c>
      <c r="AK486" s="42" t="s">
        <v>1028</v>
      </c>
      <c r="AL486" s="80" t="s">
        <v>1029</v>
      </c>
      <c r="AM486" s="25" t="s">
        <v>243</v>
      </c>
      <c r="AN486" s="82"/>
    </row>
    <row r="487" spans="1:40" ht="57" customHeight="1">
      <c r="A487" t="s">
        <v>1183</v>
      </c>
      <c r="B487" s="13" t="s">
        <v>3081</v>
      </c>
      <c r="C487" s="13" t="s">
        <v>2898</v>
      </c>
      <c r="D487" s="13" t="s">
        <v>3391</v>
      </c>
      <c r="E487" s="27" t="s">
        <v>3392</v>
      </c>
      <c r="F487" s="5"/>
      <c r="G487" s="5" t="s">
        <v>3393</v>
      </c>
      <c r="H487" s="1" t="s">
        <v>3394</v>
      </c>
      <c r="I487" s="1" t="s">
        <v>3395</v>
      </c>
      <c r="J487" s="29" t="s">
        <v>3396</v>
      </c>
      <c r="K487" s="63" t="s">
        <v>3397</v>
      </c>
      <c r="L487" s="5" t="s">
        <v>1039</v>
      </c>
      <c r="M487" s="19" t="s">
        <v>1041</v>
      </c>
      <c r="N487" s="200">
        <v>46212</v>
      </c>
      <c r="O487" s="201">
        <v>46267</v>
      </c>
      <c r="P487" s="13" t="s">
        <v>187</v>
      </c>
      <c r="Q487" s="22" t="s">
        <v>1190</v>
      </c>
      <c r="R487" s="22">
        <v>8000</v>
      </c>
      <c r="S487" s="23" t="s">
        <v>187</v>
      </c>
      <c r="T487" s="6" t="s">
        <v>242</v>
      </c>
      <c r="U487" s="5"/>
      <c r="V487" s="5" t="s">
        <v>189</v>
      </c>
      <c r="W487" s="62" t="s">
        <v>3398</v>
      </c>
      <c r="X487" s="5" t="s">
        <v>242</v>
      </c>
      <c r="Y487" s="5"/>
      <c r="Z487" s="5"/>
      <c r="AA487" s="152">
        <v>95.29</v>
      </c>
      <c r="AB487" s="7">
        <v>0.95</v>
      </c>
      <c r="AC487" s="5"/>
      <c r="AD487" s="5"/>
      <c r="AE487" s="6"/>
      <c r="AF487" s="5"/>
      <c r="AG487" s="5" t="str">
        <f t="shared" si="7"/>
        <v>Y</v>
      </c>
      <c r="AH487" s="5"/>
      <c r="AI487" s="17">
        <v>1</v>
      </c>
      <c r="AJ487" s="1" t="s">
        <v>3399</v>
      </c>
      <c r="AK487" s="42" t="s">
        <v>1028</v>
      </c>
      <c r="AL487" s="80" t="s">
        <v>1029</v>
      </c>
      <c r="AM487" s="25" t="s">
        <v>243</v>
      </c>
      <c r="AN487" s="82"/>
    </row>
    <row r="488" spans="1:40" ht="57" customHeight="1">
      <c r="A488" t="s">
        <v>1183</v>
      </c>
      <c r="B488" s="13" t="s">
        <v>3081</v>
      </c>
      <c r="C488" s="13" t="s">
        <v>2898</v>
      </c>
      <c r="D488" s="13" t="s">
        <v>3400</v>
      </c>
      <c r="E488" s="27" t="s">
        <v>3401</v>
      </c>
      <c r="F488" s="5"/>
      <c r="G488" s="5" t="s">
        <v>3402</v>
      </c>
      <c r="H488" s="1" t="s">
        <v>3403</v>
      </c>
      <c r="I488" s="1" t="s">
        <v>3403</v>
      </c>
      <c r="J488" s="29" t="s">
        <v>3404</v>
      </c>
      <c r="K488" s="63" t="s">
        <v>3405</v>
      </c>
      <c r="L488" s="5" t="s">
        <v>1039</v>
      </c>
      <c r="M488" s="19" t="s">
        <v>1041</v>
      </c>
      <c r="N488" s="200">
        <v>46212</v>
      </c>
      <c r="O488" s="201">
        <v>46267</v>
      </c>
      <c r="P488" s="13" t="s">
        <v>187</v>
      </c>
      <c r="Q488" s="22" t="s">
        <v>1190</v>
      </c>
      <c r="R488" s="22">
        <v>8000</v>
      </c>
      <c r="S488" s="23" t="s">
        <v>187</v>
      </c>
      <c r="T488" s="6" t="s">
        <v>242</v>
      </c>
      <c r="U488" s="5"/>
      <c r="V488" s="5" t="s">
        <v>189</v>
      </c>
      <c r="W488" s="62" t="s">
        <v>3296</v>
      </c>
      <c r="X488" s="5" t="s">
        <v>242</v>
      </c>
      <c r="Y488" s="5"/>
      <c r="Z488" s="5"/>
      <c r="AA488" s="152">
        <v>95.27</v>
      </c>
      <c r="AB488" s="7">
        <v>0.95</v>
      </c>
      <c r="AC488" s="5"/>
      <c r="AD488" s="5"/>
      <c r="AE488" s="6"/>
      <c r="AF488" s="5"/>
      <c r="AG488" s="5" t="str">
        <f t="shared" si="7"/>
        <v>Y</v>
      </c>
      <c r="AH488" s="5"/>
      <c r="AI488" s="17">
        <v>1</v>
      </c>
      <c r="AJ488" s="1" t="s">
        <v>3406</v>
      </c>
      <c r="AK488" s="42" t="s">
        <v>1028</v>
      </c>
      <c r="AL488" s="80" t="s">
        <v>1029</v>
      </c>
      <c r="AM488" s="25" t="s">
        <v>243</v>
      </c>
      <c r="AN488" s="82"/>
    </row>
    <row r="489" spans="1:40" ht="57" customHeight="1">
      <c r="A489" t="s">
        <v>1183</v>
      </c>
      <c r="B489" s="13" t="s">
        <v>3081</v>
      </c>
      <c r="C489" s="13" t="s">
        <v>2898</v>
      </c>
      <c r="D489" s="13" t="s">
        <v>3407</v>
      </c>
      <c r="E489" s="27" t="s">
        <v>3408</v>
      </c>
      <c r="F489" s="5"/>
      <c r="G489" s="5" t="s">
        <v>3409</v>
      </c>
      <c r="H489" s="1" t="s">
        <v>3410</v>
      </c>
      <c r="I489" s="1" t="s">
        <v>3411</v>
      </c>
      <c r="J489" s="29" t="s">
        <v>3412</v>
      </c>
      <c r="K489" s="63" t="s">
        <v>3413</v>
      </c>
      <c r="L489" s="5" t="s">
        <v>1039</v>
      </c>
      <c r="M489" s="19" t="s">
        <v>1041</v>
      </c>
      <c r="N489" s="200">
        <v>46212</v>
      </c>
      <c r="O489" s="201">
        <v>46267</v>
      </c>
      <c r="P489" s="13" t="s">
        <v>187</v>
      </c>
      <c r="Q489" s="22" t="s">
        <v>1190</v>
      </c>
      <c r="R489" s="22">
        <v>8000</v>
      </c>
      <c r="S489" s="23" t="s">
        <v>187</v>
      </c>
      <c r="T489" s="6" t="s">
        <v>242</v>
      </c>
      <c r="U489" s="5"/>
      <c r="V489" s="5" t="s">
        <v>189</v>
      </c>
      <c r="W489" s="62" t="s">
        <v>3296</v>
      </c>
      <c r="X489" s="5" t="s">
        <v>242</v>
      </c>
      <c r="Y489" s="5"/>
      <c r="Z489" s="5"/>
      <c r="AA489" s="152">
        <v>99.18</v>
      </c>
      <c r="AB489" s="7">
        <v>0.95</v>
      </c>
      <c r="AC489" s="5"/>
      <c r="AD489" s="5"/>
      <c r="AE489" s="6"/>
      <c r="AF489" s="5"/>
      <c r="AG489" s="5" t="str">
        <f t="shared" si="7"/>
        <v>Y</v>
      </c>
      <c r="AH489" s="5"/>
      <c r="AI489" s="17">
        <v>1</v>
      </c>
      <c r="AJ489" s="1" t="s">
        <v>3414</v>
      </c>
      <c r="AK489" s="42" t="s">
        <v>1028</v>
      </c>
      <c r="AL489" s="80" t="s">
        <v>1029</v>
      </c>
      <c r="AM489" s="25" t="s">
        <v>243</v>
      </c>
      <c r="AN489" s="82"/>
    </row>
    <row r="490" spans="1:40" ht="57" customHeight="1">
      <c r="A490" t="s">
        <v>1183</v>
      </c>
      <c r="B490" s="13" t="s">
        <v>3081</v>
      </c>
      <c r="C490" s="13" t="s">
        <v>2898</v>
      </c>
      <c r="D490" s="13" t="s">
        <v>3415</v>
      </c>
      <c r="E490" s="27" t="s">
        <v>3416</v>
      </c>
      <c r="F490" s="5"/>
      <c r="G490" s="5" t="s">
        <v>3417</v>
      </c>
      <c r="H490" s="1" t="s">
        <v>3418</v>
      </c>
      <c r="I490" s="1" t="s">
        <v>3419</v>
      </c>
      <c r="J490" s="30" t="s">
        <v>3420</v>
      </c>
      <c r="K490" s="64" t="s">
        <v>3421</v>
      </c>
      <c r="L490" s="5" t="s">
        <v>1039</v>
      </c>
      <c r="M490" s="19" t="s">
        <v>1041</v>
      </c>
      <c r="N490" s="200">
        <v>46212</v>
      </c>
      <c r="O490" s="201">
        <v>46267</v>
      </c>
      <c r="P490" s="13" t="s">
        <v>187</v>
      </c>
      <c r="Q490" s="22" t="s">
        <v>1190</v>
      </c>
      <c r="R490" s="22">
        <v>8000</v>
      </c>
      <c r="S490" s="23" t="s">
        <v>187</v>
      </c>
      <c r="T490" s="6" t="s">
        <v>242</v>
      </c>
      <c r="U490" s="5"/>
      <c r="V490" s="5" t="s">
        <v>189</v>
      </c>
      <c r="W490" s="62" t="s">
        <v>3296</v>
      </c>
      <c r="X490" s="5" t="s">
        <v>242</v>
      </c>
      <c r="Y490" s="5"/>
      <c r="Z490" s="5"/>
      <c r="AA490" s="152">
        <v>80.67</v>
      </c>
      <c r="AB490" s="7">
        <v>0.95</v>
      </c>
      <c r="AC490" s="5"/>
      <c r="AD490" s="5"/>
      <c r="AE490" s="6"/>
      <c r="AF490" s="5"/>
      <c r="AG490" s="5" t="str">
        <f t="shared" si="7"/>
        <v>Y</v>
      </c>
      <c r="AH490" s="5"/>
      <c r="AI490" s="17">
        <v>1</v>
      </c>
      <c r="AJ490" s="1" t="s">
        <v>3415</v>
      </c>
      <c r="AK490" s="42" t="s">
        <v>1028</v>
      </c>
      <c r="AL490" s="80" t="s">
        <v>1029</v>
      </c>
      <c r="AM490" s="25" t="s">
        <v>243</v>
      </c>
      <c r="AN490" s="82"/>
    </row>
    <row r="491" spans="1:40" ht="57" customHeight="1">
      <c r="A491" t="s">
        <v>1183</v>
      </c>
      <c r="B491" s="13" t="s">
        <v>3081</v>
      </c>
      <c r="C491" s="13" t="s">
        <v>2898</v>
      </c>
      <c r="D491" s="13" t="s">
        <v>3422</v>
      </c>
      <c r="E491" s="27" t="s">
        <v>3423</v>
      </c>
      <c r="F491" s="5"/>
      <c r="G491" s="5" t="s">
        <v>3424</v>
      </c>
      <c r="H491" s="1" t="s">
        <v>3425</v>
      </c>
      <c r="I491" s="1" t="s">
        <v>3425</v>
      </c>
      <c r="J491" s="29" t="s">
        <v>3426</v>
      </c>
      <c r="K491" s="63" t="s">
        <v>3427</v>
      </c>
      <c r="L491" s="5" t="s">
        <v>1039</v>
      </c>
      <c r="M491" s="19" t="s">
        <v>1041</v>
      </c>
      <c r="N491" s="200">
        <v>46212</v>
      </c>
      <c r="O491" s="201">
        <v>46267</v>
      </c>
      <c r="P491" s="13" t="s">
        <v>187</v>
      </c>
      <c r="Q491" s="22" t="s">
        <v>1190</v>
      </c>
      <c r="R491" s="22">
        <v>8000</v>
      </c>
      <c r="S491" s="23" t="s">
        <v>187</v>
      </c>
      <c r="T491" s="6" t="s">
        <v>242</v>
      </c>
      <c r="U491" s="5"/>
      <c r="V491" s="5" t="s">
        <v>189</v>
      </c>
      <c r="W491" s="62" t="s">
        <v>3296</v>
      </c>
      <c r="X491" s="5" t="s">
        <v>242</v>
      </c>
      <c r="Y491" s="5"/>
      <c r="Z491" s="5"/>
      <c r="AA491" s="152">
        <v>82.36</v>
      </c>
      <c r="AB491" s="7">
        <v>0.95</v>
      </c>
      <c r="AC491" s="5"/>
      <c r="AD491" s="5"/>
      <c r="AE491" s="6"/>
      <c r="AF491" s="5"/>
      <c r="AG491" s="5" t="str">
        <f t="shared" si="7"/>
        <v>Y</v>
      </c>
      <c r="AH491" s="5"/>
      <c r="AI491" s="17">
        <v>1</v>
      </c>
      <c r="AJ491" s="1" t="s">
        <v>3428</v>
      </c>
      <c r="AK491" s="42" t="s">
        <v>1028</v>
      </c>
      <c r="AL491" s="80" t="s">
        <v>1029</v>
      </c>
      <c r="AM491" s="25" t="s">
        <v>243</v>
      </c>
      <c r="AN491" s="82"/>
    </row>
    <row r="492" spans="1:40" ht="57" customHeight="1">
      <c r="A492" t="s">
        <v>1183</v>
      </c>
      <c r="B492" s="13" t="s">
        <v>3081</v>
      </c>
      <c r="C492" s="13" t="s">
        <v>2898</v>
      </c>
      <c r="D492" s="13" t="s">
        <v>3429</v>
      </c>
      <c r="E492" s="27" t="s">
        <v>3430</v>
      </c>
      <c r="F492" s="5"/>
      <c r="G492" s="5" t="s">
        <v>3431</v>
      </c>
      <c r="H492" s="1" t="s">
        <v>3432</v>
      </c>
      <c r="I492" s="1" t="s">
        <v>3432</v>
      </c>
      <c r="J492" s="30" t="s">
        <v>3433</v>
      </c>
      <c r="K492" s="64" t="s">
        <v>3434</v>
      </c>
      <c r="L492" s="5" t="s">
        <v>1039</v>
      </c>
      <c r="M492" s="19" t="s">
        <v>1041</v>
      </c>
      <c r="N492" s="200">
        <v>46212</v>
      </c>
      <c r="O492" s="201">
        <v>46267</v>
      </c>
      <c r="P492" s="13" t="s">
        <v>187</v>
      </c>
      <c r="Q492" s="22" t="s">
        <v>1190</v>
      </c>
      <c r="R492" s="22">
        <v>8000</v>
      </c>
      <c r="S492" s="23" t="s">
        <v>187</v>
      </c>
      <c r="T492" s="6" t="s">
        <v>242</v>
      </c>
      <c r="U492" s="5"/>
      <c r="V492" s="5" t="s">
        <v>189</v>
      </c>
      <c r="W492" s="62" t="s">
        <v>3296</v>
      </c>
      <c r="X492" s="5" t="s">
        <v>242</v>
      </c>
      <c r="Y492" s="5"/>
      <c r="Z492" s="5"/>
      <c r="AA492" s="152">
        <v>82.35</v>
      </c>
      <c r="AB492" s="7">
        <v>0.95</v>
      </c>
      <c r="AC492" s="5"/>
      <c r="AD492" s="5"/>
      <c r="AE492" s="6"/>
      <c r="AF492" s="5"/>
      <c r="AG492" s="5" t="str">
        <f t="shared" si="7"/>
        <v>Y</v>
      </c>
      <c r="AH492" s="5"/>
      <c r="AI492" s="17">
        <v>1</v>
      </c>
      <c r="AJ492" s="1" t="s">
        <v>3435</v>
      </c>
      <c r="AK492" s="42" t="s">
        <v>1028</v>
      </c>
      <c r="AL492" s="80" t="s">
        <v>1029</v>
      </c>
      <c r="AM492" s="25" t="s">
        <v>243</v>
      </c>
      <c r="AN492" s="82"/>
    </row>
    <row r="493" spans="1:40" ht="57" customHeight="1">
      <c r="A493" t="s">
        <v>1183</v>
      </c>
      <c r="B493" s="13" t="s">
        <v>16</v>
      </c>
      <c r="C493" s="13" t="s">
        <v>16</v>
      </c>
      <c r="D493" s="13" t="s">
        <v>16</v>
      </c>
      <c r="E493" s="27" t="s">
        <v>3436</v>
      </c>
      <c r="F493" s="5"/>
      <c r="G493" s="5" t="s">
        <v>3437</v>
      </c>
      <c r="H493" s="1" t="s">
        <v>3438</v>
      </c>
      <c r="I493" s="1" t="s">
        <v>3438</v>
      </c>
      <c r="J493" s="29" t="s">
        <v>3439</v>
      </c>
      <c r="K493" s="63" t="s">
        <v>3440</v>
      </c>
      <c r="L493" s="5" t="s">
        <v>1039</v>
      </c>
      <c r="M493" s="19" t="s">
        <v>1041</v>
      </c>
      <c r="N493" s="200">
        <v>46212</v>
      </c>
      <c r="O493" s="201">
        <v>46267</v>
      </c>
      <c r="P493" s="13" t="s">
        <v>187</v>
      </c>
      <c r="Q493" s="22" t="s">
        <v>1190</v>
      </c>
      <c r="R493" s="22">
        <v>8000</v>
      </c>
      <c r="S493" s="23" t="s">
        <v>242</v>
      </c>
      <c r="T493" s="6" t="s">
        <v>242</v>
      </c>
      <c r="U493" s="5"/>
      <c r="V493" s="5" t="s">
        <v>189</v>
      </c>
      <c r="W493" s="62" t="s">
        <v>3294</v>
      </c>
      <c r="X493" s="5" t="s">
        <v>242</v>
      </c>
      <c r="Y493" s="5"/>
      <c r="Z493" s="5"/>
      <c r="AA493" s="152" t="s">
        <v>16</v>
      </c>
      <c r="AB493" s="7">
        <v>0.95</v>
      </c>
      <c r="AC493" s="5"/>
      <c r="AD493" s="5"/>
      <c r="AE493" s="6"/>
      <c r="AF493" s="5"/>
      <c r="AG493" s="5" t="str">
        <f t="shared" si="7"/>
        <v>Y</v>
      </c>
      <c r="AH493" s="5"/>
      <c r="AI493" s="17">
        <v>1</v>
      </c>
      <c r="AJ493" s="1" t="s">
        <v>3441</v>
      </c>
      <c r="AK493" s="42" t="s">
        <v>1028</v>
      </c>
      <c r="AL493" s="80" t="s">
        <v>1029</v>
      </c>
      <c r="AM493" s="25" t="s">
        <v>243</v>
      </c>
      <c r="AN493" s="82"/>
    </row>
    <row r="494" spans="1:40" ht="57" customHeight="1">
      <c r="A494" t="s">
        <v>1183</v>
      </c>
      <c r="B494" s="13" t="s">
        <v>16</v>
      </c>
      <c r="C494" s="13" t="s">
        <v>16</v>
      </c>
      <c r="D494" s="13" t="s">
        <v>16</v>
      </c>
      <c r="E494" s="27" t="s">
        <v>3442</v>
      </c>
      <c r="F494" s="5"/>
      <c r="G494" s="5" t="s">
        <v>3443</v>
      </c>
      <c r="H494" s="1" t="s">
        <v>3444</v>
      </c>
      <c r="I494" s="1" t="s">
        <v>3444</v>
      </c>
      <c r="J494" s="29" t="s">
        <v>3445</v>
      </c>
      <c r="K494" s="63" t="s">
        <v>3446</v>
      </c>
      <c r="L494" s="5" t="s">
        <v>1039</v>
      </c>
      <c r="M494" s="19" t="s">
        <v>1041</v>
      </c>
      <c r="N494" s="200">
        <v>46212</v>
      </c>
      <c r="O494" s="201">
        <v>46267</v>
      </c>
      <c r="P494" s="13" t="s">
        <v>187</v>
      </c>
      <c r="Q494" s="22" t="s">
        <v>1190</v>
      </c>
      <c r="R494" s="22">
        <v>8000</v>
      </c>
      <c r="S494" s="23" t="s">
        <v>242</v>
      </c>
      <c r="T494" s="6" t="s">
        <v>242</v>
      </c>
      <c r="U494" s="5"/>
      <c r="V494" s="5" t="s">
        <v>189</v>
      </c>
      <c r="W494" s="62" t="s">
        <v>3294</v>
      </c>
      <c r="X494" s="5" t="s">
        <v>242</v>
      </c>
      <c r="Y494" s="5"/>
      <c r="Z494" s="5"/>
      <c r="AA494" s="152" t="s">
        <v>16</v>
      </c>
      <c r="AB494" s="7">
        <v>0.95</v>
      </c>
      <c r="AC494" s="5"/>
      <c r="AD494" s="5"/>
      <c r="AE494" s="6"/>
      <c r="AF494" s="5"/>
      <c r="AG494" s="5" t="str">
        <f t="shared" si="7"/>
        <v>Y</v>
      </c>
      <c r="AH494" s="5"/>
      <c r="AI494" s="17">
        <v>1</v>
      </c>
      <c r="AJ494" s="1" t="s">
        <v>3447</v>
      </c>
      <c r="AK494" s="42" t="s">
        <v>1028</v>
      </c>
      <c r="AL494" s="80" t="s">
        <v>1029</v>
      </c>
      <c r="AM494" s="25" t="s">
        <v>243</v>
      </c>
      <c r="AN494" s="82"/>
    </row>
    <row r="495" spans="1:40" ht="57" customHeight="1">
      <c r="A495" t="s">
        <v>1183</v>
      </c>
      <c r="B495" s="13" t="s">
        <v>3081</v>
      </c>
      <c r="C495" s="13" t="s">
        <v>2898</v>
      </c>
      <c r="D495" s="13" t="s">
        <v>3448</v>
      </c>
      <c r="E495" s="27" t="s">
        <v>3449</v>
      </c>
      <c r="F495" s="5"/>
      <c r="G495" s="5" t="s">
        <v>3450</v>
      </c>
      <c r="H495" s="1" t="s">
        <v>3451</v>
      </c>
      <c r="I495" s="1" t="s">
        <v>3451</v>
      </c>
      <c r="J495" s="29" t="s">
        <v>3452</v>
      </c>
      <c r="K495" s="63" t="s">
        <v>3453</v>
      </c>
      <c r="L495" s="5" t="s">
        <v>1039</v>
      </c>
      <c r="M495" s="19" t="s">
        <v>1041</v>
      </c>
      <c r="N495" s="200">
        <v>46212</v>
      </c>
      <c r="O495" s="201">
        <v>46267</v>
      </c>
      <c r="P495" s="13" t="s">
        <v>187</v>
      </c>
      <c r="Q495" s="22" t="s">
        <v>1190</v>
      </c>
      <c r="R495" s="22">
        <v>8000</v>
      </c>
      <c r="S495" s="23" t="s">
        <v>187</v>
      </c>
      <c r="T495" s="6" t="s">
        <v>242</v>
      </c>
      <c r="U495" s="5"/>
      <c r="V495" s="5" t="s">
        <v>189</v>
      </c>
      <c r="W495" s="62" t="s">
        <v>3296</v>
      </c>
      <c r="X495" s="5" t="s">
        <v>242</v>
      </c>
      <c r="Y495" s="5"/>
      <c r="Z495" s="5"/>
      <c r="AA495" s="152">
        <v>19.920000000000002</v>
      </c>
      <c r="AB495" s="7">
        <v>0.95</v>
      </c>
      <c r="AC495" s="5"/>
      <c r="AD495" s="5"/>
      <c r="AE495" s="6"/>
      <c r="AF495" s="5"/>
      <c r="AG495" s="5" t="str">
        <f t="shared" si="7"/>
        <v>Y</v>
      </c>
      <c r="AH495" s="5"/>
      <c r="AI495" s="17">
        <v>1</v>
      </c>
      <c r="AJ495" s="1" t="s">
        <v>3454</v>
      </c>
      <c r="AK495" s="42" t="s">
        <v>1028</v>
      </c>
      <c r="AL495" s="80" t="s">
        <v>1029</v>
      </c>
      <c r="AM495" s="25" t="s">
        <v>243</v>
      </c>
      <c r="AN495" s="82"/>
    </row>
    <row r="496" spans="1:40" ht="57" customHeight="1">
      <c r="A496" t="s">
        <v>1183</v>
      </c>
      <c r="B496" s="13" t="s">
        <v>3081</v>
      </c>
      <c r="C496" s="13" t="s">
        <v>2898</v>
      </c>
      <c r="D496" s="13" t="s">
        <v>3455</v>
      </c>
      <c r="E496" s="27" t="s">
        <v>3456</v>
      </c>
      <c r="F496" s="5"/>
      <c r="G496" s="5" t="s">
        <v>3457</v>
      </c>
      <c r="H496" s="1" t="s">
        <v>3458</v>
      </c>
      <c r="I496" s="1" t="s">
        <v>3458</v>
      </c>
      <c r="J496" s="29" t="s">
        <v>3459</v>
      </c>
      <c r="K496" s="63" t="s">
        <v>3460</v>
      </c>
      <c r="L496" s="5" t="s">
        <v>1039</v>
      </c>
      <c r="M496" s="19" t="s">
        <v>1041</v>
      </c>
      <c r="N496" s="200">
        <v>46212</v>
      </c>
      <c r="O496" s="201">
        <v>46267</v>
      </c>
      <c r="P496" s="13" t="s">
        <v>187</v>
      </c>
      <c r="Q496" s="22" t="s">
        <v>1190</v>
      </c>
      <c r="R496" s="22">
        <v>8000</v>
      </c>
      <c r="S496" s="23" t="s">
        <v>187</v>
      </c>
      <c r="T496" s="6" t="s">
        <v>242</v>
      </c>
      <c r="U496" s="5"/>
      <c r="V496" s="5" t="s">
        <v>189</v>
      </c>
      <c r="W496" s="62" t="s">
        <v>3296</v>
      </c>
      <c r="X496" s="5" t="s">
        <v>242</v>
      </c>
      <c r="Y496" s="5"/>
      <c r="Z496" s="5"/>
      <c r="AA496" s="152">
        <v>99.42</v>
      </c>
      <c r="AB496" s="7">
        <v>0.95</v>
      </c>
      <c r="AC496" s="5"/>
      <c r="AD496" s="5"/>
      <c r="AE496" s="6"/>
      <c r="AF496" s="5"/>
      <c r="AG496" s="5" t="str">
        <f t="shared" si="7"/>
        <v>Y</v>
      </c>
      <c r="AH496" s="5"/>
      <c r="AI496" s="17">
        <v>1</v>
      </c>
      <c r="AJ496" s="1" t="s">
        <v>3461</v>
      </c>
      <c r="AK496" s="42" t="s">
        <v>1028</v>
      </c>
      <c r="AL496" s="80" t="s">
        <v>1029</v>
      </c>
      <c r="AM496" s="25" t="s">
        <v>243</v>
      </c>
      <c r="AN496" s="82"/>
    </row>
    <row r="497" spans="1:40" ht="57" customHeight="1">
      <c r="A497" t="s">
        <v>1183</v>
      </c>
      <c r="B497" s="13" t="s">
        <v>3081</v>
      </c>
      <c r="C497" s="13" t="s">
        <v>2898</v>
      </c>
      <c r="D497" s="13" t="s">
        <v>3462</v>
      </c>
      <c r="E497" s="27" t="s">
        <v>3463</v>
      </c>
      <c r="F497" s="5"/>
      <c r="G497" s="5" t="s">
        <v>3464</v>
      </c>
      <c r="H497" s="1" t="s">
        <v>3465</v>
      </c>
      <c r="I497" s="1" t="s">
        <v>3465</v>
      </c>
      <c r="J497" s="29" t="s">
        <v>3466</v>
      </c>
      <c r="K497" s="63" t="s">
        <v>3467</v>
      </c>
      <c r="L497" s="5" t="s">
        <v>1039</v>
      </c>
      <c r="M497" s="19" t="s">
        <v>1041</v>
      </c>
      <c r="N497" s="200">
        <v>46212</v>
      </c>
      <c r="O497" s="201">
        <v>46267</v>
      </c>
      <c r="P497" s="13" t="s">
        <v>187</v>
      </c>
      <c r="Q497" s="22" t="s">
        <v>1190</v>
      </c>
      <c r="R497" s="22">
        <v>8000</v>
      </c>
      <c r="S497" s="23" t="s">
        <v>187</v>
      </c>
      <c r="T497" s="6" t="s">
        <v>242</v>
      </c>
      <c r="U497" s="5"/>
      <c r="V497" s="5" t="s">
        <v>189</v>
      </c>
      <c r="W497" s="62" t="s">
        <v>3296</v>
      </c>
      <c r="X497" s="5" t="s">
        <v>242</v>
      </c>
      <c r="Y497" s="5"/>
      <c r="Z497" s="5"/>
      <c r="AA497" s="152">
        <v>98.72</v>
      </c>
      <c r="AB497" s="7">
        <v>0.95</v>
      </c>
      <c r="AC497" s="5"/>
      <c r="AD497" s="5"/>
      <c r="AE497" s="6"/>
      <c r="AF497" s="5"/>
      <c r="AG497" s="5" t="str">
        <f t="shared" si="7"/>
        <v>Y</v>
      </c>
      <c r="AH497" s="5"/>
      <c r="AI497" s="17">
        <v>1</v>
      </c>
      <c r="AJ497" s="1" t="s">
        <v>3468</v>
      </c>
      <c r="AK497" s="42" t="s">
        <v>1028</v>
      </c>
      <c r="AL497" s="80" t="s">
        <v>1029</v>
      </c>
      <c r="AM497" s="25" t="s">
        <v>243</v>
      </c>
      <c r="AN497" s="82"/>
    </row>
    <row r="498" spans="1:40" ht="57" customHeight="1">
      <c r="A498" t="s">
        <v>1183</v>
      </c>
      <c r="B498" s="13" t="s">
        <v>3081</v>
      </c>
      <c r="C498" s="13" t="s">
        <v>2898</v>
      </c>
      <c r="D498" s="13" t="s">
        <v>3469</v>
      </c>
      <c r="E498" s="27" t="s">
        <v>3470</v>
      </c>
      <c r="F498" s="5"/>
      <c r="G498" s="5" t="s">
        <v>3471</v>
      </c>
      <c r="H498" s="1" t="s">
        <v>3472</v>
      </c>
      <c r="I498" s="1" t="s">
        <v>3472</v>
      </c>
      <c r="J498" s="29" t="s">
        <v>3473</v>
      </c>
      <c r="K498" s="63" t="s">
        <v>3474</v>
      </c>
      <c r="L498" s="5" t="s">
        <v>1039</v>
      </c>
      <c r="M498" s="19" t="s">
        <v>1041</v>
      </c>
      <c r="N498" s="200">
        <v>46212</v>
      </c>
      <c r="O498" s="201">
        <v>46267</v>
      </c>
      <c r="P498" s="13" t="s">
        <v>187</v>
      </c>
      <c r="Q498" s="22" t="s">
        <v>1190</v>
      </c>
      <c r="R498" s="22">
        <v>8000</v>
      </c>
      <c r="S498" s="23" t="s">
        <v>187</v>
      </c>
      <c r="T498" s="6" t="s">
        <v>242</v>
      </c>
      <c r="U498" s="5"/>
      <c r="V498" s="5" t="s">
        <v>189</v>
      </c>
      <c r="W498" s="62" t="s">
        <v>3475</v>
      </c>
      <c r="X498" s="5" t="s">
        <v>242</v>
      </c>
      <c r="Y498" s="5"/>
      <c r="Z498" s="5"/>
      <c r="AA498" s="152">
        <v>90.79</v>
      </c>
      <c r="AB498" s="7">
        <v>0.95</v>
      </c>
      <c r="AC498" s="5"/>
      <c r="AD498" s="5"/>
      <c r="AE498" s="6"/>
      <c r="AF498" s="5"/>
      <c r="AG498" s="5" t="str">
        <f t="shared" si="7"/>
        <v>Y</v>
      </c>
      <c r="AH498" s="5"/>
      <c r="AI498" s="17">
        <v>1</v>
      </c>
      <c r="AJ498" s="1" t="s">
        <v>3476</v>
      </c>
      <c r="AK498" s="42" t="s">
        <v>1028</v>
      </c>
      <c r="AL498" s="80" t="s">
        <v>1029</v>
      </c>
      <c r="AM498" s="25" t="s">
        <v>243</v>
      </c>
      <c r="AN498" s="82"/>
    </row>
    <row r="499" spans="1:40" ht="57" customHeight="1">
      <c r="A499" t="s">
        <v>1183</v>
      </c>
      <c r="B499" s="13" t="s">
        <v>16</v>
      </c>
      <c r="C499" s="13" t="s">
        <v>16</v>
      </c>
      <c r="D499" s="13" t="s">
        <v>16</v>
      </c>
      <c r="E499" s="27" t="s">
        <v>3477</v>
      </c>
      <c r="F499" s="5"/>
      <c r="G499" s="5" t="s">
        <v>3478</v>
      </c>
      <c r="H499" s="1" t="s">
        <v>3479</v>
      </c>
      <c r="I499" s="1" t="s">
        <v>3479</v>
      </c>
      <c r="J499" s="29" t="s">
        <v>3480</v>
      </c>
      <c r="K499" s="63" t="s">
        <v>3481</v>
      </c>
      <c r="L499" s="5" t="s">
        <v>1039</v>
      </c>
      <c r="M499" s="19" t="s">
        <v>1041</v>
      </c>
      <c r="N499" s="200">
        <v>46212</v>
      </c>
      <c r="O499" s="201">
        <v>46267</v>
      </c>
      <c r="P499" s="13" t="s">
        <v>187</v>
      </c>
      <c r="Q499" s="22" t="s">
        <v>1190</v>
      </c>
      <c r="R499" s="22">
        <v>8000</v>
      </c>
      <c r="S499" s="23" t="s">
        <v>242</v>
      </c>
      <c r="T499" s="6" t="s">
        <v>242</v>
      </c>
      <c r="U499" s="5"/>
      <c r="V499" s="5" t="s">
        <v>189</v>
      </c>
      <c r="W499" s="62" t="s">
        <v>3294</v>
      </c>
      <c r="X499" s="5" t="s">
        <v>242</v>
      </c>
      <c r="Y499" s="5"/>
      <c r="Z499" s="5"/>
      <c r="AA499" s="152" t="s">
        <v>16</v>
      </c>
      <c r="AB499" s="7">
        <v>0.95</v>
      </c>
      <c r="AC499" s="5"/>
      <c r="AD499" s="5"/>
      <c r="AE499" s="6"/>
      <c r="AF499" s="5"/>
      <c r="AG499" s="5" t="str">
        <f t="shared" si="7"/>
        <v>Y</v>
      </c>
      <c r="AH499" s="5"/>
      <c r="AI499" s="17">
        <v>1</v>
      </c>
      <c r="AJ499" s="1" t="s">
        <v>3482</v>
      </c>
      <c r="AK499" s="42" t="s">
        <v>1028</v>
      </c>
      <c r="AL499" s="80" t="s">
        <v>1029</v>
      </c>
      <c r="AM499" s="25" t="s">
        <v>243</v>
      </c>
      <c r="AN499" s="82"/>
    </row>
    <row r="500" spans="1:40" ht="57" customHeight="1">
      <c r="A500" t="s">
        <v>1183</v>
      </c>
      <c r="B500" s="13" t="s">
        <v>3081</v>
      </c>
      <c r="C500" s="13" t="s">
        <v>2898</v>
      </c>
      <c r="D500" s="13" t="s">
        <v>3483</v>
      </c>
      <c r="E500" s="27" t="s">
        <v>3484</v>
      </c>
      <c r="F500" s="5"/>
      <c r="G500" s="5" t="s">
        <v>3485</v>
      </c>
      <c r="H500" s="1" t="s">
        <v>3486</v>
      </c>
      <c r="I500" s="1" t="s">
        <v>3486</v>
      </c>
      <c r="J500" s="29" t="s">
        <v>3487</v>
      </c>
      <c r="K500" s="63" t="s">
        <v>3488</v>
      </c>
      <c r="L500" s="5" t="s">
        <v>1039</v>
      </c>
      <c r="M500" s="19" t="s">
        <v>1041</v>
      </c>
      <c r="N500" s="200">
        <v>46212</v>
      </c>
      <c r="O500" s="201">
        <v>46267</v>
      </c>
      <c r="P500" s="13" t="s">
        <v>187</v>
      </c>
      <c r="Q500" s="22" t="s">
        <v>1190</v>
      </c>
      <c r="R500" s="22">
        <v>8000</v>
      </c>
      <c r="S500" s="23" t="s">
        <v>187</v>
      </c>
      <c r="T500" s="6" t="s">
        <v>242</v>
      </c>
      <c r="U500" s="5"/>
      <c r="V500" s="5" t="s">
        <v>189</v>
      </c>
      <c r="W500" s="62" t="s">
        <v>3296</v>
      </c>
      <c r="X500" s="5" t="s">
        <v>242</v>
      </c>
      <c r="Y500" s="5"/>
      <c r="Z500" s="5"/>
      <c r="AA500" s="152">
        <v>72.900000000000006</v>
      </c>
      <c r="AB500" s="7">
        <v>0.95</v>
      </c>
      <c r="AC500" s="5"/>
      <c r="AD500" s="5"/>
      <c r="AE500" s="6"/>
      <c r="AF500" s="5"/>
      <c r="AG500" s="5" t="str">
        <f t="shared" si="7"/>
        <v>Y</v>
      </c>
      <c r="AH500" s="5"/>
      <c r="AI500" s="17">
        <v>1</v>
      </c>
      <c r="AJ500" s="1" t="s">
        <v>3489</v>
      </c>
      <c r="AK500" s="42" t="s">
        <v>1028</v>
      </c>
      <c r="AL500" s="80" t="s">
        <v>1029</v>
      </c>
      <c r="AM500" s="25" t="s">
        <v>243</v>
      </c>
      <c r="AN500" s="82"/>
    </row>
    <row r="501" spans="1:40" ht="57" customHeight="1">
      <c r="A501" t="s">
        <v>1183</v>
      </c>
      <c r="B501" s="13" t="s">
        <v>3081</v>
      </c>
      <c r="C501" s="13" t="s">
        <v>2898</v>
      </c>
      <c r="D501" s="13" t="s">
        <v>3490</v>
      </c>
      <c r="E501" s="27" t="s">
        <v>3491</v>
      </c>
      <c r="F501" s="5"/>
      <c r="G501" s="5" t="s">
        <v>3492</v>
      </c>
      <c r="H501" s="1" t="s">
        <v>3493</v>
      </c>
      <c r="I501" s="1" t="s">
        <v>3494</v>
      </c>
      <c r="J501" s="29" t="s">
        <v>3495</v>
      </c>
      <c r="K501" s="63" t="s">
        <v>3496</v>
      </c>
      <c r="L501" s="5" t="s">
        <v>1039</v>
      </c>
      <c r="M501" s="19" t="s">
        <v>1041</v>
      </c>
      <c r="N501" s="200">
        <v>46212</v>
      </c>
      <c r="O501" s="201">
        <v>46267</v>
      </c>
      <c r="P501" s="13" t="s">
        <v>187</v>
      </c>
      <c r="Q501" s="22" t="s">
        <v>1190</v>
      </c>
      <c r="R501" s="22">
        <v>8000</v>
      </c>
      <c r="S501" s="23" t="s">
        <v>187</v>
      </c>
      <c r="T501" s="6" t="s">
        <v>242</v>
      </c>
      <c r="U501" s="5"/>
      <c r="V501" s="5" t="s">
        <v>189</v>
      </c>
      <c r="W501" s="62" t="s">
        <v>3497</v>
      </c>
      <c r="X501" s="5" t="s">
        <v>242</v>
      </c>
      <c r="Y501" s="5"/>
      <c r="Z501" s="5"/>
      <c r="AA501" s="152">
        <v>97.31</v>
      </c>
      <c r="AB501" s="7">
        <v>0.95</v>
      </c>
      <c r="AC501" s="5"/>
      <c r="AD501" s="5"/>
      <c r="AE501" s="6"/>
      <c r="AF501" s="5"/>
      <c r="AG501" s="5" t="str">
        <f t="shared" si="7"/>
        <v>Y</v>
      </c>
      <c r="AH501" s="5"/>
      <c r="AI501" s="17">
        <v>1</v>
      </c>
      <c r="AJ501" s="1" t="s">
        <v>3490</v>
      </c>
      <c r="AK501" s="42" t="s">
        <v>1028</v>
      </c>
      <c r="AL501" s="80" t="s">
        <v>1029</v>
      </c>
      <c r="AM501" s="25" t="s">
        <v>243</v>
      </c>
      <c r="AN501" s="82"/>
    </row>
    <row r="502" spans="1:40" ht="57" customHeight="1">
      <c r="A502" t="s">
        <v>1183</v>
      </c>
      <c r="B502" s="13" t="s">
        <v>16</v>
      </c>
      <c r="C502" s="13" t="s">
        <v>16</v>
      </c>
      <c r="D502" s="13" t="s">
        <v>16</v>
      </c>
      <c r="E502" s="27" t="s">
        <v>3498</v>
      </c>
      <c r="F502" s="5"/>
      <c r="G502" s="5" t="s">
        <v>3499</v>
      </c>
      <c r="H502" s="1" t="s">
        <v>3500</v>
      </c>
      <c r="I502" s="1" t="s">
        <v>3500</v>
      </c>
      <c r="J502" s="30" t="s">
        <v>3501</v>
      </c>
      <c r="K502" s="64" t="s">
        <v>3502</v>
      </c>
      <c r="L502" s="5" t="s">
        <v>1039</v>
      </c>
      <c r="M502" s="19" t="s">
        <v>1041</v>
      </c>
      <c r="N502" s="200">
        <v>46212</v>
      </c>
      <c r="O502" s="201">
        <v>46267</v>
      </c>
      <c r="P502" s="13" t="s">
        <v>187</v>
      </c>
      <c r="Q502" s="22" t="s">
        <v>1190</v>
      </c>
      <c r="R502" s="22">
        <v>8000</v>
      </c>
      <c r="S502" s="23" t="s">
        <v>242</v>
      </c>
      <c r="T502" s="6" t="s">
        <v>242</v>
      </c>
      <c r="U502" s="5"/>
      <c r="V502" s="5" t="s">
        <v>189</v>
      </c>
      <c r="W502" s="62" t="s">
        <v>3296</v>
      </c>
      <c r="X502" s="5" t="s">
        <v>242</v>
      </c>
      <c r="Y502" s="5"/>
      <c r="Z502" s="5"/>
      <c r="AA502" s="152" t="s">
        <v>16</v>
      </c>
      <c r="AB502" s="7">
        <v>0.95</v>
      </c>
      <c r="AC502" s="5"/>
      <c r="AD502" s="5"/>
      <c r="AE502" s="6"/>
      <c r="AF502" s="5"/>
      <c r="AG502" s="5" t="str">
        <f t="shared" si="7"/>
        <v>Y</v>
      </c>
      <c r="AH502" s="5"/>
      <c r="AI502" s="17">
        <v>1</v>
      </c>
      <c r="AJ502" s="1" t="s">
        <v>3503</v>
      </c>
      <c r="AK502" s="42" t="s">
        <v>1028</v>
      </c>
      <c r="AL502" s="80" t="s">
        <v>1029</v>
      </c>
      <c r="AM502" s="25" t="s">
        <v>243</v>
      </c>
      <c r="AN502" s="82"/>
    </row>
    <row r="503" spans="1:40" ht="57" customHeight="1">
      <c r="A503" t="s">
        <v>1183</v>
      </c>
      <c r="B503" s="13" t="s">
        <v>3081</v>
      </c>
      <c r="C503" s="13" t="s">
        <v>2898</v>
      </c>
      <c r="D503" s="13" t="s">
        <v>3504</v>
      </c>
      <c r="E503" s="27" t="s">
        <v>3505</v>
      </c>
      <c r="F503" s="5"/>
      <c r="G503" s="5" t="s">
        <v>3506</v>
      </c>
      <c r="H503" s="1" t="s">
        <v>3507</v>
      </c>
      <c r="I503" s="1" t="s">
        <v>3507</v>
      </c>
      <c r="J503" s="30" t="s">
        <v>3508</v>
      </c>
      <c r="K503" s="64" t="s">
        <v>3509</v>
      </c>
      <c r="L503" s="5" t="s">
        <v>1039</v>
      </c>
      <c r="M503" s="19" t="s">
        <v>1041</v>
      </c>
      <c r="N503" s="200">
        <v>46212</v>
      </c>
      <c r="O503" s="201">
        <v>46267</v>
      </c>
      <c r="P503" s="13" t="s">
        <v>187</v>
      </c>
      <c r="Q503" s="22" t="s">
        <v>1190</v>
      </c>
      <c r="R503" s="22">
        <v>8000</v>
      </c>
      <c r="S503" s="23" t="s">
        <v>187</v>
      </c>
      <c r="T503" s="6" t="s">
        <v>242</v>
      </c>
      <c r="U503" s="5"/>
      <c r="V503" s="5" t="s">
        <v>189</v>
      </c>
      <c r="W503" s="62" t="s">
        <v>3296</v>
      </c>
      <c r="X503" s="5" t="s">
        <v>242</v>
      </c>
      <c r="Y503" s="5"/>
      <c r="Z503" s="5"/>
      <c r="AA503" s="152">
        <v>82.47</v>
      </c>
      <c r="AB503" s="7">
        <v>0.95</v>
      </c>
      <c r="AC503" s="5"/>
      <c r="AD503" s="5"/>
      <c r="AE503" s="6"/>
      <c r="AF503" s="5"/>
      <c r="AG503" s="5" t="str">
        <f t="shared" si="7"/>
        <v>Y</v>
      </c>
      <c r="AH503" s="5"/>
      <c r="AI503" s="17">
        <v>1</v>
      </c>
      <c r="AJ503" s="1" t="s">
        <v>3504</v>
      </c>
      <c r="AK503" s="42" t="s">
        <v>1028</v>
      </c>
      <c r="AL503" s="80" t="s">
        <v>1029</v>
      </c>
      <c r="AM503" s="25" t="s">
        <v>243</v>
      </c>
      <c r="AN503" s="82"/>
    </row>
    <row r="504" spans="1:40" ht="57" customHeight="1">
      <c r="A504" t="s">
        <v>1183</v>
      </c>
      <c r="B504" s="13" t="s">
        <v>16</v>
      </c>
      <c r="C504" s="13" t="s">
        <v>16</v>
      </c>
      <c r="D504" s="13" t="s">
        <v>16</v>
      </c>
      <c r="E504" s="27" t="s">
        <v>3510</v>
      </c>
      <c r="F504" s="5"/>
      <c r="G504" s="5" t="s">
        <v>3511</v>
      </c>
      <c r="H504" s="1" t="s">
        <v>3512</v>
      </c>
      <c r="I504" s="1" t="s">
        <v>3512</v>
      </c>
      <c r="J504" s="30" t="s">
        <v>3513</v>
      </c>
      <c r="K504" s="64" t="s">
        <v>3514</v>
      </c>
      <c r="L504" s="5" t="s">
        <v>1039</v>
      </c>
      <c r="M504" s="19" t="s">
        <v>1041</v>
      </c>
      <c r="N504" s="200">
        <v>46212</v>
      </c>
      <c r="O504" s="201">
        <v>46267</v>
      </c>
      <c r="P504" s="13" t="s">
        <v>187</v>
      </c>
      <c r="Q504" s="22" t="s">
        <v>1190</v>
      </c>
      <c r="R504" s="22">
        <v>8000</v>
      </c>
      <c r="S504" s="23" t="s">
        <v>242</v>
      </c>
      <c r="T504" s="6" t="s">
        <v>242</v>
      </c>
      <c r="U504" s="5"/>
      <c r="V504" s="5" t="s">
        <v>189</v>
      </c>
      <c r="W504" s="62" t="s">
        <v>3296</v>
      </c>
      <c r="X504" s="5" t="s">
        <v>242</v>
      </c>
      <c r="Y504" s="5"/>
      <c r="Z504" s="5"/>
      <c r="AA504" s="152" t="s">
        <v>16</v>
      </c>
      <c r="AB504" s="7">
        <v>0.95</v>
      </c>
      <c r="AC504" s="5"/>
      <c r="AD504" s="5"/>
      <c r="AE504" s="6"/>
      <c r="AF504" s="5"/>
      <c r="AG504" s="5" t="str">
        <f t="shared" si="7"/>
        <v>Y</v>
      </c>
      <c r="AH504" s="5"/>
      <c r="AI504" s="17">
        <v>1</v>
      </c>
      <c r="AJ504" s="1" t="s">
        <v>3515</v>
      </c>
      <c r="AK504" s="42" t="s">
        <v>1028</v>
      </c>
      <c r="AL504" s="80" t="s">
        <v>1029</v>
      </c>
      <c r="AM504" s="25" t="s">
        <v>243</v>
      </c>
      <c r="AN504" s="82"/>
    </row>
    <row r="505" spans="1:40" ht="57" customHeight="1">
      <c r="A505" t="s">
        <v>1183</v>
      </c>
      <c r="B505" s="13" t="s">
        <v>3081</v>
      </c>
      <c r="C505" s="13" t="s">
        <v>2898</v>
      </c>
      <c r="D505" s="13" t="s">
        <v>3516</v>
      </c>
      <c r="E505" s="27" t="s">
        <v>3517</v>
      </c>
      <c r="F505" s="5"/>
      <c r="G505" s="5" t="s">
        <v>3518</v>
      </c>
      <c r="H505" s="1" t="s">
        <v>3519</v>
      </c>
      <c r="I505" s="1" t="s">
        <v>3519</v>
      </c>
      <c r="J505" s="29" t="s">
        <v>3520</v>
      </c>
      <c r="K505" s="63" t="s">
        <v>3521</v>
      </c>
      <c r="L505" s="5" t="s">
        <v>1039</v>
      </c>
      <c r="M505" s="19" t="s">
        <v>1041</v>
      </c>
      <c r="N505" s="200">
        <v>46212</v>
      </c>
      <c r="O505" s="201">
        <v>46267</v>
      </c>
      <c r="P505" s="13" t="s">
        <v>187</v>
      </c>
      <c r="Q505" s="22" t="s">
        <v>1190</v>
      </c>
      <c r="R505" s="22">
        <v>8000</v>
      </c>
      <c r="S505" s="23" t="s">
        <v>187</v>
      </c>
      <c r="T505" s="6" t="s">
        <v>242</v>
      </c>
      <c r="U505" s="5"/>
      <c r="V505" s="5" t="s">
        <v>189</v>
      </c>
      <c r="W505" s="62" t="s">
        <v>3522</v>
      </c>
      <c r="X505" s="5" t="s">
        <v>242</v>
      </c>
      <c r="Y505" s="5"/>
      <c r="Z505" s="5"/>
      <c r="AA505" s="152">
        <v>91.11</v>
      </c>
      <c r="AB505" s="7">
        <v>0.95</v>
      </c>
      <c r="AC505" s="5"/>
      <c r="AD505" s="5"/>
      <c r="AE505" s="6"/>
      <c r="AF505" s="5"/>
      <c r="AG505" s="5" t="str">
        <f t="shared" si="7"/>
        <v>Y</v>
      </c>
      <c r="AH505" s="5"/>
      <c r="AI505" s="17">
        <v>1</v>
      </c>
      <c r="AJ505" s="1" t="s">
        <v>3516</v>
      </c>
      <c r="AK505" s="42" t="s">
        <v>1028</v>
      </c>
      <c r="AL505" s="80" t="s">
        <v>1029</v>
      </c>
      <c r="AM505" s="25" t="s">
        <v>243</v>
      </c>
      <c r="AN505" s="82"/>
    </row>
    <row r="506" spans="1:40" ht="57" customHeight="1">
      <c r="A506" t="s">
        <v>1183</v>
      </c>
      <c r="B506" s="13" t="s">
        <v>3081</v>
      </c>
      <c r="C506" s="13" t="s">
        <v>2898</v>
      </c>
      <c r="D506" s="13" t="s">
        <v>3523</v>
      </c>
      <c r="E506" s="27" t="s">
        <v>3524</v>
      </c>
      <c r="F506" s="5"/>
      <c r="G506" s="5" t="s">
        <v>3525</v>
      </c>
      <c r="H506" s="1" t="s">
        <v>3526</v>
      </c>
      <c r="I506" s="1" t="s">
        <v>3526</v>
      </c>
      <c r="J506" s="29" t="s">
        <v>3527</v>
      </c>
      <c r="K506" s="63" t="s">
        <v>3528</v>
      </c>
      <c r="L506" s="5" t="s">
        <v>1039</v>
      </c>
      <c r="M506" s="19" t="s">
        <v>1041</v>
      </c>
      <c r="N506" s="200">
        <v>46212</v>
      </c>
      <c r="O506" s="201">
        <v>46267</v>
      </c>
      <c r="P506" s="13" t="s">
        <v>187</v>
      </c>
      <c r="Q506" s="22" t="s">
        <v>1190</v>
      </c>
      <c r="R506" s="22">
        <v>8000</v>
      </c>
      <c r="S506" s="23" t="s">
        <v>187</v>
      </c>
      <c r="T506" s="6" t="s">
        <v>242</v>
      </c>
      <c r="U506" s="5"/>
      <c r="V506" s="5" t="s">
        <v>189</v>
      </c>
      <c r="W506" s="62" t="s">
        <v>3296</v>
      </c>
      <c r="X506" s="5" t="s">
        <v>242</v>
      </c>
      <c r="Y506" s="5"/>
      <c r="Z506" s="5"/>
      <c r="AA506" s="152">
        <v>16.920000000000002</v>
      </c>
      <c r="AB506" s="7">
        <v>0.95</v>
      </c>
      <c r="AC506" s="5"/>
      <c r="AD506" s="5"/>
      <c r="AE506" s="6"/>
      <c r="AF506" s="5"/>
      <c r="AG506" s="5" t="str">
        <f t="shared" si="7"/>
        <v>Y</v>
      </c>
      <c r="AH506" s="5"/>
      <c r="AI506" s="17">
        <v>1</v>
      </c>
      <c r="AJ506" s="1" t="s">
        <v>3523</v>
      </c>
      <c r="AK506" s="42" t="s">
        <v>1028</v>
      </c>
      <c r="AL506" s="80" t="s">
        <v>1029</v>
      </c>
      <c r="AM506" s="25" t="s">
        <v>243</v>
      </c>
      <c r="AN506" s="82"/>
    </row>
    <row r="507" spans="1:40" ht="57" customHeight="1">
      <c r="A507" t="s">
        <v>1183</v>
      </c>
      <c r="B507" s="13" t="s">
        <v>3081</v>
      </c>
      <c r="C507" s="13" t="s">
        <v>2898</v>
      </c>
      <c r="D507" s="13" t="s">
        <v>3529</v>
      </c>
      <c r="E507" s="27" t="s">
        <v>3530</v>
      </c>
      <c r="F507" s="5"/>
      <c r="G507" s="5" t="s">
        <v>3531</v>
      </c>
      <c r="H507" s="1" t="s">
        <v>3532</v>
      </c>
      <c r="I507" s="1" t="s">
        <v>3532</v>
      </c>
      <c r="J507" s="29" t="s">
        <v>3533</v>
      </c>
      <c r="K507" s="63" t="s">
        <v>3534</v>
      </c>
      <c r="L507" s="5" t="s">
        <v>1039</v>
      </c>
      <c r="M507" s="19" t="s">
        <v>1041</v>
      </c>
      <c r="N507" s="200">
        <v>46212</v>
      </c>
      <c r="O507" s="201">
        <v>46267</v>
      </c>
      <c r="P507" s="13" t="s">
        <v>187</v>
      </c>
      <c r="Q507" s="22" t="s">
        <v>1190</v>
      </c>
      <c r="R507" s="22">
        <v>8000</v>
      </c>
      <c r="S507" s="23" t="s">
        <v>187</v>
      </c>
      <c r="T507" s="6" t="s">
        <v>242</v>
      </c>
      <c r="U507" s="5"/>
      <c r="V507" s="5" t="s">
        <v>189</v>
      </c>
      <c r="W507" s="62" t="s">
        <v>3296</v>
      </c>
      <c r="X507" s="5" t="s">
        <v>242</v>
      </c>
      <c r="Y507" s="5"/>
      <c r="Z507" s="5"/>
      <c r="AA507" s="152">
        <v>4.26</v>
      </c>
      <c r="AB507" s="7">
        <v>0.95</v>
      </c>
      <c r="AC507" s="5"/>
      <c r="AD507" s="5"/>
      <c r="AE507" s="6"/>
      <c r="AF507" s="5"/>
      <c r="AG507" s="5" t="str">
        <f t="shared" si="7"/>
        <v>Y</v>
      </c>
      <c r="AH507" s="5"/>
      <c r="AI507" s="17">
        <v>1</v>
      </c>
      <c r="AJ507" s="1" t="s">
        <v>3529</v>
      </c>
      <c r="AK507" s="42" t="s">
        <v>1028</v>
      </c>
      <c r="AL507" s="80" t="s">
        <v>1029</v>
      </c>
      <c r="AM507" s="25" t="s">
        <v>243</v>
      </c>
      <c r="AN507" s="82"/>
    </row>
    <row r="508" spans="1:40" ht="57" customHeight="1">
      <c r="A508" t="s">
        <v>1183</v>
      </c>
      <c r="B508" s="13" t="s">
        <v>3081</v>
      </c>
      <c r="C508" s="13" t="s">
        <v>2898</v>
      </c>
      <c r="D508" s="13" t="s">
        <v>3535</v>
      </c>
      <c r="E508" s="27" t="s">
        <v>3536</v>
      </c>
      <c r="F508" s="5"/>
      <c r="G508" s="5" t="s">
        <v>3537</v>
      </c>
      <c r="H508" s="1" t="s">
        <v>3538</v>
      </c>
      <c r="I508" s="1" t="s">
        <v>3538</v>
      </c>
      <c r="J508" s="29" t="s">
        <v>3539</v>
      </c>
      <c r="K508" s="63" t="s">
        <v>3540</v>
      </c>
      <c r="L508" s="5" t="s">
        <v>1039</v>
      </c>
      <c r="M508" s="19" t="s">
        <v>1041</v>
      </c>
      <c r="N508" s="200">
        <v>46212</v>
      </c>
      <c r="O508" s="201">
        <v>46267</v>
      </c>
      <c r="P508" s="13" t="s">
        <v>187</v>
      </c>
      <c r="Q508" s="22" t="s">
        <v>1190</v>
      </c>
      <c r="R508" s="22">
        <v>8000</v>
      </c>
      <c r="S508" s="23" t="s">
        <v>187</v>
      </c>
      <c r="T508" s="6" t="s">
        <v>242</v>
      </c>
      <c r="U508" s="5"/>
      <c r="V508" s="5" t="s">
        <v>189</v>
      </c>
      <c r="W508" s="62" t="s">
        <v>3296</v>
      </c>
      <c r="X508" s="5" t="s">
        <v>242</v>
      </c>
      <c r="Y508" s="5"/>
      <c r="Z508" s="5"/>
      <c r="AA508" s="152">
        <v>60.65</v>
      </c>
      <c r="AB508" s="7">
        <v>0.95</v>
      </c>
      <c r="AC508" s="5"/>
      <c r="AD508" s="5"/>
      <c r="AE508" s="6"/>
      <c r="AF508" s="5"/>
      <c r="AG508" s="5" t="str">
        <f t="shared" si="7"/>
        <v>Y</v>
      </c>
      <c r="AH508" s="5"/>
      <c r="AI508" s="17">
        <v>1</v>
      </c>
      <c r="AJ508" s="1" t="s">
        <v>3535</v>
      </c>
      <c r="AK508" s="42" t="s">
        <v>1028</v>
      </c>
      <c r="AL508" s="80" t="s">
        <v>1029</v>
      </c>
      <c r="AM508" s="25" t="s">
        <v>243</v>
      </c>
      <c r="AN508" s="82"/>
    </row>
    <row r="509" spans="1:40" ht="57" customHeight="1">
      <c r="A509" t="s">
        <v>1183</v>
      </c>
      <c r="B509" s="13" t="s">
        <v>3081</v>
      </c>
      <c r="C509" s="13" t="s">
        <v>2898</v>
      </c>
      <c r="D509" s="13" t="s">
        <v>3541</v>
      </c>
      <c r="E509" s="27" t="s">
        <v>3542</v>
      </c>
      <c r="F509" s="5"/>
      <c r="G509" s="5" t="s">
        <v>3543</v>
      </c>
      <c r="H509" s="1" t="s">
        <v>3544</v>
      </c>
      <c r="I509" s="1" t="s">
        <v>3544</v>
      </c>
      <c r="J509" s="29" t="s">
        <v>3545</v>
      </c>
      <c r="K509" s="63" t="s">
        <v>3546</v>
      </c>
      <c r="L509" s="5" t="s">
        <v>1039</v>
      </c>
      <c r="M509" s="19" t="s">
        <v>1041</v>
      </c>
      <c r="N509" s="200">
        <v>46212</v>
      </c>
      <c r="O509" s="201">
        <v>46267</v>
      </c>
      <c r="P509" s="13" t="s">
        <v>187</v>
      </c>
      <c r="Q509" s="22" t="s">
        <v>1190</v>
      </c>
      <c r="R509" s="22">
        <v>8000</v>
      </c>
      <c r="S509" s="23" t="s">
        <v>187</v>
      </c>
      <c r="T509" s="6" t="s">
        <v>242</v>
      </c>
      <c r="U509" s="5"/>
      <c r="V509" s="5" t="s">
        <v>189</v>
      </c>
      <c r="W509" s="62" t="s">
        <v>3294</v>
      </c>
      <c r="X509" s="5" t="s">
        <v>242</v>
      </c>
      <c r="Y509" s="5"/>
      <c r="Z509" s="5"/>
      <c r="AA509" s="152">
        <v>60.62</v>
      </c>
      <c r="AB509" s="7">
        <v>0.95</v>
      </c>
      <c r="AC509" s="5"/>
      <c r="AD509" s="5"/>
      <c r="AE509" s="6"/>
      <c r="AF509" s="5"/>
      <c r="AG509" s="5" t="str">
        <f t="shared" si="7"/>
        <v>Y</v>
      </c>
      <c r="AH509" s="5"/>
      <c r="AI509" s="17">
        <v>1</v>
      </c>
      <c r="AJ509" s="1" t="s">
        <v>3541</v>
      </c>
      <c r="AK509" s="42" t="s">
        <v>1028</v>
      </c>
      <c r="AL509" s="80" t="s">
        <v>1029</v>
      </c>
      <c r="AM509" s="25" t="s">
        <v>243</v>
      </c>
      <c r="AN509" s="82"/>
    </row>
    <row r="510" spans="1:40" ht="57" customHeight="1">
      <c r="A510" t="s">
        <v>1183</v>
      </c>
      <c r="B510" s="13" t="s">
        <v>3081</v>
      </c>
      <c r="C510" s="13" t="s">
        <v>2898</v>
      </c>
      <c r="D510" s="13" t="s">
        <v>3547</v>
      </c>
      <c r="E510" s="27" t="s">
        <v>3548</v>
      </c>
      <c r="F510" s="5"/>
      <c r="G510" s="5" t="s">
        <v>3549</v>
      </c>
      <c r="H510" s="1" t="s">
        <v>3550</v>
      </c>
      <c r="I510" s="1" t="s">
        <v>3550</v>
      </c>
      <c r="J510" s="30" t="s">
        <v>3551</v>
      </c>
      <c r="K510" s="64" t="s">
        <v>3552</v>
      </c>
      <c r="L510" s="5" t="s">
        <v>1039</v>
      </c>
      <c r="M510" s="19" t="s">
        <v>1041</v>
      </c>
      <c r="N510" s="200">
        <v>46212</v>
      </c>
      <c r="O510" s="201">
        <v>46267</v>
      </c>
      <c r="P510" s="13" t="s">
        <v>187</v>
      </c>
      <c r="Q510" s="22" t="s">
        <v>1190</v>
      </c>
      <c r="R510" s="22">
        <v>8000</v>
      </c>
      <c r="S510" s="23" t="s">
        <v>187</v>
      </c>
      <c r="T510" s="6" t="s">
        <v>242</v>
      </c>
      <c r="U510" s="5"/>
      <c r="V510" s="5" t="s">
        <v>189</v>
      </c>
      <c r="W510" s="62" t="s">
        <v>3296</v>
      </c>
      <c r="X510" s="5" t="s">
        <v>242</v>
      </c>
      <c r="Y510" s="5"/>
      <c r="Z510" s="5"/>
      <c r="AA510" s="152">
        <v>93.93</v>
      </c>
      <c r="AB510" s="7">
        <v>0.95</v>
      </c>
      <c r="AC510" s="5"/>
      <c r="AD510" s="5"/>
      <c r="AE510" s="6"/>
      <c r="AF510" s="5"/>
      <c r="AG510" s="5" t="str">
        <f t="shared" si="7"/>
        <v>Y</v>
      </c>
      <c r="AH510" s="5"/>
      <c r="AI510" s="17">
        <v>1</v>
      </c>
      <c r="AJ510" s="1" t="s">
        <v>3547</v>
      </c>
      <c r="AK510" s="42" t="s">
        <v>1028</v>
      </c>
      <c r="AL510" s="80" t="s">
        <v>1029</v>
      </c>
      <c r="AM510" s="25" t="s">
        <v>243</v>
      </c>
      <c r="AN510" s="82"/>
    </row>
    <row r="511" spans="1:40" ht="57" customHeight="1">
      <c r="A511" t="s">
        <v>1183</v>
      </c>
      <c r="B511" s="13" t="s">
        <v>3081</v>
      </c>
      <c r="C511" s="13" t="s">
        <v>2898</v>
      </c>
      <c r="D511" s="13" t="s">
        <v>3553</v>
      </c>
      <c r="E511" s="27" t="s">
        <v>3554</v>
      </c>
      <c r="F511" s="5"/>
      <c r="G511" s="5" t="s">
        <v>3555</v>
      </c>
      <c r="H511" s="1" t="s">
        <v>3556</v>
      </c>
      <c r="I511" s="1" t="s">
        <v>3556</v>
      </c>
      <c r="J511" s="29" t="s">
        <v>3557</v>
      </c>
      <c r="K511" s="63" t="s">
        <v>3558</v>
      </c>
      <c r="L511" s="5" t="s">
        <v>1039</v>
      </c>
      <c r="M511" s="19" t="s">
        <v>1041</v>
      </c>
      <c r="N511" s="200">
        <v>46212</v>
      </c>
      <c r="O511" s="201">
        <v>46267</v>
      </c>
      <c r="P511" s="13" t="s">
        <v>187</v>
      </c>
      <c r="Q511" s="22" t="s">
        <v>1190</v>
      </c>
      <c r="R511" s="22">
        <v>8000</v>
      </c>
      <c r="S511" s="23" t="s">
        <v>187</v>
      </c>
      <c r="T511" s="6" t="s">
        <v>242</v>
      </c>
      <c r="U511" s="5"/>
      <c r="V511" s="5" t="s">
        <v>189</v>
      </c>
      <c r="W511" s="62" t="s">
        <v>3559</v>
      </c>
      <c r="X511" s="5" t="s">
        <v>242</v>
      </c>
      <c r="Y511" s="5"/>
      <c r="Z511" s="5"/>
      <c r="AA511" s="152">
        <v>83.72</v>
      </c>
      <c r="AB511" s="7">
        <v>0.95</v>
      </c>
      <c r="AC511" s="5"/>
      <c r="AD511" s="5"/>
      <c r="AE511" s="6"/>
      <c r="AF511" s="5"/>
      <c r="AG511" s="5" t="str">
        <f t="shared" si="7"/>
        <v>Y</v>
      </c>
      <c r="AH511" s="5"/>
      <c r="AI511" s="17">
        <v>1</v>
      </c>
      <c r="AJ511" s="1" t="s">
        <v>3553</v>
      </c>
      <c r="AK511" s="42" t="s">
        <v>1028</v>
      </c>
      <c r="AL511" s="80" t="s">
        <v>1029</v>
      </c>
      <c r="AM511" s="25" t="s">
        <v>243</v>
      </c>
      <c r="AN511" s="82"/>
    </row>
    <row r="512" spans="1:40" ht="57" customHeight="1">
      <c r="A512" t="s">
        <v>1183</v>
      </c>
      <c r="B512" s="13" t="s">
        <v>3081</v>
      </c>
      <c r="C512" s="13" t="s">
        <v>2898</v>
      </c>
      <c r="D512" s="13" t="s">
        <v>3560</v>
      </c>
      <c r="E512" s="27" t="s">
        <v>3561</v>
      </c>
      <c r="F512" s="5"/>
      <c r="G512" s="5" t="s">
        <v>3562</v>
      </c>
      <c r="H512" s="1" t="s">
        <v>3563</v>
      </c>
      <c r="I512" s="1" t="s">
        <v>3563</v>
      </c>
      <c r="J512" s="29" t="s">
        <v>3564</v>
      </c>
      <c r="K512" s="63" t="s">
        <v>3565</v>
      </c>
      <c r="L512" s="5" t="s">
        <v>1039</v>
      </c>
      <c r="M512" s="19" t="s">
        <v>1041</v>
      </c>
      <c r="N512" s="200">
        <v>46212</v>
      </c>
      <c r="O512" s="201">
        <v>46267</v>
      </c>
      <c r="P512" s="13" t="s">
        <v>187</v>
      </c>
      <c r="Q512" s="22" t="s">
        <v>1190</v>
      </c>
      <c r="R512" s="22">
        <v>8000</v>
      </c>
      <c r="S512" s="23" t="s">
        <v>187</v>
      </c>
      <c r="T512" s="6" t="s">
        <v>242</v>
      </c>
      <c r="U512" s="5"/>
      <c r="V512" s="5" t="s">
        <v>189</v>
      </c>
      <c r="W512" s="62" t="s">
        <v>3559</v>
      </c>
      <c r="X512" s="5" t="s">
        <v>242</v>
      </c>
      <c r="Y512" s="5"/>
      <c r="Z512" s="5"/>
      <c r="AA512" s="152">
        <v>98.21</v>
      </c>
      <c r="AB512" s="7">
        <v>0.95</v>
      </c>
      <c r="AC512" s="5"/>
      <c r="AD512" s="5"/>
      <c r="AE512" s="6"/>
      <c r="AF512" s="5"/>
      <c r="AG512" s="5" t="str">
        <f t="shared" si="7"/>
        <v>Y</v>
      </c>
      <c r="AH512" s="5"/>
      <c r="AI512" s="17">
        <v>1</v>
      </c>
      <c r="AJ512" s="1" t="s">
        <v>3560</v>
      </c>
      <c r="AK512" s="42" t="s">
        <v>1028</v>
      </c>
      <c r="AL512" s="80" t="s">
        <v>1029</v>
      </c>
      <c r="AM512" s="25" t="s">
        <v>243</v>
      </c>
      <c r="AN512" s="82"/>
    </row>
    <row r="513" spans="1:40" ht="57" customHeight="1">
      <c r="A513" t="s">
        <v>1183</v>
      </c>
      <c r="B513" s="13" t="s">
        <v>3081</v>
      </c>
      <c r="C513" s="13" t="s">
        <v>2898</v>
      </c>
      <c r="D513" s="13" t="s">
        <v>3566</v>
      </c>
      <c r="E513" s="27" t="s">
        <v>3567</v>
      </c>
      <c r="F513" s="5"/>
      <c r="G513" s="5" t="s">
        <v>3568</v>
      </c>
      <c r="H513" s="1" t="s">
        <v>3569</v>
      </c>
      <c r="I513" s="1" t="s">
        <v>3569</v>
      </c>
      <c r="J513" s="29" t="s">
        <v>3570</v>
      </c>
      <c r="K513" s="63" t="s">
        <v>3571</v>
      </c>
      <c r="L513" s="5" t="s">
        <v>1039</v>
      </c>
      <c r="M513" s="19" t="s">
        <v>1041</v>
      </c>
      <c r="N513" s="200">
        <v>46212</v>
      </c>
      <c r="O513" s="201">
        <v>46267</v>
      </c>
      <c r="P513" s="13" t="s">
        <v>187</v>
      </c>
      <c r="Q513" s="22" t="s">
        <v>1190</v>
      </c>
      <c r="R513" s="22">
        <v>8000</v>
      </c>
      <c r="S513" s="23" t="s">
        <v>187</v>
      </c>
      <c r="T513" s="6" t="s">
        <v>242</v>
      </c>
      <c r="U513" s="5"/>
      <c r="V513" s="5" t="s">
        <v>189</v>
      </c>
      <c r="W513" s="62" t="s">
        <v>3559</v>
      </c>
      <c r="X513" s="5" t="s">
        <v>242</v>
      </c>
      <c r="Y513" s="5"/>
      <c r="Z513" s="5"/>
      <c r="AA513" s="152">
        <v>99.57</v>
      </c>
      <c r="AB513" s="7">
        <v>0.95</v>
      </c>
      <c r="AC513" s="5"/>
      <c r="AD513" s="5"/>
      <c r="AE513" s="6"/>
      <c r="AF513" s="5"/>
      <c r="AG513" s="5" t="str">
        <f t="shared" si="7"/>
        <v>Y</v>
      </c>
      <c r="AH513" s="5"/>
      <c r="AI513" s="17">
        <v>1</v>
      </c>
      <c r="AJ513" s="1" t="s">
        <v>3566</v>
      </c>
      <c r="AK513" s="42" t="s">
        <v>1028</v>
      </c>
      <c r="AL513" s="80" t="s">
        <v>1029</v>
      </c>
      <c r="AM513" s="25" t="s">
        <v>243</v>
      </c>
      <c r="AN513" s="82"/>
    </row>
    <row r="514" spans="1:40" ht="57" customHeight="1">
      <c r="A514" t="s">
        <v>1183</v>
      </c>
      <c r="B514" s="13" t="s">
        <v>3081</v>
      </c>
      <c r="C514" s="13" t="s">
        <v>2898</v>
      </c>
      <c r="D514" s="13" t="s">
        <v>3572</v>
      </c>
      <c r="E514" s="27" t="s">
        <v>3573</v>
      </c>
      <c r="F514" s="5"/>
      <c r="G514" s="5" t="s">
        <v>3574</v>
      </c>
      <c r="H514" s="1" t="s">
        <v>3575</v>
      </c>
      <c r="I514" s="1" t="s">
        <v>3576</v>
      </c>
      <c r="J514" s="29" t="s">
        <v>3577</v>
      </c>
      <c r="K514" s="63" t="s">
        <v>3578</v>
      </c>
      <c r="L514" s="5" t="s">
        <v>1039</v>
      </c>
      <c r="M514" s="19" t="s">
        <v>1041</v>
      </c>
      <c r="N514" s="200">
        <v>46212</v>
      </c>
      <c r="O514" s="201">
        <v>46267</v>
      </c>
      <c r="P514" s="13" t="s">
        <v>187</v>
      </c>
      <c r="Q514" s="22" t="s">
        <v>1190</v>
      </c>
      <c r="R514" s="22">
        <v>8000</v>
      </c>
      <c r="S514" s="23" t="s">
        <v>187</v>
      </c>
      <c r="T514" s="6" t="s">
        <v>242</v>
      </c>
      <c r="U514" s="5"/>
      <c r="V514" s="5" t="s">
        <v>189</v>
      </c>
      <c r="W514" s="62" t="s">
        <v>3559</v>
      </c>
      <c r="X514" s="5" t="s">
        <v>242</v>
      </c>
      <c r="Y514" s="5"/>
      <c r="Z514" s="5"/>
      <c r="AA514" s="152">
        <v>94.65</v>
      </c>
      <c r="AB514" s="7">
        <v>0.95</v>
      </c>
      <c r="AC514" s="5"/>
      <c r="AD514" s="5"/>
      <c r="AE514" s="6"/>
      <c r="AF514" s="5"/>
      <c r="AG514" s="5" t="str">
        <f t="shared" si="7"/>
        <v>Y</v>
      </c>
      <c r="AH514" s="5"/>
      <c r="AI514" s="17">
        <v>1</v>
      </c>
      <c r="AJ514" s="1" t="s">
        <v>3572</v>
      </c>
      <c r="AK514" s="42" t="s">
        <v>1028</v>
      </c>
      <c r="AL514" s="80" t="s">
        <v>1029</v>
      </c>
      <c r="AM514" s="25" t="s">
        <v>243</v>
      </c>
      <c r="AN514" s="82"/>
    </row>
    <row r="515" spans="1:40" ht="57" customHeight="1">
      <c r="A515" t="s">
        <v>1183</v>
      </c>
      <c r="B515" s="13" t="s">
        <v>3081</v>
      </c>
      <c r="C515" s="13" t="s">
        <v>2898</v>
      </c>
      <c r="D515" s="13" t="s">
        <v>3579</v>
      </c>
      <c r="E515" s="27" t="s">
        <v>3580</v>
      </c>
      <c r="F515" s="5"/>
      <c r="G515" s="5" t="s">
        <v>3581</v>
      </c>
      <c r="H515" s="1" t="s">
        <v>3582</v>
      </c>
      <c r="I515" s="1" t="s">
        <v>3582</v>
      </c>
      <c r="J515" s="29" t="s">
        <v>3583</v>
      </c>
      <c r="K515" s="63" t="s">
        <v>3584</v>
      </c>
      <c r="L515" s="5" t="s">
        <v>1039</v>
      </c>
      <c r="M515" s="19" t="s">
        <v>1041</v>
      </c>
      <c r="N515" s="200">
        <v>46212</v>
      </c>
      <c r="O515" s="201">
        <v>46267</v>
      </c>
      <c r="P515" s="13" t="s">
        <v>187</v>
      </c>
      <c r="Q515" s="22" t="s">
        <v>1190</v>
      </c>
      <c r="R515" s="22">
        <v>8000</v>
      </c>
      <c r="S515" s="23" t="s">
        <v>187</v>
      </c>
      <c r="T515" s="6" t="s">
        <v>242</v>
      </c>
      <c r="U515" s="5"/>
      <c r="V515" s="5" t="s">
        <v>189</v>
      </c>
      <c r="W515" s="62" t="s">
        <v>3559</v>
      </c>
      <c r="X515" s="5" t="s">
        <v>242</v>
      </c>
      <c r="Y515" s="5"/>
      <c r="Z515" s="5"/>
      <c r="AA515" s="152">
        <v>67.03</v>
      </c>
      <c r="AB515" s="7">
        <v>0.95</v>
      </c>
      <c r="AC515" s="5"/>
      <c r="AD515" s="5"/>
      <c r="AE515" s="6"/>
      <c r="AF515" s="5"/>
      <c r="AG515" s="5" t="str">
        <f t="shared" ref="AG515:AG578" si="8">IF(T515="Y","N","Y")</f>
        <v>Y</v>
      </c>
      <c r="AH515" s="5"/>
      <c r="AI515" s="17">
        <v>1</v>
      </c>
      <c r="AJ515" s="1" t="s">
        <v>3579</v>
      </c>
      <c r="AK515" s="42" t="s">
        <v>1028</v>
      </c>
      <c r="AL515" s="80" t="s">
        <v>1029</v>
      </c>
      <c r="AM515" s="25" t="s">
        <v>243</v>
      </c>
      <c r="AN515" s="82"/>
    </row>
    <row r="516" spans="1:40" ht="57" customHeight="1">
      <c r="A516" t="s">
        <v>1183</v>
      </c>
      <c r="B516" s="13" t="s">
        <v>3081</v>
      </c>
      <c r="C516" s="13" t="s">
        <v>2898</v>
      </c>
      <c r="D516" s="13" t="s">
        <v>3585</v>
      </c>
      <c r="E516" s="27" t="s">
        <v>3586</v>
      </c>
      <c r="F516" s="5"/>
      <c r="G516" s="5" t="s">
        <v>3587</v>
      </c>
      <c r="H516" s="1" t="s">
        <v>3588</v>
      </c>
      <c r="I516" s="1" t="s">
        <v>3588</v>
      </c>
      <c r="J516" s="29" t="s">
        <v>3589</v>
      </c>
      <c r="K516" s="63" t="s">
        <v>3590</v>
      </c>
      <c r="L516" s="5" t="s">
        <v>1039</v>
      </c>
      <c r="M516" s="19" t="s">
        <v>1041</v>
      </c>
      <c r="N516" s="200">
        <v>46212</v>
      </c>
      <c r="O516" s="201">
        <v>46267</v>
      </c>
      <c r="P516" s="13" t="s">
        <v>187</v>
      </c>
      <c r="Q516" s="22" t="s">
        <v>1190</v>
      </c>
      <c r="R516" s="22">
        <v>8000</v>
      </c>
      <c r="S516" s="23" t="s">
        <v>242</v>
      </c>
      <c r="T516" s="6" t="s">
        <v>242</v>
      </c>
      <c r="U516" s="5"/>
      <c r="V516" s="5" t="s">
        <v>189</v>
      </c>
      <c r="W516" s="62" t="s">
        <v>3559</v>
      </c>
      <c r="X516" s="5" t="s">
        <v>242</v>
      </c>
      <c r="Y516" s="5"/>
      <c r="Z516" s="5"/>
      <c r="AA516" s="152" t="s">
        <v>16</v>
      </c>
      <c r="AB516" s="7">
        <v>0.95</v>
      </c>
      <c r="AC516" s="5"/>
      <c r="AD516" s="5"/>
      <c r="AE516" s="6"/>
      <c r="AF516" s="5"/>
      <c r="AG516" s="5" t="str">
        <f t="shared" si="8"/>
        <v>Y</v>
      </c>
      <c r="AH516" s="5"/>
      <c r="AI516" s="17">
        <v>1</v>
      </c>
      <c r="AJ516" s="1" t="s">
        <v>3591</v>
      </c>
      <c r="AK516" s="42" t="s">
        <v>1028</v>
      </c>
      <c r="AL516" s="80" t="s">
        <v>1029</v>
      </c>
      <c r="AM516" s="25" t="s">
        <v>243</v>
      </c>
      <c r="AN516" s="82"/>
    </row>
    <row r="517" spans="1:40" ht="57" customHeight="1">
      <c r="A517" t="s">
        <v>1183</v>
      </c>
      <c r="B517" s="13" t="s">
        <v>3081</v>
      </c>
      <c r="C517" s="13" t="s">
        <v>2898</v>
      </c>
      <c r="D517" s="13" t="s">
        <v>1614</v>
      </c>
      <c r="E517" s="27" t="s">
        <v>3592</v>
      </c>
      <c r="F517" s="5"/>
      <c r="G517" s="5" t="s">
        <v>3593</v>
      </c>
      <c r="H517" s="1" t="s">
        <v>3594</v>
      </c>
      <c r="I517" s="1" t="s">
        <v>3595</v>
      </c>
      <c r="J517" s="29" t="s">
        <v>3596</v>
      </c>
      <c r="K517" s="63" t="s">
        <v>3597</v>
      </c>
      <c r="L517" s="5" t="s">
        <v>1039</v>
      </c>
      <c r="M517" s="19" t="s">
        <v>1041</v>
      </c>
      <c r="N517" s="200">
        <v>46212</v>
      </c>
      <c r="O517" s="201">
        <v>46267</v>
      </c>
      <c r="P517" s="13" t="s">
        <v>187</v>
      </c>
      <c r="Q517" s="22" t="s">
        <v>1190</v>
      </c>
      <c r="R517" s="22">
        <v>8000</v>
      </c>
      <c r="S517" s="23" t="s">
        <v>187</v>
      </c>
      <c r="T517" s="6" t="s">
        <v>242</v>
      </c>
      <c r="U517" s="5"/>
      <c r="V517" s="5" t="s">
        <v>189</v>
      </c>
      <c r="W517" s="62" t="s">
        <v>3294</v>
      </c>
      <c r="X517" s="5" t="s">
        <v>242</v>
      </c>
      <c r="Y517" s="5"/>
      <c r="Z517" s="5"/>
      <c r="AA517" s="152">
        <v>8.86</v>
      </c>
      <c r="AB517" s="7">
        <v>0.95</v>
      </c>
      <c r="AC517" s="5"/>
      <c r="AD517" s="5"/>
      <c r="AE517" s="6"/>
      <c r="AF517" s="5"/>
      <c r="AG517" s="5" t="str">
        <f t="shared" si="8"/>
        <v>Y</v>
      </c>
      <c r="AH517" s="5"/>
      <c r="AI517" s="17">
        <v>1</v>
      </c>
      <c r="AJ517" s="1" t="s">
        <v>1398</v>
      </c>
      <c r="AK517" s="42" t="s">
        <v>1028</v>
      </c>
      <c r="AL517" s="80" t="s">
        <v>1029</v>
      </c>
      <c r="AM517" s="25" t="s">
        <v>243</v>
      </c>
      <c r="AN517" s="82"/>
    </row>
    <row r="518" spans="1:40" ht="57" customHeight="1">
      <c r="A518" t="s">
        <v>1183</v>
      </c>
      <c r="B518" s="13" t="s">
        <v>16</v>
      </c>
      <c r="C518" s="13" t="s">
        <v>16</v>
      </c>
      <c r="D518" s="13" t="s">
        <v>16</v>
      </c>
      <c r="E518" s="27" t="s">
        <v>3598</v>
      </c>
      <c r="F518" s="5"/>
      <c r="G518" s="5" t="s">
        <v>3104</v>
      </c>
      <c r="H518" s="1" t="s">
        <v>3105</v>
      </c>
      <c r="I518" s="1" t="s">
        <v>3105</v>
      </c>
      <c r="J518" s="30" t="s">
        <v>3106</v>
      </c>
      <c r="K518" s="64" t="s">
        <v>3107</v>
      </c>
      <c r="L518" s="5" t="s">
        <v>1039</v>
      </c>
      <c r="M518" s="19" t="s">
        <v>1041</v>
      </c>
      <c r="N518" s="200">
        <v>46212</v>
      </c>
      <c r="O518" s="201">
        <v>46267</v>
      </c>
      <c r="P518" s="13" t="s">
        <v>187</v>
      </c>
      <c r="Q518" s="22" t="s">
        <v>1190</v>
      </c>
      <c r="R518" s="22">
        <v>8000</v>
      </c>
      <c r="S518" s="23" t="s">
        <v>242</v>
      </c>
      <c r="T518" s="6" t="s">
        <v>242</v>
      </c>
      <c r="U518" s="5"/>
      <c r="V518" s="5" t="s">
        <v>189</v>
      </c>
      <c r="W518" s="62" t="s">
        <v>3296</v>
      </c>
      <c r="X518" s="5" t="s">
        <v>242</v>
      </c>
      <c r="Y518" s="5"/>
      <c r="Z518" s="5"/>
      <c r="AA518" s="152" t="s">
        <v>16</v>
      </c>
      <c r="AB518" s="7">
        <v>0.95</v>
      </c>
      <c r="AC518" s="5"/>
      <c r="AD518" s="5"/>
      <c r="AE518" s="6"/>
      <c r="AF518" s="5"/>
      <c r="AG518" s="5" t="str">
        <f t="shared" si="8"/>
        <v>Y</v>
      </c>
      <c r="AH518" s="5"/>
      <c r="AI518" s="17">
        <v>1</v>
      </c>
      <c r="AJ518" s="1" t="s">
        <v>3108</v>
      </c>
      <c r="AK518" s="42" t="s">
        <v>1028</v>
      </c>
      <c r="AL518" s="80" t="s">
        <v>1029</v>
      </c>
      <c r="AM518" s="25" t="s">
        <v>243</v>
      </c>
      <c r="AN518" s="82"/>
    </row>
    <row r="519" spans="1:40" ht="57" customHeight="1">
      <c r="A519" t="s">
        <v>1183</v>
      </c>
      <c r="B519" s="13" t="s">
        <v>3081</v>
      </c>
      <c r="C519" s="13" t="s">
        <v>2898</v>
      </c>
      <c r="D519" s="13" t="s">
        <v>3599</v>
      </c>
      <c r="E519" s="27" t="s">
        <v>3600</v>
      </c>
      <c r="F519" s="5"/>
      <c r="G519" s="5" t="s">
        <v>3601</v>
      </c>
      <c r="H519" s="1" t="s">
        <v>3602</v>
      </c>
      <c r="I519" s="1" t="s">
        <v>3603</v>
      </c>
      <c r="J519" s="30" t="s">
        <v>3604</v>
      </c>
      <c r="K519" s="64" t="s">
        <v>3605</v>
      </c>
      <c r="L519" s="5" t="s">
        <v>1039</v>
      </c>
      <c r="M519" s="19" t="s">
        <v>1041</v>
      </c>
      <c r="N519" s="200">
        <v>46212</v>
      </c>
      <c r="O519" s="201">
        <v>46267</v>
      </c>
      <c r="P519" s="13" t="s">
        <v>187</v>
      </c>
      <c r="Q519" s="22" t="s">
        <v>1190</v>
      </c>
      <c r="R519" s="22">
        <v>8000</v>
      </c>
      <c r="S519" s="23" t="s">
        <v>187</v>
      </c>
      <c r="T519" s="6" t="s">
        <v>242</v>
      </c>
      <c r="U519" s="5"/>
      <c r="V519" s="5" t="s">
        <v>189</v>
      </c>
      <c r="W519" s="62" t="s">
        <v>3296</v>
      </c>
      <c r="X519" s="5" t="s">
        <v>242</v>
      </c>
      <c r="Y519" s="5"/>
      <c r="Z519" s="5"/>
      <c r="AA519" s="152">
        <v>99.97</v>
      </c>
      <c r="AB519" s="7">
        <v>0.95</v>
      </c>
      <c r="AC519" s="5"/>
      <c r="AD519" s="5"/>
      <c r="AE519" s="6"/>
      <c r="AF519" s="5"/>
      <c r="AG519" s="5" t="str">
        <f t="shared" si="8"/>
        <v>Y</v>
      </c>
      <c r="AH519" s="5"/>
      <c r="AI519" s="17">
        <v>1</v>
      </c>
      <c r="AJ519" s="1" t="s">
        <v>3599</v>
      </c>
      <c r="AK519" s="42" t="s">
        <v>1028</v>
      </c>
      <c r="AL519" s="80" t="s">
        <v>1029</v>
      </c>
      <c r="AM519" s="25" t="s">
        <v>243</v>
      </c>
      <c r="AN519" s="82"/>
    </row>
    <row r="520" spans="1:40" ht="57" customHeight="1">
      <c r="A520" t="s">
        <v>1183</v>
      </c>
      <c r="B520" s="13" t="s">
        <v>3081</v>
      </c>
      <c r="C520" s="13" t="s">
        <v>2898</v>
      </c>
      <c r="D520" s="13" t="s">
        <v>3606</v>
      </c>
      <c r="E520" s="27" t="s">
        <v>3607</v>
      </c>
      <c r="F520" s="5"/>
      <c r="G520" s="5" t="s">
        <v>3608</v>
      </c>
      <c r="H520" s="1" t="s">
        <v>3609</v>
      </c>
      <c r="I520" s="1" t="s">
        <v>3610</v>
      </c>
      <c r="J520" s="30" t="s">
        <v>3611</v>
      </c>
      <c r="K520" s="64" t="s">
        <v>3612</v>
      </c>
      <c r="L520" s="5" t="s">
        <v>1039</v>
      </c>
      <c r="M520" s="19" t="s">
        <v>1041</v>
      </c>
      <c r="N520" s="200">
        <v>46212</v>
      </c>
      <c r="O520" s="201">
        <v>46267</v>
      </c>
      <c r="P520" s="13" t="s">
        <v>187</v>
      </c>
      <c r="Q520" s="22" t="s">
        <v>1190</v>
      </c>
      <c r="R520" s="22">
        <v>8000</v>
      </c>
      <c r="S520" s="23" t="s">
        <v>187</v>
      </c>
      <c r="T520" s="6" t="s">
        <v>242</v>
      </c>
      <c r="U520" s="5"/>
      <c r="V520" s="5" t="s">
        <v>189</v>
      </c>
      <c r="W520" s="62" t="s">
        <v>3296</v>
      </c>
      <c r="X520" s="5" t="s">
        <v>242</v>
      </c>
      <c r="Y520" s="5"/>
      <c r="Z520" s="5"/>
      <c r="AA520" s="152">
        <v>99.99</v>
      </c>
      <c r="AB520" s="7">
        <v>0.95</v>
      </c>
      <c r="AC520" s="5"/>
      <c r="AD520" s="5"/>
      <c r="AE520" s="6"/>
      <c r="AF520" s="5"/>
      <c r="AG520" s="5" t="str">
        <f t="shared" si="8"/>
        <v>Y</v>
      </c>
      <c r="AH520" s="5"/>
      <c r="AI520" s="17">
        <v>1</v>
      </c>
      <c r="AJ520" s="1" t="s">
        <v>3606</v>
      </c>
      <c r="AK520" s="42" t="s">
        <v>1028</v>
      </c>
      <c r="AL520" s="80" t="s">
        <v>1029</v>
      </c>
      <c r="AM520" s="25" t="s">
        <v>243</v>
      </c>
      <c r="AN520" s="82"/>
    </row>
    <row r="521" spans="1:40" ht="57" customHeight="1">
      <c r="A521" t="s">
        <v>1183</v>
      </c>
      <c r="B521" s="13" t="s">
        <v>3081</v>
      </c>
      <c r="C521" s="13" t="s">
        <v>2898</v>
      </c>
      <c r="D521" s="13" t="s">
        <v>3613</v>
      </c>
      <c r="E521" s="27" t="s">
        <v>3614</v>
      </c>
      <c r="F521" s="5"/>
      <c r="G521" s="5" t="s">
        <v>3615</v>
      </c>
      <c r="H521" s="1" t="s">
        <v>3616</v>
      </c>
      <c r="I521" s="1" t="s">
        <v>3616</v>
      </c>
      <c r="J521" s="29" t="s">
        <v>3617</v>
      </c>
      <c r="K521" s="63" t="s">
        <v>3618</v>
      </c>
      <c r="L521" s="5" t="s">
        <v>1039</v>
      </c>
      <c r="M521" s="19" t="s">
        <v>1041</v>
      </c>
      <c r="N521" s="200">
        <v>46212</v>
      </c>
      <c r="O521" s="201">
        <v>46267</v>
      </c>
      <c r="P521" s="13" t="s">
        <v>187</v>
      </c>
      <c r="Q521" s="22" t="s">
        <v>1190</v>
      </c>
      <c r="R521" s="22">
        <v>8000</v>
      </c>
      <c r="S521" s="23" t="s">
        <v>187</v>
      </c>
      <c r="T521" s="6" t="s">
        <v>242</v>
      </c>
      <c r="U521" s="5"/>
      <c r="V521" s="5" t="s">
        <v>189</v>
      </c>
      <c r="W521" s="62" t="s">
        <v>3296</v>
      </c>
      <c r="X521" s="5" t="s">
        <v>242</v>
      </c>
      <c r="Y521" s="5"/>
      <c r="Z521" s="5"/>
      <c r="AA521" s="152">
        <v>57.29</v>
      </c>
      <c r="AB521" s="7">
        <v>0.95</v>
      </c>
      <c r="AC521" s="5"/>
      <c r="AD521" s="5"/>
      <c r="AE521" s="6"/>
      <c r="AF521" s="5"/>
      <c r="AG521" s="5" t="str">
        <f t="shared" si="8"/>
        <v>Y</v>
      </c>
      <c r="AH521" s="5"/>
      <c r="AI521" s="17">
        <v>1</v>
      </c>
      <c r="AJ521" s="1" t="s">
        <v>3613</v>
      </c>
      <c r="AK521" s="42" t="s">
        <v>1028</v>
      </c>
      <c r="AL521" s="80" t="s">
        <v>1029</v>
      </c>
      <c r="AM521" s="25" t="s">
        <v>243</v>
      </c>
      <c r="AN521" s="82"/>
    </row>
    <row r="522" spans="1:40" ht="57" customHeight="1">
      <c r="A522" t="s">
        <v>1183</v>
      </c>
      <c r="B522" s="13" t="s">
        <v>3081</v>
      </c>
      <c r="C522" s="13" t="s">
        <v>2898</v>
      </c>
      <c r="D522" s="13" t="s">
        <v>3619</v>
      </c>
      <c r="E522" s="27" t="s">
        <v>3620</v>
      </c>
      <c r="F522" s="5"/>
      <c r="G522" s="5" t="s">
        <v>3621</v>
      </c>
      <c r="H522" s="1" t="s">
        <v>3622</v>
      </c>
      <c r="I522" s="1" t="s">
        <v>3622</v>
      </c>
      <c r="J522" s="29" t="s">
        <v>3623</v>
      </c>
      <c r="K522" s="63" t="s">
        <v>3624</v>
      </c>
      <c r="L522" s="5" t="s">
        <v>1039</v>
      </c>
      <c r="M522" s="19" t="s">
        <v>1041</v>
      </c>
      <c r="N522" s="200">
        <v>46212</v>
      </c>
      <c r="O522" s="201">
        <v>46267</v>
      </c>
      <c r="P522" s="13" t="s">
        <v>187</v>
      </c>
      <c r="Q522" s="22" t="s">
        <v>1190</v>
      </c>
      <c r="R522" s="22">
        <v>8000</v>
      </c>
      <c r="S522" s="23" t="s">
        <v>187</v>
      </c>
      <c r="T522" s="6" t="s">
        <v>242</v>
      </c>
      <c r="U522" s="5"/>
      <c r="V522" s="5" t="s">
        <v>189</v>
      </c>
      <c r="W522" s="62" t="s">
        <v>3625</v>
      </c>
      <c r="X522" s="5" t="s">
        <v>242</v>
      </c>
      <c r="Y522" s="5"/>
      <c r="Z522" s="5"/>
      <c r="AA522" s="152">
        <v>98.57</v>
      </c>
      <c r="AB522" s="7">
        <v>0.95</v>
      </c>
      <c r="AC522" s="5"/>
      <c r="AD522" s="5"/>
      <c r="AE522" s="6"/>
      <c r="AF522" s="5"/>
      <c r="AG522" s="5" t="str">
        <f t="shared" si="8"/>
        <v>Y</v>
      </c>
      <c r="AH522" s="5"/>
      <c r="AI522" s="17">
        <v>1</v>
      </c>
      <c r="AJ522" s="1" t="s">
        <v>3619</v>
      </c>
      <c r="AK522" s="42" t="s">
        <v>1028</v>
      </c>
      <c r="AL522" s="80" t="s">
        <v>1029</v>
      </c>
      <c r="AM522" s="25" t="s">
        <v>243</v>
      </c>
      <c r="AN522" s="82"/>
    </row>
    <row r="523" spans="1:40" ht="57" customHeight="1">
      <c r="A523" t="s">
        <v>1183</v>
      </c>
      <c r="B523" s="13" t="s">
        <v>3081</v>
      </c>
      <c r="C523" s="13" t="s">
        <v>2898</v>
      </c>
      <c r="D523" s="13" t="s">
        <v>3626</v>
      </c>
      <c r="E523" s="27" t="s">
        <v>3627</v>
      </c>
      <c r="F523" s="5"/>
      <c r="G523" s="5" t="s">
        <v>3628</v>
      </c>
      <c r="H523" s="1" t="s">
        <v>3629</v>
      </c>
      <c r="I523" s="1" t="s">
        <v>3629</v>
      </c>
      <c r="J523" s="30" t="s">
        <v>3630</v>
      </c>
      <c r="K523" s="64" t="s">
        <v>3631</v>
      </c>
      <c r="L523" s="5" t="s">
        <v>1039</v>
      </c>
      <c r="M523" s="19" t="s">
        <v>1041</v>
      </c>
      <c r="N523" s="200">
        <v>46212</v>
      </c>
      <c r="O523" s="201">
        <v>46267</v>
      </c>
      <c r="P523" s="13" t="s">
        <v>187</v>
      </c>
      <c r="Q523" s="22" t="s">
        <v>1190</v>
      </c>
      <c r="R523" s="22">
        <v>8000</v>
      </c>
      <c r="S523" s="23" t="s">
        <v>187</v>
      </c>
      <c r="T523" s="6" t="s">
        <v>242</v>
      </c>
      <c r="U523" s="5"/>
      <c r="V523" s="5" t="s">
        <v>189</v>
      </c>
      <c r="W523" s="62" t="s">
        <v>3296</v>
      </c>
      <c r="X523" s="5" t="s">
        <v>242</v>
      </c>
      <c r="Y523" s="5"/>
      <c r="Z523" s="5"/>
      <c r="AA523" s="152">
        <v>60.44</v>
      </c>
      <c r="AB523" s="7">
        <v>0.95</v>
      </c>
      <c r="AC523" s="5"/>
      <c r="AD523" s="5"/>
      <c r="AE523" s="6"/>
      <c r="AF523" s="5"/>
      <c r="AG523" s="5" t="str">
        <f t="shared" si="8"/>
        <v>Y</v>
      </c>
      <c r="AH523" s="5"/>
      <c r="AI523" s="17">
        <v>1</v>
      </c>
      <c r="AJ523" s="1" t="s">
        <v>3626</v>
      </c>
      <c r="AK523" s="42" t="s">
        <v>1028</v>
      </c>
      <c r="AL523" s="80" t="s">
        <v>1029</v>
      </c>
      <c r="AM523" s="25" t="s">
        <v>243</v>
      </c>
      <c r="AN523" s="82"/>
    </row>
    <row r="524" spans="1:40" ht="57" customHeight="1">
      <c r="A524" t="s">
        <v>1183</v>
      </c>
      <c r="B524" s="13" t="s">
        <v>3081</v>
      </c>
      <c r="C524" s="13" t="s">
        <v>2898</v>
      </c>
      <c r="D524" s="13" t="s">
        <v>3632</v>
      </c>
      <c r="E524" s="27" t="s">
        <v>3633</v>
      </c>
      <c r="F524" s="5"/>
      <c r="G524" s="5" t="s">
        <v>3634</v>
      </c>
      <c r="H524" s="1" t="s">
        <v>3635</v>
      </c>
      <c r="I524" s="1" t="s">
        <v>3636</v>
      </c>
      <c r="J524" s="30" t="s">
        <v>3637</v>
      </c>
      <c r="K524" s="64" t="s">
        <v>3638</v>
      </c>
      <c r="L524" s="5" t="s">
        <v>1039</v>
      </c>
      <c r="M524" s="19" t="s">
        <v>1041</v>
      </c>
      <c r="N524" s="200">
        <v>46212</v>
      </c>
      <c r="O524" s="201">
        <v>46267</v>
      </c>
      <c r="P524" s="13" t="s">
        <v>187</v>
      </c>
      <c r="Q524" s="22" t="s">
        <v>1190</v>
      </c>
      <c r="R524" s="22">
        <v>8000</v>
      </c>
      <c r="S524" s="23" t="s">
        <v>187</v>
      </c>
      <c r="T524" s="6" t="s">
        <v>242</v>
      </c>
      <c r="U524" s="5"/>
      <c r="V524" s="5" t="s">
        <v>189</v>
      </c>
      <c r="W524" s="62" t="s">
        <v>3296</v>
      </c>
      <c r="X524" s="5" t="s">
        <v>242</v>
      </c>
      <c r="Y524" s="5"/>
      <c r="Z524" s="5"/>
      <c r="AA524" s="152">
        <v>8.84</v>
      </c>
      <c r="AB524" s="7">
        <v>0.95</v>
      </c>
      <c r="AC524" s="5"/>
      <c r="AD524" s="5"/>
      <c r="AE524" s="6"/>
      <c r="AF524" s="5"/>
      <c r="AG524" s="5" t="str">
        <f t="shared" si="8"/>
        <v>Y</v>
      </c>
      <c r="AH524" s="5"/>
      <c r="AI524" s="17">
        <v>1</v>
      </c>
      <c r="AJ524" s="1" t="s">
        <v>3639</v>
      </c>
      <c r="AK524" s="42" t="s">
        <v>1028</v>
      </c>
      <c r="AL524" s="80" t="s">
        <v>1029</v>
      </c>
      <c r="AM524" s="25" t="s">
        <v>243</v>
      </c>
      <c r="AN524" s="82"/>
    </row>
    <row r="525" spans="1:40" ht="57" customHeight="1">
      <c r="A525" t="s">
        <v>1183</v>
      </c>
      <c r="B525" s="13" t="s">
        <v>3081</v>
      </c>
      <c r="C525" s="13" t="s">
        <v>2898</v>
      </c>
      <c r="D525" s="13" t="s">
        <v>3640</v>
      </c>
      <c r="E525" s="27" t="s">
        <v>3641</v>
      </c>
      <c r="F525" s="5"/>
      <c r="G525" s="5" t="s">
        <v>3642</v>
      </c>
      <c r="H525" s="1" t="s">
        <v>3643</v>
      </c>
      <c r="I525" s="1" t="s">
        <v>3644</v>
      </c>
      <c r="J525" s="30" t="s">
        <v>3645</v>
      </c>
      <c r="K525" s="64" t="s">
        <v>3646</v>
      </c>
      <c r="L525" s="5" t="s">
        <v>1039</v>
      </c>
      <c r="M525" s="19" t="s">
        <v>1041</v>
      </c>
      <c r="N525" s="200">
        <v>46212</v>
      </c>
      <c r="O525" s="201">
        <v>46267</v>
      </c>
      <c r="P525" s="13" t="s">
        <v>187</v>
      </c>
      <c r="Q525" s="22" t="s">
        <v>1190</v>
      </c>
      <c r="R525" s="22">
        <v>8000</v>
      </c>
      <c r="S525" s="23" t="s">
        <v>187</v>
      </c>
      <c r="T525" s="6" t="s">
        <v>242</v>
      </c>
      <c r="U525" s="5"/>
      <c r="V525" s="5" t="s">
        <v>189</v>
      </c>
      <c r="W525" s="62" t="s">
        <v>3296</v>
      </c>
      <c r="X525" s="5" t="s">
        <v>242</v>
      </c>
      <c r="Y525" s="5"/>
      <c r="Z525" s="5"/>
      <c r="AA525" s="152">
        <v>8.8800000000000008</v>
      </c>
      <c r="AB525" s="7">
        <v>0.95</v>
      </c>
      <c r="AC525" s="5"/>
      <c r="AD525" s="5"/>
      <c r="AE525" s="6"/>
      <c r="AF525" s="5"/>
      <c r="AG525" s="5" t="str">
        <f t="shared" si="8"/>
        <v>Y</v>
      </c>
      <c r="AH525" s="5"/>
      <c r="AI525" s="17">
        <v>1</v>
      </c>
      <c r="AJ525" s="1" t="s">
        <v>3647</v>
      </c>
      <c r="AK525" s="42" t="s">
        <v>1028</v>
      </c>
      <c r="AL525" s="80" t="s">
        <v>1029</v>
      </c>
      <c r="AM525" s="25" t="s">
        <v>243</v>
      </c>
      <c r="AN525" s="82"/>
    </row>
    <row r="526" spans="1:40" ht="57" customHeight="1">
      <c r="A526" t="s">
        <v>1183</v>
      </c>
      <c r="B526" s="13" t="s">
        <v>3081</v>
      </c>
      <c r="C526" s="13" t="s">
        <v>2898</v>
      </c>
      <c r="D526" s="13" t="s">
        <v>3648</v>
      </c>
      <c r="E526" s="27" t="s">
        <v>3649</v>
      </c>
      <c r="F526" s="5"/>
      <c r="G526" s="5" t="s">
        <v>3650</v>
      </c>
      <c r="H526" s="1" t="s">
        <v>3651</v>
      </c>
      <c r="I526" s="1" t="s">
        <v>3651</v>
      </c>
      <c r="J526" s="29" t="s">
        <v>3652</v>
      </c>
      <c r="K526" s="63" t="s">
        <v>3653</v>
      </c>
      <c r="L526" s="5" t="s">
        <v>1039</v>
      </c>
      <c r="M526" s="19" t="s">
        <v>1041</v>
      </c>
      <c r="N526" s="200">
        <v>46212</v>
      </c>
      <c r="O526" s="201">
        <v>46267</v>
      </c>
      <c r="P526" s="13" t="s">
        <v>187</v>
      </c>
      <c r="Q526" s="22" t="s">
        <v>1190</v>
      </c>
      <c r="R526" s="22">
        <v>8000</v>
      </c>
      <c r="S526" s="23" t="s">
        <v>187</v>
      </c>
      <c r="T526" s="6" t="s">
        <v>242</v>
      </c>
      <c r="U526" s="5"/>
      <c r="V526" s="5" t="s">
        <v>189</v>
      </c>
      <c r="W526" s="62" t="s">
        <v>3654</v>
      </c>
      <c r="X526" s="5" t="s">
        <v>242</v>
      </c>
      <c r="Y526" s="5"/>
      <c r="Z526" s="5"/>
      <c r="AA526" s="152">
        <v>88.26</v>
      </c>
      <c r="AB526" s="7">
        <v>0.95</v>
      </c>
      <c r="AC526" s="5"/>
      <c r="AD526" s="5"/>
      <c r="AE526" s="6"/>
      <c r="AF526" s="5"/>
      <c r="AG526" s="5" t="str">
        <f t="shared" si="8"/>
        <v>Y</v>
      </c>
      <c r="AH526" s="5"/>
      <c r="AI526" s="17">
        <v>1</v>
      </c>
      <c r="AJ526" s="1" t="s">
        <v>3648</v>
      </c>
      <c r="AK526" s="42" t="s">
        <v>1028</v>
      </c>
      <c r="AL526" s="80" t="s">
        <v>1029</v>
      </c>
      <c r="AM526" s="25" t="s">
        <v>243</v>
      </c>
      <c r="AN526" s="82"/>
    </row>
    <row r="527" spans="1:40" ht="57" customHeight="1">
      <c r="A527" t="s">
        <v>1183</v>
      </c>
      <c r="B527" s="13" t="s">
        <v>3081</v>
      </c>
      <c r="C527" s="13" t="s">
        <v>2898</v>
      </c>
      <c r="D527" s="13" t="s">
        <v>3655</v>
      </c>
      <c r="E527" s="27" t="s">
        <v>3656</v>
      </c>
      <c r="F527" s="5"/>
      <c r="G527" s="5" t="s">
        <v>3657</v>
      </c>
      <c r="H527" s="1" t="s">
        <v>3658</v>
      </c>
      <c r="I527" s="1" t="s">
        <v>3658</v>
      </c>
      <c r="J527" s="30" t="s">
        <v>3659</v>
      </c>
      <c r="K527" s="64" t="s">
        <v>3660</v>
      </c>
      <c r="L527" s="5" t="s">
        <v>1039</v>
      </c>
      <c r="M527" s="19" t="s">
        <v>1041</v>
      </c>
      <c r="N527" s="200">
        <v>46212</v>
      </c>
      <c r="O527" s="201">
        <v>46267</v>
      </c>
      <c r="P527" s="13" t="s">
        <v>187</v>
      </c>
      <c r="Q527" s="22" t="s">
        <v>1190</v>
      </c>
      <c r="R527" s="22">
        <v>8000</v>
      </c>
      <c r="S527" s="23" t="s">
        <v>187</v>
      </c>
      <c r="T527" s="6" t="s">
        <v>242</v>
      </c>
      <c r="U527" s="5"/>
      <c r="V527" s="5" t="s">
        <v>189</v>
      </c>
      <c r="W527" s="62" t="s">
        <v>3661</v>
      </c>
      <c r="X527" s="5" t="s">
        <v>242</v>
      </c>
      <c r="Y527" s="5"/>
      <c r="Z527" s="5"/>
      <c r="AA527" s="152">
        <v>79.91</v>
      </c>
      <c r="AB527" s="7">
        <v>0.95</v>
      </c>
      <c r="AC527" s="5"/>
      <c r="AD527" s="5"/>
      <c r="AE527" s="6"/>
      <c r="AF527" s="5"/>
      <c r="AG527" s="5" t="str">
        <f t="shared" si="8"/>
        <v>Y</v>
      </c>
      <c r="AH527" s="5"/>
      <c r="AI527" s="17">
        <v>1</v>
      </c>
      <c r="AJ527" s="1" t="s">
        <v>3655</v>
      </c>
      <c r="AK527" s="42" t="s">
        <v>1028</v>
      </c>
      <c r="AL527" s="80" t="s">
        <v>1029</v>
      </c>
      <c r="AM527" s="25" t="s">
        <v>243</v>
      </c>
      <c r="AN527" s="82"/>
    </row>
    <row r="528" spans="1:40" ht="57" customHeight="1">
      <c r="A528" t="s">
        <v>1183</v>
      </c>
      <c r="B528" s="13" t="s">
        <v>3081</v>
      </c>
      <c r="C528" s="13" t="s">
        <v>2898</v>
      </c>
      <c r="D528" s="13" t="s">
        <v>3662</v>
      </c>
      <c r="E528" s="27" t="s">
        <v>3663</v>
      </c>
      <c r="F528" s="5"/>
      <c r="G528" s="5" t="s">
        <v>3664</v>
      </c>
      <c r="H528" s="1" t="s">
        <v>3665</v>
      </c>
      <c r="I528" s="1" t="s">
        <v>3665</v>
      </c>
      <c r="J528" s="29" t="s">
        <v>3666</v>
      </c>
      <c r="K528" s="63" t="s">
        <v>3667</v>
      </c>
      <c r="L528" s="5" t="s">
        <v>1039</v>
      </c>
      <c r="M528" s="19" t="s">
        <v>1041</v>
      </c>
      <c r="N528" s="200">
        <v>46212</v>
      </c>
      <c r="O528" s="201">
        <v>46267</v>
      </c>
      <c r="P528" s="13" t="s">
        <v>187</v>
      </c>
      <c r="Q528" s="22" t="s">
        <v>1190</v>
      </c>
      <c r="R528" s="22">
        <v>8000</v>
      </c>
      <c r="S528" s="23" t="s">
        <v>187</v>
      </c>
      <c r="T528" s="6" t="s">
        <v>242</v>
      </c>
      <c r="U528" s="5"/>
      <c r="V528" s="5" t="s">
        <v>189</v>
      </c>
      <c r="W528" s="62" t="s">
        <v>3668</v>
      </c>
      <c r="X528" s="5" t="s">
        <v>242</v>
      </c>
      <c r="Y528" s="5"/>
      <c r="Z528" s="5"/>
      <c r="AA528" s="152">
        <v>84.37</v>
      </c>
      <c r="AB528" s="7">
        <v>0.95</v>
      </c>
      <c r="AC528" s="5"/>
      <c r="AD528" s="5"/>
      <c r="AE528" s="6"/>
      <c r="AF528" s="5"/>
      <c r="AG528" s="5" t="str">
        <f t="shared" si="8"/>
        <v>Y</v>
      </c>
      <c r="AH528" s="5"/>
      <c r="AI528" s="17">
        <v>1</v>
      </c>
      <c r="AJ528" s="1" t="s">
        <v>3662</v>
      </c>
      <c r="AK528" s="42" t="s">
        <v>1028</v>
      </c>
      <c r="AL528" s="80" t="s">
        <v>1029</v>
      </c>
      <c r="AM528" s="25" t="s">
        <v>243</v>
      </c>
      <c r="AN528" s="82"/>
    </row>
    <row r="529" spans="1:40" ht="57" customHeight="1">
      <c r="A529" t="s">
        <v>1183</v>
      </c>
      <c r="B529" s="13" t="s">
        <v>3081</v>
      </c>
      <c r="C529" s="13" t="s">
        <v>2898</v>
      </c>
      <c r="D529" s="13" t="s">
        <v>3669</v>
      </c>
      <c r="E529" s="27" t="s">
        <v>3670</v>
      </c>
      <c r="F529" s="5"/>
      <c r="G529" s="5" t="s">
        <v>3671</v>
      </c>
      <c r="H529" s="1" t="s">
        <v>3672</v>
      </c>
      <c r="I529" s="1" t="s">
        <v>3672</v>
      </c>
      <c r="J529" s="30" t="s">
        <v>3673</v>
      </c>
      <c r="K529" s="64" t="s">
        <v>3674</v>
      </c>
      <c r="L529" s="5" t="s">
        <v>1039</v>
      </c>
      <c r="M529" s="19" t="s">
        <v>1041</v>
      </c>
      <c r="N529" s="200">
        <v>46212</v>
      </c>
      <c r="O529" s="201">
        <v>46267</v>
      </c>
      <c r="P529" s="13" t="s">
        <v>187</v>
      </c>
      <c r="Q529" s="22" t="s">
        <v>1190</v>
      </c>
      <c r="R529" s="22">
        <v>8000</v>
      </c>
      <c r="S529" s="23" t="s">
        <v>187</v>
      </c>
      <c r="T529" s="6" t="s">
        <v>242</v>
      </c>
      <c r="U529" s="5"/>
      <c r="V529" s="5" t="s">
        <v>189</v>
      </c>
      <c r="W529" s="62" t="s">
        <v>3675</v>
      </c>
      <c r="X529" s="5" t="s">
        <v>242</v>
      </c>
      <c r="Y529" s="5"/>
      <c r="Z529" s="5"/>
      <c r="AA529" s="152">
        <v>90.43</v>
      </c>
      <c r="AB529" s="7">
        <v>0.95</v>
      </c>
      <c r="AC529" s="5"/>
      <c r="AD529" s="5"/>
      <c r="AE529" s="6"/>
      <c r="AF529" s="5"/>
      <c r="AG529" s="5" t="str">
        <f t="shared" si="8"/>
        <v>Y</v>
      </c>
      <c r="AH529" s="5"/>
      <c r="AI529" s="17">
        <v>1</v>
      </c>
      <c r="AJ529" s="1" t="s">
        <v>3669</v>
      </c>
      <c r="AK529" s="42" t="s">
        <v>1028</v>
      </c>
      <c r="AL529" s="80" t="s">
        <v>1029</v>
      </c>
      <c r="AM529" s="25" t="s">
        <v>243</v>
      </c>
      <c r="AN529" s="82"/>
    </row>
    <row r="530" spans="1:40" ht="57" customHeight="1">
      <c r="A530" t="s">
        <v>1183</v>
      </c>
      <c r="B530" s="13" t="s">
        <v>3081</v>
      </c>
      <c r="C530" s="13" t="s">
        <v>2898</v>
      </c>
      <c r="D530" s="13" t="s">
        <v>3676</v>
      </c>
      <c r="E530" s="27" t="s">
        <v>3677</v>
      </c>
      <c r="F530" s="5"/>
      <c r="G530" s="5" t="s">
        <v>3678</v>
      </c>
      <c r="H530" s="1" t="s">
        <v>3679</v>
      </c>
      <c r="I530" s="1" t="s">
        <v>3679</v>
      </c>
      <c r="J530" s="30" t="s">
        <v>3680</v>
      </c>
      <c r="K530" s="64" t="s">
        <v>3681</v>
      </c>
      <c r="L530" s="5" t="s">
        <v>1039</v>
      </c>
      <c r="M530" s="19" t="s">
        <v>1041</v>
      </c>
      <c r="N530" s="200">
        <v>46212</v>
      </c>
      <c r="O530" s="201">
        <v>46267</v>
      </c>
      <c r="P530" s="13" t="s">
        <v>187</v>
      </c>
      <c r="Q530" s="22" t="s">
        <v>1190</v>
      </c>
      <c r="R530" s="22">
        <v>8000</v>
      </c>
      <c r="S530" s="23" t="s">
        <v>242</v>
      </c>
      <c r="T530" s="6" t="s">
        <v>242</v>
      </c>
      <c r="U530" s="5"/>
      <c r="V530" s="5" t="s">
        <v>189</v>
      </c>
      <c r="W530" s="62" t="s">
        <v>3296</v>
      </c>
      <c r="X530" s="5" t="s">
        <v>242</v>
      </c>
      <c r="Y530" s="5"/>
      <c r="Z530" s="5"/>
      <c r="AA530" s="152" t="s">
        <v>16</v>
      </c>
      <c r="AB530" s="7">
        <v>0.95</v>
      </c>
      <c r="AC530" s="5"/>
      <c r="AD530" s="5"/>
      <c r="AE530" s="6"/>
      <c r="AF530" s="5"/>
      <c r="AG530" s="5" t="str">
        <f t="shared" si="8"/>
        <v>Y</v>
      </c>
      <c r="AH530" s="5"/>
      <c r="AI530" s="17">
        <v>1</v>
      </c>
      <c r="AJ530" s="1" t="s">
        <v>3682</v>
      </c>
      <c r="AK530" s="42" t="s">
        <v>1028</v>
      </c>
      <c r="AL530" s="80" t="s">
        <v>1029</v>
      </c>
      <c r="AM530" s="25" t="s">
        <v>243</v>
      </c>
      <c r="AN530" s="82"/>
    </row>
    <row r="531" spans="1:40" ht="57" customHeight="1">
      <c r="A531" t="s">
        <v>1183</v>
      </c>
      <c r="B531" s="13" t="s">
        <v>3081</v>
      </c>
      <c r="C531" s="13" t="s">
        <v>2898</v>
      </c>
      <c r="D531" s="13" t="s">
        <v>3683</v>
      </c>
      <c r="E531" s="27" t="s">
        <v>3684</v>
      </c>
      <c r="F531" s="5"/>
      <c r="G531" s="5" t="s">
        <v>3685</v>
      </c>
      <c r="H531" s="1" t="s">
        <v>3686</v>
      </c>
      <c r="I531" s="1" t="s">
        <v>3686</v>
      </c>
      <c r="J531" s="30" t="s">
        <v>3687</v>
      </c>
      <c r="K531" s="64" t="s">
        <v>3688</v>
      </c>
      <c r="L531" s="5" t="s">
        <v>1039</v>
      </c>
      <c r="M531" s="19" t="s">
        <v>1041</v>
      </c>
      <c r="N531" s="200">
        <v>46212</v>
      </c>
      <c r="O531" s="201">
        <v>46267</v>
      </c>
      <c r="P531" s="13" t="s">
        <v>187</v>
      </c>
      <c r="Q531" s="22" t="s">
        <v>1190</v>
      </c>
      <c r="R531" s="22">
        <v>8000</v>
      </c>
      <c r="S531" s="23" t="s">
        <v>187</v>
      </c>
      <c r="T531" s="6" t="s">
        <v>242</v>
      </c>
      <c r="U531" s="5"/>
      <c r="V531" s="5" t="s">
        <v>189</v>
      </c>
      <c r="W531" s="62" t="s">
        <v>3559</v>
      </c>
      <c r="X531" s="5" t="s">
        <v>242</v>
      </c>
      <c r="Y531" s="5"/>
      <c r="Z531" s="5"/>
      <c r="AA531" s="152">
        <v>82.44</v>
      </c>
      <c r="AB531" s="7">
        <v>0.95</v>
      </c>
      <c r="AC531" s="5"/>
      <c r="AD531" s="5"/>
      <c r="AE531" s="6"/>
      <c r="AF531" s="5"/>
      <c r="AG531" s="5" t="str">
        <f t="shared" si="8"/>
        <v>Y</v>
      </c>
      <c r="AH531" s="5"/>
      <c r="AI531" s="17">
        <v>1</v>
      </c>
      <c r="AJ531" s="1" t="s">
        <v>3683</v>
      </c>
      <c r="AK531" s="42" t="s">
        <v>1028</v>
      </c>
      <c r="AL531" s="80" t="s">
        <v>1029</v>
      </c>
      <c r="AM531" s="25" t="s">
        <v>243</v>
      </c>
      <c r="AN531" s="82"/>
    </row>
    <row r="532" spans="1:40" ht="57" customHeight="1">
      <c r="A532" t="s">
        <v>1183</v>
      </c>
      <c r="B532" s="13" t="s">
        <v>3081</v>
      </c>
      <c r="C532" s="13" t="s">
        <v>2898</v>
      </c>
      <c r="D532" s="13" t="s">
        <v>3689</v>
      </c>
      <c r="E532" s="27" t="s">
        <v>3690</v>
      </c>
      <c r="F532" s="5"/>
      <c r="G532" s="5" t="s">
        <v>3691</v>
      </c>
      <c r="H532" s="1" t="s">
        <v>3692</v>
      </c>
      <c r="I532" s="1" t="s">
        <v>3692</v>
      </c>
      <c r="J532" s="29" t="s">
        <v>3693</v>
      </c>
      <c r="K532" s="63" t="s">
        <v>3694</v>
      </c>
      <c r="L532" s="5" t="s">
        <v>1039</v>
      </c>
      <c r="M532" s="19" t="s">
        <v>1041</v>
      </c>
      <c r="N532" s="200">
        <v>46212</v>
      </c>
      <c r="O532" s="201">
        <v>46267</v>
      </c>
      <c r="P532" s="13" t="s">
        <v>187</v>
      </c>
      <c r="Q532" s="22" t="s">
        <v>1190</v>
      </c>
      <c r="R532" s="22">
        <v>8000</v>
      </c>
      <c r="S532" s="23" t="s">
        <v>187</v>
      </c>
      <c r="T532" s="6" t="s">
        <v>242</v>
      </c>
      <c r="U532" s="5"/>
      <c r="V532" s="5" t="s">
        <v>189</v>
      </c>
      <c r="W532" s="62" t="s">
        <v>3296</v>
      </c>
      <c r="X532" s="5" t="s">
        <v>242</v>
      </c>
      <c r="Y532" s="5"/>
      <c r="Z532" s="5"/>
      <c r="AA532" s="152">
        <v>88.25</v>
      </c>
      <c r="AB532" s="7">
        <v>0.95</v>
      </c>
      <c r="AC532" s="5"/>
      <c r="AD532" s="5"/>
      <c r="AE532" s="6"/>
      <c r="AF532" s="5"/>
      <c r="AG532" s="5" t="str">
        <f t="shared" si="8"/>
        <v>Y</v>
      </c>
      <c r="AH532" s="5"/>
      <c r="AI532" s="17">
        <v>1</v>
      </c>
      <c r="AJ532" s="1" t="s">
        <v>3689</v>
      </c>
      <c r="AK532" s="42" t="s">
        <v>1028</v>
      </c>
      <c r="AL532" s="80" t="s">
        <v>1029</v>
      </c>
      <c r="AM532" s="25" t="s">
        <v>243</v>
      </c>
      <c r="AN532" s="82"/>
    </row>
    <row r="533" spans="1:40" ht="57" customHeight="1">
      <c r="A533" t="s">
        <v>1183</v>
      </c>
      <c r="B533" s="13" t="s">
        <v>3081</v>
      </c>
      <c r="C533" s="13" t="s">
        <v>2898</v>
      </c>
      <c r="D533" s="13" t="s">
        <v>3695</v>
      </c>
      <c r="E533" s="27" t="s">
        <v>3696</v>
      </c>
      <c r="F533" s="5"/>
      <c r="G533" s="5" t="s">
        <v>3697</v>
      </c>
      <c r="H533" s="1" t="s">
        <v>3698</v>
      </c>
      <c r="I533" s="1" t="s">
        <v>3698</v>
      </c>
      <c r="J533" s="29" t="s">
        <v>3699</v>
      </c>
      <c r="K533" s="63" t="s">
        <v>3700</v>
      </c>
      <c r="L533" s="5" t="s">
        <v>1039</v>
      </c>
      <c r="M533" s="19" t="s">
        <v>1041</v>
      </c>
      <c r="N533" s="200">
        <v>46212</v>
      </c>
      <c r="O533" s="201">
        <v>46267</v>
      </c>
      <c r="P533" s="13" t="s">
        <v>187</v>
      </c>
      <c r="Q533" s="22" t="s">
        <v>1190</v>
      </c>
      <c r="R533" s="22">
        <v>8000</v>
      </c>
      <c r="S533" s="23" t="s">
        <v>187</v>
      </c>
      <c r="T533" s="6" t="s">
        <v>242</v>
      </c>
      <c r="U533" s="5"/>
      <c r="V533" s="5" t="s">
        <v>189</v>
      </c>
      <c r="W533" s="62" t="s">
        <v>3701</v>
      </c>
      <c r="X533" s="5" t="s">
        <v>242</v>
      </c>
      <c r="Y533" s="5"/>
      <c r="Z533" s="5"/>
      <c r="AA533" s="152">
        <v>1.33</v>
      </c>
      <c r="AB533" s="7">
        <v>0.95</v>
      </c>
      <c r="AC533" s="5"/>
      <c r="AD533" s="5"/>
      <c r="AE533" s="6"/>
      <c r="AF533" s="5"/>
      <c r="AG533" s="5" t="str">
        <f t="shared" si="8"/>
        <v>Y</v>
      </c>
      <c r="AH533" s="5"/>
      <c r="AI533" s="17">
        <v>1</v>
      </c>
      <c r="AJ533" s="1" t="s">
        <v>3695</v>
      </c>
      <c r="AK533" s="42" t="s">
        <v>1028</v>
      </c>
      <c r="AL533" s="80" t="s">
        <v>1029</v>
      </c>
      <c r="AM533" s="25" t="s">
        <v>243</v>
      </c>
      <c r="AN533" s="82"/>
    </row>
    <row r="534" spans="1:40" ht="57" customHeight="1">
      <c r="A534" t="s">
        <v>1183</v>
      </c>
      <c r="B534" s="13" t="s">
        <v>16</v>
      </c>
      <c r="C534" s="13" t="s">
        <v>16</v>
      </c>
      <c r="D534" s="13" t="s">
        <v>16</v>
      </c>
      <c r="E534" s="27" t="s">
        <v>3702</v>
      </c>
      <c r="F534" s="5"/>
      <c r="G534" s="5" t="s">
        <v>3703</v>
      </c>
      <c r="H534" s="1" t="s">
        <v>3704</v>
      </c>
      <c r="I534" s="1" t="s">
        <v>3704</v>
      </c>
      <c r="J534" s="29" t="s">
        <v>3705</v>
      </c>
      <c r="K534" s="63" t="s">
        <v>3706</v>
      </c>
      <c r="L534" s="5" t="s">
        <v>1039</v>
      </c>
      <c r="M534" s="19" t="s">
        <v>1041</v>
      </c>
      <c r="N534" s="200">
        <v>46212</v>
      </c>
      <c r="O534" s="201">
        <v>46267</v>
      </c>
      <c r="P534" s="13" t="s">
        <v>187</v>
      </c>
      <c r="Q534" s="22" t="s">
        <v>1190</v>
      </c>
      <c r="R534" s="22">
        <v>8000</v>
      </c>
      <c r="S534" s="23" t="s">
        <v>242</v>
      </c>
      <c r="T534" s="6" t="s">
        <v>242</v>
      </c>
      <c r="U534" s="5"/>
      <c r="V534" s="5" t="s">
        <v>189</v>
      </c>
      <c r="W534" s="62" t="s">
        <v>3294</v>
      </c>
      <c r="X534" s="5" t="s">
        <v>242</v>
      </c>
      <c r="Y534" s="5"/>
      <c r="Z534" s="5"/>
      <c r="AA534" s="152" t="s">
        <v>16</v>
      </c>
      <c r="AB534" s="7">
        <v>0.95</v>
      </c>
      <c r="AC534" s="5"/>
      <c r="AD534" s="5"/>
      <c r="AE534" s="6"/>
      <c r="AF534" s="5"/>
      <c r="AG534" s="5" t="str">
        <f t="shared" si="8"/>
        <v>Y</v>
      </c>
      <c r="AH534" s="5"/>
      <c r="AI534" s="17">
        <v>1</v>
      </c>
      <c r="AJ534" s="1" t="s">
        <v>3707</v>
      </c>
      <c r="AK534" s="42" t="s">
        <v>1028</v>
      </c>
      <c r="AL534" s="80" t="s">
        <v>1029</v>
      </c>
      <c r="AM534" s="25" t="s">
        <v>243</v>
      </c>
      <c r="AN534" s="82"/>
    </row>
    <row r="535" spans="1:40" ht="57" customHeight="1">
      <c r="A535" t="s">
        <v>1183</v>
      </c>
      <c r="B535" s="13" t="s">
        <v>3081</v>
      </c>
      <c r="C535" s="13" t="s">
        <v>2898</v>
      </c>
      <c r="D535" s="13" t="s">
        <v>3708</v>
      </c>
      <c r="E535" s="27" t="s">
        <v>3709</v>
      </c>
      <c r="F535" s="5"/>
      <c r="G535" s="5" t="s">
        <v>3710</v>
      </c>
      <c r="H535" s="1" t="s">
        <v>3711</v>
      </c>
      <c r="I535" s="1" t="s">
        <v>3712</v>
      </c>
      <c r="J535" s="29" t="s">
        <v>3713</v>
      </c>
      <c r="K535" s="63" t="s">
        <v>3714</v>
      </c>
      <c r="L535" s="5" t="s">
        <v>1039</v>
      </c>
      <c r="M535" s="19" t="s">
        <v>1041</v>
      </c>
      <c r="N535" s="200">
        <v>46212</v>
      </c>
      <c r="O535" s="201">
        <v>46267</v>
      </c>
      <c r="P535" s="13" t="s">
        <v>187</v>
      </c>
      <c r="Q535" s="22" t="s">
        <v>1190</v>
      </c>
      <c r="R535" s="22">
        <v>8000</v>
      </c>
      <c r="S535" s="23" t="s">
        <v>187</v>
      </c>
      <c r="T535" s="6" t="s">
        <v>242</v>
      </c>
      <c r="U535" s="5"/>
      <c r="V535" s="5" t="s">
        <v>189</v>
      </c>
      <c r="W535" s="62" t="s">
        <v>3296</v>
      </c>
      <c r="X535" s="5" t="s">
        <v>187</v>
      </c>
      <c r="Y535" s="5" t="s">
        <v>3715</v>
      </c>
      <c r="Z535" s="5" t="s">
        <v>3716</v>
      </c>
      <c r="AA535" s="152">
        <v>82.21</v>
      </c>
      <c r="AB535" s="7">
        <v>0.95</v>
      </c>
      <c r="AC535" s="5"/>
      <c r="AD535" s="5"/>
      <c r="AE535" s="6"/>
      <c r="AF535" s="5"/>
      <c r="AG535" s="5" t="str">
        <f t="shared" si="8"/>
        <v>Y</v>
      </c>
      <c r="AH535" s="5"/>
      <c r="AI535" s="17">
        <v>1</v>
      </c>
      <c r="AJ535" s="1" t="s">
        <v>3717</v>
      </c>
      <c r="AK535" s="42" t="s">
        <v>1028</v>
      </c>
      <c r="AL535" s="80" t="s">
        <v>1029</v>
      </c>
      <c r="AM535" s="25" t="s">
        <v>243</v>
      </c>
      <c r="AN535" s="82"/>
    </row>
    <row r="536" spans="1:40" ht="57" customHeight="1">
      <c r="A536" t="s">
        <v>1183</v>
      </c>
      <c r="B536" s="13" t="s">
        <v>3081</v>
      </c>
      <c r="C536" s="13" t="s">
        <v>2898</v>
      </c>
      <c r="D536" s="13" t="s">
        <v>3718</v>
      </c>
      <c r="E536" s="27" t="s">
        <v>3719</v>
      </c>
      <c r="F536" s="5"/>
      <c r="G536" s="5" t="s">
        <v>3720</v>
      </c>
      <c r="H536" s="1" t="s">
        <v>3721</v>
      </c>
      <c r="I536" s="1" t="s">
        <v>3721</v>
      </c>
      <c r="J536" s="30" t="s">
        <v>3722</v>
      </c>
      <c r="K536" s="64" t="s">
        <v>3723</v>
      </c>
      <c r="L536" s="5" t="s">
        <v>1039</v>
      </c>
      <c r="M536" s="19" t="s">
        <v>1041</v>
      </c>
      <c r="N536" s="200">
        <v>46212</v>
      </c>
      <c r="O536" s="201">
        <v>46267</v>
      </c>
      <c r="P536" s="13" t="s">
        <v>187</v>
      </c>
      <c r="Q536" s="22" t="s">
        <v>1190</v>
      </c>
      <c r="R536" s="22">
        <v>8000</v>
      </c>
      <c r="S536" s="23" t="s">
        <v>242</v>
      </c>
      <c r="T536" s="6" t="s">
        <v>242</v>
      </c>
      <c r="U536" s="5"/>
      <c r="V536" s="5" t="s">
        <v>189</v>
      </c>
      <c r="W536" s="62" t="s">
        <v>3296</v>
      </c>
      <c r="X536" s="5" t="s">
        <v>242</v>
      </c>
      <c r="Y536" s="5"/>
      <c r="Z536" s="5"/>
      <c r="AA536" s="152" t="s">
        <v>16</v>
      </c>
      <c r="AB536" s="7">
        <v>0.95</v>
      </c>
      <c r="AC536" s="5"/>
      <c r="AD536" s="5"/>
      <c r="AE536" s="6"/>
      <c r="AF536" s="5"/>
      <c r="AG536" s="5" t="str">
        <f t="shared" si="8"/>
        <v>Y</v>
      </c>
      <c r="AH536" s="5"/>
      <c r="AI536" s="17">
        <v>1</v>
      </c>
      <c r="AJ536" s="1" t="s">
        <v>3718</v>
      </c>
      <c r="AK536" s="42" t="s">
        <v>1028</v>
      </c>
      <c r="AL536" s="80" t="s">
        <v>1029</v>
      </c>
      <c r="AM536" s="25" t="s">
        <v>243</v>
      </c>
      <c r="AN536" s="82"/>
    </row>
    <row r="537" spans="1:40" ht="57" customHeight="1">
      <c r="A537" t="s">
        <v>1183</v>
      </c>
      <c r="B537" s="13" t="s">
        <v>16</v>
      </c>
      <c r="C537" s="13" t="s">
        <v>16</v>
      </c>
      <c r="D537" s="13" t="s">
        <v>16</v>
      </c>
      <c r="E537" s="27" t="s">
        <v>3724</v>
      </c>
      <c r="F537" s="5"/>
      <c r="G537" s="5" t="s">
        <v>3725</v>
      </c>
      <c r="H537" s="1" t="s">
        <v>3726</v>
      </c>
      <c r="I537" s="1" t="s">
        <v>3726</v>
      </c>
      <c r="J537" s="29" t="s">
        <v>3727</v>
      </c>
      <c r="K537" s="63" t="s">
        <v>3728</v>
      </c>
      <c r="L537" s="5" t="s">
        <v>1039</v>
      </c>
      <c r="M537" s="19" t="s">
        <v>1041</v>
      </c>
      <c r="N537" s="200">
        <v>46212</v>
      </c>
      <c r="O537" s="201">
        <v>46267</v>
      </c>
      <c r="P537" s="13" t="s">
        <v>187</v>
      </c>
      <c r="Q537" s="22" t="s">
        <v>1190</v>
      </c>
      <c r="R537" s="22">
        <v>8000</v>
      </c>
      <c r="S537" s="23" t="s">
        <v>242</v>
      </c>
      <c r="T537" s="6" t="s">
        <v>242</v>
      </c>
      <c r="U537" s="5"/>
      <c r="V537" s="5" t="s">
        <v>189</v>
      </c>
      <c r="W537" s="62" t="s">
        <v>3294</v>
      </c>
      <c r="X537" s="5" t="s">
        <v>242</v>
      </c>
      <c r="Y537" s="5"/>
      <c r="Z537" s="5"/>
      <c r="AA537" s="152" t="s">
        <v>16</v>
      </c>
      <c r="AB537" s="7">
        <v>0.95</v>
      </c>
      <c r="AC537" s="5"/>
      <c r="AD537" s="5"/>
      <c r="AE537" s="6"/>
      <c r="AF537" s="5"/>
      <c r="AG537" s="5" t="str">
        <f t="shared" si="8"/>
        <v>Y</v>
      </c>
      <c r="AH537" s="5"/>
      <c r="AI537" s="17">
        <v>1</v>
      </c>
      <c r="AJ537" s="1" t="s">
        <v>3729</v>
      </c>
      <c r="AK537" s="42" t="s">
        <v>1028</v>
      </c>
      <c r="AL537" s="80" t="s">
        <v>1029</v>
      </c>
      <c r="AM537" s="25" t="s">
        <v>243</v>
      </c>
      <c r="AN537" s="82"/>
    </row>
    <row r="538" spans="1:40" ht="57" customHeight="1">
      <c r="A538" t="s">
        <v>1183</v>
      </c>
      <c r="B538" s="13" t="s">
        <v>3081</v>
      </c>
      <c r="C538" s="13" t="s">
        <v>2898</v>
      </c>
      <c r="D538" s="13" t="s">
        <v>3730</v>
      </c>
      <c r="E538" s="27" t="s">
        <v>3731</v>
      </c>
      <c r="F538" s="5"/>
      <c r="G538" s="5" t="s">
        <v>3732</v>
      </c>
      <c r="H538" s="1" t="s">
        <v>3733</v>
      </c>
      <c r="I538" s="1" t="s">
        <v>3733</v>
      </c>
      <c r="J538" s="29" t="s">
        <v>3734</v>
      </c>
      <c r="K538" s="63" t="s">
        <v>3735</v>
      </c>
      <c r="L538" s="5" t="s">
        <v>1039</v>
      </c>
      <c r="M538" s="19" t="s">
        <v>1041</v>
      </c>
      <c r="N538" s="200">
        <v>46212</v>
      </c>
      <c r="O538" s="201">
        <v>46267</v>
      </c>
      <c r="P538" s="13" t="s">
        <v>187</v>
      </c>
      <c r="Q538" s="22" t="s">
        <v>1190</v>
      </c>
      <c r="R538" s="22">
        <v>8000</v>
      </c>
      <c r="S538" s="23" t="s">
        <v>187</v>
      </c>
      <c r="T538" s="6" t="s">
        <v>242</v>
      </c>
      <c r="U538" s="5"/>
      <c r="V538" s="5" t="s">
        <v>189</v>
      </c>
      <c r="W538" s="62" t="s">
        <v>3736</v>
      </c>
      <c r="X538" s="5" t="s">
        <v>242</v>
      </c>
      <c r="Y538" s="5"/>
      <c r="Z538" s="5"/>
      <c r="AA538" s="152">
        <v>99.13</v>
      </c>
      <c r="AB538" s="7">
        <v>0.95</v>
      </c>
      <c r="AC538" s="5"/>
      <c r="AD538" s="5"/>
      <c r="AE538" s="6"/>
      <c r="AF538" s="5"/>
      <c r="AG538" s="5" t="str">
        <f t="shared" si="8"/>
        <v>Y</v>
      </c>
      <c r="AH538" s="5"/>
      <c r="AI538" s="17">
        <v>1</v>
      </c>
      <c r="AJ538" s="1" t="s">
        <v>3730</v>
      </c>
      <c r="AK538" s="42" t="s">
        <v>1028</v>
      </c>
      <c r="AL538" s="80" t="s">
        <v>1029</v>
      </c>
      <c r="AM538" s="25" t="s">
        <v>243</v>
      </c>
      <c r="AN538" s="82"/>
    </row>
    <row r="539" spans="1:40" ht="57" customHeight="1">
      <c r="A539" t="s">
        <v>1183</v>
      </c>
      <c r="B539" s="13" t="s">
        <v>16</v>
      </c>
      <c r="C539" s="13" t="s">
        <v>16</v>
      </c>
      <c r="D539" s="13" t="s">
        <v>16</v>
      </c>
      <c r="E539" s="27" t="s">
        <v>3737</v>
      </c>
      <c r="F539" s="5"/>
      <c r="G539" s="5" t="s">
        <v>3738</v>
      </c>
      <c r="H539" s="1" t="s">
        <v>3739</v>
      </c>
      <c r="I539" s="1" t="s">
        <v>3739</v>
      </c>
      <c r="J539" s="29" t="s">
        <v>3740</v>
      </c>
      <c r="K539" s="63" t="s">
        <v>3741</v>
      </c>
      <c r="L539" s="5" t="s">
        <v>1039</v>
      </c>
      <c r="M539" s="19" t="s">
        <v>1041</v>
      </c>
      <c r="N539" s="200">
        <v>46212</v>
      </c>
      <c r="O539" s="201">
        <v>46267</v>
      </c>
      <c r="P539" s="13" t="s">
        <v>187</v>
      </c>
      <c r="Q539" s="22" t="s">
        <v>1190</v>
      </c>
      <c r="R539" s="22">
        <v>8000</v>
      </c>
      <c r="S539" s="23" t="s">
        <v>242</v>
      </c>
      <c r="T539" s="6" t="s">
        <v>242</v>
      </c>
      <c r="U539" s="5"/>
      <c r="V539" s="5" t="s">
        <v>189</v>
      </c>
      <c r="W539" s="62" t="s">
        <v>3294</v>
      </c>
      <c r="X539" s="5" t="s">
        <v>242</v>
      </c>
      <c r="Y539" s="5"/>
      <c r="Z539" s="5"/>
      <c r="AA539" s="152" t="s">
        <v>16</v>
      </c>
      <c r="AB539" s="7">
        <v>0.95</v>
      </c>
      <c r="AC539" s="5"/>
      <c r="AD539" s="5"/>
      <c r="AE539" s="6"/>
      <c r="AF539" s="5"/>
      <c r="AG539" s="5" t="str">
        <f t="shared" si="8"/>
        <v>Y</v>
      </c>
      <c r="AH539" s="5"/>
      <c r="AI539" s="17">
        <v>1</v>
      </c>
      <c r="AJ539" s="1" t="s">
        <v>3742</v>
      </c>
      <c r="AK539" s="42" t="s">
        <v>1028</v>
      </c>
      <c r="AL539" s="80" t="s">
        <v>1029</v>
      </c>
      <c r="AM539" s="25" t="s">
        <v>243</v>
      </c>
      <c r="AN539" s="82"/>
    </row>
    <row r="540" spans="1:40" ht="57" customHeight="1">
      <c r="A540" t="s">
        <v>1183</v>
      </c>
      <c r="B540" s="13" t="s">
        <v>3081</v>
      </c>
      <c r="C540" s="13" t="s">
        <v>2898</v>
      </c>
      <c r="D540" s="13" t="s">
        <v>3743</v>
      </c>
      <c r="E540" s="27" t="s">
        <v>3744</v>
      </c>
      <c r="F540" s="5"/>
      <c r="G540" s="5" t="s">
        <v>3745</v>
      </c>
      <c r="H540" s="1" t="s">
        <v>3746</v>
      </c>
      <c r="I540" s="1" t="s">
        <v>3747</v>
      </c>
      <c r="J540" s="30" t="s">
        <v>3748</v>
      </c>
      <c r="K540" s="64" t="s">
        <v>3749</v>
      </c>
      <c r="L540" s="5" t="s">
        <v>1039</v>
      </c>
      <c r="M540" s="19" t="s">
        <v>1041</v>
      </c>
      <c r="N540" s="200">
        <v>46212</v>
      </c>
      <c r="O540" s="201">
        <v>46267</v>
      </c>
      <c r="P540" s="13" t="s">
        <v>187</v>
      </c>
      <c r="Q540" s="22" t="s">
        <v>1190</v>
      </c>
      <c r="R540" s="22">
        <v>8000</v>
      </c>
      <c r="S540" s="23" t="s">
        <v>187</v>
      </c>
      <c r="T540" s="6" t="s">
        <v>242</v>
      </c>
      <c r="U540" s="5"/>
      <c r="V540" s="5" t="s">
        <v>189</v>
      </c>
      <c r="W540" s="62" t="s">
        <v>3296</v>
      </c>
      <c r="X540" s="5" t="s">
        <v>242</v>
      </c>
      <c r="Y540" s="5"/>
      <c r="Z540" s="5"/>
      <c r="AA540" s="152">
        <v>1.22</v>
      </c>
      <c r="AB540" s="7">
        <v>0.95</v>
      </c>
      <c r="AC540" s="5"/>
      <c r="AD540" s="5"/>
      <c r="AE540" s="6"/>
      <c r="AF540" s="5"/>
      <c r="AG540" s="5" t="str">
        <f t="shared" si="8"/>
        <v>Y</v>
      </c>
      <c r="AH540" s="5"/>
      <c r="AI540" s="17">
        <v>1</v>
      </c>
      <c r="AJ540" s="1" t="s">
        <v>3750</v>
      </c>
      <c r="AK540" s="42" t="s">
        <v>1028</v>
      </c>
      <c r="AL540" s="80" t="s">
        <v>1029</v>
      </c>
      <c r="AM540" s="25" t="s">
        <v>243</v>
      </c>
      <c r="AN540" s="82"/>
    </row>
    <row r="541" spans="1:40" ht="57" customHeight="1">
      <c r="A541" t="s">
        <v>1183</v>
      </c>
      <c r="B541" s="13" t="s">
        <v>3081</v>
      </c>
      <c r="C541" s="13" t="s">
        <v>2898</v>
      </c>
      <c r="D541" s="13" t="s">
        <v>3751</v>
      </c>
      <c r="E541" s="27" t="s">
        <v>3752</v>
      </c>
      <c r="F541" s="5"/>
      <c r="G541" s="5" t="s">
        <v>3753</v>
      </c>
      <c r="H541" s="1" t="s">
        <v>3754</v>
      </c>
      <c r="I541" s="1" t="s">
        <v>3754</v>
      </c>
      <c r="J541" s="30" t="s">
        <v>3755</v>
      </c>
      <c r="K541" s="64" t="s">
        <v>3756</v>
      </c>
      <c r="L541" s="5" t="s">
        <v>1039</v>
      </c>
      <c r="M541" s="19" t="s">
        <v>1041</v>
      </c>
      <c r="N541" s="200">
        <v>46212</v>
      </c>
      <c r="O541" s="201">
        <v>46267</v>
      </c>
      <c r="P541" s="13" t="s">
        <v>187</v>
      </c>
      <c r="Q541" s="22" t="s">
        <v>1190</v>
      </c>
      <c r="R541" s="22">
        <v>8000</v>
      </c>
      <c r="S541" s="23" t="s">
        <v>242</v>
      </c>
      <c r="T541" s="6" t="s">
        <v>242</v>
      </c>
      <c r="U541" s="5"/>
      <c r="V541" s="5" t="s">
        <v>189</v>
      </c>
      <c r="W541" s="62" t="s">
        <v>3296</v>
      </c>
      <c r="X541" s="5" t="s">
        <v>242</v>
      </c>
      <c r="Y541" s="5"/>
      <c r="Z541" s="5"/>
      <c r="AA541" s="152" t="s">
        <v>16</v>
      </c>
      <c r="AB541" s="7">
        <v>0.95</v>
      </c>
      <c r="AC541" s="5"/>
      <c r="AD541" s="5"/>
      <c r="AE541" s="6"/>
      <c r="AF541" s="5"/>
      <c r="AG541" s="5" t="str">
        <f t="shared" si="8"/>
        <v>Y</v>
      </c>
      <c r="AH541" s="5"/>
      <c r="AI541" s="17">
        <v>1</v>
      </c>
      <c r="AJ541" s="1" t="s">
        <v>3751</v>
      </c>
      <c r="AK541" s="42" t="s">
        <v>1028</v>
      </c>
      <c r="AL541" s="80" t="s">
        <v>1029</v>
      </c>
      <c r="AM541" s="25" t="s">
        <v>243</v>
      </c>
      <c r="AN541" s="82"/>
    </row>
    <row r="542" spans="1:40" ht="57" customHeight="1">
      <c r="A542" t="s">
        <v>1183</v>
      </c>
      <c r="B542" s="13" t="s">
        <v>16</v>
      </c>
      <c r="C542" s="13" t="s">
        <v>16</v>
      </c>
      <c r="D542" s="13" t="s">
        <v>16</v>
      </c>
      <c r="E542" s="27" t="s">
        <v>3757</v>
      </c>
      <c r="F542" s="5"/>
      <c r="G542" s="5" t="s">
        <v>3758</v>
      </c>
      <c r="H542" s="1" t="s">
        <v>3759</v>
      </c>
      <c r="I542" s="1" t="s">
        <v>3759</v>
      </c>
      <c r="J542" s="29" t="s">
        <v>3760</v>
      </c>
      <c r="K542" s="63" t="s">
        <v>3761</v>
      </c>
      <c r="L542" s="5" t="s">
        <v>1039</v>
      </c>
      <c r="M542" s="19" t="s">
        <v>1041</v>
      </c>
      <c r="N542" s="200">
        <v>46212</v>
      </c>
      <c r="O542" s="201">
        <v>46267</v>
      </c>
      <c r="P542" s="13" t="s">
        <v>187</v>
      </c>
      <c r="Q542" s="22" t="s">
        <v>1190</v>
      </c>
      <c r="R542" s="22">
        <v>8000</v>
      </c>
      <c r="S542" s="23" t="s">
        <v>187</v>
      </c>
      <c r="T542" s="6" t="s">
        <v>242</v>
      </c>
      <c r="U542" s="5"/>
      <c r="V542" s="5" t="s">
        <v>189</v>
      </c>
      <c r="W542" s="62" t="s">
        <v>3296</v>
      </c>
      <c r="X542" s="5" t="s">
        <v>242</v>
      </c>
      <c r="Y542" s="5"/>
      <c r="Z542" s="5"/>
      <c r="AA542" s="152">
        <v>0.38</v>
      </c>
      <c r="AB542" s="7">
        <v>0.95</v>
      </c>
      <c r="AC542" s="5"/>
      <c r="AD542" s="5"/>
      <c r="AE542" s="6"/>
      <c r="AF542" s="5"/>
      <c r="AG542" s="5" t="str">
        <f t="shared" si="8"/>
        <v>Y</v>
      </c>
      <c r="AH542" s="5"/>
      <c r="AI542" s="17">
        <v>1</v>
      </c>
      <c r="AJ542" s="1" t="s">
        <v>3762</v>
      </c>
      <c r="AK542" s="42" t="s">
        <v>1028</v>
      </c>
      <c r="AL542" s="80" t="s">
        <v>1029</v>
      </c>
      <c r="AM542" s="25" t="s">
        <v>243</v>
      </c>
      <c r="AN542" s="82"/>
    </row>
    <row r="543" spans="1:40" ht="57" customHeight="1">
      <c r="A543" t="s">
        <v>1183</v>
      </c>
      <c r="B543" s="13" t="s">
        <v>16</v>
      </c>
      <c r="C543" s="13" t="s">
        <v>16</v>
      </c>
      <c r="D543" s="13" t="s">
        <v>16</v>
      </c>
      <c r="E543" s="27" t="s">
        <v>3763</v>
      </c>
      <c r="F543" s="5"/>
      <c r="G543" s="5" t="s">
        <v>2828</v>
      </c>
      <c r="H543" s="1" t="s">
        <v>2829</v>
      </c>
      <c r="I543" s="1" t="s">
        <v>2829</v>
      </c>
      <c r="J543" s="29" t="s">
        <v>2830</v>
      </c>
      <c r="K543" s="63" t="s">
        <v>2831</v>
      </c>
      <c r="L543" s="5" t="s">
        <v>1039</v>
      </c>
      <c r="M543" s="19" t="s">
        <v>1041</v>
      </c>
      <c r="N543" s="200">
        <v>46212</v>
      </c>
      <c r="O543" s="201">
        <v>46267</v>
      </c>
      <c r="P543" s="13" t="s">
        <v>187</v>
      </c>
      <c r="Q543" s="22" t="s">
        <v>2021</v>
      </c>
      <c r="R543" s="22">
        <v>22</v>
      </c>
      <c r="S543" s="23" t="s">
        <v>242</v>
      </c>
      <c r="T543" s="6" t="s">
        <v>242</v>
      </c>
      <c r="U543" s="5"/>
      <c r="V543" s="5" t="s">
        <v>189</v>
      </c>
      <c r="W543" s="62" t="s">
        <v>3296</v>
      </c>
      <c r="X543" s="5" t="s">
        <v>242</v>
      </c>
      <c r="Y543" s="5"/>
      <c r="Z543" s="5"/>
      <c r="AA543" s="152" t="s">
        <v>16</v>
      </c>
      <c r="AB543" s="7">
        <v>0.95</v>
      </c>
      <c r="AC543" s="5"/>
      <c r="AD543" s="5"/>
      <c r="AE543" s="6"/>
      <c r="AF543" s="5"/>
      <c r="AG543" s="5" t="str">
        <f t="shared" si="8"/>
        <v>Y</v>
      </c>
      <c r="AH543" s="5"/>
      <c r="AI543" s="17">
        <v>1</v>
      </c>
      <c r="AJ543" s="1" t="s">
        <v>2882</v>
      </c>
      <c r="AK543" s="42" t="s">
        <v>1028</v>
      </c>
      <c r="AL543" s="80" t="s">
        <v>1029</v>
      </c>
      <c r="AM543" s="25" t="s">
        <v>243</v>
      </c>
      <c r="AN543" s="82"/>
    </row>
    <row r="544" spans="1:40" ht="57" customHeight="1">
      <c r="A544" t="s">
        <v>1183</v>
      </c>
      <c r="B544" s="13" t="s">
        <v>16</v>
      </c>
      <c r="C544" s="13" t="s">
        <v>16</v>
      </c>
      <c r="D544" s="13" t="s">
        <v>16</v>
      </c>
      <c r="E544" s="27" t="s">
        <v>3764</v>
      </c>
      <c r="F544" s="5"/>
      <c r="G544" s="5" t="s">
        <v>2834</v>
      </c>
      <c r="H544" s="1" t="s">
        <v>2835</v>
      </c>
      <c r="I544" s="1" t="s">
        <v>2835</v>
      </c>
      <c r="J544" s="29" t="s">
        <v>2836</v>
      </c>
      <c r="K544" s="63" t="s">
        <v>2836</v>
      </c>
      <c r="L544" s="5" t="s">
        <v>1039</v>
      </c>
      <c r="M544" s="19" t="s">
        <v>1041</v>
      </c>
      <c r="N544" s="200">
        <v>46212</v>
      </c>
      <c r="O544" s="201">
        <v>46267</v>
      </c>
      <c r="P544" s="13" t="s">
        <v>187</v>
      </c>
      <c r="Q544" s="22" t="s">
        <v>1190</v>
      </c>
      <c r="R544" s="22">
        <v>4</v>
      </c>
      <c r="S544" s="23" t="s">
        <v>242</v>
      </c>
      <c r="T544" s="6" t="s">
        <v>242</v>
      </c>
      <c r="U544" s="5"/>
      <c r="V544" s="5" t="s">
        <v>189</v>
      </c>
      <c r="W544" s="62" t="s">
        <v>3765</v>
      </c>
      <c r="X544" s="5" t="s">
        <v>242</v>
      </c>
      <c r="Y544" s="5"/>
      <c r="Z544" s="5"/>
      <c r="AA544" s="152" t="s">
        <v>16</v>
      </c>
      <c r="AB544" s="7">
        <v>0.95</v>
      </c>
      <c r="AC544" s="5"/>
      <c r="AD544" s="5"/>
      <c r="AE544" s="6"/>
      <c r="AF544" s="5"/>
      <c r="AG544" s="5" t="str">
        <f t="shared" si="8"/>
        <v>Y</v>
      </c>
      <c r="AH544" s="5"/>
      <c r="AI544" s="17">
        <v>1</v>
      </c>
      <c r="AJ544" s="1" t="s">
        <v>1305</v>
      </c>
      <c r="AK544" s="42" t="s">
        <v>1028</v>
      </c>
      <c r="AL544" s="80" t="s">
        <v>1029</v>
      </c>
      <c r="AM544" s="25" t="s">
        <v>243</v>
      </c>
      <c r="AN544" s="82"/>
    </row>
    <row r="545" spans="1:40" ht="57" customHeight="1">
      <c r="A545" t="s">
        <v>1183</v>
      </c>
      <c r="B545" s="13" t="s">
        <v>16</v>
      </c>
      <c r="C545" s="13" t="s">
        <v>16</v>
      </c>
      <c r="D545" s="13" t="s">
        <v>16</v>
      </c>
      <c r="E545" s="27" t="s">
        <v>3766</v>
      </c>
      <c r="F545" s="5"/>
      <c r="G545" s="5" t="s">
        <v>2748</v>
      </c>
      <c r="H545" s="1" t="s">
        <v>2749</v>
      </c>
      <c r="I545" s="1" t="s">
        <v>2749</v>
      </c>
      <c r="J545" s="29" t="s">
        <v>2750</v>
      </c>
      <c r="K545" s="63" t="s">
        <v>2751</v>
      </c>
      <c r="L545" s="5" t="s">
        <v>1046</v>
      </c>
      <c r="M545" s="19" t="s">
        <v>1048</v>
      </c>
      <c r="N545" s="200">
        <v>46213</v>
      </c>
      <c r="O545" s="201">
        <v>46267</v>
      </c>
      <c r="P545" s="13" t="s">
        <v>187</v>
      </c>
      <c r="Q545" s="22" t="s">
        <v>1190</v>
      </c>
      <c r="R545" s="22">
        <v>60</v>
      </c>
      <c r="S545" s="23" t="s">
        <v>242</v>
      </c>
      <c r="T545" s="6" t="s">
        <v>242</v>
      </c>
      <c r="U545" s="5"/>
      <c r="V545" s="5" t="s">
        <v>189</v>
      </c>
      <c r="W545" s="62" t="s">
        <v>3767</v>
      </c>
      <c r="X545" s="5" t="s">
        <v>242</v>
      </c>
      <c r="Y545" s="5"/>
      <c r="Z545" s="5"/>
      <c r="AA545" s="152" t="s">
        <v>16</v>
      </c>
      <c r="AB545" s="7">
        <v>0.95</v>
      </c>
      <c r="AC545" s="5"/>
      <c r="AD545" s="5"/>
      <c r="AE545" s="6"/>
      <c r="AF545" s="5"/>
      <c r="AG545" s="5" t="str">
        <f t="shared" si="8"/>
        <v>Y</v>
      </c>
      <c r="AH545" s="5"/>
      <c r="AI545" s="17">
        <v>1</v>
      </c>
      <c r="AJ545" s="1" t="s">
        <v>1192</v>
      </c>
      <c r="AK545" s="42" t="s">
        <v>1028</v>
      </c>
      <c r="AL545" s="80" t="s">
        <v>1029</v>
      </c>
      <c r="AM545" s="25" t="s">
        <v>243</v>
      </c>
      <c r="AN545" s="82"/>
    </row>
    <row r="546" spans="1:40" ht="57" customHeight="1">
      <c r="A546" t="s">
        <v>1183</v>
      </c>
      <c r="B546" s="13" t="s">
        <v>16</v>
      </c>
      <c r="C546" s="13" t="s">
        <v>16</v>
      </c>
      <c r="D546" s="13" t="s">
        <v>16</v>
      </c>
      <c r="E546" s="27" t="s">
        <v>3768</v>
      </c>
      <c r="F546" s="5"/>
      <c r="G546" s="5" t="s">
        <v>2754</v>
      </c>
      <c r="H546" s="1" t="s">
        <v>2755</v>
      </c>
      <c r="I546" s="1" t="s">
        <v>2755</v>
      </c>
      <c r="J546" s="29" t="s">
        <v>2756</v>
      </c>
      <c r="K546" s="63" t="s">
        <v>2757</v>
      </c>
      <c r="L546" s="5" t="s">
        <v>1046</v>
      </c>
      <c r="M546" s="19" t="s">
        <v>1048</v>
      </c>
      <c r="N546" s="200">
        <v>46213</v>
      </c>
      <c r="O546" s="201">
        <v>46267</v>
      </c>
      <c r="P546" s="13" t="s">
        <v>187</v>
      </c>
      <c r="Q546" s="22" t="s">
        <v>1190</v>
      </c>
      <c r="R546" s="22">
        <v>20</v>
      </c>
      <c r="S546" s="23" t="s">
        <v>242</v>
      </c>
      <c r="T546" s="6" t="s">
        <v>242</v>
      </c>
      <c r="U546" s="5"/>
      <c r="V546" s="5" t="s">
        <v>189</v>
      </c>
      <c r="W546" s="62" t="s">
        <v>3769</v>
      </c>
      <c r="X546" s="5" t="s">
        <v>242</v>
      </c>
      <c r="Y546" s="5"/>
      <c r="Z546" s="5"/>
      <c r="AA546" s="152" t="s">
        <v>16</v>
      </c>
      <c r="AB546" s="7">
        <v>0.95</v>
      </c>
      <c r="AC546" s="5"/>
      <c r="AD546" s="5"/>
      <c r="AE546" s="6"/>
      <c r="AF546" s="5"/>
      <c r="AG546" s="5" t="str">
        <f t="shared" si="8"/>
        <v>Y</v>
      </c>
      <c r="AH546" s="5"/>
      <c r="AI546" s="17">
        <v>1</v>
      </c>
      <c r="AJ546" s="1" t="s">
        <v>1200</v>
      </c>
      <c r="AK546" s="42" t="s">
        <v>1028</v>
      </c>
      <c r="AL546" s="80" t="s">
        <v>1029</v>
      </c>
      <c r="AM546" s="25" t="s">
        <v>243</v>
      </c>
      <c r="AN546" s="82"/>
    </row>
    <row r="547" spans="1:40" ht="57" customHeight="1">
      <c r="A547" t="s">
        <v>1183</v>
      </c>
      <c r="B547" s="13" t="s">
        <v>16</v>
      </c>
      <c r="C547" s="13" t="s">
        <v>16</v>
      </c>
      <c r="D547" s="13" t="s">
        <v>16</v>
      </c>
      <c r="E547" s="27" t="s">
        <v>3770</v>
      </c>
      <c r="F547" s="5"/>
      <c r="G547" s="5" t="s">
        <v>2760</v>
      </c>
      <c r="H547" s="1" t="s">
        <v>2761</v>
      </c>
      <c r="I547" s="1" t="s">
        <v>2761</v>
      </c>
      <c r="J547" s="29" t="s">
        <v>2762</v>
      </c>
      <c r="K547" s="63" t="s">
        <v>2763</v>
      </c>
      <c r="L547" s="5" t="s">
        <v>1046</v>
      </c>
      <c r="M547" s="19" t="s">
        <v>1048</v>
      </c>
      <c r="N547" s="200">
        <v>46213</v>
      </c>
      <c r="O547" s="201">
        <v>46267</v>
      </c>
      <c r="P547" s="13" t="s">
        <v>187</v>
      </c>
      <c r="Q547" s="22" t="s">
        <v>1190</v>
      </c>
      <c r="R547" s="22">
        <v>20</v>
      </c>
      <c r="S547" s="23" t="s">
        <v>242</v>
      </c>
      <c r="T547" s="6" t="s">
        <v>242</v>
      </c>
      <c r="U547" s="5"/>
      <c r="V547" s="5" t="s">
        <v>189</v>
      </c>
      <c r="W547" s="62" t="s">
        <v>3769</v>
      </c>
      <c r="X547" s="5" t="s">
        <v>242</v>
      </c>
      <c r="Y547" s="5"/>
      <c r="Z547" s="5"/>
      <c r="AA547" s="152" t="s">
        <v>16</v>
      </c>
      <c r="AB547" s="7">
        <v>0.95</v>
      </c>
      <c r="AC547" s="5"/>
      <c r="AD547" s="5"/>
      <c r="AE547" s="6"/>
      <c r="AF547" s="5"/>
      <c r="AG547" s="5" t="str">
        <f t="shared" si="8"/>
        <v>Y</v>
      </c>
      <c r="AH547" s="5"/>
      <c r="AI547" s="17">
        <v>1</v>
      </c>
      <c r="AJ547" s="1" t="s">
        <v>1200</v>
      </c>
      <c r="AK547" s="42" t="s">
        <v>1028</v>
      </c>
      <c r="AL547" s="80" t="s">
        <v>1029</v>
      </c>
      <c r="AM547" s="25" t="s">
        <v>243</v>
      </c>
      <c r="AN547" s="82"/>
    </row>
    <row r="548" spans="1:40" ht="57" customHeight="1">
      <c r="A548" t="s">
        <v>1183</v>
      </c>
      <c r="B548" s="13" t="s">
        <v>16</v>
      </c>
      <c r="C548" s="13" t="s">
        <v>16</v>
      </c>
      <c r="D548" s="13" t="s">
        <v>16</v>
      </c>
      <c r="E548" s="27" t="s">
        <v>3771</v>
      </c>
      <c r="F548" s="5"/>
      <c r="G548" s="5" t="s">
        <v>2765</v>
      </c>
      <c r="H548" s="1" t="s">
        <v>2766</v>
      </c>
      <c r="I548" s="1" t="s">
        <v>2766</v>
      </c>
      <c r="J548" s="29" t="s">
        <v>2767</v>
      </c>
      <c r="K548" s="63" t="s">
        <v>2768</v>
      </c>
      <c r="L548" s="5" t="s">
        <v>1046</v>
      </c>
      <c r="M548" s="19" t="s">
        <v>1048</v>
      </c>
      <c r="N548" s="200">
        <v>46213</v>
      </c>
      <c r="O548" s="201">
        <v>46267</v>
      </c>
      <c r="P548" s="13" t="s">
        <v>187</v>
      </c>
      <c r="Q548" s="22" t="s">
        <v>1190</v>
      </c>
      <c r="R548" s="22">
        <v>20</v>
      </c>
      <c r="S548" s="23" t="s">
        <v>242</v>
      </c>
      <c r="T548" s="6" t="s">
        <v>242</v>
      </c>
      <c r="U548" s="5"/>
      <c r="V548" s="5" t="s">
        <v>189</v>
      </c>
      <c r="W548" s="62" t="s">
        <v>3769</v>
      </c>
      <c r="X548" s="5" t="s">
        <v>242</v>
      </c>
      <c r="Y548" s="5"/>
      <c r="Z548" s="5"/>
      <c r="AA548" s="152" t="s">
        <v>16</v>
      </c>
      <c r="AB548" s="7">
        <v>0.95</v>
      </c>
      <c r="AC548" s="5"/>
      <c r="AD548" s="5"/>
      <c r="AE548" s="6"/>
      <c r="AF548" s="5"/>
      <c r="AG548" s="5" t="str">
        <f t="shared" si="8"/>
        <v>Y</v>
      </c>
      <c r="AH548" s="5"/>
      <c r="AI548" s="17">
        <v>1</v>
      </c>
      <c r="AJ548" s="1" t="s">
        <v>1200</v>
      </c>
      <c r="AK548" s="42" t="s">
        <v>1028</v>
      </c>
      <c r="AL548" s="80" t="s">
        <v>1029</v>
      </c>
      <c r="AM548" s="25" t="s">
        <v>243</v>
      </c>
      <c r="AN548" s="82"/>
    </row>
    <row r="549" spans="1:40" ht="57" customHeight="1">
      <c r="A549" t="s">
        <v>1183</v>
      </c>
      <c r="B549" s="13" t="s">
        <v>16</v>
      </c>
      <c r="C549" s="13" t="s">
        <v>16</v>
      </c>
      <c r="D549" s="13" t="s">
        <v>16</v>
      </c>
      <c r="E549" s="27" t="s">
        <v>3772</v>
      </c>
      <c r="F549" s="5"/>
      <c r="G549" s="5" t="s">
        <v>2770</v>
      </c>
      <c r="H549" s="1" t="s">
        <v>2771</v>
      </c>
      <c r="I549" s="1" t="s">
        <v>2771</v>
      </c>
      <c r="J549" s="29" t="s">
        <v>2772</v>
      </c>
      <c r="K549" s="63" t="s">
        <v>2773</v>
      </c>
      <c r="L549" s="5" t="s">
        <v>1046</v>
      </c>
      <c r="M549" s="19" t="s">
        <v>1048</v>
      </c>
      <c r="N549" s="200">
        <v>46213</v>
      </c>
      <c r="O549" s="201">
        <v>46267</v>
      </c>
      <c r="P549" s="13" t="s">
        <v>187</v>
      </c>
      <c r="Q549" s="22" t="s">
        <v>1190</v>
      </c>
      <c r="R549" s="22">
        <v>48</v>
      </c>
      <c r="S549" s="23" t="s">
        <v>242</v>
      </c>
      <c r="T549" s="6" t="s">
        <v>242</v>
      </c>
      <c r="U549" s="5"/>
      <c r="V549" s="5" t="s">
        <v>189</v>
      </c>
      <c r="W549" s="62" t="s">
        <v>3769</v>
      </c>
      <c r="X549" s="5" t="s">
        <v>242</v>
      </c>
      <c r="Y549" s="5"/>
      <c r="Z549" s="5"/>
      <c r="AA549" s="152" t="s">
        <v>16</v>
      </c>
      <c r="AB549" s="7">
        <v>0.95</v>
      </c>
      <c r="AC549" s="5"/>
      <c r="AD549" s="5"/>
      <c r="AE549" s="6"/>
      <c r="AF549" s="5"/>
      <c r="AG549" s="5" t="str">
        <f t="shared" si="8"/>
        <v>Y</v>
      </c>
      <c r="AH549" s="5"/>
      <c r="AI549" s="17">
        <v>1</v>
      </c>
      <c r="AJ549" s="1" t="s">
        <v>2845</v>
      </c>
      <c r="AK549" s="42" t="s">
        <v>1028</v>
      </c>
      <c r="AL549" s="80" t="s">
        <v>1029</v>
      </c>
      <c r="AM549" s="25" t="s">
        <v>243</v>
      </c>
      <c r="AN549" s="82"/>
    </row>
    <row r="550" spans="1:40" ht="57" customHeight="1">
      <c r="A550" t="s">
        <v>1183</v>
      </c>
      <c r="B550" s="13" t="s">
        <v>16</v>
      </c>
      <c r="C550" s="13" t="s">
        <v>16</v>
      </c>
      <c r="D550" s="13" t="s">
        <v>16</v>
      </c>
      <c r="E550" s="27" t="s">
        <v>3773</v>
      </c>
      <c r="F550" s="5"/>
      <c r="G550" s="5" t="s">
        <v>3076</v>
      </c>
      <c r="H550" s="1" t="s">
        <v>3077</v>
      </c>
      <c r="I550" s="1" t="s">
        <v>3077</v>
      </c>
      <c r="J550" s="29" t="s">
        <v>3078</v>
      </c>
      <c r="K550" s="63" t="s">
        <v>3079</v>
      </c>
      <c r="L550" s="5" t="s">
        <v>1046</v>
      </c>
      <c r="M550" s="19" t="s">
        <v>1048</v>
      </c>
      <c r="N550" s="200">
        <v>46213</v>
      </c>
      <c r="O550" s="201">
        <v>46267</v>
      </c>
      <c r="P550" s="13" t="s">
        <v>187</v>
      </c>
      <c r="Q550" s="22" t="s">
        <v>1190</v>
      </c>
      <c r="R550" s="22">
        <v>8000</v>
      </c>
      <c r="S550" s="23" t="s">
        <v>242</v>
      </c>
      <c r="T550" s="6" t="s">
        <v>242</v>
      </c>
      <c r="U550" s="5"/>
      <c r="V550" s="5" t="s">
        <v>189</v>
      </c>
      <c r="W550" s="62" t="s">
        <v>3767</v>
      </c>
      <c r="X550" s="5" t="s">
        <v>242</v>
      </c>
      <c r="Y550" s="5"/>
      <c r="Z550" s="5"/>
      <c r="AA550" s="152" t="s">
        <v>16</v>
      </c>
      <c r="AB550" s="7">
        <v>0.95</v>
      </c>
      <c r="AC550" s="5"/>
      <c r="AD550" s="5"/>
      <c r="AE550" s="6"/>
      <c r="AF550" s="5"/>
      <c r="AG550" s="5" t="str">
        <f t="shared" si="8"/>
        <v>Y</v>
      </c>
      <c r="AH550" s="5"/>
      <c r="AI550" s="17">
        <v>1</v>
      </c>
      <c r="AJ550" s="1" t="s">
        <v>3080</v>
      </c>
      <c r="AK550" s="42" t="s">
        <v>1028</v>
      </c>
      <c r="AL550" s="80" t="s">
        <v>1029</v>
      </c>
      <c r="AM550" s="25" t="s">
        <v>243</v>
      </c>
      <c r="AN550" s="82"/>
    </row>
    <row r="551" spans="1:40" ht="57" customHeight="1">
      <c r="A551" t="s">
        <v>1183</v>
      </c>
      <c r="B551" s="13" t="s">
        <v>3081</v>
      </c>
      <c r="C551" s="13" t="s">
        <v>2898</v>
      </c>
      <c r="D551" s="13" t="s">
        <v>3774</v>
      </c>
      <c r="E551" s="27" t="s">
        <v>3775</v>
      </c>
      <c r="F551" s="5"/>
      <c r="G551" s="5" t="s">
        <v>3776</v>
      </c>
      <c r="H551" s="1" t="s">
        <v>3777</v>
      </c>
      <c r="I551" s="1" t="s">
        <v>3777</v>
      </c>
      <c r="J551" s="29" t="s">
        <v>3778</v>
      </c>
      <c r="K551" s="63" t="s">
        <v>3779</v>
      </c>
      <c r="L551" s="5" t="s">
        <v>1046</v>
      </c>
      <c r="M551" s="19" t="s">
        <v>1048</v>
      </c>
      <c r="N551" s="200">
        <v>46213</v>
      </c>
      <c r="O551" s="201">
        <v>46267</v>
      </c>
      <c r="P551" s="13" t="s">
        <v>187</v>
      </c>
      <c r="Q551" s="22" t="s">
        <v>1190</v>
      </c>
      <c r="R551" s="22">
        <v>8000</v>
      </c>
      <c r="S551" s="23" t="s">
        <v>187</v>
      </c>
      <c r="T551" s="6" t="s">
        <v>242</v>
      </c>
      <c r="U551" s="5"/>
      <c r="V551" s="5" t="s">
        <v>189</v>
      </c>
      <c r="W551" s="62" t="s">
        <v>3769</v>
      </c>
      <c r="X551" s="5" t="s">
        <v>242</v>
      </c>
      <c r="Y551" s="5"/>
      <c r="Z551" s="5"/>
      <c r="AA551" s="152">
        <v>94.78</v>
      </c>
      <c r="AB551" s="7">
        <v>0.95</v>
      </c>
      <c r="AC551" s="5"/>
      <c r="AD551" s="5"/>
      <c r="AE551" s="6"/>
      <c r="AF551" s="5"/>
      <c r="AG551" s="5" t="str">
        <f t="shared" si="8"/>
        <v>Y</v>
      </c>
      <c r="AH551" s="5"/>
      <c r="AI551" s="17">
        <v>1</v>
      </c>
      <c r="AJ551" s="1" t="s">
        <v>3774</v>
      </c>
      <c r="AK551" s="42" t="s">
        <v>1028</v>
      </c>
      <c r="AL551" s="80" t="s">
        <v>1029</v>
      </c>
      <c r="AM551" s="25" t="s">
        <v>243</v>
      </c>
      <c r="AN551" s="82"/>
    </row>
    <row r="552" spans="1:40" ht="57" customHeight="1">
      <c r="A552" t="s">
        <v>1183</v>
      </c>
      <c r="B552" s="13" t="s">
        <v>3081</v>
      </c>
      <c r="C552" s="13" t="s">
        <v>2898</v>
      </c>
      <c r="D552" s="13" t="s">
        <v>3007</v>
      </c>
      <c r="E552" s="27" t="s">
        <v>3780</v>
      </c>
      <c r="F552" s="5"/>
      <c r="G552" s="5" t="s">
        <v>3009</v>
      </c>
      <c r="H552" s="1" t="s">
        <v>3781</v>
      </c>
      <c r="I552" s="1" t="s">
        <v>3781</v>
      </c>
      <c r="J552" s="29" t="s">
        <v>3782</v>
      </c>
      <c r="K552" s="63" t="s">
        <v>3783</v>
      </c>
      <c r="L552" s="5" t="s">
        <v>1046</v>
      </c>
      <c r="M552" s="19" t="s">
        <v>1048</v>
      </c>
      <c r="N552" s="200">
        <v>46213</v>
      </c>
      <c r="O552" s="201">
        <v>46267</v>
      </c>
      <c r="P552" s="13" t="s">
        <v>187</v>
      </c>
      <c r="Q552" s="22" t="s">
        <v>1190</v>
      </c>
      <c r="R552" s="22">
        <v>8000</v>
      </c>
      <c r="S552" s="23" t="s">
        <v>187</v>
      </c>
      <c r="T552" s="6" t="s">
        <v>242</v>
      </c>
      <c r="U552" s="5"/>
      <c r="V552" s="5" t="s">
        <v>189</v>
      </c>
      <c r="W552" s="62" t="s">
        <v>3769</v>
      </c>
      <c r="X552" s="5" t="s">
        <v>242</v>
      </c>
      <c r="Y552" s="5"/>
      <c r="Z552" s="5"/>
      <c r="AA552" s="152">
        <v>100</v>
      </c>
      <c r="AB552" s="7">
        <v>0.95</v>
      </c>
      <c r="AC552" s="5"/>
      <c r="AD552" s="5"/>
      <c r="AE552" s="6"/>
      <c r="AF552" s="5"/>
      <c r="AG552" s="5" t="str">
        <f t="shared" si="8"/>
        <v>Y</v>
      </c>
      <c r="AH552" s="5"/>
      <c r="AI552" s="17">
        <v>1</v>
      </c>
      <c r="AJ552" s="1" t="s">
        <v>3007</v>
      </c>
      <c r="AK552" s="42" t="s">
        <v>1028</v>
      </c>
      <c r="AL552" s="80" t="s">
        <v>1029</v>
      </c>
      <c r="AM552" s="25" t="s">
        <v>243</v>
      </c>
      <c r="AN552" s="82"/>
    </row>
    <row r="553" spans="1:40" ht="57" customHeight="1">
      <c r="A553" t="s">
        <v>1183</v>
      </c>
      <c r="B553" s="13" t="s">
        <v>16</v>
      </c>
      <c r="C553" s="13" t="s">
        <v>16</v>
      </c>
      <c r="D553" s="13" t="s">
        <v>16</v>
      </c>
      <c r="E553" s="27" t="s">
        <v>3784</v>
      </c>
      <c r="F553" s="5"/>
      <c r="G553" s="5" t="s">
        <v>3104</v>
      </c>
      <c r="H553" s="1" t="s">
        <v>3105</v>
      </c>
      <c r="I553" s="1" t="s">
        <v>3105</v>
      </c>
      <c r="J553" s="30" t="s">
        <v>3106</v>
      </c>
      <c r="K553" s="64" t="s">
        <v>3107</v>
      </c>
      <c r="L553" s="5" t="s">
        <v>1046</v>
      </c>
      <c r="M553" s="19" t="s">
        <v>1048</v>
      </c>
      <c r="N553" s="200">
        <v>46213</v>
      </c>
      <c r="O553" s="201">
        <v>46267</v>
      </c>
      <c r="P553" s="13" t="s">
        <v>187</v>
      </c>
      <c r="Q553" s="22" t="s">
        <v>1190</v>
      </c>
      <c r="R553" s="22">
        <v>8000</v>
      </c>
      <c r="S553" s="23" t="s">
        <v>242</v>
      </c>
      <c r="T553" s="6" t="s">
        <v>242</v>
      </c>
      <c r="U553" s="5"/>
      <c r="V553" s="5" t="s">
        <v>189</v>
      </c>
      <c r="W553" s="62" t="s">
        <v>3769</v>
      </c>
      <c r="X553" s="5" t="s">
        <v>242</v>
      </c>
      <c r="Y553" s="5"/>
      <c r="Z553" s="5"/>
      <c r="AA553" s="152" t="s">
        <v>16</v>
      </c>
      <c r="AB553" s="7">
        <v>0.95</v>
      </c>
      <c r="AC553" s="5"/>
      <c r="AD553" s="5"/>
      <c r="AE553" s="6"/>
      <c r="AF553" s="5"/>
      <c r="AG553" s="5" t="str">
        <f t="shared" si="8"/>
        <v>Y</v>
      </c>
      <c r="AH553" s="5"/>
      <c r="AI553" s="17">
        <v>1</v>
      </c>
      <c r="AJ553" s="1" t="s">
        <v>3108</v>
      </c>
      <c r="AK553" s="42" t="s">
        <v>1028</v>
      </c>
      <c r="AL553" s="80" t="s">
        <v>1029</v>
      </c>
      <c r="AM553" s="25" t="s">
        <v>243</v>
      </c>
      <c r="AN553" s="82"/>
    </row>
    <row r="554" spans="1:40" ht="57" customHeight="1">
      <c r="A554" t="s">
        <v>1183</v>
      </c>
      <c r="B554" s="13" t="s">
        <v>3081</v>
      </c>
      <c r="C554" s="13" t="s">
        <v>2898</v>
      </c>
      <c r="D554" s="13" t="s">
        <v>3785</v>
      </c>
      <c r="E554" s="27" t="s">
        <v>3786</v>
      </c>
      <c r="F554" s="5"/>
      <c r="G554" s="5" t="s">
        <v>3787</v>
      </c>
      <c r="H554" s="1" t="s">
        <v>3788</v>
      </c>
      <c r="I554" s="1" t="s">
        <v>3788</v>
      </c>
      <c r="J554" s="30" t="s">
        <v>3789</v>
      </c>
      <c r="K554" s="64" t="s">
        <v>3790</v>
      </c>
      <c r="L554" s="5" t="s">
        <v>1046</v>
      </c>
      <c r="M554" s="19" t="s">
        <v>1048</v>
      </c>
      <c r="N554" s="200">
        <v>46213</v>
      </c>
      <c r="O554" s="201">
        <v>46267</v>
      </c>
      <c r="P554" s="13" t="s">
        <v>187</v>
      </c>
      <c r="Q554" s="22" t="s">
        <v>1190</v>
      </c>
      <c r="R554" s="22">
        <v>8000</v>
      </c>
      <c r="S554" s="23" t="s">
        <v>242</v>
      </c>
      <c r="T554" s="6" t="s">
        <v>242</v>
      </c>
      <c r="U554" s="5"/>
      <c r="V554" s="5" t="s">
        <v>189</v>
      </c>
      <c r="W554" s="62" t="s">
        <v>3769</v>
      </c>
      <c r="X554" s="5" t="s">
        <v>242</v>
      </c>
      <c r="Y554" s="5"/>
      <c r="Z554" s="5"/>
      <c r="AA554" s="152" t="s">
        <v>16</v>
      </c>
      <c r="AB554" s="7">
        <v>0.95</v>
      </c>
      <c r="AC554" s="5"/>
      <c r="AD554" s="5"/>
      <c r="AE554" s="6"/>
      <c r="AF554" s="5"/>
      <c r="AG554" s="5" t="str">
        <f t="shared" si="8"/>
        <v>Y</v>
      </c>
      <c r="AH554" s="5"/>
      <c r="AI554" s="17">
        <v>1</v>
      </c>
      <c r="AJ554" s="1" t="s">
        <v>3785</v>
      </c>
      <c r="AK554" s="42" t="s">
        <v>1028</v>
      </c>
      <c r="AL554" s="80" t="s">
        <v>1029</v>
      </c>
      <c r="AM554" s="25" t="s">
        <v>243</v>
      </c>
      <c r="AN554" s="82"/>
    </row>
    <row r="555" spans="1:40" ht="57" customHeight="1">
      <c r="A555" t="s">
        <v>1183</v>
      </c>
      <c r="B555" s="13" t="s">
        <v>3081</v>
      </c>
      <c r="C555" s="13" t="s">
        <v>2898</v>
      </c>
      <c r="D555" s="13" t="s">
        <v>3791</v>
      </c>
      <c r="E555" s="27" t="s">
        <v>3792</v>
      </c>
      <c r="F555" s="5"/>
      <c r="G555" s="5" t="s">
        <v>3793</v>
      </c>
      <c r="H555" s="1" t="s">
        <v>3794</v>
      </c>
      <c r="I555" s="1" t="s">
        <v>3795</v>
      </c>
      <c r="J555" s="29" t="s">
        <v>3796</v>
      </c>
      <c r="K555" s="63" t="s">
        <v>3797</v>
      </c>
      <c r="L555" s="5" t="s">
        <v>1046</v>
      </c>
      <c r="M555" s="19" t="s">
        <v>1048</v>
      </c>
      <c r="N555" s="200">
        <v>46213</v>
      </c>
      <c r="O555" s="201">
        <v>46267</v>
      </c>
      <c r="P555" s="13" t="s">
        <v>187</v>
      </c>
      <c r="Q555" s="22" t="s">
        <v>1190</v>
      </c>
      <c r="R555" s="22">
        <v>8000</v>
      </c>
      <c r="S555" s="23" t="s">
        <v>187</v>
      </c>
      <c r="T555" s="6" t="s">
        <v>242</v>
      </c>
      <c r="U555" s="5"/>
      <c r="V555" s="5" t="s">
        <v>189</v>
      </c>
      <c r="W555" s="62" t="s">
        <v>3769</v>
      </c>
      <c r="X555" s="5" t="s">
        <v>187</v>
      </c>
      <c r="Y555" s="5" t="s">
        <v>3798</v>
      </c>
      <c r="Z555" s="5" t="s">
        <v>3799</v>
      </c>
      <c r="AA555" s="152">
        <v>100</v>
      </c>
      <c r="AB555" s="7">
        <v>0.95</v>
      </c>
      <c r="AC555" s="5"/>
      <c r="AD555" s="5"/>
      <c r="AE555" s="6"/>
      <c r="AF555" s="5"/>
      <c r="AG555" s="5" t="str">
        <f t="shared" si="8"/>
        <v>Y</v>
      </c>
      <c r="AH555" s="5"/>
      <c r="AI555" s="17">
        <v>1</v>
      </c>
      <c r="AJ555" s="1" t="s">
        <v>3791</v>
      </c>
      <c r="AK555" s="42" t="s">
        <v>1028</v>
      </c>
      <c r="AL555" s="80" t="s">
        <v>1029</v>
      </c>
      <c r="AM555" s="25" t="s">
        <v>243</v>
      </c>
      <c r="AN555" s="82"/>
    </row>
    <row r="556" spans="1:40" ht="57" customHeight="1">
      <c r="A556" t="s">
        <v>1183</v>
      </c>
      <c r="B556" s="13" t="s">
        <v>3081</v>
      </c>
      <c r="C556" s="13" t="s">
        <v>2898</v>
      </c>
      <c r="D556" s="13" t="s">
        <v>3116</v>
      </c>
      <c r="E556" s="27" t="s">
        <v>3800</v>
      </c>
      <c r="F556" s="5"/>
      <c r="G556" s="5" t="s">
        <v>3118</v>
      </c>
      <c r="H556" s="1" t="s">
        <v>3119</v>
      </c>
      <c r="I556" s="1" t="s">
        <v>3119</v>
      </c>
      <c r="J556" s="29" t="s">
        <v>3120</v>
      </c>
      <c r="K556" s="63" t="s">
        <v>3121</v>
      </c>
      <c r="L556" s="5" t="s">
        <v>1046</v>
      </c>
      <c r="M556" s="19" t="s">
        <v>1048</v>
      </c>
      <c r="N556" s="200">
        <v>46213</v>
      </c>
      <c r="O556" s="201">
        <v>46267</v>
      </c>
      <c r="P556" s="13" t="s">
        <v>187</v>
      </c>
      <c r="Q556" s="22" t="s">
        <v>1190</v>
      </c>
      <c r="R556" s="22">
        <v>8000</v>
      </c>
      <c r="S556" s="23" t="s">
        <v>242</v>
      </c>
      <c r="T556" s="6" t="s">
        <v>242</v>
      </c>
      <c r="U556" s="5"/>
      <c r="V556" s="5" t="s">
        <v>189</v>
      </c>
      <c r="W556" s="62" t="s">
        <v>3769</v>
      </c>
      <c r="X556" s="5" t="s">
        <v>242</v>
      </c>
      <c r="Y556" s="5"/>
      <c r="Z556" s="5"/>
      <c r="AA556" s="152" t="s">
        <v>16</v>
      </c>
      <c r="AB556" s="7">
        <v>0.95</v>
      </c>
      <c r="AC556" s="5"/>
      <c r="AD556" s="5"/>
      <c r="AE556" s="6"/>
      <c r="AF556" s="5"/>
      <c r="AG556" s="5" t="str">
        <f t="shared" si="8"/>
        <v>Y</v>
      </c>
      <c r="AH556" s="5"/>
      <c r="AI556" s="17">
        <v>1</v>
      </c>
      <c r="AJ556" s="1" t="s">
        <v>3122</v>
      </c>
      <c r="AK556" s="42" t="s">
        <v>1028</v>
      </c>
      <c r="AL556" s="80" t="s">
        <v>1029</v>
      </c>
      <c r="AM556" s="25" t="s">
        <v>243</v>
      </c>
      <c r="AN556" s="82"/>
    </row>
    <row r="557" spans="1:40" ht="57" customHeight="1">
      <c r="A557" t="s">
        <v>1183</v>
      </c>
      <c r="B557" s="13" t="s">
        <v>3081</v>
      </c>
      <c r="C557" s="13" t="s">
        <v>2898</v>
      </c>
      <c r="D557" s="13" t="s">
        <v>3123</v>
      </c>
      <c r="E557" s="27" t="s">
        <v>3801</v>
      </c>
      <c r="F557" s="5"/>
      <c r="G557" s="5" t="s">
        <v>3125</v>
      </c>
      <c r="H557" s="1" t="s">
        <v>3126</v>
      </c>
      <c r="I557" s="1" t="s">
        <v>3127</v>
      </c>
      <c r="J557" s="30" t="s">
        <v>3128</v>
      </c>
      <c r="K557" s="64" t="s">
        <v>3129</v>
      </c>
      <c r="L557" s="5" t="s">
        <v>1046</v>
      </c>
      <c r="M557" s="19" t="s">
        <v>1048</v>
      </c>
      <c r="N557" s="200">
        <v>46213</v>
      </c>
      <c r="O557" s="201">
        <v>46267</v>
      </c>
      <c r="P557" s="13" t="s">
        <v>187</v>
      </c>
      <c r="Q557" s="22" t="s">
        <v>1190</v>
      </c>
      <c r="R557" s="22">
        <v>8000</v>
      </c>
      <c r="S557" s="23" t="s">
        <v>187</v>
      </c>
      <c r="T557" s="6" t="s">
        <v>242</v>
      </c>
      <c r="U557" s="5"/>
      <c r="V557" s="5" t="s">
        <v>189</v>
      </c>
      <c r="W557" s="62" t="s">
        <v>3769</v>
      </c>
      <c r="X557" s="5" t="s">
        <v>242</v>
      </c>
      <c r="Y557" s="5"/>
      <c r="Z557" s="5"/>
      <c r="AA557" s="152">
        <v>100</v>
      </c>
      <c r="AB557" s="7">
        <v>0.95</v>
      </c>
      <c r="AC557" s="5"/>
      <c r="AD557" s="5"/>
      <c r="AE557" s="6"/>
      <c r="AF557" s="5"/>
      <c r="AG557" s="5" t="str">
        <f t="shared" si="8"/>
        <v>Y</v>
      </c>
      <c r="AH557" s="5"/>
      <c r="AI557" s="17">
        <v>1</v>
      </c>
      <c r="AJ557" s="1" t="s">
        <v>3130</v>
      </c>
      <c r="AK557" s="42" t="s">
        <v>1028</v>
      </c>
      <c r="AL557" s="80" t="s">
        <v>1029</v>
      </c>
      <c r="AM557" s="25" t="s">
        <v>243</v>
      </c>
      <c r="AN557" s="82"/>
    </row>
    <row r="558" spans="1:40" ht="57" customHeight="1">
      <c r="A558" t="s">
        <v>1183</v>
      </c>
      <c r="B558" s="13" t="s">
        <v>3081</v>
      </c>
      <c r="C558" s="13" t="s">
        <v>2898</v>
      </c>
      <c r="D558" s="13" t="s">
        <v>1687</v>
      </c>
      <c r="E558" s="27" t="s">
        <v>3802</v>
      </c>
      <c r="F558" s="5"/>
      <c r="G558" s="5" t="s">
        <v>3051</v>
      </c>
      <c r="H558" s="1" t="s">
        <v>3052</v>
      </c>
      <c r="I558" s="1" t="s">
        <v>3803</v>
      </c>
      <c r="J558" s="29" t="s">
        <v>3054</v>
      </c>
      <c r="K558" s="63" t="s">
        <v>3055</v>
      </c>
      <c r="L558" s="5" t="s">
        <v>1046</v>
      </c>
      <c r="M558" s="19" t="s">
        <v>1048</v>
      </c>
      <c r="N558" s="200">
        <v>46213</v>
      </c>
      <c r="O558" s="201">
        <v>46267</v>
      </c>
      <c r="P558" s="13" t="s">
        <v>187</v>
      </c>
      <c r="Q558" s="22" t="s">
        <v>1190</v>
      </c>
      <c r="R558" s="22">
        <v>8000</v>
      </c>
      <c r="S558" s="23" t="s">
        <v>187</v>
      </c>
      <c r="T558" s="6" t="s">
        <v>242</v>
      </c>
      <c r="U558" s="5"/>
      <c r="V558" s="5" t="s">
        <v>189</v>
      </c>
      <c r="W558" s="62" t="s">
        <v>3804</v>
      </c>
      <c r="X558" s="5" t="s">
        <v>242</v>
      </c>
      <c r="Y558" s="5"/>
      <c r="Z558" s="5"/>
      <c r="AA558" s="152">
        <v>100</v>
      </c>
      <c r="AB558" s="7">
        <v>0.95</v>
      </c>
      <c r="AC558" s="5"/>
      <c r="AD558" s="5"/>
      <c r="AE558" s="6"/>
      <c r="AF558" s="5"/>
      <c r="AG558" s="5" t="str">
        <f t="shared" si="8"/>
        <v>Y</v>
      </c>
      <c r="AH558" s="5"/>
      <c r="AI558" s="17">
        <v>1</v>
      </c>
      <c r="AJ558" s="1" t="s">
        <v>1687</v>
      </c>
      <c r="AK558" s="42" t="s">
        <v>1028</v>
      </c>
      <c r="AL558" s="80" t="s">
        <v>1029</v>
      </c>
      <c r="AM558" s="25" t="s">
        <v>243</v>
      </c>
      <c r="AN558" s="82"/>
    </row>
    <row r="559" spans="1:40" ht="57" customHeight="1">
      <c r="A559" t="s">
        <v>1183</v>
      </c>
      <c r="B559" s="13" t="s">
        <v>16</v>
      </c>
      <c r="C559" s="13" t="s">
        <v>16</v>
      </c>
      <c r="D559" s="13" t="s">
        <v>16</v>
      </c>
      <c r="E559" s="27" t="s">
        <v>3805</v>
      </c>
      <c r="F559" s="5"/>
      <c r="G559" s="5" t="s">
        <v>3132</v>
      </c>
      <c r="H559" s="1" t="s">
        <v>3133</v>
      </c>
      <c r="I559" s="1" t="s">
        <v>3133</v>
      </c>
      <c r="J559" s="29" t="s">
        <v>3134</v>
      </c>
      <c r="K559" s="63" t="s">
        <v>3135</v>
      </c>
      <c r="L559" s="5" t="s">
        <v>1046</v>
      </c>
      <c r="M559" s="19" t="s">
        <v>1048</v>
      </c>
      <c r="N559" s="200">
        <v>46213</v>
      </c>
      <c r="O559" s="201">
        <v>46267</v>
      </c>
      <c r="P559" s="13" t="s">
        <v>187</v>
      </c>
      <c r="Q559" s="22" t="s">
        <v>1190</v>
      </c>
      <c r="R559" s="22">
        <v>8000</v>
      </c>
      <c r="S559" s="23" t="s">
        <v>242</v>
      </c>
      <c r="T559" s="6" t="s">
        <v>242</v>
      </c>
      <c r="U559" s="5"/>
      <c r="V559" s="5" t="s">
        <v>189</v>
      </c>
      <c r="W559" s="62" t="s">
        <v>3767</v>
      </c>
      <c r="X559" s="5" t="s">
        <v>242</v>
      </c>
      <c r="Y559" s="5"/>
      <c r="Z559" s="5"/>
      <c r="AA559" s="152" t="s">
        <v>16</v>
      </c>
      <c r="AB559" s="7">
        <v>0.95</v>
      </c>
      <c r="AC559" s="5"/>
      <c r="AD559" s="5"/>
      <c r="AE559" s="6"/>
      <c r="AF559" s="5"/>
      <c r="AG559" s="5" t="str">
        <f t="shared" si="8"/>
        <v>Y</v>
      </c>
      <c r="AH559" s="5"/>
      <c r="AI559" s="17">
        <v>1</v>
      </c>
      <c r="AJ559" s="1" t="s">
        <v>3136</v>
      </c>
      <c r="AK559" s="42" t="s">
        <v>1028</v>
      </c>
      <c r="AL559" s="80" t="s">
        <v>1029</v>
      </c>
      <c r="AM559" s="25" t="s">
        <v>243</v>
      </c>
      <c r="AN559" s="82"/>
    </row>
    <row r="560" spans="1:40" ht="57" customHeight="1">
      <c r="A560" t="s">
        <v>1183</v>
      </c>
      <c r="B560" s="13" t="s">
        <v>16</v>
      </c>
      <c r="C560" s="13" t="s">
        <v>16</v>
      </c>
      <c r="D560" s="13" t="s">
        <v>16</v>
      </c>
      <c r="E560" s="27" t="s">
        <v>3806</v>
      </c>
      <c r="F560" s="5"/>
      <c r="G560" s="5" t="s">
        <v>2828</v>
      </c>
      <c r="H560" s="1" t="s">
        <v>2829</v>
      </c>
      <c r="I560" s="1" t="s">
        <v>2829</v>
      </c>
      <c r="J560" s="29" t="s">
        <v>2830</v>
      </c>
      <c r="K560" s="63" t="s">
        <v>2831</v>
      </c>
      <c r="L560" s="5" t="s">
        <v>1046</v>
      </c>
      <c r="M560" s="19" t="s">
        <v>1048</v>
      </c>
      <c r="N560" s="200">
        <v>46213</v>
      </c>
      <c r="O560" s="201">
        <v>46267</v>
      </c>
      <c r="P560" s="13" t="s">
        <v>187</v>
      </c>
      <c r="Q560" s="22" t="s">
        <v>2021</v>
      </c>
      <c r="R560" s="22">
        <v>22</v>
      </c>
      <c r="S560" s="23" t="s">
        <v>242</v>
      </c>
      <c r="T560" s="6" t="s">
        <v>242</v>
      </c>
      <c r="U560" s="5"/>
      <c r="V560" s="5" t="s">
        <v>189</v>
      </c>
      <c r="W560" s="62" t="s">
        <v>3769</v>
      </c>
      <c r="X560" s="5" t="s">
        <v>242</v>
      </c>
      <c r="Y560" s="5"/>
      <c r="Z560" s="5"/>
      <c r="AA560" s="152" t="s">
        <v>16</v>
      </c>
      <c r="AB560" s="7">
        <v>0.95</v>
      </c>
      <c r="AC560" s="5"/>
      <c r="AD560" s="5"/>
      <c r="AE560" s="6"/>
      <c r="AF560" s="5"/>
      <c r="AG560" s="5" t="str">
        <f t="shared" si="8"/>
        <v>Y</v>
      </c>
      <c r="AH560" s="5"/>
      <c r="AI560" s="17">
        <v>1</v>
      </c>
      <c r="AJ560" s="1" t="s">
        <v>2882</v>
      </c>
      <c r="AK560" s="42" t="s">
        <v>1028</v>
      </c>
      <c r="AL560" s="80" t="s">
        <v>1029</v>
      </c>
      <c r="AM560" s="25" t="s">
        <v>243</v>
      </c>
      <c r="AN560" s="82"/>
    </row>
    <row r="561" spans="1:40" ht="57" customHeight="1">
      <c r="A561" t="s">
        <v>1183</v>
      </c>
      <c r="B561" s="13" t="s">
        <v>16</v>
      </c>
      <c r="C561" s="13" t="s">
        <v>16</v>
      </c>
      <c r="D561" s="13" t="s">
        <v>16</v>
      </c>
      <c r="E561" s="27" t="s">
        <v>3807</v>
      </c>
      <c r="F561" s="5"/>
      <c r="G561" s="5" t="s">
        <v>2834</v>
      </c>
      <c r="H561" s="1" t="s">
        <v>2835</v>
      </c>
      <c r="I561" s="1" t="s">
        <v>2835</v>
      </c>
      <c r="J561" s="29" t="s">
        <v>2836</v>
      </c>
      <c r="K561" s="63" t="s">
        <v>2836</v>
      </c>
      <c r="L561" s="5" t="s">
        <v>1046</v>
      </c>
      <c r="M561" s="19" t="s">
        <v>1048</v>
      </c>
      <c r="N561" s="200">
        <v>46213</v>
      </c>
      <c r="O561" s="201">
        <v>46267</v>
      </c>
      <c r="P561" s="13" t="s">
        <v>187</v>
      </c>
      <c r="Q561" s="22" t="s">
        <v>1190</v>
      </c>
      <c r="R561" s="22">
        <v>4</v>
      </c>
      <c r="S561" s="23" t="s">
        <v>242</v>
      </c>
      <c r="T561" s="6" t="s">
        <v>242</v>
      </c>
      <c r="U561" s="5"/>
      <c r="V561" s="5" t="s">
        <v>189</v>
      </c>
      <c r="W561" s="62" t="s">
        <v>3808</v>
      </c>
      <c r="X561" s="5" t="s">
        <v>242</v>
      </c>
      <c r="Y561" s="5"/>
      <c r="Z561" s="5"/>
      <c r="AA561" s="152" t="s">
        <v>16</v>
      </c>
      <c r="AB561" s="7">
        <v>0.95</v>
      </c>
      <c r="AC561" s="5"/>
      <c r="AD561" s="5"/>
      <c r="AE561" s="6"/>
      <c r="AF561" s="5"/>
      <c r="AG561" s="5" t="str">
        <f t="shared" si="8"/>
        <v>Y</v>
      </c>
      <c r="AH561" s="5"/>
      <c r="AI561" s="17">
        <v>1</v>
      </c>
      <c r="AJ561" s="1" t="s">
        <v>1305</v>
      </c>
      <c r="AK561" s="42" t="s">
        <v>1028</v>
      </c>
      <c r="AL561" s="80" t="s">
        <v>1029</v>
      </c>
      <c r="AM561" s="25" t="s">
        <v>243</v>
      </c>
      <c r="AN561" s="82"/>
    </row>
    <row r="562" spans="1:40" ht="57" customHeight="1">
      <c r="A562" t="s">
        <v>1183</v>
      </c>
      <c r="B562" s="13" t="s">
        <v>16</v>
      </c>
      <c r="C562" s="13" t="s">
        <v>16</v>
      </c>
      <c r="D562" s="13" t="s">
        <v>16</v>
      </c>
      <c r="E562" s="27" t="s">
        <v>3809</v>
      </c>
      <c r="F562" s="5"/>
      <c r="G562" s="5" t="s">
        <v>2748</v>
      </c>
      <c r="H562" s="1" t="s">
        <v>2749</v>
      </c>
      <c r="I562" s="1" t="s">
        <v>2749</v>
      </c>
      <c r="J562" s="29" t="s">
        <v>2750</v>
      </c>
      <c r="K562" s="63" t="s">
        <v>2751</v>
      </c>
      <c r="L562" s="5" t="s">
        <v>537</v>
      </c>
      <c r="M562" s="19" t="s">
        <v>539</v>
      </c>
      <c r="N562" s="200">
        <v>46213</v>
      </c>
      <c r="O562" s="201">
        <v>46267</v>
      </c>
      <c r="P562" s="13" t="s">
        <v>187</v>
      </c>
      <c r="Q562" s="22" t="s">
        <v>1190</v>
      </c>
      <c r="R562" s="22">
        <v>60</v>
      </c>
      <c r="S562" s="23" t="s">
        <v>242</v>
      </c>
      <c r="T562" s="6" t="s">
        <v>242</v>
      </c>
      <c r="U562" s="5"/>
      <c r="V562" s="5" t="s">
        <v>233</v>
      </c>
      <c r="W562" s="62" t="s">
        <v>3810</v>
      </c>
      <c r="X562" s="5" t="s">
        <v>242</v>
      </c>
      <c r="Y562" s="5"/>
      <c r="Z562" s="5"/>
      <c r="AA562" s="152" t="s">
        <v>16</v>
      </c>
      <c r="AB562" s="7">
        <v>0.95</v>
      </c>
      <c r="AC562" s="5"/>
      <c r="AD562" s="5"/>
      <c r="AE562" s="6"/>
      <c r="AF562" s="5"/>
      <c r="AG562" s="5" t="str">
        <f t="shared" si="8"/>
        <v>Y</v>
      </c>
      <c r="AH562" s="5"/>
      <c r="AI562" s="17">
        <v>1</v>
      </c>
      <c r="AJ562" s="1" t="s">
        <v>1192</v>
      </c>
      <c r="AK562" s="42" t="s">
        <v>334</v>
      </c>
      <c r="AL562" s="80" t="s">
        <v>335</v>
      </c>
      <c r="AM562" s="25" t="s">
        <v>243</v>
      </c>
      <c r="AN562" s="82"/>
    </row>
    <row r="563" spans="1:40" ht="57" customHeight="1">
      <c r="A563" t="s">
        <v>1183</v>
      </c>
      <c r="B563" s="13" t="s">
        <v>16</v>
      </c>
      <c r="C563" s="13" t="s">
        <v>16</v>
      </c>
      <c r="D563" s="13" t="s">
        <v>16</v>
      </c>
      <c r="E563" s="27" t="s">
        <v>3811</v>
      </c>
      <c r="F563" s="5"/>
      <c r="G563" s="5" t="s">
        <v>2754</v>
      </c>
      <c r="H563" s="1" t="s">
        <v>2755</v>
      </c>
      <c r="I563" s="1" t="s">
        <v>2755</v>
      </c>
      <c r="J563" s="29" t="s">
        <v>2756</v>
      </c>
      <c r="K563" s="63" t="s">
        <v>2757</v>
      </c>
      <c r="L563" s="5" t="s">
        <v>537</v>
      </c>
      <c r="M563" s="19" t="s">
        <v>539</v>
      </c>
      <c r="N563" s="200">
        <v>46213</v>
      </c>
      <c r="O563" s="201">
        <v>46267</v>
      </c>
      <c r="P563" s="13" t="s">
        <v>187</v>
      </c>
      <c r="Q563" s="22" t="s">
        <v>1190</v>
      </c>
      <c r="R563" s="22">
        <v>20</v>
      </c>
      <c r="S563" s="23" t="s">
        <v>242</v>
      </c>
      <c r="T563" s="6" t="s">
        <v>242</v>
      </c>
      <c r="U563" s="5"/>
      <c r="V563" s="5" t="s">
        <v>233</v>
      </c>
      <c r="W563" s="62" t="s">
        <v>3812</v>
      </c>
      <c r="X563" s="5" t="s">
        <v>242</v>
      </c>
      <c r="Y563" s="5"/>
      <c r="Z563" s="5"/>
      <c r="AA563" s="152" t="s">
        <v>16</v>
      </c>
      <c r="AB563" s="7">
        <v>0.95</v>
      </c>
      <c r="AC563" s="5"/>
      <c r="AD563" s="5"/>
      <c r="AE563" s="6"/>
      <c r="AF563" s="5"/>
      <c r="AG563" s="5" t="str">
        <f t="shared" si="8"/>
        <v>Y</v>
      </c>
      <c r="AH563" s="5"/>
      <c r="AI563" s="17">
        <v>1</v>
      </c>
      <c r="AJ563" s="1" t="s">
        <v>1200</v>
      </c>
      <c r="AK563" s="42" t="s">
        <v>334</v>
      </c>
      <c r="AL563" s="80" t="s">
        <v>335</v>
      </c>
      <c r="AM563" s="25" t="s">
        <v>243</v>
      </c>
      <c r="AN563" s="82"/>
    </row>
    <row r="564" spans="1:40" ht="57" customHeight="1">
      <c r="A564" t="s">
        <v>1183</v>
      </c>
      <c r="B564" s="13" t="s">
        <v>16</v>
      </c>
      <c r="C564" s="13" t="s">
        <v>16</v>
      </c>
      <c r="D564" s="13" t="s">
        <v>16</v>
      </c>
      <c r="E564" s="27" t="s">
        <v>3813</v>
      </c>
      <c r="F564" s="5"/>
      <c r="G564" s="5" t="s">
        <v>2760</v>
      </c>
      <c r="H564" s="1" t="s">
        <v>2761</v>
      </c>
      <c r="I564" s="1" t="s">
        <v>2761</v>
      </c>
      <c r="J564" s="29" t="s">
        <v>2762</v>
      </c>
      <c r="K564" s="63" t="s">
        <v>2763</v>
      </c>
      <c r="L564" s="5" t="s">
        <v>537</v>
      </c>
      <c r="M564" s="19" t="s">
        <v>539</v>
      </c>
      <c r="N564" s="200">
        <v>46213</v>
      </c>
      <c r="O564" s="201">
        <v>46267</v>
      </c>
      <c r="P564" s="13" t="s">
        <v>187</v>
      </c>
      <c r="Q564" s="22" t="s">
        <v>1190</v>
      </c>
      <c r="R564" s="22">
        <v>20</v>
      </c>
      <c r="S564" s="23" t="s">
        <v>242</v>
      </c>
      <c r="T564" s="6" t="s">
        <v>242</v>
      </c>
      <c r="U564" s="5"/>
      <c r="V564" s="5" t="s">
        <v>233</v>
      </c>
      <c r="W564" s="62" t="s">
        <v>3812</v>
      </c>
      <c r="X564" s="5" t="s">
        <v>242</v>
      </c>
      <c r="Y564" s="5"/>
      <c r="Z564" s="5"/>
      <c r="AA564" s="152" t="s">
        <v>16</v>
      </c>
      <c r="AB564" s="7">
        <v>0.95</v>
      </c>
      <c r="AC564" s="5"/>
      <c r="AD564" s="5"/>
      <c r="AE564" s="6"/>
      <c r="AF564" s="5"/>
      <c r="AG564" s="5" t="str">
        <f t="shared" si="8"/>
        <v>Y</v>
      </c>
      <c r="AH564" s="5"/>
      <c r="AI564" s="17">
        <v>1</v>
      </c>
      <c r="AJ564" s="1" t="s">
        <v>1200</v>
      </c>
      <c r="AK564" s="42" t="s">
        <v>334</v>
      </c>
      <c r="AL564" s="80" t="s">
        <v>335</v>
      </c>
      <c r="AM564" s="25" t="s">
        <v>243</v>
      </c>
      <c r="AN564" s="82"/>
    </row>
    <row r="565" spans="1:40" ht="57" customHeight="1">
      <c r="A565" t="s">
        <v>1183</v>
      </c>
      <c r="B565" s="13" t="s">
        <v>16</v>
      </c>
      <c r="C565" s="13" t="s">
        <v>16</v>
      </c>
      <c r="D565" s="13" t="s">
        <v>16</v>
      </c>
      <c r="E565" s="27" t="s">
        <v>3814</v>
      </c>
      <c r="F565" s="5"/>
      <c r="G565" s="5" t="s">
        <v>2765</v>
      </c>
      <c r="H565" s="1" t="s">
        <v>2766</v>
      </c>
      <c r="I565" s="1" t="s">
        <v>2766</v>
      </c>
      <c r="J565" s="29" t="s">
        <v>2767</v>
      </c>
      <c r="K565" s="63" t="s">
        <v>2768</v>
      </c>
      <c r="L565" s="5" t="s">
        <v>537</v>
      </c>
      <c r="M565" s="19" t="s">
        <v>539</v>
      </c>
      <c r="N565" s="200">
        <v>46213</v>
      </c>
      <c r="O565" s="201">
        <v>46267</v>
      </c>
      <c r="P565" s="13" t="s">
        <v>187</v>
      </c>
      <c r="Q565" s="22" t="s">
        <v>1190</v>
      </c>
      <c r="R565" s="22">
        <v>20</v>
      </c>
      <c r="S565" s="23" t="s">
        <v>242</v>
      </c>
      <c r="T565" s="6" t="s">
        <v>242</v>
      </c>
      <c r="U565" s="5"/>
      <c r="V565" s="5" t="s">
        <v>233</v>
      </c>
      <c r="W565" s="62" t="s">
        <v>3812</v>
      </c>
      <c r="X565" s="5" t="s">
        <v>242</v>
      </c>
      <c r="Y565" s="5"/>
      <c r="Z565" s="5"/>
      <c r="AA565" s="152" t="s">
        <v>16</v>
      </c>
      <c r="AB565" s="7">
        <v>0.95</v>
      </c>
      <c r="AC565" s="5"/>
      <c r="AD565" s="5"/>
      <c r="AE565" s="6"/>
      <c r="AF565" s="5"/>
      <c r="AG565" s="5" t="str">
        <f t="shared" si="8"/>
        <v>Y</v>
      </c>
      <c r="AH565" s="5"/>
      <c r="AI565" s="17">
        <v>1</v>
      </c>
      <c r="AJ565" s="1" t="s">
        <v>1200</v>
      </c>
      <c r="AK565" s="42" t="s">
        <v>334</v>
      </c>
      <c r="AL565" s="80" t="s">
        <v>335</v>
      </c>
      <c r="AM565" s="25" t="s">
        <v>243</v>
      </c>
      <c r="AN565" s="82"/>
    </row>
    <row r="566" spans="1:40" ht="57" customHeight="1">
      <c r="A566" t="s">
        <v>1183</v>
      </c>
      <c r="B566" s="13" t="s">
        <v>16</v>
      </c>
      <c r="C566" s="13" t="s">
        <v>16</v>
      </c>
      <c r="D566" s="13" t="s">
        <v>16</v>
      </c>
      <c r="E566" s="27" t="s">
        <v>3815</v>
      </c>
      <c r="F566" s="5"/>
      <c r="G566" s="5" t="s">
        <v>2770</v>
      </c>
      <c r="H566" s="1" t="s">
        <v>2771</v>
      </c>
      <c r="I566" s="1" t="s">
        <v>2771</v>
      </c>
      <c r="J566" s="29" t="s">
        <v>2772</v>
      </c>
      <c r="K566" s="63" t="s">
        <v>2773</v>
      </c>
      <c r="L566" s="5" t="s">
        <v>537</v>
      </c>
      <c r="M566" s="19" t="s">
        <v>539</v>
      </c>
      <c r="N566" s="200">
        <v>46213</v>
      </c>
      <c r="O566" s="201">
        <v>46267</v>
      </c>
      <c r="P566" s="13" t="s">
        <v>187</v>
      </c>
      <c r="Q566" s="22" t="s">
        <v>1190</v>
      </c>
      <c r="R566" s="22">
        <v>48</v>
      </c>
      <c r="S566" s="23" t="s">
        <v>242</v>
      </c>
      <c r="T566" s="6" t="s">
        <v>242</v>
      </c>
      <c r="U566" s="5"/>
      <c r="V566" s="5" t="s">
        <v>233</v>
      </c>
      <c r="W566" s="62" t="s">
        <v>3812</v>
      </c>
      <c r="X566" s="5" t="s">
        <v>242</v>
      </c>
      <c r="Y566" s="5"/>
      <c r="Z566" s="5"/>
      <c r="AA566" s="152" t="s">
        <v>16</v>
      </c>
      <c r="AB566" s="7">
        <v>0.95</v>
      </c>
      <c r="AC566" s="5"/>
      <c r="AD566" s="5"/>
      <c r="AE566" s="6"/>
      <c r="AF566" s="5"/>
      <c r="AG566" s="5" t="str">
        <f t="shared" si="8"/>
        <v>Y</v>
      </c>
      <c r="AH566" s="5"/>
      <c r="AI566" s="17">
        <v>1</v>
      </c>
      <c r="AJ566" s="1" t="s">
        <v>2845</v>
      </c>
      <c r="AK566" s="42" t="s">
        <v>334</v>
      </c>
      <c r="AL566" s="80" t="s">
        <v>335</v>
      </c>
      <c r="AM566" s="25" t="s">
        <v>243</v>
      </c>
      <c r="AN566" s="82"/>
    </row>
    <row r="567" spans="1:40" ht="57" customHeight="1">
      <c r="A567" t="s">
        <v>1183</v>
      </c>
      <c r="B567" s="13" t="s">
        <v>16</v>
      </c>
      <c r="C567" s="13" t="s">
        <v>16</v>
      </c>
      <c r="D567" s="13" t="s">
        <v>16</v>
      </c>
      <c r="E567" s="27" t="s">
        <v>3816</v>
      </c>
      <c r="F567" s="5"/>
      <c r="G567" s="5" t="s">
        <v>3817</v>
      </c>
      <c r="H567" s="1" t="s">
        <v>3818</v>
      </c>
      <c r="I567" s="1" t="s">
        <v>3818</v>
      </c>
      <c r="J567" s="29" t="s">
        <v>3819</v>
      </c>
      <c r="K567" s="63" t="s">
        <v>3820</v>
      </c>
      <c r="L567" s="5" t="s">
        <v>537</v>
      </c>
      <c r="M567" s="19" t="s">
        <v>539</v>
      </c>
      <c r="N567" s="200">
        <v>46213</v>
      </c>
      <c r="O567" s="201">
        <v>46267</v>
      </c>
      <c r="P567" s="13" t="s">
        <v>187</v>
      </c>
      <c r="Q567" s="22" t="s">
        <v>1190</v>
      </c>
      <c r="R567" s="22">
        <v>8000</v>
      </c>
      <c r="S567" s="23" t="s">
        <v>242</v>
      </c>
      <c r="T567" s="6" t="s">
        <v>242</v>
      </c>
      <c r="U567" s="5"/>
      <c r="V567" s="5" t="s">
        <v>233</v>
      </c>
      <c r="W567" s="62" t="s">
        <v>3810</v>
      </c>
      <c r="X567" s="5" t="s">
        <v>242</v>
      </c>
      <c r="Y567" s="5"/>
      <c r="Z567" s="5"/>
      <c r="AA567" s="152" t="s">
        <v>16</v>
      </c>
      <c r="AB567" s="7">
        <v>0.95</v>
      </c>
      <c r="AC567" s="5"/>
      <c r="AD567" s="5"/>
      <c r="AE567" s="6"/>
      <c r="AF567" s="5"/>
      <c r="AG567" s="5" t="str">
        <f t="shared" si="8"/>
        <v>Y</v>
      </c>
      <c r="AH567" s="5"/>
      <c r="AI567" s="17">
        <v>1</v>
      </c>
      <c r="AJ567" s="1" t="s">
        <v>3821</v>
      </c>
      <c r="AK567" s="42" t="s">
        <v>334</v>
      </c>
      <c r="AL567" s="80" t="s">
        <v>335</v>
      </c>
      <c r="AM567" s="25" t="s">
        <v>243</v>
      </c>
      <c r="AN567" s="82"/>
    </row>
    <row r="568" spans="1:40" ht="57" customHeight="1">
      <c r="A568" t="s">
        <v>1183</v>
      </c>
      <c r="B568" s="13" t="s">
        <v>3081</v>
      </c>
      <c r="C568" s="13" t="s">
        <v>2898</v>
      </c>
      <c r="D568" s="13" t="s">
        <v>1506</v>
      </c>
      <c r="E568" s="27" t="s">
        <v>3822</v>
      </c>
      <c r="F568" s="5"/>
      <c r="G568" s="5" t="s">
        <v>3823</v>
      </c>
      <c r="H568" s="1" t="s">
        <v>3824</v>
      </c>
      <c r="I568" s="1" t="s">
        <v>3824</v>
      </c>
      <c r="J568" s="30" t="s">
        <v>3825</v>
      </c>
      <c r="K568" s="64" t="s">
        <v>3826</v>
      </c>
      <c r="L568" s="5" t="s">
        <v>537</v>
      </c>
      <c r="M568" s="19" t="s">
        <v>539</v>
      </c>
      <c r="N568" s="200">
        <v>46213</v>
      </c>
      <c r="O568" s="201">
        <v>46267</v>
      </c>
      <c r="P568" s="13" t="s">
        <v>187</v>
      </c>
      <c r="Q568" s="22" t="s">
        <v>1190</v>
      </c>
      <c r="R568" s="22">
        <v>8000</v>
      </c>
      <c r="S568" s="23" t="s">
        <v>187</v>
      </c>
      <c r="T568" s="6" t="s">
        <v>242</v>
      </c>
      <c r="U568" s="5"/>
      <c r="V568" s="5" t="s">
        <v>233</v>
      </c>
      <c r="W568" s="62" t="s">
        <v>3812</v>
      </c>
      <c r="X568" s="5" t="s">
        <v>242</v>
      </c>
      <c r="Y568" s="5"/>
      <c r="Z568" s="5"/>
      <c r="AA568" s="152">
        <v>100</v>
      </c>
      <c r="AB568" s="7">
        <v>0.95</v>
      </c>
      <c r="AC568" s="5"/>
      <c r="AD568" s="5"/>
      <c r="AE568" s="6"/>
      <c r="AF568" s="5"/>
      <c r="AG568" s="5" t="str">
        <f t="shared" si="8"/>
        <v>Y</v>
      </c>
      <c r="AH568" s="5"/>
      <c r="AI568" s="17">
        <v>1</v>
      </c>
      <c r="AJ568" s="1" t="s">
        <v>3827</v>
      </c>
      <c r="AK568" s="42" t="s">
        <v>334</v>
      </c>
      <c r="AL568" s="80" t="s">
        <v>335</v>
      </c>
      <c r="AM568" s="25" t="s">
        <v>243</v>
      </c>
      <c r="AN568" s="82"/>
    </row>
    <row r="569" spans="1:40" ht="57" customHeight="1">
      <c r="A569" t="s">
        <v>1183</v>
      </c>
      <c r="B569" s="13" t="s">
        <v>3081</v>
      </c>
      <c r="C569" s="13" t="s">
        <v>2898</v>
      </c>
      <c r="D569" s="13" t="s">
        <v>3828</v>
      </c>
      <c r="E569" s="27" t="s">
        <v>3829</v>
      </c>
      <c r="F569" s="5"/>
      <c r="G569" s="5" t="s">
        <v>3830</v>
      </c>
      <c r="H569" s="1" t="s">
        <v>3831</v>
      </c>
      <c r="I569" s="1" t="s">
        <v>3831</v>
      </c>
      <c r="J569" s="30" t="s">
        <v>3832</v>
      </c>
      <c r="K569" s="64" t="s">
        <v>3833</v>
      </c>
      <c r="L569" s="5" t="s">
        <v>537</v>
      </c>
      <c r="M569" s="19" t="s">
        <v>539</v>
      </c>
      <c r="N569" s="200">
        <v>46213</v>
      </c>
      <c r="O569" s="201">
        <v>46267</v>
      </c>
      <c r="P569" s="13" t="s">
        <v>187</v>
      </c>
      <c r="Q569" s="22" t="s">
        <v>1190</v>
      </c>
      <c r="R569" s="22">
        <v>8000</v>
      </c>
      <c r="S569" s="23" t="s">
        <v>187</v>
      </c>
      <c r="T569" s="6" t="s">
        <v>242</v>
      </c>
      <c r="U569" s="5"/>
      <c r="V569" s="5" t="s">
        <v>233</v>
      </c>
      <c r="W569" s="62" t="s">
        <v>3812</v>
      </c>
      <c r="X569" s="5" t="s">
        <v>242</v>
      </c>
      <c r="Y569" s="5"/>
      <c r="Z569" s="5"/>
      <c r="AA569" s="152">
        <v>100</v>
      </c>
      <c r="AB569" s="7">
        <v>0.95</v>
      </c>
      <c r="AC569" s="5"/>
      <c r="AD569" s="5"/>
      <c r="AE569" s="6"/>
      <c r="AF569" s="5"/>
      <c r="AG569" s="5" t="str">
        <f t="shared" si="8"/>
        <v>Y</v>
      </c>
      <c r="AH569" s="5"/>
      <c r="AI569" s="17">
        <v>1</v>
      </c>
      <c r="AJ569" s="1" t="s">
        <v>3834</v>
      </c>
      <c r="AK569" s="42" t="s">
        <v>334</v>
      </c>
      <c r="AL569" s="80" t="s">
        <v>335</v>
      </c>
      <c r="AM569" s="25" t="s">
        <v>243</v>
      </c>
      <c r="AN569" s="82"/>
    </row>
    <row r="570" spans="1:40" ht="57" customHeight="1">
      <c r="A570" t="s">
        <v>1183</v>
      </c>
      <c r="B570" s="13" t="s">
        <v>3081</v>
      </c>
      <c r="C570" s="13" t="s">
        <v>2898</v>
      </c>
      <c r="D570" s="13" t="s">
        <v>1687</v>
      </c>
      <c r="E570" s="27" t="s">
        <v>3835</v>
      </c>
      <c r="F570" s="5"/>
      <c r="G570" s="5" t="s">
        <v>3051</v>
      </c>
      <c r="H570" s="1" t="s">
        <v>3052</v>
      </c>
      <c r="I570" s="1" t="s">
        <v>3836</v>
      </c>
      <c r="J570" s="29" t="s">
        <v>3054</v>
      </c>
      <c r="K570" s="63" t="s">
        <v>3055</v>
      </c>
      <c r="L570" s="5" t="s">
        <v>537</v>
      </c>
      <c r="M570" s="19" t="s">
        <v>539</v>
      </c>
      <c r="N570" s="200">
        <v>46213</v>
      </c>
      <c r="O570" s="201">
        <v>46267</v>
      </c>
      <c r="P570" s="13" t="s">
        <v>187</v>
      </c>
      <c r="Q570" s="22" t="s">
        <v>1190</v>
      </c>
      <c r="R570" s="22">
        <v>8000</v>
      </c>
      <c r="S570" s="23" t="s">
        <v>187</v>
      </c>
      <c r="T570" s="6" t="s">
        <v>242</v>
      </c>
      <c r="U570" s="5"/>
      <c r="V570" s="5" t="s">
        <v>233</v>
      </c>
      <c r="W570" s="62" t="s">
        <v>3837</v>
      </c>
      <c r="X570" s="5" t="s">
        <v>242</v>
      </c>
      <c r="Y570" s="5"/>
      <c r="Z570" s="5"/>
      <c r="AA570" s="152">
        <v>100</v>
      </c>
      <c r="AB570" s="7">
        <v>0.95</v>
      </c>
      <c r="AC570" s="5"/>
      <c r="AD570" s="5"/>
      <c r="AE570" s="6"/>
      <c r="AF570" s="5"/>
      <c r="AG570" s="5" t="str">
        <f t="shared" si="8"/>
        <v>Y</v>
      </c>
      <c r="AH570" s="5"/>
      <c r="AI570" s="17">
        <v>1</v>
      </c>
      <c r="AJ570" s="1" t="s">
        <v>1687</v>
      </c>
      <c r="AK570" s="42" t="s">
        <v>334</v>
      </c>
      <c r="AL570" s="80" t="s">
        <v>335</v>
      </c>
      <c r="AM570" s="25" t="s">
        <v>243</v>
      </c>
      <c r="AN570" s="82"/>
    </row>
    <row r="571" spans="1:40" ht="57" customHeight="1">
      <c r="A571" t="s">
        <v>1183</v>
      </c>
      <c r="B571" s="13" t="s">
        <v>3081</v>
      </c>
      <c r="C571" s="13" t="s">
        <v>2898</v>
      </c>
      <c r="D571" s="13" t="s">
        <v>3838</v>
      </c>
      <c r="E571" s="27" t="s">
        <v>3839</v>
      </c>
      <c r="F571" s="5"/>
      <c r="G571" s="5" t="s">
        <v>3840</v>
      </c>
      <c r="H571" s="1" t="s">
        <v>3841</v>
      </c>
      <c r="I571" s="1" t="s">
        <v>3841</v>
      </c>
      <c r="J571" s="30" t="s">
        <v>3842</v>
      </c>
      <c r="K571" s="64" t="s">
        <v>3843</v>
      </c>
      <c r="L571" s="5" t="s">
        <v>537</v>
      </c>
      <c r="M571" s="19" t="s">
        <v>539</v>
      </c>
      <c r="N571" s="200">
        <v>46213</v>
      </c>
      <c r="O571" s="201">
        <v>46267</v>
      </c>
      <c r="P571" s="13" t="s">
        <v>187</v>
      </c>
      <c r="Q571" s="22" t="s">
        <v>1190</v>
      </c>
      <c r="R571" s="22">
        <v>8000</v>
      </c>
      <c r="S571" s="23" t="s">
        <v>242</v>
      </c>
      <c r="T571" s="6" t="s">
        <v>242</v>
      </c>
      <c r="U571" s="5"/>
      <c r="V571" s="5" t="s">
        <v>233</v>
      </c>
      <c r="W571" s="62" t="s">
        <v>3812</v>
      </c>
      <c r="X571" s="5" t="s">
        <v>242</v>
      </c>
      <c r="Y571" s="5"/>
      <c r="Z571" s="5"/>
      <c r="AA571" s="152" t="s">
        <v>16</v>
      </c>
      <c r="AB571" s="7">
        <v>0.95</v>
      </c>
      <c r="AC571" s="5"/>
      <c r="AD571" s="5"/>
      <c r="AE571" s="6"/>
      <c r="AF571" s="5"/>
      <c r="AG571" s="5" t="str">
        <f t="shared" si="8"/>
        <v>Y</v>
      </c>
      <c r="AH571" s="5"/>
      <c r="AI571" s="17">
        <v>1</v>
      </c>
      <c r="AJ571" s="1" t="s">
        <v>3844</v>
      </c>
      <c r="AK571" s="42" t="s">
        <v>334</v>
      </c>
      <c r="AL571" s="80" t="s">
        <v>335</v>
      </c>
      <c r="AM571" s="25" t="s">
        <v>243</v>
      </c>
      <c r="AN571" s="82"/>
    </row>
    <row r="572" spans="1:40" ht="57" customHeight="1">
      <c r="A572" t="s">
        <v>1183</v>
      </c>
      <c r="B572" s="13" t="s">
        <v>16</v>
      </c>
      <c r="C572" s="13" t="s">
        <v>16</v>
      </c>
      <c r="D572" s="13" t="s">
        <v>16</v>
      </c>
      <c r="E572" s="27" t="s">
        <v>3845</v>
      </c>
      <c r="F572" s="5"/>
      <c r="G572" s="5" t="s">
        <v>2828</v>
      </c>
      <c r="H572" s="1" t="s">
        <v>2829</v>
      </c>
      <c r="I572" s="1" t="s">
        <v>2829</v>
      </c>
      <c r="J572" s="29" t="s">
        <v>2830</v>
      </c>
      <c r="K572" s="63" t="s">
        <v>2831</v>
      </c>
      <c r="L572" s="5" t="s">
        <v>537</v>
      </c>
      <c r="M572" s="19" t="s">
        <v>539</v>
      </c>
      <c r="N572" s="200">
        <v>46213</v>
      </c>
      <c r="O572" s="201">
        <v>46267</v>
      </c>
      <c r="P572" s="13" t="s">
        <v>187</v>
      </c>
      <c r="Q572" s="22" t="s">
        <v>2021</v>
      </c>
      <c r="R572" s="22">
        <v>22</v>
      </c>
      <c r="S572" s="23" t="s">
        <v>242</v>
      </c>
      <c r="T572" s="6" t="s">
        <v>242</v>
      </c>
      <c r="U572" s="5"/>
      <c r="V572" s="5" t="s">
        <v>233</v>
      </c>
      <c r="W572" s="62" t="s">
        <v>3812</v>
      </c>
      <c r="X572" s="5" t="s">
        <v>242</v>
      </c>
      <c r="Y572" s="5"/>
      <c r="Z572" s="5"/>
      <c r="AA572" s="152" t="s">
        <v>16</v>
      </c>
      <c r="AB572" s="7">
        <v>0.95</v>
      </c>
      <c r="AC572" s="5"/>
      <c r="AD572" s="5"/>
      <c r="AE572" s="6"/>
      <c r="AF572" s="5"/>
      <c r="AG572" s="5" t="str">
        <f t="shared" si="8"/>
        <v>Y</v>
      </c>
      <c r="AH572" s="5"/>
      <c r="AI572" s="17">
        <v>1</v>
      </c>
      <c r="AJ572" s="1" t="s">
        <v>2882</v>
      </c>
      <c r="AK572" s="42" t="s">
        <v>334</v>
      </c>
      <c r="AL572" s="80" t="s">
        <v>335</v>
      </c>
      <c r="AM572" s="25" t="s">
        <v>243</v>
      </c>
      <c r="AN572" s="82"/>
    </row>
    <row r="573" spans="1:40" ht="57" customHeight="1">
      <c r="A573" t="s">
        <v>1183</v>
      </c>
      <c r="B573" s="13" t="s">
        <v>16</v>
      </c>
      <c r="C573" s="13" t="s">
        <v>16</v>
      </c>
      <c r="D573" s="13" t="s">
        <v>16</v>
      </c>
      <c r="E573" s="27" t="s">
        <v>3846</v>
      </c>
      <c r="F573" s="5"/>
      <c r="G573" s="5" t="s">
        <v>2834</v>
      </c>
      <c r="H573" s="1" t="s">
        <v>2835</v>
      </c>
      <c r="I573" s="1" t="s">
        <v>2835</v>
      </c>
      <c r="J573" s="29" t="s">
        <v>2836</v>
      </c>
      <c r="K573" s="63" t="s">
        <v>2836</v>
      </c>
      <c r="L573" s="5" t="s">
        <v>537</v>
      </c>
      <c r="M573" s="19" t="s">
        <v>539</v>
      </c>
      <c r="N573" s="200">
        <v>46213</v>
      </c>
      <c r="O573" s="201">
        <v>46267</v>
      </c>
      <c r="P573" s="13" t="s">
        <v>187</v>
      </c>
      <c r="Q573" s="22" t="s">
        <v>1190</v>
      </c>
      <c r="R573" s="22">
        <v>4</v>
      </c>
      <c r="S573" s="23" t="s">
        <v>242</v>
      </c>
      <c r="T573" s="6" t="s">
        <v>242</v>
      </c>
      <c r="U573" s="5"/>
      <c r="V573" s="5" t="s">
        <v>233</v>
      </c>
      <c r="W573" s="62" t="s">
        <v>3847</v>
      </c>
      <c r="X573" s="5" t="s">
        <v>242</v>
      </c>
      <c r="Y573" s="5"/>
      <c r="Z573" s="5"/>
      <c r="AA573" s="152" t="s">
        <v>16</v>
      </c>
      <c r="AB573" s="7">
        <v>0.95</v>
      </c>
      <c r="AC573" s="5"/>
      <c r="AD573" s="5"/>
      <c r="AE573" s="6"/>
      <c r="AF573" s="5"/>
      <c r="AG573" s="5" t="str">
        <f t="shared" si="8"/>
        <v>Y</v>
      </c>
      <c r="AH573" s="5"/>
      <c r="AI573" s="17">
        <v>1</v>
      </c>
      <c r="AJ573" s="1" t="s">
        <v>1305</v>
      </c>
      <c r="AK573" s="42" t="s">
        <v>334</v>
      </c>
      <c r="AL573" s="80" t="s">
        <v>335</v>
      </c>
      <c r="AM573" s="25" t="s">
        <v>243</v>
      </c>
      <c r="AN573" s="82"/>
    </row>
    <row r="574" spans="1:40" ht="57" customHeight="1">
      <c r="A574" t="s">
        <v>1183</v>
      </c>
      <c r="B574" s="13" t="s">
        <v>16</v>
      </c>
      <c r="C574" s="13" t="s">
        <v>16</v>
      </c>
      <c r="D574" s="13" t="s">
        <v>16</v>
      </c>
      <c r="E574" s="27" t="s">
        <v>3848</v>
      </c>
      <c r="F574" s="5"/>
      <c r="G574" s="5" t="s">
        <v>2748</v>
      </c>
      <c r="H574" s="1" t="s">
        <v>2749</v>
      </c>
      <c r="I574" s="1" t="s">
        <v>2749</v>
      </c>
      <c r="J574" s="29" t="s">
        <v>2750</v>
      </c>
      <c r="K574" s="63" t="s">
        <v>2751</v>
      </c>
      <c r="L574" s="5" t="s">
        <v>544</v>
      </c>
      <c r="M574" s="19" t="s">
        <v>546</v>
      </c>
      <c r="N574" s="200">
        <v>46213</v>
      </c>
      <c r="O574" s="201">
        <v>46267</v>
      </c>
      <c r="P574" s="13" t="s">
        <v>187</v>
      </c>
      <c r="Q574" s="22" t="s">
        <v>1190</v>
      </c>
      <c r="R574" s="22">
        <v>60</v>
      </c>
      <c r="S574" s="23" t="s">
        <v>242</v>
      </c>
      <c r="T574" s="6" t="s">
        <v>242</v>
      </c>
      <c r="U574" s="5"/>
      <c r="V574" s="5" t="s">
        <v>189</v>
      </c>
      <c r="W574" s="62" t="s">
        <v>3849</v>
      </c>
      <c r="X574" s="5" t="s">
        <v>242</v>
      </c>
      <c r="Y574" s="5"/>
      <c r="Z574" s="5"/>
      <c r="AA574" s="152" t="s">
        <v>16</v>
      </c>
      <c r="AB574" s="7">
        <v>0.95</v>
      </c>
      <c r="AC574" s="5"/>
      <c r="AD574" s="5"/>
      <c r="AE574" s="6"/>
      <c r="AF574" s="5"/>
      <c r="AG574" s="5" t="str">
        <f t="shared" si="8"/>
        <v>Y</v>
      </c>
      <c r="AH574" s="5"/>
      <c r="AI574" s="17">
        <v>1</v>
      </c>
      <c r="AJ574" s="1" t="s">
        <v>1192</v>
      </c>
      <c r="AK574" s="42" t="s">
        <v>334</v>
      </c>
      <c r="AL574" s="80" t="s">
        <v>335</v>
      </c>
      <c r="AM574" s="25" t="s">
        <v>191</v>
      </c>
      <c r="AN574" s="82"/>
    </row>
    <row r="575" spans="1:40" ht="57" customHeight="1">
      <c r="A575" t="s">
        <v>1183</v>
      </c>
      <c r="B575" s="13" t="s">
        <v>16</v>
      </c>
      <c r="C575" s="13" t="s">
        <v>16</v>
      </c>
      <c r="D575" s="13" t="s">
        <v>16</v>
      </c>
      <c r="E575" s="27" t="s">
        <v>3850</v>
      </c>
      <c r="F575" s="5"/>
      <c r="G575" s="5" t="s">
        <v>2754</v>
      </c>
      <c r="H575" s="1" t="s">
        <v>2755</v>
      </c>
      <c r="I575" s="1" t="s">
        <v>2755</v>
      </c>
      <c r="J575" s="29" t="s">
        <v>2756</v>
      </c>
      <c r="K575" s="63" t="s">
        <v>2757</v>
      </c>
      <c r="L575" s="5" t="s">
        <v>544</v>
      </c>
      <c r="M575" s="19" t="s">
        <v>546</v>
      </c>
      <c r="N575" s="200">
        <v>46213</v>
      </c>
      <c r="O575" s="201">
        <v>46267</v>
      </c>
      <c r="P575" s="13" t="s">
        <v>187</v>
      </c>
      <c r="Q575" s="22" t="s">
        <v>1190</v>
      </c>
      <c r="R575" s="22">
        <v>20</v>
      </c>
      <c r="S575" s="23" t="s">
        <v>242</v>
      </c>
      <c r="T575" s="6" t="s">
        <v>242</v>
      </c>
      <c r="U575" s="5"/>
      <c r="V575" s="5" t="s">
        <v>189</v>
      </c>
      <c r="W575" s="62" t="s">
        <v>3851</v>
      </c>
      <c r="X575" s="5" t="s">
        <v>242</v>
      </c>
      <c r="Y575" s="5"/>
      <c r="Z575" s="5"/>
      <c r="AA575" s="152" t="s">
        <v>16</v>
      </c>
      <c r="AB575" s="7">
        <v>0.95</v>
      </c>
      <c r="AC575" s="5"/>
      <c r="AD575" s="5"/>
      <c r="AE575" s="6"/>
      <c r="AF575" s="5"/>
      <c r="AG575" s="5" t="str">
        <f t="shared" si="8"/>
        <v>Y</v>
      </c>
      <c r="AH575" s="5"/>
      <c r="AI575" s="17">
        <v>1</v>
      </c>
      <c r="AJ575" s="1" t="s">
        <v>1200</v>
      </c>
      <c r="AK575" s="42" t="s">
        <v>334</v>
      </c>
      <c r="AL575" s="80" t="s">
        <v>335</v>
      </c>
      <c r="AM575" s="25" t="s">
        <v>191</v>
      </c>
      <c r="AN575" s="82"/>
    </row>
    <row r="576" spans="1:40" ht="57" customHeight="1">
      <c r="A576" t="s">
        <v>1183</v>
      </c>
      <c r="B576" s="13" t="s">
        <v>16</v>
      </c>
      <c r="C576" s="13" t="s">
        <v>16</v>
      </c>
      <c r="D576" s="13" t="s">
        <v>16</v>
      </c>
      <c r="E576" s="27" t="s">
        <v>3852</v>
      </c>
      <c r="F576" s="5"/>
      <c r="G576" s="5" t="s">
        <v>2760</v>
      </c>
      <c r="H576" s="1" t="s">
        <v>2761</v>
      </c>
      <c r="I576" s="1" t="s">
        <v>2761</v>
      </c>
      <c r="J576" s="29" t="s">
        <v>2762</v>
      </c>
      <c r="K576" s="63" t="s">
        <v>2763</v>
      </c>
      <c r="L576" s="5" t="s">
        <v>544</v>
      </c>
      <c r="M576" s="19" t="s">
        <v>546</v>
      </c>
      <c r="N576" s="200">
        <v>46213</v>
      </c>
      <c r="O576" s="201">
        <v>46267</v>
      </c>
      <c r="P576" s="13" t="s">
        <v>187</v>
      </c>
      <c r="Q576" s="22" t="s">
        <v>1190</v>
      </c>
      <c r="R576" s="22">
        <v>20</v>
      </c>
      <c r="S576" s="23" t="s">
        <v>242</v>
      </c>
      <c r="T576" s="6" t="s">
        <v>242</v>
      </c>
      <c r="U576" s="5"/>
      <c r="V576" s="5" t="s">
        <v>189</v>
      </c>
      <c r="W576" s="62" t="s">
        <v>3851</v>
      </c>
      <c r="X576" s="5" t="s">
        <v>242</v>
      </c>
      <c r="Y576" s="5"/>
      <c r="Z576" s="5"/>
      <c r="AA576" s="152" t="s">
        <v>16</v>
      </c>
      <c r="AB576" s="7">
        <v>0.95</v>
      </c>
      <c r="AC576" s="5"/>
      <c r="AD576" s="5"/>
      <c r="AE576" s="6"/>
      <c r="AF576" s="5"/>
      <c r="AG576" s="5" t="str">
        <f t="shared" si="8"/>
        <v>Y</v>
      </c>
      <c r="AH576" s="5"/>
      <c r="AI576" s="17">
        <v>1</v>
      </c>
      <c r="AJ576" s="1" t="s">
        <v>1200</v>
      </c>
      <c r="AK576" s="42" t="s">
        <v>334</v>
      </c>
      <c r="AL576" s="80" t="s">
        <v>335</v>
      </c>
      <c r="AM576" s="25" t="s">
        <v>191</v>
      </c>
      <c r="AN576" s="82"/>
    </row>
    <row r="577" spans="1:40" ht="57" customHeight="1">
      <c r="A577" t="s">
        <v>1183</v>
      </c>
      <c r="B577" s="13" t="s">
        <v>16</v>
      </c>
      <c r="C577" s="13" t="s">
        <v>16</v>
      </c>
      <c r="D577" s="13" t="s">
        <v>16</v>
      </c>
      <c r="E577" s="27" t="s">
        <v>3853</v>
      </c>
      <c r="F577" s="5"/>
      <c r="G577" s="5" t="s">
        <v>2765</v>
      </c>
      <c r="H577" s="1" t="s">
        <v>2766</v>
      </c>
      <c r="I577" s="1" t="s">
        <v>2766</v>
      </c>
      <c r="J577" s="29" t="s">
        <v>2767</v>
      </c>
      <c r="K577" s="63" t="s">
        <v>2768</v>
      </c>
      <c r="L577" s="5" t="s">
        <v>544</v>
      </c>
      <c r="M577" s="19" t="s">
        <v>546</v>
      </c>
      <c r="N577" s="200">
        <v>46213</v>
      </c>
      <c r="O577" s="201">
        <v>46267</v>
      </c>
      <c r="P577" s="13" t="s">
        <v>187</v>
      </c>
      <c r="Q577" s="22" t="s">
        <v>1190</v>
      </c>
      <c r="R577" s="22">
        <v>20</v>
      </c>
      <c r="S577" s="23" t="s">
        <v>242</v>
      </c>
      <c r="T577" s="6" t="s">
        <v>242</v>
      </c>
      <c r="U577" s="5"/>
      <c r="V577" s="5" t="s">
        <v>189</v>
      </c>
      <c r="W577" s="62" t="s">
        <v>3851</v>
      </c>
      <c r="X577" s="5" t="s">
        <v>242</v>
      </c>
      <c r="Y577" s="5"/>
      <c r="Z577" s="5"/>
      <c r="AA577" s="152" t="s">
        <v>16</v>
      </c>
      <c r="AB577" s="7">
        <v>0.95</v>
      </c>
      <c r="AC577" s="5"/>
      <c r="AD577" s="5"/>
      <c r="AE577" s="6"/>
      <c r="AF577" s="5"/>
      <c r="AG577" s="5" t="str">
        <f t="shared" si="8"/>
        <v>Y</v>
      </c>
      <c r="AH577" s="5"/>
      <c r="AI577" s="17">
        <v>1</v>
      </c>
      <c r="AJ577" s="1" t="s">
        <v>1200</v>
      </c>
      <c r="AK577" s="42" t="s">
        <v>334</v>
      </c>
      <c r="AL577" s="80" t="s">
        <v>335</v>
      </c>
      <c r="AM577" s="25" t="s">
        <v>191</v>
      </c>
      <c r="AN577" s="82"/>
    </row>
    <row r="578" spans="1:40" ht="57" customHeight="1">
      <c r="A578" t="s">
        <v>1183</v>
      </c>
      <c r="B578" s="13" t="s">
        <v>16</v>
      </c>
      <c r="C578" s="13" t="s">
        <v>16</v>
      </c>
      <c r="D578" s="13" t="s">
        <v>16</v>
      </c>
      <c r="E578" s="27" t="s">
        <v>3854</v>
      </c>
      <c r="F578" s="5"/>
      <c r="G578" s="5" t="s">
        <v>2770</v>
      </c>
      <c r="H578" s="1" t="s">
        <v>2771</v>
      </c>
      <c r="I578" s="1" t="s">
        <v>2771</v>
      </c>
      <c r="J578" s="29" t="s">
        <v>2772</v>
      </c>
      <c r="K578" s="63" t="s">
        <v>2773</v>
      </c>
      <c r="L578" s="5" t="s">
        <v>544</v>
      </c>
      <c r="M578" s="19" t="s">
        <v>546</v>
      </c>
      <c r="N578" s="200">
        <v>46213</v>
      </c>
      <c r="O578" s="201">
        <v>46267</v>
      </c>
      <c r="P578" s="13" t="s">
        <v>187</v>
      </c>
      <c r="Q578" s="22" t="s">
        <v>1190</v>
      </c>
      <c r="R578" s="22">
        <v>48</v>
      </c>
      <c r="S578" s="23" t="s">
        <v>242</v>
      </c>
      <c r="T578" s="6" t="s">
        <v>242</v>
      </c>
      <c r="U578" s="5"/>
      <c r="V578" s="5" t="s">
        <v>189</v>
      </c>
      <c r="W578" s="62" t="s">
        <v>3851</v>
      </c>
      <c r="X578" s="5" t="s">
        <v>242</v>
      </c>
      <c r="Y578" s="5"/>
      <c r="Z578" s="5"/>
      <c r="AA578" s="152" t="s">
        <v>16</v>
      </c>
      <c r="AB578" s="7">
        <v>0.95</v>
      </c>
      <c r="AC578" s="5"/>
      <c r="AD578" s="5"/>
      <c r="AE578" s="6"/>
      <c r="AF578" s="5"/>
      <c r="AG578" s="5" t="str">
        <f t="shared" si="8"/>
        <v>Y</v>
      </c>
      <c r="AH578" s="5"/>
      <c r="AI578" s="17">
        <v>1</v>
      </c>
      <c r="AJ578" s="1" t="s">
        <v>2845</v>
      </c>
      <c r="AK578" s="42" t="s">
        <v>334</v>
      </c>
      <c r="AL578" s="80" t="s">
        <v>335</v>
      </c>
      <c r="AM578" s="25" t="s">
        <v>191</v>
      </c>
      <c r="AN578" s="82"/>
    </row>
    <row r="579" spans="1:40" ht="57" customHeight="1">
      <c r="A579" t="s">
        <v>1183</v>
      </c>
      <c r="B579" s="13" t="s">
        <v>3855</v>
      </c>
      <c r="C579" s="13" t="s">
        <v>2776</v>
      </c>
      <c r="D579" s="13" t="s">
        <v>3856</v>
      </c>
      <c r="E579" s="27" t="s">
        <v>3857</v>
      </c>
      <c r="F579" s="5"/>
      <c r="G579" s="5" t="s">
        <v>3858</v>
      </c>
      <c r="H579" s="1" t="s">
        <v>3859</v>
      </c>
      <c r="I579" s="1" t="s">
        <v>3859</v>
      </c>
      <c r="J579" s="29" t="s">
        <v>3860</v>
      </c>
      <c r="K579" s="63" t="s">
        <v>3861</v>
      </c>
      <c r="L579" s="5" t="s">
        <v>544</v>
      </c>
      <c r="M579" s="19" t="s">
        <v>546</v>
      </c>
      <c r="N579" s="200">
        <v>46213</v>
      </c>
      <c r="O579" s="201">
        <v>46267</v>
      </c>
      <c r="P579" s="13" t="s">
        <v>187</v>
      </c>
      <c r="Q579" s="22" t="s">
        <v>1190</v>
      </c>
      <c r="R579" s="22">
        <v>8000</v>
      </c>
      <c r="S579" s="23" t="s">
        <v>242</v>
      </c>
      <c r="T579" s="6" t="s">
        <v>242</v>
      </c>
      <c r="U579" s="5"/>
      <c r="V579" s="5" t="s">
        <v>189</v>
      </c>
      <c r="W579" s="62" t="s">
        <v>3851</v>
      </c>
      <c r="X579" s="5" t="s">
        <v>242</v>
      </c>
      <c r="Y579" s="5"/>
      <c r="Z579" s="5"/>
      <c r="AA579" s="152" t="s">
        <v>16</v>
      </c>
      <c r="AB579" s="7">
        <v>0.95</v>
      </c>
      <c r="AC579" s="5"/>
      <c r="AD579" s="5"/>
      <c r="AE579" s="6"/>
      <c r="AF579" s="5"/>
      <c r="AG579" s="5" t="str">
        <f t="shared" ref="AG579:AG642" si="9">IF(T579="Y","N","Y")</f>
        <v>Y</v>
      </c>
      <c r="AH579" s="5"/>
      <c r="AI579" s="17">
        <v>1</v>
      </c>
      <c r="AJ579" s="1" t="s">
        <v>3862</v>
      </c>
      <c r="AK579" s="42" t="s">
        <v>334</v>
      </c>
      <c r="AL579" s="80" t="s">
        <v>335</v>
      </c>
      <c r="AM579" s="25" t="s">
        <v>191</v>
      </c>
      <c r="AN579" s="82"/>
    </row>
    <row r="580" spans="1:40" ht="57" customHeight="1">
      <c r="A580" t="s">
        <v>1183</v>
      </c>
      <c r="B580" s="13" t="s">
        <v>16</v>
      </c>
      <c r="C580" s="13" t="s">
        <v>16</v>
      </c>
      <c r="D580" s="13" t="s">
        <v>16</v>
      </c>
      <c r="E580" s="27" t="s">
        <v>3863</v>
      </c>
      <c r="F580" s="5"/>
      <c r="G580" s="5" t="s">
        <v>3864</v>
      </c>
      <c r="H580" s="1" t="s">
        <v>3865</v>
      </c>
      <c r="I580" s="1" t="s">
        <v>3865</v>
      </c>
      <c r="J580" s="29" t="s">
        <v>3866</v>
      </c>
      <c r="K580" s="63" t="s">
        <v>3867</v>
      </c>
      <c r="L580" s="5" t="s">
        <v>544</v>
      </c>
      <c r="M580" s="19" t="s">
        <v>546</v>
      </c>
      <c r="N580" s="200">
        <v>46213</v>
      </c>
      <c r="O580" s="201">
        <v>46267</v>
      </c>
      <c r="P580" s="13" t="s">
        <v>187</v>
      </c>
      <c r="Q580" s="22" t="s">
        <v>1190</v>
      </c>
      <c r="R580" s="22">
        <v>8000</v>
      </c>
      <c r="S580" s="23" t="s">
        <v>187</v>
      </c>
      <c r="T580" s="6" t="s">
        <v>242</v>
      </c>
      <c r="U580" s="5"/>
      <c r="V580" s="5" t="s">
        <v>189</v>
      </c>
      <c r="W580" s="62" t="s">
        <v>3849</v>
      </c>
      <c r="X580" s="5" t="s">
        <v>242</v>
      </c>
      <c r="Y580" s="5"/>
      <c r="Z580" s="5"/>
      <c r="AA580" s="152">
        <v>100</v>
      </c>
      <c r="AB580" s="7">
        <v>0.95</v>
      </c>
      <c r="AC580" s="5"/>
      <c r="AD580" s="5"/>
      <c r="AE580" s="6"/>
      <c r="AF580" s="5"/>
      <c r="AG580" s="5" t="str">
        <f t="shared" si="9"/>
        <v>Y</v>
      </c>
      <c r="AH580" s="5"/>
      <c r="AI580" s="17">
        <v>1</v>
      </c>
      <c r="AJ580" s="1" t="s">
        <v>3868</v>
      </c>
      <c r="AK580" s="42" t="s">
        <v>334</v>
      </c>
      <c r="AL580" s="80" t="s">
        <v>335</v>
      </c>
      <c r="AM580" s="25" t="s">
        <v>191</v>
      </c>
      <c r="AN580" s="82"/>
    </row>
    <row r="581" spans="1:40" ht="57" customHeight="1">
      <c r="A581" t="s">
        <v>1183</v>
      </c>
      <c r="B581" s="13" t="s">
        <v>3855</v>
      </c>
      <c r="C581" s="13" t="s">
        <v>2776</v>
      </c>
      <c r="D581" s="13" t="s">
        <v>3869</v>
      </c>
      <c r="E581" s="27" t="s">
        <v>3870</v>
      </c>
      <c r="F581" s="5"/>
      <c r="G581" s="5" t="s">
        <v>3871</v>
      </c>
      <c r="H581" s="1" t="s">
        <v>3872</v>
      </c>
      <c r="I581" s="1" t="s">
        <v>3873</v>
      </c>
      <c r="J581" s="29" t="s">
        <v>3874</v>
      </c>
      <c r="K581" s="63" t="s">
        <v>3875</v>
      </c>
      <c r="L581" s="5" t="s">
        <v>544</v>
      </c>
      <c r="M581" s="19" t="s">
        <v>546</v>
      </c>
      <c r="N581" s="200">
        <v>46213</v>
      </c>
      <c r="O581" s="201">
        <v>46267</v>
      </c>
      <c r="P581" s="13" t="s">
        <v>187</v>
      </c>
      <c r="Q581" s="22" t="s">
        <v>1190</v>
      </c>
      <c r="R581" s="22">
        <v>8000</v>
      </c>
      <c r="S581" s="23" t="s">
        <v>187</v>
      </c>
      <c r="T581" s="6" t="s">
        <v>242</v>
      </c>
      <c r="U581" s="5"/>
      <c r="V581" s="5" t="s">
        <v>189</v>
      </c>
      <c r="W581" s="62" t="s">
        <v>3851</v>
      </c>
      <c r="X581" s="5" t="s">
        <v>242</v>
      </c>
      <c r="Y581" s="5"/>
      <c r="Z581" s="5"/>
      <c r="AA581" s="152">
        <v>9.07</v>
      </c>
      <c r="AB581" s="7">
        <v>0.95</v>
      </c>
      <c r="AC581" s="5"/>
      <c r="AD581" s="5"/>
      <c r="AE581" s="6"/>
      <c r="AF581" s="5"/>
      <c r="AG581" s="5" t="str">
        <f t="shared" si="9"/>
        <v>Y</v>
      </c>
      <c r="AH581" s="5"/>
      <c r="AI581" s="17">
        <v>1</v>
      </c>
      <c r="AJ581" s="1" t="s">
        <v>3876</v>
      </c>
      <c r="AK581" s="42" t="s">
        <v>334</v>
      </c>
      <c r="AL581" s="80" t="s">
        <v>335</v>
      </c>
      <c r="AM581" s="25" t="s">
        <v>191</v>
      </c>
      <c r="AN581" s="82"/>
    </row>
    <row r="582" spans="1:40" ht="57" customHeight="1">
      <c r="A582" t="s">
        <v>1183</v>
      </c>
      <c r="B582" s="13" t="s">
        <v>3855</v>
      </c>
      <c r="C582" s="13" t="s">
        <v>2776</v>
      </c>
      <c r="D582" s="13" t="s">
        <v>3116</v>
      </c>
      <c r="E582" s="27" t="s">
        <v>3877</v>
      </c>
      <c r="F582" s="5"/>
      <c r="G582" s="5" t="s">
        <v>3118</v>
      </c>
      <c r="H582" s="1" t="s">
        <v>3119</v>
      </c>
      <c r="I582" s="1" t="s">
        <v>3119</v>
      </c>
      <c r="J582" s="29" t="s">
        <v>3120</v>
      </c>
      <c r="K582" s="63" t="s">
        <v>3121</v>
      </c>
      <c r="L582" s="5" t="s">
        <v>544</v>
      </c>
      <c r="M582" s="19" t="s">
        <v>546</v>
      </c>
      <c r="N582" s="200">
        <v>46213</v>
      </c>
      <c r="O582" s="201">
        <v>46267</v>
      </c>
      <c r="P582" s="13" t="s">
        <v>187</v>
      </c>
      <c r="Q582" s="22" t="s">
        <v>1190</v>
      </c>
      <c r="R582" s="22">
        <v>8000</v>
      </c>
      <c r="S582" s="23" t="s">
        <v>242</v>
      </c>
      <c r="T582" s="6" t="s">
        <v>242</v>
      </c>
      <c r="U582" s="5"/>
      <c r="V582" s="5" t="s">
        <v>189</v>
      </c>
      <c r="W582" s="62" t="s">
        <v>3851</v>
      </c>
      <c r="X582" s="5" t="s">
        <v>242</v>
      </c>
      <c r="Y582" s="5"/>
      <c r="Z582" s="5"/>
      <c r="AA582" s="152" t="s">
        <v>16</v>
      </c>
      <c r="AB582" s="7">
        <v>0.95</v>
      </c>
      <c r="AC582" s="5"/>
      <c r="AD582" s="5"/>
      <c r="AE582" s="6"/>
      <c r="AF582" s="5"/>
      <c r="AG582" s="5" t="str">
        <f t="shared" si="9"/>
        <v>Y</v>
      </c>
      <c r="AH582" s="5"/>
      <c r="AI582" s="17">
        <v>1</v>
      </c>
      <c r="AJ582" s="1" t="s">
        <v>3878</v>
      </c>
      <c r="AK582" s="42" t="s">
        <v>334</v>
      </c>
      <c r="AL582" s="80" t="s">
        <v>335</v>
      </c>
      <c r="AM582" s="25" t="s">
        <v>191</v>
      </c>
      <c r="AN582" s="82"/>
    </row>
    <row r="583" spans="1:40" ht="57" customHeight="1">
      <c r="A583" t="s">
        <v>1183</v>
      </c>
      <c r="B583" s="13" t="s">
        <v>3855</v>
      </c>
      <c r="C583" s="13" t="s">
        <v>2776</v>
      </c>
      <c r="D583" s="13" t="s">
        <v>1687</v>
      </c>
      <c r="E583" s="27" t="s">
        <v>3879</v>
      </c>
      <c r="F583" s="5"/>
      <c r="G583" s="5" t="s">
        <v>3051</v>
      </c>
      <c r="H583" s="1" t="s">
        <v>3052</v>
      </c>
      <c r="I583" s="1" t="s">
        <v>3880</v>
      </c>
      <c r="J583" s="29" t="s">
        <v>3054</v>
      </c>
      <c r="K583" s="63" t="s">
        <v>3055</v>
      </c>
      <c r="L583" s="5" t="s">
        <v>544</v>
      </c>
      <c r="M583" s="19" t="s">
        <v>546</v>
      </c>
      <c r="N583" s="200">
        <v>46213</v>
      </c>
      <c r="O583" s="201">
        <v>46267</v>
      </c>
      <c r="P583" s="13" t="s">
        <v>187</v>
      </c>
      <c r="Q583" s="22" t="s">
        <v>1190</v>
      </c>
      <c r="R583" s="22">
        <v>8000</v>
      </c>
      <c r="S583" s="23" t="s">
        <v>187</v>
      </c>
      <c r="T583" s="6" t="s">
        <v>242</v>
      </c>
      <c r="U583" s="5"/>
      <c r="V583" s="5" t="s">
        <v>189</v>
      </c>
      <c r="W583" s="62" t="s">
        <v>3881</v>
      </c>
      <c r="X583" s="5" t="s">
        <v>242</v>
      </c>
      <c r="Y583" s="5"/>
      <c r="Z583" s="5"/>
      <c r="AA583" s="152">
        <v>9.07</v>
      </c>
      <c r="AB583" s="7">
        <v>0.95</v>
      </c>
      <c r="AC583" s="5"/>
      <c r="AD583" s="5"/>
      <c r="AE583" s="6"/>
      <c r="AF583" s="5"/>
      <c r="AG583" s="5" t="str">
        <f t="shared" si="9"/>
        <v>Y</v>
      </c>
      <c r="AH583" s="5"/>
      <c r="AI583" s="17">
        <v>1</v>
      </c>
      <c r="AJ583" s="1" t="s">
        <v>3882</v>
      </c>
      <c r="AK583" s="42" t="s">
        <v>334</v>
      </c>
      <c r="AL583" s="80" t="s">
        <v>335</v>
      </c>
      <c r="AM583" s="25" t="s">
        <v>191</v>
      </c>
      <c r="AN583" s="82"/>
    </row>
    <row r="584" spans="1:40" ht="57" customHeight="1">
      <c r="A584" t="s">
        <v>1183</v>
      </c>
      <c r="B584" s="13" t="s">
        <v>3855</v>
      </c>
      <c r="C584" s="13" t="s">
        <v>2776</v>
      </c>
      <c r="D584" s="13" t="s">
        <v>3883</v>
      </c>
      <c r="E584" s="27" t="s">
        <v>3884</v>
      </c>
      <c r="F584" s="5"/>
      <c r="G584" s="5" t="s">
        <v>3885</v>
      </c>
      <c r="H584" s="1" t="s">
        <v>3886</v>
      </c>
      <c r="I584" s="1" t="s">
        <v>3886</v>
      </c>
      <c r="J584" s="30" t="s">
        <v>3887</v>
      </c>
      <c r="K584" s="64" t="s">
        <v>3888</v>
      </c>
      <c r="L584" s="5" t="s">
        <v>544</v>
      </c>
      <c r="M584" s="19" t="s">
        <v>546</v>
      </c>
      <c r="N584" s="200">
        <v>46213</v>
      </c>
      <c r="O584" s="201">
        <v>46267</v>
      </c>
      <c r="P584" s="13" t="s">
        <v>187</v>
      </c>
      <c r="Q584" s="22" t="s">
        <v>1190</v>
      </c>
      <c r="R584" s="22">
        <v>8000</v>
      </c>
      <c r="S584" s="23" t="s">
        <v>242</v>
      </c>
      <c r="T584" s="6" t="s">
        <v>242</v>
      </c>
      <c r="U584" s="5"/>
      <c r="V584" s="5" t="s">
        <v>189</v>
      </c>
      <c r="W584" s="62" t="s">
        <v>3851</v>
      </c>
      <c r="X584" s="5" t="s">
        <v>242</v>
      </c>
      <c r="Y584" s="5"/>
      <c r="Z584" s="5"/>
      <c r="AA584" s="152" t="s">
        <v>16</v>
      </c>
      <c r="AB584" s="7">
        <v>0.95</v>
      </c>
      <c r="AC584" s="5"/>
      <c r="AD584" s="5"/>
      <c r="AE584" s="6"/>
      <c r="AF584" s="5"/>
      <c r="AG584" s="5" t="str">
        <f t="shared" si="9"/>
        <v>Y</v>
      </c>
      <c r="AH584" s="5"/>
      <c r="AI584" s="17">
        <v>1</v>
      </c>
      <c r="AJ584" s="1" t="s">
        <v>3889</v>
      </c>
      <c r="AK584" s="42" t="s">
        <v>334</v>
      </c>
      <c r="AL584" s="80" t="s">
        <v>335</v>
      </c>
      <c r="AM584" s="25" t="s">
        <v>191</v>
      </c>
      <c r="AN584" s="82"/>
    </row>
    <row r="585" spans="1:40" ht="57" customHeight="1">
      <c r="A585" t="s">
        <v>1183</v>
      </c>
      <c r="B585" s="13" t="s">
        <v>16</v>
      </c>
      <c r="C585" s="13" t="s">
        <v>16</v>
      </c>
      <c r="D585" s="13" t="s">
        <v>16</v>
      </c>
      <c r="E585" s="27" t="s">
        <v>3890</v>
      </c>
      <c r="F585" s="5"/>
      <c r="G585" s="5" t="s">
        <v>3891</v>
      </c>
      <c r="H585" s="1" t="s">
        <v>3892</v>
      </c>
      <c r="I585" s="1" t="s">
        <v>3892</v>
      </c>
      <c r="J585" s="30" t="s">
        <v>3893</v>
      </c>
      <c r="K585" s="64" t="s">
        <v>3894</v>
      </c>
      <c r="L585" s="5" t="s">
        <v>544</v>
      </c>
      <c r="M585" s="19" t="s">
        <v>546</v>
      </c>
      <c r="N585" s="200">
        <v>46213</v>
      </c>
      <c r="O585" s="201">
        <v>46267</v>
      </c>
      <c r="P585" s="13" t="s">
        <v>187</v>
      </c>
      <c r="Q585" s="22" t="s">
        <v>1190</v>
      </c>
      <c r="R585" s="22">
        <v>8000</v>
      </c>
      <c r="S585" s="23" t="s">
        <v>242</v>
      </c>
      <c r="T585" s="6" t="s">
        <v>242</v>
      </c>
      <c r="U585" s="5"/>
      <c r="V585" s="5" t="s">
        <v>189</v>
      </c>
      <c r="W585" s="62" t="s">
        <v>3851</v>
      </c>
      <c r="X585" s="5" t="s">
        <v>242</v>
      </c>
      <c r="Y585" s="5"/>
      <c r="Z585" s="5"/>
      <c r="AA585" s="152" t="s">
        <v>16</v>
      </c>
      <c r="AB585" s="7">
        <v>0.95</v>
      </c>
      <c r="AC585" s="5"/>
      <c r="AD585" s="5"/>
      <c r="AE585" s="6"/>
      <c r="AF585" s="5"/>
      <c r="AG585" s="5" t="str">
        <f t="shared" si="9"/>
        <v>Y</v>
      </c>
      <c r="AH585" s="5"/>
      <c r="AI585" s="17">
        <v>1</v>
      </c>
      <c r="AJ585" s="1" t="s">
        <v>3895</v>
      </c>
      <c r="AK585" s="42" t="s">
        <v>334</v>
      </c>
      <c r="AL585" s="80" t="s">
        <v>335</v>
      </c>
      <c r="AM585" s="25" t="s">
        <v>191</v>
      </c>
      <c r="AN585" s="82"/>
    </row>
    <row r="586" spans="1:40" ht="57" customHeight="1">
      <c r="A586" t="s">
        <v>1183</v>
      </c>
      <c r="B586" s="13" t="s">
        <v>3855</v>
      </c>
      <c r="C586" s="13" t="s">
        <v>2776</v>
      </c>
      <c r="D586" s="13" t="s">
        <v>3896</v>
      </c>
      <c r="E586" s="27" t="s">
        <v>3897</v>
      </c>
      <c r="F586" s="5"/>
      <c r="G586" s="5" t="s">
        <v>3898</v>
      </c>
      <c r="H586" s="1" t="s">
        <v>3899</v>
      </c>
      <c r="I586" s="1" t="s">
        <v>3900</v>
      </c>
      <c r="J586" s="29" t="s">
        <v>3901</v>
      </c>
      <c r="K586" s="63" t="s">
        <v>3902</v>
      </c>
      <c r="L586" s="5" t="s">
        <v>544</v>
      </c>
      <c r="M586" s="19" t="s">
        <v>546</v>
      </c>
      <c r="N586" s="200">
        <v>46213</v>
      </c>
      <c r="O586" s="201">
        <v>46267</v>
      </c>
      <c r="P586" s="13" t="s">
        <v>187</v>
      </c>
      <c r="Q586" s="22" t="s">
        <v>1190</v>
      </c>
      <c r="R586" s="22">
        <v>8000</v>
      </c>
      <c r="S586" s="23" t="s">
        <v>187</v>
      </c>
      <c r="T586" s="6" t="s">
        <v>242</v>
      </c>
      <c r="U586" s="5"/>
      <c r="V586" s="5" t="s">
        <v>189</v>
      </c>
      <c r="W586" s="62" t="s">
        <v>3851</v>
      </c>
      <c r="X586" s="5" t="s">
        <v>242</v>
      </c>
      <c r="Y586" s="5"/>
      <c r="Z586" s="5"/>
      <c r="AA586" s="152">
        <v>100</v>
      </c>
      <c r="AB586" s="7">
        <v>0.95</v>
      </c>
      <c r="AC586" s="5"/>
      <c r="AD586" s="5"/>
      <c r="AE586" s="6"/>
      <c r="AF586" s="5"/>
      <c r="AG586" s="5" t="str">
        <f t="shared" si="9"/>
        <v>Y</v>
      </c>
      <c r="AH586" s="5"/>
      <c r="AI586" s="17">
        <v>1</v>
      </c>
      <c r="AJ586" s="1" t="s">
        <v>3903</v>
      </c>
      <c r="AK586" s="42" t="s">
        <v>334</v>
      </c>
      <c r="AL586" s="80" t="s">
        <v>335</v>
      </c>
      <c r="AM586" s="25" t="s">
        <v>191</v>
      </c>
      <c r="AN586" s="82"/>
    </row>
    <row r="587" spans="1:40" ht="57" customHeight="1">
      <c r="A587" t="s">
        <v>1183</v>
      </c>
      <c r="B587" s="13" t="s">
        <v>3855</v>
      </c>
      <c r="C587" s="13" t="s">
        <v>2776</v>
      </c>
      <c r="D587" s="13" t="s">
        <v>3904</v>
      </c>
      <c r="E587" s="27" t="s">
        <v>3905</v>
      </c>
      <c r="F587" s="5"/>
      <c r="G587" s="5" t="s">
        <v>3906</v>
      </c>
      <c r="H587" s="1" t="s">
        <v>3907</v>
      </c>
      <c r="I587" s="1" t="s">
        <v>3908</v>
      </c>
      <c r="J587" s="29" t="s">
        <v>3909</v>
      </c>
      <c r="K587" s="63" t="s">
        <v>3910</v>
      </c>
      <c r="L587" s="5" t="s">
        <v>544</v>
      </c>
      <c r="M587" s="19" t="s">
        <v>546</v>
      </c>
      <c r="N587" s="200">
        <v>46213</v>
      </c>
      <c r="O587" s="201">
        <v>46267</v>
      </c>
      <c r="P587" s="13" t="s">
        <v>187</v>
      </c>
      <c r="Q587" s="22" t="s">
        <v>1190</v>
      </c>
      <c r="R587" s="22">
        <v>8000</v>
      </c>
      <c r="S587" s="23" t="s">
        <v>187</v>
      </c>
      <c r="T587" s="6" t="s">
        <v>242</v>
      </c>
      <c r="U587" s="5"/>
      <c r="V587" s="5" t="s">
        <v>189</v>
      </c>
      <c r="W587" s="62" t="s">
        <v>3851</v>
      </c>
      <c r="X587" s="5" t="s">
        <v>187</v>
      </c>
      <c r="Y587" s="5" t="s">
        <v>3911</v>
      </c>
      <c r="Z587" s="5" t="s">
        <v>3912</v>
      </c>
      <c r="AA587" s="152">
        <v>100</v>
      </c>
      <c r="AB587" s="7">
        <v>0.95</v>
      </c>
      <c r="AC587" s="5"/>
      <c r="AD587" s="5"/>
      <c r="AE587" s="6"/>
      <c r="AF587" s="5"/>
      <c r="AG587" s="5" t="str">
        <f t="shared" si="9"/>
        <v>Y</v>
      </c>
      <c r="AH587" s="5"/>
      <c r="AI587" s="17">
        <v>1</v>
      </c>
      <c r="AJ587" s="1" t="s">
        <v>3913</v>
      </c>
      <c r="AK587" s="42" t="s">
        <v>334</v>
      </c>
      <c r="AL587" s="80" t="s">
        <v>335</v>
      </c>
      <c r="AM587" s="25" t="s">
        <v>191</v>
      </c>
      <c r="AN587" s="82"/>
    </row>
    <row r="588" spans="1:40" ht="57" customHeight="1">
      <c r="A588" t="s">
        <v>1183</v>
      </c>
      <c r="B588" s="13" t="s">
        <v>16</v>
      </c>
      <c r="C588" s="13" t="s">
        <v>16</v>
      </c>
      <c r="D588" s="13" t="s">
        <v>16</v>
      </c>
      <c r="E588" s="27" t="s">
        <v>3914</v>
      </c>
      <c r="F588" s="5"/>
      <c r="G588" s="5" t="s">
        <v>2828</v>
      </c>
      <c r="H588" s="1" t="s">
        <v>2829</v>
      </c>
      <c r="I588" s="1" t="s">
        <v>2829</v>
      </c>
      <c r="J588" s="29" t="s">
        <v>2830</v>
      </c>
      <c r="K588" s="63" t="s">
        <v>2831</v>
      </c>
      <c r="L588" s="5" t="s">
        <v>544</v>
      </c>
      <c r="M588" s="19" t="s">
        <v>546</v>
      </c>
      <c r="N588" s="200">
        <v>46213</v>
      </c>
      <c r="O588" s="201">
        <v>46267</v>
      </c>
      <c r="P588" s="13" t="s">
        <v>187</v>
      </c>
      <c r="Q588" s="22" t="s">
        <v>1388</v>
      </c>
      <c r="R588" s="22">
        <v>10</v>
      </c>
      <c r="S588" s="23" t="s">
        <v>242</v>
      </c>
      <c r="T588" s="6" t="s">
        <v>242</v>
      </c>
      <c r="U588" s="5"/>
      <c r="V588" s="5" t="s">
        <v>189</v>
      </c>
      <c r="W588" s="62" t="s">
        <v>3851</v>
      </c>
      <c r="X588" s="5" t="s">
        <v>242</v>
      </c>
      <c r="Y588" s="5"/>
      <c r="Z588" s="5"/>
      <c r="AA588" s="152" t="s">
        <v>16</v>
      </c>
      <c r="AB588" s="7">
        <v>0.95</v>
      </c>
      <c r="AC588" s="5"/>
      <c r="AD588" s="5"/>
      <c r="AE588" s="6"/>
      <c r="AF588" s="5"/>
      <c r="AG588" s="5" t="str">
        <f t="shared" si="9"/>
        <v>Y</v>
      </c>
      <c r="AH588" s="5"/>
      <c r="AI588" s="17">
        <v>1</v>
      </c>
      <c r="AJ588" s="1" t="s">
        <v>3915</v>
      </c>
      <c r="AK588" s="42" t="s">
        <v>334</v>
      </c>
      <c r="AL588" s="80" t="s">
        <v>335</v>
      </c>
      <c r="AM588" s="25" t="s">
        <v>191</v>
      </c>
      <c r="AN588" s="82"/>
    </row>
    <row r="589" spans="1:40" ht="57" customHeight="1">
      <c r="A589" t="s">
        <v>1183</v>
      </c>
      <c r="B589" s="13" t="s">
        <v>16</v>
      </c>
      <c r="C589" s="13" t="s">
        <v>16</v>
      </c>
      <c r="D589" s="13" t="s">
        <v>16</v>
      </c>
      <c r="E589" s="27" t="s">
        <v>3916</v>
      </c>
      <c r="F589" s="5"/>
      <c r="G589" s="5" t="s">
        <v>2834</v>
      </c>
      <c r="H589" s="1" t="s">
        <v>2835</v>
      </c>
      <c r="I589" s="1" t="s">
        <v>2835</v>
      </c>
      <c r="J589" s="29" t="s">
        <v>2836</v>
      </c>
      <c r="K589" s="63" t="s">
        <v>2836</v>
      </c>
      <c r="L589" s="5" t="s">
        <v>544</v>
      </c>
      <c r="M589" s="19" t="s">
        <v>546</v>
      </c>
      <c r="N589" s="200">
        <v>46213</v>
      </c>
      <c r="O589" s="201">
        <v>46267</v>
      </c>
      <c r="P589" s="13" t="s">
        <v>187</v>
      </c>
      <c r="Q589" s="22" t="s">
        <v>1190</v>
      </c>
      <c r="R589" s="22">
        <v>4</v>
      </c>
      <c r="S589" s="23" t="s">
        <v>242</v>
      </c>
      <c r="T589" s="6" t="s">
        <v>242</v>
      </c>
      <c r="U589" s="5"/>
      <c r="V589" s="5" t="s">
        <v>189</v>
      </c>
      <c r="W589" s="62" t="s">
        <v>3917</v>
      </c>
      <c r="X589" s="5" t="s">
        <v>242</v>
      </c>
      <c r="Y589" s="5"/>
      <c r="Z589" s="5"/>
      <c r="AA589" s="152" t="s">
        <v>16</v>
      </c>
      <c r="AB589" s="7">
        <v>0.95</v>
      </c>
      <c r="AC589" s="5"/>
      <c r="AD589" s="5"/>
      <c r="AE589" s="6"/>
      <c r="AF589" s="5"/>
      <c r="AG589" s="5" t="str">
        <f t="shared" si="9"/>
        <v>Y</v>
      </c>
      <c r="AH589" s="5"/>
      <c r="AI589" s="17">
        <v>1</v>
      </c>
      <c r="AJ589" s="1" t="s">
        <v>1305</v>
      </c>
      <c r="AK589" s="42" t="s">
        <v>334</v>
      </c>
      <c r="AL589" s="80" t="s">
        <v>335</v>
      </c>
      <c r="AM589" s="25" t="s">
        <v>191</v>
      </c>
      <c r="AN589" s="82"/>
    </row>
    <row r="590" spans="1:40" ht="57" customHeight="1">
      <c r="A590" t="s">
        <v>1183</v>
      </c>
      <c r="B590" s="13" t="s">
        <v>16</v>
      </c>
      <c r="C590" s="13" t="s">
        <v>16</v>
      </c>
      <c r="D590" s="13" t="s">
        <v>16</v>
      </c>
      <c r="E590" s="27" t="s">
        <v>3918</v>
      </c>
      <c r="F590" s="5"/>
      <c r="G590" s="5" t="s">
        <v>2748</v>
      </c>
      <c r="H590" s="1" t="s">
        <v>2749</v>
      </c>
      <c r="I590" s="1" t="s">
        <v>2749</v>
      </c>
      <c r="J590" s="29" t="s">
        <v>2750</v>
      </c>
      <c r="K590" s="63" t="s">
        <v>2751</v>
      </c>
      <c r="L590" s="5" t="s">
        <v>551</v>
      </c>
      <c r="M590" s="19" t="s">
        <v>553</v>
      </c>
      <c r="N590" s="200">
        <v>46213</v>
      </c>
      <c r="O590" s="201">
        <v>46267</v>
      </c>
      <c r="P590" s="13" t="s">
        <v>187</v>
      </c>
      <c r="Q590" s="22" t="s">
        <v>1190</v>
      </c>
      <c r="R590" s="22">
        <v>60</v>
      </c>
      <c r="S590" s="23" t="s">
        <v>242</v>
      </c>
      <c r="T590" s="6" t="s">
        <v>242</v>
      </c>
      <c r="U590" s="5"/>
      <c r="V590" s="5" t="s">
        <v>189</v>
      </c>
      <c r="W590" s="62" t="s">
        <v>3919</v>
      </c>
      <c r="X590" s="5" t="s">
        <v>242</v>
      </c>
      <c r="Y590" s="5"/>
      <c r="Z590" s="5"/>
      <c r="AA590" s="152" t="s">
        <v>16</v>
      </c>
      <c r="AB590" s="7">
        <v>0.95</v>
      </c>
      <c r="AC590" s="5"/>
      <c r="AD590" s="5"/>
      <c r="AE590" s="6"/>
      <c r="AF590" s="5"/>
      <c r="AG590" s="5" t="str">
        <f t="shared" si="9"/>
        <v>Y</v>
      </c>
      <c r="AH590" s="5"/>
      <c r="AI590" s="17">
        <v>1</v>
      </c>
      <c r="AJ590" s="1" t="s">
        <v>1192</v>
      </c>
      <c r="AK590" s="42" t="s">
        <v>334</v>
      </c>
      <c r="AL590" s="80" t="s">
        <v>335</v>
      </c>
      <c r="AM590" s="25" t="s">
        <v>191</v>
      </c>
      <c r="AN590" s="82"/>
    </row>
    <row r="591" spans="1:40" ht="57" customHeight="1">
      <c r="A591" t="s">
        <v>1183</v>
      </c>
      <c r="B591" s="13" t="s">
        <v>16</v>
      </c>
      <c r="C591" s="13" t="s">
        <v>16</v>
      </c>
      <c r="D591" s="13" t="s">
        <v>16</v>
      </c>
      <c r="E591" s="27" t="s">
        <v>3920</v>
      </c>
      <c r="F591" s="5"/>
      <c r="G591" s="5" t="s">
        <v>2754</v>
      </c>
      <c r="H591" s="1" t="s">
        <v>2755</v>
      </c>
      <c r="I591" s="1" t="s">
        <v>2755</v>
      </c>
      <c r="J591" s="29" t="s">
        <v>2756</v>
      </c>
      <c r="K591" s="63" t="s">
        <v>2757</v>
      </c>
      <c r="L591" s="5" t="s">
        <v>551</v>
      </c>
      <c r="M591" s="19" t="s">
        <v>553</v>
      </c>
      <c r="N591" s="200">
        <v>46213</v>
      </c>
      <c r="O591" s="201">
        <v>46267</v>
      </c>
      <c r="P591" s="13" t="s">
        <v>187</v>
      </c>
      <c r="Q591" s="22" t="s">
        <v>1190</v>
      </c>
      <c r="R591" s="22">
        <v>20</v>
      </c>
      <c r="S591" s="23" t="s">
        <v>242</v>
      </c>
      <c r="T591" s="6" t="s">
        <v>242</v>
      </c>
      <c r="U591" s="5"/>
      <c r="V591" s="5" t="s">
        <v>189</v>
      </c>
      <c r="W591" s="62" t="s">
        <v>3921</v>
      </c>
      <c r="X591" s="5" t="s">
        <v>242</v>
      </c>
      <c r="Y591" s="5"/>
      <c r="Z591" s="5"/>
      <c r="AA591" s="152" t="s">
        <v>16</v>
      </c>
      <c r="AB591" s="7">
        <v>0.95</v>
      </c>
      <c r="AC591" s="5"/>
      <c r="AD591" s="5"/>
      <c r="AE591" s="6"/>
      <c r="AF591" s="5"/>
      <c r="AG591" s="5" t="str">
        <f t="shared" si="9"/>
        <v>Y</v>
      </c>
      <c r="AH591" s="5"/>
      <c r="AI591" s="17">
        <v>1</v>
      </c>
      <c r="AJ591" s="1" t="s">
        <v>1200</v>
      </c>
      <c r="AK591" s="42" t="s">
        <v>334</v>
      </c>
      <c r="AL591" s="80" t="s">
        <v>335</v>
      </c>
      <c r="AM591" s="25" t="s">
        <v>191</v>
      </c>
      <c r="AN591" s="82"/>
    </row>
    <row r="592" spans="1:40" ht="57" customHeight="1">
      <c r="A592" t="s">
        <v>1183</v>
      </c>
      <c r="B592" s="13" t="s">
        <v>16</v>
      </c>
      <c r="C592" s="13" t="s">
        <v>16</v>
      </c>
      <c r="D592" s="13" t="s">
        <v>16</v>
      </c>
      <c r="E592" s="27" t="s">
        <v>3922</v>
      </c>
      <c r="F592" s="5"/>
      <c r="G592" s="5" t="s">
        <v>2760</v>
      </c>
      <c r="H592" s="1" t="s">
        <v>2761</v>
      </c>
      <c r="I592" s="1" t="s">
        <v>2761</v>
      </c>
      <c r="J592" s="29" t="s">
        <v>2762</v>
      </c>
      <c r="K592" s="63" t="s">
        <v>2763</v>
      </c>
      <c r="L592" s="5" t="s">
        <v>551</v>
      </c>
      <c r="M592" s="19" t="s">
        <v>553</v>
      </c>
      <c r="N592" s="200">
        <v>46213</v>
      </c>
      <c r="O592" s="201">
        <v>46267</v>
      </c>
      <c r="P592" s="13" t="s">
        <v>187</v>
      </c>
      <c r="Q592" s="22" t="s">
        <v>1190</v>
      </c>
      <c r="R592" s="22">
        <v>20</v>
      </c>
      <c r="S592" s="23" t="s">
        <v>242</v>
      </c>
      <c r="T592" s="6" t="s">
        <v>242</v>
      </c>
      <c r="U592" s="5"/>
      <c r="V592" s="5" t="s">
        <v>189</v>
      </c>
      <c r="W592" s="62" t="s">
        <v>3921</v>
      </c>
      <c r="X592" s="5" t="s">
        <v>242</v>
      </c>
      <c r="Y592" s="5"/>
      <c r="Z592" s="5"/>
      <c r="AA592" s="152" t="s">
        <v>16</v>
      </c>
      <c r="AB592" s="7">
        <v>0.95</v>
      </c>
      <c r="AC592" s="5"/>
      <c r="AD592" s="5"/>
      <c r="AE592" s="6"/>
      <c r="AF592" s="5"/>
      <c r="AG592" s="5" t="str">
        <f t="shared" si="9"/>
        <v>Y</v>
      </c>
      <c r="AH592" s="5"/>
      <c r="AI592" s="17">
        <v>1</v>
      </c>
      <c r="AJ592" s="1" t="s">
        <v>1200</v>
      </c>
      <c r="AK592" s="42" t="s">
        <v>334</v>
      </c>
      <c r="AL592" s="80" t="s">
        <v>335</v>
      </c>
      <c r="AM592" s="25" t="s">
        <v>191</v>
      </c>
      <c r="AN592" s="82"/>
    </row>
    <row r="593" spans="1:40" ht="57" customHeight="1">
      <c r="A593" t="s">
        <v>1183</v>
      </c>
      <c r="B593" s="13" t="s">
        <v>16</v>
      </c>
      <c r="C593" s="13" t="s">
        <v>16</v>
      </c>
      <c r="D593" s="13" t="s">
        <v>16</v>
      </c>
      <c r="E593" s="27" t="s">
        <v>3923</v>
      </c>
      <c r="F593" s="5"/>
      <c r="G593" s="5" t="s">
        <v>2765</v>
      </c>
      <c r="H593" s="1" t="s">
        <v>2766</v>
      </c>
      <c r="I593" s="1" t="s">
        <v>2766</v>
      </c>
      <c r="J593" s="29" t="s">
        <v>2767</v>
      </c>
      <c r="K593" s="63" t="s">
        <v>2768</v>
      </c>
      <c r="L593" s="5" t="s">
        <v>551</v>
      </c>
      <c r="M593" s="19" t="s">
        <v>553</v>
      </c>
      <c r="N593" s="200">
        <v>46213</v>
      </c>
      <c r="O593" s="201">
        <v>46267</v>
      </c>
      <c r="P593" s="13" t="s">
        <v>187</v>
      </c>
      <c r="Q593" s="22" t="s">
        <v>1190</v>
      </c>
      <c r="R593" s="22">
        <v>20</v>
      </c>
      <c r="S593" s="23" t="s">
        <v>242</v>
      </c>
      <c r="T593" s="6" t="s">
        <v>242</v>
      </c>
      <c r="U593" s="5"/>
      <c r="V593" s="5" t="s">
        <v>189</v>
      </c>
      <c r="W593" s="62" t="s">
        <v>3921</v>
      </c>
      <c r="X593" s="5" t="s">
        <v>242</v>
      </c>
      <c r="Y593" s="5"/>
      <c r="Z593" s="5"/>
      <c r="AA593" s="152" t="s">
        <v>16</v>
      </c>
      <c r="AB593" s="7">
        <v>0.95</v>
      </c>
      <c r="AC593" s="5"/>
      <c r="AD593" s="5"/>
      <c r="AE593" s="6"/>
      <c r="AF593" s="5"/>
      <c r="AG593" s="5" t="str">
        <f t="shared" si="9"/>
        <v>Y</v>
      </c>
      <c r="AH593" s="5"/>
      <c r="AI593" s="17">
        <v>1</v>
      </c>
      <c r="AJ593" s="1" t="s">
        <v>1200</v>
      </c>
      <c r="AK593" s="42" t="s">
        <v>334</v>
      </c>
      <c r="AL593" s="80" t="s">
        <v>335</v>
      </c>
      <c r="AM593" s="25" t="s">
        <v>191</v>
      </c>
      <c r="AN593" s="82"/>
    </row>
    <row r="594" spans="1:40" ht="57" customHeight="1">
      <c r="A594" t="s">
        <v>1183</v>
      </c>
      <c r="B594" s="13" t="s">
        <v>16</v>
      </c>
      <c r="C594" s="13" t="s">
        <v>16</v>
      </c>
      <c r="D594" s="13" t="s">
        <v>16</v>
      </c>
      <c r="E594" s="27" t="s">
        <v>3924</v>
      </c>
      <c r="F594" s="5"/>
      <c r="G594" s="5" t="s">
        <v>2770</v>
      </c>
      <c r="H594" s="1" t="s">
        <v>2771</v>
      </c>
      <c r="I594" s="1" t="s">
        <v>2771</v>
      </c>
      <c r="J594" s="29" t="s">
        <v>2772</v>
      </c>
      <c r="K594" s="63" t="s">
        <v>2773</v>
      </c>
      <c r="L594" s="5" t="s">
        <v>551</v>
      </c>
      <c r="M594" s="19" t="s">
        <v>553</v>
      </c>
      <c r="N594" s="200">
        <v>46213</v>
      </c>
      <c r="O594" s="201">
        <v>46267</v>
      </c>
      <c r="P594" s="13" t="s">
        <v>187</v>
      </c>
      <c r="Q594" s="22" t="s">
        <v>1190</v>
      </c>
      <c r="R594" s="22">
        <v>48</v>
      </c>
      <c r="S594" s="23" t="s">
        <v>242</v>
      </c>
      <c r="T594" s="6" t="s">
        <v>242</v>
      </c>
      <c r="U594" s="5"/>
      <c r="V594" s="5" t="s">
        <v>189</v>
      </c>
      <c r="W594" s="62" t="s">
        <v>3921</v>
      </c>
      <c r="X594" s="5" t="s">
        <v>242</v>
      </c>
      <c r="Y594" s="5"/>
      <c r="Z594" s="5"/>
      <c r="AA594" s="152" t="s">
        <v>16</v>
      </c>
      <c r="AB594" s="7">
        <v>0.95</v>
      </c>
      <c r="AC594" s="5"/>
      <c r="AD594" s="5"/>
      <c r="AE594" s="6"/>
      <c r="AF594" s="5"/>
      <c r="AG594" s="5" t="str">
        <f t="shared" si="9"/>
        <v>Y</v>
      </c>
      <c r="AH594" s="5"/>
      <c r="AI594" s="17">
        <v>1</v>
      </c>
      <c r="AJ594" s="1" t="s">
        <v>2845</v>
      </c>
      <c r="AK594" s="42" t="s">
        <v>334</v>
      </c>
      <c r="AL594" s="80" t="s">
        <v>335</v>
      </c>
      <c r="AM594" s="25" t="s">
        <v>191</v>
      </c>
      <c r="AN594" s="82"/>
    </row>
    <row r="595" spans="1:40" ht="57" customHeight="1">
      <c r="A595" t="s">
        <v>1183</v>
      </c>
      <c r="B595" s="13" t="s">
        <v>3855</v>
      </c>
      <c r="C595" s="13" t="s">
        <v>2776</v>
      </c>
      <c r="D595" s="13" t="s">
        <v>3856</v>
      </c>
      <c r="E595" s="27" t="s">
        <v>3925</v>
      </c>
      <c r="F595" s="5"/>
      <c r="G595" s="5" t="s">
        <v>3858</v>
      </c>
      <c r="H595" s="1" t="s">
        <v>3859</v>
      </c>
      <c r="I595" s="1" t="s">
        <v>3859</v>
      </c>
      <c r="J595" s="29" t="s">
        <v>3860</v>
      </c>
      <c r="K595" s="63" t="s">
        <v>3861</v>
      </c>
      <c r="L595" s="5" t="s">
        <v>551</v>
      </c>
      <c r="M595" s="19" t="s">
        <v>553</v>
      </c>
      <c r="N595" s="200">
        <v>46213</v>
      </c>
      <c r="O595" s="201">
        <v>46267</v>
      </c>
      <c r="P595" s="13" t="s">
        <v>187</v>
      </c>
      <c r="Q595" s="22" t="s">
        <v>1190</v>
      </c>
      <c r="R595" s="22">
        <v>8000</v>
      </c>
      <c r="S595" s="23" t="s">
        <v>242</v>
      </c>
      <c r="T595" s="6" t="s">
        <v>242</v>
      </c>
      <c r="U595" s="5"/>
      <c r="V595" s="5" t="s">
        <v>189</v>
      </c>
      <c r="W595" s="62" t="s">
        <v>3921</v>
      </c>
      <c r="X595" s="5" t="s">
        <v>242</v>
      </c>
      <c r="Y595" s="5"/>
      <c r="Z595" s="5"/>
      <c r="AA595" s="152" t="s">
        <v>16</v>
      </c>
      <c r="AB595" s="7">
        <v>0.95</v>
      </c>
      <c r="AC595" s="5"/>
      <c r="AD595" s="5"/>
      <c r="AE595" s="6"/>
      <c r="AF595" s="5"/>
      <c r="AG595" s="5" t="str">
        <f t="shared" si="9"/>
        <v>Y</v>
      </c>
      <c r="AH595" s="5"/>
      <c r="AI595" s="17">
        <v>1</v>
      </c>
      <c r="AJ595" s="1" t="s">
        <v>3862</v>
      </c>
      <c r="AK595" s="42" t="s">
        <v>334</v>
      </c>
      <c r="AL595" s="80" t="s">
        <v>335</v>
      </c>
      <c r="AM595" s="25" t="s">
        <v>191</v>
      </c>
      <c r="AN595" s="82"/>
    </row>
    <row r="596" spans="1:40" ht="57" customHeight="1">
      <c r="A596" t="s">
        <v>1183</v>
      </c>
      <c r="B596" s="13" t="s">
        <v>3855</v>
      </c>
      <c r="C596" s="13" t="s">
        <v>2776</v>
      </c>
      <c r="D596" s="13" t="s">
        <v>3926</v>
      </c>
      <c r="E596" s="27" t="s">
        <v>3927</v>
      </c>
      <c r="F596" s="5"/>
      <c r="G596" s="5" t="s">
        <v>3864</v>
      </c>
      <c r="H596" s="1" t="s">
        <v>3865</v>
      </c>
      <c r="I596" s="1" t="s">
        <v>3865</v>
      </c>
      <c r="J596" s="29" t="s">
        <v>3866</v>
      </c>
      <c r="K596" s="63" t="s">
        <v>3867</v>
      </c>
      <c r="L596" s="5" t="s">
        <v>551</v>
      </c>
      <c r="M596" s="19" t="s">
        <v>553</v>
      </c>
      <c r="N596" s="200">
        <v>46213</v>
      </c>
      <c r="O596" s="201">
        <v>46267</v>
      </c>
      <c r="P596" s="13" t="s">
        <v>187</v>
      </c>
      <c r="Q596" s="22" t="s">
        <v>1190</v>
      </c>
      <c r="R596" s="22">
        <v>8000</v>
      </c>
      <c r="S596" s="23" t="s">
        <v>187</v>
      </c>
      <c r="T596" s="6" t="s">
        <v>242</v>
      </c>
      <c r="U596" s="5"/>
      <c r="V596" s="5" t="s">
        <v>189</v>
      </c>
      <c r="W596" s="62" t="s">
        <v>3919</v>
      </c>
      <c r="X596" s="5" t="s">
        <v>242</v>
      </c>
      <c r="Y596" s="5"/>
      <c r="Z596" s="5"/>
      <c r="AA596" s="152">
        <v>100</v>
      </c>
      <c r="AB596" s="7">
        <v>0.95</v>
      </c>
      <c r="AC596" s="5"/>
      <c r="AD596" s="5"/>
      <c r="AE596" s="6"/>
      <c r="AF596" s="5"/>
      <c r="AG596" s="5" t="str">
        <f t="shared" si="9"/>
        <v>Y</v>
      </c>
      <c r="AH596" s="5"/>
      <c r="AI596" s="17">
        <v>1</v>
      </c>
      <c r="AJ596" s="1" t="s">
        <v>3868</v>
      </c>
      <c r="AK596" s="42" t="s">
        <v>334</v>
      </c>
      <c r="AL596" s="80" t="s">
        <v>335</v>
      </c>
      <c r="AM596" s="25" t="s">
        <v>191</v>
      </c>
      <c r="AN596" s="82"/>
    </row>
    <row r="597" spans="1:40" ht="57" customHeight="1">
      <c r="A597" t="s">
        <v>1183</v>
      </c>
      <c r="B597" s="13" t="s">
        <v>3855</v>
      </c>
      <c r="C597" s="13" t="s">
        <v>2776</v>
      </c>
      <c r="D597" s="13" t="s">
        <v>3883</v>
      </c>
      <c r="E597" s="27" t="s">
        <v>3928</v>
      </c>
      <c r="F597" s="5"/>
      <c r="G597" s="5" t="s">
        <v>3885</v>
      </c>
      <c r="H597" s="1" t="s">
        <v>3886</v>
      </c>
      <c r="I597" s="1" t="s">
        <v>3886</v>
      </c>
      <c r="J597" s="30" t="s">
        <v>3887</v>
      </c>
      <c r="K597" s="64" t="s">
        <v>3888</v>
      </c>
      <c r="L597" s="5" t="s">
        <v>551</v>
      </c>
      <c r="M597" s="19" t="s">
        <v>553</v>
      </c>
      <c r="N597" s="200">
        <v>46213</v>
      </c>
      <c r="O597" s="201">
        <v>46267</v>
      </c>
      <c r="P597" s="13" t="s">
        <v>187</v>
      </c>
      <c r="Q597" s="22" t="s">
        <v>1190</v>
      </c>
      <c r="R597" s="22">
        <v>8000</v>
      </c>
      <c r="S597" s="23" t="s">
        <v>242</v>
      </c>
      <c r="T597" s="6" t="s">
        <v>242</v>
      </c>
      <c r="U597" s="5"/>
      <c r="V597" s="5" t="s">
        <v>189</v>
      </c>
      <c r="W597" s="62" t="s">
        <v>3921</v>
      </c>
      <c r="X597" s="5" t="s">
        <v>242</v>
      </c>
      <c r="Y597" s="5"/>
      <c r="Z597" s="5"/>
      <c r="AA597" s="152" t="s">
        <v>16</v>
      </c>
      <c r="AB597" s="7">
        <v>0.95</v>
      </c>
      <c r="AC597" s="5"/>
      <c r="AD597" s="5"/>
      <c r="AE597" s="6"/>
      <c r="AF597" s="5"/>
      <c r="AG597" s="5" t="str">
        <f t="shared" si="9"/>
        <v>Y</v>
      </c>
      <c r="AH597" s="5"/>
      <c r="AI597" s="17">
        <v>1</v>
      </c>
      <c r="AJ597" s="1" t="s">
        <v>3889</v>
      </c>
      <c r="AK597" s="42" t="s">
        <v>334</v>
      </c>
      <c r="AL597" s="80" t="s">
        <v>335</v>
      </c>
      <c r="AM597" s="25" t="s">
        <v>191</v>
      </c>
      <c r="AN597" s="82"/>
    </row>
    <row r="598" spans="1:40" ht="57" customHeight="1">
      <c r="A598" t="s">
        <v>1183</v>
      </c>
      <c r="B598" s="13" t="s">
        <v>3855</v>
      </c>
      <c r="C598" s="13" t="s">
        <v>2776</v>
      </c>
      <c r="D598" s="13" t="s">
        <v>3929</v>
      </c>
      <c r="E598" s="27" t="s">
        <v>3930</v>
      </c>
      <c r="F598" s="5"/>
      <c r="G598" s="5" t="s">
        <v>3891</v>
      </c>
      <c r="H598" s="1" t="s">
        <v>3892</v>
      </c>
      <c r="I598" s="1" t="s">
        <v>3892</v>
      </c>
      <c r="J598" s="30" t="s">
        <v>3893</v>
      </c>
      <c r="K598" s="64" t="s">
        <v>3894</v>
      </c>
      <c r="L598" s="5" t="s">
        <v>551</v>
      </c>
      <c r="M598" s="19" t="s">
        <v>553</v>
      </c>
      <c r="N598" s="200">
        <v>46213</v>
      </c>
      <c r="O598" s="201">
        <v>46267</v>
      </c>
      <c r="P598" s="13" t="s">
        <v>187</v>
      </c>
      <c r="Q598" s="22" t="s">
        <v>1190</v>
      </c>
      <c r="R598" s="22">
        <v>8000</v>
      </c>
      <c r="S598" s="23" t="s">
        <v>242</v>
      </c>
      <c r="T598" s="6" t="s">
        <v>242</v>
      </c>
      <c r="U598" s="5"/>
      <c r="V598" s="5" t="s">
        <v>189</v>
      </c>
      <c r="W598" s="62" t="s">
        <v>3921</v>
      </c>
      <c r="X598" s="5" t="s">
        <v>242</v>
      </c>
      <c r="Y598" s="5"/>
      <c r="Z598" s="5"/>
      <c r="AA598" s="152" t="s">
        <v>16</v>
      </c>
      <c r="AB598" s="7">
        <v>0.95</v>
      </c>
      <c r="AC598" s="5"/>
      <c r="AD598" s="5"/>
      <c r="AE598" s="6"/>
      <c r="AF598" s="5"/>
      <c r="AG598" s="5" t="str">
        <f t="shared" si="9"/>
        <v>Y</v>
      </c>
      <c r="AH598" s="5"/>
      <c r="AI598" s="17">
        <v>1</v>
      </c>
      <c r="AJ598" s="1" t="s">
        <v>3895</v>
      </c>
      <c r="AK598" s="42" t="s">
        <v>334</v>
      </c>
      <c r="AL598" s="80" t="s">
        <v>335</v>
      </c>
      <c r="AM598" s="25" t="s">
        <v>191</v>
      </c>
      <c r="AN598" s="82"/>
    </row>
    <row r="599" spans="1:40" ht="57" customHeight="1">
      <c r="A599" t="s">
        <v>1183</v>
      </c>
      <c r="B599" s="13" t="s">
        <v>3855</v>
      </c>
      <c r="C599" s="13" t="s">
        <v>2776</v>
      </c>
      <c r="D599" s="13" t="s">
        <v>3896</v>
      </c>
      <c r="E599" s="27" t="s">
        <v>3931</v>
      </c>
      <c r="F599" s="5"/>
      <c r="G599" s="5" t="s">
        <v>3898</v>
      </c>
      <c r="H599" s="1" t="s">
        <v>3899</v>
      </c>
      <c r="I599" s="1" t="s">
        <v>3932</v>
      </c>
      <c r="J599" s="29" t="s">
        <v>3901</v>
      </c>
      <c r="K599" s="63" t="s">
        <v>3902</v>
      </c>
      <c r="L599" s="5" t="s">
        <v>551</v>
      </c>
      <c r="M599" s="19" t="s">
        <v>553</v>
      </c>
      <c r="N599" s="200">
        <v>46213</v>
      </c>
      <c r="O599" s="201">
        <v>46267</v>
      </c>
      <c r="P599" s="13" t="s">
        <v>187</v>
      </c>
      <c r="Q599" s="22" t="s">
        <v>1190</v>
      </c>
      <c r="R599" s="22">
        <v>8000</v>
      </c>
      <c r="S599" s="23" t="s">
        <v>187</v>
      </c>
      <c r="T599" s="6" t="s">
        <v>242</v>
      </c>
      <c r="U599" s="5"/>
      <c r="V599" s="5" t="s">
        <v>189</v>
      </c>
      <c r="W599" s="62" t="s">
        <v>3921</v>
      </c>
      <c r="X599" s="5" t="s">
        <v>242</v>
      </c>
      <c r="Y599" s="5"/>
      <c r="Z599" s="5"/>
      <c r="AA599" s="152">
        <v>100</v>
      </c>
      <c r="AB599" s="7">
        <v>0.95</v>
      </c>
      <c r="AC599" s="5"/>
      <c r="AD599" s="5"/>
      <c r="AE599" s="6"/>
      <c r="AF599" s="5"/>
      <c r="AG599" s="5" t="str">
        <f t="shared" si="9"/>
        <v>Y</v>
      </c>
      <c r="AH599" s="5"/>
      <c r="AI599" s="17">
        <v>1</v>
      </c>
      <c r="AJ599" s="1" t="s">
        <v>3903</v>
      </c>
      <c r="AK599" s="42" t="s">
        <v>334</v>
      </c>
      <c r="AL599" s="80" t="s">
        <v>335</v>
      </c>
      <c r="AM599" s="25" t="s">
        <v>191</v>
      </c>
      <c r="AN599" s="82"/>
    </row>
    <row r="600" spans="1:40" ht="57" customHeight="1">
      <c r="A600" t="s">
        <v>1183</v>
      </c>
      <c r="B600" s="13" t="s">
        <v>3855</v>
      </c>
      <c r="C600" s="13" t="s">
        <v>2776</v>
      </c>
      <c r="D600" s="13" t="s">
        <v>3904</v>
      </c>
      <c r="E600" s="27" t="s">
        <v>3933</v>
      </c>
      <c r="F600" s="5"/>
      <c r="G600" s="5" t="s">
        <v>3906</v>
      </c>
      <c r="H600" s="1" t="s">
        <v>3907</v>
      </c>
      <c r="I600" s="1" t="s">
        <v>3934</v>
      </c>
      <c r="J600" s="29" t="s">
        <v>3909</v>
      </c>
      <c r="K600" s="63" t="s">
        <v>3910</v>
      </c>
      <c r="L600" s="5" t="s">
        <v>551</v>
      </c>
      <c r="M600" s="19" t="s">
        <v>553</v>
      </c>
      <c r="N600" s="200">
        <v>46213</v>
      </c>
      <c r="O600" s="201">
        <v>46267</v>
      </c>
      <c r="P600" s="13" t="s">
        <v>187</v>
      </c>
      <c r="Q600" s="22" t="s">
        <v>1190</v>
      </c>
      <c r="R600" s="22">
        <v>8000</v>
      </c>
      <c r="S600" s="23" t="s">
        <v>187</v>
      </c>
      <c r="T600" s="6" t="s">
        <v>242</v>
      </c>
      <c r="U600" s="5"/>
      <c r="V600" s="5" t="s">
        <v>189</v>
      </c>
      <c r="W600" s="62" t="s">
        <v>3921</v>
      </c>
      <c r="X600" s="5" t="s">
        <v>187</v>
      </c>
      <c r="Y600" s="5" t="s">
        <v>3911</v>
      </c>
      <c r="Z600" s="5" t="s">
        <v>3912</v>
      </c>
      <c r="AA600" s="152">
        <v>100</v>
      </c>
      <c r="AB600" s="7">
        <v>0.95</v>
      </c>
      <c r="AC600" s="5"/>
      <c r="AD600" s="5"/>
      <c r="AE600" s="6"/>
      <c r="AF600" s="5"/>
      <c r="AG600" s="5" t="str">
        <f t="shared" si="9"/>
        <v>Y</v>
      </c>
      <c r="AH600" s="5"/>
      <c r="AI600" s="17">
        <v>1</v>
      </c>
      <c r="AJ600" s="1" t="s">
        <v>3913</v>
      </c>
      <c r="AK600" s="42" t="s">
        <v>334</v>
      </c>
      <c r="AL600" s="80" t="s">
        <v>335</v>
      </c>
      <c r="AM600" s="25" t="s">
        <v>191</v>
      </c>
      <c r="AN600" s="82"/>
    </row>
    <row r="601" spans="1:40" ht="57" customHeight="1">
      <c r="A601" t="s">
        <v>1183</v>
      </c>
      <c r="B601" s="13" t="s">
        <v>16</v>
      </c>
      <c r="C601" s="13" t="s">
        <v>16</v>
      </c>
      <c r="D601" s="13" t="s">
        <v>16</v>
      </c>
      <c r="E601" s="27" t="s">
        <v>3935</v>
      </c>
      <c r="F601" s="5"/>
      <c r="G601" s="5" t="s">
        <v>2828</v>
      </c>
      <c r="H601" s="1" t="s">
        <v>2829</v>
      </c>
      <c r="I601" s="1" t="s">
        <v>2829</v>
      </c>
      <c r="J601" s="29" t="s">
        <v>2830</v>
      </c>
      <c r="K601" s="63" t="s">
        <v>2831</v>
      </c>
      <c r="L601" s="5" t="s">
        <v>551</v>
      </c>
      <c r="M601" s="19" t="s">
        <v>553</v>
      </c>
      <c r="N601" s="200">
        <v>46213</v>
      </c>
      <c r="O601" s="201">
        <v>46267</v>
      </c>
      <c r="P601" s="13" t="s">
        <v>187</v>
      </c>
      <c r="Q601" s="22" t="s">
        <v>1388</v>
      </c>
      <c r="R601" s="22">
        <v>10</v>
      </c>
      <c r="S601" s="23" t="s">
        <v>242</v>
      </c>
      <c r="T601" s="6" t="s">
        <v>242</v>
      </c>
      <c r="U601" s="5"/>
      <c r="V601" s="5" t="s">
        <v>189</v>
      </c>
      <c r="W601" s="62" t="s">
        <v>3921</v>
      </c>
      <c r="X601" s="5" t="s">
        <v>242</v>
      </c>
      <c r="Y601" s="5"/>
      <c r="Z601" s="5"/>
      <c r="AA601" s="152" t="s">
        <v>16</v>
      </c>
      <c r="AB601" s="7">
        <v>0.95</v>
      </c>
      <c r="AC601" s="5"/>
      <c r="AD601" s="5"/>
      <c r="AE601" s="6"/>
      <c r="AF601" s="5"/>
      <c r="AG601" s="5" t="str">
        <f t="shared" si="9"/>
        <v>Y</v>
      </c>
      <c r="AH601" s="5"/>
      <c r="AI601" s="17">
        <v>1</v>
      </c>
      <c r="AJ601" s="1" t="s">
        <v>3915</v>
      </c>
      <c r="AK601" s="42" t="s">
        <v>334</v>
      </c>
      <c r="AL601" s="80" t="s">
        <v>335</v>
      </c>
      <c r="AM601" s="25" t="s">
        <v>191</v>
      </c>
      <c r="AN601" s="82"/>
    </row>
    <row r="602" spans="1:40" ht="57" customHeight="1">
      <c r="A602" t="s">
        <v>1183</v>
      </c>
      <c r="B602" s="13" t="s">
        <v>16</v>
      </c>
      <c r="C602" s="13" t="s">
        <v>16</v>
      </c>
      <c r="D602" s="13" t="s">
        <v>16</v>
      </c>
      <c r="E602" s="27" t="s">
        <v>3936</v>
      </c>
      <c r="F602" s="5"/>
      <c r="G602" s="5" t="s">
        <v>2834</v>
      </c>
      <c r="H602" s="1" t="s">
        <v>2835</v>
      </c>
      <c r="I602" s="1" t="s">
        <v>2835</v>
      </c>
      <c r="J602" s="29" t="s">
        <v>2836</v>
      </c>
      <c r="K602" s="63" t="s">
        <v>2836</v>
      </c>
      <c r="L602" s="5" t="s">
        <v>551</v>
      </c>
      <c r="M602" s="19" t="s">
        <v>553</v>
      </c>
      <c r="N602" s="200">
        <v>46213</v>
      </c>
      <c r="O602" s="201">
        <v>46267</v>
      </c>
      <c r="P602" s="13" t="s">
        <v>187</v>
      </c>
      <c r="Q602" s="22" t="s">
        <v>1190</v>
      </c>
      <c r="R602" s="22">
        <v>4</v>
      </c>
      <c r="S602" s="23" t="s">
        <v>242</v>
      </c>
      <c r="T602" s="6" t="s">
        <v>242</v>
      </c>
      <c r="U602" s="5"/>
      <c r="V602" s="5" t="s">
        <v>189</v>
      </c>
      <c r="W602" s="62" t="s">
        <v>3937</v>
      </c>
      <c r="X602" s="5" t="s">
        <v>242</v>
      </c>
      <c r="Y602" s="5"/>
      <c r="Z602" s="5"/>
      <c r="AA602" s="152" t="s">
        <v>16</v>
      </c>
      <c r="AB602" s="7">
        <v>0.95</v>
      </c>
      <c r="AC602" s="5"/>
      <c r="AD602" s="5"/>
      <c r="AE602" s="6"/>
      <c r="AF602" s="5"/>
      <c r="AG602" s="5" t="str">
        <f t="shared" si="9"/>
        <v>Y</v>
      </c>
      <c r="AH602" s="5"/>
      <c r="AI602" s="17">
        <v>1</v>
      </c>
      <c r="AJ602" s="1" t="s">
        <v>1305</v>
      </c>
      <c r="AK602" s="42" t="s">
        <v>334</v>
      </c>
      <c r="AL602" s="80" t="s">
        <v>335</v>
      </c>
      <c r="AM602" s="25" t="s">
        <v>191</v>
      </c>
      <c r="AN602" s="82"/>
    </row>
    <row r="603" spans="1:40" ht="57" customHeight="1">
      <c r="A603" t="s">
        <v>1183</v>
      </c>
      <c r="B603" s="13" t="s">
        <v>16</v>
      </c>
      <c r="C603" s="13" t="s">
        <v>16</v>
      </c>
      <c r="D603" s="13" t="s">
        <v>16</v>
      </c>
      <c r="E603" s="27" t="s">
        <v>3938</v>
      </c>
      <c r="F603" s="5"/>
      <c r="G603" s="5" t="s">
        <v>2748</v>
      </c>
      <c r="H603" s="1" t="s">
        <v>2749</v>
      </c>
      <c r="I603" s="1" t="s">
        <v>2749</v>
      </c>
      <c r="J603" s="29" t="s">
        <v>2750</v>
      </c>
      <c r="K603" s="63" t="s">
        <v>2751</v>
      </c>
      <c r="L603" s="5" t="s">
        <v>558</v>
      </c>
      <c r="M603" s="19" t="s">
        <v>560</v>
      </c>
      <c r="N603" s="200">
        <v>46213</v>
      </c>
      <c r="O603" s="201">
        <v>46267</v>
      </c>
      <c r="P603" s="13" t="s">
        <v>187</v>
      </c>
      <c r="Q603" s="22" t="s">
        <v>1190</v>
      </c>
      <c r="R603" s="22">
        <v>60</v>
      </c>
      <c r="S603" s="23" t="s">
        <v>242</v>
      </c>
      <c r="T603" s="6" t="s">
        <v>242</v>
      </c>
      <c r="U603" s="5"/>
      <c r="V603" s="5" t="s">
        <v>233</v>
      </c>
      <c r="W603" s="62" t="s">
        <v>3939</v>
      </c>
      <c r="X603" s="5" t="s">
        <v>242</v>
      </c>
      <c r="Y603" s="5"/>
      <c r="Z603" s="5"/>
      <c r="AA603" s="152" t="s">
        <v>16</v>
      </c>
      <c r="AB603" s="7">
        <v>0.95</v>
      </c>
      <c r="AC603" s="5"/>
      <c r="AD603" s="5"/>
      <c r="AE603" s="6"/>
      <c r="AF603" s="5"/>
      <c r="AG603" s="5" t="str">
        <f t="shared" si="9"/>
        <v>Y</v>
      </c>
      <c r="AH603" s="5"/>
      <c r="AI603" s="17">
        <v>1</v>
      </c>
      <c r="AJ603" s="1" t="s">
        <v>1192</v>
      </c>
      <c r="AK603" s="42" t="s">
        <v>334</v>
      </c>
      <c r="AL603" s="80" t="s">
        <v>335</v>
      </c>
      <c r="AM603" s="25" t="s">
        <v>191</v>
      </c>
      <c r="AN603" s="82"/>
    </row>
    <row r="604" spans="1:40" ht="57" customHeight="1">
      <c r="A604" t="s">
        <v>1183</v>
      </c>
      <c r="B604" s="13" t="s">
        <v>16</v>
      </c>
      <c r="C604" s="13" t="s">
        <v>16</v>
      </c>
      <c r="D604" s="13" t="s">
        <v>16</v>
      </c>
      <c r="E604" s="27" t="s">
        <v>3940</v>
      </c>
      <c r="F604" s="5"/>
      <c r="G604" s="5" t="s">
        <v>2754</v>
      </c>
      <c r="H604" s="1" t="s">
        <v>2755</v>
      </c>
      <c r="I604" s="1" t="s">
        <v>2755</v>
      </c>
      <c r="J604" s="29" t="s">
        <v>2756</v>
      </c>
      <c r="K604" s="63" t="s">
        <v>2757</v>
      </c>
      <c r="L604" s="5" t="s">
        <v>558</v>
      </c>
      <c r="M604" s="19" t="s">
        <v>560</v>
      </c>
      <c r="N604" s="200">
        <v>46213</v>
      </c>
      <c r="O604" s="201">
        <v>46267</v>
      </c>
      <c r="P604" s="13" t="s">
        <v>187</v>
      </c>
      <c r="Q604" s="22" t="s">
        <v>1190</v>
      </c>
      <c r="R604" s="22">
        <v>20</v>
      </c>
      <c r="S604" s="23" t="s">
        <v>242</v>
      </c>
      <c r="T604" s="6" t="s">
        <v>242</v>
      </c>
      <c r="U604" s="5"/>
      <c r="V604" s="5" t="s">
        <v>233</v>
      </c>
      <c r="W604" s="62" t="s">
        <v>3941</v>
      </c>
      <c r="X604" s="5" t="s">
        <v>242</v>
      </c>
      <c r="Y604" s="5"/>
      <c r="Z604" s="5"/>
      <c r="AA604" s="152" t="s">
        <v>16</v>
      </c>
      <c r="AB604" s="7">
        <v>0.95</v>
      </c>
      <c r="AC604" s="5"/>
      <c r="AD604" s="5"/>
      <c r="AE604" s="6"/>
      <c r="AF604" s="5"/>
      <c r="AG604" s="5" t="str">
        <f t="shared" si="9"/>
        <v>Y</v>
      </c>
      <c r="AH604" s="5"/>
      <c r="AI604" s="17">
        <v>1</v>
      </c>
      <c r="AJ604" s="1" t="s">
        <v>1200</v>
      </c>
      <c r="AK604" s="42" t="s">
        <v>334</v>
      </c>
      <c r="AL604" s="80" t="s">
        <v>335</v>
      </c>
      <c r="AM604" s="25" t="s">
        <v>191</v>
      </c>
      <c r="AN604" s="82"/>
    </row>
    <row r="605" spans="1:40" ht="57" customHeight="1">
      <c r="A605" t="s">
        <v>1183</v>
      </c>
      <c r="B605" s="13" t="s">
        <v>16</v>
      </c>
      <c r="C605" s="13" t="s">
        <v>16</v>
      </c>
      <c r="D605" s="13" t="s">
        <v>16</v>
      </c>
      <c r="E605" s="27" t="s">
        <v>3942</v>
      </c>
      <c r="F605" s="5"/>
      <c r="G605" s="5" t="s">
        <v>2760</v>
      </c>
      <c r="H605" s="1" t="s">
        <v>2761</v>
      </c>
      <c r="I605" s="1" t="s">
        <v>2761</v>
      </c>
      <c r="J605" s="29" t="s">
        <v>2762</v>
      </c>
      <c r="K605" s="63" t="s">
        <v>2763</v>
      </c>
      <c r="L605" s="5" t="s">
        <v>558</v>
      </c>
      <c r="M605" s="19" t="s">
        <v>560</v>
      </c>
      <c r="N605" s="200">
        <v>46213</v>
      </c>
      <c r="O605" s="201">
        <v>46267</v>
      </c>
      <c r="P605" s="13" t="s">
        <v>187</v>
      </c>
      <c r="Q605" s="22" t="s">
        <v>1190</v>
      </c>
      <c r="R605" s="22">
        <v>20</v>
      </c>
      <c r="S605" s="23" t="s">
        <v>242</v>
      </c>
      <c r="T605" s="6" t="s">
        <v>242</v>
      </c>
      <c r="U605" s="5"/>
      <c r="V605" s="5" t="s">
        <v>233</v>
      </c>
      <c r="W605" s="62" t="s">
        <v>3941</v>
      </c>
      <c r="X605" s="5" t="s">
        <v>242</v>
      </c>
      <c r="Y605" s="5"/>
      <c r="Z605" s="5"/>
      <c r="AA605" s="152" t="s">
        <v>16</v>
      </c>
      <c r="AB605" s="7">
        <v>0.95</v>
      </c>
      <c r="AC605" s="5"/>
      <c r="AD605" s="5"/>
      <c r="AE605" s="6"/>
      <c r="AF605" s="5"/>
      <c r="AG605" s="5" t="str">
        <f t="shared" si="9"/>
        <v>Y</v>
      </c>
      <c r="AH605" s="5"/>
      <c r="AI605" s="17">
        <v>1</v>
      </c>
      <c r="AJ605" s="1" t="s">
        <v>1200</v>
      </c>
      <c r="AK605" s="42" t="s">
        <v>334</v>
      </c>
      <c r="AL605" s="80" t="s">
        <v>335</v>
      </c>
      <c r="AM605" s="25" t="s">
        <v>191</v>
      </c>
      <c r="AN605" s="82"/>
    </row>
    <row r="606" spans="1:40" ht="57" customHeight="1">
      <c r="A606" t="s">
        <v>1183</v>
      </c>
      <c r="B606" s="13" t="s">
        <v>16</v>
      </c>
      <c r="C606" s="13" t="s">
        <v>16</v>
      </c>
      <c r="D606" s="13" t="s">
        <v>16</v>
      </c>
      <c r="E606" s="27" t="s">
        <v>3943</v>
      </c>
      <c r="F606" s="5"/>
      <c r="G606" s="5" t="s">
        <v>2765</v>
      </c>
      <c r="H606" s="1" t="s">
        <v>2766</v>
      </c>
      <c r="I606" s="1" t="s">
        <v>2766</v>
      </c>
      <c r="J606" s="29" t="s">
        <v>2767</v>
      </c>
      <c r="K606" s="63" t="s">
        <v>2768</v>
      </c>
      <c r="L606" s="5" t="s">
        <v>558</v>
      </c>
      <c r="M606" s="19" t="s">
        <v>560</v>
      </c>
      <c r="N606" s="200">
        <v>46213</v>
      </c>
      <c r="O606" s="201">
        <v>46267</v>
      </c>
      <c r="P606" s="13" t="s">
        <v>187</v>
      </c>
      <c r="Q606" s="22" t="s">
        <v>1190</v>
      </c>
      <c r="R606" s="22">
        <v>20</v>
      </c>
      <c r="S606" s="23" t="s">
        <v>242</v>
      </c>
      <c r="T606" s="6" t="s">
        <v>242</v>
      </c>
      <c r="U606" s="5"/>
      <c r="V606" s="5" t="s">
        <v>233</v>
      </c>
      <c r="W606" s="62" t="s">
        <v>3941</v>
      </c>
      <c r="X606" s="5" t="s">
        <v>242</v>
      </c>
      <c r="Y606" s="5"/>
      <c r="Z606" s="5"/>
      <c r="AA606" s="152" t="s">
        <v>16</v>
      </c>
      <c r="AB606" s="7">
        <v>0.95</v>
      </c>
      <c r="AC606" s="5"/>
      <c r="AD606" s="5"/>
      <c r="AE606" s="6"/>
      <c r="AF606" s="5"/>
      <c r="AG606" s="5" t="str">
        <f t="shared" si="9"/>
        <v>Y</v>
      </c>
      <c r="AH606" s="5"/>
      <c r="AI606" s="17">
        <v>1</v>
      </c>
      <c r="AJ606" s="1" t="s">
        <v>1200</v>
      </c>
      <c r="AK606" s="42" t="s">
        <v>334</v>
      </c>
      <c r="AL606" s="80" t="s">
        <v>335</v>
      </c>
      <c r="AM606" s="25" t="s">
        <v>191</v>
      </c>
      <c r="AN606" s="82"/>
    </row>
    <row r="607" spans="1:40" ht="57" customHeight="1">
      <c r="A607" t="s">
        <v>1183</v>
      </c>
      <c r="B607" s="13" t="s">
        <v>16</v>
      </c>
      <c r="C607" s="13" t="s">
        <v>16</v>
      </c>
      <c r="D607" s="13" t="s">
        <v>16</v>
      </c>
      <c r="E607" s="27" t="s">
        <v>3944</v>
      </c>
      <c r="F607" s="5"/>
      <c r="G607" s="5" t="s">
        <v>2770</v>
      </c>
      <c r="H607" s="1" t="s">
        <v>2771</v>
      </c>
      <c r="I607" s="1" t="s">
        <v>2771</v>
      </c>
      <c r="J607" s="29" t="s">
        <v>2772</v>
      </c>
      <c r="K607" s="63" t="s">
        <v>2773</v>
      </c>
      <c r="L607" s="5" t="s">
        <v>558</v>
      </c>
      <c r="M607" s="19" t="s">
        <v>560</v>
      </c>
      <c r="N607" s="200">
        <v>46213</v>
      </c>
      <c r="O607" s="201">
        <v>46267</v>
      </c>
      <c r="P607" s="13" t="s">
        <v>187</v>
      </c>
      <c r="Q607" s="22" t="s">
        <v>1190</v>
      </c>
      <c r="R607" s="22">
        <v>48</v>
      </c>
      <c r="S607" s="23" t="s">
        <v>242</v>
      </c>
      <c r="T607" s="6" t="s">
        <v>242</v>
      </c>
      <c r="U607" s="5"/>
      <c r="V607" s="5" t="s">
        <v>233</v>
      </c>
      <c r="W607" s="62" t="s">
        <v>3941</v>
      </c>
      <c r="X607" s="5" t="s">
        <v>242</v>
      </c>
      <c r="Y607" s="5"/>
      <c r="Z607" s="5"/>
      <c r="AA607" s="152" t="s">
        <v>16</v>
      </c>
      <c r="AB607" s="7">
        <v>0.95</v>
      </c>
      <c r="AC607" s="5"/>
      <c r="AD607" s="5"/>
      <c r="AE607" s="6"/>
      <c r="AF607" s="5"/>
      <c r="AG607" s="5" t="str">
        <f t="shared" si="9"/>
        <v>Y</v>
      </c>
      <c r="AH607" s="5"/>
      <c r="AI607" s="17">
        <v>1</v>
      </c>
      <c r="AJ607" s="1" t="s">
        <v>2845</v>
      </c>
      <c r="AK607" s="42" t="s">
        <v>334</v>
      </c>
      <c r="AL607" s="80" t="s">
        <v>335</v>
      </c>
      <c r="AM607" s="25" t="s">
        <v>191</v>
      </c>
      <c r="AN607" s="82"/>
    </row>
    <row r="608" spans="1:40" ht="57" customHeight="1">
      <c r="A608" t="s">
        <v>1183</v>
      </c>
      <c r="B608" s="13" t="s">
        <v>1613</v>
      </c>
      <c r="C608" s="13" t="s">
        <v>3184</v>
      </c>
      <c r="D608" s="13" t="s">
        <v>3945</v>
      </c>
      <c r="E608" s="27" t="s">
        <v>3946</v>
      </c>
      <c r="F608" s="5"/>
      <c r="G608" s="5" t="s">
        <v>3947</v>
      </c>
      <c r="H608" s="1" t="s">
        <v>3948</v>
      </c>
      <c r="I608" s="1" t="s">
        <v>3948</v>
      </c>
      <c r="J608" s="29" t="s">
        <v>3949</v>
      </c>
      <c r="K608" s="63" t="s">
        <v>3950</v>
      </c>
      <c r="L608" s="5" t="s">
        <v>558</v>
      </c>
      <c r="M608" s="19" t="s">
        <v>560</v>
      </c>
      <c r="N608" s="200">
        <v>46213</v>
      </c>
      <c r="O608" s="201">
        <v>46267</v>
      </c>
      <c r="P608" s="13" t="s">
        <v>187</v>
      </c>
      <c r="Q608" s="22" t="s">
        <v>1190</v>
      </c>
      <c r="R608" s="22">
        <v>8000</v>
      </c>
      <c r="S608" s="23" t="s">
        <v>187</v>
      </c>
      <c r="T608" s="6" t="s">
        <v>242</v>
      </c>
      <c r="U608" s="5"/>
      <c r="V608" s="5" t="s">
        <v>233</v>
      </c>
      <c r="W608" s="62" t="s">
        <v>3941</v>
      </c>
      <c r="X608" s="5" t="s">
        <v>242</v>
      </c>
      <c r="Y608" s="5"/>
      <c r="Z608" s="5"/>
      <c r="AA608" s="152">
        <v>99.7</v>
      </c>
      <c r="AB608" s="7">
        <v>0.95</v>
      </c>
      <c r="AC608" s="5"/>
      <c r="AD608" s="5"/>
      <c r="AE608" s="6"/>
      <c r="AF608" s="5"/>
      <c r="AG608" s="5" t="str">
        <f t="shared" si="9"/>
        <v>Y</v>
      </c>
      <c r="AH608" s="5"/>
      <c r="AI608" s="17">
        <v>1</v>
      </c>
      <c r="AJ608" s="1" t="s">
        <v>3951</v>
      </c>
      <c r="AK608" s="42" t="s">
        <v>334</v>
      </c>
      <c r="AL608" s="80" t="s">
        <v>335</v>
      </c>
      <c r="AM608" s="25" t="s">
        <v>191</v>
      </c>
      <c r="AN608" s="82"/>
    </row>
    <row r="609" spans="1:40" ht="57" customHeight="1">
      <c r="A609" t="s">
        <v>1183</v>
      </c>
      <c r="B609" s="13" t="s">
        <v>16</v>
      </c>
      <c r="C609" s="13" t="s">
        <v>16</v>
      </c>
      <c r="D609" s="13" t="s">
        <v>16</v>
      </c>
      <c r="E609" s="27" t="s">
        <v>3952</v>
      </c>
      <c r="F609" s="5"/>
      <c r="G609" s="5" t="s">
        <v>3953</v>
      </c>
      <c r="H609" s="1" t="s">
        <v>3954</v>
      </c>
      <c r="I609" s="1" t="s">
        <v>3954</v>
      </c>
      <c r="J609" s="30" t="s">
        <v>3955</v>
      </c>
      <c r="K609" s="64" t="s">
        <v>3956</v>
      </c>
      <c r="L609" s="5" t="s">
        <v>558</v>
      </c>
      <c r="M609" s="19" t="s">
        <v>560</v>
      </c>
      <c r="N609" s="200">
        <v>46213</v>
      </c>
      <c r="O609" s="201">
        <v>46267</v>
      </c>
      <c r="P609" s="13" t="s">
        <v>187</v>
      </c>
      <c r="Q609" s="22" t="s">
        <v>1190</v>
      </c>
      <c r="R609" s="22">
        <v>8000</v>
      </c>
      <c r="S609" s="23" t="s">
        <v>242</v>
      </c>
      <c r="T609" s="6" t="s">
        <v>242</v>
      </c>
      <c r="U609" s="5"/>
      <c r="V609" s="5" t="s">
        <v>233</v>
      </c>
      <c r="W609" s="62" t="s">
        <v>3941</v>
      </c>
      <c r="X609" s="5" t="s">
        <v>242</v>
      </c>
      <c r="Y609" s="5"/>
      <c r="Z609" s="5"/>
      <c r="AA609" s="152" t="s">
        <v>16</v>
      </c>
      <c r="AB609" s="7">
        <v>0.95</v>
      </c>
      <c r="AC609" s="5"/>
      <c r="AD609" s="5"/>
      <c r="AE609" s="6"/>
      <c r="AF609" s="5"/>
      <c r="AG609" s="5" t="str">
        <f t="shared" si="9"/>
        <v>Y</v>
      </c>
      <c r="AH609" s="5"/>
      <c r="AI609" s="17">
        <v>1</v>
      </c>
      <c r="AJ609" s="1" t="s">
        <v>3957</v>
      </c>
      <c r="AK609" s="42" t="s">
        <v>334</v>
      </c>
      <c r="AL609" s="80" t="s">
        <v>335</v>
      </c>
      <c r="AM609" s="25" t="s">
        <v>191</v>
      </c>
      <c r="AN609" s="82"/>
    </row>
    <row r="610" spans="1:40" ht="57" customHeight="1">
      <c r="A610" t="s">
        <v>1183</v>
      </c>
      <c r="B610" s="13" t="s">
        <v>16</v>
      </c>
      <c r="C610" s="13" t="s">
        <v>16</v>
      </c>
      <c r="D610" s="13" t="s">
        <v>16</v>
      </c>
      <c r="E610" s="27" t="s">
        <v>3958</v>
      </c>
      <c r="F610" s="5"/>
      <c r="G610" s="5" t="s">
        <v>3959</v>
      </c>
      <c r="H610" s="1" t="s">
        <v>3960</v>
      </c>
      <c r="I610" s="1" t="s">
        <v>3960</v>
      </c>
      <c r="J610" s="29" t="s">
        <v>3961</v>
      </c>
      <c r="K610" s="63" t="s">
        <v>3962</v>
      </c>
      <c r="L610" s="5" t="s">
        <v>558</v>
      </c>
      <c r="M610" s="19" t="s">
        <v>560</v>
      </c>
      <c r="N610" s="200">
        <v>46213</v>
      </c>
      <c r="O610" s="201">
        <v>46267</v>
      </c>
      <c r="P610" s="13" t="s">
        <v>187</v>
      </c>
      <c r="Q610" s="22" t="s">
        <v>1190</v>
      </c>
      <c r="R610" s="22">
        <v>8000</v>
      </c>
      <c r="S610" s="23" t="s">
        <v>242</v>
      </c>
      <c r="T610" s="6" t="s">
        <v>242</v>
      </c>
      <c r="U610" s="5"/>
      <c r="V610" s="5" t="s">
        <v>233</v>
      </c>
      <c r="W610" s="62" t="s">
        <v>3939</v>
      </c>
      <c r="X610" s="5" t="s">
        <v>242</v>
      </c>
      <c r="Y610" s="5"/>
      <c r="Z610" s="5"/>
      <c r="AA610" s="152" t="s">
        <v>16</v>
      </c>
      <c r="AB610" s="7">
        <v>0.95</v>
      </c>
      <c r="AC610" s="5"/>
      <c r="AD610" s="5"/>
      <c r="AE610" s="6"/>
      <c r="AF610" s="5"/>
      <c r="AG610" s="5" t="str">
        <f t="shared" si="9"/>
        <v>Y</v>
      </c>
      <c r="AH610" s="5"/>
      <c r="AI610" s="17">
        <v>1</v>
      </c>
      <c r="AJ610" s="1" t="s">
        <v>3963</v>
      </c>
      <c r="AK610" s="42" t="s">
        <v>334</v>
      </c>
      <c r="AL610" s="80" t="s">
        <v>335</v>
      </c>
      <c r="AM610" s="25" t="s">
        <v>191</v>
      </c>
      <c r="AN610" s="82"/>
    </row>
    <row r="611" spans="1:40" ht="57" customHeight="1">
      <c r="A611" t="s">
        <v>1183</v>
      </c>
      <c r="B611" s="13" t="s">
        <v>1613</v>
      </c>
      <c r="C611" s="13" t="s">
        <v>2898</v>
      </c>
      <c r="D611" s="13" t="s">
        <v>3964</v>
      </c>
      <c r="E611" s="27" t="s">
        <v>3965</v>
      </c>
      <c r="F611" s="5"/>
      <c r="G611" s="5" t="s">
        <v>3966</v>
      </c>
      <c r="H611" s="1" t="s">
        <v>3967</v>
      </c>
      <c r="I611" s="1" t="s">
        <v>3967</v>
      </c>
      <c r="J611" s="29" t="s">
        <v>3968</v>
      </c>
      <c r="K611" s="63" t="s">
        <v>3969</v>
      </c>
      <c r="L611" s="5" t="s">
        <v>558</v>
      </c>
      <c r="M611" s="19" t="s">
        <v>560</v>
      </c>
      <c r="N611" s="200">
        <v>46213</v>
      </c>
      <c r="O611" s="201">
        <v>46267</v>
      </c>
      <c r="P611" s="13" t="s">
        <v>187</v>
      </c>
      <c r="Q611" s="22" t="s">
        <v>1190</v>
      </c>
      <c r="R611" s="22">
        <v>8000</v>
      </c>
      <c r="S611" s="23" t="s">
        <v>187</v>
      </c>
      <c r="T611" s="6" t="s">
        <v>242</v>
      </c>
      <c r="U611" s="5"/>
      <c r="V611" s="5" t="s">
        <v>233</v>
      </c>
      <c r="W611" s="62" t="s">
        <v>3941</v>
      </c>
      <c r="X611" s="5" t="s">
        <v>242</v>
      </c>
      <c r="Y611" s="5"/>
      <c r="Z611" s="5"/>
      <c r="AA611" s="152">
        <v>1.7</v>
      </c>
      <c r="AB611" s="7">
        <v>0.95</v>
      </c>
      <c r="AC611" s="5"/>
      <c r="AD611" s="5"/>
      <c r="AE611" s="6"/>
      <c r="AF611" s="5"/>
      <c r="AG611" s="5" t="str">
        <f t="shared" si="9"/>
        <v>Y</v>
      </c>
      <c r="AH611" s="5"/>
      <c r="AI611" s="17">
        <v>1</v>
      </c>
      <c r="AJ611" s="1" t="s">
        <v>3970</v>
      </c>
      <c r="AK611" s="42" t="s">
        <v>334</v>
      </c>
      <c r="AL611" s="80" t="s">
        <v>335</v>
      </c>
      <c r="AM611" s="25" t="s">
        <v>191</v>
      </c>
      <c r="AN611" s="82"/>
    </row>
    <row r="612" spans="1:40" ht="57" customHeight="1">
      <c r="A612" t="s">
        <v>1183</v>
      </c>
      <c r="B612" s="13" t="s">
        <v>1613</v>
      </c>
      <c r="C612" s="13" t="s">
        <v>2898</v>
      </c>
      <c r="D612" s="13" t="s">
        <v>1918</v>
      </c>
      <c r="E612" s="27" t="s">
        <v>3971</v>
      </c>
      <c r="F612" s="5"/>
      <c r="G612" s="5" t="s">
        <v>2869</v>
      </c>
      <c r="H612" s="1" t="s">
        <v>2870</v>
      </c>
      <c r="I612" s="1" t="s">
        <v>2870</v>
      </c>
      <c r="J612" s="29" t="s">
        <v>2871</v>
      </c>
      <c r="K612" s="63" t="s">
        <v>2872</v>
      </c>
      <c r="L612" s="5" t="s">
        <v>558</v>
      </c>
      <c r="M612" s="19" t="s">
        <v>560</v>
      </c>
      <c r="N612" s="200">
        <v>46213</v>
      </c>
      <c r="O612" s="201">
        <v>46267</v>
      </c>
      <c r="P612" s="13" t="s">
        <v>187</v>
      </c>
      <c r="Q612" s="22" t="s">
        <v>1190</v>
      </c>
      <c r="R612" s="22">
        <v>8000</v>
      </c>
      <c r="S612" s="23" t="s">
        <v>242</v>
      </c>
      <c r="T612" s="6" t="s">
        <v>242</v>
      </c>
      <c r="U612" s="5"/>
      <c r="V612" s="5" t="s">
        <v>233</v>
      </c>
      <c r="W612" s="62" t="s">
        <v>3941</v>
      </c>
      <c r="X612" s="5" t="s">
        <v>242</v>
      </c>
      <c r="Y612" s="5"/>
      <c r="Z612" s="5"/>
      <c r="AA612" s="152" t="s">
        <v>16</v>
      </c>
      <c r="AB612" s="7">
        <v>0.95</v>
      </c>
      <c r="AC612" s="5"/>
      <c r="AD612" s="5"/>
      <c r="AE612" s="6"/>
      <c r="AF612" s="5"/>
      <c r="AG612" s="5" t="str">
        <f t="shared" si="9"/>
        <v>Y</v>
      </c>
      <c r="AH612" s="5"/>
      <c r="AI612" s="17">
        <v>1</v>
      </c>
      <c r="AJ612" s="1" t="s">
        <v>3972</v>
      </c>
      <c r="AK612" s="42" t="s">
        <v>334</v>
      </c>
      <c r="AL612" s="80" t="s">
        <v>335</v>
      </c>
      <c r="AM612" s="25" t="s">
        <v>191</v>
      </c>
      <c r="AN612" s="82"/>
    </row>
    <row r="613" spans="1:40" ht="57" customHeight="1">
      <c r="A613" t="s">
        <v>1183</v>
      </c>
      <c r="B613" s="13" t="s">
        <v>16</v>
      </c>
      <c r="C613" s="13" t="s">
        <v>16</v>
      </c>
      <c r="D613" s="13" t="s">
        <v>16</v>
      </c>
      <c r="E613" s="27" t="s">
        <v>3973</v>
      </c>
      <c r="F613" s="5"/>
      <c r="G613" s="5" t="s">
        <v>2828</v>
      </c>
      <c r="H613" s="1" t="s">
        <v>2829</v>
      </c>
      <c r="I613" s="1" t="s">
        <v>2829</v>
      </c>
      <c r="J613" s="29" t="s">
        <v>2830</v>
      </c>
      <c r="K613" s="63" t="s">
        <v>2831</v>
      </c>
      <c r="L613" s="5" t="s">
        <v>558</v>
      </c>
      <c r="M613" s="19" t="s">
        <v>560</v>
      </c>
      <c r="N613" s="200">
        <v>46213</v>
      </c>
      <c r="O613" s="201">
        <v>46267</v>
      </c>
      <c r="P613" s="13" t="s">
        <v>187</v>
      </c>
      <c r="Q613" s="22" t="s">
        <v>2021</v>
      </c>
      <c r="R613" s="22">
        <v>22</v>
      </c>
      <c r="S613" s="23" t="s">
        <v>242</v>
      </c>
      <c r="T613" s="6" t="s">
        <v>242</v>
      </c>
      <c r="U613" s="5"/>
      <c r="V613" s="5" t="s">
        <v>233</v>
      </c>
      <c r="W613" s="62" t="s">
        <v>3941</v>
      </c>
      <c r="X613" s="5" t="s">
        <v>242</v>
      </c>
      <c r="Y613" s="5"/>
      <c r="Z613" s="5"/>
      <c r="AA613" s="152" t="s">
        <v>16</v>
      </c>
      <c r="AB613" s="7">
        <v>0.95</v>
      </c>
      <c r="AC613" s="5"/>
      <c r="AD613" s="5"/>
      <c r="AE613" s="6"/>
      <c r="AF613" s="5"/>
      <c r="AG613" s="5" t="str">
        <f t="shared" si="9"/>
        <v>Y</v>
      </c>
      <c r="AH613" s="5"/>
      <c r="AI613" s="17">
        <v>1</v>
      </c>
      <c r="AJ613" s="1" t="s">
        <v>3974</v>
      </c>
      <c r="AK613" s="42" t="s">
        <v>334</v>
      </c>
      <c r="AL613" s="80" t="s">
        <v>335</v>
      </c>
      <c r="AM613" s="25" t="s">
        <v>191</v>
      </c>
      <c r="AN613" s="82"/>
    </row>
    <row r="614" spans="1:40" ht="57" customHeight="1">
      <c r="A614" t="s">
        <v>1183</v>
      </c>
      <c r="B614" s="13" t="s">
        <v>16</v>
      </c>
      <c r="C614" s="13" t="s">
        <v>16</v>
      </c>
      <c r="D614" s="13" t="s">
        <v>16</v>
      </c>
      <c r="E614" s="27" t="s">
        <v>3975</v>
      </c>
      <c r="F614" s="5"/>
      <c r="G614" s="5" t="s">
        <v>2834</v>
      </c>
      <c r="H614" s="1" t="s">
        <v>2835</v>
      </c>
      <c r="I614" s="1" t="s">
        <v>2835</v>
      </c>
      <c r="J614" s="29" t="s">
        <v>2836</v>
      </c>
      <c r="K614" s="63" t="s">
        <v>2836</v>
      </c>
      <c r="L614" s="5" t="s">
        <v>558</v>
      </c>
      <c r="M614" s="19" t="s">
        <v>560</v>
      </c>
      <c r="N614" s="200">
        <v>46213</v>
      </c>
      <c r="O614" s="201">
        <v>46267</v>
      </c>
      <c r="P614" s="13" t="s">
        <v>187</v>
      </c>
      <c r="Q614" s="22" t="s">
        <v>1190</v>
      </c>
      <c r="R614" s="22">
        <v>4</v>
      </c>
      <c r="S614" s="23" t="s">
        <v>242</v>
      </c>
      <c r="T614" s="6" t="s">
        <v>242</v>
      </c>
      <c r="U614" s="5"/>
      <c r="V614" s="5" t="s">
        <v>233</v>
      </c>
      <c r="W614" s="62" t="s">
        <v>3976</v>
      </c>
      <c r="X614" s="5" t="s">
        <v>242</v>
      </c>
      <c r="Y614" s="5"/>
      <c r="Z614" s="5"/>
      <c r="AA614" s="152" t="s">
        <v>16</v>
      </c>
      <c r="AB614" s="7">
        <v>0.95</v>
      </c>
      <c r="AC614" s="5"/>
      <c r="AD614" s="5"/>
      <c r="AE614" s="6"/>
      <c r="AF614" s="5"/>
      <c r="AG614" s="5" t="str">
        <f t="shared" si="9"/>
        <v>Y</v>
      </c>
      <c r="AH614" s="5"/>
      <c r="AI614" s="17">
        <v>1</v>
      </c>
      <c r="AJ614" s="1" t="s">
        <v>1305</v>
      </c>
      <c r="AK614" s="42" t="s">
        <v>334</v>
      </c>
      <c r="AL614" s="80" t="s">
        <v>335</v>
      </c>
      <c r="AM614" s="25" t="s">
        <v>191</v>
      </c>
      <c r="AN614" s="82"/>
    </row>
    <row r="615" spans="1:40" ht="57" customHeight="1">
      <c r="A615" t="s">
        <v>1183</v>
      </c>
      <c r="B615" s="13" t="s">
        <v>16</v>
      </c>
      <c r="C615" s="13" t="s">
        <v>16</v>
      </c>
      <c r="D615" s="13" t="s">
        <v>16</v>
      </c>
      <c r="E615" s="27" t="s">
        <v>3977</v>
      </c>
      <c r="F615" s="5"/>
      <c r="G615" s="5" t="s">
        <v>2748</v>
      </c>
      <c r="H615" s="1" t="s">
        <v>2749</v>
      </c>
      <c r="I615" s="1" t="s">
        <v>2749</v>
      </c>
      <c r="J615" s="29" t="s">
        <v>2750</v>
      </c>
      <c r="K615" s="63" t="s">
        <v>2751</v>
      </c>
      <c r="L615" s="5" t="s">
        <v>1053</v>
      </c>
      <c r="M615" s="19" t="s">
        <v>1055</v>
      </c>
      <c r="N615" s="200">
        <v>46213</v>
      </c>
      <c r="O615" s="201">
        <v>46267</v>
      </c>
      <c r="P615" s="13" t="s">
        <v>187</v>
      </c>
      <c r="Q615" s="22" t="s">
        <v>1190</v>
      </c>
      <c r="R615" s="22">
        <v>60</v>
      </c>
      <c r="S615" s="23" t="s">
        <v>242</v>
      </c>
      <c r="T615" s="6" t="s">
        <v>242</v>
      </c>
      <c r="U615" s="5"/>
      <c r="V615" s="5" t="s">
        <v>189</v>
      </c>
      <c r="W615" s="62" t="s">
        <v>3978</v>
      </c>
      <c r="X615" s="5" t="s">
        <v>242</v>
      </c>
      <c r="Y615" s="5"/>
      <c r="Z615" s="5"/>
      <c r="AA615" s="152" t="s">
        <v>16</v>
      </c>
      <c r="AB615" s="7">
        <v>0.95</v>
      </c>
      <c r="AC615" s="5"/>
      <c r="AD615" s="5"/>
      <c r="AE615" s="6"/>
      <c r="AF615" s="5"/>
      <c r="AG615" s="5" t="str">
        <f t="shared" si="9"/>
        <v>Y</v>
      </c>
      <c r="AH615" s="5"/>
      <c r="AI615" s="17">
        <v>1</v>
      </c>
      <c r="AJ615" s="1" t="s">
        <v>1192</v>
      </c>
      <c r="AK615" s="42" t="s">
        <v>1028</v>
      </c>
      <c r="AL615" s="80" t="s">
        <v>1029</v>
      </c>
      <c r="AM615" s="25" t="s">
        <v>243</v>
      </c>
      <c r="AN615" s="82"/>
    </row>
    <row r="616" spans="1:40" ht="57" customHeight="1">
      <c r="A616" t="s">
        <v>1183</v>
      </c>
      <c r="B616" s="13" t="s">
        <v>16</v>
      </c>
      <c r="C616" s="13" t="s">
        <v>16</v>
      </c>
      <c r="D616" s="13" t="s">
        <v>16</v>
      </c>
      <c r="E616" s="27" t="s">
        <v>3979</v>
      </c>
      <c r="F616" s="5"/>
      <c r="G616" s="5" t="s">
        <v>2754</v>
      </c>
      <c r="H616" s="1" t="s">
        <v>2755</v>
      </c>
      <c r="I616" s="1" t="s">
        <v>2755</v>
      </c>
      <c r="J616" s="29" t="s">
        <v>2756</v>
      </c>
      <c r="K616" s="63" t="s">
        <v>2757</v>
      </c>
      <c r="L616" s="5" t="s">
        <v>1053</v>
      </c>
      <c r="M616" s="19" t="s">
        <v>1055</v>
      </c>
      <c r="N616" s="200">
        <v>46213</v>
      </c>
      <c r="O616" s="201">
        <v>46267</v>
      </c>
      <c r="P616" s="13" t="s">
        <v>187</v>
      </c>
      <c r="Q616" s="22" t="s">
        <v>1190</v>
      </c>
      <c r="R616" s="22">
        <v>20</v>
      </c>
      <c r="S616" s="23" t="s">
        <v>242</v>
      </c>
      <c r="T616" s="6" t="s">
        <v>242</v>
      </c>
      <c r="U616" s="5"/>
      <c r="V616" s="5" t="s">
        <v>189</v>
      </c>
      <c r="W616" s="62" t="s">
        <v>3980</v>
      </c>
      <c r="X616" s="5" t="s">
        <v>242</v>
      </c>
      <c r="Y616" s="5"/>
      <c r="Z616" s="5"/>
      <c r="AA616" s="152" t="s">
        <v>16</v>
      </c>
      <c r="AB616" s="7">
        <v>0.95</v>
      </c>
      <c r="AC616" s="5"/>
      <c r="AD616" s="5"/>
      <c r="AE616" s="6"/>
      <c r="AF616" s="5"/>
      <c r="AG616" s="5" t="str">
        <f t="shared" si="9"/>
        <v>Y</v>
      </c>
      <c r="AH616" s="5"/>
      <c r="AI616" s="17">
        <v>1</v>
      </c>
      <c r="AJ616" s="1" t="s">
        <v>1200</v>
      </c>
      <c r="AK616" s="42" t="s">
        <v>1028</v>
      </c>
      <c r="AL616" s="80" t="s">
        <v>1029</v>
      </c>
      <c r="AM616" s="25" t="s">
        <v>243</v>
      </c>
      <c r="AN616" s="82"/>
    </row>
    <row r="617" spans="1:40" ht="57" customHeight="1">
      <c r="A617" t="s">
        <v>1183</v>
      </c>
      <c r="B617" s="13" t="s">
        <v>16</v>
      </c>
      <c r="C617" s="13" t="s">
        <v>16</v>
      </c>
      <c r="D617" s="13" t="s">
        <v>16</v>
      </c>
      <c r="E617" s="27" t="s">
        <v>3981</v>
      </c>
      <c r="F617" s="5"/>
      <c r="G617" s="5" t="s">
        <v>2760</v>
      </c>
      <c r="H617" s="1" t="s">
        <v>2761</v>
      </c>
      <c r="I617" s="1" t="s">
        <v>2761</v>
      </c>
      <c r="J617" s="29" t="s">
        <v>2762</v>
      </c>
      <c r="K617" s="63" t="s">
        <v>2763</v>
      </c>
      <c r="L617" s="5" t="s">
        <v>1053</v>
      </c>
      <c r="M617" s="19" t="s">
        <v>1055</v>
      </c>
      <c r="N617" s="200">
        <v>46213</v>
      </c>
      <c r="O617" s="201">
        <v>46267</v>
      </c>
      <c r="P617" s="13" t="s">
        <v>187</v>
      </c>
      <c r="Q617" s="22" t="s">
        <v>1190</v>
      </c>
      <c r="R617" s="22">
        <v>20</v>
      </c>
      <c r="S617" s="23" t="s">
        <v>242</v>
      </c>
      <c r="T617" s="6" t="s">
        <v>242</v>
      </c>
      <c r="U617" s="5"/>
      <c r="V617" s="5" t="s">
        <v>189</v>
      </c>
      <c r="W617" s="62" t="s">
        <v>3980</v>
      </c>
      <c r="X617" s="5" t="s">
        <v>242</v>
      </c>
      <c r="Y617" s="5"/>
      <c r="Z617" s="5"/>
      <c r="AA617" s="152" t="s">
        <v>16</v>
      </c>
      <c r="AB617" s="7">
        <v>0.95</v>
      </c>
      <c r="AC617" s="5"/>
      <c r="AD617" s="5"/>
      <c r="AE617" s="6"/>
      <c r="AF617" s="5"/>
      <c r="AG617" s="5" t="str">
        <f t="shared" si="9"/>
        <v>Y</v>
      </c>
      <c r="AH617" s="5"/>
      <c r="AI617" s="17">
        <v>1</v>
      </c>
      <c r="AJ617" s="1" t="s">
        <v>1200</v>
      </c>
      <c r="AK617" s="42" t="s">
        <v>1028</v>
      </c>
      <c r="AL617" s="80" t="s">
        <v>1029</v>
      </c>
      <c r="AM617" s="25" t="s">
        <v>243</v>
      </c>
      <c r="AN617" s="82"/>
    </row>
    <row r="618" spans="1:40" ht="57" customHeight="1">
      <c r="A618" t="s">
        <v>1183</v>
      </c>
      <c r="B618" s="13" t="s">
        <v>16</v>
      </c>
      <c r="C618" s="13" t="s">
        <v>16</v>
      </c>
      <c r="D618" s="13" t="s">
        <v>16</v>
      </c>
      <c r="E618" s="27" t="s">
        <v>3982</v>
      </c>
      <c r="F618" s="5"/>
      <c r="G618" s="5" t="s">
        <v>2765</v>
      </c>
      <c r="H618" s="1" t="s">
        <v>2766</v>
      </c>
      <c r="I618" s="1" t="s">
        <v>2766</v>
      </c>
      <c r="J618" s="29" t="s">
        <v>2767</v>
      </c>
      <c r="K618" s="63" t="s">
        <v>2768</v>
      </c>
      <c r="L618" s="5" t="s">
        <v>1053</v>
      </c>
      <c r="M618" s="19" t="s">
        <v>1055</v>
      </c>
      <c r="N618" s="200">
        <v>46213</v>
      </c>
      <c r="O618" s="201">
        <v>46267</v>
      </c>
      <c r="P618" s="13" t="s">
        <v>187</v>
      </c>
      <c r="Q618" s="22" t="s">
        <v>1190</v>
      </c>
      <c r="R618" s="22">
        <v>20</v>
      </c>
      <c r="S618" s="23" t="s">
        <v>242</v>
      </c>
      <c r="T618" s="6" t="s">
        <v>242</v>
      </c>
      <c r="U618" s="5"/>
      <c r="V618" s="5" t="s">
        <v>189</v>
      </c>
      <c r="W618" s="62" t="s">
        <v>3980</v>
      </c>
      <c r="X618" s="5" t="s">
        <v>242</v>
      </c>
      <c r="Y618" s="5"/>
      <c r="Z618" s="5"/>
      <c r="AA618" s="152" t="s">
        <v>16</v>
      </c>
      <c r="AB618" s="7">
        <v>0.95</v>
      </c>
      <c r="AC618" s="5"/>
      <c r="AD618" s="5"/>
      <c r="AE618" s="6"/>
      <c r="AF618" s="5"/>
      <c r="AG618" s="5" t="str">
        <f t="shared" si="9"/>
        <v>Y</v>
      </c>
      <c r="AH618" s="5"/>
      <c r="AI618" s="17">
        <v>1</v>
      </c>
      <c r="AJ618" s="1" t="s">
        <v>1200</v>
      </c>
      <c r="AK618" s="42" t="s">
        <v>1028</v>
      </c>
      <c r="AL618" s="80" t="s">
        <v>1029</v>
      </c>
      <c r="AM618" s="25" t="s">
        <v>243</v>
      </c>
      <c r="AN618" s="82"/>
    </row>
    <row r="619" spans="1:40" ht="57" customHeight="1">
      <c r="A619" t="s">
        <v>1183</v>
      </c>
      <c r="B619" s="13" t="s">
        <v>16</v>
      </c>
      <c r="C619" s="13" t="s">
        <v>16</v>
      </c>
      <c r="D619" s="13" t="s">
        <v>16</v>
      </c>
      <c r="E619" s="27" t="s">
        <v>3983</v>
      </c>
      <c r="F619" s="5"/>
      <c r="G619" s="5" t="s">
        <v>2770</v>
      </c>
      <c r="H619" s="1" t="s">
        <v>2771</v>
      </c>
      <c r="I619" s="1" t="s">
        <v>2771</v>
      </c>
      <c r="J619" s="29" t="s">
        <v>2772</v>
      </c>
      <c r="K619" s="63" t="s">
        <v>2773</v>
      </c>
      <c r="L619" s="5" t="s">
        <v>1053</v>
      </c>
      <c r="M619" s="19" t="s">
        <v>1055</v>
      </c>
      <c r="N619" s="200">
        <v>46213</v>
      </c>
      <c r="O619" s="201">
        <v>46267</v>
      </c>
      <c r="P619" s="13" t="s">
        <v>187</v>
      </c>
      <c r="Q619" s="22" t="s">
        <v>1190</v>
      </c>
      <c r="R619" s="22">
        <v>48</v>
      </c>
      <c r="S619" s="23" t="s">
        <v>242</v>
      </c>
      <c r="T619" s="6" t="s">
        <v>242</v>
      </c>
      <c r="U619" s="5"/>
      <c r="V619" s="5" t="s">
        <v>189</v>
      </c>
      <c r="W619" s="62" t="s">
        <v>3980</v>
      </c>
      <c r="X619" s="5" t="s">
        <v>242</v>
      </c>
      <c r="Y619" s="5"/>
      <c r="Z619" s="5"/>
      <c r="AA619" s="152" t="s">
        <v>16</v>
      </c>
      <c r="AB619" s="7">
        <v>0.95</v>
      </c>
      <c r="AC619" s="5"/>
      <c r="AD619" s="5"/>
      <c r="AE619" s="6"/>
      <c r="AF619" s="5"/>
      <c r="AG619" s="5" t="str">
        <f t="shared" si="9"/>
        <v>Y</v>
      </c>
      <c r="AH619" s="5"/>
      <c r="AI619" s="17">
        <v>1</v>
      </c>
      <c r="AJ619" s="1" t="s">
        <v>2845</v>
      </c>
      <c r="AK619" s="42" t="s">
        <v>1028</v>
      </c>
      <c r="AL619" s="80" t="s">
        <v>1029</v>
      </c>
      <c r="AM619" s="25" t="s">
        <v>243</v>
      </c>
      <c r="AN619" s="82"/>
    </row>
    <row r="620" spans="1:40" ht="57" customHeight="1">
      <c r="A620" t="s">
        <v>1183</v>
      </c>
      <c r="B620" s="13" t="s">
        <v>3081</v>
      </c>
      <c r="C620" s="13" t="s">
        <v>2898</v>
      </c>
      <c r="D620" s="13" t="s">
        <v>3984</v>
      </c>
      <c r="E620" s="27" t="s">
        <v>3985</v>
      </c>
      <c r="F620" s="5"/>
      <c r="G620" s="5" t="s">
        <v>3316</v>
      </c>
      <c r="H620" s="1" t="s">
        <v>3317</v>
      </c>
      <c r="I620" s="1" t="s">
        <v>3317</v>
      </c>
      <c r="J620" s="30" t="s">
        <v>3319</v>
      </c>
      <c r="K620" s="64" t="s">
        <v>3986</v>
      </c>
      <c r="L620" s="5" t="s">
        <v>1053</v>
      </c>
      <c r="M620" s="19" t="s">
        <v>1055</v>
      </c>
      <c r="N620" s="200">
        <v>46213</v>
      </c>
      <c r="O620" s="201">
        <v>46267</v>
      </c>
      <c r="P620" s="13" t="s">
        <v>187</v>
      </c>
      <c r="Q620" s="22" t="s">
        <v>1190</v>
      </c>
      <c r="R620" s="22">
        <v>8000</v>
      </c>
      <c r="S620" s="23" t="s">
        <v>187</v>
      </c>
      <c r="T620" s="6" t="s">
        <v>242</v>
      </c>
      <c r="U620" s="5"/>
      <c r="V620" s="5" t="s">
        <v>189</v>
      </c>
      <c r="W620" s="62" t="s">
        <v>3980</v>
      </c>
      <c r="X620" s="5" t="s">
        <v>242</v>
      </c>
      <c r="Y620" s="5"/>
      <c r="Z620" s="5"/>
      <c r="AA620" s="152">
        <v>0</v>
      </c>
      <c r="AB620" s="7">
        <v>0.95</v>
      </c>
      <c r="AC620" s="5"/>
      <c r="AD620" s="5"/>
      <c r="AE620" s="6"/>
      <c r="AF620" s="5"/>
      <c r="AG620" s="5" t="str">
        <f t="shared" si="9"/>
        <v>Y</v>
      </c>
      <c r="AH620" s="5"/>
      <c r="AI620" s="17">
        <v>1</v>
      </c>
      <c r="AJ620" s="1" t="s">
        <v>3987</v>
      </c>
      <c r="AK620" s="42" t="s">
        <v>1028</v>
      </c>
      <c r="AL620" s="80" t="s">
        <v>1029</v>
      </c>
      <c r="AM620" s="25" t="s">
        <v>243</v>
      </c>
      <c r="AN620" s="82"/>
    </row>
    <row r="621" spans="1:40" ht="57" customHeight="1">
      <c r="A621" t="s">
        <v>1183</v>
      </c>
      <c r="B621" s="13" t="s">
        <v>3081</v>
      </c>
      <c r="C621" s="13" t="s">
        <v>2898</v>
      </c>
      <c r="D621" s="13" t="s">
        <v>3988</v>
      </c>
      <c r="E621" s="27" t="s">
        <v>3989</v>
      </c>
      <c r="F621" s="5"/>
      <c r="G621" s="5" t="s">
        <v>3990</v>
      </c>
      <c r="H621" s="1" t="s">
        <v>3991</v>
      </c>
      <c r="I621" s="1" t="s">
        <v>3991</v>
      </c>
      <c r="J621" s="29" t="s">
        <v>3992</v>
      </c>
      <c r="K621" s="63" t="s">
        <v>3993</v>
      </c>
      <c r="L621" s="5" t="s">
        <v>1053</v>
      </c>
      <c r="M621" s="19" t="s">
        <v>1055</v>
      </c>
      <c r="N621" s="200">
        <v>46213</v>
      </c>
      <c r="O621" s="201">
        <v>46267</v>
      </c>
      <c r="P621" s="13" t="s">
        <v>187</v>
      </c>
      <c r="Q621" s="22" t="s">
        <v>1190</v>
      </c>
      <c r="R621" s="22">
        <v>8000</v>
      </c>
      <c r="S621" s="23" t="s">
        <v>187</v>
      </c>
      <c r="T621" s="6" t="s">
        <v>242</v>
      </c>
      <c r="U621" s="5"/>
      <c r="V621" s="5" t="s">
        <v>189</v>
      </c>
      <c r="W621" s="62" t="s">
        <v>3978</v>
      </c>
      <c r="X621" s="5" t="s">
        <v>242</v>
      </c>
      <c r="Y621" s="5"/>
      <c r="Z621" s="5"/>
      <c r="AA621" s="152">
        <v>4.78</v>
      </c>
      <c r="AB621" s="7">
        <v>0.95</v>
      </c>
      <c r="AC621" s="5"/>
      <c r="AD621" s="5"/>
      <c r="AE621" s="6"/>
      <c r="AF621" s="5"/>
      <c r="AG621" s="5" t="str">
        <f t="shared" si="9"/>
        <v>Y</v>
      </c>
      <c r="AH621" s="5"/>
      <c r="AI621" s="17">
        <v>1</v>
      </c>
      <c r="AJ621" s="1" t="s">
        <v>3988</v>
      </c>
      <c r="AK621" s="42" t="s">
        <v>1028</v>
      </c>
      <c r="AL621" s="80" t="s">
        <v>1029</v>
      </c>
      <c r="AM621" s="25" t="s">
        <v>243</v>
      </c>
      <c r="AN621" s="82"/>
    </row>
    <row r="622" spans="1:40" ht="57" customHeight="1">
      <c r="A622" t="s">
        <v>1183</v>
      </c>
      <c r="B622" s="13" t="s">
        <v>3081</v>
      </c>
      <c r="C622" s="13" t="s">
        <v>2898</v>
      </c>
      <c r="D622" s="13" t="s">
        <v>3994</v>
      </c>
      <c r="E622" s="27" t="s">
        <v>3995</v>
      </c>
      <c r="F622" s="5"/>
      <c r="G622" s="5" t="s">
        <v>3996</v>
      </c>
      <c r="H622" s="1" t="s">
        <v>3997</v>
      </c>
      <c r="I622" s="1" t="s">
        <v>3998</v>
      </c>
      <c r="J622" s="29" t="s">
        <v>3999</v>
      </c>
      <c r="K622" s="63" t="s">
        <v>4000</v>
      </c>
      <c r="L622" s="5" t="s">
        <v>1053</v>
      </c>
      <c r="M622" s="19" t="s">
        <v>1055</v>
      </c>
      <c r="N622" s="200">
        <v>46213</v>
      </c>
      <c r="O622" s="201">
        <v>46267</v>
      </c>
      <c r="P622" s="13" t="s">
        <v>187</v>
      </c>
      <c r="Q622" s="22" t="s">
        <v>1190</v>
      </c>
      <c r="R622" s="22">
        <v>8000</v>
      </c>
      <c r="S622" s="23" t="s">
        <v>187</v>
      </c>
      <c r="T622" s="6" t="s">
        <v>242</v>
      </c>
      <c r="U622" s="5"/>
      <c r="V622" s="5" t="s">
        <v>189</v>
      </c>
      <c r="W622" s="62" t="s">
        <v>3980</v>
      </c>
      <c r="X622" s="5" t="s">
        <v>242</v>
      </c>
      <c r="Y622" s="5"/>
      <c r="Z622" s="5"/>
      <c r="AA622" s="152">
        <v>4.83</v>
      </c>
      <c r="AB622" s="7">
        <v>0.95</v>
      </c>
      <c r="AC622" s="5"/>
      <c r="AD622" s="5"/>
      <c r="AE622" s="6"/>
      <c r="AF622" s="5"/>
      <c r="AG622" s="5" t="str">
        <f t="shared" si="9"/>
        <v>Y</v>
      </c>
      <c r="AH622" s="5"/>
      <c r="AI622" s="17">
        <v>1</v>
      </c>
      <c r="AJ622" s="1" t="s">
        <v>3994</v>
      </c>
      <c r="AK622" s="42" t="s">
        <v>1028</v>
      </c>
      <c r="AL622" s="80" t="s">
        <v>1029</v>
      </c>
      <c r="AM622" s="25" t="s">
        <v>243</v>
      </c>
      <c r="AN622" s="82"/>
    </row>
    <row r="623" spans="1:40" ht="57" customHeight="1">
      <c r="A623" t="s">
        <v>1183</v>
      </c>
      <c r="B623" s="13" t="s">
        <v>3081</v>
      </c>
      <c r="C623" s="13" t="s">
        <v>2898</v>
      </c>
      <c r="D623" s="13" t="s">
        <v>4001</v>
      </c>
      <c r="E623" s="27" t="s">
        <v>4002</v>
      </c>
      <c r="F623" s="5"/>
      <c r="G623" s="5" t="s">
        <v>4003</v>
      </c>
      <c r="H623" s="1" t="s">
        <v>4004</v>
      </c>
      <c r="I623" s="1" t="s">
        <v>4005</v>
      </c>
      <c r="J623" s="29" t="s">
        <v>4006</v>
      </c>
      <c r="K623" s="63" t="s">
        <v>4007</v>
      </c>
      <c r="L623" s="5" t="s">
        <v>1053</v>
      </c>
      <c r="M623" s="19" t="s">
        <v>1055</v>
      </c>
      <c r="N623" s="200">
        <v>46213</v>
      </c>
      <c r="O623" s="201">
        <v>46267</v>
      </c>
      <c r="P623" s="13" t="s">
        <v>187</v>
      </c>
      <c r="Q623" s="22" t="s">
        <v>1190</v>
      </c>
      <c r="R623" s="22">
        <v>8000</v>
      </c>
      <c r="S623" s="23" t="s">
        <v>187</v>
      </c>
      <c r="T623" s="6" t="s">
        <v>242</v>
      </c>
      <c r="U623" s="5"/>
      <c r="V623" s="5" t="s">
        <v>189</v>
      </c>
      <c r="W623" s="62" t="s">
        <v>4008</v>
      </c>
      <c r="X623" s="5" t="s">
        <v>242</v>
      </c>
      <c r="Y623" s="5"/>
      <c r="Z623" s="5"/>
      <c r="AA623" s="152">
        <v>98.43</v>
      </c>
      <c r="AB623" s="7">
        <v>0.95</v>
      </c>
      <c r="AC623" s="5"/>
      <c r="AD623" s="5"/>
      <c r="AE623" s="6"/>
      <c r="AF623" s="5"/>
      <c r="AG623" s="5" t="str">
        <f t="shared" si="9"/>
        <v>Y</v>
      </c>
      <c r="AH623" s="5"/>
      <c r="AI623" s="17">
        <v>1</v>
      </c>
      <c r="AJ623" s="1" t="s">
        <v>4001</v>
      </c>
      <c r="AK623" s="42" t="s">
        <v>1028</v>
      </c>
      <c r="AL623" s="80" t="s">
        <v>1029</v>
      </c>
      <c r="AM623" s="25" t="s">
        <v>243</v>
      </c>
      <c r="AN623" s="82"/>
    </row>
    <row r="624" spans="1:40" ht="57" customHeight="1">
      <c r="A624" t="s">
        <v>1183</v>
      </c>
      <c r="B624" s="13" t="s">
        <v>3081</v>
      </c>
      <c r="C624" s="13" t="s">
        <v>2898</v>
      </c>
      <c r="D624" s="13" t="s">
        <v>4009</v>
      </c>
      <c r="E624" s="27" t="s">
        <v>4010</v>
      </c>
      <c r="F624" s="5"/>
      <c r="G624" s="5" t="s">
        <v>4011</v>
      </c>
      <c r="H624" s="1" t="s">
        <v>4012</v>
      </c>
      <c r="I624" s="1" t="s">
        <v>4013</v>
      </c>
      <c r="J624" s="29" t="s">
        <v>4014</v>
      </c>
      <c r="K624" s="63" t="s">
        <v>4015</v>
      </c>
      <c r="L624" s="5" t="s">
        <v>1053</v>
      </c>
      <c r="M624" s="19" t="s">
        <v>1055</v>
      </c>
      <c r="N624" s="200">
        <v>46213</v>
      </c>
      <c r="O624" s="201">
        <v>46267</v>
      </c>
      <c r="P624" s="13" t="s">
        <v>187</v>
      </c>
      <c r="Q624" s="22" t="s">
        <v>1190</v>
      </c>
      <c r="R624" s="22">
        <v>8000</v>
      </c>
      <c r="S624" s="23" t="s">
        <v>187</v>
      </c>
      <c r="T624" s="6" t="s">
        <v>242</v>
      </c>
      <c r="U624" s="5"/>
      <c r="V624" s="5" t="s">
        <v>189</v>
      </c>
      <c r="W624" s="62" t="s">
        <v>3978</v>
      </c>
      <c r="X624" s="5" t="s">
        <v>242</v>
      </c>
      <c r="Y624" s="5"/>
      <c r="Z624" s="5"/>
      <c r="AA624" s="152">
        <v>90.97</v>
      </c>
      <c r="AB624" s="7">
        <v>0.95</v>
      </c>
      <c r="AC624" s="5"/>
      <c r="AD624" s="5"/>
      <c r="AE624" s="6"/>
      <c r="AF624" s="5"/>
      <c r="AG624" s="5" t="str">
        <f t="shared" si="9"/>
        <v>Y</v>
      </c>
      <c r="AH624" s="5"/>
      <c r="AI624" s="17">
        <v>1</v>
      </c>
      <c r="AJ624" s="1" t="s">
        <v>4009</v>
      </c>
      <c r="AK624" s="42" t="s">
        <v>1028</v>
      </c>
      <c r="AL624" s="80" t="s">
        <v>1029</v>
      </c>
      <c r="AM624" s="25" t="s">
        <v>243</v>
      </c>
      <c r="AN624" s="82"/>
    </row>
    <row r="625" spans="1:40" ht="57" customHeight="1">
      <c r="A625" t="s">
        <v>1183</v>
      </c>
      <c r="B625" s="13" t="s">
        <v>3081</v>
      </c>
      <c r="C625" s="13" t="s">
        <v>2898</v>
      </c>
      <c r="D625" s="13" t="s">
        <v>3448</v>
      </c>
      <c r="E625" s="27" t="s">
        <v>4016</v>
      </c>
      <c r="F625" s="5"/>
      <c r="G625" s="5" t="s">
        <v>3450</v>
      </c>
      <c r="H625" s="1" t="s">
        <v>3451</v>
      </c>
      <c r="I625" s="1" t="s">
        <v>3451</v>
      </c>
      <c r="J625" s="29" t="s">
        <v>3452</v>
      </c>
      <c r="K625" s="63" t="s">
        <v>3453</v>
      </c>
      <c r="L625" s="5" t="s">
        <v>1053</v>
      </c>
      <c r="M625" s="19" t="s">
        <v>1055</v>
      </c>
      <c r="N625" s="200">
        <v>46213</v>
      </c>
      <c r="O625" s="201">
        <v>46267</v>
      </c>
      <c r="P625" s="13" t="s">
        <v>187</v>
      </c>
      <c r="Q625" s="22" t="s">
        <v>1190</v>
      </c>
      <c r="R625" s="22">
        <v>8000</v>
      </c>
      <c r="S625" s="23" t="s">
        <v>187</v>
      </c>
      <c r="T625" s="6" t="s">
        <v>242</v>
      </c>
      <c r="U625" s="5"/>
      <c r="V625" s="5" t="s">
        <v>189</v>
      </c>
      <c r="W625" s="62" t="s">
        <v>3980</v>
      </c>
      <c r="X625" s="5" t="s">
        <v>242</v>
      </c>
      <c r="Y625" s="5"/>
      <c r="Z625" s="5"/>
      <c r="AA625" s="152">
        <v>0</v>
      </c>
      <c r="AB625" s="7">
        <v>0.95</v>
      </c>
      <c r="AC625" s="5"/>
      <c r="AD625" s="5"/>
      <c r="AE625" s="6"/>
      <c r="AF625" s="5"/>
      <c r="AG625" s="5" t="str">
        <f t="shared" si="9"/>
        <v>Y</v>
      </c>
      <c r="AH625" s="5"/>
      <c r="AI625" s="17">
        <v>1</v>
      </c>
      <c r="AJ625" s="1" t="s">
        <v>4017</v>
      </c>
      <c r="AK625" s="42" t="s">
        <v>1028</v>
      </c>
      <c r="AL625" s="80" t="s">
        <v>1029</v>
      </c>
      <c r="AM625" s="25" t="s">
        <v>243</v>
      </c>
      <c r="AN625" s="82"/>
    </row>
    <row r="626" spans="1:40" ht="57" customHeight="1">
      <c r="A626" t="s">
        <v>1183</v>
      </c>
      <c r="B626" s="13" t="s">
        <v>3081</v>
      </c>
      <c r="C626" s="13" t="s">
        <v>2898</v>
      </c>
      <c r="D626" s="13" t="s">
        <v>3461</v>
      </c>
      <c r="E626" s="27" t="s">
        <v>4018</v>
      </c>
      <c r="F626" s="5"/>
      <c r="G626" s="5" t="s">
        <v>3457</v>
      </c>
      <c r="H626" s="1" t="s">
        <v>4019</v>
      </c>
      <c r="I626" s="1" t="s">
        <v>4019</v>
      </c>
      <c r="J626" s="29" t="s">
        <v>4020</v>
      </c>
      <c r="K626" s="63" t="s">
        <v>4021</v>
      </c>
      <c r="L626" s="5" t="s">
        <v>1053</v>
      </c>
      <c r="M626" s="19" t="s">
        <v>1055</v>
      </c>
      <c r="N626" s="200">
        <v>46213</v>
      </c>
      <c r="O626" s="201">
        <v>46267</v>
      </c>
      <c r="P626" s="13" t="s">
        <v>187</v>
      </c>
      <c r="Q626" s="22" t="s">
        <v>1190</v>
      </c>
      <c r="R626" s="22">
        <v>8000</v>
      </c>
      <c r="S626" s="23" t="s">
        <v>187</v>
      </c>
      <c r="T626" s="6" t="s">
        <v>242</v>
      </c>
      <c r="U626" s="5"/>
      <c r="V626" s="5" t="s">
        <v>189</v>
      </c>
      <c r="W626" s="62" t="s">
        <v>3980</v>
      </c>
      <c r="X626" s="5" t="s">
        <v>242</v>
      </c>
      <c r="Y626" s="5"/>
      <c r="Z626" s="5"/>
      <c r="AA626" s="152">
        <v>0</v>
      </c>
      <c r="AB626" s="7">
        <v>0.95</v>
      </c>
      <c r="AC626" s="5"/>
      <c r="AD626" s="5"/>
      <c r="AE626" s="6"/>
      <c r="AF626" s="5"/>
      <c r="AG626" s="5" t="str">
        <f t="shared" si="9"/>
        <v>Y</v>
      </c>
      <c r="AH626" s="5"/>
      <c r="AI626" s="17">
        <v>1</v>
      </c>
      <c r="AJ626" s="1" t="s">
        <v>3461</v>
      </c>
      <c r="AK626" s="42" t="s">
        <v>1028</v>
      </c>
      <c r="AL626" s="80" t="s">
        <v>1029</v>
      </c>
      <c r="AM626" s="25" t="s">
        <v>243</v>
      </c>
      <c r="AN626" s="82"/>
    </row>
    <row r="627" spans="1:40" ht="57" customHeight="1">
      <c r="A627" t="s">
        <v>1183</v>
      </c>
      <c r="B627" s="13" t="s">
        <v>16</v>
      </c>
      <c r="C627" s="13" t="s">
        <v>16</v>
      </c>
      <c r="D627" s="13" t="s">
        <v>16</v>
      </c>
      <c r="E627" s="27" t="s">
        <v>4022</v>
      </c>
      <c r="F627" s="5"/>
      <c r="G627" s="5" t="s">
        <v>4023</v>
      </c>
      <c r="H627" s="1" t="s">
        <v>4024</v>
      </c>
      <c r="I627" s="1" t="s">
        <v>4024</v>
      </c>
      <c r="J627" s="29" t="s">
        <v>4025</v>
      </c>
      <c r="K627" s="63" t="s">
        <v>4026</v>
      </c>
      <c r="L627" s="5" t="s">
        <v>1053</v>
      </c>
      <c r="M627" s="19" t="s">
        <v>1055</v>
      </c>
      <c r="N627" s="200">
        <v>46213</v>
      </c>
      <c r="O627" s="201">
        <v>46267</v>
      </c>
      <c r="P627" s="13" t="s">
        <v>187</v>
      </c>
      <c r="Q627" s="22" t="s">
        <v>1190</v>
      </c>
      <c r="R627" s="22">
        <v>8000</v>
      </c>
      <c r="S627" s="23" t="s">
        <v>187</v>
      </c>
      <c r="T627" s="6" t="s">
        <v>242</v>
      </c>
      <c r="U627" s="5"/>
      <c r="V627" s="5" t="s">
        <v>189</v>
      </c>
      <c r="W627" s="62" t="s">
        <v>3980</v>
      </c>
      <c r="X627" s="5" t="s">
        <v>242</v>
      </c>
      <c r="Y627" s="5"/>
      <c r="Z627" s="5"/>
      <c r="AA627" s="152">
        <v>95.99</v>
      </c>
      <c r="AB627" s="7">
        <v>0.95</v>
      </c>
      <c r="AC627" s="5"/>
      <c r="AD627" s="5"/>
      <c r="AE627" s="6"/>
      <c r="AF627" s="5"/>
      <c r="AG627" s="5" t="str">
        <f t="shared" si="9"/>
        <v>Y</v>
      </c>
      <c r="AH627" s="5"/>
      <c r="AI627" s="17">
        <v>1</v>
      </c>
      <c r="AJ627" s="1" t="s">
        <v>3034</v>
      </c>
      <c r="AK627" s="42" t="s">
        <v>1028</v>
      </c>
      <c r="AL627" s="80" t="s">
        <v>1029</v>
      </c>
      <c r="AM627" s="25" t="s">
        <v>243</v>
      </c>
      <c r="AN627" s="82"/>
    </row>
    <row r="628" spans="1:40" ht="57" customHeight="1">
      <c r="A628" t="s">
        <v>1183</v>
      </c>
      <c r="B628" s="13" t="s">
        <v>3081</v>
      </c>
      <c r="C628" s="13" t="s">
        <v>2898</v>
      </c>
      <c r="D628" s="13" t="s">
        <v>3483</v>
      </c>
      <c r="E628" s="27" t="s">
        <v>4027</v>
      </c>
      <c r="F628" s="5"/>
      <c r="G628" s="5" t="s">
        <v>3485</v>
      </c>
      <c r="H628" s="1" t="s">
        <v>3486</v>
      </c>
      <c r="I628" s="1" t="s">
        <v>3486</v>
      </c>
      <c r="J628" s="29" t="s">
        <v>3487</v>
      </c>
      <c r="K628" s="63" t="s">
        <v>3488</v>
      </c>
      <c r="L628" s="5" t="s">
        <v>1053</v>
      </c>
      <c r="M628" s="19" t="s">
        <v>1055</v>
      </c>
      <c r="N628" s="200">
        <v>46213</v>
      </c>
      <c r="O628" s="201">
        <v>46267</v>
      </c>
      <c r="P628" s="13" t="s">
        <v>187</v>
      </c>
      <c r="Q628" s="22" t="s">
        <v>1190</v>
      </c>
      <c r="R628" s="22">
        <v>8000</v>
      </c>
      <c r="S628" s="23" t="s">
        <v>187</v>
      </c>
      <c r="T628" s="6" t="s">
        <v>242</v>
      </c>
      <c r="U628" s="5"/>
      <c r="V628" s="5" t="s">
        <v>189</v>
      </c>
      <c r="W628" s="62" t="s">
        <v>3980</v>
      </c>
      <c r="X628" s="5" t="s">
        <v>242</v>
      </c>
      <c r="Y628" s="5"/>
      <c r="Z628" s="5"/>
      <c r="AA628" s="152">
        <v>0</v>
      </c>
      <c r="AB628" s="7">
        <v>0.95</v>
      </c>
      <c r="AC628" s="5"/>
      <c r="AD628" s="5"/>
      <c r="AE628" s="6"/>
      <c r="AF628" s="5"/>
      <c r="AG628" s="5" t="str">
        <f t="shared" si="9"/>
        <v>Y</v>
      </c>
      <c r="AH628" s="5"/>
      <c r="AI628" s="17">
        <v>1</v>
      </c>
      <c r="AJ628" s="1" t="s">
        <v>4028</v>
      </c>
      <c r="AK628" s="42" t="s">
        <v>1028</v>
      </c>
      <c r="AL628" s="80" t="s">
        <v>1029</v>
      </c>
      <c r="AM628" s="25" t="s">
        <v>243</v>
      </c>
      <c r="AN628" s="82"/>
    </row>
    <row r="629" spans="1:40" ht="57" customHeight="1">
      <c r="A629" t="s">
        <v>1183</v>
      </c>
      <c r="B629" s="13" t="s">
        <v>3081</v>
      </c>
      <c r="C629" s="13" t="s">
        <v>2898</v>
      </c>
      <c r="D629" s="13" t="s">
        <v>3503</v>
      </c>
      <c r="E629" s="27" t="s">
        <v>4029</v>
      </c>
      <c r="F629" s="5"/>
      <c r="G629" s="5" t="s">
        <v>3499</v>
      </c>
      <c r="H629" s="1" t="s">
        <v>3500</v>
      </c>
      <c r="I629" s="1" t="s">
        <v>3500</v>
      </c>
      <c r="J629" s="30" t="s">
        <v>3501</v>
      </c>
      <c r="K629" s="64" t="s">
        <v>4030</v>
      </c>
      <c r="L629" s="5" t="s">
        <v>1053</v>
      </c>
      <c r="M629" s="19" t="s">
        <v>1055</v>
      </c>
      <c r="N629" s="200">
        <v>46213</v>
      </c>
      <c r="O629" s="201">
        <v>46267</v>
      </c>
      <c r="P629" s="13" t="s">
        <v>187</v>
      </c>
      <c r="Q629" s="22" t="s">
        <v>1190</v>
      </c>
      <c r="R629" s="22">
        <v>8000</v>
      </c>
      <c r="S629" s="23" t="s">
        <v>242</v>
      </c>
      <c r="T629" s="6" t="s">
        <v>242</v>
      </c>
      <c r="U629" s="5"/>
      <c r="V629" s="5" t="s">
        <v>189</v>
      </c>
      <c r="W629" s="62" t="s">
        <v>3980</v>
      </c>
      <c r="X629" s="5" t="s">
        <v>242</v>
      </c>
      <c r="Y629" s="5"/>
      <c r="Z629" s="5"/>
      <c r="AA629" s="152" t="s">
        <v>16</v>
      </c>
      <c r="AB629" s="7">
        <v>0.95</v>
      </c>
      <c r="AC629" s="5"/>
      <c r="AD629" s="5"/>
      <c r="AE629" s="6"/>
      <c r="AF629" s="5"/>
      <c r="AG629" s="5" t="str">
        <f t="shared" si="9"/>
        <v>Y</v>
      </c>
      <c r="AH629" s="5"/>
      <c r="AI629" s="17">
        <v>1</v>
      </c>
      <c r="AJ629" s="1" t="s">
        <v>3503</v>
      </c>
      <c r="AK629" s="42" t="s">
        <v>1028</v>
      </c>
      <c r="AL629" s="80" t="s">
        <v>1029</v>
      </c>
      <c r="AM629" s="25" t="s">
        <v>243</v>
      </c>
      <c r="AN629" s="82"/>
    </row>
    <row r="630" spans="1:40" ht="57" customHeight="1">
      <c r="A630" t="s">
        <v>1183</v>
      </c>
      <c r="B630" s="13" t="s">
        <v>3081</v>
      </c>
      <c r="C630" s="13" t="s">
        <v>2898</v>
      </c>
      <c r="D630" s="13" t="s">
        <v>3535</v>
      </c>
      <c r="E630" s="27" t="s">
        <v>4031</v>
      </c>
      <c r="F630" s="5"/>
      <c r="G630" s="5" t="s">
        <v>3537</v>
      </c>
      <c r="H630" s="1" t="s">
        <v>4032</v>
      </c>
      <c r="I630" s="1" t="s">
        <v>4032</v>
      </c>
      <c r="J630" s="30" t="s">
        <v>4033</v>
      </c>
      <c r="K630" s="64" t="s">
        <v>4034</v>
      </c>
      <c r="L630" s="5" t="s">
        <v>1053</v>
      </c>
      <c r="M630" s="19" t="s">
        <v>1055</v>
      </c>
      <c r="N630" s="200">
        <v>46213</v>
      </c>
      <c r="O630" s="201">
        <v>46267</v>
      </c>
      <c r="P630" s="13" t="s">
        <v>187</v>
      </c>
      <c r="Q630" s="22" t="s">
        <v>1190</v>
      </c>
      <c r="R630" s="22">
        <v>8000</v>
      </c>
      <c r="S630" s="23" t="s">
        <v>187</v>
      </c>
      <c r="T630" s="6" t="s">
        <v>242</v>
      </c>
      <c r="U630" s="5"/>
      <c r="V630" s="5" t="s">
        <v>189</v>
      </c>
      <c r="W630" s="62" t="s">
        <v>3980</v>
      </c>
      <c r="X630" s="5" t="s">
        <v>242</v>
      </c>
      <c r="Y630" s="5"/>
      <c r="Z630" s="5"/>
      <c r="AA630" s="152">
        <v>0</v>
      </c>
      <c r="AB630" s="7">
        <v>0.95</v>
      </c>
      <c r="AC630" s="5"/>
      <c r="AD630" s="5"/>
      <c r="AE630" s="6"/>
      <c r="AF630" s="5"/>
      <c r="AG630" s="5" t="str">
        <f t="shared" si="9"/>
        <v>Y</v>
      </c>
      <c r="AH630" s="5"/>
      <c r="AI630" s="17">
        <v>1</v>
      </c>
      <c r="AJ630" s="1" t="s">
        <v>3535</v>
      </c>
      <c r="AK630" s="42" t="s">
        <v>1028</v>
      </c>
      <c r="AL630" s="80" t="s">
        <v>1029</v>
      </c>
      <c r="AM630" s="25" t="s">
        <v>243</v>
      </c>
      <c r="AN630" s="82"/>
    </row>
    <row r="631" spans="1:40" ht="57" customHeight="1">
      <c r="A631" t="s">
        <v>1183</v>
      </c>
      <c r="B631" s="13" t="s">
        <v>3081</v>
      </c>
      <c r="C631" s="13" t="s">
        <v>2898</v>
      </c>
      <c r="D631" s="13" t="s">
        <v>3541</v>
      </c>
      <c r="E631" s="27" t="s">
        <v>4035</v>
      </c>
      <c r="F631" s="5"/>
      <c r="G631" s="5" t="s">
        <v>3543</v>
      </c>
      <c r="H631" s="1" t="s">
        <v>3544</v>
      </c>
      <c r="I631" s="1" t="s">
        <v>3544</v>
      </c>
      <c r="J631" s="29" t="s">
        <v>3545</v>
      </c>
      <c r="K631" s="63" t="s">
        <v>3546</v>
      </c>
      <c r="L631" s="5" t="s">
        <v>1053</v>
      </c>
      <c r="M631" s="19" t="s">
        <v>1055</v>
      </c>
      <c r="N631" s="200">
        <v>46213</v>
      </c>
      <c r="O631" s="201">
        <v>46267</v>
      </c>
      <c r="P631" s="13" t="s">
        <v>187</v>
      </c>
      <c r="Q631" s="22" t="s">
        <v>1190</v>
      </c>
      <c r="R631" s="22">
        <v>8000</v>
      </c>
      <c r="S631" s="23" t="s">
        <v>187</v>
      </c>
      <c r="T631" s="6" t="s">
        <v>242</v>
      </c>
      <c r="U631" s="5"/>
      <c r="V631" s="5" t="s">
        <v>189</v>
      </c>
      <c r="W631" s="62" t="s">
        <v>3978</v>
      </c>
      <c r="X631" s="5" t="s">
        <v>242</v>
      </c>
      <c r="Y631" s="5"/>
      <c r="Z631" s="5"/>
      <c r="AA631" s="152">
        <v>0</v>
      </c>
      <c r="AB631" s="7">
        <v>0.95</v>
      </c>
      <c r="AC631" s="5"/>
      <c r="AD631" s="5"/>
      <c r="AE631" s="6"/>
      <c r="AF631" s="5"/>
      <c r="AG631" s="5" t="str">
        <f t="shared" si="9"/>
        <v>Y</v>
      </c>
      <c r="AH631" s="5"/>
      <c r="AI631" s="17">
        <v>1</v>
      </c>
      <c r="AJ631" s="1" t="s">
        <v>3541</v>
      </c>
      <c r="AK631" s="42" t="s">
        <v>1028</v>
      </c>
      <c r="AL631" s="80" t="s">
        <v>1029</v>
      </c>
      <c r="AM631" s="25" t="s">
        <v>243</v>
      </c>
      <c r="AN631" s="82"/>
    </row>
    <row r="632" spans="1:40" ht="57" customHeight="1">
      <c r="A632" t="s">
        <v>1183</v>
      </c>
      <c r="B632" s="13" t="s">
        <v>3081</v>
      </c>
      <c r="C632" s="13" t="s">
        <v>2898</v>
      </c>
      <c r="D632" s="13" t="s">
        <v>3547</v>
      </c>
      <c r="E632" s="27" t="s">
        <v>4036</v>
      </c>
      <c r="F632" s="5"/>
      <c r="G632" s="5" t="s">
        <v>3549</v>
      </c>
      <c r="H632" s="1" t="s">
        <v>3550</v>
      </c>
      <c r="I632" s="1" t="s">
        <v>3550</v>
      </c>
      <c r="J632" s="30" t="s">
        <v>3551</v>
      </c>
      <c r="K632" s="64" t="s">
        <v>3552</v>
      </c>
      <c r="L632" s="5" t="s">
        <v>1053</v>
      </c>
      <c r="M632" s="19" t="s">
        <v>1055</v>
      </c>
      <c r="N632" s="200">
        <v>46213</v>
      </c>
      <c r="O632" s="201">
        <v>46267</v>
      </c>
      <c r="P632" s="13" t="s">
        <v>187</v>
      </c>
      <c r="Q632" s="22" t="s">
        <v>1190</v>
      </c>
      <c r="R632" s="22">
        <v>8000</v>
      </c>
      <c r="S632" s="23" t="s">
        <v>187</v>
      </c>
      <c r="T632" s="6" t="s">
        <v>242</v>
      </c>
      <c r="U632" s="5"/>
      <c r="V632" s="5" t="s">
        <v>189</v>
      </c>
      <c r="W632" s="62" t="s">
        <v>3980</v>
      </c>
      <c r="X632" s="5" t="s">
        <v>242</v>
      </c>
      <c r="Y632" s="5"/>
      <c r="Z632" s="5"/>
      <c r="AA632" s="152">
        <v>98.24</v>
      </c>
      <c r="AB632" s="7">
        <v>0.95</v>
      </c>
      <c r="AC632" s="5"/>
      <c r="AD632" s="5"/>
      <c r="AE632" s="6"/>
      <c r="AF632" s="5"/>
      <c r="AG632" s="5" t="str">
        <f t="shared" si="9"/>
        <v>Y</v>
      </c>
      <c r="AH632" s="5"/>
      <c r="AI632" s="17">
        <v>1</v>
      </c>
      <c r="AJ632" s="1" t="s">
        <v>3547</v>
      </c>
      <c r="AK632" s="42" t="s">
        <v>1028</v>
      </c>
      <c r="AL632" s="80" t="s">
        <v>1029</v>
      </c>
      <c r="AM632" s="25" t="s">
        <v>243</v>
      </c>
      <c r="AN632" s="82"/>
    </row>
    <row r="633" spans="1:40" ht="57" customHeight="1">
      <c r="A633" t="s">
        <v>1183</v>
      </c>
      <c r="B633" s="13" t="s">
        <v>3081</v>
      </c>
      <c r="C633" s="13" t="s">
        <v>2898</v>
      </c>
      <c r="D633" s="13" t="s">
        <v>4037</v>
      </c>
      <c r="E633" s="27" t="s">
        <v>4038</v>
      </c>
      <c r="F633" s="5"/>
      <c r="G633" s="5" t="s">
        <v>4039</v>
      </c>
      <c r="H633" s="1" t="s">
        <v>4040</v>
      </c>
      <c r="I633" s="1" t="s">
        <v>4040</v>
      </c>
      <c r="J633" s="29" t="s">
        <v>4041</v>
      </c>
      <c r="K633" s="63" t="s">
        <v>4042</v>
      </c>
      <c r="L633" s="5" t="s">
        <v>1053</v>
      </c>
      <c r="M633" s="19" t="s">
        <v>1055</v>
      </c>
      <c r="N633" s="200">
        <v>46213</v>
      </c>
      <c r="O633" s="201">
        <v>46267</v>
      </c>
      <c r="P633" s="13" t="s">
        <v>187</v>
      </c>
      <c r="Q633" s="22" t="s">
        <v>1190</v>
      </c>
      <c r="R633" s="22">
        <v>8000</v>
      </c>
      <c r="S633" s="23" t="s">
        <v>242</v>
      </c>
      <c r="T633" s="6" t="s">
        <v>242</v>
      </c>
      <c r="U633" s="5"/>
      <c r="V633" s="5" t="s">
        <v>189</v>
      </c>
      <c r="W633" s="62" t="s">
        <v>4043</v>
      </c>
      <c r="X633" s="5" t="s">
        <v>242</v>
      </c>
      <c r="Y633" s="5"/>
      <c r="Z633" s="5"/>
      <c r="AA633" s="152" t="s">
        <v>16</v>
      </c>
      <c r="AB633" s="7">
        <v>0.95</v>
      </c>
      <c r="AC633" s="5"/>
      <c r="AD633" s="5"/>
      <c r="AE633" s="6"/>
      <c r="AF633" s="5"/>
      <c r="AG633" s="5" t="str">
        <f t="shared" si="9"/>
        <v>Y</v>
      </c>
      <c r="AH633" s="5"/>
      <c r="AI633" s="17">
        <v>1</v>
      </c>
      <c r="AJ633" s="1" t="s">
        <v>4044</v>
      </c>
      <c r="AK633" s="42" t="s">
        <v>1028</v>
      </c>
      <c r="AL633" s="80" t="s">
        <v>1029</v>
      </c>
      <c r="AM633" s="25" t="s">
        <v>243</v>
      </c>
      <c r="AN633" s="82"/>
    </row>
    <row r="634" spans="1:40" ht="57" customHeight="1">
      <c r="A634" t="s">
        <v>1183</v>
      </c>
      <c r="B634" s="13" t="s">
        <v>3081</v>
      </c>
      <c r="C634" s="13" t="s">
        <v>2898</v>
      </c>
      <c r="D634" s="13" t="s">
        <v>4045</v>
      </c>
      <c r="E634" s="27" t="s">
        <v>4046</v>
      </c>
      <c r="F634" s="5"/>
      <c r="G634" s="5" t="s">
        <v>4047</v>
      </c>
      <c r="H634" s="1" t="s">
        <v>4048</v>
      </c>
      <c r="I634" s="1" t="s">
        <v>4049</v>
      </c>
      <c r="J634" s="29" t="s">
        <v>4050</v>
      </c>
      <c r="K634" s="63" t="s">
        <v>4051</v>
      </c>
      <c r="L634" s="5" t="s">
        <v>1053</v>
      </c>
      <c r="M634" s="19" t="s">
        <v>1055</v>
      </c>
      <c r="N634" s="200">
        <v>46213</v>
      </c>
      <c r="O634" s="201">
        <v>46267</v>
      </c>
      <c r="P634" s="13" t="s">
        <v>187</v>
      </c>
      <c r="Q634" s="22" t="s">
        <v>1190</v>
      </c>
      <c r="R634" s="22">
        <v>8000</v>
      </c>
      <c r="S634" s="23" t="s">
        <v>187</v>
      </c>
      <c r="T634" s="6" t="s">
        <v>242</v>
      </c>
      <c r="U634" s="5"/>
      <c r="V634" s="5" t="s">
        <v>189</v>
      </c>
      <c r="W634" s="62" t="s">
        <v>4043</v>
      </c>
      <c r="X634" s="5" t="s">
        <v>242</v>
      </c>
      <c r="Y634" s="5"/>
      <c r="Z634" s="5"/>
      <c r="AA634" s="152">
        <v>100</v>
      </c>
      <c r="AB634" s="7">
        <v>0.95</v>
      </c>
      <c r="AC634" s="5"/>
      <c r="AD634" s="5"/>
      <c r="AE634" s="6"/>
      <c r="AF634" s="5"/>
      <c r="AG634" s="5" t="str">
        <f t="shared" si="9"/>
        <v>Y</v>
      </c>
      <c r="AH634" s="5"/>
      <c r="AI634" s="17">
        <v>1</v>
      </c>
      <c r="AJ634" s="1" t="s">
        <v>4045</v>
      </c>
      <c r="AK634" s="42" t="s">
        <v>1028</v>
      </c>
      <c r="AL634" s="80" t="s">
        <v>1029</v>
      </c>
      <c r="AM634" s="25" t="s">
        <v>243</v>
      </c>
      <c r="AN634" s="82"/>
    </row>
    <row r="635" spans="1:40" ht="57" customHeight="1">
      <c r="A635" t="s">
        <v>1183</v>
      </c>
      <c r="B635" s="13" t="s">
        <v>3081</v>
      </c>
      <c r="C635" s="13" t="s">
        <v>2898</v>
      </c>
      <c r="D635" s="13" t="s">
        <v>4052</v>
      </c>
      <c r="E635" s="27" t="s">
        <v>4053</v>
      </c>
      <c r="F635" s="5"/>
      <c r="G635" s="5" t="s">
        <v>4054</v>
      </c>
      <c r="H635" s="1" t="s">
        <v>4055</v>
      </c>
      <c r="I635" s="1" t="s">
        <v>4055</v>
      </c>
      <c r="J635" s="29" t="s">
        <v>4056</v>
      </c>
      <c r="K635" s="63" t="s">
        <v>4057</v>
      </c>
      <c r="L635" s="5" t="s">
        <v>1053</v>
      </c>
      <c r="M635" s="19" t="s">
        <v>1055</v>
      </c>
      <c r="N635" s="200">
        <v>46213</v>
      </c>
      <c r="O635" s="201">
        <v>46267</v>
      </c>
      <c r="P635" s="13" t="s">
        <v>187</v>
      </c>
      <c r="Q635" s="22" t="s">
        <v>1190</v>
      </c>
      <c r="R635" s="22">
        <v>8000</v>
      </c>
      <c r="S635" s="23" t="s">
        <v>187</v>
      </c>
      <c r="T635" s="6" t="s">
        <v>242</v>
      </c>
      <c r="U635" s="5"/>
      <c r="V635" s="5" t="s">
        <v>189</v>
      </c>
      <c r="W635" s="62" t="s">
        <v>4043</v>
      </c>
      <c r="X635" s="5" t="s">
        <v>242</v>
      </c>
      <c r="Y635" s="5"/>
      <c r="Z635" s="5"/>
      <c r="AA635" s="152">
        <v>100</v>
      </c>
      <c r="AB635" s="7">
        <v>0.95</v>
      </c>
      <c r="AC635" s="5"/>
      <c r="AD635" s="5"/>
      <c r="AE635" s="6"/>
      <c r="AF635" s="5"/>
      <c r="AG635" s="5" t="str">
        <f t="shared" si="9"/>
        <v>Y</v>
      </c>
      <c r="AH635" s="5"/>
      <c r="AI635" s="17">
        <v>1</v>
      </c>
      <c r="AJ635" s="1" t="s">
        <v>4052</v>
      </c>
      <c r="AK635" s="42" t="s">
        <v>1028</v>
      </c>
      <c r="AL635" s="80" t="s">
        <v>1029</v>
      </c>
      <c r="AM635" s="25" t="s">
        <v>243</v>
      </c>
      <c r="AN635" s="82"/>
    </row>
    <row r="636" spans="1:40" ht="57" customHeight="1">
      <c r="A636" t="s">
        <v>1183</v>
      </c>
      <c r="B636" s="13" t="s">
        <v>16</v>
      </c>
      <c r="C636" s="13" t="s">
        <v>16</v>
      </c>
      <c r="D636" s="13" t="s">
        <v>16</v>
      </c>
      <c r="E636" s="27" t="s">
        <v>4058</v>
      </c>
      <c r="F636" s="5"/>
      <c r="G636" s="5" t="s">
        <v>3104</v>
      </c>
      <c r="H636" s="1" t="s">
        <v>3105</v>
      </c>
      <c r="I636" s="1" t="s">
        <v>3105</v>
      </c>
      <c r="J636" s="30" t="s">
        <v>3106</v>
      </c>
      <c r="K636" s="64" t="s">
        <v>3107</v>
      </c>
      <c r="L636" s="5" t="s">
        <v>1053</v>
      </c>
      <c r="M636" s="19" t="s">
        <v>1055</v>
      </c>
      <c r="N636" s="200">
        <v>46213</v>
      </c>
      <c r="O636" s="201">
        <v>46267</v>
      </c>
      <c r="P636" s="13" t="s">
        <v>187</v>
      </c>
      <c r="Q636" s="22" t="s">
        <v>1190</v>
      </c>
      <c r="R636" s="22">
        <v>8000</v>
      </c>
      <c r="S636" s="23" t="s">
        <v>242</v>
      </c>
      <c r="T636" s="6" t="s">
        <v>242</v>
      </c>
      <c r="U636" s="5"/>
      <c r="V636" s="5" t="s">
        <v>189</v>
      </c>
      <c r="W636" s="62" t="s">
        <v>3980</v>
      </c>
      <c r="X636" s="5" t="s">
        <v>242</v>
      </c>
      <c r="Y636" s="5"/>
      <c r="Z636" s="5"/>
      <c r="AA636" s="152" t="s">
        <v>16</v>
      </c>
      <c r="AB636" s="7">
        <v>0.95</v>
      </c>
      <c r="AC636" s="5"/>
      <c r="AD636" s="5"/>
      <c r="AE636" s="6"/>
      <c r="AF636" s="5"/>
      <c r="AG636" s="5" t="str">
        <f t="shared" si="9"/>
        <v>Y</v>
      </c>
      <c r="AH636" s="5"/>
      <c r="AI636" s="17">
        <v>1</v>
      </c>
      <c r="AJ636" s="1" t="s">
        <v>3108</v>
      </c>
      <c r="AK636" s="42" t="s">
        <v>1028</v>
      </c>
      <c r="AL636" s="80" t="s">
        <v>1029</v>
      </c>
      <c r="AM636" s="25" t="s">
        <v>243</v>
      </c>
      <c r="AN636" s="82"/>
    </row>
    <row r="637" spans="1:40" ht="57" customHeight="1">
      <c r="A637" t="s">
        <v>1183</v>
      </c>
      <c r="B637" s="13" t="s">
        <v>3081</v>
      </c>
      <c r="C637" s="13" t="s">
        <v>2898</v>
      </c>
      <c r="D637" s="13" t="s">
        <v>4059</v>
      </c>
      <c r="E637" s="27" t="s">
        <v>4060</v>
      </c>
      <c r="F637" s="5"/>
      <c r="G637" s="5" t="s">
        <v>3601</v>
      </c>
      <c r="H637" s="1" t="s">
        <v>3602</v>
      </c>
      <c r="I637" s="1" t="s">
        <v>4061</v>
      </c>
      <c r="J637" s="30" t="s">
        <v>3604</v>
      </c>
      <c r="K637" s="64" t="s">
        <v>4062</v>
      </c>
      <c r="L637" s="5" t="s">
        <v>1053</v>
      </c>
      <c r="M637" s="19" t="s">
        <v>1055</v>
      </c>
      <c r="N637" s="200">
        <v>46213</v>
      </c>
      <c r="O637" s="201">
        <v>46267</v>
      </c>
      <c r="P637" s="13" t="s">
        <v>187</v>
      </c>
      <c r="Q637" s="22" t="s">
        <v>1190</v>
      </c>
      <c r="R637" s="22">
        <v>8000</v>
      </c>
      <c r="S637" s="23" t="s">
        <v>187</v>
      </c>
      <c r="T637" s="6" t="s">
        <v>242</v>
      </c>
      <c r="U637" s="5"/>
      <c r="V637" s="5" t="s">
        <v>189</v>
      </c>
      <c r="W637" s="62" t="s">
        <v>3980</v>
      </c>
      <c r="X637" s="5" t="s">
        <v>242</v>
      </c>
      <c r="Y637" s="5"/>
      <c r="Z637" s="5"/>
      <c r="AA637" s="152">
        <v>99.98</v>
      </c>
      <c r="AB637" s="7">
        <v>0.95</v>
      </c>
      <c r="AC637" s="5"/>
      <c r="AD637" s="5"/>
      <c r="AE637" s="6"/>
      <c r="AF637" s="5"/>
      <c r="AG637" s="5" t="str">
        <f t="shared" si="9"/>
        <v>Y</v>
      </c>
      <c r="AH637" s="5"/>
      <c r="AI637" s="17">
        <v>1</v>
      </c>
      <c r="AJ637" s="1" t="s">
        <v>3599</v>
      </c>
      <c r="AK637" s="42" t="s">
        <v>1028</v>
      </c>
      <c r="AL637" s="80" t="s">
        <v>1029</v>
      </c>
      <c r="AM637" s="25" t="s">
        <v>243</v>
      </c>
      <c r="AN637" s="82"/>
    </row>
    <row r="638" spans="1:40" ht="57" customHeight="1">
      <c r="A638" t="s">
        <v>1183</v>
      </c>
      <c r="B638" s="13" t="s">
        <v>3081</v>
      </c>
      <c r="C638" s="13" t="s">
        <v>2898</v>
      </c>
      <c r="D638" s="13" t="s">
        <v>1547</v>
      </c>
      <c r="E638" s="27" t="s">
        <v>4063</v>
      </c>
      <c r="F638" s="5"/>
      <c r="G638" s="5" t="s">
        <v>3608</v>
      </c>
      <c r="H638" s="1" t="s">
        <v>3609</v>
      </c>
      <c r="I638" s="1" t="s">
        <v>4064</v>
      </c>
      <c r="J638" s="30" t="s">
        <v>3611</v>
      </c>
      <c r="K638" s="64" t="s">
        <v>4065</v>
      </c>
      <c r="L638" s="5" t="s">
        <v>1053</v>
      </c>
      <c r="M638" s="19" t="s">
        <v>1055</v>
      </c>
      <c r="N638" s="200">
        <v>46213</v>
      </c>
      <c r="O638" s="201">
        <v>46267</v>
      </c>
      <c r="P638" s="13" t="s">
        <v>187</v>
      </c>
      <c r="Q638" s="22" t="s">
        <v>1190</v>
      </c>
      <c r="R638" s="22">
        <v>8000</v>
      </c>
      <c r="S638" s="23" t="s">
        <v>187</v>
      </c>
      <c r="T638" s="6" t="s">
        <v>242</v>
      </c>
      <c r="U638" s="5"/>
      <c r="V638" s="5" t="s">
        <v>189</v>
      </c>
      <c r="W638" s="62" t="s">
        <v>3980</v>
      </c>
      <c r="X638" s="5" t="s">
        <v>242</v>
      </c>
      <c r="Y638" s="5"/>
      <c r="Z638" s="5"/>
      <c r="AA638" s="152">
        <v>100</v>
      </c>
      <c r="AB638" s="7">
        <v>0.95</v>
      </c>
      <c r="AC638" s="5"/>
      <c r="AD638" s="5"/>
      <c r="AE638" s="6"/>
      <c r="AF638" s="5"/>
      <c r="AG638" s="5" t="str">
        <f t="shared" si="9"/>
        <v>Y</v>
      </c>
      <c r="AH638" s="5"/>
      <c r="AI638" s="17">
        <v>1</v>
      </c>
      <c r="AJ638" s="1" t="s">
        <v>3606</v>
      </c>
      <c r="AK638" s="42" t="s">
        <v>1028</v>
      </c>
      <c r="AL638" s="80" t="s">
        <v>1029</v>
      </c>
      <c r="AM638" s="25" t="s">
        <v>243</v>
      </c>
      <c r="AN638" s="82"/>
    </row>
    <row r="639" spans="1:40" ht="57" customHeight="1">
      <c r="A639" t="s">
        <v>1183</v>
      </c>
      <c r="B639" s="13" t="s">
        <v>3081</v>
      </c>
      <c r="C639" s="13" t="s">
        <v>2898</v>
      </c>
      <c r="D639" s="13" t="s">
        <v>3619</v>
      </c>
      <c r="E639" s="27" t="s">
        <v>4066</v>
      </c>
      <c r="F639" s="5"/>
      <c r="G639" s="5" t="s">
        <v>3621</v>
      </c>
      <c r="H639" s="1" t="s">
        <v>3622</v>
      </c>
      <c r="I639" s="1" t="s">
        <v>3622</v>
      </c>
      <c r="J639" s="29" t="s">
        <v>3623</v>
      </c>
      <c r="K639" s="63" t="s">
        <v>3624</v>
      </c>
      <c r="L639" s="5" t="s">
        <v>1053</v>
      </c>
      <c r="M639" s="19" t="s">
        <v>1055</v>
      </c>
      <c r="N639" s="200">
        <v>46213</v>
      </c>
      <c r="O639" s="201">
        <v>46267</v>
      </c>
      <c r="P639" s="13" t="s">
        <v>187</v>
      </c>
      <c r="Q639" s="22" t="s">
        <v>1190</v>
      </c>
      <c r="R639" s="22">
        <v>8000</v>
      </c>
      <c r="S639" s="23" t="s">
        <v>187</v>
      </c>
      <c r="T639" s="6" t="s">
        <v>242</v>
      </c>
      <c r="U639" s="5"/>
      <c r="V639" s="5" t="s">
        <v>189</v>
      </c>
      <c r="W639" s="62" t="s">
        <v>4067</v>
      </c>
      <c r="X639" s="5" t="s">
        <v>242</v>
      </c>
      <c r="Y639" s="5"/>
      <c r="Z639" s="5"/>
      <c r="AA639" s="152">
        <v>99.99</v>
      </c>
      <c r="AB639" s="7">
        <v>0.95</v>
      </c>
      <c r="AC639" s="5"/>
      <c r="AD639" s="5"/>
      <c r="AE639" s="6"/>
      <c r="AF639" s="5"/>
      <c r="AG639" s="5" t="str">
        <f t="shared" si="9"/>
        <v>Y</v>
      </c>
      <c r="AH639" s="5"/>
      <c r="AI639" s="17">
        <v>1</v>
      </c>
      <c r="AJ639" s="1" t="s">
        <v>3619</v>
      </c>
      <c r="AK639" s="42" t="s">
        <v>1028</v>
      </c>
      <c r="AL639" s="80" t="s">
        <v>1029</v>
      </c>
      <c r="AM639" s="25" t="s">
        <v>243</v>
      </c>
      <c r="AN639" s="82"/>
    </row>
    <row r="640" spans="1:40" ht="57" customHeight="1">
      <c r="A640" t="s">
        <v>1183</v>
      </c>
      <c r="B640" s="13" t="s">
        <v>3081</v>
      </c>
      <c r="C640" s="13" t="s">
        <v>2898</v>
      </c>
      <c r="D640" s="13" t="s">
        <v>3626</v>
      </c>
      <c r="E640" s="27" t="s">
        <v>4068</v>
      </c>
      <c r="F640" s="5"/>
      <c r="G640" s="5" t="s">
        <v>3628</v>
      </c>
      <c r="H640" s="1" t="s">
        <v>3629</v>
      </c>
      <c r="I640" s="1" t="s">
        <v>3629</v>
      </c>
      <c r="J640" s="30" t="s">
        <v>3630</v>
      </c>
      <c r="K640" s="64" t="s">
        <v>3631</v>
      </c>
      <c r="L640" s="5" t="s">
        <v>1053</v>
      </c>
      <c r="M640" s="19" t="s">
        <v>1055</v>
      </c>
      <c r="N640" s="200">
        <v>46213</v>
      </c>
      <c r="O640" s="201">
        <v>46267</v>
      </c>
      <c r="P640" s="13" t="s">
        <v>187</v>
      </c>
      <c r="Q640" s="22" t="s">
        <v>1190</v>
      </c>
      <c r="R640" s="22">
        <v>8000</v>
      </c>
      <c r="S640" s="23" t="s">
        <v>187</v>
      </c>
      <c r="T640" s="6" t="s">
        <v>242</v>
      </c>
      <c r="U640" s="5"/>
      <c r="V640" s="5" t="s">
        <v>189</v>
      </c>
      <c r="W640" s="62" t="s">
        <v>3980</v>
      </c>
      <c r="X640" s="5" t="s">
        <v>242</v>
      </c>
      <c r="Y640" s="5"/>
      <c r="Z640" s="5"/>
      <c r="AA640" s="152">
        <v>0</v>
      </c>
      <c r="AB640" s="7">
        <v>0.95</v>
      </c>
      <c r="AC640" s="5"/>
      <c r="AD640" s="5"/>
      <c r="AE640" s="6"/>
      <c r="AF640" s="5"/>
      <c r="AG640" s="5" t="str">
        <f t="shared" si="9"/>
        <v>Y</v>
      </c>
      <c r="AH640" s="5"/>
      <c r="AI640" s="17">
        <v>1</v>
      </c>
      <c r="AJ640" s="1" t="s">
        <v>3626</v>
      </c>
      <c r="AK640" s="42" t="s">
        <v>1028</v>
      </c>
      <c r="AL640" s="80" t="s">
        <v>1029</v>
      </c>
      <c r="AM640" s="25" t="s">
        <v>243</v>
      </c>
      <c r="AN640" s="82"/>
    </row>
    <row r="641" spans="1:40" ht="57" customHeight="1">
      <c r="A641" t="s">
        <v>1183</v>
      </c>
      <c r="B641" s="13" t="s">
        <v>3081</v>
      </c>
      <c r="C641" s="13" t="s">
        <v>2898</v>
      </c>
      <c r="D641" s="13" t="s">
        <v>4069</v>
      </c>
      <c r="E641" s="27" t="s">
        <v>4070</v>
      </c>
      <c r="F641" s="5"/>
      <c r="G641" s="5" t="s">
        <v>3678</v>
      </c>
      <c r="H641" s="1" t="s">
        <v>3679</v>
      </c>
      <c r="I641" s="1" t="s">
        <v>4071</v>
      </c>
      <c r="J641" s="30" t="s">
        <v>3680</v>
      </c>
      <c r="K641" s="64" t="s">
        <v>4072</v>
      </c>
      <c r="L641" s="5" t="s">
        <v>1053</v>
      </c>
      <c r="M641" s="19" t="s">
        <v>1055</v>
      </c>
      <c r="N641" s="200">
        <v>46213</v>
      </c>
      <c r="O641" s="201">
        <v>46267</v>
      </c>
      <c r="P641" s="13" t="s">
        <v>187</v>
      </c>
      <c r="Q641" s="22" t="s">
        <v>1190</v>
      </c>
      <c r="R641" s="22">
        <v>8000</v>
      </c>
      <c r="S641" s="23" t="s">
        <v>242</v>
      </c>
      <c r="T641" s="6" t="s">
        <v>242</v>
      </c>
      <c r="U641" s="5"/>
      <c r="V641" s="5" t="s">
        <v>189</v>
      </c>
      <c r="W641" s="62" t="s">
        <v>3980</v>
      </c>
      <c r="X641" s="5" t="s">
        <v>242</v>
      </c>
      <c r="Y641" s="5"/>
      <c r="Z641" s="5"/>
      <c r="AA641" s="152" t="s">
        <v>16</v>
      </c>
      <c r="AB641" s="7">
        <v>0.95</v>
      </c>
      <c r="AC641" s="5"/>
      <c r="AD641" s="5"/>
      <c r="AE641" s="6"/>
      <c r="AF641" s="5"/>
      <c r="AG641" s="5" t="str">
        <f t="shared" si="9"/>
        <v>Y</v>
      </c>
      <c r="AH641" s="5"/>
      <c r="AI641" s="17">
        <v>1</v>
      </c>
      <c r="AJ641" s="1" t="s">
        <v>3682</v>
      </c>
      <c r="AK641" s="42" t="s">
        <v>1028</v>
      </c>
      <c r="AL641" s="80" t="s">
        <v>1029</v>
      </c>
      <c r="AM641" s="25" t="s">
        <v>243</v>
      </c>
      <c r="AN641" s="82"/>
    </row>
    <row r="642" spans="1:40" ht="57" customHeight="1">
      <c r="A642" t="s">
        <v>1183</v>
      </c>
      <c r="B642" s="13" t="s">
        <v>16</v>
      </c>
      <c r="C642" s="13" t="s">
        <v>16</v>
      </c>
      <c r="D642" s="13" t="s">
        <v>16</v>
      </c>
      <c r="E642" s="27" t="s">
        <v>4073</v>
      </c>
      <c r="F642" s="5"/>
      <c r="G642" s="5" t="s">
        <v>4074</v>
      </c>
      <c r="H642" s="1" t="s">
        <v>4075</v>
      </c>
      <c r="I642" s="1" t="s">
        <v>4075</v>
      </c>
      <c r="J642" s="29" t="s">
        <v>4076</v>
      </c>
      <c r="K642" s="63" t="s">
        <v>4077</v>
      </c>
      <c r="L642" s="5" t="s">
        <v>1053</v>
      </c>
      <c r="M642" s="19" t="s">
        <v>1055</v>
      </c>
      <c r="N642" s="200">
        <v>46213</v>
      </c>
      <c r="O642" s="201">
        <v>46267</v>
      </c>
      <c r="P642" s="13" t="s">
        <v>187</v>
      </c>
      <c r="Q642" s="22" t="s">
        <v>1190</v>
      </c>
      <c r="R642" s="22">
        <v>8000</v>
      </c>
      <c r="S642" s="23" t="s">
        <v>187</v>
      </c>
      <c r="T642" s="6" t="s">
        <v>242</v>
      </c>
      <c r="U642" s="5"/>
      <c r="V642" s="5" t="s">
        <v>189</v>
      </c>
      <c r="W642" s="62" t="s">
        <v>3980</v>
      </c>
      <c r="X642" s="5" t="s">
        <v>242</v>
      </c>
      <c r="Y642" s="5"/>
      <c r="Z642" s="5"/>
      <c r="AA642" s="152">
        <v>99.52</v>
      </c>
      <c r="AB642" s="7">
        <v>0.95</v>
      </c>
      <c r="AC642" s="5"/>
      <c r="AD642" s="5"/>
      <c r="AE642" s="6"/>
      <c r="AF642" s="5"/>
      <c r="AG642" s="5" t="str">
        <f t="shared" si="9"/>
        <v>Y</v>
      </c>
      <c r="AH642" s="5"/>
      <c r="AI642" s="17">
        <v>1</v>
      </c>
      <c r="AJ642" s="1" t="s">
        <v>3136</v>
      </c>
      <c r="AK642" s="42" t="s">
        <v>1028</v>
      </c>
      <c r="AL642" s="80" t="s">
        <v>1029</v>
      </c>
      <c r="AM642" s="25" t="s">
        <v>243</v>
      </c>
      <c r="AN642" s="82"/>
    </row>
    <row r="643" spans="1:40" ht="57" customHeight="1">
      <c r="A643" t="s">
        <v>1183</v>
      </c>
      <c r="B643" s="13" t="s">
        <v>16</v>
      </c>
      <c r="C643" s="13" t="s">
        <v>16</v>
      </c>
      <c r="D643" s="13" t="s">
        <v>16</v>
      </c>
      <c r="E643" s="27" t="s">
        <v>4078</v>
      </c>
      <c r="F643" s="5"/>
      <c r="G643" s="5" t="s">
        <v>3725</v>
      </c>
      <c r="H643" s="1" t="s">
        <v>3726</v>
      </c>
      <c r="I643" s="1" t="s">
        <v>3726</v>
      </c>
      <c r="J643" s="29" t="s">
        <v>3727</v>
      </c>
      <c r="K643" s="63" t="s">
        <v>3728</v>
      </c>
      <c r="L643" s="5" t="s">
        <v>1053</v>
      </c>
      <c r="M643" s="19" t="s">
        <v>1055</v>
      </c>
      <c r="N643" s="200">
        <v>46213</v>
      </c>
      <c r="O643" s="201">
        <v>46267</v>
      </c>
      <c r="P643" s="13" t="s">
        <v>187</v>
      </c>
      <c r="Q643" s="22" t="s">
        <v>1190</v>
      </c>
      <c r="R643" s="22">
        <v>8000</v>
      </c>
      <c r="S643" s="23" t="s">
        <v>242</v>
      </c>
      <c r="T643" s="6" t="s">
        <v>242</v>
      </c>
      <c r="U643" s="5"/>
      <c r="V643" s="5" t="s">
        <v>189</v>
      </c>
      <c r="W643" s="62" t="s">
        <v>3978</v>
      </c>
      <c r="X643" s="5" t="s">
        <v>242</v>
      </c>
      <c r="Y643" s="5"/>
      <c r="Z643" s="5"/>
      <c r="AA643" s="152" t="s">
        <v>16</v>
      </c>
      <c r="AB643" s="7">
        <v>0.95</v>
      </c>
      <c r="AC643" s="5"/>
      <c r="AD643" s="5"/>
      <c r="AE643" s="6"/>
      <c r="AF643" s="5"/>
      <c r="AG643" s="5" t="str">
        <f t="shared" ref="AG643:AG706" si="10">IF(T643="Y","N","Y")</f>
        <v>Y</v>
      </c>
      <c r="AH643" s="5"/>
      <c r="AI643" s="17">
        <v>1</v>
      </c>
      <c r="AJ643" s="1" t="s">
        <v>3729</v>
      </c>
      <c r="AK643" s="42" t="s">
        <v>1028</v>
      </c>
      <c r="AL643" s="80" t="s">
        <v>1029</v>
      </c>
      <c r="AM643" s="25" t="s">
        <v>243</v>
      </c>
      <c r="AN643" s="82"/>
    </row>
    <row r="644" spans="1:40" ht="57" customHeight="1">
      <c r="A644" t="s">
        <v>1183</v>
      </c>
      <c r="B644" s="13" t="s">
        <v>16</v>
      </c>
      <c r="C644" s="13" t="s">
        <v>16</v>
      </c>
      <c r="D644" s="13" t="s">
        <v>16</v>
      </c>
      <c r="E644" s="27" t="s">
        <v>4079</v>
      </c>
      <c r="F644" s="5"/>
      <c r="G644" s="5" t="s">
        <v>3745</v>
      </c>
      <c r="H644" s="1" t="s">
        <v>3746</v>
      </c>
      <c r="I644" s="1" t="s">
        <v>3747</v>
      </c>
      <c r="J644" s="30" t="s">
        <v>3748</v>
      </c>
      <c r="K644" s="64" t="s">
        <v>3749</v>
      </c>
      <c r="L644" s="5" t="s">
        <v>1053</v>
      </c>
      <c r="M644" s="19" t="s">
        <v>1055</v>
      </c>
      <c r="N644" s="200">
        <v>46213</v>
      </c>
      <c r="O644" s="201">
        <v>46267</v>
      </c>
      <c r="P644" s="13" t="s">
        <v>187</v>
      </c>
      <c r="Q644" s="22" t="s">
        <v>1190</v>
      </c>
      <c r="R644" s="22">
        <v>8000</v>
      </c>
      <c r="S644" s="23" t="s">
        <v>187</v>
      </c>
      <c r="T644" s="6" t="s">
        <v>242</v>
      </c>
      <c r="U644" s="5"/>
      <c r="V644" s="5" t="s">
        <v>189</v>
      </c>
      <c r="W644" s="62" t="s">
        <v>3980</v>
      </c>
      <c r="X644" s="5" t="s">
        <v>242</v>
      </c>
      <c r="Y644" s="5"/>
      <c r="Z644" s="5"/>
      <c r="AA644" s="152">
        <v>0</v>
      </c>
      <c r="AB644" s="7">
        <v>0.95</v>
      </c>
      <c r="AC644" s="5"/>
      <c r="AD644" s="5"/>
      <c r="AE644" s="6"/>
      <c r="AF644" s="5"/>
      <c r="AG644" s="5" t="str">
        <f t="shared" si="10"/>
        <v>Y</v>
      </c>
      <c r="AH644" s="5"/>
      <c r="AI644" s="17">
        <v>1</v>
      </c>
      <c r="AJ644" s="1" t="s">
        <v>3750</v>
      </c>
      <c r="AK644" s="42" t="s">
        <v>1028</v>
      </c>
      <c r="AL644" s="80" t="s">
        <v>1029</v>
      </c>
      <c r="AM644" s="25" t="s">
        <v>243</v>
      </c>
      <c r="AN644" s="82"/>
    </row>
    <row r="645" spans="1:40" ht="57" customHeight="1">
      <c r="A645" t="s">
        <v>1183</v>
      </c>
      <c r="B645" s="13" t="s">
        <v>3081</v>
      </c>
      <c r="C645" s="13" t="s">
        <v>2898</v>
      </c>
      <c r="D645" s="13" t="s">
        <v>4080</v>
      </c>
      <c r="E645" s="27" t="s">
        <v>4081</v>
      </c>
      <c r="F645" s="5"/>
      <c r="G645" s="5" t="s">
        <v>3753</v>
      </c>
      <c r="H645" s="1" t="s">
        <v>3754</v>
      </c>
      <c r="I645" s="1" t="s">
        <v>3754</v>
      </c>
      <c r="J645" s="30" t="s">
        <v>3755</v>
      </c>
      <c r="K645" s="64" t="s">
        <v>4082</v>
      </c>
      <c r="L645" s="5" t="s">
        <v>1053</v>
      </c>
      <c r="M645" s="19" t="s">
        <v>1055</v>
      </c>
      <c r="N645" s="200">
        <v>46213</v>
      </c>
      <c r="O645" s="201">
        <v>46267</v>
      </c>
      <c r="P645" s="13" t="s">
        <v>187</v>
      </c>
      <c r="Q645" s="22" t="s">
        <v>1190</v>
      </c>
      <c r="R645" s="22">
        <v>8000</v>
      </c>
      <c r="S645" s="23" t="s">
        <v>187</v>
      </c>
      <c r="T645" s="6" t="s">
        <v>242</v>
      </c>
      <c r="U645" s="5"/>
      <c r="V645" s="5" t="s">
        <v>189</v>
      </c>
      <c r="W645" s="62" t="s">
        <v>3980</v>
      </c>
      <c r="X645" s="5" t="s">
        <v>242</v>
      </c>
      <c r="Y645" s="5"/>
      <c r="Z645" s="5"/>
      <c r="AA645" s="152">
        <v>100</v>
      </c>
      <c r="AB645" s="7">
        <v>0.95</v>
      </c>
      <c r="AC645" s="5"/>
      <c r="AD645" s="5"/>
      <c r="AE645" s="6"/>
      <c r="AF645" s="5"/>
      <c r="AG645" s="5" t="str">
        <f t="shared" si="10"/>
        <v>Y</v>
      </c>
      <c r="AH645" s="5"/>
      <c r="AI645" s="17">
        <v>1</v>
      </c>
      <c r="AJ645" s="1" t="s">
        <v>3751</v>
      </c>
      <c r="AK645" s="42" t="s">
        <v>1028</v>
      </c>
      <c r="AL645" s="80" t="s">
        <v>1029</v>
      </c>
      <c r="AM645" s="25" t="s">
        <v>243</v>
      </c>
      <c r="AN645" s="82"/>
    </row>
    <row r="646" spans="1:40" ht="57" customHeight="1">
      <c r="A646" t="s">
        <v>1183</v>
      </c>
      <c r="B646" s="13" t="s">
        <v>16</v>
      </c>
      <c r="C646" s="13" t="s">
        <v>16</v>
      </c>
      <c r="D646" s="13" t="s">
        <v>16</v>
      </c>
      <c r="E646" s="27" t="s">
        <v>4083</v>
      </c>
      <c r="F646" s="5"/>
      <c r="G646" s="5" t="s">
        <v>3758</v>
      </c>
      <c r="H646" s="1" t="s">
        <v>3759</v>
      </c>
      <c r="I646" s="1" t="s">
        <v>3759</v>
      </c>
      <c r="J646" s="29" t="s">
        <v>3760</v>
      </c>
      <c r="K646" s="63" t="s">
        <v>3761</v>
      </c>
      <c r="L646" s="5" t="s">
        <v>1053</v>
      </c>
      <c r="M646" s="19" t="s">
        <v>1055</v>
      </c>
      <c r="N646" s="200">
        <v>46213</v>
      </c>
      <c r="O646" s="201">
        <v>46267</v>
      </c>
      <c r="P646" s="13" t="s">
        <v>187</v>
      </c>
      <c r="Q646" s="22" t="s">
        <v>1190</v>
      </c>
      <c r="R646" s="22">
        <v>8000</v>
      </c>
      <c r="S646" s="23" t="s">
        <v>187</v>
      </c>
      <c r="T646" s="6" t="s">
        <v>242</v>
      </c>
      <c r="U646" s="5"/>
      <c r="V646" s="5" t="s">
        <v>189</v>
      </c>
      <c r="W646" s="62" t="s">
        <v>3980</v>
      </c>
      <c r="X646" s="5" t="s">
        <v>242</v>
      </c>
      <c r="Y646" s="5"/>
      <c r="Z646" s="5"/>
      <c r="AA646" s="152">
        <v>0.2</v>
      </c>
      <c r="AB646" s="7">
        <v>0.95</v>
      </c>
      <c r="AC646" s="5"/>
      <c r="AD646" s="5"/>
      <c r="AE646" s="6"/>
      <c r="AF646" s="5"/>
      <c r="AG646" s="5" t="str">
        <f t="shared" si="10"/>
        <v>Y</v>
      </c>
      <c r="AH646" s="5"/>
      <c r="AI646" s="17">
        <v>1</v>
      </c>
      <c r="AJ646" s="1" t="s">
        <v>3762</v>
      </c>
      <c r="AK646" s="42" t="s">
        <v>1028</v>
      </c>
      <c r="AL646" s="80" t="s">
        <v>1029</v>
      </c>
      <c r="AM646" s="25" t="s">
        <v>243</v>
      </c>
      <c r="AN646" s="82"/>
    </row>
    <row r="647" spans="1:40" ht="57" customHeight="1">
      <c r="A647" t="s">
        <v>1183</v>
      </c>
      <c r="B647" s="13" t="s">
        <v>16</v>
      </c>
      <c r="C647" s="13" t="s">
        <v>16</v>
      </c>
      <c r="D647" s="13" t="s">
        <v>16</v>
      </c>
      <c r="E647" s="27" t="s">
        <v>4084</v>
      </c>
      <c r="F647" s="5"/>
      <c r="G647" s="5" t="s">
        <v>2828</v>
      </c>
      <c r="H647" s="1" t="s">
        <v>2829</v>
      </c>
      <c r="I647" s="1" t="s">
        <v>2829</v>
      </c>
      <c r="J647" s="29" t="s">
        <v>2830</v>
      </c>
      <c r="K647" s="63" t="s">
        <v>2831</v>
      </c>
      <c r="L647" s="5" t="s">
        <v>1053</v>
      </c>
      <c r="M647" s="19" t="s">
        <v>1055</v>
      </c>
      <c r="N647" s="200">
        <v>46213</v>
      </c>
      <c r="O647" s="201">
        <v>46267</v>
      </c>
      <c r="P647" s="13" t="s">
        <v>187</v>
      </c>
      <c r="Q647" s="22" t="s">
        <v>2021</v>
      </c>
      <c r="R647" s="22">
        <v>22</v>
      </c>
      <c r="S647" s="23" t="s">
        <v>242</v>
      </c>
      <c r="T647" s="6" t="s">
        <v>242</v>
      </c>
      <c r="U647" s="5"/>
      <c r="V647" s="5" t="s">
        <v>189</v>
      </c>
      <c r="W647" s="62" t="s">
        <v>3980</v>
      </c>
      <c r="X647" s="5" t="s">
        <v>242</v>
      </c>
      <c r="Y647" s="5"/>
      <c r="Z647" s="5"/>
      <c r="AA647" s="152" t="s">
        <v>16</v>
      </c>
      <c r="AB647" s="7">
        <v>0.95</v>
      </c>
      <c r="AC647" s="5"/>
      <c r="AD647" s="5"/>
      <c r="AE647" s="6"/>
      <c r="AF647" s="5"/>
      <c r="AG647" s="5" t="str">
        <f t="shared" si="10"/>
        <v>Y</v>
      </c>
      <c r="AH647" s="5"/>
      <c r="AI647" s="17">
        <v>1</v>
      </c>
      <c r="AJ647" s="1" t="s">
        <v>2882</v>
      </c>
      <c r="AK647" s="42" t="s">
        <v>1028</v>
      </c>
      <c r="AL647" s="80" t="s">
        <v>1029</v>
      </c>
      <c r="AM647" s="25" t="s">
        <v>243</v>
      </c>
      <c r="AN647" s="82"/>
    </row>
    <row r="648" spans="1:40" ht="57" customHeight="1">
      <c r="A648" t="s">
        <v>1183</v>
      </c>
      <c r="B648" s="13" t="s">
        <v>16</v>
      </c>
      <c r="C648" s="13" t="s">
        <v>16</v>
      </c>
      <c r="D648" s="13" t="s">
        <v>16</v>
      </c>
      <c r="E648" s="27" t="s">
        <v>4085</v>
      </c>
      <c r="F648" s="5"/>
      <c r="G648" s="5" t="s">
        <v>2834</v>
      </c>
      <c r="H648" s="1" t="s">
        <v>2835</v>
      </c>
      <c r="I648" s="1" t="s">
        <v>2835</v>
      </c>
      <c r="J648" s="29" t="s">
        <v>2836</v>
      </c>
      <c r="K648" s="63" t="s">
        <v>2836</v>
      </c>
      <c r="L648" s="5" t="s">
        <v>1053</v>
      </c>
      <c r="M648" s="19" t="s">
        <v>1055</v>
      </c>
      <c r="N648" s="200">
        <v>46213</v>
      </c>
      <c r="O648" s="201">
        <v>46267</v>
      </c>
      <c r="P648" s="13" t="s">
        <v>187</v>
      </c>
      <c r="Q648" s="22" t="s">
        <v>1190</v>
      </c>
      <c r="R648" s="22">
        <v>4</v>
      </c>
      <c r="S648" s="23" t="s">
        <v>242</v>
      </c>
      <c r="T648" s="6" t="s">
        <v>242</v>
      </c>
      <c r="U648" s="5"/>
      <c r="V648" s="5" t="s">
        <v>189</v>
      </c>
      <c r="W648" s="62" t="s">
        <v>4086</v>
      </c>
      <c r="X648" s="5" t="s">
        <v>242</v>
      </c>
      <c r="Y648" s="5"/>
      <c r="Z648" s="5"/>
      <c r="AA648" s="152" t="s">
        <v>16</v>
      </c>
      <c r="AB648" s="7">
        <v>0.95</v>
      </c>
      <c r="AC648" s="5"/>
      <c r="AD648" s="5"/>
      <c r="AE648" s="6"/>
      <c r="AF648" s="5"/>
      <c r="AG648" s="5" t="str">
        <f t="shared" si="10"/>
        <v>Y</v>
      </c>
      <c r="AH648" s="5"/>
      <c r="AI648" s="17">
        <v>1</v>
      </c>
      <c r="AJ648" s="1" t="s">
        <v>1305</v>
      </c>
      <c r="AK648" s="42" t="s">
        <v>1028</v>
      </c>
      <c r="AL648" s="80" t="s">
        <v>1029</v>
      </c>
      <c r="AM648" s="25" t="s">
        <v>243</v>
      </c>
      <c r="AN648" s="82"/>
    </row>
    <row r="649" spans="1:40" ht="57" customHeight="1">
      <c r="A649" t="s">
        <v>1183</v>
      </c>
      <c r="B649" s="13" t="s">
        <v>16</v>
      </c>
      <c r="C649" s="13" t="s">
        <v>16</v>
      </c>
      <c r="D649" s="13" t="s">
        <v>16</v>
      </c>
      <c r="E649" s="27" t="s">
        <v>4087</v>
      </c>
      <c r="F649" s="5"/>
      <c r="G649" s="5" t="s">
        <v>2748</v>
      </c>
      <c r="H649" s="1" t="s">
        <v>2749</v>
      </c>
      <c r="I649" s="1" t="s">
        <v>2749</v>
      </c>
      <c r="J649" s="29" t="s">
        <v>2750</v>
      </c>
      <c r="K649" s="63" t="s">
        <v>2751</v>
      </c>
      <c r="L649" s="5" t="s">
        <v>565</v>
      </c>
      <c r="M649" s="19" t="s">
        <v>567</v>
      </c>
      <c r="N649" s="200">
        <v>46213</v>
      </c>
      <c r="O649" s="201">
        <v>46267</v>
      </c>
      <c r="P649" s="13" t="s">
        <v>187</v>
      </c>
      <c r="Q649" s="22" t="s">
        <v>1190</v>
      </c>
      <c r="R649" s="22">
        <v>60</v>
      </c>
      <c r="S649" s="23" t="s">
        <v>242</v>
      </c>
      <c r="T649" s="6" t="s">
        <v>242</v>
      </c>
      <c r="U649" s="5"/>
      <c r="V649" s="5" t="s">
        <v>233</v>
      </c>
      <c r="W649" s="62" t="s">
        <v>4088</v>
      </c>
      <c r="X649" s="5" t="s">
        <v>242</v>
      </c>
      <c r="Y649" s="5"/>
      <c r="Z649" s="5"/>
      <c r="AA649" s="152" t="s">
        <v>16</v>
      </c>
      <c r="AB649" s="7">
        <v>0.95</v>
      </c>
      <c r="AC649" s="5"/>
      <c r="AD649" s="5"/>
      <c r="AE649" s="6"/>
      <c r="AF649" s="5"/>
      <c r="AG649" s="5" t="str">
        <f t="shared" si="10"/>
        <v>Y</v>
      </c>
      <c r="AH649" s="5"/>
      <c r="AI649" s="17">
        <v>1</v>
      </c>
      <c r="AJ649" s="1" t="s">
        <v>1192</v>
      </c>
      <c r="AK649" s="42" t="s">
        <v>334</v>
      </c>
      <c r="AL649" s="80" t="s">
        <v>335</v>
      </c>
      <c r="AM649" s="25" t="s">
        <v>191</v>
      </c>
      <c r="AN649" s="82"/>
    </row>
    <row r="650" spans="1:40" ht="57" customHeight="1">
      <c r="A650" t="s">
        <v>1183</v>
      </c>
      <c r="B650" s="13" t="s">
        <v>16</v>
      </c>
      <c r="C650" s="13" t="s">
        <v>16</v>
      </c>
      <c r="D650" s="13" t="s">
        <v>16</v>
      </c>
      <c r="E650" s="27" t="s">
        <v>4089</v>
      </c>
      <c r="F650" s="5"/>
      <c r="G650" s="5" t="s">
        <v>2754</v>
      </c>
      <c r="H650" s="1" t="s">
        <v>2755</v>
      </c>
      <c r="I650" s="1" t="s">
        <v>2755</v>
      </c>
      <c r="J650" s="29" t="s">
        <v>2756</v>
      </c>
      <c r="K650" s="63" t="s">
        <v>2757</v>
      </c>
      <c r="L650" s="5" t="s">
        <v>565</v>
      </c>
      <c r="M650" s="19" t="s">
        <v>567</v>
      </c>
      <c r="N650" s="200">
        <v>46213</v>
      </c>
      <c r="O650" s="201">
        <v>46267</v>
      </c>
      <c r="P650" s="13" t="s">
        <v>187</v>
      </c>
      <c r="Q650" s="22" t="s">
        <v>1190</v>
      </c>
      <c r="R650" s="22">
        <v>20</v>
      </c>
      <c r="S650" s="23" t="s">
        <v>242</v>
      </c>
      <c r="T650" s="6" t="s">
        <v>242</v>
      </c>
      <c r="U650" s="5"/>
      <c r="V650" s="5" t="s">
        <v>233</v>
      </c>
      <c r="W650" s="62" t="s">
        <v>4090</v>
      </c>
      <c r="X650" s="5" t="s">
        <v>242</v>
      </c>
      <c r="Y650" s="5"/>
      <c r="Z650" s="5"/>
      <c r="AA650" s="152" t="s">
        <v>16</v>
      </c>
      <c r="AB650" s="7">
        <v>0.95</v>
      </c>
      <c r="AC650" s="5"/>
      <c r="AD650" s="5"/>
      <c r="AE650" s="6"/>
      <c r="AF650" s="5"/>
      <c r="AG650" s="5" t="str">
        <f t="shared" si="10"/>
        <v>Y</v>
      </c>
      <c r="AH650" s="5"/>
      <c r="AI650" s="17">
        <v>1</v>
      </c>
      <c r="AJ650" s="1" t="s">
        <v>1200</v>
      </c>
      <c r="AK650" s="42" t="s">
        <v>334</v>
      </c>
      <c r="AL650" s="80" t="s">
        <v>335</v>
      </c>
      <c r="AM650" s="25" t="s">
        <v>191</v>
      </c>
      <c r="AN650" s="82"/>
    </row>
    <row r="651" spans="1:40" ht="57" customHeight="1">
      <c r="A651" t="s">
        <v>1183</v>
      </c>
      <c r="B651" s="13" t="s">
        <v>16</v>
      </c>
      <c r="C651" s="13" t="s">
        <v>16</v>
      </c>
      <c r="D651" s="13" t="s">
        <v>16</v>
      </c>
      <c r="E651" s="27" t="s">
        <v>4091</v>
      </c>
      <c r="F651" s="5"/>
      <c r="G651" s="5" t="s">
        <v>2760</v>
      </c>
      <c r="H651" s="1" t="s">
        <v>2761</v>
      </c>
      <c r="I651" s="1" t="s">
        <v>2761</v>
      </c>
      <c r="J651" s="29" t="s">
        <v>2762</v>
      </c>
      <c r="K651" s="63" t="s">
        <v>2763</v>
      </c>
      <c r="L651" s="5" t="s">
        <v>565</v>
      </c>
      <c r="M651" s="19" t="s">
        <v>567</v>
      </c>
      <c r="N651" s="200">
        <v>46213</v>
      </c>
      <c r="O651" s="201">
        <v>46267</v>
      </c>
      <c r="P651" s="13" t="s">
        <v>187</v>
      </c>
      <c r="Q651" s="22" t="s">
        <v>1190</v>
      </c>
      <c r="R651" s="22">
        <v>20</v>
      </c>
      <c r="S651" s="23" t="s">
        <v>242</v>
      </c>
      <c r="T651" s="6" t="s">
        <v>242</v>
      </c>
      <c r="U651" s="5"/>
      <c r="V651" s="5" t="s">
        <v>233</v>
      </c>
      <c r="W651" s="62" t="s">
        <v>4090</v>
      </c>
      <c r="X651" s="5" t="s">
        <v>242</v>
      </c>
      <c r="Y651" s="5"/>
      <c r="Z651" s="5"/>
      <c r="AA651" s="152" t="s">
        <v>16</v>
      </c>
      <c r="AB651" s="7">
        <v>0.95</v>
      </c>
      <c r="AC651" s="5"/>
      <c r="AD651" s="5"/>
      <c r="AE651" s="6"/>
      <c r="AF651" s="5"/>
      <c r="AG651" s="5" t="str">
        <f t="shared" si="10"/>
        <v>Y</v>
      </c>
      <c r="AH651" s="5"/>
      <c r="AI651" s="17">
        <v>1</v>
      </c>
      <c r="AJ651" s="1" t="s">
        <v>1200</v>
      </c>
      <c r="AK651" s="42" t="s">
        <v>334</v>
      </c>
      <c r="AL651" s="80" t="s">
        <v>335</v>
      </c>
      <c r="AM651" s="25" t="s">
        <v>191</v>
      </c>
      <c r="AN651" s="82"/>
    </row>
    <row r="652" spans="1:40" ht="57" customHeight="1">
      <c r="A652" t="s">
        <v>1183</v>
      </c>
      <c r="B652" s="13" t="s">
        <v>16</v>
      </c>
      <c r="C652" s="13" t="s">
        <v>16</v>
      </c>
      <c r="D652" s="13" t="s">
        <v>16</v>
      </c>
      <c r="E652" s="27" t="s">
        <v>4092</v>
      </c>
      <c r="F652" s="5"/>
      <c r="G652" s="5" t="s">
        <v>2765</v>
      </c>
      <c r="H652" s="1" t="s">
        <v>2766</v>
      </c>
      <c r="I652" s="1" t="s">
        <v>2766</v>
      </c>
      <c r="J652" s="29" t="s">
        <v>2767</v>
      </c>
      <c r="K652" s="63" t="s">
        <v>2768</v>
      </c>
      <c r="L652" s="5" t="s">
        <v>565</v>
      </c>
      <c r="M652" s="19" t="s">
        <v>567</v>
      </c>
      <c r="N652" s="200">
        <v>46213</v>
      </c>
      <c r="O652" s="201">
        <v>46267</v>
      </c>
      <c r="P652" s="13" t="s">
        <v>187</v>
      </c>
      <c r="Q652" s="22" t="s">
        <v>1190</v>
      </c>
      <c r="R652" s="22">
        <v>20</v>
      </c>
      <c r="S652" s="23" t="s">
        <v>242</v>
      </c>
      <c r="T652" s="6" t="s">
        <v>242</v>
      </c>
      <c r="U652" s="5"/>
      <c r="V652" s="5" t="s">
        <v>233</v>
      </c>
      <c r="W652" s="62" t="s">
        <v>4090</v>
      </c>
      <c r="X652" s="5" t="s">
        <v>242</v>
      </c>
      <c r="Y652" s="5"/>
      <c r="Z652" s="5"/>
      <c r="AA652" s="152" t="s">
        <v>16</v>
      </c>
      <c r="AB652" s="7">
        <v>0.95</v>
      </c>
      <c r="AC652" s="5"/>
      <c r="AD652" s="5"/>
      <c r="AE652" s="6"/>
      <c r="AF652" s="5"/>
      <c r="AG652" s="5" t="str">
        <f t="shared" si="10"/>
        <v>Y</v>
      </c>
      <c r="AH652" s="5"/>
      <c r="AI652" s="17">
        <v>1</v>
      </c>
      <c r="AJ652" s="1" t="s">
        <v>1200</v>
      </c>
      <c r="AK652" s="42" t="s">
        <v>334</v>
      </c>
      <c r="AL652" s="80" t="s">
        <v>335</v>
      </c>
      <c r="AM652" s="25" t="s">
        <v>191</v>
      </c>
      <c r="AN652" s="82"/>
    </row>
    <row r="653" spans="1:40" ht="57" customHeight="1">
      <c r="A653" t="s">
        <v>1183</v>
      </c>
      <c r="B653" s="13" t="s">
        <v>16</v>
      </c>
      <c r="C653" s="13" t="s">
        <v>16</v>
      </c>
      <c r="D653" s="13" t="s">
        <v>16</v>
      </c>
      <c r="E653" s="27" t="s">
        <v>4093</v>
      </c>
      <c r="F653" s="5"/>
      <c r="G653" s="5" t="s">
        <v>2770</v>
      </c>
      <c r="H653" s="1" t="s">
        <v>2771</v>
      </c>
      <c r="I653" s="1" t="s">
        <v>2771</v>
      </c>
      <c r="J653" s="29" t="s">
        <v>2772</v>
      </c>
      <c r="K653" s="63" t="s">
        <v>2773</v>
      </c>
      <c r="L653" s="5" t="s">
        <v>565</v>
      </c>
      <c r="M653" s="19" t="s">
        <v>567</v>
      </c>
      <c r="N653" s="200">
        <v>46213</v>
      </c>
      <c r="O653" s="201">
        <v>46267</v>
      </c>
      <c r="P653" s="13" t="s">
        <v>187</v>
      </c>
      <c r="Q653" s="22" t="s">
        <v>1190</v>
      </c>
      <c r="R653" s="22">
        <v>48</v>
      </c>
      <c r="S653" s="23" t="s">
        <v>242</v>
      </c>
      <c r="T653" s="6" t="s">
        <v>242</v>
      </c>
      <c r="U653" s="5"/>
      <c r="V653" s="5" t="s">
        <v>233</v>
      </c>
      <c r="W653" s="62" t="s">
        <v>4090</v>
      </c>
      <c r="X653" s="5" t="s">
        <v>242</v>
      </c>
      <c r="Y653" s="5"/>
      <c r="Z653" s="5"/>
      <c r="AA653" s="152" t="s">
        <v>16</v>
      </c>
      <c r="AB653" s="7">
        <v>0.95</v>
      </c>
      <c r="AC653" s="5"/>
      <c r="AD653" s="5"/>
      <c r="AE653" s="6"/>
      <c r="AF653" s="5"/>
      <c r="AG653" s="5" t="str">
        <f t="shared" si="10"/>
        <v>Y</v>
      </c>
      <c r="AH653" s="5"/>
      <c r="AI653" s="17">
        <v>1</v>
      </c>
      <c r="AJ653" s="1" t="s">
        <v>2845</v>
      </c>
      <c r="AK653" s="42" t="s">
        <v>334</v>
      </c>
      <c r="AL653" s="80" t="s">
        <v>335</v>
      </c>
      <c r="AM653" s="25" t="s">
        <v>191</v>
      </c>
      <c r="AN653" s="82"/>
    </row>
    <row r="654" spans="1:40" ht="57" customHeight="1">
      <c r="A654" t="s">
        <v>1183</v>
      </c>
      <c r="B654" s="13" t="s">
        <v>1613</v>
      </c>
      <c r="C654" s="13" t="s">
        <v>2898</v>
      </c>
      <c r="D654" s="13" t="s">
        <v>3007</v>
      </c>
      <c r="E654" s="27" t="s">
        <v>4094</v>
      </c>
      <c r="F654" s="5"/>
      <c r="G654" s="5" t="s">
        <v>3009</v>
      </c>
      <c r="H654" s="1" t="s">
        <v>3010</v>
      </c>
      <c r="I654" s="1" t="s">
        <v>3010</v>
      </c>
      <c r="J654" s="30" t="s">
        <v>3011</v>
      </c>
      <c r="K654" s="64" t="s">
        <v>3012</v>
      </c>
      <c r="L654" s="5" t="s">
        <v>565</v>
      </c>
      <c r="M654" s="19" t="s">
        <v>567</v>
      </c>
      <c r="N654" s="200">
        <v>46213</v>
      </c>
      <c r="O654" s="201">
        <v>46267</v>
      </c>
      <c r="P654" s="13" t="s">
        <v>187</v>
      </c>
      <c r="Q654" s="22" t="s">
        <v>1190</v>
      </c>
      <c r="R654" s="22">
        <v>8000</v>
      </c>
      <c r="S654" s="23" t="s">
        <v>187</v>
      </c>
      <c r="T654" s="6" t="s">
        <v>242</v>
      </c>
      <c r="U654" s="5"/>
      <c r="V654" s="5" t="s">
        <v>233</v>
      </c>
      <c r="W654" s="62" t="s">
        <v>4090</v>
      </c>
      <c r="X654" s="5" t="s">
        <v>242</v>
      </c>
      <c r="Y654" s="5"/>
      <c r="Z654" s="5"/>
      <c r="AA654" s="152">
        <v>100</v>
      </c>
      <c r="AB654" s="7">
        <v>0.95</v>
      </c>
      <c r="AC654" s="5"/>
      <c r="AD654" s="5"/>
      <c r="AE654" s="6"/>
      <c r="AF654" s="5"/>
      <c r="AG654" s="5" t="str">
        <f t="shared" si="10"/>
        <v>Y</v>
      </c>
      <c r="AH654" s="5"/>
      <c r="AI654" s="17">
        <v>1</v>
      </c>
      <c r="AJ654" s="1" t="s">
        <v>3007</v>
      </c>
      <c r="AK654" s="42" t="s">
        <v>334</v>
      </c>
      <c r="AL654" s="80" t="s">
        <v>335</v>
      </c>
      <c r="AM654" s="25" t="s">
        <v>191</v>
      </c>
      <c r="AN654" s="82"/>
    </row>
    <row r="655" spans="1:40" ht="57" customHeight="1">
      <c r="A655" t="s">
        <v>1183</v>
      </c>
      <c r="B655" s="13" t="s">
        <v>1613</v>
      </c>
      <c r="C655" s="13" t="s">
        <v>2898</v>
      </c>
      <c r="D655" s="13" t="s">
        <v>1687</v>
      </c>
      <c r="E655" s="27" t="s">
        <v>4095</v>
      </c>
      <c r="F655" s="5"/>
      <c r="G655" s="5" t="s">
        <v>3051</v>
      </c>
      <c r="H655" s="1" t="s">
        <v>3052</v>
      </c>
      <c r="I655" s="1" t="s">
        <v>4096</v>
      </c>
      <c r="J655" s="29" t="s">
        <v>3054</v>
      </c>
      <c r="K655" s="63" t="s">
        <v>3055</v>
      </c>
      <c r="L655" s="5" t="s">
        <v>565</v>
      </c>
      <c r="M655" s="19" t="s">
        <v>567</v>
      </c>
      <c r="N655" s="200">
        <v>46213</v>
      </c>
      <c r="O655" s="201">
        <v>46267</v>
      </c>
      <c r="P655" s="13" t="s">
        <v>187</v>
      </c>
      <c r="Q655" s="22" t="s">
        <v>1190</v>
      </c>
      <c r="R655" s="22">
        <v>8000</v>
      </c>
      <c r="S655" s="23" t="s">
        <v>187</v>
      </c>
      <c r="T655" s="6" t="s">
        <v>242</v>
      </c>
      <c r="U655" s="5"/>
      <c r="V655" s="5" t="s">
        <v>233</v>
      </c>
      <c r="W655" s="62" t="s">
        <v>4097</v>
      </c>
      <c r="X655" s="5" t="s">
        <v>242</v>
      </c>
      <c r="Y655" s="5"/>
      <c r="Z655" s="5"/>
      <c r="AA655" s="152">
        <v>100</v>
      </c>
      <c r="AB655" s="7">
        <v>0.95</v>
      </c>
      <c r="AC655" s="5"/>
      <c r="AD655" s="5"/>
      <c r="AE655" s="6"/>
      <c r="AF655" s="5"/>
      <c r="AG655" s="5" t="str">
        <f t="shared" si="10"/>
        <v>Y</v>
      </c>
      <c r="AH655" s="5"/>
      <c r="AI655" s="17">
        <v>1</v>
      </c>
      <c r="AJ655" s="1" t="s">
        <v>1687</v>
      </c>
      <c r="AK655" s="42" t="s">
        <v>334</v>
      </c>
      <c r="AL655" s="80" t="s">
        <v>335</v>
      </c>
      <c r="AM655" s="25" t="s">
        <v>191</v>
      </c>
      <c r="AN655" s="82"/>
    </row>
    <row r="656" spans="1:40" ht="57" customHeight="1">
      <c r="A656" t="s">
        <v>1183</v>
      </c>
      <c r="B656" s="13" t="s">
        <v>1613</v>
      </c>
      <c r="C656" s="13" t="s">
        <v>2898</v>
      </c>
      <c r="D656" s="13" t="s">
        <v>4098</v>
      </c>
      <c r="E656" s="27" t="s">
        <v>4099</v>
      </c>
      <c r="F656" s="5"/>
      <c r="G656" s="5" t="s">
        <v>4100</v>
      </c>
      <c r="H656" s="1" t="s">
        <v>4101</v>
      </c>
      <c r="I656" s="1" t="s">
        <v>4096</v>
      </c>
      <c r="J656" s="29" t="s">
        <v>4102</v>
      </c>
      <c r="K656" s="63" t="s">
        <v>3055</v>
      </c>
      <c r="L656" s="5" t="s">
        <v>565</v>
      </c>
      <c r="M656" s="19" t="s">
        <v>567</v>
      </c>
      <c r="N656" s="200">
        <v>46213</v>
      </c>
      <c r="O656" s="201">
        <v>46267</v>
      </c>
      <c r="P656" s="13" t="s">
        <v>187</v>
      </c>
      <c r="Q656" s="22" t="s">
        <v>1190</v>
      </c>
      <c r="R656" s="22">
        <v>8000</v>
      </c>
      <c r="S656" s="23" t="s">
        <v>242</v>
      </c>
      <c r="T656" s="6" t="s">
        <v>242</v>
      </c>
      <c r="U656" s="5"/>
      <c r="V656" s="5" t="s">
        <v>233</v>
      </c>
      <c r="W656" s="62" t="s">
        <v>4097</v>
      </c>
      <c r="X656" s="5" t="s">
        <v>242</v>
      </c>
      <c r="Y656" s="5"/>
      <c r="Z656" s="5"/>
      <c r="AA656" s="152" t="s">
        <v>16</v>
      </c>
      <c r="AB656" s="7">
        <v>0.95</v>
      </c>
      <c r="AC656" s="5"/>
      <c r="AD656" s="5"/>
      <c r="AE656" s="6"/>
      <c r="AF656" s="5"/>
      <c r="AG656" s="5" t="str">
        <f t="shared" si="10"/>
        <v>Y</v>
      </c>
      <c r="AH656" s="5"/>
      <c r="AI656" s="17">
        <v>1</v>
      </c>
      <c r="AJ656" s="1" t="s">
        <v>4098</v>
      </c>
      <c r="AK656" s="42" t="s">
        <v>334</v>
      </c>
      <c r="AL656" s="80" t="s">
        <v>335</v>
      </c>
      <c r="AM656" s="25" t="s">
        <v>191</v>
      </c>
      <c r="AN656" s="82"/>
    </row>
    <row r="657" spans="1:40" ht="57" customHeight="1">
      <c r="A657" t="s">
        <v>1183</v>
      </c>
      <c r="B657" s="13" t="s">
        <v>16</v>
      </c>
      <c r="C657" s="13" t="s">
        <v>16</v>
      </c>
      <c r="D657" s="13" t="s">
        <v>16</v>
      </c>
      <c r="E657" s="27" t="s">
        <v>4103</v>
      </c>
      <c r="F657" s="5"/>
      <c r="G657" s="5" t="s">
        <v>2828</v>
      </c>
      <c r="H657" s="1" t="s">
        <v>2829</v>
      </c>
      <c r="I657" s="1" t="s">
        <v>2829</v>
      </c>
      <c r="J657" s="29" t="s">
        <v>2830</v>
      </c>
      <c r="K657" s="63" t="s">
        <v>2831</v>
      </c>
      <c r="L657" s="5" t="s">
        <v>565</v>
      </c>
      <c r="M657" s="19" t="s">
        <v>567</v>
      </c>
      <c r="N657" s="200">
        <v>46213</v>
      </c>
      <c r="O657" s="201">
        <v>46267</v>
      </c>
      <c r="P657" s="13" t="s">
        <v>187</v>
      </c>
      <c r="Q657" s="22" t="s">
        <v>1388</v>
      </c>
      <c r="R657" s="22">
        <v>10</v>
      </c>
      <c r="S657" s="23" t="s">
        <v>242</v>
      </c>
      <c r="T657" s="6" t="s">
        <v>242</v>
      </c>
      <c r="U657" s="5"/>
      <c r="V657" s="5" t="s">
        <v>233</v>
      </c>
      <c r="W657" s="62" t="s">
        <v>4090</v>
      </c>
      <c r="X657" s="5" t="s">
        <v>242</v>
      </c>
      <c r="Y657" s="5"/>
      <c r="Z657" s="5"/>
      <c r="AA657" s="152" t="s">
        <v>16</v>
      </c>
      <c r="AB657" s="7">
        <v>0.95</v>
      </c>
      <c r="AC657" s="5"/>
      <c r="AD657" s="5"/>
      <c r="AE657" s="6"/>
      <c r="AF657" s="5"/>
      <c r="AG657" s="5" t="str">
        <f t="shared" si="10"/>
        <v>Y</v>
      </c>
      <c r="AH657" s="5"/>
      <c r="AI657" s="17">
        <v>1</v>
      </c>
      <c r="AJ657" s="1" t="s">
        <v>2882</v>
      </c>
      <c r="AK657" s="42" t="s">
        <v>334</v>
      </c>
      <c r="AL657" s="80" t="s">
        <v>335</v>
      </c>
      <c r="AM657" s="25" t="s">
        <v>191</v>
      </c>
      <c r="AN657" s="82"/>
    </row>
    <row r="658" spans="1:40" ht="57" customHeight="1">
      <c r="A658" t="s">
        <v>1183</v>
      </c>
      <c r="B658" s="13" t="s">
        <v>16</v>
      </c>
      <c r="C658" s="13" t="s">
        <v>16</v>
      </c>
      <c r="D658" s="13" t="s">
        <v>16</v>
      </c>
      <c r="E658" s="27" t="s">
        <v>4104</v>
      </c>
      <c r="F658" s="5"/>
      <c r="G658" s="5" t="s">
        <v>2834</v>
      </c>
      <c r="H658" s="1" t="s">
        <v>2835</v>
      </c>
      <c r="I658" s="1" t="s">
        <v>2835</v>
      </c>
      <c r="J658" s="29" t="s">
        <v>2836</v>
      </c>
      <c r="K658" s="63" t="s">
        <v>2836</v>
      </c>
      <c r="L658" s="5" t="s">
        <v>565</v>
      </c>
      <c r="M658" s="19" t="s">
        <v>567</v>
      </c>
      <c r="N658" s="200">
        <v>46213</v>
      </c>
      <c r="O658" s="201">
        <v>46267</v>
      </c>
      <c r="P658" s="13" t="s">
        <v>187</v>
      </c>
      <c r="Q658" s="22" t="s">
        <v>1190</v>
      </c>
      <c r="R658" s="22">
        <v>4</v>
      </c>
      <c r="S658" s="23" t="s">
        <v>242</v>
      </c>
      <c r="T658" s="6" t="s">
        <v>242</v>
      </c>
      <c r="U658" s="5"/>
      <c r="V658" s="5" t="s">
        <v>233</v>
      </c>
      <c r="W658" s="62" t="s">
        <v>4105</v>
      </c>
      <c r="X658" s="5" t="s">
        <v>242</v>
      </c>
      <c r="Y658" s="5"/>
      <c r="Z658" s="5"/>
      <c r="AA658" s="152" t="s">
        <v>16</v>
      </c>
      <c r="AB658" s="7">
        <v>0.95</v>
      </c>
      <c r="AC658" s="5"/>
      <c r="AD658" s="5"/>
      <c r="AE658" s="6"/>
      <c r="AF658" s="5"/>
      <c r="AG658" s="5" t="str">
        <f t="shared" si="10"/>
        <v>Y</v>
      </c>
      <c r="AH658" s="5"/>
      <c r="AI658" s="17">
        <v>1</v>
      </c>
      <c r="AJ658" s="1" t="s">
        <v>1305</v>
      </c>
      <c r="AK658" s="42" t="s">
        <v>334</v>
      </c>
      <c r="AL658" s="80" t="s">
        <v>335</v>
      </c>
      <c r="AM658" s="25" t="s">
        <v>191</v>
      </c>
      <c r="AN658" s="82"/>
    </row>
    <row r="659" spans="1:40" ht="57" customHeight="1">
      <c r="A659" t="s">
        <v>1183</v>
      </c>
      <c r="B659" s="13" t="s">
        <v>16</v>
      </c>
      <c r="C659" s="13" t="s">
        <v>16</v>
      </c>
      <c r="D659" s="13" t="s">
        <v>16</v>
      </c>
      <c r="E659" s="27" t="s">
        <v>4106</v>
      </c>
      <c r="F659" s="5"/>
      <c r="G659" s="5" t="s">
        <v>2748</v>
      </c>
      <c r="H659" s="1" t="s">
        <v>2749</v>
      </c>
      <c r="I659" s="1" t="s">
        <v>2749</v>
      </c>
      <c r="J659" s="29" t="s">
        <v>2750</v>
      </c>
      <c r="K659" s="63" t="s">
        <v>2751</v>
      </c>
      <c r="L659" s="5" t="s">
        <v>572</v>
      </c>
      <c r="M659" s="19" t="s">
        <v>574</v>
      </c>
      <c r="N659" s="200">
        <v>46213</v>
      </c>
      <c r="O659" s="201">
        <v>46267</v>
      </c>
      <c r="P659" s="13" t="s">
        <v>187</v>
      </c>
      <c r="Q659" s="22" t="s">
        <v>1190</v>
      </c>
      <c r="R659" s="22">
        <v>60</v>
      </c>
      <c r="S659" s="23" t="s">
        <v>242</v>
      </c>
      <c r="T659" s="6" t="s">
        <v>242</v>
      </c>
      <c r="U659" s="5"/>
      <c r="V659" s="5" t="s">
        <v>233</v>
      </c>
      <c r="W659" s="62" t="s">
        <v>4107</v>
      </c>
      <c r="X659" s="5" t="s">
        <v>242</v>
      </c>
      <c r="Y659" s="5"/>
      <c r="Z659" s="5"/>
      <c r="AA659" s="152" t="s">
        <v>16</v>
      </c>
      <c r="AB659" s="7">
        <v>0.95</v>
      </c>
      <c r="AC659" s="5"/>
      <c r="AD659" s="5"/>
      <c r="AE659" s="6"/>
      <c r="AF659" s="5"/>
      <c r="AG659" s="5" t="str">
        <f t="shared" si="10"/>
        <v>Y</v>
      </c>
      <c r="AH659" s="5"/>
      <c r="AI659" s="17">
        <v>1</v>
      </c>
      <c r="AJ659" s="1" t="s">
        <v>1192</v>
      </c>
      <c r="AK659" s="42" t="s">
        <v>334</v>
      </c>
      <c r="AL659" s="80" t="s">
        <v>335</v>
      </c>
      <c r="AM659" s="25" t="s">
        <v>191</v>
      </c>
      <c r="AN659" s="82"/>
    </row>
    <row r="660" spans="1:40" ht="57" customHeight="1">
      <c r="A660" t="s">
        <v>1183</v>
      </c>
      <c r="B660" s="13" t="s">
        <v>16</v>
      </c>
      <c r="C660" s="13" t="s">
        <v>16</v>
      </c>
      <c r="D660" s="13" t="s">
        <v>16</v>
      </c>
      <c r="E660" s="27" t="s">
        <v>4108</v>
      </c>
      <c r="F660" s="5"/>
      <c r="G660" s="5" t="s">
        <v>2754</v>
      </c>
      <c r="H660" s="1" t="s">
        <v>2755</v>
      </c>
      <c r="I660" s="1" t="s">
        <v>2755</v>
      </c>
      <c r="J660" s="29" t="s">
        <v>2756</v>
      </c>
      <c r="K660" s="63" t="s">
        <v>2757</v>
      </c>
      <c r="L660" s="5" t="s">
        <v>572</v>
      </c>
      <c r="M660" s="19" t="s">
        <v>574</v>
      </c>
      <c r="N660" s="200">
        <v>46213</v>
      </c>
      <c r="O660" s="201">
        <v>46267</v>
      </c>
      <c r="P660" s="13" t="s">
        <v>187</v>
      </c>
      <c r="Q660" s="22" t="s">
        <v>1190</v>
      </c>
      <c r="R660" s="22">
        <v>20</v>
      </c>
      <c r="S660" s="23" t="s">
        <v>242</v>
      </c>
      <c r="T660" s="6" t="s">
        <v>242</v>
      </c>
      <c r="U660" s="5"/>
      <c r="V660" s="5" t="s">
        <v>233</v>
      </c>
      <c r="W660" s="62" t="s">
        <v>4109</v>
      </c>
      <c r="X660" s="5" t="s">
        <v>242</v>
      </c>
      <c r="Y660" s="5"/>
      <c r="Z660" s="5"/>
      <c r="AA660" s="152" t="s">
        <v>16</v>
      </c>
      <c r="AB660" s="7">
        <v>0.95</v>
      </c>
      <c r="AC660" s="5"/>
      <c r="AD660" s="5"/>
      <c r="AE660" s="6"/>
      <c r="AF660" s="5"/>
      <c r="AG660" s="5" t="str">
        <f t="shared" si="10"/>
        <v>Y</v>
      </c>
      <c r="AH660" s="5"/>
      <c r="AI660" s="17">
        <v>1</v>
      </c>
      <c r="AJ660" s="1" t="s">
        <v>1200</v>
      </c>
      <c r="AK660" s="42" t="s">
        <v>334</v>
      </c>
      <c r="AL660" s="80" t="s">
        <v>335</v>
      </c>
      <c r="AM660" s="25" t="s">
        <v>191</v>
      </c>
      <c r="AN660" s="82"/>
    </row>
    <row r="661" spans="1:40" ht="57" customHeight="1">
      <c r="A661" t="s">
        <v>1183</v>
      </c>
      <c r="B661" s="13" t="s">
        <v>16</v>
      </c>
      <c r="C661" s="13" t="s">
        <v>16</v>
      </c>
      <c r="D661" s="13" t="s">
        <v>16</v>
      </c>
      <c r="E661" s="27" t="s">
        <v>4110</v>
      </c>
      <c r="F661" s="5"/>
      <c r="G661" s="5" t="s">
        <v>2760</v>
      </c>
      <c r="H661" s="1" t="s">
        <v>2761</v>
      </c>
      <c r="I661" s="1" t="s">
        <v>2761</v>
      </c>
      <c r="J661" s="29" t="s">
        <v>2762</v>
      </c>
      <c r="K661" s="63" t="s">
        <v>2763</v>
      </c>
      <c r="L661" s="5" t="s">
        <v>572</v>
      </c>
      <c r="M661" s="19" t="s">
        <v>574</v>
      </c>
      <c r="N661" s="200">
        <v>46213</v>
      </c>
      <c r="O661" s="201">
        <v>46267</v>
      </c>
      <c r="P661" s="13" t="s">
        <v>187</v>
      </c>
      <c r="Q661" s="22" t="s">
        <v>1190</v>
      </c>
      <c r="R661" s="22">
        <v>20</v>
      </c>
      <c r="S661" s="23" t="s">
        <v>242</v>
      </c>
      <c r="T661" s="6" t="s">
        <v>242</v>
      </c>
      <c r="U661" s="5"/>
      <c r="V661" s="5" t="s">
        <v>233</v>
      </c>
      <c r="W661" s="62" t="s">
        <v>4109</v>
      </c>
      <c r="X661" s="5" t="s">
        <v>242</v>
      </c>
      <c r="Y661" s="5"/>
      <c r="Z661" s="5"/>
      <c r="AA661" s="152" t="s">
        <v>16</v>
      </c>
      <c r="AB661" s="7">
        <v>0.95</v>
      </c>
      <c r="AC661" s="5"/>
      <c r="AD661" s="5"/>
      <c r="AE661" s="6"/>
      <c r="AF661" s="5"/>
      <c r="AG661" s="5" t="str">
        <f t="shared" si="10"/>
        <v>Y</v>
      </c>
      <c r="AH661" s="5"/>
      <c r="AI661" s="17">
        <v>1</v>
      </c>
      <c r="AJ661" s="1" t="s">
        <v>1200</v>
      </c>
      <c r="AK661" s="42" t="s">
        <v>334</v>
      </c>
      <c r="AL661" s="80" t="s">
        <v>335</v>
      </c>
      <c r="AM661" s="25" t="s">
        <v>191</v>
      </c>
      <c r="AN661" s="82"/>
    </row>
    <row r="662" spans="1:40" ht="57" customHeight="1">
      <c r="A662" t="s">
        <v>1183</v>
      </c>
      <c r="B662" s="13" t="s">
        <v>16</v>
      </c>
      <c r="C662" s="13" t="s">
        <v>16</v>
      </c>
      <c r="D662" s="13" t="s">
        <v>16</v>
      </c>
      <c r="E662" s="27" t="s">
        <v>4111</v>
      </c>
      <c r="F662" s="5"/>
      <c r="G662" s="5" t="s">
        <v>2765</v>
      </c>
      <c r="H662" s="1" t="s">
        <v>2766</v>
      </c>
      <c r="I662" s="1" t="s">
        <v>2766</v>
      </c>
      <c r="J662" s="29" t="s">
        <v>2767</v>
      </c>
      <c r="K662" s="63" t="s">
        <v>2768</v>
      </c>
      <c r="L662" s="5" t="s">
        <v>572</v>
      </c>
      <c r="M662" s="19" t="s">
        <v>574</v>
      </c>
      <c r="N662" s="200">
        <v>46213</v>
      </c>
      <c r="O662" s="201">
        <v>46267</v>
      </c>
      <c r="P662" s="13" t="s">
        <v>187</v>
      </c>
      <c r="Q662" s="22" t="s">
        <v>1190</v>
      </c>
      <c r="R662" s="22">
        <v>20</v>
      </c>
      <c r="S662" s="23" t="s">
        <v>242</v>
      </c>
      <c r="T662" s="6" t="s">
        <v>242</v>
      </c>
      <c r="U662" s="5"/>
      <c r="V662" s="5" t="s">
        <v>233</v>
      </c>
      <c r="W662" s="62" t="s">
        <v>4109</v>
      </c>
      <c r="X662" s="5" t="s">
        <v>242</v>
      </c>
      <c r="Y662" s="5"/>
      <c r="Z662" s="5"/>
      <c r="AA662" s="152" t="s">
        <v>16</v>
      </c>
      <c r="AB662" s="7">
        <v>0.95</v>
      </c>
      <c r="AC662" s="5"/>
      <c r="AD662" s="5"/>
      <c r="AE662" s="6"/>
      <c r="AF662" s="5"/>
      <c r="AG662" s="5" t="str">
        <f t="shared" si="10"/>
        <v>Y</v>
      </c>
      <c r="AH662" s="5"/>
      <c r="AI662" s="17">
        <v>1</v>
      </c>
      <c r="AJ662" s="1" t="s">
        <v>1200</v>
      </c>
      <c r="AK662" s="42" t="s">
        <v>334</v>
      </c>
      <c r="AL662" s="80" t="s">
        <v>335</v>
      </c>
      <c r="AM662" s="25" t="s">
        <v>191</v>
      </c>
      <c r="AN662" s="82"/>
    </row>
    <row r="663" spans="1:40" ht="57" customHeight="1">
      <c r="A663" t="s">
        <v>1183</v>
      </c>
      <c r="B663" s="13" t="s">
        <v>16</v>
      </c>
      <c r="C663" s="13" t="s">
        <v>16</v>
      </c>
      <c r="D663" s="13" t="s">
        <v>16</v>
      </c>
      <c r="E663" s="27" t="s">
        <v>4112</v>
      </c>
      <c r="F663" s="5"/>
      <c r="G663" s="5" t="s">
        <v>2770</v>
      </c>
      <c r="H663" s="1" t="s">
        <v>2771</v>
      </c>
      <c r="I663" s="1" t="s">
        <v>2771</v>
      </c>
      <c r="J663" s="29" t="s">
        <v>2772</v>
      </c>
      <c r="K663" s="63" t="s">
        <v>2773</v>
      </c>
      <c r="L663" s="5" t="s">
        <v>572</v>
      </c>
      <c r="M663" s="19" t="s">
        <v>574</v>
      </c>
      <c r="N663" s="200">
        <v>46213</v>
      </c>
      <c r="O663" s="201">
        <v>46267</v>
      </c>
      <c r="P663" s="13" t="s">
        <v>187</v>
      </c>
      <c r="Q663" s="22" t="s">
        <v>1190</v>
      </c>
      <c r="R663" s="22">
        <v>48</v>
      </c>
      <c r="S663" s="23" t="s">
        <v>242</v>
      </c>
      <c r="T663" s="6" t="s">
        <v>242</v>
      </c>
      <c r="U663" s="5"/>
      <c r="V663" s="5" t="s">
        <v>233</v>
      </c>
      <c r="W663" s="62" t="s">
        <v>4109</v>
      </c>
      <c r="X663" s="5" t="s">
        <v>242</v>
      </c>
      <c r="Y663" s="5"/>
      <c r="Z663" s="5"/>
      <c r="AA663" s="152" t="s">
        <v>16</v>
      </c>
      <c r="AB663" s="7">
        <v>0.95</v>
      </c>
      <c r="AC663" s="5"/>
      <c r="AD663" s="5"/>
      <c r="AE663" s="6"/>
      <c r="AF663" s="5"/>
      <c r="AG663" s="5" t="str">
        <f t="shared" si="10"/>
        <v>Y</v>
      </c>
      <c r="AH663" s="5"/>
      <c r="AI663" s="17">
        <v>1</v>
      </c>
      <c r="AJ663" s="1" t="s">
        <v>2845</v>
      </c>
      <c r="AK663" s="42" t="s">
        <v>334</v>
      </c>
      <c r="AL663" s="80" t="s">
        <v>335</v>
      </c>
      <c r="AM663" s="25" t="s">
        <v>191</v>
      </c>
      <c r="AN663" s="82"/>
    </row>
    <row r="664" spans="1:40" ht="57" customHeight="1">
      <c r="A664" t="s">
        <v>1183</v>
      </c>
      <c r="B664" s="13" t="s">
        <v>1613</v>
      </c>
      <c r="C664" s="13" t="s">
        <v>2898</v>
      </c>
      <c r="D664" s="13" t="s">
        <v>4113</v>
      </c>
      <c r="E664" s="27" t="s">
        <v>4114</v>
      </c>
      <c r="F664" s="5"/>
      <c r="G664" s="5" t="s">
        <v>4115</v>
      </c>
      <c r="H664" s="1" t="s">
        <v>4116</v>
      </c>
      <c r="I664" s="1" t="s">
        <v>4116</v>
      </c>
      <c r="J664" s="30" t="s">
        <v>4117</v>
      </c>
      <c r="K664" s="64" t="s">
        <v>4118</v>
      </c>
      <c r="L664" s="5" t="s">
        <v>572</v>
      </c>
      <c r="M664" s="19" t="s">
        <v>574</v>
      </c>
      <c r="N664" s="200">
        <v>46213</v>
      </c>
      <c r="O664" s="201">
        <v>46267</v>
      </c>
      <c r="P664" s="13" t="s">
        <v>187</v>
      </c>
      <c r="Q664" s="22" t="s">
        <v>1190</v>
      </c>
      <c r="R664" s="22">
        <v>8000</v>
      </c>
      <c r="S664" s="23" t="s">
        <v>187</v>
      </c>
      <c r="T664" s="6" t="s">
        <v>242</v>
      </c>
      <c r="U664" s="5"/>
      <c r="V664" s="5" t="s">
        <v>233</v>
      </c>
      <c r="W664" s="62" t="s">
        <v>4119</v>
      </c>
      <c r="X664" s="5" t="s">
        <v>242</v>
      </c>
      <c r="Y664" s="5"/>
      <c r="Z664" s="5"/>
      <c r="AA664" s="152">
        <v>100</v>
      </c>
      <c r="AB664" s="7">
        <v>0.95</v>
      </c>
      <c r="AC664" s="5"/>
      <c r="AD664" s="5"/>
      <c r="AE664" s="6"/>
      <c r="AF664" s="5"/>
      <c r="AG664" s="5" t="str">
        <f t="shared" si="10"/>
        <v>Y</v>
      </c>
      <c r="AH664" s="5"/>
      <c r="AI664" s="17">
        <v>1</v>
      </c>
      <c r="AJ664" s="1" t="s">
        <v>4113</v>
      </c>
      <c r="AK664" s="42" t="s">
        <v>334</v>
      </c>
      <c r="AL664" s="80" t="s">
        <v>335</v>
      </c>
      <c r="AM664" s="25" t="s">
        <v>191</v>
      </c>
      <c r="AN664" s="82"/>
    </row>
    <row r="665" spans="1:40" ht="57" customHeight="1">
      <c r="A665" t="s">
        <v>1183</v>
      </c>
      <c r="B665" s="13" t="s">
        <v>1613</v>
      </c>
      <c r="C665" s="13" t="s">
        <v>2898</v>
      </c>
      <c r="D665" s="13" t="s">
        <v>4120</v>
      </c>
      <c r="E665" s="27" t="s">
        <v>4121</v>
      </c>
      <c r="F665" s="5"/>
      <c r="G665" s="5" t="s">
        <v>4122</v>
      </c>
      <c r="H665" s="1" t="s">
        <v>4123</v>
      </c>
      <c r="I665" s="1" t="s">
        <v>4123</v>
      </c>
      <c r="J665" s="29" t="s">
        <v>4124</v>
      </c>
      <c r="K665" s="63" t="s">
        <v>4125</v>
      </c>
      <c r="L665" s="5" t="s">
        <v>572</v>
      </c>
      <c r="M665" s="19" t="s">
        <v>574</v>
      </c>
      <c r="N665" s="200">
        <v>46213</v>
      </c>
      <c r="O665" s="201">
        <v>46267</v>
      </c>
      <c r="P665" s="13" t="s">
        <v>187</v>
      </c>
      <c r="Q665" s="22" t="s">
        <v>1190</v>
      </c>
      <c r="R665" s="22">
        <v>8000</v>
      </c>
      <c r="S665" s="23" t="s">
        <v>242</v>
      </c>
      <c r="T665" s="6" t="s">
        <v>242</v>
      </c>
      <c r="U665" s="5"/>
      <c r="V665" s="5" t="s">
        <v>233</v>
      </c>
      <c r="W665" s="62" t="s">
        <v>4109</v>
      </c>
      <c r="X665" s="5" t="s">
        <v>242</v>
      </c>
      <c r="Y665" s="5"/>
      <c r="Z665" s="5"/>
      <c r="AA665" s="152" t="s">
        <v>16</v>
      </c>
      <c r="AB665" s="7">
        <v>0.95</v>
      </c>
      <c r="AC665" s="5"/>
      <c r="AD665" s="5"/>
      <c r="AE665" s="6"/>
      <c r="AF665" s="5"/>
      <c r="AG665" s="5" t="str">
        <f t="shared" si="10"/>
        <v>Y</v>
      </c>
      <c r="AH665" s="5"/>
      <c r="AI665" s="17">
        <v>1</v>
      </c>
      <c r="AJ665" s="1" t="s">
        <v>4126</v>
      </c>
      <c r="AK665" s="42" t="s">
        <v>334</v>
      </c>
      <c r="AL665" s="80" t="s">
        <v>335</v>
      </c>
      <c r="AM665" s="25" t="s">
        <v>191</v>
      </c>
      <c r="AN665" s="82"/>
    </row>
    <row r="666" spans="1:40" ht="57" customHeight="1">
      <c r="A666" t="s">
        <v>1183</v>
      </c>
      <c r="B666" s="13" t="s">
        <v>1613</v>
      </c>
      <c r="C666" s="13" t="s">
        <v>2898</v>
      </c>
      <c r="D666" s="13" t="s">
        <v>4127</v>
      </c>
      <c r="E666" s="27" t="s">
        <v>4128</v>
      </c>
      <c r="F666" s="5"/>
      <c r="G666" s="5" t="s">
        <v>4129</v>
      </c>
      <c r="H666" s="1" t="s">
        <v>4130</v>
      </c>
      <c r="I666" s="1" t="s">
        <v>4130</v>
      </c>
      <c r="J666" s="30" t="s">
        <v>4131</v>
      </c>
      <c r="K666" s="64" t="s">
        <v>4132</v>
      </c>
      <c r="L666" s="5" t="s">
        <v>572</v>
      </c>
      <c r="M666" s="19" t="s">
        <v>574</v>
      </c>
      <c r="N666" s="200">
        <v>46213</v>
      </c>
      <c r="O666" s="201">
        <v>46267</v>
      </c>
      <c r="P666" s="13" t="s">
        <v>187</v>
      </c>
      <c r="Q666" s="22" t="s">
        <v>1190</v>
      </c>
      <c r="R666" s="22">
        <v>8000</v>
      </c>
      <c r="S666" s="23" t="s">
        <v>187</v>
      </c>
      <c r="T666" s="6" t="s">
        <v>242</v>
      </c>
      <c r="U666" s="5"/>
      <c r="V666" s="5" t="s">
        <v>233</v>
      </c>
      <c r="W666" s="62" t="s">
        <v>4109</v>
      </c>
      <c r="X666" s="5" t="s">
        <v>242</v>
      </c>
      <c r="Y666" s="5"/>
      <c r="Z666" s="5"/>
      <c r="AA666" s="152">
        <v>100</v>
      </c>
      <c r="AB666" s="7">
        <v>0.95</v>
      </c>
      <c r="AC666" s="5"/>
      <c r="AD666" s="5"/>
      <c r="AE666" s="6"/>
      <c r="AF666" s="5"/>
      <c r="AG666" s="5" t="str">
        <f t="shared" si="10"/>
        <v>Y</v>
      </c>
      <c r="AH666" s="5"/>
      <c r="AI666" s="17">
        <v>1</v>
      </c>
      <c r="AJ666" s="1" t="s">
        <v>4127</v>
      </c>
      <c r="AK666" s="42" t="s">
        <v>334</v>
      </c>
      <c r="AL666" s="80" t="s">
        <v>335</v>
      </c>
      <c r="AM666" s="25" t="s">
        <v>191</v>
      </c>
      <c r="AN666" s="82"/>
    </row>
    <row r="667" spans="1:40" ht="57" customHeight="1">
      <c r="A667" t="s">
        <v>1183</v>
      </c>
      <c r="B667" s="13" t="s">
        <v>1613</v>
      </c>
      <c r="C667" s="13" t="s">
        <v>2898</v>
      </c>
      <c r="D667" s="13" t="s">
        <v>2832</v>
      </c>
      <c r="E667" s="27" t="s">
        <v>4133</v>
      </c>
      <c r="F667" s="5"/>
      <c r="G667" s="5" t="s">
        <v>2828</v>
      </c>
      <c r="H667" s="1" t="s">
        <v>2829</v>
      </c>
      <c r="I667" s="1" t="s">
        <v>2829</v>
      </c>
      <c r="J667" s="29" t="s">
        <v>2830</v>
      </c>
      <c r="K667" s="63" t="s">
        <v>2831</v>
      </c>
      <c r="L667" s="5" t="s">
        <v>572</v>
      </c>
      <c r="M667" s="19" t="s">
        <v>574</v>
      </c>
      <c r="N667" s="200">
        <v>46213</v>
      </c>
      <c r="O667" s="201">
        <v>46267</v>
      </c>
      <c r="P667" s="13" t="s">
        <v>187</v>
      </c>
      <c r="Q667" s="22" t="s">
        <v>1388</v>
      </c>
      <c r="R667" s="22">
        <v>10</v>
      </c>
      <c r="S667" s="23" t="s">
        <v>242</v>
      </c>
      <c r="T667" s="6" t="s">
        <v>242</v>
      </c>
      <c r="U667" s="5"/>
      <c r="V667" s="5" t="s">
        <v>233</v>
      </c>
      <c r="W667" s="62" t="s">
        <v>4109</v>
      </c>
      <c r="X667" s="5" t="s">
        <v>242</v>
      </c>
      <c r="Y667" s="5"/>
      <c r="Z667" s="5"/>
      <c r="AA667" s="152" t="s">
        <v>16</v>
      </c>
      <c r="AB667" s="7">
        <v>0.95</v>
      </c>
      <c r="AC667" s="5"/>
      <c r="AD667" s="5"/>
      <c r="AE667" s="6"/>
      <c r="AF667" s="5"/>
      <c r="AG667" s="5" t="str">
        <f t="shared" si="10"/>
        <v>Y</v>
      </c>
      <c r="AH667" s="5"/>
      <c r="AI667" s="17">
        <v>1</v>
      </c>
      <c r="AJ667" s="1" t="s">
        <v>2882</v>
      </c>
      <c r="AK667" s="42" t="s">
        <v>334</v>
      </c>
      <c r="AL667" s="80" t="s">
        <v>335</v>
      </c>
      <c r="AM667" s="25" t="s">
        <v>191</v>
      </c>
      <c r="AN667" s="82"/>
    </row>
    <row r="668" spans="1:40" ht="57" customHeight="1">
      <c r="A668" t="s">
        <v>1183</v>
      </c>
      <c r="B668" s="13" t="s">
        <v>16</v>
      </c>
      <c r="C668" s="13" t="s">
        <v>16</v>
      </c>
      <c r="D668" s="13" t="s">
        <v>16</v>
      </c>
      <c r="E668" s="27" t="s">
        <v>4134</v>
      </c>
      <c r="F668" s="5"/>
      <c r="G668" s="5" t="s">
        <v>2834</v>
      </c>
      <c r="H668" s="1" t="s">
        <v>2835</v>
      </c>
      <c r="I668" s="1" t="s">
        <v>2835</v>
      </c>
      <c r="J668" s="29" t="s">
        <v>2836</v>
      </c>
      <c r="K668" s="63" t="s">
        <v>2836</v>
      </c>
      <c r="L668" s="5" t="s">
        <v>572</v>
      </c>
      <c r="M668" s="19" t="s">
        <v>574</v>
      </c>
      <c r="N668" s="200">
        <v>46213</v>
      </c>
      <c r="O668" s="201">
        <v>46267</v>
      </c>
      <c r="P668" s="13" t="s">
        <v>187</v>
      </c>
      <c r="Q668" s="22" t="s">
        <v>1190</v>
      </c>
      <c r="R668" s="22">
        <v>4</v>
      </c>
      <c r="S668" s="23" t="s">
        <v>242</v>
      </c>
      <c r="T668" s="6" t="s">
        <v>242</v>
      </c>
      <c r="U668" s="5"/>
      <c r="V668" s="5" t="s">
        <v>233</v>
      </c>
      <c r="W668" s="62" t="s">
        <v>4135</v>
      </c>
      <c r="X668" s="5" t="s">
        <v>242</v>
      </c>
      <c r="Y668" s="5"/>
      <c r="Z668" s="5"/>
      <c r="AA668" s="152" t="s">
        <v>16</v>
      </c>
      <c r="AB668" s="7">
        <v>0.95</v>
      </c>
      <c r="AC668" s="5"/>
      <c r="AD668" s="5"/>
      <c r="AE668" s="6"/>
      <c r="AF668" s="5"/>
      <c r="AG668" s="5" t="str">
        <f t="shared" si="10"/>
        <v>Y</v>
      </c>
      <c r="AH668" s="5"/>
      <c r="AI668" s="17">
        <v>1</v>
      </c>
      <c r="AJ668" s="1" t="s">
        <v>1305</v>
      </c>
      <c r="AK668" s="42" t="s">
        <v>334</v>
      </c>
      <c r="AL668" s="80" t="s">
        <v>335</v>
      </c>
      <c r="AM668" s="25" t="s">
        <v>191</v>
      </c>
      <c r="AN668" s="82"/>
    </row>
    <row r="669" spans="1:40" ht="57" customHeight="1">
      <c r="A669" t="s">
        <v>1183</v>
      </c>
      <c r="B669" s="13" t="s">
        <v>16</v>
      </c>
      <c r="C669" s="13" t="s">
        <v>16</v>
      </c>
      <c r="D669" s="13" t="s">
        <v>16</v>
      </c>
      <c r="E669" s="27" t="s">
        <v>4136</v>
      </c>
      <c r="F669" s="5"/>
      <c r="G669" s="5" t="s">
        <v>2748</v>
      </c>
      <c r="H669" s="1" t="s">
        <v>2749</v>
      </c>
      <c r="I669" s="1" t="s">
        <v>2749</v>
      </c>
      <c r="J669" s="29" t="s">
        <v>2750</v>
      </c>
      <c r="K669" s="63" t="s">
        <v>2751</v>
      </c>
      <c r="L669" s="5" t="s">
        <v>579</v>
      </c>
      <c r="M669" s="19" t="s">
        <v>581</v>
      </c>
      <c r="N669" s="200">
        <v>46213</v>
      </c>
      <c r="O669" s="201">
        <v>46267</v>
      </c>
      <c r="P669" s="13" t="s">
        <v>187</v>
      </c>
      <c r="Q669" s="22" t="s">
        <v>1190</v>
      </c>
      <c r="R669" s="22">
        <v>60</v>
      </c>
      <c r="S669" s="23" t="s">
        <v>242</v>
      </c>
      <c r="T669" s="6" t="s">
        <v>242</v>
      </c>
      <c r="U669" s="5"/>
      <c r="V669" s="5" t="s">
        <v>233</v>
      </c>
      <c r="W669" s="62" t="s">
        <v>4137</v>
      </c>
      <c r="X669" s="5" t="s">
        <v>242</v>
      </c>
      <c r="Y669" s="5"/>
      <c r="Z669" s="5"/>
      <c r="AA669" s="152" t="s">
        <v>16</v>
      </c>
      <c r="AB669" s="7">
        <v>0.95</v>
      </c>
      <c r="AC669" s="5"/>
      <c r="AD669" s="5"/>
      <c r="AE669" s="6"/>
      <c r="AF669" s="5"/>
      <c r="AG669" s="5" t="str">
        <f t="shared" si="10"/>
        <v>Y</v>
      </c>
      <c r="AH669" s="5"/>
      <c r="AI669" s="17">
        <v>1</v>
      </c>
      <c r="AJ669" s="1" t="s">
        <v>1192</v>
      </c>
      <c r="AK669" s="42" t="s">
        <v>334</v>
      </c>
      <c r="AL669" s="80" t="s">
        <v>335</v>
      </c>
      <c r="AM669" s="25" t="s">
        <v>191</v>
      </c>
      <c r="AN669" s="82"/>
    </row>
    <row r="670" spans="1:40" ht="57" customHeight="1">
      <c r="A670" t="s">
        <v>1183</v>
      </c>
      <c r="B670" s="13" t="s">
        <v>16</v>
      </c>
      <c r="C670" s="13" t="s">
        <v>16</v>
      </c>
      <c r="D670" s="13" t="s">
        <v>16</v>
      </c>
      <c r="E670" s="27" t="s">
        <v>4138</v>
      </c>
      <c r="F670" s="5"/>
      <c r="G670" s="5" t="s">
        <v>2754</v>
      </c>
      <c r="H670" s="1" t="s">
        <v>2755</v>
      </c>
      <c r="I670" s="1" t="s">
        <v>2755</v>
      </c>
      <c r="J670" s="29" t="s">
        <v>2756</v>
      </c>
      <c r="K670" s="63" t="s">
        <v>2757</v>
      </c>
      <c r="L670" s="5" t="s">
        <v>579</v>
      </c>
      <c r="M670" s="19" t="s">
        <v>581</v>
      </c>
      <c r="N670" s="200">
        <v>46213</v>
      </c>
      <c r="O670" s="201">
        <v>46267</v>
      </c>
      <c r="P670" s="13" t="s">
        <v>187</v>
      </c>
      <c r="Q670" s="22" t="s">
        <v>1190</v>
      </c>
      <c r="R670" s="22">
        <v>20</v>
      </c>
      <c r="S670" s="23" t="s">
        <v>242</v>
      </c>
      <c r="T670" s="6" t="s">
        <v>242</v>
      </c>
      <c r="U670" s="5"/>
      <c r="V670" s="5" t="s">
        <v>233</v>
      </c>
      <c r="W670" s="62" t="s">
        <v>4139</v>
      </c>
      <c r="X670" s="5" t="s">
        <v>242</v>
      </c>
      <c r="Y670" s="5"/>
      <c r="Z670" s="5"/>
      <c r="AA670" s="152" t="s">
        <v>16</v>
      </c>
      <c r="AB670" s="7">
        <v>0.95</v>
      </c>
      <c r="AC670" s="5"/>
      <c r="AD670" s="5"/>
      <c r="AE670" s="6"/>
      <c r="AF670" s="5"/>
      <c r="AG670" s="5" t="str">
        <f t="shared" si="10"/>
        <v>Y</v>
      </c>
      <c r="AH670" s="5"/>
      <c r="AI670" s="17">
        <v>1</v>
      </c>
      <c r="AJ670" s="1" t="s">
        <v>1200</v>
      </c>
      <c r="AK670" s="42" t="s">
        <v>334</v>
      </c>
      <c r="AL670" s="80" t="s">
        <v>335</v>
      </c>
      <c r="AM670" s="25" t="s">
        <v>191</v>
      </c>
      <c r="AN670" s="82"/>
    </row>
    <row r="671" spans="1:40" ht="57" customHeight="1">
      <c r="A671" t="s">
        <v>1183</v>
      </c>
      <c r="B671" s="13" t="s">
        <v>16</v>
      </c>
      <c r="C671" s="13" t="s">
        <v>16</v>
      </c>
      <c r="D671" s="13" t="s">
        <v>16</v>
      </c>
      <c r="E671" s="27" t="s">
        <v>4140</v>
      </c>
      <c r="F671" s="5"/>
      <c r="G671" s="5" t="s">
        <v>2760</v>
      </c>
      <c r="H671" s="1" t="s">
        <v>2761</v>
      </c>
      <c r="I671" s="1" t="s">
        <v>2761</v>
      </c>
      <c r="J671" s="29" t="s">
        <v>2762</v>
      </c>
      <c r="K671" s="63" t="s">
        <v>2763</v>
      </c>
      <c r="L671" s="5" t="s">
        <v>579</v>
      </c>
      <c r="M671" s="19" t="s">
        <v>581</v>
      </c>
      <c r="N671" s="200">
        <v>46213</v>
      </c>
      <c r="O671" s="201">
        <v>46267</v>
      </c>
      <c r="P671" s="13" t="s">
        <v>187</v>
      </c>
      <c r="Q671" s="22" t="s">
        <v>1190</v>
      </c>
      <c r="R671" s="22">
        <v>20</v>
      </c>
      <c r="S671" s="23" t="s">
        <v>242</v>
      </c>
      <c r="T671" s="6" t="s">
        <v>242</v>
      </c>
      <c r="U671" s="5"/>
      <c r="V671" s="5" t="s">
        <v>233</v>
      </c>
      <c r="W671" s="62" t="s">
        <v>4139</v>
      </c>
      <c r="X671" s="5" t="s">
        <v>242</v>
      </c>
      <c r="Y671" s="5"/>
      <c r="Z671" s="5"/>
      <c r="AA671" s="152" t="s">
        <v>16</v>
      </c>
      <c r="AB671" s="7">
        <v>0.95</v>
      </c>
      <c r="AC671" s="5"/>
      <c r="AD671" s="5"/>
      <c r="AE671" s="6"/>
      <c r="AF671" s="5"/>
      <c r="AG671" s="5" t="str">
        <f t="shared" si="10"/>
        <v>Y</v>
      </c>
      <c r="AH671" s="5"/>
      <c r="AI671" s="17">
        <v>1</v>
      </c>
      <c r="AJ671" s="1" t="s">
        <v>1200</v>
      </c>
      <c r="AK671" s="42" t="s">
        <v>334</v>
      </c>
      <c r="AL671" s="80" t="s">
        <v>335</v>
      </c>
      <c r="AM671" s="25" t="s">
        <v>191</v>
      </c>
      <c r="AN671" s="82"/>
    </row>
    <row r="672" spans="1:40" ht="57" customHeight="1">
      <c r="A672" t="s">
        <v>1183</v>
      </c>
      <c r="B672" s="13" t="s">
        <v>16</v>
      </c>
      <c r="C672" s="13" t="s">
        <v>16</v>
      </c>
      <c r="D672" s="13" t="s">
        <v>16</v>
      </c>
      <c r="E672" s="27" t="s">
        <v>4141</v>
      </c>
      <c r="F672" s="5"/>
      <c r="G672" s="5" t="s">
        <v>2765</v>
      </c>
      <c r="H672" s="1" t="s">
        <v>2766</v>
      </c>
      <c r="I672" s="1" t="s">
        <v>2766</v>
      </c>
      <c r="J672" s="29" t="s">
        <v>2767</v>
      </c>
      <c r="K672" s="63" t="s">
        <v>2768</v>
      </c>
      <c r="L672" s="5" t="s">
        <v>579</v>
      </c>
      <c r="M672" s="19" t="s">
        <v>581</v>
      </c>
      <c r="N672" s="200">
        <v>46213</v>
      </c>
      <c r="O672" s="201">
        <v>46267</v>
      </c>
      <c r="P672" s="13" t="s">
        <v>187</v>
      </c>
      <c r="Q672" s="22" t="s">
        <v>1190</v>
      </c>
      <c r="R672" s="22">
        <v>20</v>
      </c>
      <c r="S672" s="23" t="s">
        <v>242</v>
      </c>
      <c r="T672" s="6" t="s">
        <v>242</v>
      </c>
      <c r="U672" s="5"/>
      <c r="V672" s="5" t="s">
        <v>233</v>
      </c>
      <c r="W672" s="62" t="s">
        <v>4139</v>
      </c>
      <c r="X672" s="5" t="s">
        <v>242</v>
      </c>
      <c r="Y672" s="5"/>
      <c r="Z672" s="5"/>
      <c r="AA672" s="152" t="s">
        <v>16</v>
      </c>
      <c r="AB672" s="7">
        <v>0.95</v>
      </c>
      <c r="AC672" s="5"/>
      <c r="AD672" s="5"/>
      <c r="AE672" s="6"/>
      <c r="AF672" s="5"/>
      <c r="AG672" s="5" t="str">
        <f t="shared" si="10"/>
        <v>Y</v>
      </c>
      <c r="AH672" s="5"/>
      <c r="AI672" s="17">
        <v>1</v>
      </c>
      <c r="AJ672" s="1" t="s">
        <v>1200</v>
      </c>
      <c r="AK672" s="42" t="s">
        <v>334</v>
      </c>
      <c r="AL672" s="80" t="s">
        <v>335</v>
      </c>
      <c r="AM672" s="25" t="s">
        <v>191</v>
      </c>
      <c r="AN672" s="82"/>
    </row>
    <row r="673" spans="1:40" ht="57" customHeight="1">
      <c r="A673" t="s">
        <v>1183</v>
      </c>
      <c r="B673" s="13" t="s">
        <v>16</v>
      </c>
      <c r="C673" s="13" t="s">
        <v>16</v>
      </c>
      <c r="D673" s="13" t="s">
        <v>16</v>
      </c>
      <c r="E673" s="27" t="s">
        <v>4142</v>
      </c>
      <c r="F673" s="5"/>
      <c r="G673" s="5" t="s">
        <v>2770</v>
      </c>
      <c r="H673" s="1" t="s">
        <v>2771</v>
      </c>
      <c r="I673" s="1" t="s">
        <v>2771</v>
      </c>
      <c r="J673" s="29" t="s">
        <v>2772</v>
      </c>
      <c r="K673" s="63" t="s">
        <v>2773</v>
      </c>
      <c r="L673" s="5" t="s">
        <v>579</v>
      </c>
      <c r="M673" s="19" t="s">
        <v>581</v>
      </c>
      <c r="N673" s="200">
        <v>46213</v>
      </c>
      <c r="O673" s="201">
        <v>46267</v>
      </c>
      <c r="P673" s="13" t="s">
        <v>187</v>
      </c>
      <c r="Q673" s="22" t="s">
        <v>1190</v>
      </c>
      <c r="R673" s="22">
        <v>48</v>
      </c>
      <c r="S673" s="23" t="s">
        <v>242</v>
      </c>
      <c r="T673" s="6" t="s">
        <v>242</v>
      </c>
      <c r="U673" s="5"/>
      <c r="V673" s="5" t="s">
        <v>233</v>
      </c>
      <c r="W673" s="62" t="s">
        <v>4139</v>
      </c>
      <c r="X673" s="5" t="s">
        <v>242</v>
      </c>
      <c r="Y673" s="5"/>
      <c r="Z673" s="5"/>
      <c r="AA673" s="152" t="s">
        <v>16</v>
      </c>
      <c r="AB673" s="7">
        <v>0.95</v>
      </c>
      <c r="AC673" s="5"/>
      <c r="AD673" s="5"/>
      <c r="AE673" s="6"/>
      <c r="AF673" s="5"/>
      <c r="AG673" s="5" t="str">
        <f t="shared" si="10"/>
        <v>Y</v>
      </c>
      <c r="AH673" s="5"/>
      <c r="AI673" s="17">
        <v>1</v>
      </c>
      <c r="AJ673" s="1" t="s">
        <v>2845</v>
      </c>
      <c r="AK673" s="42" t="s">
        <v>334</v>
      </c>
      <c r="AL673" s="80" t="s">
        <v>335</v>
      </c>
      <c r="AM673" s="25" t="s">
        <v>191</v>
      </c>
      <c r="AN673" s="82"/>
    </row>
    <row r="674" spans="1:40" ht="57" customHeight="1">
      <c r="A674" t="s">
        <v>1183</v>
      </c>
      <c r="B674" s="13" t="s">
        <v>1613</v>
      </c>
      <c r="C674" s="13" t="s">
        <v>2898</v>
      </c>
      <c r="D674" s="13" t="s">
        <v>3964</v>
      </c>
      <c r="E674" s="27" t="s">
        <v>4143</v>
      </c>
      <c r="F674" s="5"/>
      <c r="G674" s="5" t="s">
        <v>3966</v>
      </c>
      <c r="H674" s="1" t="s">
        <v>3967</v>
      </c>
      <c r="I674" s="1" t="s">
        <v>3967</v>
      </c>
      <c r="J674" s="29" t="s">
        <v>3968</v>
      </c>
      <c r="K674" s="63" t="s">
        <v>3969</v>
      </c>
      <c r="L674" s="5" t="s">
        <v>579</v>
      </c>
      <c r="M674" s="19" t="s">
        <v>581</v>
      </c>
      <c r="N674" s="200">
        <v>46213</v>
      </c>
      <c r="O674" s="201">
        <v>46267</v>
      </c>
      <c r="P674" s="13" t="s">
        <v>187</v>
      </c>
      <c r="Q674" s="22" t="s">
        <v>1190</v>
      </c>
      <c r="R674" s="22">
        <v>8000</v>
      </c>
      <c r="S674" s="23" t="s">
        <v>187</v>
      </c>
      <c r="T674" s="6" t="s">
        <v>242</v>
      </c>
      <c r="U674" s="5"/>
      <c r="V674" s="5" t="s">
        <v>233</v>
      </c>
      <c r="W674" s="62" t="s">
        <v>4139</v>
      </c>
      <c r="X674" s="5" t="s">
        <v>242</v>
      </c>
      <c r="Y674" s="5"/>
      <c r="Z674" s="5"/>
      <c r="AA674" s="152">
        <v>100</v>
      </c>
      <c r="AB674" s="7">
        <v>0.95</v>
      </c>
      <c r="AC674" s="5"/>
      <c r="AD674" s="5"/>
      <c r="AE674" s="6"/>
      <c r="AF674" s="5"/>
      <c r="AG674" s="5" t="str">
        <f t="shared" si="10"/>
        <v>Y</v>
      </c>
      <c r="AH674" s="5"/>
      <c r="AI674" s="17">
        <v>1</v>
      </c>
      <c r="AJ674" s="1" t="s">
        <v>4144</v>
      </c>
      <c r="AK674" s="42" t="s">
        <v>334</v>
      </c>
      <c r="AL674" s="80" t="s">
        <v>335</v>
      </c>
      <c r="AM674" s="25" t="s">
        <v>191</v>
      </c>
      <c r="AN674" s="82"/>
    </row>
    <row r="675" spans="1:40" ht="57" customHeight="1">
      <c r="A675" t="s">
        <v>1183</v>
      </c>
      <c r="B675" s="13" t="s">
        <v>16</v>
      </c>
      <c r="C675" s="13" t="s">
        <v>16</v>
      </c>
      <c r="D675" s="13" t="s">
        <v>16</v>
      </c>
      <c r="E675" s="27" t="s">
        <v>4145</v>
      </c>
      <c r="F675" s="5"/>
      <c r="G675" s="5" t="s">
        <v>4146</v>
      </c>
      <c r="H675" s="1" t="s">
        <v>4147</v>
      </c>
      <c r="I675" s="1" t="s">
        <v>1417</v>
      </c>
      <c r="J675" s="29" t="s">
        <v>4148</v>
      </c>
      <c r="K675" s="63" t="s">
        <v>4149</v>
      </c>
      <c r="L675" s="5" t="s">
        <v>579</v>
      </c>
      <c r="M675" s="19" t="s">
        <v>581</v>
      </c>
      <c r="N675" s="200">
        <v>46213</v>
      </c>
      <c r="O675" s="201">
        <v>46267</v>
      </c>
      <c r="P675" s="13" t="s">
        <v>187</v>
      </c>
      <c r="Q675" s="22" t="s">
        <v>1190</v>
      </c>
      <c r="R675" s="22">
        <v>8000</v>
      </c>
      <c r="S675" s="23" t="s">
        <v>187</v>
      </c>
      <c r="T675" s="6" t="s">
        <v>242</v>
      </c>
      <c r="U675" s="5"/>
      <c r="V675" s="5" t="s">
        <v>233</v>
      </c>
      <c r="W675" s="62" t="s">
        <v>4139</v>
      </c>
      <c r="X675" s="5" t="s">
        <v>242</v>
      </c>
      <c r="Y675" s="5"/>
      <c r="Z675" s="5"/>
      <c r="AA675" s="152">
        <v>100</v>
      </c>
      <c r="AB675" s="7">
        <v>0.95</v>
      </c>
      <c r="AC675" s="5"/>
      <c r="AD675" s="5"/>
      <c r="AE675" s="6"/>
      <c r="AF675" s="5"/>
      <c r="AG675" s="5" t="str">
        <f t="shared" si="10"/>
        <v>Y</v>
      </c>
      <c r="AH675" s="5"/>
      <c r="AI675" s="17">
        <v>1</v>
      </c>
      <c r="AJ675" s="1" t="s">
        <v>4150</v>
      </c>
      <c r="AK675" s="42" t="s">
        <v>334</v>
      </c>
      <c r="AL675" s="80" t="s">
        <v>335</v>
      </c>
      <c r="AM675" s="25" t="s">
        <v>191</v>
      </c>
      <c r="AN675" s="82"/>
    </row>
    <row r="676" spans="1:40" ht="57" customHeight="1">
      <c r="A676" t="s">
        <v>1183</v>
      </c>
      <c r="B676" s="13" t="s">
        <v>1613</v>
      </c>
      <c r="C676" s="13" t="s">
        <v>2898</v>
      </c>
      <c r="D676" s="13" t="s">
        <v>4151</v>
      </c>
      <c r="E676" s="27" t="s">
        <v>4152</v>
      </c>
      <c r="F676" s="5"/>
      <c r="G676" s="5" t="s">
        <v>4153</v>
      </c>
      <c r="H676" s="1" t="s">
        <v>4154</v>
      </c>
      <c r="I676" s="1" t="s">
        <v>4154</v>
      </c>
      <c r="J676" s="29" t="s">
        <v>4155</v>
      </c>
      <c r="K676" s="63" t="s">
        <v>4156</v>
      </c>
      <c r="L676" s="5" t="s">
        <v>579</v>
      </c>
      <c r="M676" s="19" t="s">
        <v>581</v>
      </c>
      <c r="N676" s="200">
        <v>46213</v>
      </c>
      <c r="O676" s="201">
        <v>46267</v>
      </c>
      <c r="P676" s="13" t="s">
        <v>187</v>
      </c>
      <c r="Q676" s="22" t="s">
        <v>1190</v>
      </c>
      <c r="R676" s="22">
        <v>8000</v>
      </c>
      <c r="S676" s="23" t="s">
        <v>187</v>
      </c>
      <c r="T676" s="6" t="s">
        <v>242</v>
      </c>
      <c r="U676" s="5"/>
      <c r="V676" s="5" t="s">
        <v>233</v>
      </c>
      <c r="W676" s="62" t="s">
        <v>4137</v>
      </c>
      <c r="X676" s="5" t="s">
        <v>242</v>
      </c>
      <c r="Y676" s="5"/>
      <c r="Z676" s="5"/>
      <c r="AA676" s="152">
        <v>100</v>
      </c>
      <c r="AB676" s="7">
        <v>0.95</v>
      </c>
      <c r="AC676" s="5"/>
      <c r="AD676" s="5"/>
      <c r="AE676" s="6"/>
      <c r="AF676" s="5"/>
      <c r="AG676" s="5" t="str">
        <f t="shared" si="10"/>
        <v>Y</v>
      </c>
      <c r="AH676" s="5"/>
      <c r="AI676" s="17">
        <v>1</v>
      </c>
      <c r="AJ676" s="1" t="s">
        <v>4157</v>
      </c>
      <c r="AK676" s="42" t="s">
        <v>334</v>
      </c>
      <c r="AL676" s="80" t="s">
        <v>335</v>
      </c>
      <c r="AM676" s="25" t="s">
        <v>191</v>
      </c>
      <c r="AN676" s="82"/>
    </row>
    <row r="677" spans="1:40" ht="57" customHeight="1">
      <c r="A677" t="s">
        <v>1183</v>
      </c>
      <c r="B677" s="13" t="s">
        <v>16</v>
      </c>
      <c r="C677" s="13" t="s">
        <v>16</v>
      </c>
      <c r="D677" s="13" t="s">
        <v>16</v>
      </c>
      <c r="E677" s="27" t="s">
        <v>4158</v>
      </c>
      <c r="F677" s="5"/>
      <c r="G677" s="5" t="s">
        <v>2828</v>
      </c>
      <c r="H677" s="1" t="s">
        <v>2829</v>
      </c>
      <c r="I677" s="1" t="s">
        <v>2829</v>
      </c>
      <c r="J677" s="29" t="s">
        <v>2830</v>
      </c>
      <c r="K677" s="63" t="s">
        <v>2831</v>
      </c>
      <c r="L677" s="5" t="s">
        <v>579</v>
      </c>
      <c r="M677" s="19" t="s">
        <v>581</v>
      </c>
      <c r="N677" s="200">
        <v>46213</v>
      </c>
      <c r="O677" s="201">
        <v>46267</v>
      </c>
      <c r="P677" s="13" t="s">
        <v>187</v>
      </c>
      <c r="Q677" s="22" t="s">
        <v>1388</v>
      </c>
      <c r="R677" s="22">
        <v>10</v>
      </c>
      <c r="S677" s="23" t="s">
        <v>242</v>
      </c>
      <c r="T677" s="6" t="s">
        <v>242</v>
      </c>
      <c r="U677" s="5"/>
      <c r="V677" s="5" t="s">
        <v>233</v>
      </c>
      <c r="W677" s="62" t="s">
        <v>4139</v>
      </c>
      <c r="X677" s="5" t="s">
        <v>242</v>
      </c>
      <c r="Y677" s="5"/>
      <c r="Z677" s="5"/>
      <c r="AA677" s="152" t="s">
        <v>16</v>
      </c>
      <c r="AB677" s="7">
        <v>0.95</v>
      </c>
      <c r="AC677" s="5"/>
      <c r="AD677" s="5"/>
      <c r="AE677" s="6"/>
      <c r="AF677" s="5"/>
      <c r="AG677" s="5" t="str">
        <f t="shared" si="10"/>
        <v>Y</v>
      </c>
      <c r="AH677" s="5"/>
      <c r="AI677" s="17">
        <v>1</v>
      </c>
      <c r="AJ677" s="1" t="s">
        <v>2882</v>
      </c>
      <c r="AK677" s="42" t="s">
        <v>334</v>
      </c>
      <c r="AL677" s="80" t="s">
        <v>335</v>
      </c>
      <c r="AM677" s="25" t="s">
        <v>191</v>
      </c>
      <c r="AN677" s="82"/>
    </row>
    <row r="678" spans="1:40" ht="57" customHeight="1">
      <c r="A678" t="s">
        <v>1183</v>
      </c>
      <c r="B678" s="13" t="s">
        <v>16</v>
      </c>
      <c r="C678" s="13" t="s">
        <v>16</v>
      </c>
      <c r="D678" s="13" t="s">
        <v>16</v>
      </c>
      <c r="E678" s="27" t="s">
        <v>4159</v>
      </c>
      <c r="F678" s="5"/>
      <c r="G678" s="5" t="s">
        <v>2834</v>
      </c>
      <c r="H678" s="1" t="s">
        <v>2835</v>
      </c>
      <c r="I678" s="1" t="s">
        <v>2835</v>
      </c>
      <c r="J678" s="29" t="s">
        <v>2836</v>
      </c>
      <c r="K678" s="63" t="s">
        <v>2836</v>
      </c>
      <c r="L678" s="5" t="s">
        <v>579</v>
      </c>
      <c r="M678" s="19" t="s">
        <v>581</v>
      </c>
      <c r="N678" s="200">
        <v>46213</v>
      </c>
      <c r="O678" s="201">
        <v>46267</v>
      </c>
      <c r="P678" s="13" t="s">
        <v>187</v>
      </c>
      <c r="Q678" s="22" t="s">
        <v>1190</v>
      </c>
      <c r="R678" s="22">
        <v>4</v>
      </c>
      <c r="S678" s="23" t="s">
        <v>242</v>
      </c>
      <c r="T678" s="6" t="s">
        <v>242</v>
      </c>
      <c r="U678" s="5"/>
      <c r="V678" s="5" t="s">
        <v>233</v>
      </c>
      <c r="W678" s="62" t="s">
        <v>4160</v>
      </c>
      <c r="X678" s="5" t="s">
        <v>242</v>
      </c>
      <c r="Y678" s="5"/>
      <c r="Z678" s="5"/>
      <c r="AA678" s="152" t="s">
        <v>16</v>
      </c>
      <c r="AB678" s="7">
        <v>0.95</v>
      </c>
      <c r="AC678" s="5"/>
      <c r="AD678" s="5"/>
      <c r="AE678" s="6"/>
      <c r="AF678" s="5"/>
      <c r="AG678" s="5" t="str">
        <f t="shared" si="10"/>
        <v>Y</v>
      </c>
      <c r="AH678" s="5"/>
      <c r="AI678" s="17">
        <v>1</v>
      </c>
      <c r="AJ678" s="1" t="s">
        <v>1305</v>
      </c>
      <c r="AK678" s="42" t="s">
        <v>334</v>
      </c>
      <c r="AL678" s="80" t="s">
        <v>335</v>
      </c>
      <c r="AM678" s="25" t="s">
        <v>191</v>
      </c>
      <c r="AN678" s="82"/>
    </row>
    <row r="679" spans="1:40" ht="57" customHeight="1">
      <c r="A679" t="s">
        <v>1183</v>
      </c>
      <c r="B679" s="13" t="s">
        <v>16</v>
      </c>
      <c r="C679" s="13" t="s">
        <v>16</v>
      </c>
      <c r="D679" s="13" t="s">
        <v>16</v>
      </c>
      <c r="E679" s="27" t="s">
        <v>4161</v>
      </c>
      <c r="F679" s="5"/>
      <c r="G679" s="5" t="s">
        <v>2748</v>
      </c>
      <c r="H679" s="1" t="s">
        <v>2749</v>
      </c>
      <c r="I679" s="1" t="s">
        <v>2749</v>
      </c>
      <c r="J679" s="29" t="s">
        <v>2750</v>
      </c>
      <c r="K679" s="63" t="s">
        <v>2751</v>
      </c>
      <c r="L679" s="5" t="s">
        <v>586</v>
      </c>
      <c r="M679" s="19" t="s">
        <v>588</v>
      </c>
      <c r="N679" s="200">
        <v>46213</v>
      </c>
      <c r="O679" s="201">
        <v>46267</v>
      </c>
      <c r="P679" s="13" t="s">
        <v>187</v>
      </c>
      <c r="Q679" s="22" t="s">
        <v>1190</v>
      </c>
      <c r="R679" s="22">
        <v>60</v>
      </c>
      <c r="S679" s="23" t="s">
        <v>242</v>
      </c>
      <c r="T679" s="6" t="s">
        <v>242</v>
      </c>
      <c r="U679" s="5"/>
      <c r="V679" s="5" t="s">
        <v>189</v>
      </c>
      <c r="W679" s="62" t="s">
        <v>4162</v>
      </c>
      <c r="X679" s="5" t="s">
        <v>242</v>
      </c>
      <c r="Y679" s="5"/>
      <c r="Z679" s="5"/>
      <c r="AA679" s="152" t="s">
        <v>16</v>
      </c>
      <c r="AB679" s="7">
        <v>0.95</v>
      </c>
      <c r="AC679" s="5"/>
      <c r="AD679" s="5"/>
      <c r="AE679" s="6"/>
      <c r="AF679" s="5"/>
      <c r="AG679" s="5" t="str">
        <f t="shared" si="10"/>
        <v>Y</v>
      </c>
      <c r="AH679" s="5"/>
      <c r="AI679" s="17">
        <v>1</v>
      </c>
      <c r="AJ679" s="1" t="s">
        <v>1192</v>
      </c>
      <c r="AK679" s="42" t="s">
        <v>334</v>
      </c>
      <c r="AL679" s="80" t="s">
        <v>335</v>
      </c>
      <c r="AM679" s="25" t="s">
        <v>243</v>
      </c>
      <c r="AN679" s="82"/>
    </row>
    <row r="680" spans="1:40" ht="57" customHeight="1">
      <c r="A680" t="s">
        <v>1183</v>
      </c>
      <c r="B680" s="13" t="s">
        <v>16</v>
      </c>
      <c r="C680" s="13" t="s">
        <v>16</v>
      </c>
      <c r="D680" s="13" t="s">
        <v>16</v>
      </c>
      <c r="E680" s="27" t="s">
        <v>4163</v>
      </c>
      <c r="F680" s="5"/>
      <c r="G680" s="5" t="s">
        <v>2754</v>
      </c>
      <c r="H680" s="1" t="s">
        <v>2755</v>
      </c>
      <c r="I680" s="1" t="s">
        <v>2755</v>
      </c>
      <c r="J680" s="29" t="s">
        <v>2756</v>
      </c>
      <c r="K680" s="63" t="s">
        <v>2757</v>
      </c>
      <c r="L680" s="5" t="s">
        <v>586</v>
      </c>
      <c r="M680" s="19" t="s">
        <v>588</v>
      </c>
      <c r="N680" s="200">
        <v>46213</v>
      </c>
      <c r="O680" s="201">
        <v>46267</v>
      </c>
      <c r="P680" s="13" t="s">
        <v>187</v>
      </c>
      <c r="Q680" s="22" t="s">
        <v>1190</v>
      </c>
      <c r="R680" s="22">
        <v>20</v>
      </c>
      <c r="S680" s="23" t="s">
        <v>242</v>
      </c>
      <c r="T680" s="6" t="s">
        <v>242</v>
      </c>
      <c r="U680" s="5"/>
      <c r="V680" s="5" t="s">
        <v>189</v>
      </c>
      <c r="W680" s="62" t="s">
        <v>4164</v>
      </c>
      <c r="X680" s="5" t="s">
        <v>242</v>
      </c>
      <c r="Y680" s="5"/>
      <c r="Z680" s="5"/>
      <c r="AA680" s="152" t="s">
        <v>16</v>
      </c>
      <c r="AB680" s="7">
        <v>0.95</v>
      </c>
      <c r="AC680" s="5"/>
      <c r="AD680" s="5"/>
      <c r="AE680" s="6"/>
      <c r="AF680" s="5"/>
      <c r="AG680" s="5" t="str">
        <f t="shared" si="10"/>
        <v>Y</v>
      </c>
      <c r="AH680" s="5"/>
      <c r="AI680" s="17">
        <v>1</v>
      </c>
      <c r="AJ680" s="1" t="s">
        <v>1200</v>
      </c>
      <c r="AK680" s="42" t="s">
        <v>334</v>
      </c>
      <c r="AL680" s="80" t="s">
        <v>335</v>
      </c>
      <c r="AM680" s="25" t="s">
        <v>243</v>
      </c>
      <c r="AN680" s="82"/>
    </row>
    <row r="681" spans="1:40" ht="57" customHeight="1">
      <c r="A681" t="s">
        <v>1183</v>
      </c>
      <c r="B681" s="13" t="s">
        <v>16</v>
      </c>
      <c r="C681" s="13" t="s">
        <v>16</v>
      </c>
      <c r="D681" s="13" t="s">
        <v>16</v>
      </c>
      <c r="E681" s="27" t="s">
        <v>4165</v>
      </c>
      <c r="F681" s="5"/>
      <c r="G681" s="5" t="s">
        <v>2760</v>
      </c>
      <c r="H681" s="1" t="s">
        <v>2761</v>
      </c>
      <c r="I681" s="1" t="s">
        <v>2761</v>
      </c>
      <c r="J681" s="29" t="s">
        <v>2762</v>
      </c>
      <c r="K681" s="63" t="s">
        <v>2763</v>
      </c>
      <c r="L681" s="5" t="s">
        <v>586</v>
      </c>
      <c r="M681" s="19" t="s">
        <v>588</v>
      </c>
      <c r="N681" s="200">
        <v>46213</v>
      </c>
      <c r="O681" s="201">
        <v>46267</v>
      </c>
      <c r="P681" s="13" t="s">
        <v>187</v>
      </c>
      <c r="Q681" s="22" t="s">
        <v>1190</v>
      </c>
      <c r="R681" s="22">
        <v>20</v>
      </c>
      <c r="S681" s="23" t="s">
        <v>242</v>
      </c>
      <c r="T681" s="6" t="s">
        <v>242</v>
      </c>
      <c r="U681" s="5"/>
      <c r="V681" s="5" t="s">
        <v>189</v>
      </c>
      <c r="W681" s="62" t="s">
        <v>4164</v>
      </c>
      <c r="X681" s="5" t="s">
        <v>242</v>
      </c>
      <c r="Y681" s="5"/>
      <c r="Z681" s="5"/>
      <c r="AA681" s="152" t="s">
        <v>16</v>
      </c>
      <c r="AB681" s="7">
        <v>0.95</v>
      </c>
      <c r="AC681" s="5"/>
      <c r="AD681" s="5"/>
      <c r="AE681" s="6"/>
      <c r="AF681" s="5"/>
      <c r="AG681" s="5" t="str">
        <f t="shared" si="10"/>
        <v>Y</v>
      </c>
      <c r="AH681" s="5"/>
      <c r="AI681" s="17">
        <v>1</v>
      </c>
      <c r="AJ681" s="1" t="s">
        <v>1200</v>
      </c>
      <c r="AK681" s="42" t="s">
        <v>334</v>
      </c>
      <c r="AL681" s="80" t="s">
        <v>335</v>
      </c>
      <c r="AM681" s="25" t="s">
        <v>243</v>
      </c>
      <c r="AN681" s="82"/>
    </row>
    <row r="682" spans="1:40" ht="57" customHeight="1">
      <c r="A682" t="s">
        <v>1183</v>
      </c>
      <c r="B682" s="13" t="s">
        <v>16</v>
      </c>
      <c r="C682" s="13" t="s">
        <v>16</v>
      </c>
      <c r="D682" s="13" t="s">
        <v>16</v>
      </c>
      <c r="E682" s="27" t="s">
        <v>4166</v>
      </c>
      <c r="F682" s="5"/>
      <c r="G682" s="5" t="s">
        <v>2765</v>
      </c>
      <c r="H682" s="1" t="s">
        <v>2766</v>
      </c>
      <c r="I682" s="1" t="s">
        <v>2766</v>
      </c>
      <c r="J682" s="29" t="s">
        <v>2767</v>
      </c>
      <c r="K682" s="63" t="s">
        <v>2768</v>
      </c>
      <c r="L682" s="5" t="s">
        <v>586</v>
      </c>
      <c r="M682" s="19" t="s">
        <v>588</v>
      </c>
      <c r="N682" s="200">
        <v>46213</v>
      </c>
      <c r="O682" s="201">
        <v>46267</v>
      </c>
      <c r="P682" s="13" t="s">
        <v>187</v>
      </c>
      <c r="Q682" s="22" t="s">
        <v>1190</v>
      </c>
      <c r="R682" s="22">
        <v>20</v>
      </c>
      <c r="S682" s="23" t="s">
        <v>242</v>
      </c>
      <c r="T682" s="6" t="s">
        <v>242</v>
      </c>
      <c r="U682" s="5"/>
      <c r="V682" s="5" t="s">
        <v>189</v>
      </c>
      <c r="W682" s="62" t="s">
        <v>4164</v>
      </c>
      <c r="X682" s="5" t="s">
        <v>242</v>
      </c>
      <c r="Y682" s="5"/>
      <c r="Z682" s="5"/>
      <c r="AA682" s="152" t="s">
        <v>16</v>
      </c>
      <c r="AB682" s="7">
        <v>0.95</v>
      </c>
      <c r="AC682" s="5"/>
      <c r="AD682" s="5"/>
      <c r="AE682" s="6"/>
      <c r="AF682" s="5"/>
      <c r="AG682" s="5" t="str">
        <f t="shared" si="10"/>
        <v>Y</v>
      </c>
      <c r="AH682" s="5"/>
      <c r="AI682" s="17">
        <v>1</v>
      </c>
      <c r="AJ682" s="1" t="s">
        <v>1200</v>
      </c>
      <c r="AK682" s="42" t="s">
        <v>334</v>
      </c>
      <c r="AL682" s="80" t="s">
        <v>335</v>
      </c>
      <c r="AM682" s="25" t="s">
        <v>243</v>
      </c>
      <c r="AN682" s="82"/>
    </row>
    <row r="683" spans="1:40" ht="57" customHeight="1">
      <c r="A683" t="s">
        <v>1183</v>
      </c>
      <c r="B683" s="13" t="s">
        <v>16</v>
      </c>
      <c r="C683" s="13" t="s">
        <v>16</v>
      </c>
      <c r="D683" s="13" t="s">
        <v>16</v>
      </c>
      <c r="E683" s="27" t="s">
        <v>4167</v>
      </c>
      <c r="F683" s="5"/>
      <c r="G683" s="5" t="s">
        <v>2770</v>
      </c>
      <c r="H683" s="1" t="s">
        <v>2771</v>
      </c>
      <c r="I683" s="1" t="s">
        <v>2771</v>
      </c>
      <c r="J683" s="29" t="s">
        <v>2772</v>
      </c>
      <c r="K683" s="63" t="s">
        <v>2773</v>
      </c>
      <c r="L683" s="5" t="s">
        <v>586</v>
      </c>
      <c r="M683" s="19" t="s">
        <v>588</v>
      </c>
      <c r="N683" s="200">
        <v>46213</v>
      </c>
      <c r="O683" s="201">
        <v>46267</v>
      </c>
      <c r="P683" s="13" t="s">
        <v>187</v>
      </c>
      <c r="Q683" s="22" t="s">
        <v>1190</v>
      </c>
      <c r="R683" s="22">
        <v>48</v>
      </c>
      <c r="S683" s="23" t="s">
        <v>242</v>
      </c>
      <c r="T683" s="6" t="s">
        <v>242</v>
      </c>
      <c r="U683" s="5"/>
      <c r="V683" s="5" t="s">
        <v>189</v>
      </c>
      <c r="W683" s="62" t="s">
        <v>4164</v>
      </c>
      <c r="X683" s="5" t="s">
        <v>242</v>
      </c>
      <c r="Y683" s="5"/>
      <c r="Z683" s="5"/>
      <c r="AA683" s="152" t="s">
        <v>16</v>
      </c>
      <c r="AB683" s="7">
        <v>0.95</v>
      </c>
      <c r="AC683" s="5"/>
      <c r="AD683" s="5"/>
      <c r="AE683" s="6"/>
      <c r="AF683" s="5"/>
      <c r="AG683" s="5" t="str">
        <f t="shared" si="10"/>
        <v>Y</v>
      </c>
      <c r="AH683" s="5"/>
      <c r="AI683" s="17">
        <v>1</v>
      </c>
      <c r="AJ683" s="1" t="s">
        <v>2845</v>
      </c>
      <c r="AK683" s="42" t="s">
        <v>334</v>
      </c>
      <c r="AL683" s="80" t="s">
        <v>335</v>
      </c>
      <c r="AM683" s="25" t="s">
        <v>243</v>
      </c>
      <c r="AN683" s="82"/>
    </row>
    <row r="684" spans="1:40" ht="57" customHeight="1">
      <c r="A684" t="s">
        <v>1183</v>
      </c>
      <c r="B684" s="13" t="s">
        <v>3081</v>
      </c>
      <c r="C684" s="13" t="s">
        <v>2898</v>
      </c>
      <c r="D684" s="13" t="s">
        <v>4168</v>
      </c>
      <c r="E684" s="27" t="s">
        <v>4169</v>
      </c>
      <c r="F684" s="5"/>
      <c r="G684" s="5" t="s">
        <v>4170</v>
      </c>
      <c r="H684" s="1" t="s">
        <v>4171</v>
      </c>
      <c r="I684" s="1" t="s">
        <v>4171</v>
      </c>
      <c r="J684" s="30" t="s">
        <v>4172</v>
      </c>
      <c r="K684" s="64" t="s">
        <v>4173</v>
      </c>
      <c r="L684" s="5" t="s">
        <v>586</v>
      </c>
      <c r="M684" s="19" t="s">
        <v>588</v>
      </c>
      <c r="N684" s="200">
        <v>46213</v>
      </c>
      <c r="O684" s="201">
        <v>46267</v>
      </c>
      <c r="P684" s="13" t="s">
        <v>187</v>
      </c>
      <c r="Q684" s="22" t="s">
        <v>1190</v>
      </c>
      <c r="R684" s="22">
        <v>8000</v>
      </c>
      <c r="S684" s="23" t="s">
        <v>187</v>
      </c>
      <c r="T684" s="6" t="s">
        <v>242</v>
      </c>
      <c r="U684" s="5"/>
      <c r="V684" s="5" t="s">
        <v>189</v>
      </c>
      <c r="W684" s="62" t="s">
        <v>4164</v>
      </c>
      <c r="X684" s="5" t="s">
        <v>242</v>
      </c>
      <c r="Y684" s="5"/>
      <c r="Z684" s="5"/>
      <c r="AA684" s="152">
        <v>34.619999999999997</v>
      </c>
      <c r="AB684" s="7">
        <v>0.95</v>
      </c>
      <c r="AC684" s="5"/>
      <c r="AD684" s="5"/>
      <c r="AE684" s="6"/>
      <c r="AF684" s="5"/>
      <c r="AG684" s="5" t="str">
        <f t="shared" si="10"/>
        <v>Y</v>
      </c>
      <c r="AH684" s="5"/>
      <c r="AI684" s="17">
        <v>1</v>
      </c>
      <c r="AJ684" s="1" t="s">
        <v>4168</v>
      </c>
      <c r="AK684" s="42" t="s">
        <v>334</v>
      </c>
      <c r="AL684" s="80" t="s">
        <v>335</v>
      </c>
      <c r="AM684" s="25" t="s">
        <v>243</v>
      </c>
      <c r="AN684" s="82"/>
    </row>
    <row r="685" spans="1:40" ht="57" customHeight="1">
      <c r="A685" t="s">
        <v>1183</v>
      </c>
      <c r="B685" s="13" t="s">
        <v>3081</v>
      </c>
      <c r="C685" s="13" t="s">
        <v>2898</v>
      </c>
      <c r="D685" s="13" t="s">
        <v>2799</v>
      </c>
      <c r="E685" s="27" t="s">
        <v>4174</v>
      </c>
      <c r="F685" s="5"/>
      <c r="G685" s="5" t="s">
        <v>2801</v>
      </c>
      <c r="H685" s="1" t="s">
        <v>2802</v>
      </c>
      <c r="I685" s="1" t="s">
        <v>2802</v>
      </c>
      <c r="J685" s="29" t="s">
        <v>2803</v>
      </c>
      <c r="K685" s="63" t="s">
        <v>2804</v>
      </c>
      <c r="L685" s="5" t="s">
        <v>586</v>
      </c>
      <c r="M685" s="19" t="s">
        <v>588</v>
      </c>
      <c r="N685" s="200">
        <v>46213</v>
      </c>
      <c r="O685" s="201">
        <v>46267</v>
      </c>
      <c r="P685" s="13" t="s">
        <v>187</v>
      </c>
      <c r="Q685" s="22" t="s">
        <v>1190</v>
      </c>
      <c r="R685" s="22">
        <v>8000</v>
      </c>
      <c r="S685" s="23" t="s">
        <v>187</v>
      </c>
      <c r="T685" s="6" t="s">
        <v>242</v>
      </c>
      <c r="U685" s="5"/>
      <c r="V685" s="5" t="s">
        <v>189</v>
      </c>
      <c r="W685" s="62" t="s">
        <v>4162</v>
      </c>
      <c r="X685" s="5" t="s">
        <v>242</v>
      </c>
      <c r="Y685" s="5"/>
      <c r="Z685" s="5"/>
      <c r="AA685" s="152">
        <v>96.61</v>
      </c>
      <c r="AB685" s="7">
        <v>0.95</v>
      </c>
      <c r="AC685" s="5"/>
      <c r="AD685" s="5"/>
      <c r="AE685" s="6"/>
      <c r="AF685" s="5"/>
      <c r="AG685" s="5" t="str">
        <f t="shared" si="10"/>
        <v>Y</v>
      </c>
      <c r="AH685" s="5"/>
      <c r="AI685" s="17">
        <v>1</v>
      </c>
      <c r="AJ685" s="1" t="s">
        <v>2805</v>
      </c>
      <c r="AK685" s="42" t="s">
        <v>334</v>
      </c>
      <c r="AL685" s="80" t="s">
        <v>335</v>
      </c>
      <c r="AM685" s="25" t="s">
        <v>243</v>
      </c>
      <c r="AN685" s="82"/>
    </row>
    <row r="686" spans="1:40" ht="57" customHeight="1">
      <c r="A686" t="s">
        <v>1183</v>
      </c>
      <c r="B686" s="13" t="s">
        <v>3081</v>
      </c>
      <c r="C686" s="13" t="s">
        <v>2898</v>
      </c>
      <c r="D686" s="13" t="s">
        <v>4175</v>
      </c>
      <c r="E686" s="27" t="s">
        <v>4176</v>
      </c>
      <c r="F686" s="5"/>
      <c r="G686" s="5" t="s">
        <v>4177</v>
      </c>
      <c r="H686" s="1" t="s">
        <v>4178</v>
      </c>
      <c r="I686" s="1" t="s">
        <v>4178</v>
      </c>
      <c r="J686" s="29" t="s">
        <v>4179</v>
      </c>
      <c r="K686" s="63" t="s">
        <v>4180</v>
      </c>
      <c r="L686" s="5" t="s">
        <v>586</v>
      </c>
      <c r="M686" s="19" t="s">
        <v>588</v>
      </c>
      <c r="N686" s="200">
        <v>46213</v>
      </c>
      <c r="O686" s="201">
        <v>46267</v>
      </c>
      <c r="P686" s="13" t="s">
        <v>187</v>
      </c>
      <c r="Q686" s="22" t="s">
        <v>1190</v>
      </c>
      <c r="R686" s="22">
        <v>8000</v>
      </c>
      <c r="S686" s="23" t="s">
        <v>187</v>
      </c>
      <c r="T686" s="6" t="s">
        <v>242</v>
      </c>
      <c r="U686" s="5"/>
      <c r="V686" s="5" t="s">
        <v>189</v>
      </c>
      <c r="W686" s="62" t="s">
        <v>4164</v>
      </c>
      <c r="X686" s="5" t="s">
        <v>242</v>
      </c>
      <c r="Y686" s="5"/>
      <c r="Z686" s="5"/>
      <c r="AA686" s="152">
        <v>90.74</v>
      </c>
      <c r="AB686" s="7">
        <v>0.95</v>
      </c>
      <c r="AC686" s="5"/>
      <c r="AD686" s="5"/>
      <c r="AE686" s="6"/>
      <c r="AF686" s="5"/>
      <c r="AG686" s="5" t="str">
        <f t="shared" si="10"/>
        <v>Y</v>
      </c>
      <c r="AH686" s="5"/>
      <c r="AI686" s="17">
        <v>1</v>
      </c>
      <c r="AJ686" s="1" t="s">
        <v>4175</v>
      </c>
      <c r="AK686" s="42" t="s">
        <v>334</v>
      </c>
      <c r="AL686" s="80" t="s">
        <v>335</v>
      </c>
      <c r="AM686" s="25" t="s">
        <v>243</v>
      </c>
      <c r="AN686" s="82"/>
    </row>
    <row r="687" spans="1:40" ht="57" customHeight="1">
      <c r="A687" t="s">
        <v>1183</v>
      </c>
      <c r="B687" s="13" t="s">
        <v>3081</v>
      </c>
      <c r="C687" s="13" t="s">
        <v>2898</v>
      </c>
      <c r="D687" s="13" t="s">
        <v>4181</v>
      </c>
      <c r="E687" s="27" t="s">
        <v>4182</v>
      </c>
      <c r="F687" s="5"/>
      <c r="G687" s="5" t="s">
        <v>4183</v>
      </c>
      <c r="H687" s="1" t="s">
        <v>4184</v>
      </c>
      <c r="I687" s="1" t="s">
        <v>4185</v>
      </c>
      <c r="J687" s="30" t="s">
        <v>4186</v>
      </c>
      <c r="K687" s="64" t="s">
        <v>4187</v>
      </c>
      <c r="L687" s="5" t="s">
        <v>586</v>
      </c>
      <c r="M687" s="19" t="s">
        <v>588</v>
      </c>
      <c r="N687" s="200">
        <v>46213</v>
      </c>
      <c r="O687" s="201">
        <v>46267</v>
      </c>
      <c r="P687" s="13" t="s">
        <v>187</v>
      </c>
      <c r="Q687" s="22" t="s">
        <v>1190</v>
      </c>
      <c r="R687" s="22">
        <v>8000</v>
      </c>
      <c r="S687" s="23" t="s">
        <v>187</v>
      </c>
      <c r="T687" s="6" t="s">
        <v>242</v>
      </c>
      <c r="U687" s="5"/>
      <c r="V687" s="5" t="s">
        <v>189</v>
      </c>
      <c r="W687" s="62" t="s">
        <v>4164</v>
      </c>
      <c r="X687" s="5" t="s">
        <v>242</v>
      </c>
      <c r="Y687" s="5"/>
      <c r="Z687" s="5"/>
      <c r="AA687" s="152">
        <v>77.819999999999993</v>
      </c>
      <c r="AB687" s="7">
        <v>0.95</v>
      </c>
      <c r="AC687" s="5"/>
      <c r="AD687" s="5"/>
      <c r="AE687" s="6"/>
      <c r="AF687" s="5"/>
      <c r="AG687" s="5" t="str">
        <f t="shared" si="10"/>
        <v>Y</v>
      </c>
      <c r="AH687" s="5"/>
      <c r="AI687" s="17">
        <v>1</v>
      </c>
      <c r="AJ687" s="1" t="s">
        <v>4181</v>
      </c>
      <c r="AK687" s="42" t="s">
        <v>334</v>
      </c>
      <c r="AL687" s="80" t="s">
        <v>335</v>
      </c>
      <c r="AM687" s="25" t="s">
        <v>243</v>
      </c>
      <c r="AN687" s="82"/>
    </row>
    <row r="688" spans="1:40" ht="57" customHeight="1">
      <c r="A688" t="s">
        <v>1183</v>
      </c>
      <c r="B688" s="13" t="s">
        <v>3081</v>
      </c>
      <c r="C688" s="13" t="s">
        <v>2898</v>
      </c>
      <c r="D688" s="13" t="s">
        <v>4188</v>
      </c>
      <c r="E688" s="27" t="s">
        <v>4189</v>
      </c>
      <c r="F688" s="5"/>
      <c r="G688" s="5" t="s">
        <v>4190</v>
      </c>
      <c r="H688" s="1" t="s">
        <v>4191</v>
      </c>
      <c r="I688" s="1" t="s">
        <v>4192</v>
      </c>
      <c r="J688" s="29" t="s">
        <v>4193</v>
      </c>
      <c r="K688" s="63" t="s">
        <v>4194</v>
      </c>
      <c r="L688" s="5" t="s">
        <v>586</v>
      </c>
      <c r="M688" s="19" t="s">
        <v>588</v>
      </c>
      <c r="N688" s="200">
        <v>46213</v>
      </c>
      <c r="O688" s="201">
        <v>46267</v>
      </c>
      <c r="P688" s="13" t="s">
        <v>187</v>
      </c>
      <c r="Q688" s="22" t="s">
        <v>1190</v>
      </c>
      <c r="R688" s="22">
        <v>8000</v>
      </c>
      <c r="S688" s="23" t="s">
        <v>187</v>
      </c>
      <c r="T688" s="6" t="s">
        <v>242</v>
      </c>
      <c r="U688" s="5"/>
      <c r="V688" s="5" t="s">
        <v>189</v>
      </c>
      <c r="W688" s="62" t="s">
        <v>4164</v>
      </c>
      <c r="X688" s="5" t="s">
        <v>242</v>
      </c>
      <c r="Y688" s="5"/>
      <c r="Z688" s="5"/>
      <c r="AA688" s="152">
        <v>85.44</v>
      </c>
      <c r="AB688" s="7">
        <v>0.95</v>
      </c>
      <c r="AC688" s="5"/>
      <c r="AD688" s="5"/>
      <c r="AE688" s="6"/>
      <c r="AF688" s="5"/>
      <c r="AG688" s="5" t="str">
        <f t="shared" si="10"/>
        <v>Y</v>
      </c>
      <c r="AH688" s="5"/>
      <c r="AI688" s="17">
        <v>1</v>
      </c>
      <c r="AJ688" s="1" t="s">
        <v>4188</v>
      </c>
      <c r="AK688" s="42" t="s">
        <v>334</v>
      </c>
      <c r="AL688" s="80" t="s">
        <v>335</v>
      </c>
      <c r="AM688" s="25" t="s">
        <v>243</v>
      </c>
      <c r="AN688" s="82"/>
    </row>
    <row r="689" spans="1:40" ht="57" customHeight="1">
      <c r="A689" t="s">
        <v>1183</v>
      </c>
      <c r="B689" s="13" t="s">
        <v>3081</v>
      </c>
      <c r="C689" s="13" t="s">
        <v>2898</v>
      </c>
      <c r="D689" s="13" t="s">
        <v>4195</v>
      </c>
      <c r="E689" s="27" t="s">
        <v>4196</v>
      </c>
      <c r="F689" s="5"/>
      <c r="G689" s="5" t="s">
        <v>4197</v>
      </c>
      <c r="H689" s="1" t="s">
        <v>4198</v>
      </c>
      <c r="I689" s="1" t="s">
        <v>4198</v>
      </c>
      <c r="J689" s="29" t="s">
        <v>4199</v>
      </c>
      <c r="K689" s="63" t="s">
        <v>4200</v>
      </c>
      <c r="L689" s="5" t="s">
        <v>586</v>
      </c>
      <c r="M689" s="19" t="s">
        <v>588</v>
      </c>
      <c r="N689" s="200">
        <v>46213</v>
      </c>
      <c r="O689" s="201">
        <v>46267</v>
      </c>
      <c r="P689" s="13" t="s">
        <v>187</v>
      </c>
      <c r="Q689" s="22" t="s">
        <v>1190</v>
      </c>
      <c r="R689" s="22">
        <v>8000</v>
      </c>
      <c r="S689" s="23" t="s">
        <v>187</v>
      </c>
      <c r="T689" s="6" t="s">
        <v>242</v>
      </c>
      <c r="U689" s="5"/>
      <c r="V689" s="5" t="s">
        <v>189</v>
      </c>
      <c r="W689" s="62" t="s">
        <v>4164</v>
      </c>
      <c r="X689" s="5" t="s">
        <v>242</v>
      </c>
      <c r="Y689" s="5"/>
      <c r="Z689" s="5"/>
      <c r="AA689" s="152">
        <v>90.74</v>
      </c>
      <c r="AB689" s="7">
        <v>0.95</v>
      </c>
      <c r="AC689" s="5"/>
      <c r="AD689" s="5"/>
      <c r="AE689" s="6"/>
      <c r="AF689" s="5"/>
      <c r="AG689" s="5" t="str">
        <f t="shared" si="10"/>
        <v>Y</v>
      </c>
      <c r="AH689" s="5"/>
      <c r="AI689" s="17">
        <v>1</v>
      </c>
      <c r="AJ689" s="1" t="s">
        <v>4195</v>
      </c>
      <c r="AK689" s="42" t="s">
        <v>334</v>
      </c>
      <c r="AL689" s="80" t="s">
        <v>335</v>
      </c>
      <c r="AM689" s="25" t="s">
        <v>243</v>
      </c>
      <c r="AN689" s="82"/>
    </row>
    <row r="690" spans="1:40" ht="57" customHeight="1">
      <c r="A690" t="s">
        <v>1183</v>
      </c>
      <c r="B690" s="13" t="s">
        <v>3081</v>
      </c>
      <c r="C690" s="13" t="s">
        <v>2898</v>
      </c>
      <c r="D690" s="13" t="s">
        <v>4201</v>
      </c>
      <c r="E690" s="27" t="s">
        <v>4202</v>
      </c>
      <c r="F690" s="5"/>
      <c r="G690" s="5" t="s">
        <v>4203</v>
      </c>
      <c r="H690" s="1" t="s">
        <v>4204</v>
      </c>
      <c r="I690" s="1" t="s">
        <v>4204</v>
      </c>
      <c r="J690" s="29" t="s">
        <v>4205</v>
      </c>
      <c r="K690" s="63" t="s">
        <v>4206</v>
      </c>
      <c r="L690" s="5" t="s">
        <v>586</v>
      </c>
      <c r="M690" s="19" t="s">
        <v>588</v>
      </c>
      <c r="N690" s="200">
        <v>46213</v>
      </c>
      <c r="O690" s="201">
        <v>46267</v>
      </c>
      <c r="P690" s="13" t="s">
        <v>187</v>
      </c>
      <c r="Q690" s="22" t="s">
        <v>1190</v>
      </c>
      <c r="R690" s="22">
        <v>8000</v>
      </c>
      <c r="S690" s="23" t="s">
        <v>187</v>
      </c>
      <c r="T690" s="6" t="s">
        <v>242</v>
      </c>
      <c r="U690" s="5"/>
      <c r="V690" s="5" t="s">
        <v>189</v>
      </c>
      <c r="W690" s="62" t="s">
        <v>4164</v>
      </c>
      <c r="X690" s="5" t="s">
        <v>242</v>
      </c>
      <c r="Y690" s="5"/>
      <c r="Z690" s="5"/>
      <c r="AA690" s="152">
        <v>90.74</v>
      </c>
      <c r="AB690" s="7">
        <v>0.95</v>
      </c>
      <c r="AC690" s="5"/>
      <c r="AD690" s="5"/>
      <c r="AE690" s="6"/>
      <c r="AF690" s="5"/>
      <c r="AG690" s="5" t="str">
        <f t="shared" si="10"/>
        <v>Y</v>
      </c>
      <c r="AH690" s="5"/>
      <c r="AI690" s="17">
        <v>1</v>
      </c>
      <c r="AJ690" s="1" t="s">
        <v>4201</v>
      </c>
      <c r="AK690" s="42" t="s">
        <v>334</v>
      </c>
      <c r="AL690" s="80" t="s">
        <v>335</v>
      </c>
      <c r="AM690" s="25" t="s">
        <v>243</v>
      </c>
      <c r="AN690" s="82"/>
    </row>
    <row r="691" spans="1:40" ht="57" customHeight="1">
      <c r="A691" t="s">
        <v>1183</v>
      </c>
      <c r="B691" s="13" t="s">
        <v>3081</v>
      </c>
      <c r="C691" s="13" t="s">
        <v>2898</v>
      </c>
      <c r="D691" s="13" t="s">
        <v>4207</v>
      </c>
      <c r="E691" s="27" t="s">
        <v>4208</v>
      </c>
      <c r="F691" s="5"/>
      <c r="G691" s="5" t="s">
        <v>4209</v>
      </c>
      <c r="H691" s="1" t="s">
        <v>4210</v>
      </c>
      <c r="I691" s="1" t="s">
        <v>4210</v>
      </c>
      <c r="J691" s="29" t="s">
        <v>4211</v>
      </c>
      <c r="K691" s="63" t="s">
        <v>4212</v>
      </c>
      <c r="L691" s="5" t="s">
        <v>586</v>
      </c>
      <c r="M691" s="19" t="s">
        <v>588</v>
      </c>
      <c r="N691" s="200">
        <v>46213</v>
      </c>
      <c r="O691" s="201">
        <v>46267</v>
      </c>
      <c r="P691" s="13" t="s">
        <v>187</v>
      </c>
      <c r="Q691" s="22" t="s">
        <v>1190</v>
      </c>
      <c r="R691" s="22">
        <v>8000</v>
      </c>
      <c r="S691" s="23" t="s">
        <v>187</v>
      </c>
      <c r="T691" s="6" t="s">
        <v>242</v>
      </c>
      <c r="U691" s="5"/>
      <c r="V691" s="5" t="s">
        <v>189</v>
      </c>
      <c r="W691" s="62" t="s">
        <v>4164</v>
      </c>
      <c r="X691" s="5" t="s">
        <v>242</v>
      </c>
      <c r="Y691" s="5"/>
      <c r="Z691" s="5"/>
      <c r="AA691" s="152">
        <v>90.74</v>
      </c>
      <c r="AB691" s="7">
        <v>0.95</v>
      </c>
      <c r="AC691" s="5"/>
      <c r="AD691" s="5"/>
      <c r="AE691" s="6"/>
      <c r="AF691" s="5"/>
      <c r="AG691" s="5" t="str">
        <f t="shared" si="10"/>
        <v>Y</v>
      </c>
      <c r="AH691" s="5"/>
      <c r="AI691" s="17">
        <v>1</v>
      </c>
      <c r="AJ691" s="1" t="s">
        <v>4207</v>
      </c>
      <c r="AK691" s="42" t="s">
        <v>334</v>
      </c>
      <c r="AL691" s="80" t="s">
        <v>335</v>
      </c>
      <c r="AM691" s="25" t="s">
        <v>243</v>
      </c>
      <c r="AN691" s="82"/>
    </row>
    <row r="692" spans="1:40" ht="57" customHeight="1">
      <c r="A692" t="s">
        <v>1183</v>
      </c>
      <c r="B692" s="13" t="s">
        <v>3081</v>
      </c>
      <c r="C692" s="13" t="s">
        <v>2898</v>
      </c>
      <c r="D692" s="13" t="s">
        <v>4213</v>
      </c>
      <c r="E692" s="27" t="s">
        <v>4214</v>
      </c>
      <c r="F692" s="5"/>
      <c r="G692" s="5" t="s">
        <v>832</v>
      </c>
      <c r="H692" s="1" t="s">
        <v>3865</v>
      </c>
      <c r="I692" s="1" t="s">
        <v>3865</v>
      </c>
      <c r="J692" s="29" t="s">
        <v>3866</v>
      </c>
      <c r="K692" s="63" t="s">
        <v>3867</v>
      </c>
      <c r="L692" s="5" t="s">
        <v>586</v>
      </c>
      <c r="M692" s="19" t="s">
        <v>588</v>
      </c>
      <c r="N692" s="200">
        <v>46213</v>
      </c>
      <c r="O692" s="201">
        <v>46267</v>
      </c>
      <c r="P692" s="13" t="s">
        <v>187</v>
      </c>
      <c r="Q692" s="22" t="s">
        <v>1190</v>
      </c>
      <c r="R692" s="22">
        <v>8000</v>
      </c>
      <c r="S692" s="23" t="s">
        <v>187</v>
      </c>
      <c r="T692" s="6" t="s">
        <v>242</v>
      </c>
      <c r="U692" s="5"/>
      <c r="V692" s="5" t="s">
        <v>189</v>
      </c>
      <c r="W692" s="62" t="s">
        <v>4164</v>
      </c>
      <c r="X692" s="5" t="s">
        <v>242</v>
      </c>
      <c r="Y692" s="5"/>
      <c r="Z692" s="5"/>
      <c r="AA692" s="152">
        <v>100</v>
      </c>
      <c r="AB692" s="7">
        <v>0.95</v>
      </c>
      <c r="AC692" s="5"/>
      <c r="AD692" s="5"/>
      <c r="AE692" s="6"/>
      <c r="AF692" s="5"/>
      <c r="AG692" s="5" t="str">
        <f t="shared" si="10"/>
        <v>Y</v>
      </c>
      <c r="AH692" s="5"/>
      <c r="AI692" s="17">
        <v>1</v>
      </c>
      <c r="AJ692" s="1" t="s">
        <v>4215</v>
      </c>
      <c r="AK692" s="42" t="s">
        <v>334</v>
      </c>
      <c r="AL692" s="80" t="s">
        <v>335</v>
      </c>
      <c r="AM692" s="25" t="s">
        <v>243</v>
      </c>
      <c r="AN692" s="82"/>
    </row>
    <row r="693" spans="1:40" ht="57" customHeight="1">
      <c r="A693" t="s">
        <v>1183</v>
      </c>
      <c r="B693" s="13" t="s">
        <v>3081</v>
      </c>
      <c r="C693" s="13" t="s">
        <v>2898</v>
      </c>
      <c r="D693" s="13" t="s">
        <v>4216</v>
      </c>
      <c r="E693" s="27" t="s">
        <v>4217</v>
      </c>
      <c r="F693" s="5"/>
      <c r="G693" s="5" t="s">
        <v>4218</v>
      </c>
      <c r="H693" s="1" t="s">
        <v>4219</v>
      </c>
      <c r="I693" s="1" t="s">
        <v>4219</v>
      </c>
      <c r="J693" s="29" t="s">
        <v>4220</v>
      </c>
      <c r="K693" s="63" t="s">
        <v>4221</v>
      </c>
      <c r="L693" s="5" t="s">
        <v>586</v>
      </c>
      <c r="M693" s="19" t="s">
        <v>588</v>
      </c>
      <c r="N693" s="200">
        <v>46213</v>
      </c>
      <c r="O693" s="201">
        <v>46267</v>
      </c>
      <c r="P693" s="13" t="s">
        <v>187</v>
      </c>
      <c r="Q693" s="22" t="s">
        <v>1190</v>
      </c>
      <c r="R693" s="22">
        <v>8000</v>
      </c>
      <c r="S693" s="23" t="s">
        <v>187</v>
      </c>
      <c r="T693" s="6" t="s">
        <v>242</v>
      </c>
      <c r="U693" s="5"/>
      <c r="V693" s="5" t="s">
        <v>189</v>
      </c>
      <c r="W693" s="62" t="s">
        <v>4164</v>
      </c>
      <c r="X693" s="5" t="s">
        <v>242</v>
      </c>
      <c r="Y693" s="5"/>
      <c r="Z693" s="5"/>
      <c r="AA693" s="152">
        <v>90.74</v>
      </c>
      <c r="AB693" s="7">
        <v>0.95</v>
      </c>
      <c r="AC693" s="5"/>
      <c r="AD693" s="5"/>
      <c r="AE693" s="6"/>
      <c r="AF693" s="5"/>
      <c r="AG693" s="5" t="str">
        <f t="shared" si="10"/>
        <v>Y</v>
      </c>
      <c r="AH693" s="5"/>
      <c r="AI693" s="17">
        <v>1</v>
      </c>
      <c r="AJ693" s="1" t="s">
        <v>4216</v>
      </c>
      <c r="AK693" s="42" t="s">
        <v>334</v>
      </c>
      <c r="AL693" s="80" t="s">
        <v>335</v>
      </c>
      <c r="AM693" s="25" t="s">
        <v>243</v>
      </c>
      <c r="AN693" s="82"/>
    </row>
    <row r="694" spans="1:40" ht="57" customHeight="1">
      <c r="A694" t="s">
        <v>1183</v>
      </c>
      <c r="B694" s="13" t="s">
        <v>3081</v>
      </c>
      <c r="C694" s="13" t="s">
        <v>2898</v>
      </c>
      <c r="D694" s="13" t="s">
        <v>4222</v>
      </c>
      <c r="E694" s="27" t="s">
        <v>4223</v>
      </c>
      <c r="F694" s="5"/>
      <c r="G694" s="5" t="s">
        <v>4224</v>
      </c>
      <c r="H694" s="1" t="s">
        <v>4225</v>
      </c>
      <c r="I694" s="1" t="s">
        <v>4225</v>
      </c>
      <c r="J694" s="30" t="s">
        <v>4226</v>
      </c>
      <c r="K694" s="64" t="s">
        <v>4227</v>
      </c>
      <c r="L694" s="5" t="s">
        <v>586</v>
      </c>
      <c r="M694" s="19" t="s">
        <v>588</v>
      </c>
      <c r="N694" s="200">
        <v>46213</v>
      </c>
      <c r="O694" s="201">
        <v>46267</v>
      </c>
      <c r="P694" s="13" t="s">
        <v>187</v>
      </c>
      <c r="Q694" s="22" t="s">
        <v>1190</v>
      </c>
      <c r="R694" s="22">
        <v>8000</v>
      </c>
      <c r="S694" s="23" t="s">
        <v>187</v>
      </c>
      <c r="T694" s="6" t="s">
        <v>242</v>
      </c>
      <c r="U694" s="5"/>
      <c r="V694" s="5" t="s">
        <v>189</v>
      </c>
      <c r="W694" s="62" t="s">
        <v>4164</v>
      </c>
      <c r="X694" s="5" t="s">
        <v>242</v>
      </c>
      <c r="Y694" s="5"/>
      <c r="Z694" s="5"/>
      <c r="AA694" s="152">
        <v>90.73</v>
      </c>
      <c r="AB694" s="7">
        <v>0.95</v>
      </c>
      <c r="AC694" s="5"/>
      <c r="AD694" s="5"/>
      <c r="AE694" s="6"/>
      <c r="AF694" s="5"/>
      <c r="AG694" s="5" t="str">
        <f t="shared" si="10"/>
        <v>Y</v>
      </c>
      <c r="AH694" s="5"/>
      <c r="AI694" s="17">
        <v>1</v>
      </c>
      <c r="AJ694" s="1" t="s">
        <v>4222</v>
      </c>
      <c r="AK694" s="42" t="s">
        <v>334</v>
      </c>
      <c r="AL694" s="80" t="s">
        <v>335</v>
      </c>
      <c r="AM694" s="25" t="s">
        <v>243</v>
      </c>
      <c r="AN694" s="82"/>
    </row>
    <row r="695" spans="1:40" ht="57" customHeight="1">
      <c r="A695" t="s">
        <v>1183</v>
      </c>
      <c r="B695" s="13" t="s">
        <v>3081</v>
      </c>
      <c r="C695" s="13" t="s">
        <v>2898</v>
      </c>
      <c r="D695" s="13" t="s">
        <v>4228</v>
      </c>
      <c r="E695" s="27" t="s">
        <v>4229</v>
      </c>
      <c r="F695" s="5"/>
      <c r="G695" s="5" t="s">
        <v>4230</v>
      </c>
      <c r="H695" s="1" t="s">
        <v>4231</v>
      </c>
      <c r="I695" s="1" t="s">
        <v>4232</v>
      </c>
      <c r="J695" s="30" t="s">
        <v>4233</v>
      </c>
      <c r="K695" s="64" t="s">
        <v>4234</v>
      </c>
      <c r="L695" s="5" t="s">
        <v>586</v>
      </c>
      <c r="M695" s="19" t="s">
        <v>588</v>
      </c>
      <c r="N695" s="200">
        <v>46213</v>
      </c>
      <c r="O695" s="201">
        <v>46267</v>
      </c>
      <c r="P695" s="13" t="s">
        <v>187</v>
      </c>
      <c r="Q695" s="22" t="s">
        <v>1190</v>
      </c>
      <c r="R695" s="22">
        <v>8000</v>
      </c>
      <c r="S695" s="23" t="s">
        <v>187</v>
      </c>
      <c r="T695" s="6" t="s">
        <v>242</v>
      </c>
      <c r="U695" s="5"/>
      <c r="V695" s="5" t="s">
        <v>189</v>
      </c>
      <c r="W695" s="62" t="s">
        <v>4164</v>
      </c>
      <c r="X695" s="5" t="s">
        <v>242</v>
      </c>
      <c r="Y695" s="5"/>
      <c r="Z695" s="5"/>
      <c r="AA695" s="152">
        <v>90.77</v>
      </c>
      <c r="AB695" s="7">
        <v>0.95</v>
      </c>
      <c r="AC695" s="5"/>
      <c r="AD695" s="5"/>
      <c r="AE695" s="6"/>
      <c r="AF695" s="5"/>
      <c r="AG695" s="5" t="str">
        <f t="shared" si="10"/>
        <v>Y</v>
      </c>
      <c r="AH695" s="5"/>
      <c r="AI695" s="17">
        <v>1</v>
      </c>
      <c r="AJ695" s="1" t="s">
        <v>4228</v>
      </c>
      <c r="AK695" s="42" t="s">
        <v>334</v>
      </c>
      <c r="AL695" s="80" t="s">
        <v>335</v>
      </c>
      <c r="AM695" s="25" t="s">
        <v>243</v>
      </c>
      <c r="AN695" s="82"/>
    </row>
    <row r="696" spans="1:40" ht="57" customHeight="1">
      <c r="A696" t="s">
        <v>1183</v>
      </c>
      <c r="B696" s="13" t="s">
        <v>3081</v>
      </c>
      <c r="C696" s="13" t="s">
        <v>2898</v>
      </c>
      <c r="D696" s="13" t="s">
        <v>4235</v>
      </c>
      <c r="E696" s="27" t="s">
        <v>4236</v>
      </c>
      <c r="F696" s="5"/>
      <c r="G696" s="5" t="s">
        <v>4237</v>
      </c>
      <c r="H696" s="1" t="s">
        <v>4238</v>
      </c>
      <c r="I696" s="1" t="s">
        <v>4238</v>
      </c>
      <c r="J696" s="30" t="s">
        <v>4239</v>
      </c>
      <c r="K696" s="64" t="s">
        <v>4240</v>
      </c>
      <c r="L696" s="5" t="s">
        <v>586</v>
      </c>
      <c r="M696" s="19" t="s">
        <v>588</v>
      </c>
      <c r="N696" s="200">
        <v>46213</v>
      </c>
      <c r="O696" s="201">
        <v>46267</v>
      </c>
      <c r="P696" s="13" t="s">
        <v>187</v>
      </c>
      <c r="Q696" s="22" t="s">
        <v>1190</v>
      </c>
      <c r="R696" s="22">
        <v>8000</v>
      </c>
      <c r="S696" s="23" t="s">
        <v>187</v>
      </c>
      <c r="T696" s="6" t="s">
        <v>242</v>
      </c>
      <c r="U696" s="5"/>
      <c r="V696" s="5" t="s">
        <v>189</v>
      </c>
      <c r="W696" s="62" t="s">
        <v>4164</v>
      </c>
      <c r="X696" s="5" t="s">
        <v>242</v>
      </c>
      <c r="Y696" s="5"/>
      <c r="Z696" s="5"/>
      <c r="AA696" s="152">
        <v>34.619999999999997</v>
      </c>
      <c r="AB696" s="7">
        <v>0.95</v>
      </c>
      <c r="AC696" s="5"/>
      <c r="AD696" s="5"/>
      <c r="AE696" s="6"/>
      <c r="AF696" s="5"/>
      <c r="AG696" s="5" t="str">
        <f t="shared" si="10"/>
        <v>Y</v>
      </c>
      <c r="AH696" s="5"/>
      <c r="AI696" s="17">
        <v>1</v>
      </c>
      <c r="AJ696" s="1" t="s">
        <v>4235</v>
      </c>
      <c r="AK696" s="42" t="s">
        <v>334</v>
      </c>
      <c r="AL696" s="80" t="s">
        <v>335</v>
      </c>
      <c r="AM696" s="25" t="s">
        <v>243</v>
      </c>
      <c r="AN696" s="82"/>
    </row>
    <row r="697" spans="1:40" ht="57" customHeight="1">
      <c r="A697" t="s">
        <v>1183</v>
      </c>
      <c r="B697" s="13" t="s">
        <v>3081</v>
      </c>
      <c r="C697" s="13" t="s">
        <v>2898</v>
      </c>
      <c r="D697" s="13" t="s">
        <v>4241</v>
      </c>
      <c r="E697" s="27" t="s">
        <v>4242</v>
      </c>
      <c r="F697" s="5"/>
      <c r="G697" s="5" t="s">
        <v>4243</v>
      </c>
      <c r="H697" s="1" t="s">
        <v>4244</v>
      </c>
      <c r="I697" s="1" t="s">
        <v>4244</v>
      </c>
      <c r="J697" s="29" t="s">
        <v>4245</v>
      </c>
      <c r="K697" s="63" t="s">
        <v>4246</v>
      </c>
      <c r="L697" s="5" t="s">
        <v>586</v>
      </c>
      <c r="M697" s="19" t="s">
        <v>588</v>
      </c>
      <c r="N697" s="200">
        <v>46213</v>
      </c>
      <c r="O697" s="201">
        <v>46267</v>
      </c>
      <c r="P697" s="13" t="s">
        <v>187</v>
      </c>
      <c r="Q697" s="22" t="s">
        <v>1190</v>
      </c>
      <c r="R697" s="22">
        <v>8000</v>
      </c>
      <c r="S697" s="23" t="s">
        <v>187</v>
      </c>
      <c r="T697" s="6" t="s">
        <v>242</v>
      </c>
      <c r="U697" s="5"/>
      <c r="V697" s="5" t="s">
        <v>189</v>
      </c>
      <c r="W697" s="62" t="s">
        <v>4164</v>
      </c>
      <c r="X697" s="5" t="s">
        <v>242</v>
      </c>
      <c r="Y697" s="5"/>
      <c r="Z697" s="5"/>
      <c r="AA697" s="152">
        <v>77.819999999999993</v>
      </c>
      <c r="AB697" s="7">
        <v>0.95</v>
      </c>
      <c r="AC697" s="5"/>
      <c r="AD697" s="5"/>
      <c r="AE697" s="6"/>
      <c r="AF697" s="5"/>
      <c r="AG697" s="5" t="str">
        <f t="shared" si="10"/>
        <v>Y</v>
      </c>
      <c r="AH697" s="5"/>
      <c r="AI697" s="17">
        <v>1</v>
      </c>
      <c r="AJ697" s="1" t="s">
        <v>4241</v>
      </c>
      <c r="AK697" s="42" t="s">
        <v>334</v>
      </c>
      <c r="AL697" s="80" t="s">
        <v>335</v>
      </c>
      <c r="AM697" s="25" t="s">
        <v>243</v>
      </c>
      <c r="AN697" s="82"/>
    </row>
    <row r="698" spans="1:40" ht="57" customHeight="1">
      <c r="A698" t="s">
        <v>1183</v>
      </c>
      <c r="B698" s="13" t="s">
        <v>3081</v>
      </c>
      <c r="C698" s="13" t="s">
        <v>2898</v>
      </c>
      <c r="D698" s="13" t="s">
        <v>4247</v>
      </c>
      <c r="E698" s="27" t="s">
        <v>4248</v>
      </c>
      <c r="F698" s="5"/>
      <c r="G698" s="5" t="s">
        <v>4249</v>
      </c>
      <c r="H698" s="1" t="s">
        <v>4250</v>
      </c>
      <c r="I698" s="1" t="s">
        <v>4250</v>
      </c>
      <c r="J698" s="29" t="s">
        <v>4251</v>
      </c>
      <c r="K698" s="63" t="s">
        <v>4252</v>
      </c>
      <c r="L698" s="5" t="s">
        <v>586</v>
      </c>
      <c r="M698" s="19" t="s">
        <v>588</v>
      </c>
      <c r="N698" s="200">
        <v>46213</v>
      </c>
      <c r="O698" s="201">
        <v>46267</v>
      </c>
      <c r="P698" s="13" t="s">
        <v>187</v>
      </c>
      <c r="Q698" s="22" t="s">
        <v>1190</v>
      </c>
      <c r="R698" s="22">
        <v>8000</v>
      </c>
      <c r="S698" s="23" t="s">
        <v>187</v>
      </c>
      <c r="T698" s="6" t="s">
        <v>242</v>
      </c>
      <c r="U698" s="5"/>
      <c r="V698" s="5" t="s">
        <v>189</v>
      </c>
      <c r="W698" s="62" t="s">
        <v>4164</v>
      </c>
      <c r="X698" s="5" t="s">
        <v>242</v>
      </c>
      <c r="Y698" s="5"/>
      <c r="Z698" s="5"/>
      <c r="AA698" s="152">
        <v>100</v>
      </c>
      <c r="AB698" s="7">
        <v>0.95</v>
      </c>
      <c r="AC698" s="5"/>
      <c r="AD698" s="5"/>
      <c r="AE698" s="6"/>
      <c r="AF698" s="5"/>
      <c r="AG698" s="5" t="str">
        <f t="shared" si="10"/>
        <v>Y</v>
      </c>
      <c r="AH698" s="5"/>
      <c r="AI698" s="17">
        <v>1</v>
      </c>
      <c r="AJ698" s="1" t="s">
        <v>4247</v>
      </c>
      <c r="AK698" s="42" t="s">
        <v>334</v>
      </c>
      <c r="AL698" s="80" t="s">
        <v>335</v>
      </c>
      <c r="AM698" s="25" t="s">
        <v>243</v>
      </c>
      <c r="AN698" s="82"/>
    </row>
    <row r="699" spans="1:40" ht="57" customHeight="1">
      <c r="A699" t="s">
        <v>1183</v>
      </c>
      <c r="B699" s="13" t="s">
        <v>3081</v>
      </c>
      <c r="C699" s="13" t="s">
        <v>2898</v>
      </c>
      <c r="D699" s="13" t="s">
        <v>4253</v>
      </c>
      <c r="E699" s="27" t="s">
        <v>4254</v>
      </c>
      <c r="F699" s="5"/>
      <c r="G699" s="5" t="s">
        <v>4255</v>
      </c>
      <c r="H699" s="1" t="s">
        <v>4256</v>
      </c>
      <c r="I699" s="1" t="s">
        <v>4256</v>
      </c>
      <c r="J699" s="29" t="s">
        <v>4257</v>
      </c>
      <c r="K699" s="63" t="s">
        <v>4258</v>
      </c>
      <c r="L699" s="5" t="s">
        <v>586</v>
      </c>
      <c r="M699" s="19" t="s">
        <v>588</v>
      </c>
      <c r="N699" s="200">
        <v>46213</v>
      </c>
      <c r="O699" s="201">
        <v>46267</v>
      </c>
      <c r="P699" s="13" t="s">
        <v>187</v>
      </c>
      <c r="Q699" s="22" t="s">
        <v>1190</v>
      </c>
      <c r="R699" s="22">
        <v>8000</v>
      </c>
      <c r="S699" s="23" t="s">
        <v>187</v>
      </c>
      <c r="T699" s="6" t="s">
        <v>242</v>
      </c>
      <c r="U699" s="5"/>
      <c r="V699" s="5" t="s">
        <v>189</v>
      </c>
      <c r="W699" s="62" t="s">
        <v>4164</v>
      </c>
      <c r="X699" s="5" t="s">
        <v>242</v>
      </c>
      <c r="Y699" s="5"/>
      <c r="Z699" s="5"/>
      <c r="AA699" s="152">
        <v>100</v>
      </c>
      <c r="AB699" s="7">
        <v>0.95</v>
      </c>
      <c r="AC699" s="5"/>
      <c r="AD699" s="5"/>
      <c r="AE699" s="6"/>
      <c r="AF699" s="5"/>
      <c r="AG699" s="5" t="str">
        <f t="shared" si="10"/>
        <v>Y</v>
      </c>
      <c r="AH699" s="5"/>
      <c r="AI699" s="17">
        <v>1</v>
      </c>
      <c r="AJ699" s="1" t="s">
        <v>4253</v>
      </c>
      <c r="AK699" s="42" t="s">
        <v>334</v>
      </c>
      <c r="AL699" s="80" t="s">
        <v>335</v>
      </c>
      <c r="AM699" s="25" t="s">
        <v>243</v>
      </c>
      <c r="AN699" s="82"/>
    </row>
    <row r="700" spans="1:40" ht="57" customHeight="1">
      <c r="A700" t="s">
        <v>1183</v>
      </c>
      <c r="B700" s="13" t="s">
        <v>3081</v>
      </c>
      <c r="C700" s="13" t="s">
        <v>2898</v>
      </c>
      <c r="D700" s="13" t="s">
        <v>4259</v>
      </c>
      <c r="E700" s="27" t="s">
        <v>4260</v>
      </c>
      <c r="F700" s="5"/>
      <c r="G700" s="5" t="s">
        <v>4261</v>
      </c>
      <c r="H700" s="1" t="s">
        <v>4262</v>
      </c>
      <c r="I700" s="1" t="s">
        <v>4262</v>
      </c>
      <c r="J700" s="30" t="s">
        <v>4263</v>
      </c>
      <c r="K700" s="64" t="s">
        <v>4264</v>
      </c>
      <c r="L700" s="5" t="s">
        <v>586</v>
      </c>
      <c r="M700" s="19" t="s">
        <v>588</v>
      </c>
      <c r="N700" s="200">
        <v>46213</v>
      </c>
      <c r="O700" s="201">
        <v>46267</v>
      </c>
      <c r="P700" s="13" t="s">
        <v>187</v>
      </c>
      <c r="Q700" s="22" t="s">
        <v>1190</v>
      </c>
      <c r="R700" s="22">
        <v>8000</v>
      </c>
      <c r="S700" s="23" t="s">
        <v>242</v>
      </c>
      <c r="T700" s="6" t="s">
        <v>242</v>
      </c>
      <c r="U700" s="5"/>
      <c r="V700" s="5" t="s">
        <v>189</v>
      </c>
      <c r="W700" s="62" t="s">
        <v>4164</v>
      </c>
      <c r="X700" s="5" t="s">
        <v>242</v>
      </c>
      <c r="Y700" s="5"/>
      <c r="Z700" s="5"/>
      <c r="AA700" s="152" t="s">
        <v>16</v>
      </c>
      <c r="AB700" s="7">
        <v>0.95</v>
      </c>
      <c r="AC700" s="5"/>
      <c r="AD700" s="5"/>
      <c r="AE700" s="6"/>
      <c r="AF700" s="5"/>
      <c r="AG700" s="5" t="str">
        <f t="shared" si="10"/>
        <v>Y</v>
      </c>
      <c r="AH700" s="5"/>
      <c r="AI700" s="17">
        <v>1</v>
      </c>
      <c r="AJ700" s="1" t="s">
        <v>4259</v>
      </c>
      <c r="AK700" s="42" t="s">
        <v>334</v>
      </c>
      <c r="AL700" s="80" t="s">
        <v>335</v>
      </c>
      <c r="AM700" s="25" t="s">
        <v>243</v>
      </c>
      <c r="AN700" s="82"/>
    </row>
    <row r="701" spans="1:40" ht="57" customHeight="1">
      <c r="A701" t="s">
        <v>1183</v>
      </c>
      <c r="B701" s="13" t="s">
        <v>3081</v>
      </c>
      <c r="C701" s="13" t="s">
        <v>2898</v>
      </c>
      <c r="D701" s="13" t="s">
        <v>4265</v>
      </c>
      <c r="E701" s="27" t="s">
        <v>4266</v>
      </c>
      <c r="F701" s="5"/>
      <c r="G701" s="5" t="s">
        <v>4267</v>
      </c>
      <c r="H701" s="1" t="s">
        <v>4268</v>
      </c>
      <c r="I701" s="1" t="s">
        <v>4269</v>
      </c>
      <c r="J701" s="30" t="s">
        <v>4270</v>
      </c>
      <c r="K701" s="64" t="s">
        <v>4271</v>
      </c>
      <c r="L701" s="5" t="s">
        <v>586</v>
      </c>
      <c r="M701" s="19" t="s">
        <v>588</v>
      </c>
      <c r="N701" s="200">
        <v>46213</v>
      </c>
      <c r="O701" s="201">
        <v>46267</v>
      </c>
      <c r="P701" s="13" t="s">
        <v>187</v>
      </c>
      <c r="Q701" s="22" t="s">
        <v>1190</v>
      </c>
      <c r="R701" s="22">
        <v>8000</v>
      </c>
      <c r="S701" s="23" t="s">
        <v>187</v>
      </c>
      <c r="T701" s="6" t="s">
        <v>242</v>
      </c>
      <c r="U701" s="5"/>
      <c r="V701" s="5" t="s">
        <v>189</v>
      </c>
      <c r="W701" s="62" t="s">
        <v>4272</v>
      </c>
      <c r="X701" s="5" t="s">
        <v>242</v>
      </c>
      <c r="Y701" s="5"/>
      <c r="Z701" s="5"/>
      <c r="AA701" s="152">
        <v>90.73</v>
      </c>
      <c r="AB701" s="7">
        <v>0.95</v>
      </c>
      <c r="AC701" s="5"/>
      <c r="AD701" s="5"/>
      <c r="AE701" s="6"/>
      <c r="AF701" s="5"/>
      <c r="AG701" s="5" t="str">
        <f t="shared" si="10"/>
        <v>Y</v>
      </c>
      <c r="AH701" s="5"/>
      <c r="AI701" s="17">
        <v>1</v>
      </c>
      <c r="AJ701" s="1" t="s">
        <v>4273</v>
      </c>
      <c r="AK701" s="42" t="s">
        <v>334</v>
      </c>
      <c r="AL701" s="80" t="s">
        <v>335</v>
      </c>
      <c r="AM701" s="25" t="s">
        <v>243</v>
      </c>
      <c r="AN701" s="82"/>
    </row>
    <row r="702" spans="1:40" ht="57" customHeight="1">
      <c r="A702" t="s">
        <v>1183</v>
      </c>
      <c r="B702" s="13" t="s">
        <v>16</v>
      </c>
      <c r="C702" s="13" t="s">
        <v>16</v>
      </c>
      <c r="D702" s="13" t="s">
        <v>16</v>
      </c>
      <c r="E702" s="27" t="s">
        <v>4274</v>
      </c>
      <c r="F702" s="5"/>
      <c r="G702" s="5" t="s">
        <v>2828</v>
      </c>
      <c r="H702" s="1" t="s">
        <v>2829</v>
      </c>
      <c r="I702" s="1" t="s">
        <v>2829</v>
      </c>
      <c r="J702" s="29" t="s">
        <v>2830</v>
      </c>
      <c r="K702" s="63" t="s">
        <v>2831</v>
      </c>
      <c r="L702" s="5" t="s">
        <v>586</v>
      </c>
      <c r="M702" s="19" t="s">
        <v>588</v>
      </c>
      <c r="N702" s="200">
        <v>46213</v>
      </c>
      <c r="O702" s="201">
        <v>46267</v>
      </c>
      <c r="P702" s="13" t="s">
        <v>187</v>
      </c>
      <c r="Q702" s="22" t="s">
        <v>2021</v>
      </c>
      <c r="R702" s="22">
        <v>22</v>
      </c>
      <c r="S702" s="23" t="s">
        <v>242</v>
      </c>
      <c r="T702" s="6" t="s">
        <v>242</v>
      </c>
      <c r="U702" s="5"/>
      <c r="V702" s="5" t="s">
        <v>189</v>
      </c>
      <c r="W702" s="62" t="s">
        <v>4164</v>
      </c>
      <c r="X702" s="5" t="s">
        <v>242</v>
      </c>
      <c r="Y702" s="5"/>
      <c r="Z702" s="5"/>
      <c r="AA702" s="152" t="s">
        <v>16</v>
      </c>
      <c r="AB702" s="7">
        <v>0.95</v>
      </c>
      <c r="AC702" s="5"/>
      <c r="AD702" s="5"/>
      <c r="AE702" s="6"/>
      <c r="AF702" s="5"/>
      <c r="AG702" s="5" t="str">
        <f t="shared" si="10"/>
        <v>Y</v>
      </c>
      <c r="AH702" s="5"/>
      <c r="AI702" s="17">
        <v>1</v>
      </c>
      <c r="AJ702" s="1" t="s">
        <v>2882</v>
      </c>
      <c r="AK702" s="42" t="s">
        <v>334</v>
      </c>
      <c r="AL702" s="80" t="s">
        <v>335</v>
      </c>
      <c r="AM702" s="25" t="s">
        <v>243</v>
      </c>
      <c r="AN702" s="82"/>
    </row>
    <row r="703" spans="1:40" ht="57" customHeight="1">
      <c r="A703" t="s">
        <v>1183</v>
      </c>
      <c r="B703" s="13" t="s">
        <v>16</v>
      </c>
      <c r="C703" s="13" t="s">
        <v>16</v>
      </c>
      <c r="D703" s="13" t="s">
        <v>16</v>
      </c>
      <c r="E703" s="27" t="s">
        <v>4275</v>
      </c>
      <c r="F703" s="5"/>
      <c r="G703" s="5" t="s">
        <v>2834</v>
      </c>
      <c r="H703" s="1" t="s">
        <v>2835</v>
      </c>
      <c r="I703" s="1" t="s">
        <v>2835</v>
      </c>
      <c r="J703" s="29" t="s">
        <v>2836</v>
      </c>
      <c r="K703" s="63" t="s">
        <v>2836</v>
      </c>
      <c r="L703" s="5" t="s">
        <v>586</v>
      </c>
      <c r="M703" s="19" t="s">
        <v>588</v>
      </c>
      <c r="N703" s="200">
        <v>46213</v>
      </c>
      <c r="O703" s="201">
        <v>46267</v>
      </c>
      <c r="P703" s="13" t="s">
        <v>187</v>
      </c>
      <c r="Q703" s="22" t="s">
        <v>1190</v>
      </c>
      <c r="R703" s="22">
        <v>4</v>
      </c>
      <c r="S703" s="23" t="s">
        <v>242</v>
      </c>
      <c r="T703" s="6" t="s">
        <v>242</v>
      </c>
      <c r="U703" s="5"/>
      <c r="V703" s="5" t="s">
        <v>189</v>
      </c>
      <c r="W703" s="62" t="s">
        <v>4276</v>
      </c>
      <c r="X703" s="5" t="s">
        <v>242</v>
      </c>
      <c r="Y703" s="5"/>
      <c r="Z703" s="5"/>
      <c r="AA703" s="152" t="s">
        <v>16</v>
      </c>
      <c r="AB703" s="7">
        <v>0.95</v>
      </c>
      <c r="AC703" s="5"/>
      <c r="AD703" s="5"/>
      <c r="AE703" s="6"/>
      <c r="AF703" s="5"/>
      <c r="AG703" s="5" t="str">
        <f t="shared" si="10"/>
        <v>Y</v>
      </c>
      <c r="AH703" s="5"/>
      <c r="AI703" s="17">
        <v>1</v>
      </c>
      <c r="AJ703" s="1" t="s">
        <v>1305</v>
      </c>
      <c r="AK703" s="42" t="s">
        <v>334</v>
      </c>
      <c r="AL703" s="80" t="s">
        <v>335</v>
      </c>
      <c r="AM703" s="25" t="s">
        <v>243</v>
      </c>
      <c r="AN703" s="82"/>
    </row>
    <row r="704" spans="1:40" ht="57" customHeight="1">
      <c r="A704" t="s">
        <v>1183</v>
      </c>
      <c r="B704" s="13" t="s">
        <v>16</v>
      </c>
      <c r="C704" s="13" t="s">
        <v>16</v>
      </c>
      <c r="D704" s="13" t="s">
        <v>16</v>
      </c>
      <c r="E704" s="27" t="s">
        <v>4277</v>
      </c>
      <c r="F704" s="5"/>
      <c r="G704" s="5" t="s">
        <v>2748</v>
      </c>
      <c r="H704" s="1" t="s">
        <v>2749</v>
      </c>
      <c r="I704" s="1" t="s">
        <v>2749</v>
      </c>
      <c r="J704" s="29" t="s">
        <v>2750</v>
      </c>
      <c r="K704" s="63" t="s">
        <v>2751</v>
      </c>
      <c r="L704" s="5" t="s">
        <v>308</v>
      </c>
      <c r="M704" s="19" t="s">
        <v>310</v>
      </c>
      <c r="N704" s="200">
        <v>46213</v>
      </c>
      <c r="O704" s="201">
        <v>46267</v>
      </c>
      <c r="P704" s="13" t="s">
        <v>187</v>
      </c>
      <c r="Q704" s="22" t="s">
        <v>1190</v>
      </c>
      <c r="R704" s="22">
        <v>60</v>
      </c>
      <c r="S704" s="23" t="s">
        <v>242</v>
      </c>
      <c r="T704" s="6" t="s">
        <v>242</v>
      </c>
      <c r="U704" s="5"/>
      <c r="V704" s="5" t="s">
        <v>233</v>
      </c>
      <c r="W704" s="62" t="s">
        <v>4278</v>
      </c>
      <c r="X704" s="5" t="s">
        <v>242</v>
      </c>
      <c r="Y704" s="5"/>
      <c r="Z704" s="5"/>
      <c r="AA704" s="152" t="s">
        <v>16</v>
      </c>
      <c r="AB704" s="7">
        <v>0.95</v>
      </c>
      <c r="AC704" s="5"/>
      <c r="AD704" s="5"/>
      <c r="AE704" s="6"/>
      <c r="AF704" s="5"/>
      <c r="AG704" s="5" t="str">
        <f t="shared" si="10"/>
        <v>Y</v>
      </c>
      <c r="AH704" s="5"/>
      <c r="AI704" s="17">
        <v>1</v>
      </c>
      <c r="AJ704" s="1" t="s">
        <v>1192</v>
      </c>
      <c r="AK704" s="42" t="s">
        <v>275</v>
      </c>
      <c r="AL704" s="80" t="s">
        <v>276</v>
      </c>
      <c r="AM704" s="25" t="s">
        <v>191</v>
      </c>
      <c r="AN704" s="82"/>
    </row>
    <row r="705" spans="1:40" ht="57" customHeight="1">
      <c r="A705" t="s">
        <v>1183</v>
      </c>
      <c r="B705" s="13" t="s">
        <v>16</v>
      </c>
      <c r="C705" s="13" t="s">
        <v>16</v>
      </c>
      <c r="D705" s="13" t="s">
        <v>16</v>
      </c>
      <c r="E705" s="27" t="s">
        <v>4279</v>
      </c>
      <c r="F705" s="5"/>
      <c r="G705" s="5" t="s">
        <v>2754</v>
      </c>
      <c r="H705" s="1" t="s">
        <v>2755</v>
      </c>
      <c r="I705" s="1" t="s">
        <v>2755</v>
      </c>
      <c r="J705" s="29" t="s">
        <v>2756</v>
      </c>
      <c r="K705" s="63" t="s">
        <v>2757</v>
      </c>
      <c r="L705" s="5" t="s">
        <v>308</v>
      </c>
      <c r="M705" s="19" t="s">
        <v>310</v>
      </c>
      <c r="N705" s="200">
        <v>46213</v>
      </c>
      <c r="O705" s="201">
        <v>46267</v>
      </c>
      <c r="P705" s="13" t="s">
        <v>187</v>
      </c>
      <c r="Q705" s="22" t="s">
        <v>1190</v>
      </c>
      <c r="R705" s="22">
        <v>20</v>
      </c>
      <c r="S705" s="23" t="s">
        <v>242</v>
      </c>
      <c r="T705" s="6" t="s">
        <v>242</v>
      </c>
      <c r="U705" s="5"/>
      <c r="V705" s="5" t="s">
        <v>233</v>
      </c>
      <c r="W705" s="62" t="s">
        <v>4280</v>
      </c>
      <c r="X705" s="5" t="s">
        <v>242</v>
      </c>
      <c r="Y705" s="5"/>
      <c r="Z705" s="5"/>
      <c r="AA705" s="152" t="s">
        <v>16</v>
      </c>
      <c r="AB705" s="7">
        <v>0.95</v>
      </c>
      <c r="AC705" s="5"/>
      <c r="AD705" s="5"/>
      <c r="AE705" s="6"/>
      <c r="AF705" s="5"/>
      <c r="AG705" s="5" t="str">
        <f t="shared" si="10"/>
        <v>Y</v>
      </c>
      <c r="AH705" s="5"/>
      <c r="AI705" s="17">
        <v>1</v>
      </c>
      <c r="AJ705" s="1" t="s">
        <v>1200</v>
      </c>
      <c r="AK705" s="42" t="s">
        <v>275</v>
      </c>
      <c r="AL705" s="80" t="s">
        <v>276</v>
      </c>
      <c r="AM705" s="25" t="s">
        <v>191</v>
      </c>
      <c r="AN705" s="82"/>
    </row>
    <row r="706" spans="1:40" ht="57" customHeight="1">
      <c r="A706" t="s">
        <v>1183</v>
      </c>
      <c r="B706" s="13" t="s">
        <v>16</v>
      </c>
      <c r="C706" s="13" t="s">
        <v>16</v>
      </c>
      <c r="D706" s="13" t="s">
        <v>16</v>
      </c>
      <c r="E706" s="27" t="s">
        <v>4281</v>
      </c>
      <c r="F706" s="5"/>
      <c r="G706" s="5" t="s">
        <v>2760</v>
      </c>
      <c r="H706" s="1" t="s">
        <v>2761</v>
      </c>
      <c r="I706" s="1" t="s">
        <v>2761</v>
      </c>
      <c r="J706" s="29" t="s">
        <v>2762</v>
      </c>
      <c r="K706" s="63" t="s">
        <v>2763</v>
      </c>
      <c r="L706" s="5" t="s">
        <v>308</v>
      </c>
      <c r="M706" s="19" t="s">
        <v>310</v>
      </c>
      <c r="N706" s="200">
        <v>46213</v>
      </c>
      <c r="O706" s="201">
        <v>46267</v>
      </c>
      <c r="P706" s="13" t="s">
        <v>187</v>
      </c>
      <c r="Q706" s="22" t="s">
        <v>1190</v>
      </c>
      <c r="R706" s="22">
        <v>20</v>
      </c>
      <c r="S706" s="23" t="s">
        <v>242</v>
      </c>
      <c r="T706" s="6" t="s">
        <v>242</v>
      </c>
      <c r="U706" s="5"/>
      <c r="V706" s="5" t="s">
        <v>233</v>
      </c>
      <c r="W706" s="62" t="s">
        <v>4280</v>
      </c>
      <c r="X706" s="5" t="s">
        <v>242</v>
      </c>
      <c r="Y706" s="5"/>
      <c r="Z706" s="5"/>
      <c r="AA706" s="152" t="s">
        <v>16</v>
      </c>
      <c r="AB706" s="7">
        <v>0.95</v>
      </c>
      <c r="AC706" s="5"/>
      <c r="AD706" s="5"/>
      <c r="AE706" s="6"/>
      <c r="AF706" s="5"/>
      <c r="AG706" s="5" t="str">
        <f t="shared" si="10"/>
        <v>Y</v>
      </c>
      <c r="AH706" s="5"/>
      <c r="AI706" s="17">
        <v>1</v>
      </c>
      <c r="AJ706" s="1" t="s">
        <v>1200</v>
      </c>
      <c r="AK706" s="42" t="s">
        <v>275</v>
      </c>
      <c r="AL706" s="80" t="s">
        <v>276</v>
      </c>
      <c r="AM706" s="25" t="s">
        <v>191</v>
      </c>
      <c r="AN706" s="82"/>
    </row>
    <row r="707" spans="1:40" ht="57" customHeight="1">
      <c r="A707" t="s">
        <v>1183</v>
      </c>
      <c r="B707" s="13" t="s">
        <v>16</v>
      </c>
      <c r="C707" s="13" t="s">
        <v>16</v>
      </c>
      <c r="D707" s="13" t="s">
        <v>16</v>
      </c>
      <c r="E707" s="27" t="s">
        <v>4282</v>
      </c>
      <c r="F707" s="5"/>
      <c r="G707" s="5" t="s">
        <v>2765</v>
      </c>
      <c r="H707" s="1" t="s">
        <v>2766</v>
      </c>
      <c r="I707" s="1" t="s">
        <v>2766</v>
      </c>
      <c r="J707" s="29" t="s">
        <v>2767</v>
      </c>
      <c r="K707" s="63" t="s">
        <v>2768</v>
      </c>
      <c r="L707" s="5" t="s">
        <v>308</v>
      </c>
      <c r="M707" s="19" t="s">
        <v>310</v>
      </c>
      <c r="N707" s="200">
        <v>46213</v>
      </c>
      <c r="O707" s="201">
        <v>46267</v>
      </c>
      <c r="P707" s="13" t="s">
        <v>187</v>
      </c>
      <c r="Q707" s="22" t="s">
        <v>1190</v>
      </c>
      <c r="R707" s="22">
        <v>20</v>
      </c>
      <c r="S707" s="23" t="s">
        <v>242</v>
      </c>
      <c r="T707" s="6" t="s">
        <v>242</v>
      </c>
      <c r="U707" s="5"/>
      <c r="V707" s="5" t="s">
        <v>233</v>
      </c>
      <c r="W707" s="62" t="s">
        <v>4280</v>
      </c>
      <c r="X707" s="5" t="s">
        <v>242</v>
      </c>
      <c r="Y707" s="5"/>
      <c r="Z707" s="5"/>
      <c r="AA707" s="152" t="s">
        <v>16</v>
      </c>
      <c r="AB707" s="7">
        <v>0.95</v>
      </c>
      <c r="AC707" s="5"/>
      <c r="AD707" s="5"/>
      <c r="AE707" s="6"/>
      <c r="AF707" s="5"/>
      <c r="AG707" s="5" t="str">
        <f t="shared" ref="AG707:AG770" si="11">IF(T707="Y","N","Y")</f>
        <v>Y</v>
      </c>
      <c r="AH707" s="5"/>
      <c r="AI707" s="17">
        <v>1</v>
      </c>
      <c r="AJ707" s="1" t="s">
        <v>1200</v>
      </c>
      <c r="AK707" s="42" t="s">
        <v>275</v>
      </c>
      <c r="AL707" s="80" t="s">
        <v>276</v>
      </c>
      <c r="AM707" s="25" t="s">
        <v>191</v>
      </c>
      <c r="AN707" s="82"/>
    </row>
    <row r="708" spans="1:40" ht="57" customHeight="1">
      <c r="A708" t="s">
        <v>1183</v>
      </c>
      <c r="B708" s="13" t="s">
        <v>16</v>
      </c>
      <c r="C708" s="13" t="s">
        <v>16</v>
      </c>
      <c r="D708" s="13" t="s">
        <v>16</v>
      </c>
      <c r="E708" s="27" t="s">
        <v>4283</v>
      </c>
      <c r="F708" s="5"/>
      <c r="G708" s="5" t="s">
        <v>2770</v>
      </c>
      <c r="H708" s="1" t="s">
        <v>2771</v>
      </c>
      <c r="I708" s="1" t="s">
        <v>2771</v>
      </c>
      <c r="J708" s="29" t="s">
        <v>2772</v>
      </c>
      <c r="K708" s="63" t="s">
        <v>2773</v>
      </c>
      <c r="L708" s="5" t="s">
        <v>308</v>
      </c>
      <c r="M708" s="19" t="s">
        <v>310</v>
      </c>
      <c r="N708" s="200">
        <v>46213</v>
      </c>
      <c r="O708" s="201">
        <v>46267</v>
      </c>
      <c r="P708" s="13" t="s">
        <v>187</v>
      </c>
      <c r="Q708" s="22" t="s">
        <v>1190</v>
      </c>
      <c r="R708" s="22">
        <v>48</v>
      </c>
      <c r="S708" s="23" t="s">
        <v>242</v>
      </c>
      <c r="T708" s="6" t="s">
        <v>242</v>
      </c>
      <c r="U708" s="5"/>
      <c r="V708" s="5" t="s">
        <v>233</v>
      </c>
      <c r="W708" s="62" t="s">
        <v>4280</v>
      </c>
      <c r="X708" s="5" t="s">
        <v>242</v>
      </c>
      <c r="Y708" s="5"/>
      <c r="Z708" s="5"/>
      <c r="AA708" s="152" t="s">
        <v>16</v>
      </c>
      <c r="AB708" s="7">
        <v>0.95</v>
      </c>
      <c r="AC708" s="5"/>
      <c r="AD708" s="5"/>
      <c r="AE708" s="6"/>
      <c r="AF708" s="5"/>
      <c r="AG708" s="5" t="str">
        <f t="shared" si="11"/>
        <v>Y</v>
      </c>
      <c r="AH708" s="5"/>
      <c r="AI708" s="17">
        <v>1</v>
      </c>
      <c r="AJ708" s="1" t="s">
        <v>2845</v>
      </c>
      <c r="AK708" s="42" t="s">
        <v>275</v>
      </c>
      <c r="AL708" s="80" t="s">
        <v>276</v>
      </c>
      <c r="AM708" s="25" t="s">
        <v>191</v>
      </c>
      <c r="AN708" s="82"/>
    </row>
    <row r="709" spans="1:40" ht="57" customHeight="1">
      <c r="A709" t="s">
        <v>1183</v>
      </c>
      <c r="B709" s="13" t="s">
        <v>2775</v>
      </c>
      <c r="C709" s="13" t="s">
        <v>2776</v>
      </c>
      <c r="D709" s="13" t="s">
        <v>4284</v>
      </c>
      <c r="E709" s="27" t="s">
        <v>4285</v>
      </c>
      <c r="F709" s="5"/>
      <c r="G709" s="5" t="s">
        <v>4286</v>
      </c>
      <c r="H709" s="1" t="s">
        <v>4287</v>
      </c>
      <c r="I709" s="1" t="s">
        <v>4287</v>
      </c>
      <c r="J709" s="29" t="s">
        <v>4288</v>
      </c>
      <c r="K709" s="63" t="s">
        <v>4289</v>
      </c>
      <c r="L709" s="5" t="s">
        <v>308</v>
      </c>
      <c r="M709" s="19" t="s">
        <v>310</v>
      </c>
      <c r="N709" s="200">
        <v>46213</v>
      </c>
      <c r="O709" s="201">
        <v>46267</v>
      </c>
      <c r="P709" s="13" t="s">
        <v>187</v>
      </c>
      <c r="Q709" s="22" t="s">
        <v>1190</v>
      </c>
      <c r="R709" s="22">
        <v>8000</v>
      </c>
      <c r="S709" s="23" t="s">
        <v>187</v>
      </c>
      <c r="T709" s="6" t="s">
        <v>242</v>
      </c>
      <c r="U709" s="5"/>
      <c r="V709" s="5" t="s">
        <v>233</v>
      </c>
      <c r="W709" s="62" t="s">
        <v>4280</v>
      </c>
      <c r="X709" s="5" t="s">
        <v>242</v>
      </c>
      <c r="Y709" s="5"/>
      <c r="Z709" s="5"/>
      <c r="AA709" s="152">
        <v>100</v>
      </c>
      <c r="AB709" s="7">
        <v>0.95</v>
      </c>
      <c r="AC709" s="5"/>
      <c r="AD709" s="5"/>
      <c r="AE709" s="6"/>
      <c r="AF709" s="5"/>
      <c r="AG709" s="5" t="str">
        <f t="shared" si="11"/>
        <v>Y</v>
      </c>
      <c r="AH709" s="5"/>
      <c r="AI709" s="17">
        <v>1</v>
      </c>
      <c r="AJ709" s="1" t="s">
        <v>4290</v>
      </c>
      <c r="AK709" s="42" t="s">
        <v>275</v>
      </c>
      <c r="AL709" s="80" t="s">
        <v>276</v>
      </c>
      <c r="AM709" s="25" t="s">
        <v>191</v>
      </c>
      <c r="AN709" s="82"/>
    </row>
    <row r="710" spans="1:40" ht="57" customHeight="1">
      <c r="A710" t="s">
        <v>1183</v>
      </c>
      <c r="B710" s="13" t="s">
        <v>2775</v>
      </c>
      <c r="C710" s="13" t="s">
        <v>2776</v>
      </c>
      <c r="D710" s="13" t="s">
        <v>4291</v>
      </c>
      <c r="E710" s="27" t="s">
        <v>4292</v>
      </c>
      <c r="F710" s="5"/>
      <c r="G710" s="5" t="s">
        <v>4293</v>
      </c>
      <c r="H710" s="1" t="s">
        <v>4294</v>
      </c>
      <c r="I710" s="1" t="s">
        <v>4294</v>
      </c>
      <c r="J710" s="29" t="s">
        <v>4295</v>
      </c>
      <c r="K710" s="63" t="s">
        <v>4296</v>
      </c>
      <c r="L710" s="5" t="s">
        <v>308</v>
      </c>
      <c r="M710" s="19" t="s">
        <v>310</v>
      </c>
      <c r="N710" s="200">
        <v>46213</v>
      </c>
      <c r="O710" s="201">
        <v>46267</v>
      </c>
      <c r="P710" s="13" t="s">
        <v>187</v>
      </c>
      <c r="Q710" s="22" t="s">
        <v>1190</v>
      </c>
      <c r="R710" s="22">
        <v>8000</v>
      </c>
      <c r="S710" s="23" t="s">
        <v>242</v>
      </c>
      <c r="T710" s="6" t="s">
        <v>242</v>
      </c>
      <c r="U710" s="5"/>
      <c r="V710" s="5" t="s">
        <v>233</v>
      </c>
      <c r="W710" s="62" t="s">
        <v>4280</v>
      </c>
      <c r="X710" s="5" t="s">
        <v>242</v>
      </c>
      <c r="Y710" s="5"/>
      <c r="Z710" s="5"/>
      <c r="AA710" s="152" t="s">
        <v>16</v>
      </c>
      <c r="AB710" s="7">
        <v>0.95</v>
      </c>
      <c r="AC710" s="5"/>
      <c r="AD710" s="5"/>
      <c r="AE710" s="6"/>
      <c r="AF710" s="5"/>
      <c r="AG710" s="5" t="str">
        <f t="shared" si="11"/>
        <v>Y</v>
      </c>
      <c r="AH710" s="5"/>
      <c r="AI710" s="17">
        <v>1</v>
      </c>
      <c r="AJ710" s="1" t="s">
        <v>1711</v>
      </c>
      <c r="AK710" s="42" t="s">
        <v>275</v>
      </c>
      <c r="AL710" s="80" t="s">
        <v>276</v>
      </c>
      <c r="AM710" s="25" t="s">
        <v>191</v>
      </c>
      <c r="AN710" s="82"/>
    </row>
    <row r="711" spans="1:40" ht="57" customHeight="1">
      <c r="A711" t="s">
        <v>1183</v>
      </c>
      <c r="B711" s="13" t="s">
        <v>2775</v>
      </c>
      <c r="C711" s="13" t="s">
        <v>2776</v>
      </c>
      <c r="D711" s="13" t="s">
        <v>4297</v>
      </c>
      <c r="E711" s="27" t="s">
        <v>4298</v>
      </c>
      <c r="F711" s="5"/>
      <c r="G711" s="5" t="s">
        <v>4299</v>
      </c>
      <c r="H711" s="1" t="s">
        <v>4300</v>
      </c>
      <c r="I711" s="1" t="s">
        <v>4300</v>
      </c>
      <c r="J711" s="115" t="s">
        <v>4301</v>
      </c>
      <c r="K711" s="89" t="s">
        <v>4302</v>
      </c>
      <c r="L711" s="27" t="s">
        <v>308</v>
      </c>
      <c r="M711" s="19" t="s">
        <v>310</v>
      </c>
      <c r="N711" s="200">
        <v>46213</v>
      </c>
      <c r="O711" s="201">
        <v>46267</v>
      </c>
      <c r="P711" s="13" t="s">
        <v>187</v>
      </c>
      <c r="Q711" s="22" t="s">
        <v>1190</v>
      </c>
      <c r="R711" s="22">
        <v>8000</v>
      </c>
      <c r="S711" s="23" t="s">
        <v>242</v>
      </c>
      <c r="T711" s="6" t="s">
        <v>242</v>
      </c>
      <c r="U711" s="5"/>
      <c r="V711" s="5" t="s">
        <v>233</v>
      </c>
      <c r="W711" s="62" t="s">
        <v>4280</v>
      </c>
      <c r="X711" s="5" t="s">
        <v>242</v>
      </c>
      <c r="Y711" s="5"/>
      <c r="Z711" s="5"/>
      <c r="AA711" s="152" t="s">
        <v>16</v>
      </c>
      <c r="AB711" s="7">
        <v>0.95</v>
      </c>
      <c r="AC711" s="5"/>
      <c r="AD711" s="5"/>
      <c r="AE711" s="6"/>
      <c r="AF711" s="5"/>
      <c r="AG711" s="5" t="str">
        <f t="shared" si="11"/>
        <v>Y</v>
      </c>
      <c r="AH711" s="5"/>
      <c r="AI711" s="17">
        <v>1</v>
      </c>
      <c r="AJ711" s="1" t="s">
        <v>4303</v>
      </c>
      <c r="AK711" s="42" t="s">
        <v>275</v>
      </c>
      <c r="AL711" s="80" t="s">
        <v>276</v>
      </c>
      <c r="AM711" s="25" t="s">
        <v>191</v>
      </c>
      <c r="AN711" s="82"/>
    </row>
    <row r="712" spans="1:40" ht="57" customHeight="1">
      <c r="A712" t="s">
        <v>1183</v>
      </c>
      <c r="B712" s="13" t="s">
        <v>2775</v>
      </c>
      <c r="C712" s="13" t="s">
        <v>2776</v>
      </c>
      <c r="D712" s="13" t="s">
        <v>4304</v>
      </c>
      <c r="E712" s="27" t="s">
        <v>4305</v>
      </c>
      <c r="F712" s="5"/>
      <c r="G712" s="5" t="s">
        <v>4306</v>
      </c>
      <c r="H712" s="1" t="s">
        <v>4307</v>
      </c>
      <c r="I712" s="1" t="s">
        <v>4307</v>
      </c>
      <c r="J712" s="115" t="s">
        <v>4308</v>
      </c>
      <c r="K712" s="89" t="s">
        <v>4309</v>
      </c>
      <c r="L712" s="27" t="s">
        <v>308</v>
      </c>
      <c r="M712" s="19" t="s">
        <v>310</v>
      </c>
      <c r="N712" s="200">
        <v>46213</v>
      </c>
      <c r="O712" s="201">
        <v>46267</v>
      </c>
      <c r="P712" s="13" t="s">
        <v>187</v>
      </c>
      <c r="Q712" s="22" t="s">
        <v>1190</v>
      </c>
      <c r="R712" s="22">
        <v>8000</v>
      </c>
      <c r="S712" s="23" t="s">
        <v>242</v>
      </c>
      <c r="T712" s="6" t="s">
        <v>242</v>
      </c>
      <c r="U712" s="5"/>
      <c r="V712" s="5" t="s">
        <v>233</v>
      </c>
      <c r="W712" s="62" t="s">
        <v>4280</v>
      </c>
      <c r="X712" s="5" t="s">
        <v>242</v>
      </c>
      <c r="Y712" s="5"/>
      <c r="Z712" s="5"/>
      <c r="AA712" s="152" t="s">
        <v>16</v>
      </c>
      <c r="AB712" s="7">
        <v>0.95</v>
      </c>
      <c r="AC712" s="5"/>
      <c r="AD712" s="5"/>
      <c r="AE712" s="6"/>
      <c r="AF712" s="5"/>
      <c r="AG712" s="5" t="str">
        <f t="shared" si="11"/>
        <v>Y</v>
      </c>
      <c r="AH712" s="5"/>
      <c r="AI712" s="17">
        <v>1</v>
      </c>
      <c r="AJ712" s="1" t="s">
        <v>4310</v>
      </c>
      <c r="AK712" s="42" t="s">
        <v>275</v>
      </c>
      <c r="AL712" s="80" t="s">
        <v>276</v>
      </c>
      <c r="AM712" s="25" t="s">
        <v>191</v>
      </c>
      <c r="AN712" s="82"/>
    </row>
    <row r="713" spans="1:40" ht="57" customHeight="1">
      <c r="A713" t="s">
        <v>1183</v>
      </c>
      <c r="B713" s="13" t="s">
        <v>16</v>
      </c>
      <c r="C713" s="13" t="s">
        <v>16</v>
      </c>
      <c r="D713" s="13" t="s">
        <v>16</v>
      </c>
      <c r="E713" s="27" t="s">
        <v>4311</v>
      </c>
      <c r="F713" s="5"/>
      <c r="G713" s="5" t="s">
        <v>2828</v>
      </c>
      <c r="H713" s="1" t="s">
        <v>2829</v>
      </c>
      <c r="I713" s="1" t="s">
        <v>2829</v>
      </c>
      <c r="J713" s="29" t="s">
        <v>2830</v>
      </c>
      <c r="K713" s="63" t="s">
        <v>2831</v>
      </c>
      <c r="L713" s="5" t="s">
        <v>308</v>
      </c>
      <c r="M713" s="19" t="s">
        <v>310</v>
      </c>
      <c r="N713" s="200">
        <v>46213</v>
      </c>
      <c r="O713" s="201">
        <v>46267</v>
      </c>
      <c r="P713" s="13" t="s">
        <v>187</v>
      </c>
      <c r="Q713" s="22" t="s">
        <v>1388</v>
      </c>
      <c r="R713" s="22">
        <v>10</v>
      </c>
      <c r="S713" s="23" t="s">
        <v>242</v>
      </c>
      <c r="T713" s="6" t="s">
        <v>242</v>
      </c>
      <c r="U713" s="5"/>
      <c r="V713" s="5" t="s">
        <v>233</v>
      </c>
      <c r="W713" s="62" t="s">
        <v>4280</v>
      </c>
      <c r="X713" s="5" t="s">
        <v>242</v>
      </c>
      <c r="Y713" s="5"/>
      <c r="Z713" s="5"/>
      <c r="AA713" s="152" t="s">
        <v>16</v>
      </c>
      <c r="AB713" s="7">
        <v>0.95</v>
      </c>
      <c r="AC713" s="5"/>
      <c r="AD713" s="5"/>
      <c r="AE713" s="6"/>
      <c r="AF713" s="5"/>
      <c r="AG713" s="5" t="str">
        <f t="shared" si="11"/>
        <v>Y</v>
      </c>
      <c r="AH713" s="5"/>
      <c r="AI713" s="17">
        <v>1</v>
      </c>
      <c r="AJ713" s="1" t="s">
        <v>4312</v>
      </c>
      <c r="AK713" s="42" t="s">
        <v>275</v>
      </c>
      <c r="AL713" s="80" t="s">
        <v>276</v>
      </c>
      <c r="AM713" s="25" t="s">
        <v>191</v>
      </c>
      <c r="AN713" s="82"/>
    </row>
    <row r="714" spans="1:40" ht="57" customHeight="1">
      <c r="A714" t="s">
        <v>1183</v>
      </c>
      <c r="B714" s="13" t="s">
        <v>16</v>
      </c>
      <c r="C714" s="13" t="s">
        <v>16</v>
      </c>
      <c r="D714" s="13" t="s">
        <v>16</v>
      </c>
      <c r="E714" s="27" t="s">
        <v>4313</v>
      </c>
      <c r="F714" s="5"/>
      <c r="G714" s="5" t="s">
        <v>2834</v>
      </c>
      <c r="H714" s="1" t="s">
        <v>2835</v>
      </c>
      <c r="I714" s="1" t="s">
        <v>2835</v>
      </c>
      <c r="J714" s="29" t="s">
        <v>2836</v>
      </c>
      <c r="K714" s="63" t="s">
        <v>2836</v>
      </c>
      <c r="L714" s="5" t="s">
        <v>308</v>
      </c>
      <c r="M714" s="19" t="s">
        <v>310</v>
      </c>
      <c r="N714" s="200">
        <v>46213</v>
      </c>
      <c r="O714" s="201">
        <v>46267</v>
      </c>
      <c r="P714" s="13" t="s">
        <v>187</v>
      </c>
      <c r="Q714" s="22" t="s">
        <v>1190</v>
      </c>
      <c r="R714" s="22">
        <v>4</v>
      </c>
      <c r="S714" s="23" t="s">
        <v>242</v>
      </c>
      <c r="T714" s="6" t="s">
        <v>242</v>
      </c>
      <c r="U714" s="5"/>
      <c r="V714" s="5" t="s">
        <v>233</v>
      </c>
      <c r="W714" s="62" t="s">
        <v>4314</v>
      </c>
      <c r="X714" s="5" t="s">
        <v>242</v>
      </c>
      <c r="Y714" s="5"/>
      <c r="Z714" s="5"/>
      <c r="AA714" s="152" t="s">
        <v>16</v>
      </c>
      <c r="AB714" s="7">
        <v>0.95</v>
      </c>
      <c r="AC714" s="5"/>
      <c r="AD714" s="5"/>
      <c r="AE714" s="6"/>
      <c r="AF714" s="5"/>
      <c r="AG714" s="5" t="str">
        <f t="shared" si="11"/>
        <v>Y</v>
      </c>
      <c r="AH714" s="5"/>
      <c r="AI714" s="17">
        <v>1</v>
      </c>
      <c r="AJ714" s="1" t="s">
        <v>1305</v>
      </c>
      <c r="AK714" s="42" t="s">
        <v>275</v>
      </c>
      <c r="AL714" s="80" t="s">
        <v>276</v>
      </c>
      <c r="AM714" s="25" t="s">
        <v>191</v>
      </c>
      <c r="AN714" s="82"/>
    </row>
    <row r="715" spans="1:40" ht="57" customHeight="1">
      <c r="A715" t="s">
        <v>1183</v>
      </c>
      <c r="B715" s="13" t="s">
        <v>16</v>
      </c>
      <c r="C715" s="13" t="s">
        <v>16</v>
      </c>
      <c r="D715" s="13" t="s">
        <v>16</v>
      </c>
      <c r="E715" s="27" t="s">
        <v>4315</v>
      </c>
      <c r="F715" s="5"/>
      <c r="G715" s="5" t="s">
        <v>2748</v>
      </c>
      <c r="H715" s="1" t="s">
        <v>2749</v>
      </c>
      <c r="I715" s="1" t="s">
        <v>2749</v>
      </c>
      <c r="J715" s="29" t="s">
        <v>2750</v>
      </c>
      <c r="K715" s="63" t="s">
        <v>2751</v>
      </c>
      <c r="L715" s="5" t="s">
        <v>593</v>
      </c>
      <c r="M715" s="19" t="s">
        <v>595</v>
      </c>
      <c r="N715" s="200">
        <v>46213</v>
      </c>
      <c r="O715" s="201">
        <v>46267</v>
      </c>
      <c r="P715" s="13" t="s">
        <v>187</v>
      </c>
      <c r="Q715" s="22" t="s">
        <v>1190</v>
      </c>
      <c r="R715" s="22">
        <v>60</v>
      </c>
      <c r="S715" s="23" t="s">
        <v>242</v>
      </c>
      <c r="T715" s="6" t="s">
        <v>242</v>
      </c>
      <c r="U715" s="5"/>
      <c r="V715" s="5" t="s">
        <v>189</v>
      </c>
      <c r="W715" s="62" t="s">
        <v>4316</v>
      </c>
      <c r="X715" s="5" t="s">
        <v>242</v>
      </c>
      <c r="Y715" s="5"/>
      <c r="Z715" s="5"/>
      <c r="AA715" s="152" t="s">
        <v>16</v>
      </c>
      <c r="AB715" s="7">
        <v>0.95</v>
      </c>
      <c r="AC715" s="5"/>
      <c r="AD715" s="5"/>
      <c r="AE715" s="6"/>
      <c r="AF715" s="5"/>
      <c r="AG715" s="5" t="str">
        <f t="shared" si="11"/>
        <v>Y</v>
      </c>
      <c r="AH715" s="5"/>
      <c r="AI715" s="17">
        <v>1</v>
      </c>
      <c r="AJ715" s="1" t="s">
        <v>1192</v>
      </c>
      <c r="AK715" s="42" t="s">
        <v>334</v>
      </c>
      <c r="AL715" s="80" t="s">
        <v>335</v>
      </c>
      <c r="AM715" s="25" t="s">
        <v>191</v>
      </c>
      <c r="AN715" s="82"/>
    </row>
    <row r="716" spans="1:40" ht="57" customHeight="1">
      <c r="A716" t="s">
        <v>1183</v>
      </c>
      <c r="B716" s="13" t="s">
        <v>16</v>
      </c>
      <c r="C716" s="13" t="s">
        <v>16</v>
      </c>
      <c r="D716" s="13" t="s">
        <v>16</v>
      </c>
      <c r="E716" s="27" t="s">
        <v>4317</v>
      </c>
      <c r="F716" s="5"/>
      <c r="G716" s="5" t="s">
        <v>2754</v>
      </c>
      <c r="H716" s="1" t="s">
        <v>2755</v>
      </c>
      <c r="I716" s="1" t="s">
        <v>2755</v>
      </c>
      <c r="J716" s="29" t="s">
        <v>2756</v>
      </c>
      <c r="K716" s="63" t="s">
        <v>2757</v>
      </c>
      <c r="L716" s="5" t="s">
        <v>593</v>
      </c>
      <c r="M716" s="19" t="s">
        <v>595</v>
      </c>
      <c r="N716" s="200">
        <v>46213</v>
      </c>
      <c r="O716" s="201">
        <v>46267</v>
      </c>
      <c r="P716" s="13" t="s">
        <v>187</v>
      </c>
      <c r="Q716" s="22" t="s">
        <v>1190</v>
      </c>
      <c r="R716" s="22">
        <v>20</v>
      </c>
      <c r="S716" s="23" t="s">
        <v>242</v>
      </c>
      <c r="T716" s="6" t="s">
        <v>242</v>
      </c>
      <c r="U716" s="5"/>
      <c r="V716" s="5" t="s">
        <v>189</v>
      </c>
      <c r="W716" s="62" t="s">
        <v>4318</v>
      </c>
      <c r="X716" s="5" t="s">
        <v>242</v>
      </c>
      <c r="Y716" s="5"/>
      <c r="Z716" s="5"/>
      <c r="AA716" s="152" t="s">
        <v>16</v>
      </c>
      <c r="AB716" s="7">
        <v>0.95</v>
      </c>
      <c r="AC716" s="5"/>
      <c r="AD716" s="5"/>
      <c r="AE716" s="6"/>
      <c r="AF716" s="5"/>
      <c r="AG716" s="5" t="str">
        <f t="shared" si="11"/>
        <v>Y</v>
      </c>
      <c r="AH716" s="5"/>
      <c r="AI716" s="17">
        <v>1</v>
      </c>
      <c r="AJ716" s="1" t="s">
        <v>1200</v>
      </c>
      <c r="AK716" s="42" t="s">
        <v>334</v>
      </c>
      <c r="AL716" s="80" t="s">
        <v>335</v>
      </c>
      <c r="AM716" s="25" t="s">
        <v>191</v>
      </c>
      <c r="AN716" s="82"/>
    </row>
    <row r="717" spans="1:40" ht="57" customHeight="1">
      <c r="A717" t="s">
        <v>1183</v>
      </c>
      <c r="B717" s="13" t="s">
        <v>16</v>
      </c>
      <c r="C717" s="13" t="s">
        <v>16</v>
      </c>
      <c r="D717" s="13" t="s">
        <v>16</v>
      </c>
      <c r="E717" s="27" t="s">
        <v>4319</v>
      </c>
      <c r="F717" s="5"/>
      <c r="G717" s="5" t="s">
        <v>2760</v>
      </c>
      <c r="H717" s="1" t="s">
        <v>2761</v>
      </c>
      <c r="I717" s="1" t="s">
        <v>2761</v>
      </c>
      <c r="J717" s="29" t="s">
        <v>2762</v>
      </c>
      <c r="K717" s="63" t="s">
        <v>2763</v>
      </c>
      <c r="L717" s="5" t="s">
        <v>593</v>
      </c>
      <c r="M717" s="19" t="s">
        <v>595</v>
      </c>
      <c r="N717" s="200">
        <v>46213</v>
      </c>
      <c r="O717" s="201">
        <v>46267</v>
      </c>
      <c r="P717" s="13" t="s">
        <v>187</v>
      </c>
      <c r="Q717" s="22" t="s">
        <v>1190</v>
      </c>
      <c r="R717" s="22">
        <v>20</v>
      </c>
      <c r="S717" s="23" t="s">
        <v>242</v>
      </c>
      <c r="T717" s="6" t="s">
        <v>242</v>
      </c>
      <c r="U717" s="5"/>
      <c r="V717" s="5" t="s">
        <v>189</v>
      </c>
      <c r="W717" s="62" t="s">
        <v>4318</v>
      </c>
      <c r="X717" s="5" t="s">
        <v>242</v>
      </c>
      <c r="Y717" s="5"/>
      <c r="Z717" s="5"/>
      <c r="AA717" s="152" t="s">
        <v>16</v>
      </c>
      <c r="AB717" s="7">
        <v>0.95</v>
      </c>
      <c r="AC717" s="5"/>
      <c r="AD717" s="5"/>
      <c r="AE717" s="6"/>
      <c r="AF717" s="5"/>
      <c r="AG717" s="5" t="str">
        <f t="shared" si="11"/>
        <v>Y</v>
      </c>
      <c r="AH717" s="5"/>
      <c r="AI717" s="17">
        <v>1</v>
      </c>
      <c r="AJ717" s="1" t="s">
        <v>1200</v>
      </c>
      <c r="AK717" s="42" t="s">
        <v>334</v>
      </c>
      <c r="AL717" s="80" t="s">
        <v>335</v>
      </c>
      <c r="AM717" s="25" t="s">
        <v>191</v>
      </c>
      <c r="AN717" s="82"/>
    </row>
    <row r="718" spans="1:40" ht="57" customHeight="1">
      <c r="A718" t="s">
        <v>1183</v>
      </c>
      <c r="B718" s="13" t="s">
        <v>16</v>
      </c>
      <c r="C718" s="13" t="s">
        <v>16</v>
      </c>
      <c r="D718" s="13" t="s">
        <v>16</v>
      </c>
      <c r="E718" s="27" t="s">
        <v>4320</v>
      </c>
      <c r="F718" s="5"/>
      <c r="G718" s="5" t="s">
        <v>2765</v>
      </c>
      <c r="H718" s="1" t="s">
        <v>2766</v>
      </c>
      <c r="I718" s="1" t="s">
        <v>2766</v>
      </c>
      <c r="J718" s="29" t="s">
        <v>2767</v>
      </c>
      <c r="K718" s="63" t="s">
        <v>2768</v>
      </c>
      <c r="L718" s="5" t="s">
        <v>593</v>
      </c>
      <c r="M718" s="19" t="s">
        <v>595</v>
      </c>
      <c r="N718" s="200">
        <v>46213</v>
      </c>
      <c r="O718" s="201">
        <v>46267</v>
      </c>
      <c r="P718" s="13" t="s">
        <v>187</v>
      </c>
      <c r="Q718" s="22" t="s">
        <v>1190</v>
      </c>
      <c r="R718" s="22">
        <v>20</v>
      </c>
      <c r="S718" s="23" t="s">
        <v>242</v>
      </c>
      <c r="T718" s="6" t="s">
        <v>242</v>
      </c>
      <c r="U718" s="5"/>
      <c r="V718" s="5" t="s">
        <v>189</v>
      </c>
      <c r="W718" s="62" t="s">
        <v>4318</v>
      </c>
      <c r="X718" s="5" t="s">
        <v>242</v>
      </c>
      <c r="Y718" s="5"/>
      <c r="Z718" s="5"/>
      <c r="AA718" s="152" t="s">
        <v>16</v>
      </c>
      <c r="AB718" s="7">
        <v>0.95</v>
      </c>
      <c r="AC718" s="5"/>
      <c r="AD718" s="5"/>
      <c r="AE718" s="6"/>
      <c r="AF718" s="5"/>
      <c r="AG718" s="5" t="str">
        <f t="shared" si="11"/>
        <v>Y</v>
      </c>
      <c r="AH718" s="5"/>
      <c r="AI718" s="17">
        <v>1</v>
      </c>
      <c r="AJ718" s="1" t="s">
        <v>1200</v>
      </c>
      <c r="AK718" s="42" t="s">
        <v>334</v>
      </c>
      <c r="AL718" s="80" t="s">
        <v>335</v>
      </c>
      <c r="AM718" s="25" t="s">
        <v>191</v>
      </c>
      <c r="AN718" s="82"/>
    </row>
    <row r="719" spans="1:40" ht="57" customHeight="1">
      <c r="A719" t="s">
        <v>1183</v>
      </c>
      <c r="B719" s="13" t="s">
        <v>16</v>
      </c>
      <c r="C719" s="13" t="s">
        <v>16</v>
      </c>
      <c r="D719" s="13" t="s">
        <v>16</v>
      </c>
      <c r="E719" s="27" t="s">
        <v>4321</v>
      </c>
      <c r="F719" s="5"/>
      <c r="G719" s="5" t="s">
        <v>2770</v>
      </c>
      <c r="H719" s="1" t="s">
        <v>2771</v>
      </c>
      <c r="I719" s="1" t="s">
        <v>2771</v>
      </c>
      <c r="J719" s="29" t="s">
        <v>2772</v>
      </c>
      <c r="K719" s="63" t="s">
        <v>2773</v>
      </c>
      <c r="L719" s="5" t="s">
        <v>593</v>
      </c>
      <c r="M719" s="19" t="s">
        <v>595</v>
      </c>
      <c r="N719" s="200">
        <v>46213</v>
      </c>
      <c r="O719" s="201">
        <v>46267</v>
      </c>
      <c r="P719" s="13" t="s">
        <v>187</v>
      </c>
      <c r="Q719" s="22" t="s">
        <v>1190</v>
      </c>
      <c r="R719" s="22">
        <v>48</v>
      </c>
      <c r="S719" s="23" t="s">
        <v>242</v>
      </c>
      <c r="T719" s="6" t="s">
        <v>242</v>
      </c>
      <c r="U719" s="5"/>
      <c r="V719" s="5" t="s">
        <v>189</v>
      </c>
      <c r="W719" s="62" t="s">
        <v>4318</v>
      </c>
      <c r="X719" s="5" t="s">
        <v>242</v>
      </c>
      <c r="Y719" s="5"/>
      <c r="Z719" s="5"/>
      <c r="AA719" s="152" t="s">
        <v>16</v>
      </c>
      <c r="AB719" s="7">
        <v>0.95</v>
      </c>
      <c r="AC719" s="5"/>
      <c r="AD719" s="5"/>
      <c r="AE719" s="6"/>
      <c r="AF719" s="5"/>
      <c r="AG719" s="5" t="str">
        <f t="shared" si="11"/>
        <v>Y</v>
      </c>
      <c r="AH719" s="5"/>
      <c r="AI719" s="17">
        <v>1</v>
      </c>
      <c r="AJ719" s="1" t="s">
        <v>2845</v>
      </c>
      <c r="AK719" s="42" t="s">
        <v>334</v>
      </c>
      <c r="AL719" s="80" t="s">
        <v>335</v>
      </c>
      <c r="AM719" s="25" t="s">
        <v>191</v>
      </c>
      <c r="AN719" s="82"/>
    </row>
    <row r="720" spans="1:40" ht="57" customHeight="1">
      <c r="A720" t="s">
        <v>1183</v>
      </c>
      <c r="B720" s="13" t="s">
        <v>16</v>
      </c>
      <c r="C720" s="13" t="s">
        <v>16</v>
      </c>
      <c r="D720" s="13" t="s">
        <v>16</v>
      </c>
      <c r="E720" s="27" t="s">
        <v>4322</v>
      </c>
      <c r="F720" s="5"/>
      <c r="G720" s="5" t="s">
        <v>3817</v>
      </c>
      <c r="H720" s="1" t="s">
        <v>4323</v>
      </c>
      <c r="I720" s="1" t="s">
        <v>4323</v>
      </c>
      <c r="J720" s="29" t="s">
        <v>4324</v>
      </c>
      <c r="K720" s="63" t="s">
        <v>4325</v>
      </c>
      <c r="L720" s="5" t="s">
        <v>593</v>
      </c>
      <c r="M720" s="19" t="s">
        <v>595</v>
      </c>
      <c r="N720" s="200">
        <v>46213</v>
      </c>
      <c r="O720" s="201">
        <v>46267</v>
      </c>
      <c r="P720" s="13" t="s">
        <v>187</v>
      </c>
      <c r="Q720" s="22" t="s">
        <v>1190</v>
      </c>
      <c r="R720" s="22">
        <v>8000</v>
      </c>
      <c r="S720" s="23" t="s">
        <v>187</v>
      </c>
      <c r="T720" s="6" t="s">
        <v>242</v>
      </c>
      <c r="U720" s="5"/>
      <c r="V720" s="5" t="s">
        <v>189</v>
      </c>
      <c r="W720" s="62" t="s">
        <v>4316</v>
      </c>
      <c r="X720" s="5" t="s">
        <v>242</v>
      </c>
      <c r="Y720" s="5"/>
      <c r="Z720" s="5"/>
      <c r="AA720" s="152">
        <v>100</v>
      </c>
      <c r="AB720" s="7">
        <v>0.95</v>
      </c>
      <c r="AC720" s="5"/>
      <c r="AD720" s="5"/>
      <c r="AE720" s="6"/>
      <c r="AF720" s="5"/>
      <c r="AG720" s="5" t="str">
        <f t="shared" si="11"/>
        <v>Y</v>
      </c>
      <c r="AH720" s="5"/>
      <c r="AI720" s="17">
        <v>1</v>
      </c>
      <c r="AJ720" s="1" t="s">
        <v>4326</v>
      </c>
      <c r="AK720" s="42" t="s">
        <v>334</v>
      </c>
      <c r="AL720" s="80" t="s">
        <v>335</v>
      </c>
      <c r="AM720" s="25" t="s">
        <v>191</v>
      </c>
      <c r="AN720" s="82"/>
    </row>
    <row r="721" spans="1:40" ht="57" customHeight="1">
      <c r="A721" t="s">
        <v>1183</v>
      </c>
      <c r="B721" s="13" t="s">
        <v>1613</v>
      </c>
      <c r="C721" s="13" t="s">
        <v>2898</v>
      </c>
      <c r="D721" s="13" t="s">
        <v>4327</v>
      </c>
      <c r="E721" s="27" t="s">
        <v>4328</v>
      </c>
      <c r="F721" s="5"/>
      <c r="G721" s="5" t="s">
        <v>4329</v>
      </c>
      <c r="H721" s="1" t="s">
        <v>4330</v>
      </c>
      <c r="I721" s="1" t="s">
        <v>4330</v>
      </c>
      <c r="J721" s="30" t="s">
        <v>4331</v>
      </c>
      <c r="K721" s="64" t="s">
        <v>4332</v>
      </c>
      <c r="L721" s="5" t="s">
        <v>593</v>
      </c>
      <c r="M721" s="19" t="s">
        <v>595</v>
      </c>
      <c r="N721" s="200">
        <v>46213</v>
      </c>
      <c r="O721" s="201">
        <v>46267</v>
      </c>
      <c r="P721" s="13" t="s">
        <v>187</v>
      </c>
      <c r="Q721" s="22" t="s">
        <v>1190</v>
      </c>
      <c r="R721" s="22">
        <v>8000</v>
      </c>
      <c r="S721" s="23" t="s">
        <v>187</v>
      </c>
      <c r="T721" s="6" t="s">
        <v>242</v>
      </c>
      <c r="U721" s="5"/>
      <c r="V721" s="5" t="s">
        <v>189</v>
      </c>
      <c r="W721" s="62" t="s">
        <v>4318</v>
      </c>
      <c r="X721" s="5" t="s">
        <v>242</v>
      </c>
      <c r="Y721" s="5"/>
      <c r="Z721" s="5"/>
      <c r="AA721" s="152">
        <v>99.95</v>
      </c>
      <c r="AB721" s="7">
        <v>0.95</v>
      </c>
      <c r="AC721" s="5"/>
      <c r="AD721" s="5"/>
      <c r="AE721" s="6"/>
      <c r="AF721" s="5"/>
      <c r="AG721" s="5" t="str">
        <f t="shared" si="11"/>
        <v>Y</v>
      </c>
      <c r="AH721" s="5"/>
      <c r="AI721" s="17">
        <v>1</v>
      </c>
      <c r="AJ721" s="1" t="s">
        <v>4333</v>
      </c>
      <c r="AK721" s="42" t="s">
        <v>334</v>
      </c>
      <c r="AL721" s="80" t="s">
        <v>335</v>
      </c>
      <c r="AM721" s="25" t="s">
        <v>191</v>
      </c>
      <c r="AN721" s="82"/>
    </row>
    <row r="722" spans="1:40" ht="57" customHeight="1">
      <c r="A722" t="s">
        <v>1183</v>
      </c>
      <c r="B722" s="13" t="s">
        <v>1613</v>
      </c>
      <c r="C722" s="13" t="s">
        <v>2898</v>
      </c>
      <c r="D722" s="13" t="s">
        <v>4334</v>
      </c>
      <c r="E722" s="27" t="s">
        <v>4335</v>
      </c>
      <c r="F722" s="5"/>
      <c r="G722" s="5" t="s">
        <v>4336</v>
      </c>
      <c r="H722" s="1" t="s">
        <v>4337</v>
      </c>
      <c r="I722" s="1" t="s">
        <v>4337</v>
      </c>
      <c r="J722" s="30" t="s">
        <v>4338</v>
      </c>
      <c r="K722" s="64" t="s">
        <v>4339</v>
      </c>
      <c r="L722" s="5" t="s">
        <v>593</v>
      </c>
      <c r="M722" s="19" t="s">
        <v>595</v>
      </c>
      <c r="N722" s="200">
        <v>46213</v>
      </c>
      <c r="O722" s="201">
        <v>46267</v>
      </c>
      <c r="P722" s="13" t="s">
        <v>187</v>
      </c>
      <c r="Q722" s="22" t="s">
        <v>1190</v>
      </c>
      <c r="R722" s="22">
        <v>8000</v>
      </c>
      <c r="S722" s="23" t="s">
        <v>187</v>
      </c>
      <c r="T722" s="6" t="s">
        <v>242</v>
      </c>
      <c r="U722" s="5"/>
      <c r="V722" s="5" t="s">
        <v>189</v>
      </c>
      <c r="W722" s="62" t="s">
        <v>4318</v>
      </c>
      <c r="X722" s="5" t="s">
        <v>242</v>
      </c>
      <c r="Y722" s="5"/>
      <c r="Z722" s="5"/>
      <c r="AA722" s="152">
        <v>99.97</v>
      </c>
      <c r="AB722" s="7">
        <v>0.95</v>
      </c>
      <c r="AC722" s="5"/>
      <c r="AD722" s="5"/>
      <c r="AE722" s="6"/>
      <c r="AF722" s="5"/>
      <c r="AG722" s="5" t="str">
        <f t="shared" si="11"/>
        <v>Y</v>
      </c>
      <c r="AH722" s="5"/>
      <c r="AI722" s="17">
        <v>1</v>
      </c>
      <c r="AJ722" s="1" t="s">
        <v>4340</v>
      </c>
      <c r="AK722" s="42" t="s">
        <v>334</v>
      </c>
      <c r="AL722" s="80" t="s">
        <v>335</v>
      </c>
      <c r="AM722" s="25" t="s">
        <v>191</v>
      </c>
      <c r="AN722" s="82"/>
    </row>
    <row r="723" spans="1:40" ht="57" customHeight="1">
      <c r="A723" t="s">
        <v>1183</v>
      </c>
      <c r="B723" s="13" t="s">
        <v>1613</v>
      </c>
      <c r="C723" s="13" t="s">
        <v>2898</v>
      </c>
      <c r="D723" s="13" t="s">
        <v>4341</v>
      </c>
      <c r="E723" s="27" t="s">
        <v>4342</v>
      </c>
      <c r="F723" s="5"/>
      <c r="G723" s="5" t="s">
        <v>4343</v>
      </c>
      <c r="H723" s="1" t="s">
        <v>4344</v>
      </c>
      <c r="I723" s="1" t="s">
        <v>4344</v>
      </c>
      <c r="J723" s="30" t="s">
        <v>4345</v>
      </c>
      <c r="K723" s="64" t="s">
        <v>4346</v>
      </c>
      <c r="L723" s="5" t="s">
        <v>593</v>
      </c>
      <c r="M723" s="19" t="s">
        <v>595</v>
      </c>
      <c r="N723" s="200">
        <v>46213</v>
      </c>
      <c r="O723" s="201">
        <v>46267</v>
      </c>
      <c r="P723" s="13" t="s">
        <v>187</v>
      </c>
      <c r="Q723" s="22" t="s">
        <v>1190</v>
      </c>
      <c r="R723" s="22">
        <v>8000</v>
      </c>
      <c r="S723" s="23" t="s">
        <v>242</v>
      </c>
      <c r="T723" s="6" t="s">
        <v>242</v>
      </c>
      <c r="U723" s="5"/>
      <c r="V723" s="5" t="s">
        <v>189</v>
      </c>
      <c r="W723" s="62" t="s">
        <v>4318</v>
      </c>
      <c r="X723" s="5" t="s">
        <v>242</v>
      </c>
      <c r="Y723" s="5"/>
      <c r="Z723" s="5"/>
      <c r="AA723" s="152" t="s">
        <v>16</v>
      </c>
      <c r="AB723" s="7">
        <v>0.95</v>
      </c>
      <c r="AC723" s="5"/>
      <c r="AD723" s="5"/>
      <c r="AE723" s="6"/>
      <c r="AF723" s="5"/>
      <c r="AG723" s="5" t="str">
        <f t="shared" si="11"/>
        <v>Y</v>
      </c>
      <c r="AH723" s="5"/>
      <c r="AI723" s="17">
        <v>1</v>
      </c>
      <c r="AJ723" s="1" t="s">
        <v>4347</v>
      </c>
      <c r="AK723" s="42" t="s">
        <v>334</v>
      </c>
      <c r="AL723" s="80" t="s">
        <v>335</v>
      </c>
      <c r="AM723" s="25" t="s">
        <v>191</v>
      </c>
      <c r="AN723" s="82"/>
    </row>
    <row r="724" spans="1:40" ht="57" customHeight="1">
      <c r="A724" t="s">
        <v>1183</v>
      </c>
      <c r="B724" s="13" t="s">
        <v>1613</v>
      </c>
      <c r="C724" s="13" t="s">
        <v>2898</v>
      </c>
      <c r="D724" s="13" t="s">
        <v>3838</v>
      </c>
      <c r="E724" s="27" t="s">
        <v>4348</v>
      </c>
      <c r="F724" s="5"/>
      <c r="G724" s="5" t="s">
        <v>3840</v>
      </c>
      <c r="H724" s="1" t="s">
        <v>3841</v>
      </c>
      <c r="I724" s="1" t="s">
        <v>3841</v>
      </c>
      <c r="J724" s="30" t="s">
        <v>3842</v>
      </c>
      <c r="K724" s="64" t="s">
        <v>4349</v>
      </c>
      <c r="L724" s="5" t="s">
        <v>593</v>
      </c>
      <c r="M724" s="19" t="s">
        <v>595</v>
      </c>
      <c r="N724" s="200">
        <v>46213</v>
      </c>
      <c r="O724" s="201">
        <v>46267</v>
      </c>
      <c r="P724" s="13" t="s">
        <v>187</v>
      </c>
      <c r="Q724" s="22" t="s">
        <v>1190</v>
      </c>
      <c r="R724" s="22">
        <v>8000</v>
      </c>
      <c r="S724" s="23" t="s">
        <v>242</v>
      </c>
      <c r="T724" s="6" t="s">
        <v>242</v>
      </c>
      <c r="U724" s="5"/>
      <c r="V724" s="5" t="s">
        <v>189</v>
      </c>
      <c r="W724" s="62" t="s">
        <v>4318</v>
      </c>
      <c r="X724" s="5" t="s">
        <v>242</v>
      </c>
      <c r="Y724" s="5"/>
      <c r="Z724" s="5"/>
      <c r="AA724" s="152" t="s">
        <v>16</v>
      </c>
      <c r="AB724" s="7">
        <v>0.95</v>
      </c>
      <c r="AC724" s="5"/>
      <c r="AD724" s="5"/>
      <c r="AE724" s="6"/>
      <c r="AF724" s="5"/>
      <c r="AG724" s="5" t="str">
        <f t="shared" si="11"/>
        <v>Y</v>
      </c>
      <c r="AH724" s="5"/>
      <c r="AI724" s="17">
        <v>1</v>
      </c>
      <c r="AJ724" s="1" t="s">
        <v>3844</v>
      </c>
      <c r="AK724" s="42" t="s">
        <v>334</v>
      </c>
      <c r="AL724" s="80" t="s">
        <v>335</v>
      </c>
      <c r="AM724" s="25" t="s">
        <v>191</v>
      </c>
      <c r="AN724" s="82"/>
    </row>
    <row r="725" spans="1:40" ht="57" customHeight="1">
      <c r="A725" t="s">
        <v>1183</v>
      </c>
      <c r="B725" s="13" t="s">
        <v>16</v>
      </c>
      <c r="C725" s="13" t="s">
        <v>16</v>
      </c>
      <c r="D725" s="13" t="s">
        <v>16</v>
      </c>
      <c r="E725" s="27" t="s">
        <v>4350</v>
      </c>
      <c r="F725" s="5"/>
      <c r="G725" s="5" t="s">
        <v>2828</v>
      </c>
      <c r="H725" s="1" t="s">
        <v>2829</v>
      </c>
      <c r="I725" s="1" t="s">
        <v>2829</v>
      </c>
      <c r="J725" s="29" t="s">
        <v>2830</v>
      </c>
      <c r="K725" s="63" t="s">
        <v>2831</v>
      </c>
      <c r="L725" s="5" t="s">
        <v>593</v>
      </c>
      <c r="M725" s="19" t="s">
        <v>595</v>
      </c>
      <c r="N725" s="200">
        <v>46213</v>
      </c>
      <c r="O725" s="201">
        <v>46267</v>
      </c>
      <c r="P725" s="13" t="s">
        <v>187</v>
      </c>
      <c r="Q725" s="22" t="s">
        <v>1388</v>
      </c>
      <c r="R725" s="22">
        <v>10</v>
      </c>
      <c r="S725" s="23" t="s">
        <v>242</v>
      </c>
      <c r="T725" s="6" t="s">
        <v>242</v>
      </c>
      <c r="U725" s="5"/>
      <c r="V725" s="5" t="s">
        <v>189</v>
      </c>
      <c r="W725" s="62" t="s">
        <v>4318</v>
      </c>
      <c r="X725" s="5" t="s">
        <v>242</v>
      </c>
      <c r="Y725" s="5"/>
      <c r="Z725" s="5"/>
      <c r="AA725" s="152" t="s">
        <v>16</v>
      </c>
      <c r="AB725" s="7">
        <v>0.95</v>
      </c>
      <c r="AC725" s="5"/>
      <c r="AD725" s="5"/>
      <c r="AE725" s="6"/>
      <c r="AF725" s="5"/>
      <c r="AG725" s="5" t="str">
        <f t="shared" si="11"/>
        <v>Y</v>
      </c>
      <c r="AH725" s="5"/>
      <c r="AI725" s="17">
        <v>1</v>
      </c>
      <c r="AJ725" s="1" t="s">
        <v>2832</v>
      </c>
      <c r="AK725" s="42" t="s">
        <v>334</v>
      </c>
      <c r="AL725" s="80" t="s">
        <v>335</v>
      </c>
      <c r="AM725" s="25" t="s">
        <v>191</v>
      </c>
      <c r="AN725" s="82"/>
    </row>
    <row r="726" spans="1:40" ht="57" customHeight="1">
      <c r="A726" t="s">
        <v>1183</v>
      </c>
      <c r="B726" s="13" t="s">
        <v>16</v>
      </c>
      <c r="C726" s="13" t="s">
        <v>16</v>
      </c>
      <c r="D726" s="13" t="s">
        <v>16</v>
      </c>
      <c r="E726" s="27" t="s">
        <v>4351</v>
      </c>
      <c r="F726" s="5"/>
      <c r="G726" s="5" t="s">
        <v>2834</v>
      </c>
      <c r="H726" s="1" t="s">
        <v>2835</v>
      </c>
      <c r="I726" s="1" t="s">
        <v>2835</v>
      </c>
      <c r="J726" s="29" t="s">
        <v>2836</v>
      </c>
      <c r="K726" s="63" t="s">
        <v>2836</v>
      </c>
      <c r="L726" s="5" t="s">
        <v>593</v>
      </c>
      <c r="M726" s="19" t="s">
        <v>595</v>
      </c>
      <c r="N726" s="200">
        <v>46213</v>
      </c>
      <c r="O726" s="201">
        <v>46267</v>
      </c>
      <c r="P726" s="13" t="s">
        <v>187</v>
      </c>
      <c r="Q726" s="22" t="s">
        <v>1190</v>
      </c>
      <c r="R726" s="22">
        <v>4</v>
      </c>
      <c r="S726" s="23" t="s">
        <v>242</v>
      </c>
      <c r="T726" s="6" t="s">
        <v>242</v>
      </c>
      <c r="U726" s="5"/>
      <c r="V726" s="5" t="s">
        <v>189</v>
      </c>
      <c r="W726" s="62" t="s">
        <v>4352</v>
      </c>
      <c r="X726" s="5" t="s">
        <v>242</v>
      </c>
      <c r="Y726" s="5"/>
      <c r="Z726" s="5"/>
      <c r="AA726" s="152" t="s">
        <v>16</v>
      </c>
      <c r="AB726" s="7">
        <v>0.95</v>
      </c>
      <c r="AC726" s="5"/>
      <c r="AD726" s="5"/>
      <c r="AE726" s="6"/>
      <c r="AF726" s="5"/>
      <c r="AG726" s="5" t="str">
        <f t="shared" si="11"/>
        <v>Y</v>
      </c>
      <c r="AH726" s="5"/>
      <c r="AI726" s="17">
        <v>1</v>
      </c>
      <c r="AJ726" s="1" t="s">
        <v>1305</v>
      </c>
      <c r="AK726" s="42" t="s">
        <v>334</v>
      </c>
      <c r="AL726" s="80" t="s">
        <v>335</v>
      </c>
      <c r="AM726" s="25" t="s">
        <v>191</v>
      </c>
      <c r="AN726" s="82"/>
    </row>
    <row r="727" spans="1:40" ht="57" customHeight="1">
      <c r="A727" t="s">
        <v>1183</v>
      </c>
      <c r="B727" s="13" t="s">
        <v>16</v>
      </c>
      <c r="C727" s="13" t="s">
        <v>16</v>
      </c>
      <c r="D727" s="13" t="s">
        <v>16</v>
      </c>
      <c r="E727" s="27" t="s">
        <v>4353</v>
      </c>
      <c r="F727" s="5"/>
      <c r="G727" s="5" t="s">
        <v>2748</v>
      </c>
      <c r="H727" s="1" t="s">
        <v>2749</v>
      </c>
      <c r="I727" s="1" t="s">
        <v>2749</v>
      </c>
      <c r="J727" s="29" t="s">
        <v>2750</v>
      </c>
      <c r="K727" s="63" t="s">
        <v>2751</v>
      </c>
      <c r="L727" s="5" t="s">
        <v>600</v>
      </c>
      <c r="M727" s="19" t="s">
        <v>602</v>
      </c>
      <c r="N727" s="200">
        <v>46213</v>
      </c>
      <c r="O727" s="201">
        <v>46267</v>
      </c>
      <c r="P727" s="13" t="s">
        <v>187</v>
      </c>
      <c r="Q727" s="22" t="s">
        <v>1190</v>
      </c>
      <c r="R727" s="22">
        <v>60</v>
      </c>
      <c r="S727" s="23" t="s">
        <v>242</v>
      </c>
      <c r="T727" s="6" t="s">
        <v>242</v>
      </c>
      <c r="U727" s="5"/>
      <c r="V727" s="5" t="s">
        <v>189</v>
      </c>
      <c r="W727" s="62" t="s">
        <v>4354</v>
      </c>
      <c r="X727" s="5" t="s">
        <v>242</v>
      </c>
      <c r="Y727" s="5"/>
      <c r="Z727" s="5"/>
      <c r="AA727" s="152" t="s">
        <v>16</v>
      </c>
      <c r="AB727" s="7">
        <v>0.95</v>
      </c>
      <c r="AC727" s="5"/>
      <c r="AD727" s="5"/>
      <c r="AE727" s="6"/>
      <c r="AF727" s="5"/>
      <c r="AG727" s="5" t="str">
        <f t="shared" si="11"/>
        <v>Y</v>
      </c>
      <c r="AH727" s="5"/>
      <c r="AI727" s="17">
        <v>1</v>
      </c>
      <c r="AJ727" s="1" t="s">
        <v>1192</v>
      </c>
      <c r="AK727" s="42" t="s">
        <v>334</v>
      </c>
      <c r="AL727" s="80" t="s">
        <v>335</v>
      </c>
      <c r="AM727" s="25" t="s">
        <v>191</v>
      </c>
      <c r="AN727" s="82"/>
    </row>
    <row r="728" spans="1:40" ht="57" customHeight="1">
      <c r="A728" t="s">
        <v>1183</v>
      </c>
      <c r="B728" s="13" t="s">
        <v>16</v>
      </c>
      <c r="C728" s="13" t="s">
        <v>16</v>
      </c>
      <c r="D728" s="13" t="s">
        <v>16</v>
      </c>
      <c r="E728" s="27" t="s">
        <v>4355</v>
      </c>
      <c r="F728" s="5"/>
      <c r="G728" s="5" t="s">
        <v>2754</v>
      </c>
      <c r="H728" s="1" t="s">
        <v>2755</v>
      </c>
      <c r="I728" s="1" t="s">
        <v>2755</v>
      </c>
      <c r="J728" s="29" t="s">
        <v>2756</v>
      </c>
      <c r="K728" s="63" t="s">
        <v>2757</v>
      </c>
      <c r="L728" s="5" t="s">
        <v>600</v>
      </c>
      <c r="M728" s="19" t="s">
        <v>602</v>
      </c>
      <c r="N728" s="200">
        <v>46213</v>
      </c>
      <c r="O728" s="201">
        <v>46267</v>
      </c>
      <c r="P728" s="13" t="s">
        <v>187</v>
      </c>
      <c r="Q728" s="22" t="s">
        <v>1190</v>
      </c>
      <c r="R728" s="22">
        <v>20</v>
      </c>
      <c r="S728" s="23" t="s">
        <v>242</v>
      </c>
      <c r="T728" s="6" t="s">
        <v>242</v>
      </c>
      <c r="U728" s="5"/>
      <c r="V728" s="5" t="s">
        <v>189</v>
      </c>
      <c r="W728" s="62" t="s">
        <v>4356</v>
      </c>
      <c r="X728" s="5" t="s">
        <v>242</v>
      </c>
      <c r="Y728" s="5"/>
      <c r="Z728" s="5"/>
      <c r="AA728" s="152" t="s">
        <v>16</v>
      </c>
      <c r="AB728" s="7">
        <v>0.95</v>
      </c>
      <c r="AC728" s="5"/>
      <c r="AD728" s="5"/>
      <c r="AE728" s="6"/>
      <c r="AF728" s="5"/>
      <c r="AG728" s="5" t="str">
        <f t="shared" si="11"/>
        <v>Y</v>
      </c>
      <c r="AH728" s="5"/>
      <c r="AI728" s="17">
        <v>1</v>
      </c>
      <c r="AJ728" s="1" t="s">
        <v>1200</v>
      </c>
      <c r="AK728" s="42" t="s">
        <v>334</v>
      </c>
      <c r="AL728" s="80" t="s">
        <v>335</v>
      </c>
      <c r="AM728" s="25" t="s">
        <v>191</v>
      </c>
      <c r="AN728" s="82"/>
    </row>
    <row r="729" spans="1:40" ht="57" customHeight="1">
      <c r="A729" t="s">
        <v>1183</v>
      </c>
      <c r="B729" s="13" t="s">
        <v>16</v>
      </c>
      <c r="C729" s="13" t="s">
        <v>16</v>
      </c>
      <c r="D729" s="13" t="s">
        <v>16</v>
      </c>
      <c r="E729" s="27" t="s">
        <v>4357</v>
      </c>
      <c r="F729" s="5"/>
      <c r="G729" s="5" t="s">
        <v>2760</v>
      </c>
      <c r="H729" s="1" t="s">
        <v>2761</v>
      </c>
      <c r="I729" s="1" t="s">
        <v>2761</v>
      </c>
      <c r="J729" s="29" t="s">
        <v>2762</v>
      </c>
      <c r="K729" s="63" t="s">
        <v>2763</v>
      </c>
      <c r="L729" s="5" t="s">
        <v>600</v>
      </c>
      <c r="M729" s="19" t="s">
        <v>602</v>
      </c>
      <c r="N729" s="200">
        <v>46213</v>
      </c>
      <c r="O729" s="201">
        <v>46267</v>
      </c>
      <c r="P729" s="13" t="s">
        <v>187</v>
      </c>
      <c r="Q729" s="22" t="s">
        <v>1190</v>
      </c>
      <c r="R729" s="22">
        <v>20</v>
      </c>
      <c r="S729" s="23" t="s">
        <v>242</v>
      </c>
      <c r="T729" s="6" t="s">
        <v>242</v>
      </c>
      <c r="U729" s="5"/>
      <c r="V729" s="5" t="s">
        <v>189</v>
      </c>
      <c r="W729" s="62" t="s">
        <v>4356</v>
      </c>
      <c r="X729" s="5" t="s">
        <v>242</v>
      </c>
      <c r="Y729" s="5"/>
      <c r="Z729" s="5"/>
      <c r="AA729" s="152" t="s">
        <v>16</v>
      </c>
      <c r="AB729" s="7">
        <v>0.95</v>
      </c>
      <c r="AC729" s="5"/>
      <c r="AD729" s="5"/>
      <c r="AE729" s="6"/>
      <c r="AF729" s="5"/>
      <c r="AG729" s="5" t="str">
        <f t="shared" si="11"/>
        <v>Y</v>
      </c>
      <c r="AH729" s="5"/>
      <c r="AI729" s="17">
        <v>1</v>
      </c>
      <c r="AJ729" s="1" t="s">
        <v>1200</v>
      </c>
      <c r="AK729" s="42" t="s">
        <v>334</v>
      </c>
      <c r="AL729" s="80" t="s">
        <v>335</v>
      </c>
      <c r="AM729" s="25" t="s">
        <v>191</v>
      </c>
      <c r="AN729" s="82"/>
    </row>
    <row r="730" spans="1:40" ht="57" customHeight="1">
      <c r="A730" t="s">
        <v>1183</v>
      </c>
      <c r="B730" s="13" t="s">
        <v>16</v>
      </c>
      <c r="C730" s="13" t="s">
        <v>16</v>
      </c>
      <c r="D730" s="13" t="s">
        <v>16</v>
      </c>
      <c r="E730" s="27" t="s">
        <v>4358</v>
      </c>
      <c r="F730" s="5"/>
      <c r="G730" s="5" t="s">
        <v>2765</v>
      </c>
      <c r="H730" s="1" t="s">
        <v>2766</v>
      </c>
      <c r="I730" s="1" t="s">
        <v>2766</v>
      </c>
      <c r="J730" s="29" t="s">
        <v>2767</v>
      </c>
      <c r="K730" s="63" t="s">
        <v>2768</v>
      </c>
      <c r="L730" s="5" t="s">
        <v>600</v>
      </c>
      <c r="M730" s="19" t="s">
        <v>602</v>
      </c>
      <c r="N730" s="200">
        <v>46213</v>
      </c>
      <c r="O730" s="201">
        <v>46267</v>
      </c>
      <c r="P730" s="13" t="s">
        <v>187</v>
      </c>
      <c r="Q730" s="22" t="s">
        <v>1190</v>
      </c>
      <c r="R730" s="22">
        <v>20</v>
      </c>
      <c r="S730" s="23" t="s">
        <v>242</v>
      </c>
      <c r="T730" s="6" t="s">
        <v>242</v>
      </c>
      <c r="U730" s="5"/>
      <c r="V730" s="5" t="s">
        <v>189</v>
      </c>
      <c r="W730" s="62" t="s">
        <v>4356</v>
      </c>
      <c r="X730" s="5" t="s">
        <v>242</v>
      </c>
      <c r="Y730" s="5"/>
      <c r="Z730" s="5"/>
      <c r="AA730" s="152" t="s">
        <v>16</v>
      </c>
      <c r="AB730" s="7">
        <v>0.95</v>
      </c>
      <c r="AC730" s="5"/>
      <c r="AD730" s="5"/>
      <c r="AE730" s="6"/>
      <c r="AF730" s="5"/>
      <c r="AG730" s="5" t="str">
        <f t="shared" si="11"/>
        <v>Y</v>
      </c>
      <c r="AH730" s="5"/>
      <c r="AI730" s="17">
        <v>1</v>
      </c>
      <c r="AJ730" s="1" t="s">
        <v>1200</v>
      </c>
      <c r="AK730" s="42" t="s">
        <v>334</v>
      </c>
      <c r="AL730" s="80" t="s">
        <v>335</v>
      </c>
      <c r="AM730" s="25" t="s">
        <v>191</v>
      </c>
      <c r="AN730" s="82"/>
    </row>
    <row r="731" spans="1:40" ht="57" customHeight="1">
      <c r="A731" t="s">
        <v>1183</v>
      </c>
      <c r="B731" s="13" t="s">
        <v>16</v>
      </c>
      <c r="C731" s="13" t="s">
        <v>16</v>
      </c>
      <c r="D731" s="13" t="s">
        <v>16</v>
      </c>
      <c r="E731" s="27" t="s">
        <v>4359</v>
      </c>
      <c r="F731" s="5"/>
      <c r="G731" s="5" t="s">
        <v>2770</v>
      </c>
      <c r="H731" s="1" t="s">
        <v>2771</v>
      </c>
      <c r="I731" s="1" t="s">
        <v>2771</v>
      </c>
      <c r="J731" s="29" t="s">
        <v>2772</v>
      </c>
      <c r="K731" s="63" t="s">
        <v>2773</v>
      </c>
      <c r="L731" s="5" t="s">
        <v>600</v>
      </c>
      <c r="M731" s="19" t="s">
        <v>602</v>
      </c>
      <c r="N731" s="200">
        <v>46213</v>
      </c>
      <c r="O731" s="201">
        <v>46267</v>
      </c>
      <c r="P731" s="13" t="s">
        <v>187</v>
      </c>
      <c r="Q731" s="22" t="s">
        <v>1190</v>
      </c>
      <c r="R731" s="22">
        <v>48</v>
      </c>
      <c r="S731" s="23" t="s">
        <v>242</v>
      </c>
      <c r="T731" s="6" t="s">
        <v>242</v>
      </c>
      <c r="U731" s="5"/>
      <c r="V731" s="5" t="s">
        <v>189</v>
      </c>
      <c r="W731" s="62" t="s">
        <v>4356</v>
      </c>
      <c r="X731" s="5" t="s">
        <v>242</v>
      </c>
      <c r="Y731" s="5"/>
      <c r="Z731" s="5"/>
      <c r="AA731" s="152" t="s">
        <v>16</v>
      </c>
      <c r="AB731" s="7">
        <v>0.95</v>
      </c>
      <c r="AC731" s="5"/>
      <c r="AD731" s="5"/>
      <c r="AE731" s="6"/>
      <c r="AF731" s="5"/>
      <c r="AG731" s="5" t="str">
        <f t="shared" si="11"/>
        <v>Y</v>
      </c>
      <c r="AH731" s="5"/>
      <c r="AI731" s="17">
        <v>1</v>
      </c>
      <c r="AJ731" s="1" t="s">
        <v>4360</v>
      </c>
      <c r="AK731" s="42" t="s">
        <v>334</v>
      </c>
      <c r="AL731" s="80" t="s">
        <v>335</v>
      </c>
      <c r="AM731" s="25" t="s">
        <v>191</v>
      </c>
      <c r="AN731" s="82"/>
    </row>
    <row r="732" spans="1:40" ht="57" customHeight="1">
      <c r="A732" t="s">
        <v>1183</v>
      </c>
      <c r="B732" s="13" t="s">
        <v>2846</v>
      </c>
      <c r="C732" s="13" t="s">
        <v>514</v>
      </c>
      <c r="D732" s="13" t="s">
        <v>4361</v>
      </c>
      <c r="E732" s="27" t="s">
        <v>4362</v>
      </c>
      <c r="F732" s="5"/>
      <c r="G732" s="5" t="s">
        <v>4363</v>
      </c>
      <c r="H732" s="1" t="s">
        <v>4364</v>
      </c>
      <c r="I732" s="1" t="s">
        <v>4364</v>
      </c>
      <c r="J732" s="30" t="s">
        <v>4365</v>
      </c>
      <c r="K732" s="64" t="s">
        <v>4366</v>
      </c>
      <c r="L732" s="5" t="s">
        <v>600</v>
      </c>
      <c r="M732" s="19" t="s">
        <v>602</v>
      </c>
      <c r="N732" s="200">
        <v>46213</v>
      </c>
      <c r="O732" s="201">
        <v>46267</v>
      </c>
      <c r="P732" s="13" t="s">
        <v>187</v>
      </c>
      <c r="Q732" s="22" t="s">
        <v>1190</v>
      </c>
      <c r="R732" s="22">
        <v>8000</v>
      </c>
      <c r="S732" s="23" t="s">
        <v>187</v>
      </c>
      <c r="T732" s="6" t="s">
        <v>242</v>
      </c>
      <c r="U732" s="5"/>
      <c r="V732" s="5" t="s">
        <v>189</v>
      </c>
      <c r="W732" s="62" t="s">
        <v>4356</v>
      </c>
      <c r="X732" s="5" t="s">
        <v>242</v>
      </c>
      <c r="Y732" s="5"/>
      <c r="Z732" s="5"/>
      <c r="AA732" s="152">
        <v>99.97</v>
      </c>
      <c r="AB732" s="7">
        <v>0.95</v>
      </c>
      <c r="AC732" s="5"/>
      <c r="AD732" s="5"/>
      <c r="AE732" s="6"/>
      <c r="AF732" s="5"/>
      <c r="AG732" s="5" t="str">
        <f t="shared" si="11"/>
        <v>Y</v>
      </c>
      <c r="AH732" s="5"/>
      <c r="AI732" s="17">
        <v>1</v>
      </c>
      <c r="AJ732" s="1" t="s">
        <v>4361</v>
      </c>
      <c r="AK732" s="42" t="s">
        <v>334</v>
      </c>
      <c r="AL732" s="80" t="s">
        <v>335</v>
      </c>
      <c r="AM732" s="25" t="s">
        <v>191</v>
      </c>
      <c r="AN732" s="82"/>
    </row>
    <row r="733" spans="1:40" ht="57" customHeight="1">
      <c r="A733" t="s">
        <v>1183</v>
      </c>
      <c r="B733" s="13" t="s">
        <v>2846</v>
      </c>
      <c r="C733" s="13" t="s">
        <v>514</v>
      </c>
      <c r="D733" s="13" t="s">
        <v>4367</v>
      </c>
      <c r="E733" s="27" t="s">
        <v>4368</v>
      </c>
      <c r="F733" s="5"/>
      <c r="G733" s="5" t="s">
        <v>4369</v>
      </c>
      <c r="H733" s="1" t="s">
        <v>4370</v>
      </c>
      <c r="I733" s="1" t="s">
        <v>4370</v>
      </c>
      <c r="J733" s="29" t="s">
        <v>4371</v>
      </c>
      <c r="K733" s="63" t="s">
        <v>4372</v>
      </c>
      <c r="L733" s="5" t="s">
        <v>600</v>
      </c>
      <c r="M733" s="19" t="s">
        <v>602</v>
      </c>
      <c r="N733" s="200">
        <v>46213</v>
      </c>
      <c r="O733" s="201">
        <v>46267</v>
      </c>
      <c r="P733" s="13" t="s">
        <v>187</v>
      </c>
      <c r="Q733" s="22" t="s">
        <v>1190</v>
      </c>
      <c r="R733" s="22">
        <v>8000</v>
      </c>
      <c r="S733" s="23" t="s">
        <v>242</v>
      </c>
      <c r="T733" s="6" t="s">
        <v>242</v>
      </c>
      <c r="U733" s="5"/>
      <c r="V733" s="5" t="s">
        <v>189</v>
      </c>
      <c r="W733" s="62" t="s">
        <v>4354</v>
      </c>
      <c r="X733" s="5" t="s">
        <v>242</v>
      </c>
      <c r="Y733" s="5"/>
      <c r="Z733" s="5"/>
      <c r="AA733" s="152" t="s">
        <v>16</v>
      </c>
      <c r="AB733" s="7">
        <v>0.95</v>
      </c>
      <c r="AC733" s="5"/>
      <c r="AD733" s="5"/>
      <c r="AE733" s="6"/>
      <c r="AF733" s="5"/>
      <c r="AG733" s="5" t="str">
        <f t="shared" si="11"/>
        <v>Y</v>
      </c>
      <c r="AH733" s="5"/>
      <c r="AI733" s="17">
        <v>1</v>
      </c>
      <c r="AJ733" s="1" t="s">
        <v>4367</v>
      </c>
      <c r="AK733" s="42" t="s">
        <v>334</v>
      </c>
      <c r="AL733" s="80" t="s">
        <v>335</v>
      </c>
      <c r="AM733" s="25" t="s">
        <v>191</v>
      </c>
      <c r="AN733" s="82"/>
    </row>
    <row r="734" spans="1:40" ht="57" customHeight="1">
      <c r="A734" t="s">
        <v>1183</v>
      </c>
      <c r="B734" s="13" t="s">
        <v>2846</v>
      </c>
      <c r="C734" s="13" t="s">
        <v>514</v>
      </c>
      <c r="D734" s="13" t="s">
        <v>1918</v>
      </c>
      <c r="E734" s="27" t="s">
        <v>4373</v>
      </c>
      <c r="F734" s="5"/>
      <c r="G734" s="5" t="s">
        <v>2869</v>
      </c>
      <c r="H734" s="1" t="s">
        <v>2870</v>
      </c>
      <c r="I734" s="1" t="s">
        <v>2870</v>
      </c>
      <c r="J734" s="29" t="s">
        <v>2871</v>
      </c>
      <c r="K734" s="63" t="s">
        <v>2872</v>
      </c>
      <c r="L734" s="5" t="s">
        <v>600</v>
      </c>
      <c r="M734" s="19" t="s">
        <v>602</v>
      </c>
      <c r="N734" s="200">
        <v>46213</v>
      </c>
      <c r="O734" s="201">
        <v>46267</v>
      </c>
      <c r="P734" s="13" t="s">
        <v>187</v>
      </c>
      <c r="Q734" s="22" t="s">
        <v>1190</v>
      </c>
      <c r="R734" s="22">
        <v>8000</v>
      </c>
      <c r="S734" s="23" t="s">
        <v>242</v>
      </c>
      <c r="T734" s="6" t="s">
        <v>242</v>
      </c>
      <c r="U734" s="5"/>
      <c r="V734" s="5" t="s">
        <v>189</v>
      </c>
      <c r="W734" s="62" t="s">
        <v>4356</v>
      </c>
      <c r="X734" s="5" t="s">
        <v>242</v>
      </c>
      <c r="Y734" s="5"/>
      <c r="Z734" s="5"/>
      <c r="AA734" s="152" t="s">
        <v>16</v>
      </c>
      <c r="AB734" s="7">
        <v>0.95</v>
      </c>
      <c r="AC734" s="5"/>
      <c r="AD734" s="5"/>
      <c r="AE734" s="6"/>
      <c r="AF734" s="5"/>
      <c r="AG734" s="5" t="str">
        <f t="shared" si="11"/>
        <v>Y</v>
      </c>
      <c r="AH734" s="5"/>
      <c r="AI734" s="17">
        <v>1</v>
      </c>
      <c r="AJ734" s="1" t="s">
        <v>2873</v>
      </c>
      <c r="AK734" s="42" t="s">
        <v>334</v>
      </c>
      <c r="AL734" s="80" t="s">
        <v>335</v>
      </c>
      <c r="AM734" s="25" t="s">
        <v>191</v>
      </c>
      <c r="AN734" s="82"/>
    </row>
    <row r="735" spans="1:40" ht="57" customHeight="1">
      <c r="A735" t="s">
        <v>1183</v>
      </c>
      <c r="B735" s="13" t="s">
        <v>16</v>
      </c>
      <c r="C735" s="13" t="s">
        <v>16</v>
      </c>
      <c r="D735" s="13" t="s">
        <v>16</v>
      </c>
      <c r="E735" s="27" t="s">
        <v>4374</v>
      </c>
      <c r="F735" s="5"/>
      <c r="G735" s="5" t="s">
        <v>2828</v>
      </c>
      <c r="H735" s="1" t="s">
        <v>2829</v>
      </c>
      <c r="I735" s="1" t="s">
        <v>2829</v>
      </c>
      <c r="J735" s="29" t="s">
        <v>2830</v>
      </c>
      <c r="K735" s="63" t="s">
        <v>2831</v>
      </c>
      <c r="L735" s="5" t="s">
        <v>600</v>
      </c>
      <c r="M735" s="19" t="s">
        <v>602</v>
      </c>
      <c r="N735" s="200">
        <v>46213</v>
      </c>
      <c r="O735" s="201">
        <v>46267</v>
      </c>
      <c r="P735" s="13" t="s">
        <v>187</v>
      </c>
      <c r="Q735" s="22" t="s">
        <v>1388</v>
      </c>
      <c r="R735" s="22">
        <v>10</v>
      </c>
      <c r="S735" s="23" t="s">
        <v>242</v>
      </c>
      <c r="T735" s="6" t="s">
        <v>242</v>
      </c>
      <c r="U735" s="5"/>
      <c r="V735" s="5" t="s">
        <v>189</v>
      </c>
      <c r="W735" s="62" t="s">
        <v>4356</v>
      </c>
      <c r="X735" s="5" t="s">
        <v>242</v>
      </c>
      <c r="Y735" s="5"/>
      <c r="Z735" s="5"/>
      <c r="AA735" s="152" t="s">
        <v>16</v>
      </c>
      <c r="AB735" s="7">
        <v>0.95</v>
      </c>
      <c r="AC735" s="5"/>
      <c r="AD735" s="5"/>
      <c r="AE735" s="6"/>
      <c r="AF735" s="5"/>
      <c r="AG735" s="5" t="str">
        <f t="shared" si="11"/>
        <v>Y</v>
      </c>
      <c r="AH735" s="5"/>
      <c r="AI735" s="17">
        <v>1</v>
      </c>
      <c r="AJ735" s="1" t="s">
        <v>4375</v>
      </c>
      <c r="AK735" s="42" t="s">
        <v>334</v>
      </c>
      <c r="AL735" s="80" t="s">
        <v>335</v>
      </c>
      <c r="AM735" s="25" t="s">
        <v>191</v>
      </c>
      <c r="AN735" s="82"/>
    </row>
    <row r="736" spans="1:40" ht="57" customHeight="1">
      <c r="A736" t="s">
        <v>1183</v>
      </c>
      <c r="B736" s="13" t="s">
        <v>16</v>
      </c>
      <c r="C736" s="13" t="s">
        <v>16</v>
      </c>
      <c r="D736" s="13" t="s">
        <v>16</v>
      </c>
      <c r="E736" s="27" t="s">
        <v>4376</v>
      </c>
      <c r="F736" s="5"/>
      <c r="G736" s="5" t="s">
        <v>2834</v>
      </c>
      <c r="H736" s="1" t="s">
        <v>2835</v>
      </c>
      <c r="I736" s="1" t="s">
        <v>2835</v>
      </c>
      <c r="J736" s="29" t="s">
        <v>2836</v>
      </c>
      <c r="K736" s="63" t="s">
        <v>2836</v>
      </c>
      <c r="L736" s="5" t="s">
        <v>600</v>
      </c>
      <c r="M736" s="19" t="s">
        <v>602</v>
      </c>
      <c r="N736" s="200">
        <v>46213</v>
      </c>
      <c r="O736" s="201">
        <v>46267</v>
      </c>
      <c r="P736" s="13" t="s">
        <v>187</v>
      </c>
      <c r="Q736" s="22" t="s">
        <v>1190</v>
      </c>
      <c r="R736" s="22">
        <v>4</v>
      </c>
      <c r="S736" s="23" t="s">
        <v>242</v>
      </c>
      <c r="T736" s="6" t="s">
        <v>242</v>
      </c>
      <c r="U736" s="5"/>
      <c r="V736" s="5" t="s">
        <v>189</v>
      </c>
      <c r="W736" s="62" t="s">
        <v>4377</v>
      </c>
      <c r="X736" s="5" t="s">
        <v>242</v>
      </c>
      <c r="Y736" s="5"/>
      <c r="Z736" s="5"/>
      <c r="AA736" s="152" t="s">
        <v>16</v>
      </c>
      <c r="AB736" s="7">
        <v>0.95</v>
      </c>
      <c r="AC736" s="5"/>
      <c r="AD736" s="5"/>
      <c r="AE736" s="6"/>
      <c r="AF736" s="5"/>
      <c r="AG736" s="5" t="str">
        <f t="shared" si="11"/>
        <v>Y</v>
      </c>
      <c r="AH736" s="5"/>
      <c r="AI736" s="17">
        <v>1</v>
      </c>
      <c r="AJ736" s="1" t="s">
        <v>1305</v>
      </c>
      <c r="AK736" s="42" t="s">
        <v>334</v>
      </c>
      <c r="AL736" s="80" t="s">
        <v>335</v>
      </c>
      <c r="AM736" s="25" t="s">
        <v>191</v>
      </c>
      <c r="AN736" s="82"/>
    </row>
    <row r="737" spans="1:40" ht="57" customHeight="1">
      <c r="A737" t="s">
        <v>1183</v>
      </c>
      <c r="B737" s="13" t="s">
        <v>16</v>
      </c>
      <c r="C737" s="13" t="s">
        <v>16</v>
      </c>
      <c r="D737" s="13" t="s">
        <v>16</v>
      </c>
      <c r="E737" s="27" t="s">
        <v>4378</v>
      </c>
      <c r="F737" s="5"/>
      <c r="G737" s="5" t="s">
        <v>2748</v>
      </c>
      <c r="H737" s="1" t="s">
        <v>2749</v>
      </c>
      <c r="I737" s="1" t="s">
        <v>2749</v>
      </c>
      <c r="J737" s="29" t="s">
        <v>2750</v>
      </c>
      <c r="K737" s="63" t="s">
        <v>2751</v>
      </c>
      <c r="L737" s="5" t="s">
        <v>607</v>
      </c>
      <c r="M737" s="19" t="s">
        <v>609</v>
      </c>
      <c r="N737" s="200">
        <v>46213</v>
      </c>
      <c r="O737" s="201">
        <v>46267</v>
      </c>
      <c r="P737" s="13" t="s">
        <v>187</v>
      </c>
      <c r="Q737" s="22" t="s">
        <v>1190</v>
      </c>
      <c r="R737" s="22">
        <v>60</v>
      </c>
      <c r="S737" s="23" t="s">
        <v>242</v>
      </c>
      <c r="T737" s="6" t="s">
        <v>242</v>
      </c>
      <c r="U737" s="5"/>
      <c r="V737" s="5" t="s">
        <v>189</v>
      </c>
      <c r="W737" s="62" t="s">
        <v>4379</v>
      </c>
      <c r="X737" s="5" t="s">
        <v>242</v>
      </c>
      <c r="Y737" s="5"/>
      <c r="Z737" s="5"/>
      <c r="AA737" s="152" t="s">
        <v>16</v>
      </c>
      <c r="AB737" s="7">
        <v>0.95</v>
      </c>
      <c r="AC737" s="5"/>
      <c r="AD737" s="5"/>
      <c r="AE737" s="6"/>
      <c r="AF737" s="5"/>
      <c r="AG737" s="5" t="str">
        <f t="shared" si="11"/>
        <v>Y</v>
      </c>
      <c r="AH737" s="5"/>
      <c r="AI737" s="17">
        <v>1</v>
      </c>
      <c r="AJ737" s="1" t="s">
        <v>1192</v>
      </c>
      <c r="AK737" s="42" t="s">
        <v>334</v>
      </c>
      <c r="AL737" s="80" t="s">
        <v>335</v>
      </c>
      <c r="AM737" s="25" t="s">
        <v>243</v>
      </c>
      <c r="AN737" s="82"/>
    </row>
    <row r="738" spans="1:40" ht="57" customHeight="1">
      <c r="A738" t="s">
        <v>1183</v>
      </c>
      <c r="B738" s="13" t="s">
        <v>16</v>
      </c>
      <c r="C738" s="13" t="s">
        <v>16</v>
      </c>
      <c r="D738" s="13" t="s">
        <v>16</v>
      </c>
      <c r="E738" s="27" t="s">
        <v>4380</v>
      </c>
      <c r="F738" s="5"/>
      <c r="G738" s="5" t="s">
        <v>2754</v>
      </c>
      <c r="H738" s="1" t="s">
        <v>2755</v>
      </c>
      <c r="I738" s="1" t="s">
        <v>2755</v>
      </c>
      <c r="J738" s="29" t="s">
        <v>2756</v>
      </c>
      <c r="K738" s="63" t="s">
        <v>2757</v>
      </c>
      <c r="L738" s="5" t="s">
        <v>607</v>
      </c>
      <c r="M738" s="19" t="s">
        <v>609</v>
      </c>
      <c r="N738" s="200">
        <v>46213</v>
      </c>
      <c r="O738" s="201">
        <v>46267</v>
      </c>
      <c r="P738" s="13" t="s">
        <v>187</v>
      </c>
      <c r="Q738" s="22" t="s">
        <v>1190</v>
      </c>
      <c r="R738" s="22">
        <v>20</v>
      </c>
      <c r="S738" s="23" t="s">
        <v>242</v>
      </c>
      <c r="T738" s="6" t="s">
        <v>242</v>
      </c>
      <c r="U738" s="5"/>
      <c r="V738" s="5" t="s">
        <v>189</v>
      </c>
      <c r="W738" s="62" t="s">
        <v>4381</v>
      </c>
      <c r="X738" s="5" t="s">
        <v>242</v>
      </c>
      <c r="Y738" s="5"/>
      <c r="Z738" s="5"/>
      <c r="AA738" s="152" t="s">
        <v>16</v>
      </c>
      <c r="AB738" s="7">
        <v>0.95</v>
      </c>
      <c r="AC738" s="5"/>
      <c r="AD738" s="5"/>
      <c r="AE738" s="6"/>
      <c r="AF738" s="5"/>
      <c r="AG738" s="5" t="str">
        <f t="shared" si="11"/>
        <v>Y</v>
      </c>
      <c r="AH738" s="5"/>
      <c r="AI738" s="17">
        <v>1</v>
      </c>
      <c r="AJ738" s="1" t="s">
        <v>1200</v>
      </c>
      <c r="AK738" s="42" t="s">
        <v>334</v>
      </c>
      <c r="AL738" s="80" t="s">
        <v>335</v>
      </c>
      <c r="AM738" s="25" t="s">
        <v>243</v>
      </c>
      <c r="AN738" s="82"/>
    </row>
    <row r="739" spans="1:40" ht="57" customHeight="1">
      <c r="A739" t="s">
        <v>1183</v>
      </c>
      <c r="B739" s="13" t="s">
        <v>16</v>
      </c>
      <c r="C739" s="13" t="s">
        <v>16</v>
      </c>
      <c r="D739" s="13" t="s">
        <v>16</v>
      </c>
      <c r="E739" s="27" t="s">
        <v>4382</v>
      </c>
      <c r="F739" s="5"/>
      <c r="G739" s="5" t="s">
        <v>2760</v>
      </c>
      <c r="H739" s="1" t="s">
        <v>2761</v>
      </c>
      <c r="I739" s="1" t="s">
        <v>2761</v>
      </c>
      <c r="J739" s="29" t="s">
        <v>2762</v>
      </c>
      <c r="K739" s="63" t="s">
        <v>2763</v>
      </c>
      <c r="L739" s="5" t="s">
        <v>607</v>
      </c>
      <c r="M739" s="19" t="s">
        <v>609</v>
      </c>
      <c r="N739" s="200">
        <v>46213</v>
      </c>
      <c r="O739" s="201">
        <v>46267</v>
      </c>
      <c r="P739" s="13" t="s">
        <v>187</v>
      </c>
      <c r="Q739" s="22" t="s">
        <v>1190</v>
      </c>
      <c r="R739" s="22">
        <v>20</v>
      </c>
      <c r="S739" s="23" t="s">
        <v>242</v>
      </c>
      <c r="T739" s="6" t="s">
        <v>242</v>
      </c>
      <c r="U739" s="5"/>
      <c r="V739" s="5" t="s">
        <v>189</v>
      </c>
      <c r="W739" s="62" t="s">
        <v>4381</v>
      </c>
      <c r="X739" s="5" t="s">
        <v>242</v>
      </c>
      <c r="Y739" s="5"/>
      <c r="Z739" s="5"/>
      <c r="AA739" s="152" t="s">
        <v>16</v>
      </c>
      <c r="AB739" s="7">
        <v>0.95</v>
      </c>
      <c r="AC739" s="5"/>
      <c r="AD739" s="5"/>
      <c r="AE739" s="6"/>
      <c r="AF739" s="5"/>
      <c r="AG739" s="5" t="str">
        <f t="shared" si="11"/>
        <v>Y</v>
      </c>
      <c r="AH739" s="5"/>
      <c r="AI739" s="17">
        <v>1</v>
      </c>
      <c r="AJ739" s="1" t="s">
        <v>1200</v>
      </c>
      <c r="AK739" s="42" t="s">
        <v>334</v>
      </c>
      <c r="AL739" s="80" t="s">
        <v>335</v>
      </c>
      <c r="AM739" s="25" t="s">
        <v>243</v>
      </c>
      <c r="AN739" s="82"/>
    </row>
    <row r="740" spans="1:40" ht="57" customHeight="1">
      <c r="A740" t="s">
        <v>1183</v>
      </c>
      <c r="B740" s="13" t="s">
        <v>16</v>
      </c>
      <c r="C740" s="13" t="s">
        <v>16</v>
      </c>
      <c r="D740" s="13" t="s">
        <v>16</v>
      </c>
      <c r="E740" s="27" t="s">
        <v>4383</v>
      </c>
      <c r="F740" s="5"/>
      <c r="G740" s="5" t="s">
        <v>2765</v>
      </c>
      <c r="H740" s="1" t="s">
        <v>2766</v>
      </c>
      <c r="I740" s="1" t="s">
        <v>2766</v>
      </c>
      <c r="J740" s="29" t="s">
        <v>2767</v>
      </c>
      <c r="K740" s="63" t="s">
        <v>2768</v>
      </c>
      <c r="L740" s="5" t="s">
        <v>607</v>
      </c>
      <c r="M740" s="19" t="s">
        <v>609</v>
      </c>
      <c r="N740" s="200">
        <v>46213</v>
      </c>
      <c r="O740" s="201">
        <v>46267</v>
      </c>
      <c r="P740" s="13" t="s">
        <v>187</v>
      </c>
      <c r="Q740" s="22" t="s">
        <v>1190</v>
      </c>
      <c r="R740" s="22">
        <v>20</v>
      </c>
      <c r="S740" s="23" t="s">
        <v>242</v>
      </c>
      <c r="T740" s="6" t="s">
        <v>242</v>
      </c>
      <c r="U740" s="5"/>
      <c r="V740" s="5" t="s">
        <v>189</v>
      </c>
      <c r="W740" s="62" t="s">
        <v>4381</v>
      </c>
      <c r="X740" s="5" t="s">
        <v>242</v>
      </c>
      <c r="Y740" s="5"/>
      <c r="Z740" s="5"/>
      <c r="AA740" s="152" t="s">
        <v>16</v>
      </c>
      <c r="AB740" s="7">
        <v>0.95</v>
      </c>
      <c r="AC740" s="5"/>
      <c r="AD740" s="5"/>
      <c r="AE740" s="6"/>
      <c r="AF740" s="5"/>
      <c r="AG740" s="5" t="str">
        <f t="shared" si="11"/>
        <v>Y</v>
      </c>
      <c r="AH740" s="5"/>
      <c r="AI740" s="17">
        <v>1</v>
      </c>
      <c r="AJ740" s="1" t="s">
        <v>1200</v>
      </c>
      <c r="AK740" s="42" t="s">
        <v>334</v>
      </c>
      <c r="AL740" s="80" t="s">
        <v>335</v>
      </c>
      <c r="AM740" s="25" t="s">
        <v>243</v>
      </c>
      <c r="AN740" s="82"/>
    </row>
    <row r="741" spans="1:40" ht="57" customHeight="1">
      <c r="A741" t="s">
        <v>1183</v>
      </c>
      <c r="B741" s="13" t="s">
        <v>16</v>
      </c>
      <c r="C741" s="13" t="s">
        <v>16</v>
      </c>
      <c r="D741" s="13" t="s">
        <v>16</v>
      </c>
      <c r="E741" s="27" t="s">
        <v>4384</v>
      </c>
      <c r="F741" s="5"/>
      <c r="G741" s="5" t="s">
        <v>2770</v>
      </c>
      <c r="H741" s="1" t="s">
        <v>2771</v>
      </c>
      <c r="I741" s="1" t="s">
        <v>2771</v>
      </c>
      <c r="J741" s="29" t="s">
        <v>2772</v>
      </c>
      <c r="K741" s="63" t="s">
        <v>2773</v>
      </c>
      <c r="L741" s="5" t="s">
        <v>607</v>
      </c>
      <c r="M741" s="19" t="s">
        <v>609</v>
      </c>
      <c r="N741" s="200">
        <v>46213</v>
      </c>
      <c r="O741" s="201">
        <v>46267</v>
      </c>
      <c r="P741" s="13" t="s">
        <v>187</v>
      </c>
      <c r="Q741" s="22" t="s">
        <v>1190</v>
      </c>
      <c r="R741" s="22">
        <v>48</v>
      </c>
      <c r="S741" s="23" t="s">
        <v>242</v>
      </c>
      <c r="T741" s="6" t="s">
        <v>242</v>
      </c>
      <c r="U741" s="5"/>
      <c r="V741" s="5" t="s">
        <v>189</v>
      </c>
      <c r="W741" s="62" t="s">
        <v>4381</v>
      </c>
      <c r="X741" s="5" t="s">
        <v>242</v>
      </c>
      <c r="Y741" s="5"/>
      <c r="Z741" s="5"/>
      <c r="AA741" s="152" t="s">
        <v>16</v>
      </c>
      <c r="AB741" s="7">
        <v>0.95</v>
      </c>
      <c r="AC741" s="5"/>
      <c r="AD741" s="5"/>
      <c r="AE741" s="6"/>
      <c r="AF741" s="5"/>
      <c r="AG741" s="5" t="str">
        <f t="shared" si="11"/>
        <v>Y</v>
      </c>
      <c r="AH741" s="5"/>
      <c r="AI741" s="17">
        <v>1</v>
      </c>
      <c r="AJ741" s="1" t="s">
        <v>2845</v>
      </c>
      <c r="AK741" s="42" t="s">
        <v>334</v>
      </c>
      <c r="AL741" s="80" t="s">
        <v>335</v>
      </c>
      <c r="AM741" s="25" t="s">
        <v>243</v>
      </c>
      <c r="AN741" s="82"/>
    </row>
    <row r="742" spans="1:40" ht="57" customHeight="1">
      <c r="A742" t="s">
        <v>1183</v>
      </c>
      <c r="B742" s="13" t="s">
        <v>3081</v>
      </c>
      <c r="C742" s="13" t="s">
        <v>2898</v>
      </c>
      <c r="D742" s="13" t="s">
        <v>1614</v>
      </c>
      <c r="E742" s="27" t="s">
        <v>4385</v>
      </c>
      <c r="F742" s="5"/>
      <c r="G742" s="5" t="s">
        <v>4386</v>
      </c>
      <c r="H742" s="1" t="s">
        <v>4387</v>
      </c>
      <c r="I742" s="1" t="s">
        <v>4387</v>
      </c>
      <c r="J742" s="29" t="s">
        <v>4388</v>
      </c>
      <c r="K742" s="63" t="s">
        <v>3597</v>
      </c>
      <c r="L742" s="5" t="s">
        <v>607</v>
      </c>
      <c r="M742" s="19" t="s">
        <v>609</v>
      </c>
      <c r="N742" s="200">
        <v>46213</v>
      </c>
      <c r="O742" s="201">
        <v>46267</v>
      </c>
      <c r="P742" s="13" t="s">
        <v>187</v>
      </c>
      <c r="Q742" s="22" t="s">
        <v>1190</v>
      </c>
      <c r="R742" s="22">
        <v>8000</v>
      </c>
      <c r="S742" s="23" t="s">
        <v>187</v>
      </c>
      <c r="T742" s="6" t="s">
        <v>242</v>
      </c>
      <c r="U742" s="5"/>
      <c r="V742" s="5" t="s">
        <v>189</v>
      </c>
      <c r="W742" s="62" t="s">
        <v>4379</v>
      </c>
      <c r="X742" s="5" t="s">
        <v>242</v>
      </c>
      <c r="Y742" s="5"/>
      <c r="Z742" s="5"/>
      <c r="AA742" s="152">
        <v>100</v>
      </c>
      <c r="AB742" s="7">
        <v>0.95</v>
      </c>
      <c r="AC742" s="5"/>
      <c r="AD742" s="5"/>
      <c r="AE742" s="6"/>
      <c r="AF742" s="5"/>
      <c r="AG742" s="5" t="str">
        <f t="shared" si="11"/>
        <v>Y</v>
      </c>
      <c r="AH742" s="5"/>
      <c r="AI742" s="17">
        <v>1</v>
      </c>
      <c r="AJ742" s="1" t="s">
        <v>1398</v>
      </c>
      <c r="AK742" s="42" t="s">
        <v>334</v>
      </c>
      <c r="AL742" s="80" t="s">
        <v>335</v>
      </c>
      <c r="AM742" s="25" t="s">
        <v>243</v>
      </c>
      <c r="AN742" s="82"/>
    </row>
    <row r="743" spans="1:40" ht="57" customHeight="1">
      <c r="A743" t="s">
        <v>1183</v>
      </c>
      <c r="B743" s="13" t="s">
        <v>3081</v>
      </c>
      <c r="C743" s="13" t="s">
        <v>2898</v>
      </c>
      <c r="D743" s="13" t="s">
        <v>4389</v>
      </c>
      <c r="E743" s="27" t="s">
        <v>4390</v>
      </c>
      <c r="F743" s="5"/>
      <c r="G743" s="5" t="s">
        <v>4391</v>
      </c>
      <c r="H743" s="1" t="s">
        <v>4392</v>
      </c>
      <c r="I743" s="1" t="s">
        <v>4393</v>
      </c>
      <c r="J743" s="30" t="s">
        <v>4394</v>
      </c>
      <c r="K743" s="64" t="s">
        <v>4395</v>
      </c>
      <c r="L743" s="5" t="s">
        <v>607</v>
      </c>
      <c r="M743" s="19" t="s">
        <v>609</v>
      </c>
      <c r="N743" s="200">
        <v>46213</v>
      </c>
      <c r="O743" s="201">
        <v>46267</v>
      </c>
      <c r="P743" s="13" t="s">
        <v>187</v>
      </c>
      <c r="Q743" s="22" t="s">
        <v>1190</v>
      </c>
      <c r="R743" s="22">
        <v>8000</v>
      </c>
      <c r="S743" s="23" t="s">
        <v>187</v>
      </c>
      <c r="T743" s="6" t="s">
        <v>242</v>
      </c>
      <c r="U743" s="5"/>
      <c r="V743" s="5" t="s">
        <v>189</v>
      </c>
      <c r="W743" s="62" t="s">
        <v>4381</v>
      </c>
      <c r="X743" s="5" t="s">
        <v>242</v>
      </c>
      <c r="Y743" s="5"/>
      <c r="Z743" s="5"/>
      <c r="AA743" s="152">
        <v>100</v>
      </c>
      <c r="AB743" s="7">
        <v>0.95</v>
      </c>
      <c r="AC743" s="5"/>
      <c r="AD743" s="5"/>
      <c r="AE743" s="6"/>
      <c r="AF743" s="5"/>
      <c r="AG743" s="5" t="str">
        <f t="shared" si="11"/>
        <v>Y</v>
      </c>
      <c r="AH743" s="5"/>
      <c r="AI743" s="17">
        <v>1</v>
      </c>
      <c r="AJ743" s="1" t="s">
        <v>4389</v>
      </c>
      <c r="AK743" s="42" t="s">
        <v>334</v>
      </c>
      <c r="AL743" s="80" t="s">
        <v>335</v>
      </c>
      <c r="AM743" s="25" t="s">
        <v>243</v>
      </c>
      <c r="AN743" s="82"/>
    </row>
    <row r="744" spans="1:40" ht="57" customHeight="1">
      <c r="A744" t="s">
        <v>1183</v>
      </c>
      <c r="B744" s="13" t="s">
        <v>3081</v>
      </c>
      <c r="C744" s="13" t="s">
        <v>2898</v>
      </c>
      <c r="D744" s="13" t="s">
        <v>4396</v>
      </c>
      <c r="E744" s="27" t="s">
        <v>4397</v>
      </c>
      <c r="F744" s="5"/>
      <c r="G744" s="5" t="s">
        <v>4398</v>
      </c>
      <c r="H744" s="1" t="s">
        <v>4399</v>
      </c>
      <c r="I744" s="1" t="s">
        <v>4400</v>
      </c>
      <c r="J744" s="30" t="s">
        <v>4401</v>
      </c>
      <c r="K744" s="64" t="s">
        <v>4402</v>
      </c>
      <c r="L744" s="5" t="s">
        <v>607</v>
      </c>
      <c r="M744" s="19" t="s">
        <v>609</v>
      </c>
      <c r="N744" s="200">
        <v>46213</v>
      </c>
      <c r="O744" s="201">
        <v>46267</v>
      </c>
      <c r="P744" s="13" t="s">
        <v>187</v>
      </c>
      <c r="Q744" s="22" t="s">
        <v>1190</v>
      </c>
      <c r="R744" s="22">
        <v>8000</v>
      </c>
      <c r="S744" s="23" t="s">
        <v>187</v>
      </c>
      <c r="T744" s="6" t="s">
        <v>242</v>
      </c>
      <c r="U744" s="5"/>
      <c r="V744" s="5" t="s">
        <v>189</v>
      </c>
      <c r="W744" s="62" t="s">
        <v>4381</v>
      </c>
      <c r="X744" s="5" t="s">
        <v>242</v>
      </c>
      <c r="Y744" s="5"/>
      <c r="Z744" s="5"/>
      <c r="AA744" s="152">
        <v>100</v>
      </c>
      <c r="AB744" s="7">
        <v>0.95</v>
      </c>
      <c r="AC744" s="5"/>
      <c r="AD744" s="5"/>
      <c r="AE744" s="6"/>
      <c r="AF744" s="5"/>
      <c r="AG744" s="5" t="str">
        <f t="shared" si="11"/>
        <v>Y</v>
      </c>
      <c r="AH744" s="5"/>
      <c r="AI744" s="17">
        <v>1</v>
      </c>
      <c r="AJ744" s="1" t="s">
        <v>4396</v>
      </c>
      <c r="AK744" s="42" t="s">
        <v>334</v>
      </c>
      <c r="AL744" s="80" t="s">
        <v>335</v>
      </c>
      <c r="AM744" s="25" t="s">
        <v>243</v>
      </c>
      <c r="AN744" s="82"/>
    </row>
    <row r="745" spans="1:40" ht="57" customHeight="1">
      <c r="A745" t="s">
        <v>1183</v>
      </c>
      <c r="B745" s="13" t="s">
        <v>16</v>
      </c>
      <c r="C745" s="13" t="s">
        <v>16</v>
      </c>
      <c r="D745" s="13" t="s">
        <v>16</v>
      </c>
      <c r="E745" s="27" t="s">
        <v>4403</v>
      </c>
      <c r="F745" s="5"/>
      <c r="G745" s="5" t="s">
        <v>2828</v>
      </c>
      <c r="H745" s="1" t="s">
        <v>2829</v>
      </c>
      <c r="I745" s="1" t="s">
        <v>2829</v>
      </c>
      <c r="J745" s="29" t="s">
        <v>2830</v>
      </c>
      <c r="K745" s="63" t="s">
        <v>2831</v>
      </c>
      <c r="L745" s="5" t="s">
        <v>607</v>
      </c>
      <c r="M745" s="19" t="s">
        <v>609</v>
      </c>
      <c r="N745" s="200">
        <v>46213</v>
      </c>
      <c r="O745" s="201">
        <v>46267</v>
      </c>
      <c r="P745" s="13" t="s">
        <v>187</v>
      </c>
      <c r="Q745" s="22" t="s">
        <v>2021</v>
      </c>
      <c r="R745" s="22">
        <v>22</v>
      </c>
      <c r="S745" s="23" t="s">
        <v>242</v>
      </c>
      <c r="T745" s="6" t="s">
        <v>242</v>
      </c>
      <c r="U745" s="5"/>
      <c r="V745" s="5" t="s">
        <v>189</v>
      </c>
      <c r="W745" s="62" t="s">
        <v>4381</v>
      </c>
      <c r="X745" s="5" t="s">
        <v>242</v>
      </c>
      <c r="Y745" s="5"/>
      <c r="Z745" s="5"/>
      <c r="AA745" s="152" t="s">
        <v>16</v>
      </c>
      <c r="AB745" s="7">
        <v>0.95</v>
      </c>
      <c r="AC745" s="5"/>
      <c r="AD745" s="5"/>
      <c r="AE745" s="6"/>
      <c r="AF745" s="5"/>
      <c r="AG745" s="5" t="str">
        <f t="shared" si="11"/>
        <v>Y</v>
      </c>
      <c r="AH745" s="5"/>
      <c r="AI745" s="17">
        <v>1</v>
      </c>
      <c r="AJ745" s="1" t="s">
        <v>2882</v>
      </c>
      <c r="AK745" s="42" t="s">
        <v>334</v>
      </c>
      <c r="AL745" s="80" t="s">
        <v>335</v>
      </c>
      <c r="AM745" s="25" t="s">
        <v>243</v>
      </c>
      <c r="AN745" s="82"/>
    </row>
    <row r="746" spans="1:40" ht="57" customHeight="1">
      <c r="A746" t="s">
        <v>1183</v>
      </c>
      <c r="B746" s="13" t="s">
        <v>16</v>
      </c>
      <c r="C746" s="13" t="s">
        <v>16</v>
      </c>
      <c r="D746" s="13" t="s">
        <v>16</v>
      </c>
      <c r="E746" s="27" t="s">
        <v>4404</v>
      </c>
      <c r="F746" s="5"/>
      <c r="G746" s="5" t="s">
        <v>2834</v>
      </c>
      <c r="H746" s="1" t="s">
        <v>2835</v>
      </c>
      <c r="I746" s="1" t="s">
        <v>2835</v>
      </c>
      <c r="J746" s="29" t="s">
        <v>2836</v>
      </c>
      <c r="K746" s="63" t="s">
        <v>2836</v>
      </c>
      <c r="L746" s="5" t="s">
        <v>607</v>
      </c>
      <c r="M746" s="19" t="s">
        <v>609</v>
      </c>
      <c r="N746" s="200">
        <v>46213</v>
      </c>
      <c r="O746" s="201">
        <v>46267</v>
      </c>
      <c r="P746" s="13" t="s">
        <v>187</v>
      </c>
      <c r="Q746" s="22" t="s">
        <v>1190</v>
      </c>
      <c r="R746" s="22">
        <v>4</v>
      </c>
      <c r="S746" s="23" t="s">
        <v>242</v>
      </c>
      <c r="T746" s="6" t="s">
        <v>242</v>
      </c>
      <c r="U746" s="5"/>
      <c r="V746" s="5" t="s">
        <v>189</v>
      </c>
      <c r="W746" s="62" t="s">
        <v>4405</v>
      </c>
      <c r="X746" s="5" t="s">
        <v>242</v>
      </c>
      <c r="Y746" s="5"/>
      <c r="Z746" s="5"/>
      <c r="AA746" s="152" t="s">
        <v>16</v>
      </c>
      <c r="AB746" s="7">
        <v>0.95</v>
      </c>
      <c r="AC746" s="5"/>
      <c r="AD746" s="5"/>
      <c r="AE746" s="6"/>
      <c r="AF746" s="5"/>
      <c r="AG746" s="5" t="str">
        <f t="shared" si="11"/>
        <v>Y</v>
      </c>
      <c r="AH746" s="5"/>
      <c r="AI746" s="17">
        <v>1</v>
      </c>
      <c r="AJ746" s="1" t="s">
        <v>1305</v>
      </c>
      <c r="AK746" s="42" t="s">
        <v>334</v>
      </c>
      <c r="AL746" s="80" t="s">
        <v>335</v>
      </c>
      <c r="AM746" s="25" t="s">
        <v>243</v>
      </c>
      <c r="AN746" s="82"/>
    </row>
    <row r="747" spans="1:40" ht="57" customHeight="1">
      <c r="A747" t="s">
        <v>1183</v>
      </c>
      <c r="B747" s="13" t="s">
        <v>16</v>
      </c>
      <c r="C747" s="13" t="s">
        <v>16</v>
      </c>
      <c r="D747" s="13" t="s">
        <v>16</v>
      </c>
      <c r="E747" s="27" t="s">
        <v>4406</v>
      </c>
      <c r="F747" s="5"/>
      <c r="G747" s="5" t="s">
        <v>2748</v>
      </c>
      <c r="H747" s="1" t="s">
        <v>2749</v>
      </c>
      <c r="I747" s="1" t="s">
        <v>2749</v>
      </c>
      <c r="J747" s="29" t="s">
        <v>2750</v>
      </c>
      <c r="K747" s="63" t="s">
        <v>2751</v>
      </c>
      <c r="L747" s="5" t="s">
        <v>614</v>
      </c>
      <c r="M747" s="19" t="s">
        <v>616</v>
      </c>
      <c r="N747" s="200">
        <v>46213</v>
      </c>
      <c r="O747" s="201">
        <v>46267</v>
      </c>
      <c r="P747" s="13" t="s">
        <v>187</v>
      </c>
      <c r="Q747" s="22" t="s">
        <v>1190</v>
      </c>
      <c r="R747" s="22">
        <v>60</v>
      </c>
      <c r="S747" s="23" t="s">
        <v>242</v>
      </c>
      <c r="T747" s="6" t="s">
        <v>242</v>
      </c>
      <c r="U747" s="5"/>
      <c r="V747" s="5" t="s">
        <v>189</v>
      </c>
      <c r="W747" s="62" t="s">
        <v>4407</v>
      </c>
      <c r="X747" s="5" t="s">
        <v>242</v>
      </c>
      <c r="Y747" s="5"/>
      <c r="Z747" s="5"/>
      <c r="AA747" s="152" t="s">
        <v>16</v>
      </c>
      <c r="AB747" s="7">
        <v>0.95</v>
      </c>
      <c r="AC747" s="5"/>
      <c r="AD747" s="5"/>
      <c r="AE747" s="6"/>
      <c r="AF747" s="5"/>
      <c r="AG747" s="5" t="str">
        <f t="shared" si="11"/>
        <v>Y</v>
      </c>
      <c r="AH747" s="5"/>
      <c r="AI747" s="17">
        <v>1</v>
      </c>
      <c r="AJ747" s="1" t="s">
        <v>1192</v>
      </c>
      <c r="AK747" s="42" t="s">
        <v>334</v>
      </c>
      <c r="AL747" s="80" t="s">
        <v>335</v>
      </c>
      <c r="AM747" s="25" t="s">
        <v>191</v>
      </c>
      <c r="AN747" s="82"/>
    </row>
    <row r="748" spans="1:40" ht="57" customHeight="1">
      <c r="A748" t="s">
        <v>1183</v>
      </c>
      <c r="B748" s="13" t="s">
        <v>16</v>
      </c>
      <c r="C748" s="13" t="s">
        <v>16</v>
      </c>
      <c r="D748" s="13" t="s">
        <v>16</v>
      </c>
      <c r="E748" s="27" t="s">
        <v>4408</v>
      </c>
      <c r="F748" s="5"/>
      <c r="G748" s="5" t="s">
        <v>2754</v>
      </c>
      <c r="H748" s="1" t="s">
        <v>2755</v>
      </c>
      <c r="I748" s="1" t="s">
        <v>2755</v>
      </c>
      <c r="J748" s="29" t="s">
        <v>2756</v>
      </c>
      <c r="K748" s="63" t="s">
        <v>2757</v>
      </c>
      <c r="L748" s="5" t="s">
        <v>614</v>
      </c>
      <c r="M748" s="19" t="s">
        <v>616</v>
      </c>
      <c r="N748" s="200">
        <v>46213</v>
      </c>
      <c r="O748" s="201">
        <v>46267</v>
      </c>
      <c r="P748" s="13" t="s">
        <v>187</v>
      </c>
      <c r="Q748" s="22" t="s">
        <v>1190</v>
      </c>
      <c r="R748" s="22">
        <v>20</v>
      </c>
      <c r="S748" s="23" t="s">
        <v>242</v>
      </c>
      <c r="T748" s="6" t="s">
        <v>242</v>
      </c>
      <c r="U748" s="5"/>
      <c r="V748" s="5" t="s">
        <v>189</v>
      </c>
      <c r="W748" s="62" t="s">
        <v>4409</v>
      </c>
      <c r="X748" s="5" t="s">
        <v>242</v>
      </c>
      <c r="Y748" s="5"/>
      <c r="Z748" s="5"/>
      <c r="AA748" s="152" t="s">
        <v>16</v>
      </c>
      <c r="AB748" s="7">
        <v>0.95</v>
      </c>
      <c r="AC748" s="5"/>
      <c r="AD748" s="5"/>
      <c r="AE748" s="6"/>
      <c r="AF748" s="5"/>
      <c r="AG748" s="5" t="str">
        <f t="shared" si="11"/>
        <v>Y</v>
      </c>
      <c r="AH748" s="5"/>
      <c r="AI748" s="17">
        <v>1</v>
      </c>
      <c r="AJ748" s="1" t="s">
        <v>1200</v>
      </c>
      <c r="AK748" s="42" t="s">
        <v>334</v>
      </c>
      <c r="AL748" s="80" t="s">
        <v>335</v>
      </c>
      <c r="AM748" s="25" t="s">
        <v>191</v>
      </c>
      <c r="AN748" s="82"/>
    </row>
    <row r="749" spans="1:40" ht="57" customHeight="1">
      <c r="A749" t="s">
        <v>1183</v>
      </c>
      <c r="B749" s="13" t="s">
        <v>16</v>
      </c>
      <c r="C749" s="13" t="s">
        <v>16</v>
      </c>
      <c r="D749" s="13" t="s">
        <v>16</v>
      </c>
      <c r="E749" s="27" t="s">
        <v>4410</v>
      </c>
      <c r="F749" s="5"/>
      <c r="G749" s="5" t="s">
        <v>2760</v>
      </c>
      <c r="H749" s="1" t="s">
        <v>2761</v>
      </c>
      <c r="I749" s="1" t="s">
        <v>2761</v>
      </c>
      <c r="J749" s="29" t="s">
        <v>2762</v>
      </c>
      <c r="K749" s="63" t="s">
        <v>2763</v>
      </c>
      <c r="L749" s="5" t="s">
        <v>614</v>
      </c>
      <c r="M749" s="19" t="s">
        <v>616</v>
      </c>
      <c r="N749" s="200">
        <v>46213</v>
      </c>
      <c r="O749" s="201">
        <v>46267</v>
      </c>
      <c r="P749" s="13" t="s">
        <v>187</v>
      </c>
      <c r="Q749" s="22" t="s">
        <v>1190</v>
      </c>
      <c r="R749" s="22">
        <v>20</v>
      </c>
      <c r="S749" s="23" t="s">
        <v>242</v>
      </c>
      <c r="T749" s="6" t="s">
        <v>242</v>
      </c>
      <c r="U749" s="5"/>
      <c r="V749" s="5" t="s">
        <v>189</v>
      </c>
      <c r="W749" s="62" t="s">
        <v>4409</v>
      </c>
      <c r="X749" s="5" t="s">
        <v>242</v>
      </c>
      <c r="Y749" s="5"/>
      <c r="Z749" s="5"/>
      <c r="AA749" s="152" t="s">
        <v>16</v>
      </c>
      <c r="AB749" s="7">
        <v>0.95</v>
      </c>
      <c r="AC749" s="5"/>
      <c r="AD749" s="5"/>
      <c r="AE749" s="6"/>
      <c r="AF749" s="5"/>
      <c r="AG749" s="5" t="str">
        <f t="shared" si="11"/>
        <v>Y</v>
      </c>
      <c r="AH749" s="5"/>
      <c r="AI749" s="17">
        <v>1</v>
      </c>
      <c r="AJ749" s="1" t="s">
        <v>1200</v>
      </c>
      <c r="AK749" s="42" t="s">
        <v>334</v>
      </c>
      <c r="AL749" s="80" t="s">
        <v>335</v>
      </c>
      <c r="AM749" s="25" t="s">
        <v>191</v>
      </c>
      <c r="AN749" s="82"/>
    </row>
    <row r="750" spans="1:40" ht="57" customHeight="1">
      <c r="A750" t="s">
        <v>1183</v>
      </c>
      <c r="B750" s="13" t="s">
        <v>16</v>
      </c>
      <c r="C750" s="13" t="s">
        <v>16</v>
      </c>
      <c r="D750" s="13" t="s">
        <v>16</v>
      </c>
      <c r="E750" s="27" t="s">
        <v>4411</v>
      </c>
      <c r="F750" s="5"/>
      <c r="G750" s="5" t="s">
        <v>2765</v>
      </c>
      <c r="H750" s="1" t="s">
        <v>2766</v>
      </c>
      <c r="I750" s="1" t="s">
        <v>2766</v>
      </c>
      <c r="J750" s="29" t="s">
        <v>2767</v>
      </c>
      <c r="K750" s="63" t="s">
        <v>2768</v>
      </c>
      <c r="L750" s="5" t="s">
        <v>614</v>
      </c>
      <c r="M750" s="19" t="s">
        <v>616</v>
      </c>
      <c r="N750" s="200">
        <v>46213</v>
      </c>
      <c r="O750" s="201">
        <v>46267</v>
      </c>
      <c r="P750" s="13" t="s">
        <v>187</v>
      </c>
      <c r="Q750" s="22" t="s">
        <v>1190</v>
      </c>
      <c r="R750" s="22">
        <v>20</v>
      </c>
      <c r="S750" s="23" t="s">
        <v>242</v>
      </c>
      <c r="T750" s="6" t="s">
        <v>242</v>
      </c>
      <c r="U750" s="5"/>
      <c r="V750" s="5" t="s">
        <v>189</v>
      </c>
      <c r="W750" s="62" t="s">
        <v>4409</v>
      </c>
      <c r="X750" s="5" t="s">
        <v>242</v>
      </c>
      <c r="Y750" s="5"/>
      <c r="Z750" s="5"/>
      <c r="AA750" s="152" t="s">
        <v>16</v>
      </c>
      <c r="AB750" s="7">
        <v>0.95</v>
      </c>
      <c r="AC750" s="5"/>
      <c r="AD750" s="5"/>
      <c r="AE750" s="6"/>
      <c r="AF750" s="5"/>
      <c r="AG750" s="5" t="str">
        <f t="shared" si="11"/>
        <v>Y</v>
      </c>
      <c r="AH750" s="5"/>
      <c r="AI750" s="17">
        <v>1</v>
      </c>
      <c r="AJ750" s="1" t="s">
        <v>1200</v>
      </c>
      <c r="AK750" s="42" t="s">
        <v>334</v>
      </c>
      <c r="AL750" s="80" t="s">
        <v>335</v>
      </c>
      <c r="AM750" s="25" t="s">
        <v>191</v>
      </c>
      <c r="AN750" s="82"/>
    </row>
    <row r="751" spans="1:40" ht="57" customHeight="1">
      <c r="A751" t="s">
        <v>1183</v>
      </c>
      <c r="B751" s="13" t="s">
        <v>16</v>
      </c>
      <c r="C751" s="13" t="s">
        <v>16</v>
      </c>
      <c r="D751" s="13" t="s">
        <v>16</v>
      </c>
      <c r="E751" s="27" t="s">
        <v>4412</v>
      </c>
      <c r="F751" s="5"/>
      <c r="G751" s="5" t="s">
        <v>2770</v>
      </c>
      <c r="H751" s="1" t="s">
        <v>2771</v>
      </c>
      <c r="I751" s="1" t="s">
        <v>2771</v>
      </c>
      <c r="J751" s="29" t="s">
        <v>2772</v>
      </c>
      <c r="K751" s="63" t="s">
        <v>2773</v>
      </c>
      <c r="L751" s="5" t="s">
        <v>614</v>
      </c>
      <c r="M751" s="19" t="s">
        <v>616</v>
      </c>
      <c r="N751" s="200">
        <v>46213</v>
      </c>
      <c r="O751" s="201">
        <v>46267</v>
      </c>
      <c r="P751" s="13" t="s">
        <v>187</v>
      </c>
      <c r="Q751" s="22" t="s">
        <v>1190</v>
      </c>
      <c r="R751" s="22">
        <v>48</v>
      </c>
      <c r="S751" s="23" t="s">
        <v>242</v>
      </c>
      <c r="T751" s="6" t="s">
        <v>242</v>
      </c>
      <c r="U751" s="5"/>
      <c r="V751" s="5" t="s">
        <v>189</v>
      </c>
      <c r="W751" s="62" t="s">
        <v>4409</v>
      </c>
      <c r="X751" s="5" t="s">
        <v>242</v>
      </c>
      <c r="Y751" s="5"/>
      <c r="Z751" s="5"/>
      <c r="AA751" s="152" t="s">
        <v>16</v>
      </c>
      <c r="AB751" s="7">
        <v>0.95</v>
      </c>
      <c r="AC751" s="5"/>
      <c r="AD751" s="5"/>
      <c r="AE751" s="6"/>
      <c r="AF751" s="5"/>
      <c r="AG751" s="5" t="str">
        <f t="shared" si="11"/>
        <v>Y</v>
      </c>
      <c r="AH751" s="5"/>
      <c r="AI751" s="17">
        <v>1</v>
      </c>
      <c r="AJ751" s="1" t="s">
        <v>4360</v>
      </c>
      <c r="AK751" s="42" t="s">
        <v>334</v>
      </c>
      <c r="AL751" s="80" t="s">
        <v>335</v>
      </c>
      <c r="AM751" s="25" t="s">
        <v>191</v>
      </c>
      <c r="AN751" s="82"/>
    </row>
    <row r="752" spans="1:40" ht="57" customHeight="1">
      <c r="A752" t="s">
        <v>1183</v>
      </c>
      <c r="B752" s="13" t="s">
        <v>2775</v>
      </c>
      <c r="C752" s="13" t="s">
        <v>4413</v>
      </c>
      <c r="D752" s="13" t="s">
        <v>4414</v>
      </c>
      <c r="E752" s="27" t="s">
        <v>4415</v>
      </c>
      <c r="F752" s="5"/>
      <c r="G752" s="5" t="s">
        <v>4416</v>
      </c>
      <c r="H752" s="1" t="s">
        <v>4417</v>
      </c>
      <c r="I752" s="1" t="s">
        <v>4417</v>
      </c>
      <c r="J752" s="30" t="s">
        <v>4418</v>
      </c>
      <c r="K752" s="64" t="s">
        <v>4419</v>
      </c>
      <c r="L752" s="5" t="s">
        <v>614</v>
      </c>
      <c r="M752" s="19" t="s">
        <v>616</v>
      </c>
      <c r="N752" s="200">
        <v>46213</v>
      </c>
      <c r="O752" s="201">
        <v>46267</v>
      </c>
      <c r="P752" s="13" t="s">
        <v>187</v>
      </c>
      <c r="Q752" s="22" t="s">
        <v>1190</v>
      </c>
      <c r="R752" s="22">
        <v>8000</v>
      </c>
      <c r="S752" s="23" t="s">
        <v>187</v>
      </c>
      <c r="T752" s="6" t="s">
        <v>242</v>
      </c>
      <c r="U752" s="5"/>
      <c r="V752" s="5" t="s">
        <v>189</v>
      </c>
      <c r="W752" s="62" t="s">
        <v>4409</v>
      </c>
      <c r="X752" s="5" t="s">
        <v>242</v>
      </c>
      <c r="Y752" s="5"/>
      <c r="Z752" s="5"/>
      <c r="AA752" s="152">
        <v>100</v>
      </c>
      <c r="AB752" s="7">
        <v>0.95</v>
      </c>
      <c r="AC752" s="5"/>
      <c r="AD752" s="5"/>
      <c r="AE752" s="6"/>
      <c r="AF752" s="5"/>
      <c r="AG752" s="5" t="str">
        <f t="shared" si="11"/>
        <v>Y</v>
      </c>
      <c r="AH752" s="5"/>
      <c r="AI752" s="17">
        <v>1</v>
      </c>
      <c r="AJ752" s="1" t="s">
        <v>4414</v>
      </c>
      <c r="AK752" s="42" t="s">
        <v>334</v>
      </c>
      <c r="AL752" s="80" t="s">
        <v>335</v>
      </c>
      <c r="AM752" s="25" t="s">
        <v>191</v>
      </c>
      <c r="AN752" s="82"/>
    </row>
    <row r="753" spans="1:40" ht="57" customHeight="1">
      <c r="A753" t="s">
        <v>1183</v>
      </c>
      <c r="B753" s="13" t="s">
        <v>2775</v>
      </c>
      <c r="C753" s="13" t="s">
        <v>4413</v>
      </c>
      <c r="D753" s="13" t="s">
        <v>4420</v>
      </c>
      <c r="E753" s="27" t="s">
        <v>4421</v>
      </c>
      <c r="F753" s="5"/>
      <c r="G753" s="5" t="s">
        <v>4422</v>
      </c>
      <c r="H753" s="1" t="s">
        <v>4423</v>
      </c>
      <c r="I753" s="1" t="s">
        <v>4423</v>
      </c>
      <c r="J753" s="29" t="s">
        <v>4424</v>
      </c>
      <c r="K753" s="63" t="s">
        <v>4425</v>
      </c>
      <c r="L753" s="5" t="s">
        <v>614</v>
      </c>
      <c r="M753" s="19" t="s">
        <v>616</v>
      </c>
      <c r="N753" s="200">
        <v>46213</v>
      </c>
      <c r="O753" s="201">
        <v>46267</v>
      </c>
      <c r="P753" s="13" t="s">
        <v>187</v>
      </c>
      <c r="Q753" s="22" t="s">
        <v>1190</v>
      </c>
      <c r="R753" s="22">
        <v>8000</v>
      </c>
      <c r="S753" s="23" t="s">
        <v>242</v>
      </c>
      <c r="T753" s="6" t="s">
        <v>242</v>
      </c>
      <c r="U753" s="5"/>
      <c r="V753" s="5" t="s">
        <v>189</v>
      </c>
      <c r="W753" s="62" t="s">
        <v>4407</v>
      </c>
      <c r="X753" s="5" t="s">
        <v>242</v>
      </c>
      <c r="Y753" s="5"/>
      <c r="Z753" s="5"/>
      <c r="AA753" s="152" t="s">
        <v>16</v>
      </c>
      <c r="AB753" s="7">
        <v>0.95</v>
      </c>
      <c r="AC753" s="5"/>
      <c r="AD753" s="5"/>
      <c r="AE753" s="6"/>
      <c r="AF753" s="5"/>
      <c r="AG753" s="5" t="str">
        <f t="shared" si="11"/>
        <v>Y</v>
      </c>
      <c r="AH753" s="5"/>
      <c r="AI753" s="17">
        <v>1</v>
      </c>
      <c r="AJ753" s="1" t="s">
        <v>4420</v>
      </c>
      <c r="AK753" s="42" t="s">
        <v>334</v>
      </c>
      <c r="AL753" s="80" t="s">
        <v>335</v>
      </c>
      <c r="AM753" s="25" t="s">
        <v>191</v>
      </c>
      <c r="AN753" s="82"/>
    </row>
    <row r="754" spans="1:40" ht="57" customHeight="1">
      <c r="A754" t="s">
        <v>1183</v>
      </c>
      <c r="B754" s="13" t="s">
        <v>2775</v>
      </c>
      <c r="C754" s="13" t="s">
        <v>4413</v>
      </c>
      <c r="D754" s="13" t="s">
        <v>4426</v>
      </c>
      <c r="E754" s="27" t="s">
        <v>4427</v>
      </c>
      <c r="F754" s="5"/>
      <c r="G754" s="5" t="s">
        <v>4428</v>
      </c>
      <c r="H754" s="1" t="s">
        <v>4429</v>
      </c>
      <c r="I754" s="1" t="s">
        <v>4429</v>
      </c>
      <c r="J754" s="30" t="s">
        <v>4430</v>
      </c>
      <c r="K754" s="64" t="s">
        <v>4431</v>
      </c>
      <c r="L754" s="5" t="s">
        <v>614</v>
      </c>
      <c r="M754" s="19" t="s">
        <v>616</v>
      </c>
      <c r="N754" s="200">
        <v>46213</v>
      </c>
      <c r="O754" s="201">
        <v>46267</v>
      </c>
      <c r="P754" s="13" t="s">
        <v>187</v>
      </c>
      <c r="Q754" s="22" t="s">
        <v>1190</v>
      </c>
      <c r="R754" s="22">
        <v>8000</v>
      </c>
      <c r="S754" s="23" t="s">
        <v>187</v>
      </c>
      <c r="T754" s="6" t="s">
        <v>242</v>
      </c>
      <c r="U754" s="5"/>
      <c r="V754" s="5" t="s">
        <v>189</v>
      </c>
      <c r="W754" s="62" t="s">
        <v>4432</v>
      </c>
      <c r="X754" s="5" t="s">
        <v>242</v>
      </c>
      <c r="Y754" s="5"/>
      <c r="Z754" s="5"/>
      <c r="AA754" s="152">
        <v>16.63</v>
      </c>
      <c r="AB754" s="7">
        <v>0.95</v>
      </c>
      <c r="AC754" s="5"/>
      <c r="AD754" s="5"/>
      <c r="AE754" s="6"/>
      <c r="AF754" s="5"/>
      <c r="AG754" s="5" t="str">
        <f t="shared" si="11"/>
        <v>Y</v>
      </c>
      <c r="AH754" s="5"/>
      <c r="AI754" s="17">
        <v>1</v>
      </c>
      <c r="AJ754" s="1" t="s">
        <v>4426</v>
      </c>
      <c r="AK754" s="42" t="s">
        <v>334</v>
      </c>
      <c r="AL754" s="80" t="s">
        <v>335</v>
      </c>
      <c r="AM754" s="25" t="s">
        <v>191</v>
      </c>
      <c r="AN754" s="82"/>
    </row>
    <row r="755" spans="1:40" ht="57" customHeight="1">
      <c r="A755" t="s">
        <v>1183</v>
      </c>
      <c r="B755" s="13" t="s">
        <v>2775</v>
      </c>
      <c r="C755" s="13" t="s">
        <v>4413</v>
      </c>
      <c r="D755" s="13" t="s">
        <v>1918</v>
      </c>
      <c r="E755" s="27" t="s">
        <v>4433</v>
      </c>
      <c r="F755" s="5"/>
      <c r="G755" s="5" t="s">
        <v>2869</v>
      </c>
      <c r="H755" s="1" t="s">
        <v>2870</v>
      </c>
      <c r="I755" s="1" t="s">
        <v>2870</v>
      </c>
      <c r="J755" s="29" t="s">
        <v>2871</v>
      </c>
      <c r="K755" s="63" t="s">
        <v>2872</v>
      </c>
      <c r="L755" s="5" t="s">
        <v>614</v>
      </c>
      <c r="M755" s="19" t="s">
        <v>616</v>
      </c>
      <c r="N755" s="200">
        <v>46213</v>
      </c>
      <c r="O755" s="201">
        <v>46267</v>
      </c>
      <c r="P755" s="13" t="s">
        <v>187</v>
      </c>
      <c r="Q755" s="22" t="s">
        <v>1190</v>
      </c>
      <c r="R755" s="22">
        <v>8000</v>
      </c>
      <c r="S755" s="23" t="s">
        <v>242</v>
      </c>
      <c r="T755" s="6" t="s">
        <v>242</v>
      </c>
      <c r="U755" s="5"/>
      <c r="V755" s="5" t="s">
        <v>189</v>
      </c>
      <c r="W755" s="62" t="s">
        <v>4409</v>
      </c>
      <c r="X755" s="5" t="s">
        <v>242</v>
      </c>
      <c r="Y755" s="5"/>
      <c r="Z755" s="5"/>
      <c r="AA755" s="152" t="s">
        <v>16</v>
      </c>
      <c r="AB755" s="7">
        <v>0.95</v>
      </c>
      <c r="AC755" s="5"/>
      <c r="AD755" s="5"/>
      <c r="AE755" s="6"/>
      <c r="AF755" s="5"/>
      <c r="AG755" s="5" t="str">
        <f t="shared" si="11"/>
        <v>Y</v>
      </c>
      <c r="AH755" s="5"/>
      <c r="AI755" s="17">
        <v>1</v>
      </c>
      <c r="AJ755" s="1" t="s">
        <v>2873</v>
      </c>
      <c r="AK755" s="42" t="s">
        <v>334</v>
      </c>
      <c r="AL755" s="80" t="s">
        <v>335</v>
      </c>
      <c r="AM755" s="25" t="s">
        <v>191</v>
      </c>
      <c r="AN755" s="82"/>
    </row>
    <row r="756" spans="1:40" ht="57" customHeight="1">
      <c r="A756" t="s">
        <v>1183</v>
      </c>
      <c r="B756" s="13" t="s">
        <v>16</v>
      </c>
      <c r="C756" s="13" t="s">
        <v>16</v>
      </c>
      <c r="D756" s="13" t="s">
        <v>16</v>
      </c>
      <c r="E756" s="27" t="s">
        <v>4434</v>
      </c>
      <c r="F756" s="5"/>
      <c r="G756" s="5" t="s">
        <v>2828</v>
      </c>
      <c r="H756" s="1" t="s">
        <v>2829</v>
      </c>
      <c r="I756" s="1" t="s">
        <v>2829</v>
      </c>
      <c r="J756" s="29" t="s">
        <v>2830</v>
      </c>
      <c r="K756" s="63" t="s">
        <v>2831</v>
      </c>
      <c r="L756" s="5" t="s">
        <v>614</v>
      </c>
      <c r="M756" s="19" t="s">
        <v>616</v>
      </c>
      <c r="N756" s="200">
        <v>46213</v>
      </c>
      <c r="O756" s="201">
        <v>46267</v>
      </c>
      <c r="P756" s="13" t="s">
        <v>187</v>
      </c>
      <c r="Q756" s="22" t="s">
        <v>1388</v>
      </c>
      <c r="R756" s="22">
        <v>10</v>
      </c>
      <c r="S756" s="23" t="s">
        <v>242</v>
      </c>
      <c r="T756" s="6" t="s">
        <v>242</v>
      </c>
      <c r="U756" s="5"/>
      <c r="V756" s="5" t="s">
        <v>189</v>
      </c>
      <c r="W756" s="62" t="s">
        <v>4409</v>
      </c>
      <c r="X756" s="5" t="s">
        <v>242</v>
      </c>
      <c r="Y756" s="5"/>
      <c r="Z756" s="5"/>
      <c r="AA756" s="152" t="s">
        <v>16</v>
      </c>
      <c r="AB756" s="7">
        <v>0.95</v>
      </c>
      <c r="AC756" s="5"/>
      <c r="AD756" s="5"/>
      <c r="AE756" s="6"/>
      <c r="AF756" s="5"/>
      <c r="AG756" s="5" t="str">
        <f t="shared" si="11"/>
        <v>Y</v>
      </c>
      <c r="AH756" s="5"/>
      <c r="AI756" s="17">
        <v>1</v>
      </c>
      <c r="AJ756" s="1" t="s">
        <v>4375</v>
      </c>
      <c r="AK756" s="42" t="s">
        <v>334</v>
      </c>
      <c r="AL756" s="80" t="s">
        <v>335</v>
      </c>
      <c r="AM756" s="25" t="s">
        <v>191</v>
      </c>
      <c r="AN756" s="82"/>
    </row>
    <row r="757" spans="1:40" ht="57" customHeight="1">
      <c r="A757" t="s">
        <v>1183</v>
      </c>
      <c r="B757" s="13" t="s">
        <v>16</v>
      </c>
      <c r="C757" s="13" t="s">
        <v>16</v>
      </c>
      <c r="D757" s="13" t="s">
        <v>16</v>
      </c>
      <c r="E757" s="27" t="s">
        <v>4435</v>
      </c>
      <c r="F757" s="5"/>
      <c r="G757" s="5" t="s">
        <v>2834</v>
      </c>
      <c r="H757" s="1" t="s">
        <v>2835</v>
      </c>
      <c r="I757" s="1" t="s">
        <v>2835</v>
      </c>
      <c r="J757" s="29" t="s">
        <v>2836</v>
      </c>
      <c r="K757" s="63" t="s">
        <v>2836</v>
      </c>
      <c r="L757" s="5" t="s">
        <v>614</v>
      </c>
      <c r="M757" s="19" t="s">
        <v>616</v>
      </c>
      <c r="N757" s="200">
        <v>46213</v>
      </c>
      <c r="O757" s="201">
        <v>46267</v>
      </c>
      <c r="P757" s="13" t="s">
        <v>187</v>
      </c>
      <c r="Q757" s="22" t="s">
        <v>1190</v>
      </c>
      <c r="R757" s="22">
        <v>4</v>
      </c>
      <c r="S757" s="23" t="s">
        <v>242</v>
      </c>
      <c r="T757" s="6" t="s">
        <v>242</v>
      </c>
      <c r="U757" s="5"/>
      <c r="V757" s="5" t="s">
        <v>189</v>
      </c>
      <c r="W757" s="62" t="s">
        <v>4436</v>
      </c>
      <c r="X757" s="5" t="s">
        <v>242</v>
      </c>
      <c r="Y757" s="5"/>
      <c r="Z757" s="5"/>
      <c r="AA757" s="152" t="s">
        <v>16</v>
      </c>
      <c r="AB757" s="7">
        <v>0.95</v>
      </c>
      <c r="AC757" s="5"/>
      <c r="AD757" s="5"/>
      <c r="AE757" s="6"/>
      <c r="AF757" s="5"/>
      <c r="AG757" s="5" t="str">
        <f t="shared" si="11"/>
        <v>Y</v>
      </c>
      <c r="AH757" s="5"/>
      <c r="AI757" s="17">
        <v>1</v>
      </c>
      <c r="AJ757" s="1" t="s">
        <v>1305</v>
      </c>
      <c r="AK757" s="42" t="s">
        <v>334</v>
      </c>
      <c r="AL757" s="80" t="s">
        <v>335</v>
      </c>
      <c r="AM757" s="25" t="s">
        <v>191</v>
      </c>
      <c r="AN757" s="82"/>
    </row>
    <row r="758" spans="1:40" ht="57" customHeight="1">
      <c r="A758" t="s">
        <v>1183</v>
      </c>
      <c r="B758" s="13" t="s">
        <v>16</v>
      </c>
      <c r="C758" s="13" t="s">
        <v>16</v>
      </c>
      <c r="D758" s="13" t="s">
        <v>16</v>
      </c>
      <c r="E758" s="27" t="s">
        <v>4437</v>
      </c>
      <c r="F758" s="5"/>
      <c r="G758" s="5" t="s">
        <v>2748</v>
      </c>
      <c r="H758" s="1" t="s">
        <v>2749</v>
      </c>
      <c r="I758" s="1" t="s">
        <v>2749</v>
      </c>
      <c r="J758" s="29" t="s">
        <v>2750</v>
      </c>
      <c r="K758" s="63" t="s">
        <v>2751</v>
      </c>
      <c r="L758" s="5" t="s">
        <v>621</v>
      </c>
      <c r="M758" s="19" t="s">
        <v>623</v>
      </c>
      <c r="N758" s="200">
        <v>46213</v>
      </c>
      <c r="O758" s="201">
        <v>46267</v>
      </c>
      <c r="P758" s="13" t="s">
        <v>187</v>
      </c>
      <c r="Q758" s="22" t="s">
        <v>1190</v>
      </c>
      <c r="R758" s="22">
        <v>60</v>
      </c>
      <c r="S758" s="23" t="s">
        <v>242</v>
      </c>
      <c r="T758" s="6" t="s">
        <v>242</v>
      </c>
      <c r="U758" s="5"/>
      <c r="V758" s="5" t="s">
        <v>189</v>
      </c>
      <c r="W758" s="62" t="s">
        <v>4438</v>
      </c>
      <c r="X758" s="5" t="s">
        <v>242</v>
      </c>
      <c r="Y758" s="5"/>
      <c r="Z758" s="5"/>
      <c r="AA758" s="152" t="s">
        <v>16</v>
      </c>
      <c r="AB758" s="7">
        <v>0.95</v>
      </c>
      <c r="AC758" s="5"/>
      <c r="AD758" s="5"/>
      <c r="AE758" s="6"/>
      <c r="AF758" s="5"/>
      <c r="AG758" s="5" t="str">
        <f t="shared" si="11"/>
        <v>Y</v>
      </c>
      <c r="AH758" s="5"/>
      <c r="AI758" s="17">
        <v>1</v>
      </c>
      <c r="AJ758" s="1" t="s">
        <v>1192</v>
      </c>
      <c r="AK758" s="42" t="s">
        <v>334</v>
      </c>
      <c r="AL758" s="80" t="s">
        <v>335</v>
      </c>
      <c r="AM758" s="25" t="s">
        <v>243</v>
      </c>
      <c r="AN758" s="82"/>
    </row>
    <row r="759" spans="1:40" ht="57" customHeight="1">
      <c r="A759" t="s">
        <v>1183</v>
      </c>
      <c r="B759" s="13" t="s">
        <v>16</v>
      </c>
      <c r="C759" s="13" t="s">
        <v>16</v>
      </c>
      <c r="D759" s="13" t="s">
        <v>16</v>
      </c>
      <c r="E759" s="27" t="s">
        <v>4439</v>
      </c>
      <c r="F759" s="5"/>
      <c r="G759" s="5" t="s">
        <v>2754</v>
      </c>
      <c r="H759" s="1" t="s">
        <v>2755</v>
      </c>
      <c r="I759" s="1" t="s">
        <v>2755</v>
      </c>
      <c r="J759" s="29" t="s">
        <v>2756</v>
      </c>
      <c r="K759" s="63" t="s">
        <v>2757</v>
      </c>
      <c r="L759" s="5" t="s">
        <v>621</v>
      </c>
      <c r="M759" s="19" t="s">
        <v>623</v>
      </c>
      <c r="N759" s="200">
        <v>46213</v>
      </c>
      <c r="O759" s="201">
        <v>46267</v>
      </c>
      <c r="P759" s="13" t="s">
        <v>187</v>
      </c>
      <c r="Q759" s="22" t="s">
        <v>1190</v>
      </c>
      <c r="R759" s="22">
        <v>20</v>
      </c>
      <c r="S759" s="23" t="s">
        <v>242</v>
      </c>
      <c r="T759" s="6" t="s">
        <v>242</v>
      </c>
      <c r="U759" s="5"/>
      <c r="V759" s="5" t="s">
        <v>189</v>
      </c>
      <c r="W759" s="62" t="s">
        <v>4440</v>
      </c>
      <c r="X759" s="5" t="s">
        <v>242</v>
      </c>
      <c r="Y759" s="5"/>
      <c r="Z759" s="5"/>
      <c r="AA759" s="152" t="s">
        <v>16</v>
      </c>
      <c r="AB759" s="7">
        <v>0.95</v>
      </c>
      <c r="AC759" s="5"/>
      <c r="AD759" s="5"/>
      <c r="AE759" s="6"/>
      <c r="AF759" s="5"/>
      <c r="AG759" s="5" t="str">
        <f t="shared" si="11"/>
        <v>Y</v>
      </c>
      <c r="AH759" s="5"/>
      <c r="AI759" s="17">
        <v>1</v>
      </c>
      <c r="AJ759" s="1" t="s">
        <v>1200</v>
      </c>
      <c r="AK759" s="42" t="s">
        <v>334</v>
      </c>
      <c r="AL759" s="80" t="s">
        <v>335</v>
      </c>
      <c r="AM759" s="25" t="s">
        <v>243</v>
      </c>
      <c r="AN759" s="82"/>
    </row>
    <row r="760" spans="1:40" ht="57" customHeight="1">
      <c r="A760" t="s">
        <v>1183</v>
      </c>
      <c r="B760" s="13" t="s">
        <v>16</v>
      </c>
      <c r="C760" s="13" t="s">
        <v>16</v>
      </c>
      <c r="D760" s="13" t="s">
        <v>16</v>
      </c>
      <c r="E760" s="27" t="s">
        <v>4441</v>
      </c>
      <c r="F760" s="5"/>
      <c r="G760" s="5" t="s">
        <v>2760</v>
      </c>
      <c r="H760" s="1" t="s">
        <v>2761</v>
      </c>
      <c r="I760" s="1" t="s">
        <v>2761</v>
      </c>
      <c r="J760" s="29" t="s">
        <v>2762</v>
      </c>
      <c r="K760" s="63" t="s">
        <v>2763</v>
      </c>
      <c r="L760" s="5" t="s">
        <v>621</v>
      </c>
      <c r="M760" s="19" t="s">
        <v>623</v>
      </c>
      <c r="N760" s="200">
        <v>46213</v>
      </c>
      <c r="O760" s="201">
        <v>46267</v>
      </c>
      <c r="P760" s="13" t="s">
        <v>187</v>
      </c>
      <c r="Q760" s="22" t="s">
        <v>1190</v>
      </c>
      <c r="R760" s="22">
        <v>20</v>
      </c>
      <c r="S760" s="23" t="s">
        <v>242</v>
      </c>
      <c r="T760" s="6" t="s">
        <v>242</v>
      </c>
      <c r="U760" s="5"/>
      <c r="V760" s="5" t="s">
        <v>189</v>
      </c>
      <c r="W760" s="62" t="s">
        <v>4440</v>
      </c>
      <c r="X760" s="5" t="s">
        <v>242</v>
      </c>
      <c r="Y760" s="5"/>
      <c r="Z760" s="5"/>
      <c r="AA760" s="152" t="s">
        <v>16</v>
      </c>
      <c r="AB760" s="7">
        <v>0.95</v>
      </c>
      <c r="AC760" s="5"/>
      <c r="AD760" s="5"/>
      <c r="AE760" s="6"/>
      <c r="AF760" s="5"/>
      <c r="AG760" s="5" t="str">
        <f t="shared" si="11"/>
        <v>Y</v>
      </c>
      <c r="AH760" s="5"/>
      <c r="AI760" s="17">
        <v>1</v>
      </c>
      <c r="AJ760" s="1" t="s">
        <v>1200</v>
      </c>
      <c r="AK760" s="42" t="s">
        <v>334</v>
      </c>
      <c r="AL760" s="80" t="s">
        <v>335</v>
      </c>
      <c r="AM760" s="25" t="s">
        <v>243</v>
      </c>
      <c r="AN760" s="82"/>
    </row>
    <row r="761" spans="1:40" ht="57" customHeight="1">
      <c r="A761" t="s">
        <v>1183</v>
      </c>
      <c r="B761" s="13" t="s">
        <v>16</v>
      </c>
      <c r="C761" s="13" t="s">
        <v>16</v>
      </c>
      <c r="D761" s="13" t="s">
        <v>16</v>
      </c>
      <c r="E761" s="27" t="s">
        <v>4442</v>
      </c>
      <c r="F761" s="5"/>
      <c r="G761" s="5" t="s">
        <v>2765</v>
      </c>
      <c r="H761" s="1" t="s">
        <v>2766</v>
      </c>
      <c r="I761" s="1" t="s">
        <v>2766</v>
      </c>
      <c r="J761" s="29" t="s">
        <v>2767</v>
      </c>
      <c r="K761" s="63" t="s">
        <v>2768</v>
      </c>
      <c r="L761" s="5" t="s">
        <v>621</v>
      </c>
      <c r="M761" s="19" t="s">
        <v>623</v>
      </c>
      <c r="N761" s="200">
        <v>46213</v>
      </c>
      <c r="O761" s="201">
        <v>46267</v>
      </c>
      <c r="P761" s="13" t="s">
        <v>187</v>
      </c>
      <c r="Q761" s="22" t="s">
        <v>1190</v>
      </c>
      <c r="R761" s="22">
        <v>20</v>
      </c>
      <c r="S761" s="23" t="s">
        <v>242</v>
      </c>
      <c r="T761" s="6" t="s">
        <v>242</v>
      </c>
      <c r="U761" s="5"/>
      <c r="V761" s="5" t="s">
        <v>189</v>
      </c>
      <c r="W761" s="62" t="s">
        <v>4440</v>
      </c>
      <c r="X761" s="5" t="s">
        <v>242</v>
      </c>
      <c r="Y761" s="5"/>
      <c r="Z761" s="5"/>
      <c r="AA761" s="152" t="s">
        <v>16</v>
      </c>
      <c r="AB761" s="7">
        <v>0.95</v>
      </c>
      <c r="AC761" s="5"/>
      <c r="AD761" s="5"/>
      <c r="AE761" s="6"/>
      <c r="AF761" s="5"/>
      <c r="AG761" s="5" t="str">
        <f t="shared" si="11"/>
        <v>Y</v>
      </c>
      <c r="AH761" s="5"/>
      <c r="AI761" s="17">
        <v>1</v>
      </c>
      <c r="AJ761" s="1" t="s">
        <v>1200</v>
      </c>
      <c r="AK761" s="42" t="s">
        <v>334</v>
      </c>
      <c r="AL761" s="80" t="s">
        <v>335</v>
      </c>
      <c r="AM761" s="25" t="s">
        <v>243</v>
      </c>
      <c r="AN761" s="82"/>
    </row>
    <row r="762" spans="1:40" ht="57" customHeight="1">
      <c r="A762" t="s">
        <v>1183</v>
      </c>
      <c r="B762" s="13" t="s">
        <v>16</v>
      </c>
      <c r="C762" s="13" t="s">
        <v>16</v>
      </c>
      <c r="D762" s="13" t="s">
        <v>16</v>
      </c>
      <c r="E762" s="27" t="s">
        <v>4443</v>
      </c>
      <c r="F762" s="5"/>
      <c r="G762" s="5" t="s">
        <v>2770</v>
      </c>
      <c r="H762" s="1" t="s">
        <v>2771</v>
      </c>
      <c r="I762" s="1" t="s">
        <v>2771</v>
      </c>
      <c r="J762" s="29" t="s">
        <v>2772</v>
      </c>
      <c r="K762" s="63" t="s">
        <v>2773</v>
      </c>
      <c r="L762" s="5" t="s">
        <v>621</v>
      </c>
      <c r="M762" s="19" t="s">
        <v>623</v>
      </c>
      <c r="N762" s="200">
        <v>46213</v>
      </c>
      <c r="O762" s="201">
        <v>46267</v>
      </c>
      <c r="P762" s="13" t="s">
        <v>187</v>
      </c>
      <c r="Q762" s="22" t="s">
        <v>1190</v>
      </c>
      <c r="R762" s="22">
        <v>48</v>
      </c>
      <c r="S762" s="23" t="s">
        <v>242</v>
      </c>
      <c r="T762" s="6" t="s">
        <v>242</v>
      </c>
      <c r="U762" s="5"/>
      <c r="V762" s="5" t="s">
        <v>189</v>
      </c>
      <c r="W762" s="62" t="s">
        <v>4440</v>
      </c>
      <c r="X762" s="5" t="s">
        <v>242</v>
      </c>
      <c r="Y762" s="5"/>
      <c r="Z762" s="5"/>
      <c r="AA762" s="152" t="s">
        <v>16</v>
      </c>
      <c r="AB762" s="7">
        <v>0.95</v>
      </c>
      <c r="AC762" s="5"/>
      <c r="AD762" s="5"/>
      <c r="AE762" s="6"/>
      <c r="AF762" s="5"/>
      <c r="AG762" s="5" t="str">
        <f t="shared" si="11"/>
        <v>Y</v>
      </c>
      <c r="AH762" s="5"/>
      <c r="AI762" s="17">
        <v>1</v>
      </c>
      <c r="AJ762" s="1" t="s">
        <v>2845</v>
      </c>
      <c r="AK762" s="42" t="s">
        <v>334</v>
      </c>
      <c r="AL762" s="80" t="s">
        <v>335</v>
      </c>
      <c r="AM762" s="25" t="s">
        <v>243</v>
      </c>
      <c r="AN762" s="82"/>
    </row>
    <row r="763" spans="1:40" ht="57" customHeight="1">
      <c r="A763" t="s">
        <v>1183</v>
      </c>
      <c r="B763" s="13" t="s">
        <v>16</v>
      </c>
      <c r="C763" s="13" t="s">
        <v>16</v>
      </c>
      <c r="D763" s="13" t="s">
        <v>16</v>
      </c>
      <c r="E763" s="27" t="s">
        <v>4444</v>
      </c>
      <c r="F763" s="5"/>
      <c r="G763" s="5" t="s">
        <v>4445</v>
      </c>
      <c r="H763" s="1" t="s">
        <v>4446</v>
      </c>
      <c r="I763" s="1" t="s">
        <v>4446</v>
      </c>
      <c r="J763" s="30" t="s">
        <v>4447</v>
      </c>
      <c r="K763" s="64" t="s">
        <v>4448</v>
      </c>
      <c r="L763" s="5" t="s">
        <v>621</v>
      </c>
      <c r="M763" s="19" t="s">
        <v>623</v>
      </c>
      <c r="N763" s="200">
        <v>46213</v>
      </c>
      <c r="O763" s="201">
        <v>46267</v>
      </c>
      <c r="P763" s="13" t="s">
        <v>187</v>
      </c>
      <c r="Q763" s="22" t="s">
        <v>1190</v>
      </c>
      <c r="R763" s="22">
        <v>8000</v>
      </c>
      <c r="S763" s="23" t="s">
        <v>242</v>
      </c>
      <c r="T763" s="6" t="s">
        <v>242</v>
      </c>
      <c r="U763" s="5"/>
      <c r="V763" s="5" t="s">
        <v>189</v>
      </c>
      <c r="W763" s="62" t="s">
        <v>4440</v>
      </c>
      <c r="X763" s="5" t="s">
        <v>242</v>
      </c>
      <c r="Y763" s="5"/>
      <c r="Z763" s="5"/>
      <c r="AA763" s="152" t="s">
        <v>16</v>
      </c>
      <c r="AB763" s="7">
        <v>0.95</v>
      </c>
      <c r="AC763" s="5"/>
      <c r="AD763" s="5"/>
      <c r="AE763" s="6"/>
      <c r="AF763" s="5"/>
      <c r="AG763" s="5" t="str">
        <f t="shared" si="11"/>
        <v>Y</v>
      </c>
      <c r="AH763" s="5"/>
      <c r="AI763" s="17">
        <v>1</v>
      </c>
      <c r="AJ763" s="1" t="s">
        <v>4449</v>
      </c>
      <c r="AK763" s="42" t="s">
        <v>334</v>
      </c>
      <c r="AL763" s="80" t="s">
        <v>335</v>
      </c>
      <c r="AM763" s="25" t="s">
        <v>243</v>
      </c>
      <c r="AN763" s="82"/>
    </row>
    <row r="764" spans="1:40" ht="57" customHeight="1">
      <c r="A764" t="s">
        <v>1183</v>
      </c>
      <c r="B764" s="13" t="s">
        <v>3081</v>
      </c>
      <c r="C764" s="13" t="s">
        <v>2898</v>
      </c>
      <c r="D764" s="13" t="s">
        <v>3856</v>
      </c>
      <c r="E764" s="27" t="s">
        <v>4450</v>
      </c>
      <c r="F764" s="5"/>
      <c r="G764" s="5" t="s">
        <v>3858</v>
      </c>
      <c r="H764" s="1" t="s">
        <v>3859</v>
      </c>
      <c r="I764" s="1" t="s">
        <v>3859</v>
      </c>
      <c r="J764" s="29" t="s">
        <v>3860</v>
      </c>
      <c r="K764" s="63" t="s">
        <v>3861</v>
      </c>
      <c r="L764" s="5" t="s">
        <v>621</v>
      </c>
      <c r="M764" s="19" t="s">
        <v>623</v>
      </c>
      <c r="N764" s="200">
        <v>46213</v>
      </c>
      <c r="O764" s="201">
        <v>46267</v>
      </c>
      <c r="P764" s="13" t="s">
        <v>187</v>
      </c>
      <c r="Q764" s="22" t="s">
        <v>1190</v>
      </c>
      <c r="R764" s="22">
        <v>8000</v>
      </c>
      <c r="S764" s="23" t="s">
        <v>187</v>
      </c>
      <c r="T764" s="6" t="s">
        <v>242</v>
      </c>
      <c r="U764" s="5"/>
      <c r="V764" s="5" t="s">
        <v>189</v>
      </c>
      <c r="W764" s="62" t="s">
        <v>4440</v>
      </c>
      <c r="X764" s="5" t="s">
        <v>242</v>
      </c>
      <c r="Y764" s="5"/>
      <c r="Z764" s="5"/>
      <c r="AA764" s="152">
        <v>100</v>
      </c>
      <c r="AB764" s="7">
        <v>0.95</v>
      </c>
      <c r="AC764" s="5"/>
      <c r="AD764" s="5"/>
      <c r="AE764" s="6"/>
      <c r="AF764" s="5"/>
      <c r="AG764" s="5" t="str">
        <f t="shared" si="11"/>
        <v>Y</v>
      </c>
      <c r="AH764" s="5"/>
      <c r="AI764" s="17">
        <v>1</v>
      </c>
      <c r="AJ764" s="1" t="s">
        <v>3856</v>
      </c>
      <c r="AK764" s="42" t="s">
        <v>334</v>
      </c>
      <c r="AL764" s="80" t="s">
        <v>335</v>
      </c>
      <c r="AM764" s="25" t="s">
        <v>243</v>
      </c>
      <c r="AN764" s="82"/>
    </row>
    <row r="765" spans="1:40" ht="57" customHeight="1">
      <c r="A765" t="s">
        <v>1183</v>
      </c>
      <c r="B765" s="13" t="s">
        <v>3081</v>
      </c>
      <c r="C765" s="13" t="s">
        <v>2898</v>
      </c>
      <c r="D765" s="13" t="s">
        <v>4451</v>
      </c>
      <c r="E765" s="27" t="s">
        <v>4452</v>
      </c>
      <c r="F765" s="5"/>
      <c r="G765" s="5" t="s">
        <v>4453</v>
      </c>
      <c r="H765" s="1" t="s">
        <v>4454</v>
      </c>
      <c r="I765" s="1" t="s">
        <v>4454</v>
      </c>
      <c r="J765" s="30" t="s">
        <v>4455</v>
      </c>
      <c r="K765" s="64" t="s">
        <v>4456</v>
      </c>
      <c r="L765" s="5" t="s">
        <v>621</v>
      </c>
      <c r="M765" s="19" t="s">
        <v>623</v>
      </c>
      <c r="N765" s="200">
        <v>46213</v>
      </c>
      <c r="O765" s="201">
        <v>46267</v>
      </c>
      <c r="P765" s="13" t="s">
        <v>187</v>
      </c>
      <c r="Q765" s="22" t="s">
        <v>1190</v>
      </c>
      <c r="R765" s="22">
        <v>8000</v>
      </c>
      <c r="S765" s="23" t="s">
        <v>242</v>
      </c>
      <c r="T765" s="6" t="s">
        <v>242</v>
      </c>
      <c r="U765" s="5"/>
      <c r="V765" s="5" t="s">
        <v>189</v>
      </c>
      <c r="W765" s="62" t="s">
        <v>4440</v>
      </c>
      <c r="X765" s="5" t="s">
        <v>242</v>
      </c>
      <c r="Y765" s="5"/>
      <c r="Z765" s="5"/>
      <c r="AA765" s="152" t="s">
        <v>16</v>
      </c>
      <c r="AB765" s="7">
        <v>0.95</v>
      </c>
      <c r="AC765" s="5"/>
      <c r="AD765" s="5"/>
      <c r="AE765" s="6"/>
      <c r="AF765" s="5"/>
      <c r="AG765" s="5" t="str">
        <f t="shared" si="11"/>
        <v>Y</v>
      </c>
      <c r="AH765" s="5"/>
      <c r="AI765" s="17">
        <v>1</v>
      </c>
      <c r="AJ765" s="1" t="s">
        <v>4451</v>
      </c>
      <c r="AK765" s="42" t="s">
        <v>334</v>
      </c>
      <c r="AL765" s="80" t="s">
        <v>335</v>
      </c>
      <c r="AM765" s="25" t="s">
        <v>243</v>
      </c>
      <c r="AN765" s="82"/>
    </row>
    <row r="766" spans="1:40" ht="57" customHeight="1">
      <c r="A766" t="s">
        <v>1183</v>
      </c>
      <c r="B766" s="13" t="s">
        <v>3081</v>
      </c>
      <c r="C766" s="13" t="s">
        <v>2898</v>
      </c>
      <c r="D766" s="13" t="s">
        <v>4457</v>
      </c>
      <c r="E766" s="27" t="s">
        <v>4458</v>
      </c>
      <c r="F766" s="5"/>
      <c r="G766" s="5" t="s">
        <v>4459</v>
      </c>
      <c r="H766" s="1" t="s">
        <v>4460</v>
      </c>
      <c r="I766" s="1" t="s">
        <v>4460</v>
      </c>
      <c r="J766" s="30" t="s">
        <v>4461</v>
      </c>
      <c r="K766" s="64" t="s">
        <v>4462</v>
      </c>
      <c r="L766" s="5" t="s">
        <v>621</v>
      </c>
      <c r="M766" s="19" t="s">
        <v>623</v>
      </c>
      <c r="N766" s="200">
        <v>46213</v>
      </c>
      <c r="O766" s="201">
        <v>46267</v>
      </c>
      <c r="P766" s="13" t="s">
        <v>187</v>
      </c>
      <c r="Q766" s="22" t="s">
        <v>1190</v>
      </c>
      <c r="R766" s="22">
        <v>8000</v>
      </c>
      <c r="S766" s="23" t="s">
        <v>242</v>
      </c>
      <c r="T766" s="6" t="s">
        <v>242</v>
      </c>
      <c r="U766" s="5"/>
      <c r="V766" s="5" t="s">
        <v>189</v>
      </c>
      <c r="W766" s="62" t="s">
        <v>4440</v>
      </c>
      <c r="X766" s="5" t="s">
        <v>242</v>
      </c>
      <c r="Y766" s="5"/>
      <c r="Z766" s="5"/>
      <c r="AA766" s="152" t="s">
        <v>16</v>
      </c>
      <c r="AB766" s="7">
        <v>0.95</v>
      </c>
      <c r="AC766" s="5"/>
      <c r="AD766" s="5"/>
      <c r="AE766" s="6"/>
      <c r="AF766" s="5"/>
      <c r="AG766" s="5" t="str">
        <f t="shared" si="11"/>
        <v>Y</v>
      </c>
      <c r="AH766" s="5"/>
      <c r="AI766" s="17">
        <v>1</v>
      </c>
      <c r="AJ766" s="1" t="s">
        <v>4457</v>
      </c>
      <c r="AK766" s="42" t="s">
        <v>334</v>
      </c>
      <c r="AL766" s="80" t="s">
        <v>335</v>
      </c>
      <c r="AM766" s="25" t="s">
        <v>243</v>
      </c>
      <c r="AN766" s="82"/>
    </row>
    <row r="767" spans="1:40" ht="57" customHeight="1">
      <c r="A767" t="s">
        <v>1183</v>
      </c>
      <c r="B767" s="13" t="s">
        <v>3081</v>
      </c>
      <c r="C767" s="13" t="s">
        <v>2898</v>
      </c>
      <c r="D767" s="13" t="s">
        <v>4463</v>
      </c>
      <c r="E767" s="27" t="s">
        <v>4464</v>
      </c>
      <c r="F767" s="5"/>
      <c r="G767" s="5" t="s">
        <v>4465</v>
      </c>
      <c r="H767" s="1" t="s">
        <v>4466</v>
      </c>
      <c r="I767" s="1" t="s">
        <v>4467</v>
      </c>
      <c r="J767" s="29" t="s">
        <v>4468</v>
      </c>
      <c r="K767" s="63" t="s">
        <v>4469</v>
      </c>
      <c r="L767" s="5" t="s">
        <v>621</v>
      </c>
      <c r="M767" s="19" t="s">
        <v>623</v>
      </c>
      <c r="N767" s="200">
        <v>46213</v>
      </c>
      <c r="O767" s="201">
        <v>46267</v>
      </c>
      <c r="P767" s="13" t="s">
        <v>187</v>
      </c>
      <c r="Q767" s="22" t="s">
        <v>1190</v>
      </c>
      <c r="R767" s="22">
        <v>8000</v>
      </c>
      <c r="S767" s="23" t="s">
        <v>187</v>
      </c>
      <c r="T767" s="6" t="s">
        <v>242</v>
      </c>
      <c r="U767" s="5"/>
      <c r="V767" s="5" t="s">
        <v>189</v>
      </c>
      <c r="W767" s="62" t="s">
        <v>4440</v>
      </c>
      <c r="X767" s="5" t="s">
        <v>242</v>
      </c>
      <c r="Y767" s="5"/>
      <c r="Z767" s="5"/>
      <c r="AA767" s="152">
        <v>79.02</v>
      </c>
      <c r="AB767" s="7">
        <v>0.95</v>
      </c>
      <c r="AC767" s="5"/>
      <c r="AD767" s="5"/>
      <c r="AE767" s="6"/>
      <c r="AF767" s="5"/>
      <c r="AG767" s="5" t="str">
        <f t="shared" si="11"/>
        <v>Y</v>
      </c>
      <c r="AH767" s="5"/>
      <c r="AI767" s="17">
        <v>1</v>
      </c>
      <c r="AJ767" s="1" t="s">
        <v>4463</v>
      </c>
      <c r="AK767" s="42" t="s">
        <v>334</v>
      </c>
      <c r="AL767" s="80" t="s">
        <v>335</v>
      </c>
      <c r="AM767" s="25" t="s">
        <v>243</v>
      </c>
      <c r="AN767" s="82"/>
    </row>
    <row r="768" spans="1:40" ht="57" customHeight="1">
      <c r="A768" t="s">
        <v>1183</v>
      </c>
      <c r="B768" s="13" t="s">
        <v>3081</v>
      </c>
      <c r="C768" s="13" t="s">
        <v>2898</v>
      </c>
      <c r="D768" s="13" t="s">
        <v>4470</v>
      </c>
      <c r="E768" s="27" t="s">
        <v>4471</v>
      </c>
      <c r="F768" s="5"/>
      <c r="G768" s="5" t="s">
        <v>4472</v>
      </c>
      <c r="H768" s="1" t="s">
        <v>4473</v>
      </c>
      <c r="I768" s="1" t="s">
        <v>4473</v>
      </c>
      <c r="J768" s="30" t="s">
        <v>4474</v>
      </c>
      <c r="K768" s="64" t="s">
        <v>4475</v>
      </c>
      <c r="L768" s="5" t="s">
        <v>621</v>
      </c>
      <c r="M768" s="19" t="s">
        <v>623</v>
      </c>
      <c r="N768" s="200">
        <v>46213</v>
      </c>
      <c r="O768" s="201">
        <v>46267</v>
      </c>
      <c r="P768" s="13" t="s">
        <v>187</v>
      </c>
      <c r="Q768" s="22" t="s">
        <v>1190</v>
      </c>
      <c r="R768" s="22">
        <v>8000</v>
      </c>
      <c r="S768" s="23" t="s">
        <v>242</v>
      </c>
      <c r="T768" s="6" t="s">
        <v>242</v>
      </c>
      <c r="U768" s="5"/>
      <c r="V768" s="5" t="s">
        <v>189</v>
      </c>
      <c r="W768" s="62" t="s">
        <v>4440</v>
      </c>
      <c r="X768" s="5" t="s">
        <v>242</v>
      </c>
      <c r="Y768" s="5"/>
      <c r="Z768" s="5"/>
      <c r="AA768" s="152" t="s">
        <v>16</v>
      </c>
      <c r="AB768" s="7">
        <v>0.95</v>
      </c>
      <c r="AC768" s="5"/>
      <c r="AD768" s="5"/>
      <c r="AE768" s="6"/>
      <c r="AF768" s="5"/>
      <c r="AG768" s="5" t="str">
        <f t="shared" si="11"/>
        <v>Y</v>
      </c>
      <c r="AH768" s="5"/>
      <c r="AI768" s="17">
        <v>1</v>
      </c>
      <c r="AJ768" s="1" t="s">
        <v>4470</v>
      </c>
      <c r="AK768" s="42" t="s">
        <v>334</v>
      </c>
      <c r="AL768" s="80" t="s">
        <v>335</v>
      </c>
      <c r="AM768" s="25" t="s">
        <v>243</v>
      </c>
      <c r="AN768" s="82"/>
    </row>
    <row r="769" spans="1:40" ht="57" customHeight="1">
      <c r="A769" t="s">
        <v>1183</v>
      </c>
      <c r="B769" s="13" t="s">
        <v>16</v>
      </c>
      <c r="C769" s="13" t="s">
        <v>16</v>
      </c>
      <c r="D769" s="13" t="s">
        <v>16</v>
      </c>
      <c r="E769" s="27" t="s">
        <v>4476</v>
      </c>
      <c r="F769" s="5"/>
      <c r="G769" s="5" t="s">
        <v>4477</v>
      </c>
      <c r="H769" s="1" t="s">
        <v>4478</v>
      </c>
      <c r="I769" s="1" t="s">
        <v>4478</v>
      </c>
      <c r="J769" s="30" t="s">
        <v>4479</v>
      </c>
      <c r="K769" s="64" t="s">
        <v>4480</v>
      </c>
      <c r="L769" s="5" t="s">
        <v>621</v>
      </c>
      <c r="M769" s="19" t="s">
        <v>623</v>
      </c>
      <c r="N769" s="200">
        <v>46213</v>
      </c>
      <c r="O769" s="201">
        <v>46267</v>
      </c>
      <c r="P769" s="13" t="s">
        <v>187</v>
      </c>
      <c r="Q769" s="22" t="s">
        <v>1190</v>
      </c>
      <c r="R769" s="22">
        <v>8000</v>
      </c>
      <c r="S769" s="23" t="s">
        <v>242</v>
      </c>
      <c r="T769" s="6" t="s">
        <v>242</v>
      </c>
      <c r="U769" s="5"/>
      <c r="V769" s="5" t="s">
        <v>189</v>
      </c>
      <c r="W769" s="62" t="s">
        <v>4440</v>
      </c>
      <c r="X769" s="5" t="s">
        <v>242</v>
      </c>
      <c r="Y769" s="5"/>
      <c r="Z769" s="5"/>
      <c r="AA769" s="152" t="s">
        <v>16</v>
      </c>
      <c r="AB769" s="7">
        <v>0.95</v>
      </c>
      <c r="AC769" s="5"/>
      <c r="AD769" s="5"/>
      <c r="AE769" s="6"/>
      <c r="AF769" s="5"/>
      <c r="AG769" s="5" t="str">
        <f t="shared" si="11"/>
        <v>Y</v>
      </c>
      <c r="AH769" s="5"/>
      <c r="AI769" s="17">
        <v>1</v>
      </c>
      <c r="AJ769" s="1" t="s">
        <v>4481</v>
      </c>
      <c r="AK769" s="42" t="s">
        <v>334</v>
      </c>
      <c r="AL769" s="80" t="s">
        <v>335</v>
      </c>
      <c r="AM769" s="25" t="s">
        <v>243</v>
      </c>
      <c r="AN769" s="82"/>
    </row>
    <row r="770" spans="1:40" ht="57" customHeight="1">
      <c r="A770" t="s">
        <v>1183</v>
      </c>
      <c r="B770" s="13" t="s">
        <v>3081</v>
      </c>
      <c r="C770" s="13" t="s">
        <v>2898</v>
      </c>
      <c r="D770" s="13" t="s">
        <v>4213</v>
      </c>
      <c r="E770" s="27" t="s">
        <v>4482</v>
      </c>
      <c r="F770" s="5"/>
      <c r="G770" s="5" t="s">
        <v>3864</v>
      </c>
      <c r="H770" s="1" t="s">
        <v>3865</v>
      </c>
      <c r="I770" s="1" t="s">
        <v>3865</v>
      </c>
      <c r="J770" s="29" t="s">
        <v>3866</v>
      </c>
      <c r="K770" s="63" t="s">
        <v>3867</v>
      </c>
      <c r="L770" s="5" t="s">
        <v>621</v>
      </c>
      <c r="M770" s="19" t="s">
        <v>623</v>
      </c>
      <c r="N770" s="200">
        <v>46213</v>
      </c>
      <c r="O770" s="201">
        <v>46267</v>
      </c>
      <c r="P770" s="13" t="s">
        <v>187</v>
      </c>
      <c r="Q770" s="22" t="s">
        <v>1190</v>
      </c>
      <c r="R770" s="22">
        <v>8000</v>
      </c>
      <c r="S770" s="23" t="s">
        <v>187</v>
      </c>
      <c r="T770" s="6" t="s">
        <v>242</v>
      </c>
      <c r="U770" s="5"/>
      <c r="V770" s="5" t="s">
        <v>189</v>
      </c>
      <c r="W770" s="62" t="s">
        <v>4438</v>
      </c>
      <c r="X770" s="5" t="s">
        <v>242</v>
      </c>
      <c r="Y770" s="5"/>
      <c r="Z770" s="5"/>
      <c r="AA770" s="152">
        <v>99.99</v>
      </c>
      <c r="AB770" s="7">
        <v>0.95</v>
      </c>
      <c r="AC770" s="5"/>
      <c r="AD770" s="5"/>
      <c r="AE770" s="6"/>
      <c r="AF770" s="5"/>
      <c r="AG770" s="5" t="str">
        <f t="shared" si="11"/>
        <v>Y</v>
      </c>
      <c r="AH770" s="5"/>
      <c r="AI770" s="17">
        <v>1</v>
      </c>
      <c r="AJ770" s="1" t="s">
        <v>4483</v>
      </c>
      <c r="AK770" s="42" t="s">
        <v>334</v>
      </c>
      <c r="AL770" s="80" t="s">
        <v>335</v>
      </c>
      <c r="AM770" s="25" t="s">
        <v>243</v>
      </c>
      <c r="AN770" s="82"/>
    </row>
    <row r="771" spans="1:40" ht="57" customHeight="1">
      <c r="A771" t="s">
        <v>1183</v>
      </c>
      <c r="B771" s="13" t="s">
        <v>3081</v>
      </c>
      <c r="C771" s="13" t="s">
        <v>2898</v>
      </c>
      <c r="D771" s="13" t="s">
        <v>4484</v>
      </c>
      <c r="E771" s="27" t="s">
        <v>4485</v>
      </c>
      <c r="F771" s="5"/>
      <c r="G771" s="5" t="s">
        <v>4486</v>
      </c>
      <c r="H771" s="1" t="s">
        <v>4487</v>
      </c>
      <c r="I771" s="1" t="s">
        <v>4487</v>
      </c>
      <c r="J771" s="30" t="s">
        <v>4488</v>
      </c>
      <c r="K771" s="64" t="s">
        <v>4489</v>
      </c>
      <c r="L771" s="5" t="s">
        <v>621</v>
      </c>
      <c r="M771" s="19" t="s">
        <v>623</v>
      </c>
      <c r="N771" s="200">
        <v>46213</v>
      </c>
      <c r="O771" s="201">
        <v>46267</v>
      </c>
      <c r="P771" s="13" t="s">
        <v>187</v>
      </c>
      <c r="Q771" s="22" t="s">
        <v>1190</v>
      </c>
      <c r="R771" s="22">
        <v>8000</v>
      </c>
      <c r="S771" s="23" t="s">
        <v>242</v>
      </c>
      <c r="T771" s="6" t="s">
        <v>242</v>
      </c>
      <c r="U771" s="5"/>
      <c r="V771" s="5" t="s">
        <v>189</v>
      </c>
      <c r="W771" s="62" t="s">
        <v>4440</v>
      </c>
      <c r="X771" s="5" t="s">
        <v>242</v>
      </c>
      <c r="Y771" s="5"/>
      <c r="Z771" s="5"/>
      <c r="AA771" s="152" t="s">
        <v>16</v>
      </c>
      <c r="AB771" s="7">
        <v>0.95</v>
      </c>
      <c r="AC771" s="5"/>
      <c r="AD771" s="5"/>
      <c r="AE771" s="6"/>
      <c r="AF771" s="5"/>
      <c r="AG771" s="5" t="str">
        <f t="shared" ref="AG771:AG834" si="12">IF(T771="Y","N","Y")</f>
        <v>Y</v>
      </c>
      <c r="AH771" s="5"/>
      <c r="AI771" s="17">
        <v>1</v>
      </c>
      <c r="AJ771" s="1" t="s">
        <v>4484</v>
      </c>
      <c r="AK771" s="42" t="s">
        <v>334</v>
      </c>
      <c r="AL771" s="80" t="s">
        <v>335</v>
      </c>
      <c r="AM771" s="25" t="s">
        <v>243</v>
      </c>
      <c r="AN771" s="82"/>
    </row>
    <row r="772" spans="1:40" ht="57" customHeight="1">
      <c r="A772" t="s">
        <v>1183</v>
      </c>
      <c r="B772" s="13" t="s">
        <v>16</v>
      </c>
      <c r="C772" s="13" t="s">
        <v>16</v>
      </c>
      <c r="D772" s="13" t="s">
        <v>16</v>
      </c>
      <c r="E772" s="27" t="s">
        <v>4490</v>
      </c>
      <c r="F772" s="5"/>
      <c r="G772" s="5" t="s">
        <v>4491</v>
      </c>
      <c r="H772" s="1" t="s">
        <v>4492</v>
      </c>
      <c r="I772" s="1" t="s">
        <v>4492</v>
      </c>
      <c r="J772" s="29" t="s">
        <v>4493</v>
      </c>
      <c r="K772" s="63" t="s">
        <v>4494</v>
      </c>
      <c r="L772" s="5" t="s">
        <v>621</v>
      </c>
      <c r="M772" s="19" t="s">
        <v>623</v>
      </c>
      <c r="N772" s="200">
        <v>46213</v>
      </c>
      <c r="O772" s="201">
        <v>46267</v>
      </c>
      <c r="P772" s="13" t="s">
        <v>187</v>
      </c>
      <c r="Q772" s="22" t="s">
        <v>1190</v>
      </c>
      <c r="R772" s="22">
        <v>8000</v>
      </c>
      <c r="S772" s="23" t="s">
        <v>242</v>
      </c>
      <c r="T772" s="6" t="s">
        <v>242</v>
      </c>
      <c r="U772" s="5"/>
      <c r="V772" s="5" t="s">
        <v>189</v>
      </c>
      <c r="W772" s="62" t="s">
        <v>4438</v>
      </c>
      <c r="X772" s="5" t="s">
        <v>242</v>
      </c>
      <c r="Y772" s="5"/>
      <c r="Z772" s="5"/>
      <c r="AA772" s="152" t="s">
        <v>16</v>
      </c>
      <c r="AB772" s="7">
        <v>0.95</v>
      </c>
      <c r="AC772" s="5"/>
      <c r="AD772" s="5"/>
      <c r="AE772" s="6"/>
      <c r="AF772" s="5"/>
      <c r="AG772" s="5" t="str">
        <f t="shared" si="12"/>
        <v>Y</v>
      </c>
      <c r="AH772" s="5"/>
      <c r="AI772" s="17">
        <v>1</v>
      </c>
      <c r="AJ772" s="1" t="s">
        <v>4495</v>
      </c>
      <c r="AK772" s="42" t="s">
        <v>334</v>
      </c>
      <c r="AL772" s="80" t="s">
        <v>335</v>
      </c>
      <c r="AM772" s="25" t="s">
        <v>243</v>
      </c>
      <c r="AN772" s="82"/>
    </row>
    <row r="773" spans="1:40" ht="57" customHeight="1">
      <c r="A773" t="s">
        <v>1183</v>
      </c>
      <c r="B773" s="13" t="s">
        <v>16</v>
      </c>
      <c r="C773" s="13" t="s">
        <v>16</v>
      </c>
      <c r="D773" s="13" t="s">
        <v>16</v>
      </c>
      <c r="E773" s="27" t="s">
        <v>4496</v>
      </c>
      <c r="F773" s="5"/>
      <c r="G773" s="5" t="s">
        <v>4497</v>
      </c>
      <c r="H773" s="1" t="s">
        <v>4498</v>
      </c>
      <c r="I773" s="1" t="s">
        <v>4499</v>
      </c>
      <c r="J773" s="29" t="s">
        <v>4500</v>
      </c>
      <c r="K773" s="63" t="s">
        <v>4501</v>
      </c>
      <c r="L773" s="5" t="s">
        <v>621</v>
      </c>
      <c r="M773" s="19" t="s">
        <v>623</v>
      </c>
      <c r="N773" s="200">
        <v>46213</v>
      </c>
      <c r="O773" s="201">
        <v>46267</v>
      </c>
      <c r="P773" s="13" t="s">
        <v>187</v>
      </c>
      <c r="Q773" s="22" t="s">
        <v>1190</v>
      </c>
      <c r="R773" s="22">
        <v>8000</v>
      </c>
      <c r="S773" s="23" t="s">
        <v>242</v>
      </c>
      <c r="T773" s="6" t="s">
        <v>242</v>
      </c>
      <c r="U773" s="5"/>
      <c r="V773" s="5" t="s">
        <v>189</v>
      </c>
      <c r="W773" s="62" t="s">
        <v>4440</v>
      </c>
      <c r="X773" s="5" t="s">
        <v>242</v>
      </c>
      <c r="Y773" s="5"/>
      <c r="Z773" s="5"/>
      <c r="AA773" s="152" t="s">
        <v>16</v>
      </c>
      <c r="AB773" s="7">
        <v>0.95</v>
      </c>
      <c r="AC773" s="5"/>
      <c r="AD773" s="5"/>
      <c r="AE773" s="6"/>
      <c r="AF773" s="5"/>
      <c r="AG773" s="5" t="str">
        <f t="shared" si="12"/>
        <v>Y</v>
      </c>
      <c r="AH773" s="5"/>
      <c r="AI773" s="17">
        <v>1</v>
      </c>
      <c r="AJ773" s="1" t="s">
        <v>4502</v>
      </c>
      <c r="AK773" s="42" t="s">
        <v>334</v>
      </c>
      <c r="AL773" s="80" t="s">
        <v>335</v>
      </c>
      <c r="AM773" s="25" t="s">
        <v>243</v>
      </c>
      <c r="AN773" s="82"/>
    </row>
    <row r="774" spans="1:40" ht="57" customHeight="1">
      <c r="A774" t="s">
        <v>1183</v>
      </c>
      <c r="B774" s="13" t="s">
        <v>3081</v>
      </c>
      <c r="C774" s="13" t="s">
        <v>2898</v>
      </c>
      <c r="D774" s="13" t="s">
        <v>4503</v>
      </c>
      <c r="E774" s="27" t="s">
        <v>4504</v>
      </c>
      <c r="F774" s="5"/>
      <c r="G774" s="5" t="s">
        <v>4505</v>
      </c>
      <c r="H774" s="1" t="s">
        <v>4506</v>
      </c>
      <c r="I774" s="1" t="s">
        <v>4506</v>
      </c>
      <c r="J774" s="29" t="s">
        <v>4507</v>
      </c>
      <c r="K774" s="63" t="s">
        <v>4508</v>
      </c>
      <c r="L774" s="5" t="s">
        <v>621</v>
      </c>
      <c r="M774" s="19" t="s">
        <v>623</v>
      </c>
      <c r="N774" s="200">
        <v>46213</v>
      </c>
      <c r="O774" s="201">
        <v>46267</v>
      </c>
      <c r="P774" s="13" t="s">
        <v>187</v>
      </c>
      <c r="Q774" s="22" t="s">
        <v>1190</v>
      </c>
      <c r="R774" s="22">
        <v>8000</v>
      </c>
      <c r="S774" s="23" t="s">
        <v>187</v>
      </c>
      <c r="T774" s="6" t="s">
        <v>242</v>
      </c>
      <c r="U774" s="5"/>
      <c r="V774" s="5" t="s">
        <v>189</v>
      </c>
      <c r="W774" s="62" t="s">
        <v>4509</v>
      </c>
      <c r="X774" s="5" t="s">
        <v>242</v>
      </c>
      <c r="Y774" s="5"/>
      <c r="Z774" s="5"/>
      <c r="AA774" s="152">
        <v>99.86</v>
      </c>
      <c r="AB774" s="7">
        <v>0.95</v>
      </c>
      <c r="AC774" s="5"/>
      <c r="AD774" s="5"/>
      <c r="AE774" s="6"/>
      <c r="AF774" s="5"/>
      <c r="AG774" s="5" t="str">
        <f t="shared" si="12"/>
        <v>Y</v>
      </c>
      <c r="AH774" s="5"/>
      <c r="AI774" s="17">
        <v>1</v>
      </c>
      <c r="AJ774" s="1" t="s">
        <v>4503</v>
      </c>
      <c r="AK774" s="42" t="s">
        <v>334</v>
      </c>
      <c r="AL774" s="80" t="s">
        <v>335</v>
      </c>
      <c r="AM774" s="25" t="s">
        <v>243</v>
      </c>
      <c r="AN774" s="82"/>
    </row>
    <row r="775" spans="1:40" ht="57" customHeight="1">
      <c r="A775" t="s">
        <v>1183</v>
      </c>
      <c r="B775" s="13" t="s">
        <v>3081</v>
      </c>
      <c r="C775" s="13" t="s">
        <v>2898</v>
      </c>
      <c r="D775" s="13" t="s">
        <v>4510</v>
      </c>
      <c r="E775" s="27" t="s">
        <v>4511</v>
      </c>
      <c r="F775" s="5"/>
      <c r="G775" s="5" t="s">
        <v>4512</v>
      </c>
      <c r="H775" s="1" t="s">
        <v>4513</v>
      </c>
      <c r="I775" s="1" t="s">
        <v>4514</v>
      </c>
      <c r="J775" s="30" t="s">
        <v>4515</v>
      </c>
      <c r="K775" s="64" t="s">
        <v>4516</v>
      </c>
      <c r="L775" s="5" t="s">
        <v>621</v>
      </c>
      <c r="M775" s="19" t="s">
        <v>623</v>
      </c>
      <c r="N775" s="200">
        <v>46213</v>
      </c>
      <c r="O775" s="201">
        <v>46267</v>
      </c>
      <c r="P775" s="13" t="s">
        <v>187</v>
      </c>
      <c r="Q775" s="22" t="s">
        <v>1190</v>
      </c>
      <c r="R775" s="22">
        <v>8000</v>
      </c>
      <c r="S775" s="23" t="s">
        <v>187</v>
      </c>
      <c r="T775" s="6" t="s">
        <v>242</v>
      </c>
      <c r="U775" s="5"/>
      <c r="V775" s="5" t="s">
        <v>189</v>
      </c>
      <c r="W775" s="62" t="s">
        <v>4440</v>
      </c>
      <c r="X775" s="5" t="s">
        <v>242</v>
      </c>
      <c r="Y775" s="5"/>
      <c r="Z775" s="5"/>
      <c r="AA775" s="152">
        <v>99.89</v>
      </c>
      <c r="AB775" s="7">
        <v>0.95</v>
      </c>
      <c r="AC775" s="5"/>
      <c r="AD775" s="5"/>
      <c r="AE775" s="6"/>
      <c r="AF775" s="5"/>
      <c r="AG775" s="5" t="str">
        <f t="shared" si="12"/>
        <v>Y</v>
      </c>
      <c r="AH775" s="5"/>
      <c r="AI775" s="17">
        <v>1</v>
      </c>
      <c r="AJ775" s="1" t="s">
        <v>4510</v>
      </c>
      <c r="AK775" s="42" t="s">
        <v>334</v>
      </c>
      <c r="AL775" s="80" t="s">
        <v>335</v>
      </c>
      <c r="AM775" s="25" t="s">
        <v>243</v>
      </c>
      <c r="AN775" s="82"/>
    </row>
    <row r="776" spans="1:40" ht="57" customHeight="1">
      <c r="A776" t="s">
        <v>1183</v>
      </c>
      <c r="B776" s="13" t="s">
        <v>3081</v>
      </c>
      <c r="C776" s="13" t="s">
        <v>2898</v>
      </c>
      <c r="D776" s="13" t="s">
        <v>4517</v>
      </c>
      <c r="E776" s="27" t="s">
        <v>4518</v>
      </c>
      <c r="F776" s="5"/>
      <c r="G776" s="5" t="s">
        <v>4519</v>
      </c>
      <c r="H776" s="1" t="s">
        <v>4520</v>
      </c>
      <c r="I776" s="1" t="s">
        <v>4520</v>
      </c>
      <c r="J776" s="30" t="s">
        <v>4521</v>
      </c>
      <c r="K776" s="64" t="s">
        <v>4522</v>
      </c>
      <c r="L776" s="5" t="s">
        <v>621</v>
      </c>
      <c r="M776" s="19" t="s">
        <v>623</v>
      </c>
      <c r="N776" s="200">
        <v>46213</v>
      </c>
      <c r="O776" s="201">
        <v>46267</v>
      </c>
      <c r="P776" s="13" t="s">
        <v>187</v>
      </c>
      <c r="Q776" s="22" t="s">
        <v>1190</v>
      </c>
      <c r="R776" s="22">
        <v>8000</v>
      </c>
      <c r="S776" s="23" t="s">
        <v>187</v>
      </c>
      <c r="T776" s="6" t="s">
        <v>242</v>
      </c>
      <c r="U776" s="5"/>
      <c r="V776" s="5" t="s">
        <v>189</v>
      </c>
      <c r="W776" s="62" t="s">
        <v>4440</v>
      </c>
      <c r="X776" s="5" t="s">
        <v>242</v>
      </c>
      <c r="Y776" s="5"/>
      <c r="Z776" s="5"/>
      <c r="AA776" s="152">
        <v>86.77</v>
      </c>
      <c r="AB776" s="7">
        <v>0.95</v>
      </c>
      <c r="AC776" s="5"/>
      <c r="AD776" s="5"/>
      <c r="AE776" s="6"/>
      <c r="AF776" s="5"/>
      <c r="AG776" s="5" t="str">
        <f t="shared" si="12"/>
        <v>Y</v>
      </c>
      <c r="AH776" s="5"/>
      <c r="AI776" s="17">
        <v>1</v>
      </c>
      <c r="AJ776" s="1" t="s">
        <v>4517</v>
      </c>
      <c r="AK776" s="42" t="s">
        <v>334</v>
      </c>
      <c r="AL776" s="80" t="s">
        <v>335</v>
      </c>
      <c r="AM776" s="25" t="s">
        <v>243</v>
      </c>
      <c r="AN776" s="82"/>
    </row>
    <row r="777" spans="1:40" ht="57" customHeight="1">
      <c r="A777" t="s">
        <v>1183</v>
      </c>
      <c r="B777" s="13" t="s">
        <v>3081</v>
      </c>
      <c r="C777" s="13" t="s">
        <v>2898</v>
      </c>
      <c r="D777" s="13" t="s">
        <v>4523</v>
      </c>
      <c r="E777" s="27" t="s">
        <v>4524</v>
      </c>
      <c r="F777" s="5"/>
      <c r="G777" s="5" t="s">
        <v>4525</v>
      </c>
      <c r="H777" s="1" t="s">
        <v>4526</v>
      </c>
      <c r="I777" s="1" t="s">
        <v>4526</v>
      </c>
      <c r="J777" s="30" t="s">
        <v>4527</v>
      </c>
      <c r="K777" s="64" t="s">
        <v>4528</v>
      </c>
      <c r="L777" s="5" t="s">
        <v>621</v>
      </c>
      <c r="M777" s="19" t="s">
        <v>623</v>
      </c>
      <c r="N777" s="200">
        <v>46213</v>
      </c>
      <c r="O777" s="201">
        <v>46267</v>
      </c>
      <c r="P777" s="13" t="s">
        <v>187</v>
      </c>
      <c r="Q777" s="22" t="s">
        <v>1190</v>
      </c>
      <c r="R777" s="22">
        <v>8000</v>
      </c>
      <c r="S777" s="23" t="s">
        <v>187</v>
      </c>
      <c r="T777" s="6" t="s">
        <v>242</v>
      </c>
      <c r="U777" s="5"/>
      <c r="V777" s="5" t="s">
        <v>189</v>
      </c>
      <c r="W777" s="62" t="s">
        <v>4440</v>
      </c>
      <c r="X777" s="5" t="s">
        <v>242</v>
      </c>
      <c r="Y777" s="5"/>
      <c r="Z777" s="5"/>
      <c r="AA777" s="152">
        <v>98.79</v>
      </c>
      <c r="AB777" s="7">
        <v>0.95</v>
      </c>
      <c r="AC777" s="5"/>
      <c r="AD777" s="5"/>
      <c r="AE777" s="6"/>
      <c r="AF777" s="5"/>
      <c r="AG777" s="5" t="str">
        <f t="shared" si="12"/>
        <v>Y</v>
      </c>
      <c r="AH777" s="5"/>
      <c r="AI777" s="17">
        <v>1</v>
      </c>
      <c r="AJ777" s="1" t="s">
        <v>4529</v>
      </c>
      <c r="AK777" s="42" t="s">
        <v>334</v>
      </c>
      <c r="AL777" s="80" t="s">
        <v>335</v>
      </c>
      <c r="AM777" s="25" t="s">
        <v>243</v>
      </c>
      <c r="AN777" s="82"/>
    </row>
    <row r="778" spans="1:40" ht="57" customHeight="1">
      <c r="A778" t="s">
        <v>1183</v>
      </c>
      <c r="B778" s="13" t="s">
        <v>3081</v>
      </c>
      <c r="C778" s="13" t="s">
        <v>2898</v>
      </c>
      <c r="D778" s="13" t="s">
        <v>4530</v>
      </c>
      <c r="E778" s="27" t="s">
        <v>4531</v>
      </c>
      <c r="F778" s="5"/>
      <c r="G778" s="5" t="s">
        <v>4532</v>
      </c>
      <c r="H778" s="1" t="s">
        <v>4533</v>
      </c>
      <c r="I778" s="1" t="s">
        <v>4534</v>
      </c>
      <c r="J778" s="30" t="s">
        <v>4535</v>
      </c>
      <c r="K778" s="64" t="s">
        <v>4536</v>
      </c>
      <c r="L778" s="5" t="s">
        <v>621</v>
      </c>
      <c r="M778" s="19" t="s">
        <v>623</v>
      </c>
      <c r="N778" s="200">
        <v>46213</v>
      </c>
      <c r="O778" s="201">
        <v>46267</v>
      </c>
      <c r="P778" s="13" t="s">
        <v>187</v>
      </c>
      <c r="Q778" s="22" t="s">
        <v>1190</v>
      </c>
      <c r="R778" s="22">
        <v>8000</v>
      </c>
      <c r="S778" s="23" t="s">
        <v>187</v>
      </c>
      <c r="T778" s="6" t="s">
        <v>242</v>
      </c>
      <c r="U778" s="5"/>
      <c r="V778" s="5" t="s">
        <v>189</v>
      </c>
      <c r="W778" s="62" t="s">
        <v>4537</v>
      </c>
      <c r="X778" s="5" t="s">
        <v>242</v>
      </c>
      <c r="Y778" s="5"/>
      <c r="Z778" s="5"/>
      <c r="AA778" s="152">
        <v>79.19</v>
      </c>
      <c r="AB778" s="7">
        <v>0.95</v>
      </c>
      <c r="AC778" s="5"/>
      <c r="AD778" s="5"/>
      <c r="AE778" s="6"/>
      <c r="AF778" s="5"/>
      <c r="AG778" s="5" t="str">
        <f t="shared" si="12"/>
        <v>Y</v>
      </c>
      <c r="AH778" s="5"/>
      <c r="AI778" s="17">
        <v>1</v>
      </c>
      <c r="AJ778" s="1" t="s">
        <v>4538</v>
      </c>
      <c r="AK778" s="42" t="s">
        <v>334</v>
      </c>
      <c r="AL778" s="80" t="s">
        <v>335</v>
      </c>
      <c r="AM778" s="25" t="s">
        <v>243</v>
      </c>
      <c r="AN778" s="82"/>
    </row>
    <row r="779" spans="1:40" ht="57" customHeight="1">
      <c r="A779" t="s">
        <v>1183</v>
      </c>
      <c r="B779" s="13" t="s">
        <v>3081</v>
      </c>
      <c r="C779" s="13" t="s">
        <v>2898</v>
      </c>
      <c r="D779" s="13" t="s">
        <v>4539</v>
      </c>
      <c r="E779" s="27" t="s">
        <v>4540</v>
      </c>
      <c r="F779" s="5"/>
      <c r="G779" s="5" t="s">
        <v>4541</v>
      </c>
      <c r="H779" s="1" t="s">
        <v>4542</v>
      </c>
      <c r="I779" s="1" t="s">
        <v>4542</v>
      </c>
      <c r="J779" s="29" t="s">
        <v>4543</v>
      </c>
      <c r="K779" s="63" t="s">
        <v>4544</v>
      </c>
      <c r="L779" s="5" t="s">
        <v>621</v>
      </c>
      <c r="M779" s="19" t="s">
        <v>623</v>
      </c>
      <c r="N779" s="200">
        <v>46213</v>
      </c>
      <c r="O779" s="201">
        <v>46267</v>
      </c>
      <c r="P779" s="13" t="s">
        <v>187</v>
      </c>
      <c r="Q779" s="22" t="s">
        <v>1190</v>
      </c>
      <c r="R779" s="22">
        <v>8000</v>
      </c>
      <c r="S779" s="23" t="s">
        <v>242</v>
      </c>
      <c r="T779" s="6" t="s">
        <v>242</v>
      </c>
      <c r="U779" s="5"/>
      <c r="V779" s="5" t="s">
        <v>189</v>
      </c>
      <c r="W779" s="62" t="s">
        <v>4440</v>
      </c>
      <c r="X779" s="5" t="s">
        <v>242</v>
      </c>
      <c r="Y779" s="5"/>
      <c r="Z779" s="5"/>
      <c r="AA779" s="152" t="s">
        <v>16</v>
      </c>
      <c r="AB779" s="7">
        <v>0.95</v>
      </c>
      <c r="AC779" s="5"/>
      <c r="AD779" s="5"/>
      <c r="AE779" s="6"/>
      <c r="AF779" s="5"/>
      <c r="AG779" s="5" t="str">
        <f t="shared" si="12"/>
        <v>Y</v>
      </c>
      <c r="AH779" s="5"/>
      <c r="AI779" s="17">
        <v>1</v>
      </c>
      <c r="AJ779" s="1" t="s">
        <v>4539</v>
      </c>
      <c r="AK779" s="42" t="s">
        <v>334</v>
      </c>
      <c r="AL779" s="80" t="s">
        <v>335</v>
      </c>
      <c r="AM779" s="25" t="s">
        <v>243</v>
      </c>
      <c r="AN779" s="82"/>
    </row>
    <row r="780" spans="1:40" ht="57" customHeight="1">
      <c r="A780" t="s">
        <v>1183</v>
      </c>
      <c r="B780" s="13" t="s">
        <v>16</v>
      </c>
      <c r="C780" s="13" t="s">
        <v>16</v>
      </c>
      <c r="D780" s="13" t="s">
        <v>16</v>
      </c>
      <c r="E780" s="27" t="s">
        <v>4545</v>
      </c>
      <c r="F780" s="5"/>
      <c r="G780" s="5" t="s">
        <v>4546</v>
      </c>
      <c r="H780" s="1" t="s">
        <v>4547</v>
      </c>
      <c r="I780" s="1" t="s">
        <v>4547</v>
      </c>
      <c r="J780" s="29" t="s">
        <v>4548</v>
      </c>
      <c r="K780" s="63" t="s">
        <v>4549</v>
      </c>
      <c r="L780" s="5" t="s">
        <v>621</v>
      </c>
      <c r="M780" s="19" t="s">
        <v>623</v>
      </c>
      <c r="N780" s="200">
        <v>46213</v>
      </c>
      <c r="O780" s="201">
        <v>46267</v>
      </c>
      <c r="P780" s="13" t="s">
        <v>187</v>
      </c>
      <c r="Q780" s="22" t="s">
        <v>1190</v>
      </c>
      <c r="R780" s="22">
        <v>8000</v>
      </c>
      <c r="S780" s="23" t="s">
        <v>242</v>
      </c>
      <c r="T780" s="6" t="s">
        <v>242</v>
      </c>
      <c r="U780" s="5"/>
      <c r="V780" s="5" t="s">
        <v>189</v>
      </c>
      <c r="W780" s="62" t="s">
        <v>4509</v>
      </c>
      <c r="X780" s="5" t="s">
        <v>242</v>
      </c>
      <c r="Y780" s="5"/>
      <c r="Z780" s="5"/>
      <c r="AA780" s="152" t="s">
        <v>16</v>
      </c>
      <c r="AB780" s="7">
        <v>0.95</v>
      </c>
      <c r="AC780" s="5"/>
      <c r="AD780" s="5"/>
      <c r="AE780" s="6"/>
      <c r="AF780" s="5"/>
      <c r="AG780" s="5" t="str">
        <f t="shared" si="12"/>
        <v>Y</v>
      </c>
      <c r="AH780" s="5"/>
      <c r="AI780" s="17">
        <v>1</v>
      </c>
      <c r="AJ780" s="1" t="s">
        <v>1305</v>
      </c>
      <c r="AK780" s="42" t="s">
        <v>334</v>
      </c>
      <c r="AL780" s="80" t="s">
        <v>335</v>
      </c>
      <c r="AM780" s="25" t="s">
        <v>243</v>
      </c>
      <c r="AN780" s="82"/>
    </row>
    <row r="781" spans="1:40" ht="57" customHeight="1">
      <c r="A781" t="s">
        <v>1183</v>
      </c>
      <c r="B781" s="13" t="s">
        <v>3081</v>
      </c>
      <c r="C781" s="13" t="s">
        <v>2898</v>
      </c>
      <c r="D781" s="13" t="s">
        <v>4550</v>
      </c>
      <c r="E781" s="27" t="s">
        <v>4551</v>
      </c>
      <c r="F781" s="5"/>
      <c r="G781" s="5" t="s">
        <v>4552</v>
      </c>
      <c r="H781" s="1" t="s">
        <v>4553</v>
      </c>
      <c r="I781" s="1" t="s">
        <v>4553</v>
      </c>
      <c r="J781" s="30" t="s">
        <v>4554</v>
      </c>
      <c r="K781" s="64" t="s">
        <v>4555</v>
      </c>
      <c r="L781" s="5" t="s">
        <v>621</v>
      </c>
      <c r="M781" s="19" t="s">
        <v>623</v>
      </c>
      <c r="N781" s="200">
        <v>46213</v>
      </c>
      <c r="O781" s="201">
        <v>46267</v>
      </c>
      <c r="P781" s="13" t="s">
        <v>187</v>
      </c>
      <c r="Q781" s="22" t="s">
        <v>1190</v>
      </c>
      <c r="R781" s="22">
        <v>8000</v>
      </c>
      <c r="S781" s="23" t="s">
        <v>187</v>
      </c>
      <c r="T781" s="6" t="s">
        <v>242</v>
      </c>
      <c r="U781" s="5"/>
      <c r="V781" s="5" t="s">
        <v>189</v>
      </c>
      <c r="W781" s="62" t="s">
        <v>4440</v>
      </c>
      <c r="X781" s="5" t="s">
        <v>242</v>
      </c>
      <c r="Y781" s="5"/>
      <c r="Z781" s="5"/>
      <c r="AA781" s="152">
        <v>100</v>
      </c>
      <c r="AB781" s="7">
        <v>0.95</v>
      </c>
      <c r="AC781" s="5"/>
      <c r="AD781" s="5"/>
      <c r="AE781" s="6"/>
      <c r="AF781" s="5"/>
      <c r="AG781" s="5" t="str">
        <f t="shared" si="12"/>
        <v>Y</v>
      </c>
      <c r="AH781" s="5"/>
      <c r="AI781" s="17">
        <v>1</v>
      </c>
      <c r="AJ781" s="1" t="s">
        <v>4556</v>
      </c>
      <c r="AK781" s="42" t="s">
        <v>334</v>
      </c>
      <c r="AL781" s="80" t="s">
        <v>335</v>
      </c>
      <c r="AM781" s="25" t="s">
        <v>243</v>
      </c>
      <c r="AN781" s="82"/>
    </row>
    <row r="782" spans="1:40" ht="57" customHeight="1">
      <c r="A782" t="s">
        <v>1183</v>
      </c>
      <c r="B782" s="13" t="s">
        <v>3081</v>
      </c>
      <c r="C782" s="13" t="s">
        <v>2898</v>
      </c>
      <c r="D782" s="13" t="s">
        <v>4557</v>
      </c>
      <c r="E782" s="27" t="s">
        <v>4558</v>
      </c>
      <c r="F782" s="5"/>
      <c r="G782" s="5" t="s">
        <v>4559</v>
      </c>
      <c r="H782" s="1" t="s">
        <v>4560</v>
      </c>
      <c r="I782" s="1" t="s">
        <v>4560</v>
      </c>
      <c r="J782" s="30" t="s">
        <v>4561</v>
      </c>
      <c r="K782" s="64" t="s">
        <v>4562</v>
      </c>
      <c r="L782" s="5" t="s">
        <v>621</v>
      </c>
      <c r="M782" s="19" t="s">
        <v>623</v>
      </c>
      <c r="N782" s="200">
        <v>46213</v>
      </c>
      <c r="O782" s="201">
        <v>46267</v>
      </c>
      <c r="P782" s="13" t="s">
        <v>187</v>
      </c>
      <c r="Q782" s="22" t="s">
        <v>1190</v>
      </c>
      <c r="R782" s="22">
        <v>8000</v>
      </c>
      <c r="S782" s="23" t="s">
        <v>187</v>
      </c>
      <c r="T782" s="6" t="s">
        <v>242</v>
      </c>
      <c r="U782" s="5"/>
      <c r="V782" s="5" t="s">
        <v>189</v>
      </c>
      <c r="W782" s="62" t="s">
        <v>4440</v>
      </c>
      <c r="X782" s="5" t="s">
        <v>242</v>
      </c>
      <c r="Y782" s="5"/>
      <c r="Z782" s="5"/>
      <c r="AA782" s="152">
        <v>22.92</v>
      </c>
      <c r="AB782" s="7">
        <v>0.95</v>
      </c>
      <c r="AC782" s="5"/>
      <c r="AD782" s="5"/>
      <c r="AE782" s="6"/>
      <c r="AF782" s="5"/>
      <c r="AG782" s="5" t="str">
        <f t="shared" si="12"/>
        <v>Y</v>
      </c>
      <c r="AH782" s="5"/>
      <c r="AI782" s="17">
        <v>1</v>
      </c>
      <c r="AJ782" s="1" t="s">
        <v>4557</v>
      </c>
      <c r="AK782" s="42" t="s">
        <v>334</v>
      </c>
      <c r="AL782" s="80" t="s">
        <v>335</v>
      </c>
      <c r="AM782" s="25" t="s">
        <v>243</v>
      </c>
      <c r="AN782" s="82"/>
    </row>
    <row r="783" spans="1:40" ht="57" customHeight="1">
      <c r="A783" t="s">
        <v>1183</v>
      </c>
      <c r="B783" s="13" t="s">
        <v>3081</v>
      </c>
      <c r="C783" s="13" t="s">
        <v>2898</v>
      </c>
      <c r="D783" s="13" t="s">
        <v>4563</v>
      </c>
      <c r="E783" s="27" t="s">
        <v>4564</v>
      </c>
      <c r="F783" s="5"/>
      <c r="G783" s="5" t="s">
        <v>4565</v>
      </c>
      <c r="H783" s="1" t="s">
        <v>4566</v>
      </c>
      <c r="I783" s="1" t="s">
        <v>4566</v>
      </c>
      <c r="J783" s="29" t="s">
        <v>4567</v>
      </c>
      <c r="K783" s="63" t="s">
        <v>4568</v>
      </c>
      <c r="L783" s="5" t="s">
        <v>621</v>
      </c>
      <c r="M783" s="19" t="s">
        <v>623</v>
      </c>
      <c r="N783" s="200">
        <v>46213</v>
      </c>
      <c r="O783" s="201">
        <v>46267</v>
      </c>
      <c r="P783" s="13" t="s">
        <v>187</v>
      </c>
      <c r="Q783" s="22" t="s">
        <v>1190</v>
      </c>
      <c r="R783" s="22">
        <v>8000</v>
      </c>
      <c r="S783" s="23" t="s">
        <v>187</v>
      </c>
      <c r="T783" s="6" t="s">
        <v>242</v>
      </c>
      <c r="U783" s="5"/>
      <c r="V783" s="5" t="s">
        <v>189</v>
      </c>
      <c r="W783" s="62" t="s">
        <v>4438</v>
      </c>
      <c r="X783" s="5" t="s">
        <v>242</v>
      </c>
      <c r="Y783" s="5"/>
      <c r="Z783" s="5"/>
      <c r="AA783" s="152">
        <v>21.47</v>
      </c>
      <c r="AB783" s="7">
        <v>0.95</v>
      </c>
      <c r="AC783" s="5"/>
      <c r="AD783" s="5"/>
      <c r="AE783" s="6"/>
      <c r="AF783" s="5"/>
      <c r="AG783" s="5" t="str">
        <f t="shared" si="12"/>
        <v>Y</v>
      </c>
      <c r="AH783" s="5"/>
      <c r="AI783" s="17">
        <v>1</v>
      </c>
      <c r="AJ783" s="1" t="s">
        <v>4563</v>
      </c>
      <c r="AK783" s="42" t="s">
        <v>334</v>
      </c>
      <c r="AL783" s="80" t="s">
        <v>335</v>
      </c>
      <c r="AM783" s="25" t="s">
        <v>243</v>
      </c>
      <c r="AN783" s="82"/>
    </row>
    <row r="784" spans="1:40" ht="57" customHeight="1">
      <c r="A784" t="s">
        <v>1183</v>
      </c>
      <c r="B784" s="13" t="s">
        <v>3081</v>
      </c>
      <c r="C784" s="13" t="s">
        <v>2898</v>
      </c>
      <c r="D784" s="13" t="s">
        <v>1687</v>
      </c>
      <c r="E784" s="27" t="s">
        <v>4569</v>
      </c>
      <c r="F784" s="5"/>
      <c r="G784" s="5" t="s">
        <v>3051</v>
      </c>
      <c r="H784" s="1" t="s">
        <v>3052</v>
      </c>
      <c r="I784" s="1" t="s">
        <v>4570</v>
      </c>
      <c r="J784" s="29" t="s">
        <v>3054</v>
      </c>
      <c r="K784" s="63" t="s">
        <v>3055</v>
      </c>
      <c r="L784" s="5" t="s">
        <v>621</v>
      </c>
      <c r="M784" s="19" t="s">
        <v>623</v>
      </c>
      <c r="N784" s="200">
        <v>46213</v>
      </c>
      <c r="O784" s="201">
        <v>46267</v>
      </c>
      <c r="P784" s="13" t="s">
        <v>187</v>
      </c>
      <c r="Q784" s="22" t="s">
        <v>1190</v>
      </c>
      <c r="R784" s="22">
        <v>8000</v>
      </c>
      <c r="S784" s="23" t="s">
        <v>187</v>
      </c>
      <c r="T784" s="6" t="s">
        <v>242</v>
      </c>
      <c r="U784" s="5"/>
      <c r="V784" s="5" t="s">
        <v>189</v>
      </c>
      <c r="W784" s="62" t="s">
        <v>4509</v>
      </c>
      <c r="X784" s="5" t="s">
        <v>242</v>
      </c>
      <c r="Y784" s="5"/>
      <c r="Z784" s="5"/>
      <c r="AA784" s="152">
        <v>86.81</v>
      </c>
      <c r="AB784" s="7">
        <v>0.95</v>
      </c>
      <c r="AC784" s="5"/>
      <c r="AD784" s="5"/>
      <c r="AE784" s="6"/>
      <c r="AF784" s="5"/>
      <c r="AG784" s="5" t="str">
        <f t="shared" si="12"/>
        <v>Y</v>
      </c>
      <c r="AH784" s="5"/>
      <c r="AI784" s="17">
        <v>1</v>
      </c>
      <c r="AJ784" s="1" t="s">
        <v>1687</v>
      </c>
      <c r="AK784" s="42" t="s">
        <v>334</v>
      </c>
      <c r="AL784" s="80" t="s">
        <v>335</v>
      </c>
      <c r="AM784" s="25" t="s">
        <v>243</v>
      </c>
      <c r="AN784" s="82"/>
    </row>
    <row r="785" spans="1:40" ht="57" customHeight="1">
      <c r="A785" t="s">
        <v>1183</v>
      </c>
      <c r="B785" s="13" t="s">
        <v>3081</v>
      </c>
      <c r="C785" s="13" t="s">
        <v>2898</v>
      </c>
      <c r="D785" s="13" t="s">
        <v>3883</v>
      </c>
      <c r="E785" s="27" t="s">
        <v>4571</v>
      </c>
      <c r="F785" s="5"/>
      <c r="G785" s="5" t="s">
        <v>3885</v>
      </c>
      <c r="H785" s="1" t="s">
        <v>3886</v>
      </c>
      <c r="I785" s="1" t="s">
        <v>3886</v>
      </c>
      <c r="J785" s="30" t="s">
        <v>3887</v>
      </c>
      <c r="K785" s="64" t="s">
        <v>3888</v>
      </c>
      <c r="L785" s="5" t="s">
        <v>621</v>
      </c>
      <c r="M785" s="19" t="s">
        <v>623</v>
      </c>
      <c r="N785" s="200">
        <v>46213</v>
      </c>
      <c r="O785" s="201">
        <v>46267</v>
      </c>
      <c r="P785" s="13" t="s">
        <v>187</v>
      </c>
      <c r="Q785" s="22" t="s">
        <v>1190</v>
      </c>
      <c r="R785" s="22">
        <v>8000</v>
      </c>
      <c r="S785" s="23" t="s">
        <v>187</v>
      </c>
      <c r="T785" s="6" t="s">
        <v>242</v>
      </c>
      <c r="U785" s="5"/>
      <c r="V785" s="5" t="s">
        <v>189</v>
      </c>
      <c r="W785" s="62" t="s">
        <v>4440</v>
      </c>
      <c r="X785" s="5" t="s">
        <v>242</v>
      </c>
      <c r="Y785" s="5"/>
      <c r="Z785" s="5"/>
      <c r="AA785" s="152">
        <v>62.89</v>
      </c>
      <c r="AB785" s="7">
        <v>0.95</v>
      </c>
      <c r="AC785" s="5"/>
      <c r="AD785" s="5"/>
      <c r="AE785" s="6"/>
      <c r="AF785" s="5"/>
      <c r="AG785" s="5" t="str">
        <f t="shared" si="12"/>
        <v>Y</v>
      </c>
      <c r="AH785" s="5"/>
      <c r="AI785" s="17">
        <v>1</v>
      </c>
      <c r="AJ785" s="1" t="s">
        <v>4572</v>
      </c>
      <c r="AK785" s="42" t="s">
        <v>334</v>
      </c>
      <c r="AL785" s="80" t="s">
        <v>335</v>
      </c>
      <c r="AM785" s="25" t="s">
        <v>243</v>
      </c>
      <c r="AN785" s="82"/>
    </row>
    <row r="786" spans="1:40" ht="57" customHeight="1">
      <c r="A786" t="s">
        <v>1183</v>
      </c>
      <c r="B786" s="13" t="s">
        <v>16</v>
      </c>
      <c r="C786" s="13" t="s">
        <v>16</v>
      </c>
      <c r="D786" s="13" t="s">
        <v>16</v>
      </c>
      <c r="E786" s="27" t="s">
        <v>4573</v>
      </c>
      <c r="F786" s="5"/>
      <c r="G786" s="5" t="s">
        <v>2828</v>
      </c>
      <c r="H786" s="1" t="s">
        <v>2829</v>
      </c>
      <c r="I786" s="1" t="s">
        <v>2829</v>
      </c>
      <c r="J786" s="29" t="s">
        <v>2830</v>
      </c>
      <c r="K786" s="63" t="s">
        <v>2831</v>
      </c>
      <c r="L786" s="5" t="s">
        <v>621</v>
      </c>
      <c r="M786" s="19" t="s">
        <v>623</v>
      </c>
      <c r="N786" s="200">
        <v>46213</v>
      </c>
      <c r="O786" s="201">
        <v>46267</v>
      </c>
      <c r="P786" s="13" t="s">
        <v>187</v>
      </c>
      <c r="Q786" s="22" t="s">
        <v>2021</v>
      </c>
      <c r="R786" s="22">
        <v>22</v>
      </c>
      <c r="S786" s="23" t="s">
        <v>242</v>
      </c>
      <c r="T786" s="6" t="s">
        <v>242</v>
      </c>
      <c r="U786" s="5"/>
      <c r="V786" s="5" t="s">
        <v>189</v>
      </c>
      <c r="W786" s="62" t="s">
        <v>4440</v>
      </c>
      <c r="X786" s="5" t="s">
        <v>242</v>
      </c>
      <c r="Y786" s="5"/>
      <c r="Z786" s="5"/>
      <c r="AA786" s="152" t="s">
        <v>16</v>
      </c>
      <c r="AB786" s="7">
        <v>0.95</v>
      </c>
      <c r="AC786" s="5"/>
      <c r="AD786" s="5"/>
      <c r="AE786" s="6"/>
      <c r="AF786" s="5"/>
      <c r="AG786" s="5" t="str">
        <f t="shared" si="12"/>
        <v>Y</v>
      </c>
      <c r="AH786" s="5"/>
      <c r="AI786" s="17">
        <v>1</v>
      </c>
      <c r="AJ786" s="1" t="s">
        <v>2882</v>
      </c>
      <c r="AK786" s="42" t="s">
        <v>334</v>
      </c>
      <c r="AL786" s="80" t="s">
        <v>335</v>
      </c>
      <c r="AM786" s="25" t="s">
        <v>243</v>
      </c>
      <c r="AN786" s="82"/>
    </row>
    <row r="787" spans="1:40" ht="57" customHeight="1">
      <c r="A787" t="s">
        <v>1183</v>
      </c>
      <c r="B787" s="13" t="s">
        <v>16</v>
      </c>
      <c r="C787" s="13" t="s">
        <v>16</v>
      </c>
      <c r="D787" s="13" t="s">
        <v>16</v>
      </c>
      <c r="E787" s="27" t="s">
        <v>4574</v>
      </c>
      <c r="F787" s="5"/>
      <c r="G787" s="5" t="s">
        <v>2834</v>
      </c>
      <c r="H787" s="1" t="s">
        <v>2835</v>
      </c>
      <c r="I787" s="1" t="s">
        <v>2835</v>
      </c>
      <c r="J787" s="29" t="s">
        <v>2836</v>
      </c>
      <c r="K787" s="63" t="s">
        <v>2836</v>
      </c>
      <c r="L787" s="5" t="s">
        <v>621</v>
      </c>
      <c r="M787" s="19" t="s">
        <v>623</v>
      </c>
      <c r="N787" s="200">
        <v>46213</v>
      </c>
      <c r="O787" s="201">
        <v>46267</v>
      </c>
      <c r="P787" s="13" t="s">
        <v>187</v>
      </c>
      <c r="Q787" s="22" t="s">
        <v>1190</v>
      </c>
      <c r="R787" s="22">
        <v>4</v>
      </c>
      <c r="S787" s="23" t="s">
        <v>242</v>
      </c>
      <c r="T787" s="6" t="s">
        <v>242</v>
      </c>
      <c r="U787" s="5"/>
      <c r="V787" s="5" t="s">
        <v>189</v>
      </c>
      <c r="W787" s="62" t="s">
        <v>4575</v>
      </c>
      <c r="X787" s="5" t="s">
        <v>242</v>
      </c>
      <c r="Y787" s="5"/>
      <c r="Z787" s="5"/>
      <c r="AA787" s="152" t="s">
        <v>16</v>
      </c>
      <c r="AB787" s="7">
        <v>0.95</v>
      </c>
      <c r="AC787" s="5"/>
      <c r="AD787" s="5"/>
      <c r="AE787" s="6"/>
      <c r="AF787" s="5"/>
      <c r="AG787" s="5" t="str">
        <f t="shared" si="12"/>
        <v>Y</v>
      </c>
      <c r="AH787" s="5"/>
      <c r="AI787" s="17">
        <v>1</v>
      </c>
      <c r="AJ787" s="1" t="s">
        <v>1305</v>
      </c>
      <c r="AK787" s="42" t="s">
        <v>334</v>
      </c>
      <c r="AL787" s="80" t="s">
        <v>335</v>
      </c>
      <c r="AM787" s="25" t="s">
        <v>243</v>
      </c>
      <c r="AN787" s="82"/>
    </row>
    <row r="788" spans="1:40" ht="57" customHeight="1">
      <c r="A788" t="s">
        <v>1183</v>
      </c>
      <c r="B788" s="13" t="s">
        <v>16</v>
      </c>
      <c r="C788" s="13" t="s">
        <v>16</v>
      </c>
      <c r="D788" s="13" t="s">
        <v>16</v>
      </c>
      <c r="E788" s="27" t="s">
        <v>4576</v>
      </c>
      <c r="F788" s="5"/>
      <c r="G788" s="5" t="s">
        <v>2748</v>
      </c>
      <c r="H788" s="1" t="s">
        <v>2749</v>
      </c>
      <c r="I788" s="1" t="s">
        <v>2749</v>
      </c>
      <c r="J788" s="29" t="s">
        <v>2750</v>
      </c>
      <c r="K788" s="63" t="s">
        <v>2751</v>
      </c>
      <c r="L788" s="5" t="s">
        <v>1060</v>
      </c>
      <c r="M788" s="19" t="s">
        <v>1062</v>
      </c>
      <c r="N788" s="200">
        <v>46213</v>
      </c>
      <c r="O788" s="201">
        <v>46267</v>
      </c>
      <c r="P788" s="13" t="s">
        <v>187</v>
      </c>
      <c r="Q788" s="22" t="s">
        <v>1190</v>
      </c>
      <c r="R788" s="22">
        <v>60</v>
      </c>
      <c r="S788" s="23" t="s">
        <v>242</v>
      </c>
      <c r="T788" s="6" t="s">
        <v>242</v>
      </c>
      <c r="U788" s="5"/>
      <c r="V788" s="5" t="s">
        <v>189</v>
      </c>
      <c r="W788" s="62" t="s">
        <v>4577</v>
      </c>
      <c r="X788" s="5" t="s">
        <v>242</v>
      </c>
      <c r="Y788" s="5"/>
      <c r="Z788" s="5"/>
      <c r="AA788" s="152" t="s">
        <v>16</v>
      </c>
      <c r="AB788" s="7">
        <v>0.95</v>
      </c>
      <c r="AC788" s="5"/>
      <c r="AD788" s="5"/>
      <c r="AE788" s="6"/>
      <c r="AF788" s="5"/>
      <c r="AG788" s="5" t="str">
        <f t="shared" si="12"/>
        <v>Y</v>
      </c>
      <c r="AH788" s="5"/>
      <c r="AI788" s="17">
        <v>1</v>
      </c>
      <c r="AJ788" s="1" t="s">
        <v>1192</v>
      </c>
      <c r="AK788" s="42" t="s">
        <v>1028</v>
      </c>
      <c r="AL788" s="80" t="s">
        <v>1029</v>
      </c>
      <c r="AM788" s="25" t="s">
        <v>243</v>
      </c>
      <c r="AN788" s="82"/>
    </row>
    <row r="789" spans="1:40" ht="57" customHeight="1">
      <c r="A789" t="s">
        <v>1183</v>
      </c>
      <c r="B789" s="13" t="s">
        <v>16</v>
      </c>
      <c r="C789" s="13" t="s">
        <v>16</v>
      </c>
      <c r="D789" s="13" t="s">
        <v>16</v>
      </c>
      <c r="E789" s="27" t="s">
        <v>4578</v>
      </c>
      <c r="F789" s="5"/>
      <c r="G789" s="5" t="s">
        <v>2754</v>
      </c>
      <c r="H789" s="1" t="s">
        <v>2755</v>
      </c>
      <c r="I789" s="1" t="s">
        <v>2755</v>
      </c>
      <c r="J789" s="29" t="s">
        <v>2756</v>
      </c>
      <c r="K789" s="63" t="s">
        <v>2757</v>
      </c>
      <c r="L789" s="5" t="s">
        <v>1060</v>
      </c>
      <c r="M789" s="19" t="s">
        <v>1062</v>
      </c>
      <c r="N789" s="200">
        <v>46213</v>
      </c>
      <c r="O789" s="201">
        <v>46267</v>
      </c>
      <c r="P789" s="13" t="s">
        <v>187</v>
      </c>
      <c r="Q789" s="22" t="s">
        <v>1190</v>
      </c>
      <c r="R789" s="22">
        <v>20</v>
      </c>
      <c r="S789" s="23" t="s">
        <v>242</v>
      </c>
      <c r="T789" s="6" t="s">
        <v>242</v>
      </c>
      <c r="U789" s="5"/>
      <c r="V789" s="5" t="s">
        <v>189</v>
      </c>
      <c r="W789" s="62" t="s">
        <v>4579</v>
      </c>
      <c r="X789" s="5" t="s">
        <v>242</v>
      </c>
      <c r="Y789" s="5"/>
      <c r="Z789" s="5"/>
      <c r="AA789" s="152" t="s">
        <v>16</v>
      </c>
      <c r="AB789" s="7">
        <v>0.95</v>
      </c>
      <c r="AC789" s="5"/>
      <c r="AD789" s="5"/>
      <c r="AE789" s="6"/>
      <c r="AF789" s="5"/>
      <c r="AG789" s="5" t="str">
        <f t="shared" si="12"/>
        <v>Y</v>
      </c>
      <c r="AH789" s="5"/>
      <c r="AI789" s="17">
        <v>1</v>
      </c>
      <c r="AJ789" s="1" t="s">
        <v>1200</v>
      </c>
      <c r="AK789" s="42" t="s">
        <v>1028</v>
      </c>
      <c r="AL789" s="80" t="s">
        <v>1029</v>
      </c>
      <c r="AM789" s="25" t="s">
        <v>243</v>
      </c>
      <c r="AN789" s="82"/>
    </row>
    <row r="790" spans="1:40" ht="57" customHeight="1">
      <c r="A790" t="s">
        <v>1183</v>
      </c>
      <c r="B790" s="13" t="s">
        <v>16</v>
      </c>
      <c r="C790" s="13" t="s">
        <v>16</v>
      </c>
      <c r="D790" s="13" t="s">
        <v>16</v>
      </c>
      <c r="E790" s="27" t="s">
        <v>4580</v>
      </c>
      <c r="F790" s="5"/>
      <c r="G790" s="5" t="s">
        <v>2760</v>
      </c>
      <c r="H790" s="1" t="s">
        <v>2761</v>
      </c>
      <c r="I790" s="1" t="s">
        <v>2761</v>
      </c>
      <c r="J790" s="29" t="s">
        <v>2762</v>
      </c>
      <c r="K790" s="63" t="s">
        <v>2763</v>
      </c>
      <c r="L790" s="5" t="s">
        <v>1060</v>
      </c>
      <c r="M790" s="19" t="s">
        <v>1062</v>
      </c>
      <c r="N790" s="200">
        <v>46213</v>
      </c>
      <c r="O790" s="201">
        <v>46267</v>
      </c>
      <c r="P790" s="13" t="s">
        <v>187</v>
      </c>
      <c r="Q790" s="22" t="s">
        <v>1190</v>
      </c>
      <c r="R790" s="22">
        <v>20</v>
      </c>
      <c r="S790" s="23" t="s">
        <v>242</v>
      </c>
      <c r="T790" s="6" t="s">
        <v>242</v>
      </c>
      <c r="U790" s="5"/>
      <c r="V790" s="5" t="s">
        <v>189</v>
      </c>
      <c r="W790" s="62" t="s">
        <v>4579</v>
      </c>
      <c r="X790" s="5" t="s">
        <v>242</v>
      </c>
      <c r="Y790" s="5"/>
      <c r="Z790" s="5"/>
      <c r="AA790" s="152" t="s">
        <v>16</v>
      </c>
      <c r="AB790" s="7">
        <v>0.95</v>
      </c>
      <c r="AC790" s="5"/>
      <c r="AD790" s="5"/>
      <c r="AE790" s="6"/>
      <c r="AF790" s="5"/>
      <c r="AG790" s="5" t="str">
        <f t="shared" si="12"/>
        <v>Y</v>
      </c>
      <c r="AH790" s="5"/>
      <c r="AI790" s="17">
        <v>1</v>
      </c>
      <c r="AJ790" s="1" t="s">
        <v>1200</v>
      </c>
      <c r="AK790" s="42" t="s">
        <v>1028</v>
      </c>
      <c r="AL790" s="80" t="s">
        <v>1029</v>
      </c>
      <c r="AM790" s="25" t="s">
        <v>243</v>
      </c>
      <c r="AN790" s="82"/>
    </row>
    <row r="791" spans="1:40" ht="57" customHeight="1">
      <c r="A791" t="s">
        <v>1183</v>
      </c>
      <c r="B791" s="13" t="s">
        <v>16</v>
      </c>
      <c r="C791" s="13" t="s">
        <v>16</v>
      </c>
      <c r="D791" s="13" t="s">
        <v>16</v>
      </c>
      <c r="E791" s="27" t="s">
        <v>4581</v>
      </c>
      <c r="F791" s="5"/>
      <c r="G791" s="5" t="s">
        <v>2765</v>
      </c>
      <c r="H791" s="1" t="s">
        <v>2766</v>
      </c>
      <c r="I791" s="1" t="s">
        <v>2766</v>
      </c>
      <c r="J791" s="29" t="s">
        <v>2767</v>
      </c>
      <c r="K791" s="63" t="s">
        <v>2768</v>
      </c>
      <c r="L791" s="5" t="s">
        <v>1060</v>
      </c>
      <c r="M791" s="19" t="s">
        <v>1062</v>
      </c>
      <c r="N791" s="200">
        <v>46213</v>
      </c>
      <c r="O791" s="201">
        <v>46267</v>
      </c>
      <c r="P791" s="13" t="s">
        <v>187</v>
      </c>
      <c r="Q791" s="22" t="s">
        <v>1190</v>
      </c>
      <c r="R791" s="22">
        <v>20</v>
      </c>
      <c r="S791" s="23" t="s">
        <v>242</v>
      </c>
      <c r="T791" s="6" t="s">
        <v>242</v>
      </c>
      <c r="U791" s="5"/>
      <c r="V791" s="5" t="s">
        <v>189</v>
      </c>
      <c r="W791" s="62" t="s">
        <v>4579</v>
      </c>
      <c r="X791" s="5" t="s">
        <v>242</v>
      </c>
      <c r="Y791" s="5"/>
      <c r="Z791" s="5"/>
      <c r="AA791" s="152" t="s">
        <v>16</v>
      </c>
      <c r="AB791" s="7">
        <v>0.95</v>
      </c>
      <c r="AC791" s="5"/>
      <c r="AD791" s="5"/>
      <c r="AE791" s="6"/>
      <c r="AF791" s="5"/>
      <c r="AG791" s="5" t="str">
        <f t="shared" si="12"/>
        <v>Y</v>
      </c>
      <c r="AH791" s="5"/>
      <c r="AI791" s="17">
        <v>1</v>
      </c>
      <c r="AJ791" s="1" t="s">
        <v>1200</v>
      </c>
      <c r="AK791" s="42" t="s">
        <v>1028</v>
      </c>
      <c r="AL791" s="80" t="s">
        <v>1029</v>
      </c>
      <c r="AM791" s="25" t="s">
        <v>243</v>
      </c>
      <c r="AN791" s="82"/>
    </row>
    <row r="792" spans="1:40" ht="57" customHeight="1">
      <c r="A792" t="s">
        <v>1183</v>
      </c>
      <c r="B792" s="13" t="s">
        <v>16</v>
      </c>
      <c r="C792" s="13" t="s">
        <v>16</v>
      </c>
      <c r="D792" s="13" t="s">
        <v>16</v>
      </c>
      <c r="E792" s="27" t="s">
        <v>4582</v>
      </c>
      <c r="F792" s="5"/>
      <c r="G792" s="5" t="s">
        <v>2770</v>
      </c>
      <c r="H792" s="1" t="s">
        <v>2771</v>
      </c>
      <c r="I792" s="1" t="s">
        <v>2771</v>
      </c>
      <c r="J792" s="29" t="s">
        <v>2772</v>
      </c>
      <c r="K792" s="63" t="s">
        <v>2773</v>
      </c>
      <c r="L792" s="5" t="s">
        <v>1060</v>
      </c>
      <c r="M792" s="19" t="s">
        <v>1062</v>
      </c>
      <c r="N792" s="200">
        <v>46213</v>
      </c>
      <c r="O792" s="201">
        <v>46267</v>
      </c>
      <c r="P792" s="13" t="s">
        <v>187</v>
      </c>
      <c r="Q792" s="22" t="s">
        <v>1190</v>
      </c>
      <c r="R792" s="22">
        <v>48</v>
      </c>
      <c r="S792" s="23" t="s">
        <v>242</v>
      </c>
      <c r="T792" s="6" t="s">
        <v>242</v>
      </c>
      <c r="U792" s="5"/>
      <c r="V792" s="5" t="s">
        <v>189</v>
      </c>
      <c r="W792" s="62" t="s">
        <v>4579</v>
      </c>
      <c r="X792" s="5" t="s">
        <v>242</v>
      </c>
      <c r="Y792" s="5"/>
      <c r="Z792" s="5"/>
      <c r="AA792" s="152" t="s">
        <v>16</v>
      </c>
      <c r="AB792" s="7">
        <v>0.95</v>
      </c>
      <c r="AC792" s="5"/>
      <c r="AD792" s="5"/>
      <c r="AE792" s="6"/>
      <c r="AF792" s="5"/>
      <c r="AG792" s="5" t="str">
        <f t="shared" si="12"/>
        <v>Y</v>
      </c>
      <c r="AH792" s="5"/>
      <c r="AI792" s="17">
        <v>1</v>
      </c>
      <c r="AJ792" s="1" t="s">
        <v>2845</v>
      </c>
      <c r="AK792" s="42" t="s">
        <v>1028</v>
      </c>
      <c r="AL792" s="80" t="s">
        <v>1029</v>
      </c>
      <c r="AM792" s="25" t="s">
        <v>243</v>
      </c>
      <c r="AN792" s="82"/>
    </row>
    <row r="793" spans="1:40" ht="57" customHeight="1">
      <c r="A793" t="s">
        <v>1183</v>
      </c>
      <c r="B793" s="13" t="s">
        <v>3081</v>
      </c>
      <c r="C793" s="13" t="s">
        <v>2898</v>
      </c>
      <c r="D793" s="13" t="s">
        <v>3984</v>
      </c>
      <c r="E793" s="27" t="s">
        <v>4583</v>
      </c>
      <c r="F793" s="5"/>
      <c r="G793" s="5" t="s">
        <v>3316</v>
      </c>
      <c r="H793" s="1" t="s">
        <v>3317</v>
      </c>
      <c r="I793" s="1" t="s">
        <v>3317</v>
      </c>
      <c r="J793" s="30" t="s">
        <v>3319</v>
      </c>
      <c r="K793" s="64" t="s">
        <v>3986</v>
      </c>
      <c r="L793" s="5" t="s">
        <v>1060</v>
      </c>
      <c r="M793" s="19" t="s">
        <v>1062</v>
      </c>
      <c r="N793" s="200">
        <v>46213</v>
      </c>
      <c r="O793" s="201">
        <v>46267</v>
      </c>
      <c r="P793" s="13" t="s">
        <v>187</v>
      </c>
      <c r="Q793" s="22" t="s">
        <v>1190</v>
      </c>
      <c r="R793" s="22">
        <v>8000</v>
      </c>
      <c r="S793" s="23" t="s">
        <v>187</v>
      </c>
      <c r="T793" s="6" t="s">
        <v>242</v>
      </c>
      <c r="U793" s="5"/>
      <c r="V793" s="5" t="s">
        <v>189</v>
      </c>
      <c r="W793" s="62" t="s">
        <v>4579</v>
      </c>
      <c r="X793" s="5" t="s">
        <v>242</v>
      </c>
      <c r="Y793" s="5"/>
      <c r="Z793" s="5"/>
      <c r="AA793" s="152">
        <v>75.040000000000006</v>
      </c>
      <c r="AB793" s="7">
        <v>0.95</v>
      </c>
      <c r="AC793" s="5"/>
      <c r="AD793" s="5"/>
      <c r="AE793" s="6"/>
      <c r="AF793" s="5"/>
      <c r="AG793" s="5" t="str">
        <f t="shared" si="12"/>
        <v>Y</v>
      </c>
      <c r="AH793" s="5"/>
      <c r="AI793" s="17">
        <v>1</v>
      </c>
      <c r="AJ793" s="1" t="s">
        <v>3987</v>
      </c>
      <c r="AK793" s="42" t="s">
        <v>1028</v>
      </c>
      <c r="AL793" s="80" t="s">
        <v>1029</v>
      </c>
      <c r="AM793" s="25" t="s">
        <v>243</v>
      </c>
      <c r="AN793" s="82"/>
    </row>
    <row r="794" spans="1:40" ht="57" customHeight="1">
      <c r="A794" t="s">
        <v>1183</v>
      </c>
      <c r="B794" s="13" t="s">
        <v>3081</v>
      </c>
      <c r="C794" s="13" t="s">
        <v>2898</v>
      </c>
      <c r="D794" s="13" t="s">
        <v>3448</v>
      </c>
      <c r="E794" s="27" t="s">
        <v>4584</v>
      </c>
      <c r="F794" s="5"/>
      <c r="G794" s="5" t="s">
        <v>3450</v>
      </c>
      <c r="H794" s="1" t="s">
        <v>3451</v>
      </c>
      <c r="I794" s="1" t="s">
        <v>3451</v>
      </c>
      <c r="J794" s="29" t="s">
        <v>3452</v>
      </c>
      <c r="K794" s="63" t="s">
        <v>3453</v>
      </c>
      <c r="L794" s="5" t="s">
        <v>1060</v>
      </c>
      <c r="M794" s="19" t="s">
        <v>1062</v>
      </c>
      <c r="N794" s="200">
        <v>46213</v>
      </c>
      <c r="O794" s="201">
        <v>46267</v>
      </c>
      <c r="P794" s="13" t="s">
        <v>187</v>
      </c>
      <c r="Q794" s="22" t="s">
        <v>1190</v>
      </c>
      <c r="R794" s="22">
        <v>8000</v>
      </c>
      <c r="S794" s="23" t="s">
        <v>187</v>
      </c>
      <c r="T794" s="6" t="s">
        <v>242</v>
      </c>
      <c r="U794" s="5"/>
      <c r="V794" s="5" t="s">
        <v>189</v>
      </c>
      <c r="W794" s="62" t="s">
        <v>4579</v>
      </c>
      <c r="X794" s="5" t="s">
        <v>242</v>
      </c>
      <c r="Y794" s="5"/>
      <c r="Z794" s="5"/>
      <c r="AA794" s="152">
        <v>19.48</v>
      </c>
      <c r="AB794" s="7">
        <v>0.95</v>
      </c>
      <c r="AC794" s="5"/>
      <c r="AD794" s="5"/>
      <c r="AE794" s="6"/>
      <c r="AF794" s="5"/>
      <c r="AG794" s="5" t="str">
        <f t="shared" si="12"/>
        <v>Y</v>
      </c>
      <c r="AH794" s="5"/>
      <c r="AI794" s="17">
        <v>1</v>
      </c>
      <c r="AJ794" s="1" t="s">
        <v>4585</v>
      </c>
      <c r="AK794" s="42" t="s">
        <v>1028</v>
      </c>
      <c r="AL794" s="80" t="s">
        <v>1029</v>
      </c>
      <c r="AM794" s="25" t="s">
        <v>243</v>
      </c>
      <c r="AN794" s="82"/>
    </row>
    <row r="795" spans="1:40" ht="57" customHeight="1">
      <c r="A795" t="s">
        <v>1183</v>
      </c>
      <c r="B795" s="13" t="s">
        <v>3081</v>
      </c>
      <c r="C795" s="13" t="s">
        <v>2898</v>
      </c>
      <c r="D795" s="13" t="s">
        <v>3461</v>
      </c>
      <c r="E795" s="27" t="s">
        <v>4586</v>
      </c>
      <c r="F795" s="5"/>
      <c r="G795" s="5" t="s">
        <v>3457</v>
      </c>
      <c r="H795" s="1" t="s">
        <v>4587</v>
      </c>
      <c r="I795" s="1" t="s">
        <v>4587</v>
      </c>
      <c r="J795" s="29" t="s">
        <v>4588</v>
      </c>
      <c r="K795" s="63" t="s">
        <v>4589</v>
      </c>
      <c r="L795" s="5" t="s">
        <v>1060</v>
      </c>
      <c r="M795" s="19" t="s">
        <v>1062</v>
      </c>
      <c r="N795" s="200">
        <v>46213</v>
      </c>
      <c r="O795" s="201">
        <v>46267</v>
      </c>
      <c r="P795" s="13" t="s">
        <v>187</v>
      </c>
      <c r="Q795" s="22" t="s">
        <v>1190</v>
      </c>
      <c r="R795" s="22">
        <v>8000</v>
      </c>
      <c r="S795" s="23" t="s">
        <v>187</v>
      </c>
      <c r="T795" s="6" t="s">
        <v>242</v>
      </c>
      <c r="U795" s="5"/>
      <c r="V795" s="5" t="s">
        <v>189</v>
      </c>
      <c r="W795" s="62" t="s">
        <v>4579</v>
      </c>
      <c r="X795" s="5" t="s">
        <v>242</v>
      </c>
      <c r="Y795" s="5"/>
      <c r="Z795" s="5"/>
      <c r="AA795" s="152">
        <v>76.17</v>
      </c>
      <c r="AB795" s="7">
        <v>0.95</v>
      </c>
      <c r="AC795" s="5"/>
      <c r="AD795" s="5"/>
      <c r="AE795" s="6"/>
      <c r="AF795" s="5"/>
      <c r="AG795" s="5" t="str">
        <f t="shared" si="12"/>
        <v>Y</v>
      </c>
      <c r="AH795" s="5"/>
      <c r="AI795" s="17">
        <v>1</v>
      </c>
      <c r="AJ795" s="1" t="s">
        <v>3461</v>
      </c>
      <c r="AK795" s="42" t="s">
        <v>1028</v>
      </c>
      <c r="AL795" s="80" t="s">
        <v>1029</v>
      </c>
      <c r="AM795" s="25" t="s">
        <v>243</v>
      </c>
      <c r="AN795" s="82"/>
    </row>
    <row r="796" spans="1:40" ht="57" customHeight="1">
      <c r="A796" t="s">
        <v>1183</v>
      </c>
      <c r="B796" s="13" t="s">
        <v>3081</v>
      </c>
      <c r="C796" s="13" t="s">
        <v>2898</v>
      </c>
      <c r="D796" s="13" t="s">
        <v>1588</v>
      </c>
      <c r="E796" s="27" t="s">
        <v>4590</v>
      </c>
      <c r="F796" s="5"/>
      <c r="G796" s="5" t="s">
        <v>4591</v>
      </c>
      <c r="H796" s="1" t="s">
        <v>4592</v>
      </c>
      <c r="I796" s="1" t="s">
        <v>4593</v>
      </c>
      <c r="J796" s="30" t="s">
        <v>4594</v>
      </c>
      <c r="K796" s="64" t="s">
        <v>4595</v>
      </c>
      <c r="L796" s="5" t="s">
        <v>1060</v>
      </c>
      <c r="M796" s="19" t="s">
        <v>1062</v>
      </c>
      <c r="N796" s="200">
        <v>46213</v>
      </c>
      <c r="O796" s="201">
        <v>46267</v>
      </c>
      <c r="P796" s="13" t="s">
        <v>187</v>
      </c>
      <c r="Q796" s="22" t="s">
        <v>1190</v>
      </c>
      <c r="R796" s="22">
        <v>8000</v>
      </c>
      <c r="S796" s="23" t="s">
        <v>187</v>
      </c>
      <c r="T796" s="6" t="s">
        <v>242</v>
      </c>
      <c r="U796" s="5"/>
      <c r="V796" s="5" t="s">
        <v>189</v>
      </c>
      <c r="W796" s="62" t="s">
        <v>4596</v>
      </c>
      <c r="X796" s="5" t="s">
        <v>242</v>
      </c>
      <c r="Y796" s="5"/>
      <c r="Z796" s="5"/>
      <c r="AA796" s="152">
        <v>99.89</v>
      </c>
      <c r="AB796" s="7">
        <v>0.95</v>
      </c>
      <c r="AC796" s="5"/>
      <c r="AD796" s="5"/>
      <c r="AE796" s="6"/>
      <c r="AF796" s="5"/>
      <c r="AG796" s="5" t="str">
        <f t="shared" si="12"/>
        <v>Y</v>
      </c>
      <c r="AH796" s="5"/>
      <c r="AI796" s="17">
        <v>1</v>
      </c>
      <c r="AJ796" s="1" t="s">
        <v>4597</v>
      </c>
      <c r="AK796" s="42" t="s">
        <v>1028</v>
      </c>
      <c r="AL796" s="80" t="s">
        <v>1029</v>
      </c>
      <c r="AM796" s="25" t="s">
        <v>243</v>
      </c>
      <c r="AN796" s="82"/>
    </row>
    <row r="797" spans="1:40" ht="57" customHeight="1">
      <c r="A797" t="s">
        <v>1183</v>
      </c>
      <c r="B797" s="13" t="s">
        <v>3081</v>
      </c>
      <c r="C797" s="13" t="s">
        <v>2898</v>
      </c>
      <c r="D797" s="13" t="s">
        <v>3483</v>
      </c>
      <c r="E797" s="27" t="s">
        <v>4598</v>
      </c>
      <c r="F797" s="5"/>
      <c r="G797" s="5" t="s">
        <v>3485</v>
      </c>
      <c r="H797" s="1" t="s">
        <v>3486</v>
      </c>
      <c r="I797" s="1" t="s">
        <v>3486</v>
      </c>
      <c r="J797" s="29" t="s">
        <v>3487</v>
      </c>
      <c r="K797" s="63" t="s">
        <v>3488</v>
      </c>
      <c r="L797" s="5" t="s">
        <v>1060</v>
      </c>
      <c r="M797" s="19" t="s">
        <v>1062</v>
      </c>
      <c r="N797" s="200">
        <v>46213</v>
      </c>
      <c r="O797" s="201">
        <v>46267</v>
      </c>
      <c r="P797" s="13" t="s">
        <v>187</v>
      </c>
      <c r="Q797" s="22" t="s">
        <v>1190</v>
      </c>
      <c r="R797" s="22">
        <v>8000</v>
      </c>
      <c r="S797" s="23" t="s">
        <v>187</v>
      </c>
      <c r="T797" s="6" t="s">
        <v>242</v>
      </c>
      <c r="U797" s="5"/>
      <c r="V797" s="5" t="s">
        <v>189</v>
      </c>
      <c r="W797" s="62" t="s">
        <v>4579</v>
      </c>
      <c r="X797" s="5" t="s">
        <v>242</v>
      </c>
      <c r="Y797" s="5"/>
      <c r="Z797" s="5"/>
      <c r="AA797" s="152">
        <v>74.75</v>
      </c>
      <c r="AB797" s="7">
        <v>0.95</v>
      </c>
      <c r="AC797" s="5"/>
      <c r="AD797" s="5"/>
      <c r="AE797" s="6"/>
      <c r="AF797" s="5"/>
      <c r="AG797" s="5" t="str">
        <f t="shared" si="12"/>
        <v>Y</v>
      </c>
      <c r="AH797" s="5"/>
      <c r="AI797" s="17">
        <v>1</v>
      </c>
      <c r="AJ797" s="1" t="s">
        <v>4599</v>
      </c>
      <c r="AK797" s="42" t="s">
        <v>1028</v>
      </c>
      <c r="AL797" s="80" t="s">
        <v>1029</v>
      </c>
      <c r="AM797" s="25" t="s">
        <v>243</v>
      </c>
      <c r="AN797" s="82"/>
    </row>
    <row r="798" spans="1:40" ht="57" customHeight="1">
      <c r="A798" t="s">
        <v>1183</v>
      </c>
      <c r="B798" s="13" t="s">
        <v>3081</v>
      </c>
      <c r="C798" s="13" t="s">
        <v>2898</v>
      </c>
      <c r="D798" s="13" t="s">
        <v>3503</v>
      </c>
      <c r="E798" s="27" t="s">
        <v>4600</v>
      </c>
      <c r="F798" s="5"/>
      <c r="G798" s="5" t="s">
        <v>3499</v>
      </c>
      <c r="H798" s="1" t="s">
        <v>3500</v>
      </c>
      <c r="I798" s="1" t="s">
        <v>3500</v>
      </c>
      <c r="J798" s="30" t="s">
        <v>3501</v>
      </c>
      <c r="K798" s="64" t="s">
        <v>4030</v>
      </c>
      <c r="L798" s="5" t="s">
        <v>1060</v>
      </c>
      <c r="M798" s="19" t="s">
        <v>1062</v>
      </c>
      <c r="N798" s="200">
        <v>46213</v>
      </c>
      <c r="O798" s="201">
        <v>46267</v>
      </c>
      <c r="P798" s="13" t="s">
        <v>187</v>
      </c>
      <c r="Q798" s="22" t="s">
        <v>1190</v>
      </c>
      <c r="R798" s="22">
        <v>8000</v>
      </c>
      <c r="S798" s="23" t="s">
        <v>242</v>
      </c>
      <c r="T798" s="6" t="s">
        <v>242</v>
      </c>
      <c r="U798" s="5"/>
      <c r="V798" s="5" t="s">
        <v>189</v>
      </c>
      <c r="W798" s="62" t="s">
        <v>4579</v>
      </c>
      <c r="X798" s="5" t="s">
        <v>242</v>
      </c>
      <c r="Y798" s="5"/>
      <c r="Z798" s="5"/>
      <c r="AA798" s="152" t="s">
        <v>16</v>
      </c>
      <c r="AB798" s="7">
        <v>0.95</v>
      </c>
      <c r="AC798" s="5"/>
      <c r="AD798" s="5"/>
      <c r="AE798" s="6"/>
      <c r="AF798" s="5"/>
      <c r="AG798" s="5" t="str">
        <f t="shared" si="12"/>
        <v>Y</v>
      </c>
      <c r="AH798" s="5"/>
      <c r="AI798" s="17">
        <v>1</v>
      </c>
      <c r="AJ798" s="1" t="s">
        <v>3503</v>
      </c>
      <c r="AK798" s="42" t="s">
        <v>1028</v>
      </c>
      <c r="AL798" s="80" t="s">
        <v>1029</v>
      </c>
      <c r="AM798" s="25" t="s">
        <v>243</v>
      </c>
      <c r="AN798" s="82"/>
    </row>
    <row r="799" spans="1:40" ht="57" customHeight="1">
      <c r="A799" t="s">
        <v>1183</v>
      </c>
      <c r="B799" s="13" t="s">
        <v>3081</v>
      </c>
      <c r="C799" s="13" t="s">
        <v>2898</v>
      </c>
      <c r="D799" s="13" t="s">
        <v>3535</v>
      </c>
      <c r="E799" s="27" t="s">
        <v>4601</v>
      </c>
      <c r="F799" s="5"/>
      <c r="G799" s="5" t="s">
        <v>3537</v>
      </c>
      <c r="H799" s="1" t="s">
        <v>4032</v>
      </c>
      <c r="I799" s="1" t="s">
        <v>4032</v>
      </c>
      <c r="J799" s="30" t="s">
        <v>4033</v>
      </c>
      <c r="K799" s="64" t="s">
        <v>4034</v>
      </c>
      <c r="L799" s="5" t="s">
        <v>1060</v>
      </c>
      <c r="M799" s="19" t="s">
        <v>1062</v>
      </c>
      <c r="N799" s="200">
        <v>46213</v>
      </c>
      <c r="O799" s="201">
        <v>46267</v>
      </c>
      <c r="P799" s="13" t="s">
        <v>187</v>
      </c>
      <c r="Q799" s="22" t="s">
        <v>1190</v>
      </c>
      <c r="R799" s="22">
        <v>8000</v>
      </c>
      <c r="S799" s="23" t="s">
        <v>187</v>
      </c>
      <c r="T799" s="6" t="s">
        <v>242</v>
      </c>
      <c r="U799" s="5"/>
      <c r="V799" s="5" t="s">
        <v>189</v>
      </c>
      <c r="W799" s="62" t="s">
        <v>4579</v>
      </c>
      <c r="X799" s="5" t="s">
        <v>242</v>
      </c>
      <c r="Y799" s="5"/>
      <c r="Z799" s="5"/>
      <c r="AA799" s="152">
        <v>57.77</v>
      </c>
      <c r="AB799" s="7">
        <v>0.95</v>
      </c>
      <c r="AC799" s="5"/>
      <c r="AD799" s="5"/>
      <c r="AE799" s="6"/>
      <c r="AF799" s="5"/>
      <c r="AG799" s="5" t="str">
        <f t="shared" si="12"/>
        <v>Y</v>
      </c>
      <c r="AH799" s="5"/>
      <c r="AI799" s="17">
        <v>1</v>
      </c>
      <c r="AJ799" s="1" t="s">
        <v>3535</v>
      </c>
      <c r="AK799" s="42" t="s">
        <v>1028</v>
      </c>
      <c r="AL799" s="80" t="s">
        <v>1029</v>
      </c>
      <c r="AM799" s="25" t="s">
        <v>243</v>
      </c>
      <c r="AN799" s="82"/>
    </row>
    <row r="800" spans="1:40" ht="57" customHeight="1">
      <c r="A800" t="s">
        <v>1183</v>
      </c>
      <c r="B800" s="13" t="s">
        <v>3081</v>
      </c>
      <c r="C800" s="13" t="s">
        <v>2898</v>
      </c>
      <c r="D800" s="13" t="s">
        <v>3541</v>
      </c>
      <c r="E800" s="27" t="s">
        <v>4602</v>
      </c>
      <c r="F800" s="5"/>
      <c r="G800" s="5" t="s">
        <v>3543</v>
      </c>
      <c r="H800" s="1" t="s">
        <v>3544</v>
      </c>
      <c r="I800" s="1" t="s">
        <v>3544</v>
      </c>
      <c r="J800" s="29" t="s">
        <v>3545</v>
      </c>
      <c r="K800" s="63" t="s">
        <v>3546</v>
      </c>
      <c r="L800" s="5" t="s">
        <v>1060</v>
      </c>
      <c r="M800" s="19" t="s">
        <v>1062</v>
      </c>
      <c r="N800" s="200">
        <v>46213</v>
      </c>
      <c r="O800" s="201">
        <v>46267</v>
      </c>
      <c r="P800" s="13" t="s">
        <v>187</v>
      </c>
      <c r="Q800" s="22" t="s">
        <v>1190</v>
      </c>
      <c r="R800" s="22">
        <v>8000</v>
      </c>
      <c r="S800" s="23" t="s">
        <v>187</v>
      </c>
      <c r="T800" s="6" t="s">
        <v>242</v>
      </c>
      <c r="U800" s="5"/>
      <c r="V800" s="5" t="s">
        <v>189</v>
      </c>
      <c r="W800" s="62" t="s">
        <v>4577</v>
      </c>
      <c r="X800" s="5" t="s">
        <v>242</v>
      </c>
      <c r="Y800" s="5"/>
      <c r="Z800" s="5"/>
      <c r="AA800" s="152">
        <v>57.73</v>
      </c>
      <c r="AB800" s="7">
        <v>0.95</v>
      </c>
      <c r="AC800" s="5"/>
      <c r="AD800" s="5"/>
      <c r="AE800" s="6"/>
      <c r="AF800" s="5"/>
      <c r="AG800" s="5" t="str">
        <f t="shared" si="12"/>
        <v>Y</v>
      </c>
      <c r="AH800" s="5"/>
      <c r="AI800" s="17">
        <v>1</v>
      </c>
      <c r="AJ800" s="1" t="s">
        <v>3541</v>
      </c>
      <c r="AK800" s="42" t="s">
        <v>1028</v>
      </c>
      <c r="AL800" s="80" t="s">
        <v>1029</v>
      </c>
      <c r="AM800" s="25" t="s">
        <v>243</v>
      </c>
      <c r="AN800" s="82"/>
    </row>
    <row r="801" spans="1:40" ht="57" customHeight="1">
      <c r="A801" t="s">
        <v>1183</v>
      </c>
      <c r="B801" s="13" t="s">
        <v>3081</v>
      </c>
      <c r="C801" s="13" t="s">
        <v>2898</v>
      </c>
      <c r="D801" s="13" t="s">
        <v>3547</v>
      </c>
      <c r="E801" s="27" t="s">
        <v>4603</v>
      </c>
      <c r="F801" s="5"/>
      <c r="G801" s="5" t="s">
        <v>3549</v>
      </c>
      <c r="H801" s="1" t="s">
        <v>3550</v>
      </c>
      <c r="I801" s="1" t="s">
        <v>3550</v>
      </c>
      <c r="J801" s="30" t="s">
        <v>3551</v>
      </c>
      <c r="K801" s="64" t="s">
        <v>3552</v>
      </c>
      <c r="L801" s="5" t="s">
        <v>1060</v>
      </c>
      <c r="M801" s="19" t="s">
        <v>1062</v>
      </c>
      <c r="N801" s="200">
        <v>46213</v>
      </c>
      <c r="O801" s="201">
        <v>46267</v>
      </c>
      <c r="P801" s="13" t="s">
        <v>187</v>
      </c>
      <c r="Q801" s="22" t="s">
        <v>1190</v>
      </c>
      <c r="R801" s="22">
        <v>8000</v>
      </c>
      <c r="S801" s="23" t="s">
        <v>187</v>
      </c>
      <c r="T801" s="6" t="s">
        <v>242</v>
      </c>
      <c r="U801" s="5"/>
      <c r="V801" s="5" t="s">
        <v>189</v>
      </c>
      <c r="W801" s="62" t="s">
        <v>4579</v>
      </c>
      <c r="X801" s="5" t="s">
        <v>242</v>
      </c>
      <c r="Y801" s="5"/>
      <c r="Z801" s="5"/>
      <c r="AA801" s="152">
        <v>94.65</v>
      </c>
      <c r="AB801" s="7">
        <v>0.95</v>
      </c>
      <c r="AC801" s="5"/>
      <c r="AD801" s="5"/>
      <c r="AE801" s="6"/>
      <c r="AF801" s="5"/>
      <c r="AG801" s="5" t="str">
        <f t="shared" si="12"/>
        <v>Y</v>
      </c>
      <c r="AH801" s="5"/>
      <c r="AI801" s="17">
        <v>1</v>
      </c>
      <c r="AJ801" s="1" t="s">
        <v>3547</v>
      </c>
      <c r="AK801" s="42" t="s">
        <v>1028</v>
      </c>
      <c r="AL801" s="80" t="s">
        <v>1029</v>
      </c>
      <c r="AM801" s="25" t="s">
        <v>243</v>
      </c>
      <c r="AN801" s="82"/>
    </row>
    <row r="802" spans="1:40" ht="57" customHeight="1">
      <c r="A802" t="s">
        <v>1183</v>
      </c>
      <c r="B802" s="13" t="s">
        <v>3081</v>
      </c>
      <c r="C802" s="13" t="s">
        <v>2898</v>
      </c>
      <c r="D802" s="13" t="s">
        <v>4604</v>
      </c>
      <c r="E802" s="27" t="s">
        <v>4605</v>
      </c>
      <c r="F802" s="5"/>
      <c r="G802" s="5" t="s">
        <v>4606</v>
      </c>
      <c r="H802" s="1" t="s">
        <v>4607</v>
      </c>
      <c r="I802" s="1" t="s">
        <v>4607</v>
      </c>
      <c r="J802" s="29" t="s">
        <v>4608</v>
      </c>
      <c r="K802" s="63" t="s">
        <v>4609</v>
      </c>
      <c r="L802" s="5" t="s">
        <v>1060</v>
      </c>
      <c r="M802" s="19" t="s">
        <v>1062</v>
      </c>
      <c r="N802" s="200">
        <v>46213</v>
      </c>
      <c r="O802" s="201">
        <v>46267</v>
      </c>
      <c r="P802" s="13" t="s">
        <v>187</v>
      </c>
      <c r="Q802" s="22" t="s">
        <v>1190</v>
      </c>
      <c r="R802" s="22">
        <v>8000</v>
      </c>
      <c r="S802" s="23" t="s">
        <v>242</v>
      </c>
      <c r="T802" s="6" t="s">
        <v>242</v>
      </c>
      <c r="U802" s="5"/>
      <c r="V802" s="5" t="s">
        <v>189</v>
      </c>
      <c r="W802" s="62" t="s">
        <v>4610</v>
      </c>
      <c r="X802" s="5" t="s">
        <v>242</v>
      </c>
      <c r="Y802" s="5"/>
      <c r="Z802" s="5"/>
      <c r="AA802" s="152" t="s">
        <v>16</v>
      </c>
      <c r="AB802" s="7">
        <v>0.95</v>
      </c>
      <c r="AC802" s="5"/>
      <c r="AD802" s="5"/>
      <c r="AE802" s="6"/>
      <c r="AF802" s="5"/>
      <c r="AG802" s="5" t="str">
        <f t="shared" si="12"/>
        <v>Y</v>
      </c>
      <c r="AH802" s="5"/>
      <c r="AI802" s="17">
        <v>1</v>
      </c>
      <c r="AJ802" s="1" t="s">
        <v>4611</v>
      </c>
      <c r="AK802" s="42" t="s">
        <v>1028</v>
      </c>
      <c r="AL802" s="80" t="s">
        <v>1029</v>
      </c>
      <c r="AM802" s="25" t="s">
        <v>243</v>
      </c>
      <c r="AN802" s="82"/>
    </row>
    <row r="803" spans="1:40" ht="57" customHeight="1">
      <c r="A803" t="s">
        <v>1183</v>
      </c>
      <c r="B803" s="13" t="s">
        <v>3081</v>
      </c>
      <c r="C803" s="13" t="s">
        <v>2898</v>
      </c>
      <c r="D803" s="13" t="s">
        <v>4612</v>
      </c>
      <c r="E803" s="27" t="s">
        <v>4613</v>
      </c>
      <c r="F803" s="5"/>
      <c r="G803" s="5" t="s">
        <v>4614</v>
      </c>
      <c r="H803" s="1" t="s">
        <v>4615</v>
      </c>
      <c r="I803" s="1" t="s">
        <v>4616</v>
      </c>
      <c r="J803" s="29" t="s">
        <v>4617</v>
      </c>
      <c r="K803" s="63" t="s">
        <v>4618</v>
      </c>
      <c r="L803" s="5" t="s">
        <v>1060</v>
      </c>
      <c r="M803" s="19" t="s">
        <v>1062</v>
      </c>
      <c r="N803" s="200">
        <v>46213</v>
      </c>
      <c r="O803" s="201">
        <v>46267</v>
      </c>
      <c r="P803" s="13" t="s">
        <v>187</v>
      </c>
      <c r="Q803" s="22" t="s">
        <v>1190</v>
      </c>
      <c r="R803" s="22">
        <v>8000</v>
      </c>
      <c r="S803" s="23" t="s">
        <v>187</v>
      </c>
      <c r="T803" s="6" t="s">
        <v>242</v>
      </c>
      <c r="U803" s="5"/>
      <c r="V803" s="5" t="s">
        <v>189</v>
      </c>
      <c r="W803" s="62" t="s">
        <v>4610</v>
      </c>
      <c r="X803" s="5" t="s">
        <v>242</v>
      </c>
      <c r="Y803" s="5"/>
      <c r="Z803" s="5"/>
      <c r="AA803" s="152">
        <v>100</v>
      </c>
      <c r="AB803" s="7">
        <v>0.95</v>
      </c>
      <c r="AC803" s="5"/>
      <c r="AD803" s="5"/>
      <c r="AE803" s="6"/>
      <c r="AF803" s="5"/>
      <c r="AG803" s="5" t="str">
        <f t="shared" si="12"/>
        <v>Y</v>
      </c>
      <c r="AH803" s="5"/>
      <c r="AI803" s="17">
        <v>1</v>
      </c>
      <c r="AJ803" s="1" t="s">
        <v>4612</v>
      </c>
      <c r="AK803" s="42" t="s">
        <v>1028</v>
      </c>
      <c r="AL803" s="80" t="s">
        <v>1029</v>
      </c>
      <c r="AM803" s="25" t="s">
        <v>243</v>
      </c>
      <c r="AN803" s="82"/>
    </row>
    <row r="804" spans="1:40" ht="57" customHeight="1">
      <c r="A804" t="s">
        <v>1183</v>
      </c>
      <c r="B804" s="13" t="s">
        <v>3081</v>
      </c>
      <c r="C804" s="13" t="s">
        <v>2898</v>
      </c>
      <c r="D804" s="13" t="s">
        <v>4619</v>
      </c>
      <c r="E804" s="27" t="s">
        <v>4620</v>
      </c>
      <c r="F804" s="5"/>
      <c r="G804" s="5" t="s">
        <v>4621</v>
      </c>
      <c r="H804" s="1" t="s">
        <v>4622</v>
      </c>
      <c r="I804" s="1" t="s">
        <v>4622</v>
      </c>
      <c r="J804" s="29" t="s">
        <v>4623</v>
      </c>
      <c r="K804" s="63" t="s">
        <v>4624</v>
      </c>
      <c r="L804" s="5" t="s">
        <v>1060</v>
      </c>
      <c r="M804" s="19" t="s">
        <v>1062</v>
      </c>
      <c r="N804" s="200">
        <v>46213</v>
      </c>
      <c r="O804" s="201">
        <v>46267</v>
      </c>
      <c r="P804" s="13" t="s">
        <v>187</v>
      </c>
      <c r="Q804" s="22" t="s">
        <v>1190</v>
      </c>
      <c r="R804" s="22">
        <v>8000</v>
      </c>
      <c r="S804" s="23" t="s">
        <v>187</v>
      </c>
      <c r="T804" s="6" t="s">
        <v>242</v>
      </c>
      <c r="U804" s="5"/>
      <c r="V804" s="5" t="s">
        <v>189</v>
      </c>
      <c r="W804" s="62" t="s">
        <v>4610</v>
      </c>
      <c r="X804" s="5" t="s">
        <v>242</v>
      </c>
      <c r="Y804" s="5"/>
      <c r="Z804" s="5"/>
      <c r="AA804" s="152">
        <v>100</v>
      </c>
      <c r="AB804" s="7">
        <v>0.95</v>
      </c>
      <c r="AC804" s="5"/>
      <c r="AD804" s="5"/>
      <c r="AE804" s="6"/>
      <c r="AF804" s="5"/>
      <c r="AG804" s="5" t="str">
        <f t="shared" si="12"/>
        <v>Y</v>
      </c>
      <c r="AH804" s="5"/>
      <c r="AI804" s="17">
        <v>1</v>
      </c>
      <c r="AJ804" s="1" t="s">
        <v>4625</v>
      </c>
      <c r="AK804" s="42" t="s">
        <v>1028</v>
      </c>
      <c r="AL804" s="80" t="s">
        <v>1029</v>
      </c>
      <c r="AM804" s="25" t="s">
        <v>243</v>
      </c>
      <c r="AN804" s="82"/>
    </row>
    <row r="805" spans="1:40" ht="57" customHeight="1">
      <c r="A805" t="s">
        <v>1183</v>
      </c>
      <c r="B805" s="13" t="s">
        <v>3081</v>
      </c>
      <c r="C805" s="13" t="s">
        <v>2898</v>
      </c>
      <c r="D805" s="13" t="s">
        <v>4626</v>
      </c>
      <c r="E805" s="27" t="s">
        <v>4627</v>
      </c>
      <c r="F805" s="5"/>
      <c r="G805" s="5" t="s">
        <v>4628</v>
      </c>
      <c r="H805" s="1" t="s">
        <v>4629</v>
      </c>
      <c r="I805" s="1" t="s">
        <v>4629</v>
      </c>
      <c r="J805" s="29" t="s">
        <v>4630</v>
      </c>
      <c r="K805" s="63" t="s">
        <v>4631</v>
      </c>
      <c r="L805" s="5" t="s">
        <v>1060</v>
      </c>
      <c r="M805" s="19" t="s">
        <v>1062</v>
      </c>
      <c r="N805" s="200">
        <v>46213</v>
      </c>
      <c r="O805" s="201">
        <v>46267</v>
      </c>
      <c r="P805" s="13" t="s">
        <v>187</v>
      </c>
      <c r="Q805" s="22" t="s">
        <v>1190</v>
      </c>
      <c r="R805" s="22">
        <v>8000</v>
      </c>
      <c r="S805" s="23" t="s">
        <v>187</v>
      </c>
      <c r="T805" s="6" t="s">
        <v>242</v>
      </c>
      <c r="U805" s="5"/>
      <c r="V805" s="5" t="s">
        <v>189</v>
      </c>
      <c r="W805" s="62" t="s">
        <v>4579</v>
      </c>
      <c r="X805" s="5" t="s">
        <v>242</v>
      </c>
      <c r="Y805" s="5"/>
      <c r="Z805" s="5"/>
      <c r="AA805" s="152">
        <v>96.91</v>
      </c>
      <c r="AB805" s="7">
        <v>0.95</v>
      </c>
      <c r="AC805" s="5"/>
      <c r="AD805" s="5"/>
      <c r="AE805" s="6"/>
      <c r="AF805" s="5"/>
      <c r="AG805" s="5" t="str">
        <f t="shared" si="12"/>
        <v>Y</v>
      </c>
      <c r="AH805" s="5"/>
      <c r="AI805" s="17">
        <v>1</v>
      </c>
      <c r="AJ805" s="1" t="s">
        <v>4626</v>
      </c>
      <c r="AK805" s="42" t="s">
        <v>1028</v>
      </c>
      <c r="AL805" s="80" t="s">
        <v>1029</v>
      </c>
      <c r="AM805" s="25" t="s">
        <v>243</v>
      </c>
      <c r="AN805" s="82"/>
    </row>
    <row r="806" spans="1:40" ht="57" customHeight="1">
      <c r="A806" t="s">
        <v>1183</v>
      </c>
      <c r="B806" s="13" t="s">
        <v>16</v>
      </c>
      <c r="C806" s="13" t="s">
        <v>16</v>
      </c>
      <c r="D806" s="13" t="s">
        <v>16</v>
      </c>
      <c r="E806" s="27" t="s">
        <v>4632</v>
      </c>
      <c r="F806" s="5"/>
      <c r="G806" s="5" t="s">
        <v>4633</v>
      </c>
      <c r="H806" s="1" t="s">
        <v>4634</v>
      </c>
      <c r="I806" s="1" t="s">
        <v>4634</v>
      </c>
      <c r="J806" s="29" t="s">
        <v>4635</v>
      </c>
      <c r="K806" s="63" t="s">
        <v>4636</v>
      </c>
      <c r="L806" s="5" t="s">
        <v>1060</v>
      </c>
      <c r="M806" s="19" t="s">
        <v>1062</v>
      </c>
      <c r="N806" s="200">
        <v>46213</v>
      </c>
      <c r="O806" s="201">
        <v>46267</v>
      </c>
      <c r="P806" s="13" t="s">
        <v>187</v>
      </c>
      <c r="Q806" s="22" t="s">
        <v>1190</v>
      </c>
      <c r="R806" s="22">
        <v>8000</v>
      </c>
      <c r="S806" s="23" t="s">
        <v>242</v>
      </c>
      <c r="T806" s="6" t="s">
        <v>242</v>
      </c>
      <c r="U806" s="5"/>
      <c r="V806" s="5" t="s">
        <v>189</v>
      </c>
      <c r="W806" s="62" t="s">
        <v>4577</v>
      </c>
      <c r="X806" s="5" t="s">
        <v>242</v>
      </c>
      <c r="Y806" s="5"/>
      <c r="Z806" s="5"/>
      <c r="AA806" s="152" t="s">
        <v>16</v>
      </c>
      <c r="AB806" s="7">
        <v>0.95</v>
      </c>
      <c r="AC806" s="5"/>
      <c r="AD806" s="5"/>
      <c r="AE806" s="6"/>
      <c r="AF806" s="5"/>
      <c r="AG806" s="5" t="str">
        <f t="shared" si="12"/>
        <v>Y</v>
      </c>
      <c r="AH806" s="5"/>
      <c r="AI806" s="17">
        <v>1</v>
      </c>
      <c r="AJ806" s="1" t="s">
        <v>4637</v>
      </c>
      <c r="AK806" s="42" t="s">
        <v>1028</v>
      </c>
      <c r="AL806" s="80" t="s">
        <v>1029</v>
      </c>
      <c r="AM806" s="25" t="s">
        <v>243</v>
      </c>
      <c r="AN806" s="82"/>
    </row>
    <row r="807" spans="1:40" ht="57" customHeight="1">
      <c r="A807" t="s">
        <v>1183</v>
      </c>
      <c r="B807" s="13" t="s">
        <v>3081</v>
      </c>
      <c r="C807" s="13" t="s">
        <v>2898</v>
      </c>
      <c r="D807" s="13" t="s">
        <v>4638</v>
      </c>
      <c r="E807" s="27" t="s">
        <v>4639</v>
      </c>
      <c r="F807" s="5"/>
      <c r="G807" s="5" t="s">
        <v>4640</v>
      </c>
      <c r="H807" s="1" t="s">
        <v>4641</v>
      </c>
      <c r="I807" s="1" t="s">
        <v>4641</v>
      </c>
      <c r="J807" s="30" t="s">
        <v>4642</v>
      </c>
      <c r="K807" s="64" t="s">
        <v>4643</v>
      </c>
      <c r="L807" s="5" t="s">
        <v>1060</v>
      </c>
      <c r="M807" s="19" t="s">
        <v>1062</v>
      </c>
      <c r="N807" s="200">
        <v>46213</v>
      </c>
      <c r="O807" s="201">
        <v>46267</v>
      </c>
      <c r="P807" s="13" t="s">
        <v>187</v>
      </c>
      <c r="Q807" s="22" t="s">
        <v>1190</v>
      </c>
      <c r="R807" s="22">
        <v>8000</v>
      </c>
      <c r="S807" s="23" t="s">
        <v>187</v>
      </c>
      <c r="T807" s="6" t="s">
        <v>242</v>
      </c>
      <c r="U807" s="5"/>
      <c r="V807" s="5" t="s">
        <v>189</v>
      </c>
      <c r="W807" s="62" t="s">
        <v>4579</v>
      </c>
      <c r="X807" s="5" t="s">
        <v>242</v>
      </c>
      <c r="Y807" s="5"/>
      <c r="Z807" s="5"/>
      <c r="AA807" s="152">
        <v>0.7</v>
      </c>
      <c r="AB807" s="7">
        <v>0.95</v>
      </c>
      <c r="AC807" s="5"/>
      <c r="AD807" s="5"/>
      <c r="AE807" s="6"/>
      <c r="AF807" s="5"/>
      <c r="AG807" s="5" t="str">
        <f t="shared" si="12"/>
        <v>Y</v>
      </c>
      <c r="AH807" s="5"/>
      <c r="AI807" s="17">
        <v>1</v>
      </c>
      <c r="AJ807" s="1" t="s">
        <v>4638</v>
      </c>
      <c r="AK807" s="42" t="s">
        <v>1028</v>
      </c>
      <c r="AL807" s="80" t="s">
        <v>1029</v>
      </c>
      <c r="AM807" s="25" t="s">
        <v>243</v>
      </c>
      <c r="AN807" s="82"/>
    </row>
    <row r="808" spans="1:40" ht="57" customHeight="1">
      <c r="A808" t="s">
        <v>1183</v>
      </c>
      <c r="B808" s="13" t="s">
        <v>3081</v>
      </c>
      <c r="C808" s="13" t="s">
        <v>2898</v>
      </c>
      <c r="D808" s="13" t="s">
        <v>4644</v>
      </c>
      <c r="E808" s="27" t="s">
        <v>4645</v>
      </c>
      <c r="F808" s="5"/>
      <c r="G808" s="5" t="s">
        <v>4646</v>
      </c>
      <c r="H808" s="1" t="s">
        <v>4647</v>
      </c>
      <c r="I808" s="1" t="s">
        <v>4647</v>
      </c>
      <c r="J808" s="29" t="s">
        <v>4648</v>
      </c>
      <c r="K808" s="63" t="s">
        <v>4649</v>
      </c>
      <c r="L808" s="5" t="s">
        <v>1060</v>
      </c>
      <c r="M808" s="19" t="s">
        <v>1062</v>
      </c>
      <c r="N808" s="200">
        <v>46213</v>
      </c>
      <c r="O808" s="201">
        <v>46267</v>
      </c>
      <c r="P808" s="13" t="s">
        <v>187</v>
      </c>
      <c r="Q808" s="22" t="s">
        <v>1190</v>
      </c>
      <c r="R808" s="22">
        <v>8000</v>
      </c>
      <c r="S808" s="23" t="s">
        <v>187</v>
      </c>
      <c r="T808" s="6" t="s">
        <v>242</v>
      </c>
      <c r="U808" s="5"/>
      <c r="V808" s="5" t="s">
        <v>189</v>
      </c>
      <c r="W808" s="62" t="s">
        <v>4579</v>
      </c>
      <c r="X808" s="5" t="s">
        <v>242</v>
      </c>
      <c r="Y808" s="5"/>
      <c r="Z808" s="5"/>
      <c r="AA808" s="152">
        <v>99.98</v>
      </c>
      <c r="AB808" s="7">
        <v>0.95</v>
      </c>
      <c r="AC808" s="5"/>
      <c r="AD808" s="5"/>
      <c r="AE808" s="6"/>
      <c r="AF808" s="5"/>
      <c r="AG808" s="5" t="str">
        <f t="shared" si="12"/>
        <v>Y</v>
      </c>
      <c r="AH808" s="5"/>
      <c r="AI808" s="17">
        <v>1</v>
      </c>
      <c r="AJ808" s="1" t="s">
        <v>4650</v>
      </c>
      <c r="AK808" s="42" t="s">
        <v>1028</v>
      </c>
      <c r="AL808" s="80" t="s">
        <v>1029</v>
      </c>
      <c r="AM808" s="25" t="s">
        <v>243</v>
      </c>
      <c r="AN808" s="82"/>
    </row>
    <row r="809" spans="1:40" ht="57" customHeight="1">
      <c r="A809" t="s">
        <v>1183</v>
      </c>
      <c r="B809" s="13" t="s">
        <v>3081</v>
      </c>
      <c r="C809" s="13" t="s">
        <v>2898</v>
      </c>
      <c r="D809" s="13" t="s">
        <v>4651</v>
      </c>
      <c r="E809" s="27" t="s">
        <v>4652</v>
      </c>
      <c r="F809" s="5"/>
      <c r="G809" s="5" t="s">
        <v>4653</v>
      </c>
      <c r="H809" s="1" t="s">
        <v>4654</v>
      </c>
      <c r="I809" s="1" t="s">
        <v>4654</v>
      </c>
      <c r="J809" s="29" t="s">
        <v>4655</v>
      </c>
      <c r="K809" s="63" t="s">
        <v>4656</v>
      </c>
      <c r="L809" s="5" t="s">
        <v>1060</v>
      </c>
      <c r="M809" s="19" t="s">
        <v>1062</v>
      </c>
      <c r="N809" s="200">
        <v>46213</v>
      </c>
      <c r="O809" s="201">
        <v>46267</v>
      </c>
      <c r="P809" s="13" t="s">
        <v>187</v>
      </c>
      <c r="Q809" s="22" t="s">
        <v>1190</v>
      </c>
      <c r="R809" s="22">
        <v>8000</v>
      </c>
      <c r="S809" s="23" t="s">
        <v>187</v>
      </c>
      <c r="T809" s="6" t="s">
        <v>242</v>
      </c>
      <c r="U809" s="5"/>
      <c r="V809" s="5" t="s">
        <v>189</v>
      </c>
      <c r="W809" s="62" t="s">
        <v>4579</v>
      </c>
      <c r="X809" s="5" t="s">
        <v>242</v>
      </c>
      <c r="Y809" s="5"/>
      <c r="Z809" s="5"/>
      <c r="AA809" s="152">
        <v>99.96</v>
      </c>
      <c r="AB809" s="7">
        <v>0.95</v>
      </c>
      <c r="AC809" s="5"/>
      <c r="AD809" s="5"/>
      <c r="AE809" s="6"/>
      <c r="AF809" s="5"/>
      <c r="AG809" s="5" t="str">
        <f t="shared" si="12"/>
        <v>Y</v>
      </c>
      <c r="AH809" s="5"/>
      <c r="AI809" s="17">
        <v>1</v>
      </c>
      <c r="AJ809" s="1" t="s">
        <v>4657</v>
      </c>
      <c r="AK809" s="42" t="s">
        <v>1028</v>
      </c>
      <c r="AL809" s="80" t="s">
        <v>1029</v>
      </c>
      <c r="AM809" s="25" t="s">
        <v>243</v>
      </c>
      <c r="AN809" s="82"/>
    </row>
    <row r="810" spans="1:40" ht="57" customHeight="1">
      <c r="A810" t="s">
        <v>1183</v>
      </c>
      <c r="B810" s="13" t="s">
        <v>3081</v>
      </c>
      <c r="C810" s="13" t="s">
        <v>2898</v>
      </c>
      <c r="D810" s="13" t="s">
        <v>4658</v>
      </c>
      <c r="E810" s="27" t="s">
        <v>4659</v>
      </c>
      <c r="F810" s="5"/>
      <c r="G810" s="5" t="s">
        <v>4660</v>
      </c>
      <c r="H810" s="1" t="s">
        <v>4661</v>
      </c>
      <c r="I810" s="1" t="s">
        <v>4661</v>
      </c>
      <c r="J810" s="30" t="s">
        <v>4662</v>
      </c>
      <c r="K810" s="64" t="s">
        <v>4663</v>
      </c>
      <c r="L810" s="5" t="s">
        <v>1060</v>
      </c>
      <c r="M810" s="19" t="s">
        <v>1062</v>
      </c>
      <c r="N810" s="200">
        <v>46213</v>
      </c>
      <c r="O810" s="201">
        <v>46267</v>
      </c>
      <c r="P810" s="13" t="s">
        <v>187</v>
      </c>
      <c r="Q810" s="22" t="s">
        <v>1190</v>
      </c>
      <c r="R810" s="22">
        <v>8000</v>
      </c>
      <c r="S810" s="23" t="s">
        <v>187</v>
      </c>
      <c r="T810" s="6" t="s">
        <v>242</v>
      </c>
      <c r="U810" s="5"/>
      <c r="V810" s="5" t="s">
        <v>189</v>
      </c>
      <c r="W810" s="62" t="s">
        <v>4664</v>
      </c>
      <c r="X810" s="5" t="s">
        <v>242</v>
      </c>
      <c r="Y810" s="5"/>
      <c r="Z810" s="5"/>
      <c r="AA810" s="152">
        <v>99.94</v>
      </c>
      <c r="AB810" s="7">
        <v>0.95</v>
      </c>
      <c r="AC810" s="5"/>
      <c r="AD810" s="5"/>
      <c r="AE810" s="6"/>
      <c r="AF810" s="5"/>
      <c r="AG810" s="5" t="str">
        <f t="shared" si="12"/>
        <v>Y</v>
      </c>
      <c r="AH810" s="5"/>
      <c r="AI810" s="17">
        <v>1</v>
      </c>
      <c r="AJ810" s="1" t="s">
        <v>4658</v>
      </c>
      <c r="AK810" s="42" t="s">
        <v>1028</v>
      </c>
      <c r="AL810" s="80" t="s">
        <v>1029</v>
      </c>
      <c r="AM810" s="25" t="s">
        <v>243</v>
      </c>
      <c r="AN810" s="82"/>
    </row>
    <row r="811" spans="1:40" ht="57" customHeight="1">
      <c r="A811" t="s">
        <v>1183</v>
      </c>
      <c r="B811" s="13" t="s">
        <v>3081</v>
      </c>
      <c r="C811" s="13" t="s">
        <v>2898</v>
      </c>
      <c r="D811" s="13" t="s">
        <v>4665</v>
      </c>
      <c r="E811" s="27" t="s">
        <v>4666</v>
      </c>
      <c r="F811" s="5"/>
      <c r="G811" s="5" t="s">
        <v>4667</v>
      </c>
      <c r="H811" s="1" t="s">
        <v>4668</v>
      </c>
      <c r="I811" s="1" t="s">
        <v>4669</v>
      </c>
      <c r="J811" s="29" t="s">
        <v>4670</v>
      </c>
      <c r="K811" s="63" t="s">
        <v>4671</v>
      </c>
      <c r="L811" s="5" t="s">
        <v>1060</v>
      </c>
      <c r="M811" s="19" t="s">
        <v>1062</v>
      </c>
      <c r="N811" s="200">
        <v>46213</v>
      </c>
      <c r="O811" s="201">
        <v>46267</v>
      </c>
      <c r="P811" s="13" t="s">
        <v>187</v>
      </c>
      <c r="Q811" s="22" t="s">
        <v>1190</v>
      </c>
      <c r="R811" s="22">
        <v>8000</v>
      </c>
      <c r="S811" s="23" t="s">
        <v>187</v>
      </c>
      <c r="T811" s="6" t="s">
        <v>242</v>
      </c>
      <c r="U811" s="5"/>
      <c r="V811" s="5" t="s">
        <v>189</v>
      </c>
      <c r="W811" s="62" t="s">
        <v>4672</v>
      </c>
      <c r="X811" s="5" t="s">
        <v>242</v>
      </c>
      <c r="Y811" s="5"/>
      <c r="Z811" s="5"/>
      <c r="AA811" s="152">
        <v>94.76</v>
      </c>
      <c r="AB811" s="7">
        <v>0.95</v>
      </c>
      <c r="AC811" s="5"/>
      <c r="AD811" s="5"/>
      <c r="AE811" s="6"/>
      <c r="AF811" s="5"/>
      <c r="AG811" s="5" t="str">
        <f t="shared" si="12"/>
        <v>Y</v>
      </c>
      <c r="AH811" s="5"/>
      <c r="AI811" s="17">
        <v>1</v>
      </c>
      <c r="AJ811" s="1" t="s">
        <v>4665</v>
      </c>
      <c r="AK811" s="42" t="s">
        <v>1028</v>
      </c>
      <c r="AL811" s="80" t="s">
        <v>1029</v>
      </c>
      <c r="AM811" s="25" t="s">
        <v>243</v>
      </c>
      <c r="AN811" s="82"/>
    </row>
    <row r="812" spans="1:40" ht="57" customHeight="1">
      <c r="A812" t="s">
        <v>1183</v>
      </c>
      <c r="B812" s="13" t="s">
        <v>3081</v>
      </c>
      <c r="C812" s="13" t="s">
        <v>2898</v>
      </c>
      <c r="D812" s="13" t="s">
        <v>4673</v>
      </c>
      <c r="E812" s="27" t="s">
        <v>4674</v>
      </c>
      <c r="F812" s="5"/>
      <c r="G812" s="5" t="s">
        <v>4675</v>
      </c>
      <c r="H812" s="1" t="s">
        <v>4676</v>
      </c>
      <c r="I812" s="1" t="s">
        <v>4677</v>
      </c>
      <c r="J812" s="29" t="s">
        <v>4678</v>
      </c>
      <c r="K812" s="63" t="s">
        <v>4679</v>
      </c>
      <c r="L812" s="5" t="s">
        <v>1060</v>
      </c>
      <c r="M812" s="19" t="s">
        <v>1062</v>
      </c>
      <c r="N812" s="200">
        <v>46213</v>
      </c>
      <c r="O812" s="201">
        <v>46267</v>
      </c>
      <c r="P812" s="13" t="s">
        <v>187</v>
      </c>
      <c r="Q812" s="22" t="s">
        <v>1190</v>
      </c>
      <c r="R812" s="22">
        <v>8000</v>
      </c>
      <c r="S812" s="23" t="s">
        <v>187</v>
      </c>
      <c r="T812" s="6" t="s">
        <v>242</v>
      </c>
      <c r="U812" s="5"/>
      <c r="V812" s="5" t="s">
        <v>189</v>
      </c>
      <c r="W812" s="62" t="s">
        <v>4577</v>
      </c>
      <c r="X812" s="5" t="s">
        <v>242</v>
      </c>
      <c r="Y812" s="5"/>
      <c r="Z812" s="5"/>
      <c r="AA812" s="152">
        <v>89.48</v>
      </c>
      <c r="AB812" s="7">
        <v>0.95</v>
      </c>
      <c r="AC812" s="5"/>
      <c r="AD812" s="5"/>
      <c r="AE812" s="6"/>
      <c r="AF812" s="5"/>
      <c r="AG812" s="5" t="str">
        <f t="shared" si="12"/>
        <v>Y</v>
      </c>
      <c r="AH812" s="5"/>
      <c r="AI812" s="17">
        <v>1</v>
      </c>
      <c r="AJ812" s="1" t="s">
        <v>4673</v>
      </c>
      <c r="AK812" s="42" t="s">
        <v>1028</v>
      </c>
      <c r="AL812" s="80" t="s">
        <v>1029</v>
      </c>
      <c r="AM812" s="25" t="s">
        <v>243</v>
      </c>
      <c r="AN812" s="82"/>
    </row>
    <row r="813" spans="1:40" ht="57" customHeight="1">
      <c r="A813" t="s">
        <v>1183</v>
      </c>
      <c r="B813" s="13" t="s">
        <v>16</v>
      </c>
      <c r="C813" s="13" t="s">
        <v>16</v>
      </c>
      <c r="D813" s="13" t="s">
        <v>16</v>
      </c>
      <c r="E813" s="27" t="s">
        <v>4680</v>
      </c>
      <c r="F813" s="5"/>
      <c r="G813" s="5" t="s">
        <v>3104</v>
      </c>
      <c r="H813" s="1" t="s">
        <v>3105</v>
      </c>
      <c r="I813" s="1" t="s">
        <v>3105</v>
      </c>
      <c r="J813" s="30" t="s">
        <v>3106</v>
      </c>
      <c r="K813" s="64" t="s">
        <v>3107</v>
      </c>
      <c r="L813" s="5" t="s">
        <v>1060</v>
      </c>
      <c r="M813" s="19" t="s">
        <v>1062</v>
      </c>
      <c r="N813" s="200">
        <v>46213</v>
      </c>
      <c r="O813" s="201">
        <v>46267</v>
      </c>
      <c r="P813" s="13" t="s">
        <v>187</v>
      </c>
      <c r="Q813" s="22" t="s">
        <v>1190</v>
      </c>
      <c r="R813" s="22">
        <v>8000</v>
      </c>
      <c r="S813" s="23" t="s">
        <v>242</v>
      </c>
      <c r="T813" s="6" t="s">
        <v>242</v>
      </c>
      <c r="U813" s="5"/>
      <c r="V813" s="5" t="s">
        <v>189</v>
      </c>
      <c r="W813" s="62" t="s">
        <v>4579</v>
      </c>
      <c r="X813" s="5" t="s">
        <v>242</v>
      </c>
      <c r="Y813" s="5"/>
      <c r="Z813" s="5"/>
      <c r="AA813" s="152" t="s">
        <v>16</v>
      </c>
      <c r="AB813" s="7">
        <v>0.95</v>
      </c>
      <c r="AC813" s="5"/>
      <c r="AD813" s="5"/>
      <c r="AE813" s="6"/>
      <c r="AF813" s="5"/>
      <c r="AG813" s="5" t="str">
        <f t="shared" si="12"/>
        <v>Y</v>
      </c>
      <c r="AH813" s="5"/>
      <c r="AI813" s="17">
        <v>1</v>
      </c>
      <c r="AJ813" s="1" t="s">
        <v>3108</v>
      </c>
      <c r="AK813" s="42" t="s">
        <v>1028</v>
      </c>
      <c r="AL813" s="80" t="s">
        <v>1029</v>
      </c>
      <c r="AM813" s="25" t="s">
        <v>243</v>
      </c>
      <c r="AN813" s="82"/>
    </row>
    <row r="814" spans="1:40" ht="57" customHeight="1">
      <c r="A814" t="s">
        <v>1183</v>
      </c>
      <c r="B814" s="13" t="s">
        <v>3081</v>
      </c>
      <c r="C814" s="13" t="s">
        <v>2898</v>
      </c>
      <c r="D814" s="13" t="s">
        <v>3626</v>
      </c>
      <c r="E814" s="27" t="s">
        <v>4681</v>
      </c>
      <c r="F814" s="5"/>
      <c r="G814" s="5" t="s">
        <v>3628</v>
      </c>
      <c r="H814" s="1" t="s">
        <v>3629</v>
      </c>
      <c r="I814" s="1" t="s">
        <v>3629</v>
      </c>
      <c r="J814" s="30" t="s">
        <v>3630</v>
      </c>
      <c r="K814" s="64" t="s">
        <v>3631</v>
      </c>
      <c r="L814" s="5" t="s">
        <v>1060</v>
      </c>
      <c r="M814" s="19" t="s">
        <v>1062</v>
      </c>
      <c r="N814" s="200">
        <v>46213</v>
      </c>
      <c r="O814" s="201">
        <v>46267</v>
      </c>
      <c r="P814" s="13" t="s">
        <v>187</v>
      </c>
      <c r="Q814" s="22" t="s">
        <v>1190</v>
      </c>
      <c r="R814" s="22">
        <v>8000</v>
      </c>
      <c r="S814" s="23" t="s">
        <v>187</v>
      </c>
      <c r="T814" s="6" t="s">
        <v>242</v>
      </c>
      <c r="U814" s="5"/>
      <c r="V814" s="5" t="s">
        <v>189</v>
      </c>
      <c r="W814" s="62" t="s">
        <v>4579</v>
      </c>
      <c r="X814" s="5" t="s">
        <v>242</v>
      </c>
      <c r="Y814" s="5"/>
      <c r="Z814" s="5"/>
      <c r="AA814" s="152">
        <v>63.96</v>
      </c>
      <c r="AB814" s="7">
        <v>0.95</v>
      </c>
      <c r="AC814" s="5"/>
      <c r="AD814" s="5"/>
      <c r="AE814" s="6"/>
      <c r="AF814" s="5"/>
      <c r="AG814" s="5" t="str">
        <f t="shared" si="12"/>
        <v>Y</v>
      </c>
      <c r="AH814" s="5"/>
      <c r="AI814" s="17">
        <v>1</v>
      </c>
      <c r="AJ814" s="1" t="s">
        <v>3626</v>
      </c>
      <c r="AK814" s="42" t="s">
        <v>1028</v>
      </c>
      <c r="AL814" s="80" t="s">
        <v>1029</v>
      </c>
      <c r="AM814" s="25" t="s">
        <v>243</v>
      </c>
      <c r="AN814" s="82"/>
    </row>
    <row r="815" spans="1:40" ht="57" customHeight="1">
      <c r="A815" t="s">
        <v>1183</v>
      </c>
      <c r="B815" s="13" t="s">
        <v>3081</v>
      </c>
      <c r="C815" s="13" t="s">
        <v>2898</v>
      </c>
      <c r="D815" s="13" t="s">
        <v>2208</v>
      </c>
      <c r="E815" s="27" t="s">
        <v>4682</v>
      </c>
      <c r="F815" s="5"/>
      <c r="G815" s="5" t="s">
        <v>4683</v>
      </c>
      <c r="H815" s="1" t="s">
        <v>4684</v>
      </c>
      <c r="I815" s="1" t="s">
        <v>4684</v>
      </c>
      <c r="J815" s="29" t="s">
        <v>4685</v>
      </c>
      <c r="K815" s="63" t="s">
        <v>4686</v>
      </c>
      <c r="L815" s="5" t="s">
        <v>1060</v>
      </c>
      <c r="M815" s="19" t="s">
        <v>1062</v>
      </c>
      <c r="N815" s="200">
        <v>46213</v>
      </c>
      <c r="O815" s="201">
        <v>46267</v>
      </c>
      <c r="P815" s="13" t="s">
        <v>187</v>
      </c>
      <c r="Q815" s="22" t="s">
        <v>1190</v>
      </c>
      <c r="R815" s="22">
        <v>8000</v>
      </c>
      <c r="S815" s="23" t="s">
        <v>187</v>
      </c>
      <c r="T815" s="6" t="s">
        <v>242</v>
      </c>
      <c r="U815" s="5"/>
      <c r="V815" s="5" t="s">
        <v>189</v>
      </c>
      <c r="W815" s="62" t="s">
        <v>4687</v>
      </c>
      <c r="X815" s="5" t="s">
        <v>242</v>
      </c>
      <c r="Y815" s="5"/>
      <c r="Z815" s="5"/>
      <c r="AA815" s="152">
        <v>99.81</v>
      </c>
      <c r="AB815" s="7">
        <v>0.95</v>
      </c>
      <c r="AC815" s="5"/>
      <c r="AD815" s="5"/>
      <c r="AE815" s="6"/>
      <c r="AF815" s="5"/>
      <c r="AG815" s="5" t="str">
        <f t="shared" si="12"/>
        <v>Y</v>
      </c>
      <c r="AH815" s="5"/>
      <c r="AI815" s="17">
        <v>1</v>
      </c>
      <c r="AJ815" s="1" t="s">
        <v>4688</v>
      </c>
      <c r="AK815" s="42" t="s">
        <v>1028</v>
      </c>
      <c r="AL815" s="80" t="s">
        <v>1029</v>
      </c>
      <c r="AM815" s="25" t="s">
        <v>243</v>
      </c>
      <c r="AN815" s="82"/>
    </row>
    <row r="816" spans="1:40" ht="57" customHeight="1">
      <c r="A816" t="s">
        <v>1183</v>
      </c>
      <c r="B816" s="13" t="s">
        <v>3081</v>
      </c>
      <c r="C816" s="13" t="s">
        <v>2898</v>
      </c>
      <c r="D816" s="13" t="s">
        <v>4689</v>
      </c>
      <c r="E816" s="27" t="s">
        <v>4690</v>
      </c>
      <c r="F816" s="5"/>
      <c r="G816" s="5" t="s">
        <v>3678</v>
      </c>
      <c r="H816" s="1" t="s">
        <v>3679</v>
      </c>
      <c r="I816" s="1" t="s">
        <v>3679</v>
      </c>
      <c r="J816" s="30" t="s">
        <v>3680</v>
      </c>
      <c r="K816" s="64" t="s">
        <v>4691</v>
      </c>
      <c r="L816" s="5" t="s">
        <v>1060</v>
      </c>
      <c r="M816" s="19" t="s">
        <v>1062</v>
      </c>
      <c r="N816" s="200">
        <v>46213</v>
      </c>
      <c r="O816" s="201">
        <v>46267</v>
      </c>
      <c r="P816" s="13" t="s">
        <v>187</v>
      </c>
      <c r="Q816" s="22" t="s">
        <v>1190</v>
      </c>
      <c r="R816" s="22">
        <v>8000</v>
      </c>
      <c r="S816" s="23" t="s">
        <v>242</v>
      </c>
      <c r="T816" s="6" t="s">
        <v>242</v>
      </c>
      <c r="U816" s="5"/>
      <c r="V816" s="5" t="s">
        <v>189</v>
      </c>
      <c r="W816" s="62" t="s">
        <v>4579</v>
      </c>
      <c r="X816" s="5" t="s">
        <v>242</v>
      </c>
      <c r="Y816" s="5"/>
      <c r="Z816" s="5"/>
      <c r="AA816" s="152" t="s">
        <v>16</v>
      </c>
      <c r="AB816" s="7">
        <v>0.95</v>
      </c>
      <c r="AC816" s="5"/>
      <c r="AD816" s="5"/>
      <c r="AE816" s="6"/>
      <c r="AF816" s="5"/>
      <c r="AG816" s="5" t="str">
        <f t="shared" si="12"/>
        <v>Y</v>
      </c>
      <c r="AH816" s="5"/>
      <c r="AI816" s="17">
        <v>1</v>
      </c>
      <c r="AJ816" s="1" t="s">
        <v>3682</v>
      </c>
      <c r="AK816" s="42" t="s">
        <v>1028</v>
      </c>
      <c r="AL816" s="80" t="s">
        <v>1029</v>
      </c>
      <c r="AM816" s="25" t="s">
        <v>243</v>
      </c>
      <c r="AN816" s="82"/>
    </row>
    <row r="817" spans="1:40" ht="57" customHeight="1">
      <c r="A817" t="s">
        <v>1183</v>
      </c>
      <c r="B817" s="13" t="s">
        <v>3081</v>
      </c>
      <c r="C817" s="13" t="s">
        <v>2898</v>
      </c>
      <c r="D817" s="13" t="s">
        <v>3689</v>
      </c>
      <c r="E817" s="27" t="s">
        <v>4692</v>
      </c>
      <c r="F817" s="5"/>
      <c r="G817" s="5" t="s">
        <v>3691</v>
      </c>
      <c r="H817" s="1" t="s">
        <v>3692</v>
      </c>
      <c r="I817" s="1" t="s">
        <v>3692</v>
      </c>
      <c r="J817" s="29" t="s">
        <v>3693</v>
      </c>
      <c r="K817" s="63" t="s">
        <v>3694</v>
      </c>
      <c r="L817" s="5" t="s">
        <v>1060</v>
      </c>
      <c r="M817" s="19" t="s">
        <v>1062</v>
      </c>
      <c r="N817" s="200">
        <v>46213</v>
      </c>
      <c r="O817" s="201">
        <v>46267</v>
      </c>
      <c r="P817" s="13" t="s">
        <v>187</v>
      </c>
      <c r="Q817" s="22" t="s">
        <v>1190</v>
      </c>
      <c r="R817" s="22">
        <v>8000</v>
      </c>
      <c r="S817" s="23" t="s">
        <v>187</v>
      </c>
      <c r="T817" s="6" t="s">
        <v>242</v>
      </c>
      <c r="U817" s="5"/>
      <c r="V817" s="5" t="s">
        <v>189</v>
      </c>
      <c r="W817" s="62" t="s">
        <v>4579</v>
      </c>
      <c r="X817" s="5" t="s">
        <v>242</v>
      </c>
      <c r="Y817" s="5"/>
      <c r="Z817" s="5"/>
      <c r="AA817" s="152">
        <v>89.81</v>
      </c>
      <c r="AB817" s="7">
        <v>0.95</v>
      </c>
      <c r="AC817" s="5"/>
      <c r="AD817" s="5"/>
      <c r="AE817" s="6"/>
      <c r="AF817" s="5"/>
      <c r="AG817" s="5" t="str">
        <f t="shared" si="12"/>
        <v>Y</v>
      </c>
      <c r="AH817" s="5"/>
      <c r="AI817" s="17">
        <v>1</v>
      </c>
      <c r="AJ817" s="1" t="s">
        <v>3689</v>
      </c>
      <c r="AK817" s="42" t="s">
        <v>1028</v>
      </c>
      <c r="AL817" s="80" t="s">
        <v>1029</v>
      </c>
      <c r="AM817" s="25" t="s">
        <v>243</v>
      </c>
      <c r="AN817" s="82"/>
    </row>
    <row r="818" spans="1:40" ht="57" customHeight="1">
      <c r="A818" t="s">
        <v>1183</v>
      </c>
      <c r="B818" s="13" t="s">
        <v>16</v>
      </c>
      <c r="C818" s="13" t="s">
        <v>16</v>
      </c>
      <c r="D818" s="13" t="s">
        <v>16</v>
      </c>
      <c r="E818" s="27" t="s">
        <v>4693</v>
      </c>
      <c r="F818" s="5"/>
      <c r="G818" s="5" t="s">
        <v>4074</v>
      </c>
      <c r="H818" s="1" t="s">
        <v>4075</v>
      </c>
      <c r="I818" s="1" t="s">
        <v>4075</v>
      </c>
      <c r="J818" s="29" t="s">
        <v>4076</v>
      </c>
      <c r="K818" s="63" t="s">
        <v>4077</v>
      </c>
      <c r="L818" s="5" t="s">
        <v>1060</v>
      </c>
      <c r="M818" s="19" t="s">
        <v>1062</v>
      </c>
      <c r="N818" s="200">
        <v>46213</v>
      </c>
      <c r="O818" s="201">
        <v>46267</v>
      </c>
      <c r="P818" s="13" t="s">
        <v>187</v>
      </c>
      <c r="Q818" s="22" t="s">
        <v>1190</v>
      </c>
      <c r="R818" s="22">
        <v>8000</v>
      </c>
      <c r="S818" s="23" t="s">
        <v>187</v>
      </c>
      <c r="T818" s="6" t="s">
        <v>242</v>
      </c>
      <c r="U818" s="5"/>
      <c r="V818" s="5" t="s">
        <v>189</v>
      </c>
      <c r="W818" s="62" t="s">
        <v>4579</v>
      </c>
      <c r="X818" s="5" t="s">
        <v>242</v>
      </c>
      <c r="Y818" s="5"/>
      <c r="Z818" s="5"/>
      <c r="AA818" s="152">
        <v>94.7</v>
      </c>
      <c r="AB818" s="7">
        <v>0.95</v>
      </c>
      <c r="AC818" s="5"/>
      <c r="AD818" s="5"/>
      <c r="AE818" s="6"/>
      <c r="AF818" s="5"/>
      <c r="AG818" s="5" t="str">
        <f t="shared" si="12"/>
        <v>Y</v>
      </c>
      <c r="AH818" s="5"/>
      <c r="AI818" s="17">
        <v>1</v>
      </c>
      <c r="AJ818" s="1" t="s">
        <v>3136</v>
      </c>
      <c r="AK818" s="42" t="s">
        <v>1028</v>
      </c>
      <c r="AL818" s="80" t="s">
        <v>1029</v>
      </c>
      <c r="AM818" s="25" t="s">
        <v>243</v>
      </c>
      <c r="AN818" s="82"/>
    </row>
    <row r="819" spans="1:40" ht="57" customHeight="1">
      <c r="A819" t="s">
        <v>1183</v>
      </c>
      <c r="B819" s="13" t="s">
        <v>16</v>
      </c>
      <c r="C819" s="13" t="s">
        <v>16</v>
      </c>
      <c r="D819" s="13" t="s">
        <v>16</v>
      </c>
      <c r="E819" s="27" t="s">
        <v>4694</v>
      </c>
      <c r="F819" s="5"/>
      <c r="G819" s="5" t="s">
        <v>3725</v>
      </c>
      <c r="H819" s="1" t="s">
        <v>3726</v>
      </c>
      <c r="I819" s="1" t="s">
        <v>3726</v>
      </c>
      <c r="J819" s="29" t="s">
        <v>3727</v>
      </c>
      <c r="K819" s="63" t="s">
        <v>3728</v>
      </c>
      <c r="L819" s="5" t="s">
        <v>1060</v>
      </c>
      <c r="M819" s="19" t="s">
        <v>1062</v>
      </c>
      <c r="N819" s="200">
        <v>46213</v>
      </c>
      <c r="O819" s="201">
        <v>46267</v>
      </c>
      <c r="P819" s="13" t="s">
        <v>187</v>
      </c>
      <c r="Q819" s="22" t="s">
        <v>1190</v>
      </c>
      <c r="R819" s="22">
        <v>8000</v>
      </c>
      <c r="S819" s="23" t="s">
        <v>242</v>
      </c>
      <c r="T819" s="6" t="s">
        <v>242</v>
      </c>
      <c r="U819" s="5"/>
      <c r="V819" s="5" t="s">
        <v>189</v>
      </c>
      <c r="W819" s="62" t="s">
        <v>4577</v>
      </c>
      <c r="X819" s="5" t="s">
        <v>242</v>
      </c>
      <c r="Y819" s="5"/>
      <c r="Z819" s="5"/>
      <c r="AA819" s="152" t="s">
        <v>16</v>
      </c>
      <c r="AB819" s="7">
        <v>0.95</v>
      </c>
      <c r="AC819" s="5"/>
      <c r="AD819" s="5"/>
      <c r="AE819" s="6"/>
      <c r="AF819" s="5"/>
      <c r="AG819" s="5" t="str">
        <f t="shared" si="12"/>
        <v>Y</v>
      </c>
      <c r="AH819" s="5"/>
      <c r="AI819" s="17">
        <v>1</v>
      </c>
      <c r="AJ819" s="1" t="s">
        <v>3729</v>
      </c>
      <c r="AK819" s="42" t="s">
        <v>1028</v>
      </c>
      <c r="AL819" s="80" t="s">
        <v>1029</v>
      </c>
      <c r="AM819" s="25" t="s">
        <v>243</v>
      </c>
      <c r="AN819" s="82"/>
    </row>
    <row r="820" spans="1:40" ht="57" customHeight="1">
      <c r="A820" t="s">
        <v>1183</v>
      </c>
      <c r="B820" s="13" t="s">
        <v>3081</v>
      </c>
      <c r="C820" s="13" t="s">
        <v>2898</v>
      </c>
      <c r="D820" s="13" t="s">
        <v>3743</v>
      </c>
      <c r="E820" s="27" t="s">
        <v>4695</v>
      </c>
      <c r="F820" s="5"/>
      <c r="G820" s="5" t="s">
        <v>3745</v>
      </c>
      <c r="H820" s="1" t="s">
        <v>3746</v>
      </c>
      <c r="I820" s="1" t="s">
        <v>3747</v>
      </c>
      <c r="J820" s="30" t="s">
        <v>3748</v>
      </c>
      <c r="K820" s="64" t="s">
        <v>3749</v>
      </c>
      <c r="L820" s="5" t="s">
        <v>1060</v>
      </c>
      <c r="M820" s="19" t="s">
        <v>1062</v>
      </c>
      <c r="N820" s="200">
        <v>46213</v>
      </c>
      <c r="O820" s="201">
        <v>46267</v>
      </c>
      <c r="P820" s="13" t="s">
        <v>187</v>
      </c>
      <c r="Q820" s="22" t="s">
        <v>1190</v>
      </c>
      <c r="R820" s="22">
        <v>8000</v>
      </c>
      <c r="S820" s="23" t="s">
        <v>187</v>
      </c>
      <c r="T820" s="6" t="s">
        <v>242</v>
      </c>
      <c r="U820" s="5"/>
      <c r="V820" s="5" t="s">
        <v>189</v>
      </c>
      <c r="W820" s="62" t="s">
        <v>4579</v>
      </c>
      <c r="X820" s="5" t="s">
        <v>242</v>
      </c>
      <c r="Y820" s="5"/>
      <c r="Z820" s="5"/>
      <c r="AA820" s="152">
        <v>0</v>
      </c>
      <c r="AB820" s="7">
        <v>0.95</v>
      </c>
      <c r="AC820" s="5"/>
      <c r="AD820" s="5"/>
      <c r="AE820" s="6"/>
      <c r="AF820" s="5"/>
      <c r="AG820" s="5" t="str">
        <f t="shared" si="12"/>
        <v>Y</v>
      </c>
      <c r="AH820" s="5"/>
      <c r="AI820" s="17">
        <v>1</v>
      </c>
      <c r="AJ820" s="1" t="s">
        <v>3750</v>
      </c>
      <c r="AK820" s="42" t="s">
        <v>1028</v>
      </c>
      <c r="AL820" s="80" t="s">
        <v>1029</v>
      </c>
      <c r="AM820" s="25" t="s">
        <v>243</v>
      </c>
      <c r="AN820" s="82"/>
    </row>
    <row r="821" spans="1:40" ht="57" customHeight="1">
      <c r="A821" t="s">
        <v>1183</v>
      </c>
      <c r="B821" s="13" t="s">
        <v>3081</v>
      </c>
      <c r="C821" s="13" t="s">
        <v>2898</v>
      </c>
      <c r="D821" s="13" t="s">
        <v>3751</v>
      </c>
      <c r="E821" s="27" t="s">
        <v>4696</v>
      </c>
      <c r="F821" s="5"/>
      <c r="G821" s="5" t="s">
        <v>3753</v>
      </c>
      <c r="H821" s="1" t="s">
        <v>3754</v>
      </c>
      <c r="I821" s="1" t="s">
        <v>3754</v>
      </c>
      <c r="J821" s="30" t="s">
        <v>3755</v>
      </c>
      <c r="K821" s="64" t="s">
        <v>3756</v>
      </c>
      <c r="L821" s="5" t="s">
        <v>1060</v>
      </c>
      <c r="M821" s="19" t="s">
        <v>1062</v>
      </c>
      <c r="N821" s="200">
        <v>46213</v>
      </c>
      <c r="O821" s="201">
        <v>46267</v>
      </c>
      <c r="P821" s="13" t="s">
        <v>187</v>
      </c>
      <c r="Q821" s="22" t="s">
        <v>1190</v>
      </c>
      <c r="R821" s="22">
        <v>8000</v>
      </c>
      <c r="S821" s="23" t="s">
        <v>187</v>
      </c>
      <c r="T821" s="6" t="s">
        <v>242</v>
      </c>
      <c r="U821" s="5"/>
      <c r="V821" s="5" t="s">
        <v>189</v>
      </c>
      <c r="W821" s="62" t="s">
        <v>4579</v>
      </c>
      <c r="X821" s="5" t="s">
        <v>242</v>
      </c>
      <c r="Y821" s="5"/>
      <c r="Z821" s="5"/>
      <c r="AA821" s="152">
        <v>89.68</v>
      </c>
      <c r="AB821" s="7">
        <v>0.95</v>
      </c>
      <c r="AC821" s="5"/>
      <c r="AD821" s="5"/>
      <c r="AE821" s="6"/>
      <c r="AF821" s="5"/>
      <c r="AG821" s="5" t="str">
        <f t="shared" si="12"/>
        <v>Y</v>
      </c>
      <c r="AH821" s="5"/>
      <c r="AI821" s="17">
        <v>1</v>
      </c>
      <c r="AJ821" s="1" t="s">
        <v>3751</v>
      </c>
      <c r="AK821" s="42" t="s">
        <v>1028</v>
      </c>
      <c r="AL821" s="80" t="s">
        <v>1029</v>
      </c>
      <c r="AM821" s="25" t="s">
        <v>243</v>
      </c>
      <c r="AN821" s="82"/>
    </row>
    <row r="822" spans="1:40" ht="57" customHeight="1">
      <c r="A822" t="s">
        <v>1183</v>
      </c>
      <c r="B822" s="13" t="s">
        <v>16</v>
      </c>
      <c r="C822" s="13" t="s">
        <v>16</v>
      </c>
      <c r="D822" s="13" t="s">
        <v>16</v>
      </c>
      <c r="E822" s="27" t="s">
        <v>4697</v>
      </c>
      <c r="F822" s="5"/>
      <c r="G822" s="5" t="s">
        <v>3758</v>
      </c>
      <c r="H822" s="1" t="s">
        <v>3759</v>
      </c>
      <c r="I822" s="1" t="s">
        <v>3759</v>
      </c>
      <c r="J822" s="29" t="s">
        <v>3760</v>
      </c>
      <c r="K822" s="63" t="s">
        <v>3761</v>
      </c>
      <c r="L822" s="5" t="s">
        <v>1060</v>
      </c>
      <c r="M822" s="19" t="s">
        <v>1062</v>
      </c>
      <c r="N822" s="200">
        <v>46213</v>
      </c>
      <c r="O822" s="201">
        <v>46267</v>
      </c>
      <c r="P822" s="13" t="s">
        <v>187</v>
      </c>
      <c r="Q822" s="22" t="s">
        <v>1190</v>
      </c>
      <c r="R822" s="22">
        <v>8000</v>
      </c>
      <c r="S822" s="23" t="s">
        <v>187</v>
      </c>
      <c r="T822" s="6" t="s">
        <v>242</v>
      </c>
      <c r="U822" s="5"/>
      <c r="V822" s="5" t="s">
        <v>189</v>
      </c>
      <c r="W822" s="62" t="s">
        <v>4579</v>
      </c>
      <c r="X822" s="5" t="s">
        <v>242</v>
      </c>
      <c r="Y822" s="5"/>
      <c r="Z822" s="5"/>
      <c r="AA822" s="152">
        <v>0.13</v>
      </c>
      <c r="AB822" s="7">
        <v>0.95</v>
      </c>
      <c r="AC822" s="5"/>
      <c r="AD822" s="5"/>
      <c r="AE822" s="6"/>
      <c r="AF822" s="5"/>
      <c r="AG822" s="5" t="str">
        <f t="shared" si="12"/>
        <v>Y</v>
      </c>
      <c r="AH822" s="5"/>
      <c r="AI822" s="17">
        <v>1</v>
      </c>
      <c r="AJ822" s="1" t="s">
        <v>3762</v>
      </c>
      <c r="AK822" s="42" t="s">
        <v>1028</v>
      </c>
      <c r="AL822" s="80" t="s">
        <v>1029</v>
      </c>
      <c r="AM822" s="25" t="s">
        <v>243</v>
      </c>
      <c r="AN822" s="82"/>
    </row>
    <row r="823" spans="1:40" ht="57" customHeight="1">
      <c r="A823" t="s">
        <v>1183</v>
      </c>
      <c r="B823" s="13" t="s">
        <v>16</v>
      </c>
      <c r="C823" s="13" t="s">
        <v>16</v>
      </c>
      <c r="D823" s="13" t="s">
        <v>16</v>
      </c>
      <c r="E823" s="27" t="s">
        <v>4698</v>
      </c>
      <c r="F823" s="5"/>
      <c r="G823" s="5" t="s">
        <v>2828</v>
      </c>
      <c r="H823" s="1" t="s">
        <v>2829</v>
      </c>
      <c r="I823" s="1" t="s">
        <v>2829</v>
      </c>
      <c r="J823" s="29" t="s">
        <v>2830</v>
      </c>
      <c r="K823" s="63" t="s">
        <v>2831</v>
      </c>
      <c r="L823" s="5" t="s">
        <v>1060</v>
      </c>
      <c r="M823" s="19" t="s">
        <v>1062</v>
      </c>
      <c r="N823" s="200">
        <v>46213</v>
      </c>
      <c r="O823" s="201">
        <v>46267</v>
      </c>
      <c r="P823" s="13" t="s">
        <v>187</v>
      </c>
      <c r="Q823" s="22" t="s">
        <v>2021</v>
      </c>
      <c r="R823" s="22">
        <v>22</v>
      </c>
      <c r="S823" s="23" t="s">
        <v>242</v>
      </c>
      <c r="T823" s="6" t="s">
        <v>242</v>
      </c>
      <c r="U823" s="5"/>
      <c r="V823" s="5" t="s">
        <v>189</v>
      </c>
      <c r="W823" s="62" t="s">
        <v>4579</v>
      </c>
      <c r="X823" s="5" t="s">
        <v>242</v>
      </c>
      <c r="Y823" s="5"/>
      <c r="Z823" s="5"/>
      <c r="AA823" s="152" t="s">
        <v>16</v>
      </c>
      <c r="AB823" s="7">
        <v>0.95</v>
      </c>
      <c r="AC823" s="5"/>
      <c r="AD823" s="5"/>
      <c r="AE823" s="6"/>
      <c r="AF823" s="5"/>
      <c r="AG823" s="5" t="str">
        <f t="shared" si="12"/>
        <v>Y</v>
      </c>
      <c r="AH823" s="5"/>
      <c r="AI823" s="17">
        <v>1</v>
      </c>
      <c r="AJ823" s="1" t="s">
        <v>2882</v>
      </c>
      <c r="AK823" s="42" t="s">
        <v>1028</v>
      </c>
      <c r="AL823" s="80" t="s">
        <v>1029</v>
      </c>
      <c r="AM823" s="25" t="s">
        <v>243</v>
      </c>
      <c r="AN823" s="82"/>
    </row>
    <row r="824" spans="1:40" ht="57" customHeight="1">
      <c r="A824" t="s">
        <v>1183</v>
      </c>
      <c r="B824" s="13" t="s">
        <v>16</v>
      </c>
      <c r="C824" s="13" t="s">
        <v>16</v>
      </c>
      <c r="D824" s="13" t="s">
        <v>16</v>
      </c>
      <c r="E824" s="27" t="s">
        <v>4699</v>
      </c>
      <c r="F824" s="5"/>
      <c r="G824" s="5" t="s">
        <v>2834</v>
      </c>
      <c r="H824" s="1" t="s">
        <v>2835</v>
      </c>
      <c r="I824" s="1" t="s">
        <v>2835</v>
      </c>
      <c r="J824" s="29" t="s">
        <v>2836</v>
      </c>
      <c r="K824" s="63" t="s">
        <v>2836</v>
      </c>
      <c r="L824" s="5" t="s">
        <v>1060</v>
      </c>
      <c r="M824" s="19" t="s">
        <v>1062</v>
      </c>
      <c r="N824" s="200">
        <v>46213</v>
      </c>
      <c r="O824" s="201">
        <v>46267</v>
      </c>
      <c r="P824" s="13" t="s">
        <v>187</v>
      </c>
      <c r="Q824" s="22" t="s">
        <v>1190</v>
      </c>
      <c r="R824" s="22">
        <v>4</v>
      </c>
      <c r="S824" s="23" t="s">
        <v>242</v>
      </c>
      <c r="T824" s="6" t="s">
        <v>242</v>
      </c>
      <c r="U824" s="5"/>
      <c r="V824" s="5" t="s">
        <v>189</v>
      </c>
      <c r="W824" s="62" t="s">
        <v>4700</v>
      </c>
      <c r="X824" s="5" t="s">
        <v>242</v>
      </c>
      <c r="Y824" s="5"/>
      <c r="Z824" s="5"/>
      <c r="AA824" s="152" t="s">
        <v>16</v>
      </c>
      <c r="AB824" s="7">
        <v>0.95</v>
      </c>
      <c r="AC824" s="5"/>
      <c r="AD824" s="5"/>
      <c r="AE824" s="6"/>
      <c r="AF824" s="5"/>
      <c r="AG824" s="5" t="str">
        <f t="shared" si="12"/>
        <v>Y</v>
      </c>
      <c r="AH824" s="5"/>
      <c r="AI824" s="17">
        <v>1</v>
      </c>
      <c r="AJ824" s="1" t="s">
        <v>1305</v>
      </c>
      <c r="AK824" s="42" t="s">
        <v>1028</v>
      </c>
      <c r="AL824" s="80" t="s">
        <v>1029</v>
      </c>
      <c r="AM824" s="25" t="s">
        <v>243</v>
      </c>
      <c r="AN824" s="82"/>
    </row>
    <row r="825" spans="1:40" ht="57" customHeight="1">
      <c r="A825" t="s">
        <v>1183</v>
      </c>
      <c r="B825" s="13" t="s">
        <v>16</v>
      </c>
      <c r="C825" s="13" t="s">
        <v>16</v>
      </c>
      <c r="D825" s="13" t="s">
        <v>16</v>
      </c>
      <c r="E825" s="27" t="s">
        <v>4701</v>
      </c>
      <c r="F825" s="5"/>
      <c r="G825" s="5" t="s">
        <v>2748</v>
      </c>
      <c r="H825" s="1" t="s">
        <v>2749</v>
      </c>
      <c r="I825" s="1" t="s">
        <v>2749</v>
      </c>
      <c r="J825" s="29" t="s">
        <v>2750</v>
      </c>
      <c r="K825" s="63" t="s">
        <v>2751</v>
      </c>
      <c r="L825" s="5" t="s">
        <v>628</v>
      </c>
      <c r="M825" s="19" t="s">
        <v>630</v>
      </c>
      <c r="N825" s="200">
        <v>46218</v>
      </c>
      <c r="O825" s="201">
        <v>46267</v>
      </c>
      <c r="P825" s="13" t="s">
        <v>187</v>
      </c>
      <c r="Q825" s="22" t="s">
        <v>1190</v>
      </c>
      <c r="R825" s="22">
        <v>60</v>
      </c>
      <c r="S825" s="23" t="s">
        <v>242</v>
      </c>
      <c r="T825" s="6" t="s">
        <v>242</v>
      </c>
      <c r="U825" s="5"/>
      <c r="V825" s="5" t="s">
        <v>233</v>
      </c>
      <c r="W825" s="62" t="s">
        <v>4702</v>
      </c>
      <c r="X825" s="5" t="s">
        <v>242</v>
      </c>
      <c r="Y825" s="5"/>
      <c r="Z825" s="5"/>
      <c r="AA825" s="152" t="s">
        <v>16</v>
      </c>
      <c r="AB825" s="7">
        <v>0.95</v>
      </c>
      <c r="AC825" s="5"/>
      <c r="AD825" s="5"/>
      <c r="AE825" s="6"/>
      <c r="AF825" s="5"/>
      <c r="AG825" s="5" t="str">
        <f t="shared" si="12"/>
        <v>Y</v>
      </c>
      <c r="AH825" s="5"/>
      <c r="AI825" s="17">
        <v>1</v>
      </c>
      <c r="AJ825" s="1" t="s">
        <v>1192</v>
      </c>
      <c r="AK825" s="42" t="s">
        <v>334</v>
      </c>
      <c r="AL825" s="80" t="s">
        <v>335</v>
      </c>
      <c r="AM825" s="25" t="s">
        <v>243</v>
      </c>
      <c r="AN825" s="82"/>
    </row>
    <row r="826" spans="1:40" ht="57" customHeight="1">
      <c r="A826" t="s">
        <v>1183</v>
      </c>
      <c r="B826" s="13" t="s">
        <v>16</v>
      </c>
      <c r="C826" s="13" t="s">
        <v>16</v>
      </c>
      <c r="D826" s="13" t="s">
        <v>16</v>
      </c>
      <c r="E826" s="27" t="s">
        <v>4703</v>
      </c>
      <c r="F826" s="5"/>
      <c r="G826" s="5" t="s">
        <v>2754</v>
      </c>
      <c r="H826" s="1" t="s">
        <v>2755</v>
      </c>
      <c r="I826" s="1" t="s">
        <v>2755</v>
      </c>
      <c r="J826" s="29" t="s">
        <v>2756</v>
      </c>
      <c r="K826" s="63" t="s">
        <v>2757</v>
      </c>
      <c r="L826" s="5" t="s">
        <v>628</v>
      </c>
      <c r="M826" s="19" t="s">
        <v>630</v>
      </c>
      <c r="N826" s="200">
        <v>46218</v>
      </c>
      <c r="O826" s="201">
        <v>46267</v>
      </c>
      <c r="P826" s="13" t="s">
        <v>187</v>
      </c>
      <c r="Q826" s="22" t="s">
        <v>1190</v>
      </c>
      <c r="R826" s="22">
        <v>20</v>
      </c>
      <c r="S826" s="23" t="s">
        <v>242</v>
      </c>
      <c r="T826" s="6" t="s">
        <v>242</v>
      </c>
      <c r="U826" s="5"/>
      <c r="V826" s="5" t="s">
        <v>233</v>
      </c>
      <c r="W826" s="62" t="s">
        <v>4704</v>
      </c>
      <c r="X826" s="5" t="s">
        <v>242</v>
      </c>
      <c r="Y826" s="5"/>
      <c r="Z826" s="5"/>
      <c r="AA826" s="152" t="s">
        <v>16</v>
      </c>
      <c r="AB826" s="7">
        <v>0.95</v>
      </c>
      <c r="AC826" s="5"/>
      <c r="AD826" s="5"/>
      <c r="AE826" s="6"/>
      <c r="AF826" s="5"/>
      <c r="AG826" s="5" t="str">
        <f t="shared" si="12"/>
        <v>Y</v>
      </c>
      <c r="AH826" s="5"/>
      <c r="AI826" s="17">
        <v>1</v>
      </c>
      <c r="AJ826" s="1" t="s">
        <v>1200</v>
      </c>
      <c r="AK826" s="42" t="s">
        <v>334</v>
      </c>
      <c r="AL826" s="80" t="s">
        <v>335</v>
      </c>
      <c r="AM826" s="25" t="s">
        <v>243</v>
      </c>
      <c r="AN826" s="82"/>
    </row>
    <row r="827" spans="1:40" ht="57" customHeight="1">
      <c r="A827" t="s">
        <v>1183</v>
      </c>
      <c r="B827" s="13" t="s">
        <v>16</v>
      </c>
      <c r="C827" s="13" t="s">
        <v>16</v>
      </c>
      <c r="D827" s="13" t="s">
        <v>16</v>
      </c>
      <c r="E827" s="27" t="s">
        <v>4705</v>
      </c>
      <c r="F827" s="5"/>
      <c r="G827" s="5" t="s">
        <v>2760</v>
      </c>
      <c r="H827" s="1" t="s">
        <v>2761</v>
      </c>
      <c r="I827" s="1" t="s">
        <v>2761</v>
      </c>
      <c r="J827" s="29" t="s">
        <v>2762</v>
      </c>
      <c r="K827" s="63" t="s">
        <v>2763</v>
      </c>
      <c r="L827" s="5" t="s">
        <v>628</v>
      </c>
      <c r="M827" s="19" t="s">
        <v>630</v>
      </c>
      <c r="N827" s="200">
        <v>46218</v>
      </c>
      <c r="O827" s="201">
        <v>46267</v>
      </c>
      <c r="P827" s="13" t="s">
        <v>187</v>
      </c>
      <c r="Q827" s="22" t="s">
        <v>1190</v>
      </c>
      <c r="R827" s="22">
        <v>20</v>
      </c>
      <c r="S827" s="23" t="s">
        <v>242</v>
      </c>
      <c r="T827" s="6" t="s">
        <v>242</v>
      </c>
      <c r="U827" s="5"/>
      <c r="V827" s="5" t="s">
        <v>233</v>
      </c>
      <c r="W827" s="62" t="s">
        <v>4704</v>
      </c>
      <c r="X827" s="5" t="s">
        <v>242</v>
      </c>
      <c r="Y827" s="5"/>
      <c r="Z827" s="5"/>
      <c r="AA827" s="152" t="s">
        <v>16</v>
      </c>
      <c r="AB827" s="7">
        <v>0.95</v>
      </c>
      <c r="AC827" s="5"/>
      <c r="AD827" s="5"/>
      <c r="AE827" s="6"/>
      <c r="AF827" s="5"/>
      <c r="AG827" s="5" t="str">
        <f t="shared" si="12"/>
        <v>Y</v>
      </c>
      <c r="AH827" s="5"/>
      <c r="AI827" s="17">
        <v>1</v>
      </c>
      <c r="AJ827" s="1" t="s">
        <v>1200</v>
      </c>
      <c r="AK827" s="42" t="s">
        <v>334</v>
      </c>
      <c r="AL827" s="80" t="s">
        <v>335</v>
      </c>
      <c r="AM827" s="25" t="s">
        <v>243</v>
      </c>
      <c r="AN827" s="82"/>
    </row>
    <row r="828" spans="1:40" ht="57" customHeight="1">
      <c r="A828" t="s">
        <v>1183</v>
      </c>
      <c r="B828" s="13" t="s">
        <v>16</v>
      </c>
      <c r="C828" s="13" t="s">
        <v>16</v>
      </c>
      <c r="D828" s="13" t="s">
        <v>16</v>
      </c>
      <c r="E828" s="27" t="s">
        <v>4706</v>
      </c>
      <c r="F828" s="5"/>
      <c r="G828" s="5" t="s">
        <v>2765</v>
      </c>
      <c r="H828" s="1" t="s">
        <v>2766</v>
      </c>
      <c r="I828" s="1" t="s">
        <v>2766</v>
      </c>
      <c r="J828" s="29" t="s">
        <v>2767</v>
      </c>
      <c r="K828" s="63" t="s">
        <v>2768</v>
      </c>
      <c r="L828" s="5" t="s">
        <v>628</v>
      </c>
      <c r="M828" s="19" t="s">
        <v>630</v>
      </c>
      <c r="N828" s="200">
        <v>46218</v>
      </c>
      <c r="O828" s="201">
        <v>46267</v>
      </c>
      <c r="P828" s="13" t="s">
        <v>187</v>
      </c>
      <c r="Q828" s="22" t="s">
        <v>1190</v>
      </c>
      <c r="R828" s="22">
        <v>20</v>
      </c>
      <c r="S828" s="23" t="s">
        <v>242</v>
      </c>
      <c r="T828" s="6" t="s">
        <v>242</v>
      </c>
      <c r="U828" s="5"/>
      <c r="V828" s="5" t="s">
        <v>233</v>
      </c>
      <c r="W828" s="62" t="s">
        <v>4704</v>
      </c>
      <c r="X828" s="5" t="s">
        <v>242</v>
      </c>
      <c r="Y828" s="5"/>
      <c r="Z828" s="5"/>
      <c r="AA828" s="152" t="s">
        <v>16</v>
      </c>
      <c r="AB828" s="7">
        <v>0.95</v>
      </c>
      <c r="AC828" s="5"/>
      <c r="AD828" s="5"/>
      <c r="AE828" s="6"/>
      <c r="AF828" s="5"/>
      <c r="AG828" s="5" t="str">
        <f t="shared" si="12"/>
        <v>Y</v>
      </c>
      <c r="AH828" s="5"/>
      <c r="AI828" s="17">
        <v>1</v>
      </c>
      <c r="AJ828" s="1" t="s">
        <v>1200</v>
      </c>
      <c r="AK828" s="42" t="s">
        <v>334</v>
      </c>
      <c r="AL828" s="80" t="s">
        <v>335</v>
      </c>
      <c r="AM828" s="25" t="s">
        <v>243</v>
      </c>
      <c r="AN828" s="82"/>
    </row>
    <row r="829" spans="1:40" ht="57" customHeight="1">
      <c r="A829" t="s">
        <v>1183</v>
      </c>
      <c r="B829" s="13" t="s">
        <v>16</v>
      </c>
      <c r="C829" s="13" t="s">
        <v>16</v>
      </c>
      <c r="D829" s="13" t="s">
        <v>16</v>
      </c>
      <c r="E829" s="27" t="s">
        <v>4707</v>
      </c>
      <c r="F829" s="5"/>
      <c r="G829" s="5" t="s">
        <v>2770</v>
      </c>
      <c r="H829" s="1" t="s">
        <v>2771</v>
      </c>
      <c r="I829" s="1" t="s">
        <v>2771</v>
      </c>
      <c r="J829" s="29" t="s">
        <v>2772</v>
      </c>
      <c r="K829" s="63" t="s">
        <v>2773</v>
      </c>
      <c r="L829" s="5" t="s">
        <v>628</v>
      </c>
      <c r="M829" s="19" t="s">
        <v>630</v>
      </c>
      <c r="N829" s="200">
        <v>46218</v>
      </c>
      <c r="O829" s="201">
        <v>46267</v>
      </c>
      <c r="P829" s="13" t="s">
        <v>187</v>
      </c>
      <c r="Q829" s="22" t="s">
        <v>1190</v>
      </c>
      <c r="R829" s="22">
        <v>48</v>
      </c>
      <c r="S829" s="23" t="s">
        <v>242</v>
      </c>
      <c r="T829" s="6" t="s">
        <v>242</v>
      </c>
      <c r="U829" s="5"/>
      <c r="V829" s="5" t="s">
        <v>233</v>
      </c>
      <c r="W829" s="62" t="s">
        <v>4704</v>
      </c>
      <c r="X829" s="5" t="s">
        <v>242</v>
      </c>
      <c r="Y829" s="5"/>
      <c r="Z829" s="5"/>
      <c r="AA829" s="152" t="s">
        <v>16</v>
      </c>
      <c r="AB829" s="7">
        <v>0.95</v>
      </c>
      <c r="AC829" s="5"/>
      <c r="AD829" s="5"/>
      <c r="AE829" s="6"/>
      <c r="AF829" s="5"/>
      <c r="AG829" s="5" t="str">
        <f t="shared" si="12"/>
        <v>Y</v>
      </c>
      <c r="AH829" s="5"/>
      <c r="AI829" s="17">
        <v>1</v>
      </c>
      <c r="AJ829" s="1" t="s">
        <v>2845</v>
      </c>
      <c r="AK829" s="42" t="s">
        <v>334</v>
      </c>
      <c r="AL829" s="80" t="s">
        <v>335</v>
      </c>
      <c r="AM829" s="25" t="s">
        <v>243</v>
      </c>
      <c r="AN829" s="82"/>
    </row>
    <row r="830" spans="1:40" ht="57" customHeight="1">
      <c r="A830" t="s">
        <v>1183</v>
      </c>
      <c r="B830" s="13" t="s">
        <v>3081</v>
      </c>
      <c r="C830" s="13" t="s">
        <v>2898</v>
      </c>
      <c r="D830" s="13" t="s">
        <v>1918</v>
      </c>
      <c r="E830" s="27" t="s">
        <v>4708</v>
      </c>
      <c r="F830" s="5"/>
      <c r="G830" s="5" t="s">
        <v>2869</v>
      </c>
      <c r="H830" s="1" t="s">
        <v>2870</v>
      </c>
      <c r="I830" s="1" t="s">
        <v>2870</v>
      </c>
      <c r="J830" s="29" t="s">
        <v>2871</v>
      </c>
      <c r="K830" s="63" t="s">
        <v>2872</v>
      </c>
      <c r="L830" s="5" t="s">
        <v>628</v>
      </c>
      <c r="M830" s="19" t="s">
        <v>630</v>
      </c>
      <c r="N830" s="200">
        <v>46218</v>
      </c>
      <c r="O830" s="201">
        <v>46267</v>
      </c>
      <c r="P830" s="13" t="s">
        <v>187</v>
      </c>
      <c r="Q830" s="22" t="s">
        <v>1190</v>
      </c>
      <c r="R830" s="22">
        <v>8000</v>
      </c>
      <c r="S830" s="23" t="s">
        <v>242</v>
      </c>
      <c r="T830" s="6" t="s">
        <v>242</v>
      </c>
      <c r="U830" s="5"/>
      <c r="V830" s="5" t="s">
        <v>233</v>
      </c>
      <c r="W830" s="62" t="s">
        <v>4704</v>
      </c>
      <c r="X830" s="5" t="s">
        <v>242</v>
      </c>
      <c r="Y830" s="5"/>
      <c r="Z830" s="5"/>
      <c r="AA830" s="152" t="s">
        <v>16</v>
      </c>
      <c r="AB830" s="7">
        <v>0.95</v>
      </c>
      <c r="AC830" s="5"/>
      <c r="AD830" s="5"/>
      <c r="AE830" s="6"/>
      <c r="AF830" s="5"/>
      <c r="AG830" s="5" t="str">
        <f t="shared" si="12"/>
        <v>Y</v>
      </c>
      <c r="AH830" s="5"/>
      <c r="AI830" s="17">
        <v>1</v>
      </c>
      <c r="AJ830" s="1" t="s">
        <v>4709</v>
      </c>
      <c r="AK830" s="42" t="s">
        <v>334</v>
      </c>
      <c r="AL830" s="80" t="s">
        <v>335</v>
      </c>
      <c r="AM830" s="25" t="s">
        <v>243</v>
      </c>
      <c r="AN830" s="82"/>
    </row>
    <row r="831" spans="1:40" ht="57" customHeight="1">
      <c r="A831" t="s">
        <v>1183</v>
      </c>
      <c r="B831" s="13" t="s">
        <v>16</v>
      </c>
      <c r="C831" s="13" t="s">
        <v>16</v>
      </c>
      <c r="D831" s="13" t="s">
        <v>16</v>
      </c>
      <c r="E831" s="27" t="s">
        <v>4710</v>
      </c>
      <c r="F831" s="5"/>
      <c r="G831" s="5" t="s">
        <v>4711</v>
      </c>
      <c r="H831" s="1" t="s">
        <v>4712</v>
      </c>
      <c r="I831" s="1" t="s">
        <v>4712</v>
      </c>
      <c r="J831" s="29" t="s">
        <v>4713</v>
      </c>
      <c r="K831" s="63" t="s">
        <v>4714</v>
      </c>
      <c r="L831" s="5" t="s">
        <v>628</v>
      </c>
      <c r="M831" s="19" t="s">
        <v>630</v>
      </c>
      <c r="N831" s="200">
        <v>46218</v>
      </c>
      <c r="O831" s="201">
        <v>46267</v>
      </c>
      <c r="P831" s="13" t="s">
        <v>187</v>
      </c>
      <c r="Q831" s="22" t="s">
        <v>1190</v>
      </c>
      <c r="R831" s="22">
        <v>8000</v>
      </c>
      <c r="S831" s="23" t="s">
        <v>242</v>
      </c>
      <c r="T831" s="6" t="s">
        <v>242</v>
      </c>
      <c r="U831" s="5"/>
      <c r="V831" s="5" t="s">
        <v>233</v>
      </c>
      <c r="W831" s="62" t="s">
        <v>4702</v>
      </c>
      <c r="X831" s="5" t="s">
        <v>242</v>
      </c>
      <c r="Y831" s="5"/>
      <c r="Z831" s="5"/>
      <c r="AA831" s="152" t="s">
        <v>16</v>
      </c>
      <c r="AB831" s="7">
        <v>0.95</v>
      </c>
      <c r="AC831" s="5"/>
      <c r="AD831" s="5"/>
      <c r="AE831" s="6"/>
      <c r="AF831" s="5"/>
      <c r="AG831" s="5" t="str">
        <f t="shared" si="12"/>
        <v>Y</v>
      </c>
      <c r="AH831" s="5"/>
      <c r="AI831" s="17">
        <v>1</v>
      </c>
      <c r="AJ831" s="1" t="s">
        <v>4715</v>
      </c>
      <c r="AK831" s="42" t="s">
        <v>334</v>
      </c>
      <c r="AL831" s="80" t="s">
        <v>335</v>
      </c>
      <c r="AM831" s="25" t="s">
        <v>243</v>
      </c>
      <c r="AN831" s="82"/>
    </row>
    <row r="832" spans="1:40" ht="57" customHeight="1">
      <c r="A832" t="s">
        <v>1183</v>
      </c>
      <c r="B832" s="13" t="s">
        <v>3081</v>
      </c>
      <c r="C832" s="13" t="s">
        <v>2898</v>
      </c>
      <c r="D832" s="13" t="s">
        <v>1687</v>
      </c>
      <c r="E832" s="27" t="s">
        <v>4716</v>
      </c>
      <c r="F832" s="5"/>
      <c r="G832" s="5" t="s">
        <v>3051</v>
      </c>
      <c r="H832" s="1" t="s">
        <v>3052</v>
      </c>
      <c r="I832" s="1" t="s">
        <v>4717</v>
      </c>
      <c r="J832" s="29" t="s">
        <v>3054</v>
      </c>
      <c r="K832" s="63" t="s">
        <v>3055</v>
      </c>
      <c r="L832" s="5" t="s">
        <v>628</v>
      </c>
      <c r="M832" s="19" t="s">
        <v>630</v>
      </c>
      <c r="N832" s="200">
        <v>46218</v>
      </c>
      <c r="O832" s="201">
        <v>46267</v>
      </c>
      <c r="P832" s="13" t="s">
        <v>187</v>
      </c>
      <c r="Q832" s="22" t="s">
        <v>1190</v>
      </c>
      <c r="R832" s="22">
        <v>8000</v>
      </c>
      <c r="S832" s="23" t="s">
        <v>187</v>
      </c>
      <c r="T832" s="6" t="s">
        <v>242</v>
      </c>
      <c r="U832" s="5"/>
      <c r="V832" s="5" t="s">
        <v>233</v>
      </c>
      <c r="W832" s="62" t="s">
        <v>4718</v>
      </c>
      <c r="X832" s="5" t="s">
        <v>242</v>
      </c>
      <c r="Y832" s="5"/>
      <c r="Z832" s="5"/>
      <c r="AA832" s="152">
        <v>100</v>
      </c>
      <c r="AB832" s="7">
        <v>0.95</v>
      </c>
      <c r="AC832" s="5"/>
      <c r="AD832" s="5"/>
      <c r="AE832" s="6"/>
      <c r="AF832" s="5"/>
      <c r="AG832" s="5" t="str">
        <f t="shared" si="12"/>
        <v>Y</v>
      </c>
      <c r="AH832" s="5"/>
      <c r="AI832" s="17">
        <v>1</v>
      </c>
      <c r="AJ832" s="1" t="s">
        <v>1687</v>
      </c>
      <c r="AK832" s="42" t="s">
        <v>334</v>
      </c>
      <c r="AL832" s="80" t="s">
        <v>335</v>
      </c>
      <c r="AM832" s="25" t="s">
        <v>243</v>
      </c>
      <c r="AN832" s="82"/>
    </row>
    <row r="833" spans="1:40" ht="57" customHeight="1">
      <c r="A833" t="s">
        <v>1183</v>
      </c>
      <c r="B833" s="13" t="s">
        <v>3081</v>
      </c>
      <c r="C833" s="13" t="s">
        <v>2898</v>
      </c>
      <c r="D833" s="13" t="s">
        <v>4719</v>
      </c>
      <c r="E833" s="27" t="s">
        <v>4720</v>
      </c>
      <c r="F833" s="5"/>
      <c r="G833" s="5" t="s">
        <v>4721</v>
      </c>
      <c r="H833" s="1" t="s">
        <v>4722</v>
      </c>
      <c r="I833" s="1" t="s">
        <v>4722</v>
      </c>
      <c r="J833" s="29" t="s">
        <v>4723</v>
      </c>
      <c r="K833" s="63" t="s">
        <v>4724</v>
      </c>
      <c r="L833" s="5" t="s">
        <v>628</v>
      </c>
      <c r="M833" s="19" t="s">
        <v>630</v>
      </c>
      <c r="N833" s="200">
        <v>46218</v>
      </c>
      <c r="O833" s="201">
        <v>46267</v>
      </c>
      <c r="P833" s="13" t="s">
        <v>187</v>
      </c>
      <c r="Q833" s="22" t="s">
        <v>1190</v>
      </c>
      <c r="R833" s="22">
        <v>8000</v>
      </c>
      <c r="S833" s="23" t="s">
        <v>187</v>
      </c>
      <c r="T833" s="6" t="s">
        <v>242</v>
      </c>
      <c r="U833" s="5"/>
      <c r="V833" s="5" t="s">
        <v>233</v>
      </c>
      <c r="W833" s="62" t="s">
        <v>4704</v>
      </c>
      <c r="X833" s="5" t="s">
        <v>242</v>
      </c>
      <c r="Y833" s="5"/>
      <c r="Z833" s="5"/>
      <c r="AA833" s="152">
        <v>100</v>
      </c>
      <c r="AB833" s="7">
        <v>0.95</v>
      </c>
      <c r="AC833" s="5"/>
      <c r="AD833" s="5"/>
      <c r="AE833" s="6"/>
      <c r="AF833" s="5"/>
      <c r="AG833" s="5" t="str">
        <f t="shared" si="12"/>
        <v>Y</v>
      </c>
      <c r="AH833" s="5"/>
      <c r="AI833" s="17">
        <v>1</v>
      </c>
      <c r="AJ833" s="1" t="s">
        <v>4719</v>
      </c>
      <c r="AK833" s="42" t="s">
        <v>334</v>
      </c>
      <c r="AL833" s="80" t="s">
        <v>335</v>
      </c>
      <c r="AM833" s="25" t="s">
        <v>243</v>
      </c>
      <c r="AN833" s="82"/>
    </row>
    <row r="834" spans="1:40" ht="57" customHeight="1">
      <c r="A834" t="s">
        <v>1183</v>
      </c>
      <c r="B834" s="13" t="s">
        <v>16</v>
      </c>
      <c r="C834" s="13" t="s">
        <v>16</v>
      </c>
      <c r="D834" s="13" t="s">
        <v>16</v>
      </c>
      <c r="E834" s="27" t="s">
        <v>4725</v>
      </c>
      <c r="F834" s="5"/>
      <c r="G834" s="5" t="s">
        <v>4726</v>
      </c>
      <c r="H834" s="1" t="s">
        <v>4727</v>
      </c>
      <c r="I834" s="1" t="s">
        <v>4727</v>
      </c>
      <c r="J834" s="29" t="s">
        <v>4728</v>
      </c>
      <c r="K834" s="63" t="s">
        <v>4729</v>
      </c>
      <c r="L834" s="5" t="s">
        <v>628</v>
      </c>
      <c r="M834" s="19" t="s">
        <v>630</v>
      </c>
      <c r="N834" s="200">
        <v>46218</v>
      </c>
      <c r="O834" s="201">
        <v>46267</v>
      </c>
      <c r="P834" s="13" t="s">
        <v>187</v>
      </c>
      <c r="Q834" s="22" t="s">
        <v>1190</v>
      </c>
      <c r="R834" s="22">
        <v>8000</v>
      </c>
      <c r="S834" s="23" t="s">
        <v>242</v>
      </c>
      <c r="T834" s="6" t="s">
        <v>242</v>
      </c>
      <c r="U834" s="5"/>
      <c r="V834" s="5" t="s">
        <v>233</v>
      </c>
      <c r="W834" s="62" t="s">
        <v>4702</v>
      </c>
      <c r="X834" s="5" t="s">
        <v>242</v>
      </c>
      <c r="Y834" s="5"/>
      <c r="Z834" s="5"/>
      <c r="AA834" s="152" t="s">
        <v>16</v>
      </c>
      <c r="AB834" s="7">
        <v>0.95</v>
      </c>
      <c r="AC834" s="5"/>
      <c r="AD834" s="5"/>
      <c r="AE834" s="6"/>
      <c r="AF834" s="5"/>
      <c r="AG834" s="5" t="str">
        <f t="shared" si="12"/>
        <v>Y</v>
      </c>
      <c r="AH834" s="5"/>
      <c r="AI834" s="17">
        <v>1</v>
      </c>
      <c r="AJ834" s="1" t="s">
        <v>4730</v>
      </c>
      <c r="AK834" s="42" t="s">
        <v>334</v>
      </c>
      <c r="AL834" s="80" t="s">
        <v>335</v>
      </c>
      <c r="AM834" s="25" t="s">
        <v>243</v>
      </c>
      <c r="AN834" s="82"/>
    </row>
    <row r="835" spans="1:40" ht="57" customHeight="1">
      <c r="A835" t="s">
        <v>1183</v>
      </c>
      <c r="B835" s="13" t="s">
        <v>3081</v>
      </c>
      <c r="C835" s="13" t="s">
        <v>2898</v>
      </c>
      <c r="D835" s="13" t="s">
        <v>4731</v>
      </c>
      <c r="E835" s="27" t="s">
        <v>4732</v>
      </c>
      <c r="F835" s="5"/>
      <c r="G835" s="5" t="s">
        <v>4733</v>
      </c>
      <c r="H835" s="1" t="s">
        <v>4734</v>
      </c>
      <c r="I835" s="1" t="s">
        <v>4734</v>
      </c>
      <c r="J835" s="30" t="s">
        <v>4735</v>
      </c>
      <c r="K835" s="64" t="s">
        <v>4736</v>
      </c>
      <c r="L835" s="5" t="s">
        <v>628</v>
      </c>
      <c r="M835" s="19" t="s">
        <v>630</v>
      </c>
      <c r="N835" s="200">
        <v>46218</v>
      </c>
      <c r="O835" s="201">
        <v>46267</v>
      </c>
      <c r="P835" s="13" t="s">
        <v>187</v>
      </c>
      <c r="Q835" s="22" t="s">
        <v>1190</v>
      </c>
      <c r="R835" s="22">
        <v>8000</v>
      </c>
      <c r="S835" s="23" t="s">
        <v>187</v>
      </c>
      <c r="T835" s="6" t="s">
        <v>242</v>
      </c>
      <c r="U835" s="5"/>
      <c r="V835" s="5" t="s">
        <v>233</v>
      </c>
      <c r="W835" s="62" t="s">
        <v>4718</v>
      </c>
      <c r="X835" s="5" t="s">
        <v>242</v>
      </c>
      <c r="Y835" s="5"/>
      <c r="Z835" s="5"/>
      <c r="AA835" s="152">
        <v>100</v>
      </c>
      <c r="AB835" s="7">
        <v>0.95</v>
      </c>
      <c r="AC835" s="5"/>
      <c r="AD835" s="5"/>
      <c r="AE835" s="6"/>
      <c r="AF835" s="5"/>
      <c r="AG835" s="5" t="str">
        <f t="shared" ref="AG835:AG898" si="13">IF(T835="Y","N","Y")</f>
        <v>Y</v>
      </c>
      <c r="AH835" s="5"/>
      <c r="AI835" s="17">
        <v>1</v>
      </c>
      <c r="AJ835" s="1" t="s">
        <v>4737</v>
      </c>
      <c r="AK835" s="42" t="s">
        <v>334</v>
      </c>
      <c r="AL835" s="80" t="s">
        <v>335</v>
      </c>
      <c r="AM835" s="25" t="s">
        <v>243</v>
      </c>
      <c r="AN835" s="82"/>
    </row>
    <row r="836" spans="1:40" ht="57" customHeight="1">
      <c r="A836" t="s">
        <v>1183</v>
      </c>
      <c r="B836" s="13" t="s">
        <v>16</v>
      </c>
      <c r="C836" s="13" t="s">
        <v>16</v>
      </c>
      <c r="D836" s="13" t="s">
        <v>16</v>
      </c>
      <c r="E836" s="27" t="s">
        <v>4738</v>
      </c>
      <c r="F836" s="5"/>
      <c r="G836" s="5" t="s">
        <v>2828</v>
      </c>
      <c r="H836" s="1" t="s">
        <v>2829</v>
      </c>
      <c r="I836" s="1" t="s">
        <v>2829</v>
      </c>
      <c r="J836" s="29" t="s">
        <v>2830</v>
      </c>
      <c r="K836" s="63" t="s">
        <v>2831</v>
      </c>
      <c r="L836" s="5" t="s">
        <v>628</v>
      </c>
      <c r="M836" s="19" t="s">
        <v>630</v>
      </c>
      <c r="N836" s="200">
        <v>46218</v>
      </c>
      <c r="O836" s="201">
        <v>46267</v>
      </c>
      <c r="P836" s="13" t="s">
        <v>187</v>
      </c>
      <c r="Q836" s="22" t="s">
        <v>2021</v>
      </c>
      <c r="R836" s="22">
        <v>22</v>
      </c>
      <c r="S836" s="23" t="s">
        <v>242</v>
      </c>
      <c r="T836" s="6" t="s">
        <v>242</v>
      </c>
      <c r="U836" s="5"/>
      <c r="V836" s="5" t="s">
        <v>233</v>
      </c>
      <c r="W836" s="62" t="s">
        <v>4704</v>
      </c>
      <c r="X836" s="5" t="s">
        <v>242</v>
      </c>
      <c r="Y836" s="5"/>
      <c r="Z836" s="5"/>
      <c r="AA836" s="152" t="s">
        <v>16</v>
      </c>
      <c r="AB836" s="7">
        <v>0.95</v>
      </c>
      <c r="AC836" s="5"/>
      <c r="AD836" s="5"/>
      <c r="AE836" s="6"/>
      <c r="AF836" s="5"/>
      <c r="AG836" s="5" t="str">
        <f t="shared" si="13"/>
        <v>Y</v>
      </c>
      <c r="AH836" s="5"/>
      <c r="AI836" s="17">
        <v>1</v>
      </c>
      <c r="AJ836" s="1" t="s">
        <v>2882</v>
      </c>
      <c r="AK836" s="42" t="s">
        <v>334</v>
      </c>
      <c r="AL836" s="80" t="s">
        <v>335</v>
      </c>
      <c r="AM836" s="25" t="s">
        <v>243</v>
      </c>
      <c r="AN836" s="82"/>
    </row>
    <row r="837" spans="1:40" ht="57" customHeight="1">
      <c r="A837" t="s">
        <v>1183</v>
      </c>
      <c r="B837" s="13" t="s">
        <v>16</v>
      </c>
      <c r="C837" s="13" t="s">
        <v>16</v>
      </c>
      <c r="D837" s="13" t="s">
        <v>16</v>
      </c>
      <c r="E837" s="27" t="s">
        <v>4739</v>
      </c>
      <c r="F837" s="5"/>
      <c r="G837" s="5" t="s">
        <v>2834</v>
      </c>
      <c r="H837" s="1" t="s">
        <v>2835</v>
      </c>
      <c r="I837" s="1" t="s">
        <v>2835</v>
      </c>
      <c r="J837" s="29" t="s">
        <v>2836</v>
      </c>
      <c r="K837" s="63" t="s">
        <v>2836</v>
      </c>
      <c r="L837" s="5" t="s">
        <v>628</v>
      </c>
      <c r="M837" s="19" t="s">
        <v>630</v>
      </c>
      <c r="N837" s="200">
        <v>46218</v>
      </c>
      <c r="O837" s="201">
        <v>46267</v>
      </c>
      <c r="P837" s="13" t="s">
        <v>187</v>
      </c>
      <c r="Q837" s="22" t="s">
        <v>1190</v>
      </c>
      <c r="R837" s="22">
        <v>4</v>
      </c>
      <c r="S837" s="23" t="s">
        <v>242</v>
      </c>
      <c r="T837" s="6" t="s">
        <v>242</v>
      </c>
      <c r="U837" s="5"/>
      <c r="V837" s="5" t="s">
        <v>233</v>
      </c>
      <c r="W837" s="62" t="s">
        <v>4740</v>
      </c>
      <c r="X837" s="5" t="s">
        <v>242</v>
      </c>
      <c r="Y837" s="5"/>
      <c r="Z837" s="5"/>
      <c r="AA837" s="152" t="s">
        <v>16</v>
      </c>
      <c r="AB837" s="7">
        <v>0.95</v>
      </c>
      <c r="AC837" s="5"/>
      <c r="AD837" s="5"/>
      <c r="AE837" s="6"/>
      <c r="AF837" s="5"/>
      <c r="AG837" s="5" t="str">
        <f t="shared" si="13"/>
        <v>Y</v>
      </c>
      <c r="AH837" s="5"/>
      <c r="AI837" s="17">
        <v>1</v>
      </c>
      <c r="AJ837" s="1" t="s">
        <v>1305</v>
      </c>
      <c r="AK837" s="42" t="s">
        <v>334</v>
      </c>
      <c r="AL837" s="80" t="s">
        <v>335</v>
      </c>
      <c r="AM837" s="25" t="s">
        <v>243</v>
      </c>
      <c r="AN837" s="82"/>
    </row>
    <row r="838" spans="1:40" ht="57" customHeight="1">
      <c r="A838" t="s">
        <v>1183</v>
      </c>
      <c r="B838" s="13" t="s">
        <v>16</v>
      </c>
      <c r="C838" s="13" t="s">
        <v>16</v>
      </c>
      <c r="D838" s="13" t="s">
        <v>16</v>
      </c>
      <c r="E838" s="27" t="s">
        <v>4741</v>
      </c>
      <c r="F838" s="5"/>
      <c r="G838" s="5" t="s">
        <v>2748</v>
      </c>
      <c r="H838" s="1" t="s">
        <v>2749</v>
      </c>
      <c r="I838" s="1" t="s">
        <v>2749</v>
      </c>
      <c r="J838" s="29" t="s">
        <v>2750</v>
      </c>
      <c r="K838" s="63" t="s">
        <v>2751</v>
      </c>
      <c r="L838" s="5" t="s">
        <v>635</v>
      </c>
      <c r="M838" s="19" t="s">
        <v>637</v>
      </c>
      <c r="N838" s="200">
        <v>46218</v>
      </c>
      <c r="O838" s="201">
        <v>46267</v>
      </c>
      <c r="P838" s="13" t="s">
        <v>187</v>
      </c>
      <c r="Q838" s="22" t="s">
        <v>1190</v>
      </c>
      <c r="R838" s="22">
        <v>60</v>
      </c>
      <c r="S838" s="23" t="s">
        <v>242</v>
      </c>
      <c r="T838" s="6" t="s">
        <v>242</v>
      </c>
      <c r="U838" s="5"/>
      <c r="V838" s="5" t="s">
        <v>189</v>
      </c>
      <c r="W838" s="62" t="s">
        <v>4742</v>
      </c>
      <c r="X838" s="5" t="s">
        <v>242</v>
      </c>
      <c r="Y838" s="5"/>
      <c r="Z838" s="5"/>
      <c r="AA838" s="152" t="s">
        <v>16</v>
      </c>
      <c r="AB838" s="7">
        <v>0.95</v>
      </c>
      <c r="AC838" s="5"/>
      <c r="AD838" s="5"/>
      <c r="AE838" s="6"/>
      <c r="AF838" s="5"/>
      <c r="AG838" s="5" t="str">
        <f t="shared" si="13"/>
        <v>Y</v>
      </c>
      <c r="AH838" s="5"/>
      <c r="AI838" s="17">
        <v>1</v>
      </c>
      <c r="AJ838" s="1" t="s">
        <v>1192</v>
      </c>
      <c r="AK838" s="42" t="s">
        <v>334</v>
      </c>
      <c r="AL838" s="80" t="s">
        <v>335</v>
      </c>
      <c r="AM838" s="25" t="s">
        <v>243</v>
      </c>
      <c r="AN838" s="82"/>
    </row>
    <row r="839" spans="1:40" ht="57" customHeight="1">
      <c r="A839" t="s">
        <v>1183</v>
      </c>
      <c r="B839" s="13" t="s">
        <v>16</v>
      </c>
      <c r="C839" s="13" t="s">
        <v>16</v>
      </c>
      <c r="D839" s="13" t="s">
        <v>16</v>
      </c>
      <c r="E839" s="27" t="s">
        <v>4743</v>
      </c>
      <c r="F839" s="5"/>
      <c r="G839" s="5" t="s">
        <v>2754</v>
      </c>
      <c r="H839" s="1" t="s">
        <v>2755</v>
      </c>
      <c r="I839" s="1" t="s">
        <v>2755</v>
      </c>
      <c r="J839" s="29" t="s">
        <v>2756</v>
      </c>
      <c r="K839" s="63" t="s">
        <v>2757</v>
      </c>
      <c r="L839" s="5" t="s">
        <v>635</v>
      </c>
      <c r="M839" s="19" t="s">
        <v>637</v>
      </c>
      <c r="N839" s="200">
        <v>46218</v>
      </c>
      <c r="O839" s="201">
        <v>46267</v>
      </c>
      <c r="P839" s="13" t="s">
        <v>187</v>
      </c>
      <c r="Q839" s="22" t="s">
        <v>1190</v>
      </c>
      <c r="R839" s="22">
        <v>20</v>
      </c>
      <c r="S839" s="23" t="s">
        <v>242</v>
      </c>
      <c r="T839" s="6" t="s">
        <v>242</v>
      </c>
      <c r="U839" s="5"/>
      <c r="V839" s="5" t="s">
        <v>189</v>
      </c>
      <c r="W839" s="62" t="s">
        <v>4744</v>
      </c>
      <c r="X839" s="5" t="s">
        <v>242</v>
      </c>
      <c r="Y839" s="5"/>
      <c r="Z839" s="5"/>
      <c r="AA839" s="152" t="s">
        <v>16</v>
      </c>
      <c r="AB839" s="7">
        <v>0.95</v>
      </c>
      <c r="AC839" s="5"/>
      <c r="AD839" s="5"/>
      <c r="AE839" s="6"/>
      <c r="AF839" s="5"/>
      <c r="AG839" s="5" t="str">
        <f t="shared" si="13"/>
        <v>Y</v>
      </c>
      <c r="AH839" s="5"/>
      <c r="AI839" s="17">
        <v>1</v>
      </c>
      <c r="AJ839" s="1" t="s">
        <v>1200</v>
      </c>
      <c r="AK839" s="42" t="s">
        <v>334</v>
      </c>
      <c r="AL839" s="80" t="s">
        <v>335</v>
      </c>
      <c r="AM839" s="25" t="s">
        <v>243</v>
      </c>
      <c r="AN839" s="82"/>
    </row>
    <row r="840" spans="1:40" ht="57" customHeight="1">
      <c r="A840" t="s">
        <v>1183</v>
      </c>
      <c r="B840" s="13" t="s">
        <v>16</v>
      </c>
      <c r="C840" s="13" t="s">
        <v>16</v>
      </c>
      <c r="D840" s="13" t="s">
        <v>16</v>
      </c>
      <c r="E840" s="27" t="s">
        <v>4745</v>
      </c>
      <c r="F840" s="5"/>
      <c r="G840" s="5" t="s">
        <v>2760</v>
      </c>
      <c r="H840" s="1" t="s">
        <v>2761</v>
      </c>
      <c r="I840" s="1" t="s">
        <v>2761</v>
      </c>
      <c r="J840" s="29" t="s">
        <v>2762</v>
      </c>
      <c r="K840" s="63" t="s">
        <v>2763</v>
      </c>
      <c r="L840" s="5" t="s">
        <v>635</v>
      </c>
      <c r="M840" s="19" t="s">
        <v>637</v>
      </c>
      <c r="N840" s="200">
        <v>46218</v>
      </c>
      <c r="O840" s="201">
        <v>46267</v>
      </c>
      <c r="P840" s="13" t="s">
        <v>187</v>
      </c>
      <c r="Q840" s="22" t="s">
        <v>1190</v>
      </c>
      <c r="R840" s="22">
        <v>20</v>
      </c>
      <c r="S840" s="23" t="s">
        <v>242</v>
      </c>
      <c r="T840" s="6" t="s">
        <v>242</v>
      </c>
      <c r="U840" s="5"/>
      <c r="V840" s="5" t="s">
        <v>189</v>
      </c>
      <c r="W840" s="62" t="s">
        <v>4744</v>
      </c>
      <c r="X840" s="5" t="s">
        <v>242</v>
      </c>
      <c r="Y840" s="5"/>
      <c r="Z840" s="5"/>
      <c r="AA840" s="152" t="s">
        <v>16</v>
      </c>
      <c r="AB840" s="7">
        <v>0.95</v>
      </c>
      <c r="AC840" s="5"/>
      <c r="AD840" s="5"/>
      <c r="AE840" s="6"/>
      <c r="AF840" s="5"/>
      <c r="AG840" s="5" t="str">
        <f t="shared" si="13"/>
        <v>Y</v>
      </c>
      <c r="AH840" s="5"/>
      <c r="AI840" s="17">
        <v>1</v>
      </c>
      <c r="AJ840" s="1" t="s">
        <v>1200</v>
      </c>
      <c r="AK840" s="42" t="s">
        <v>334</v>
      </c>
      <c r="AL840" s="80" t="s">
        <v>335</v>
      </c>
      <c r="AM840" s="25" t="s">
        <v>243</v>
      </c>
      <c r="AN840" s="82"/>
    </row>
    <row r="841" spans="1:40" ht="57" customHeight="1">
      <c r="A841" t="s">
        <v>1183</v>
      </c>
      <c r="B841" s="13" t="s">
        <v>16</v>
      </c>
      <c r="C841" s="13" t="s">
        <v>16</v>
      </c>
      <c r="D841" s="13" t="s">
        <v>16</v>
      </c>
      <c r="E841" s="27" t="s">
        <v>4746</v>
      </c>
      <c r="F841" s="5"/>
      <c r="G841" s="5" t="s">
        <v>2765</v>
      </c>
      <c r="H841" s="1" t="s">
        <v>2766</v>
      </c>
      <c r="I841" s="1" t="s">
        <v>2766</v>
      </c>
      <c r="J841" s="29" t="s">
        <v>2767</v>
      </c>
      <c r="K841" s="63" t="s">
        <v>2768</v>
      </c>
      <c r="L841" s="5" t="s">
        <v>635</v>
      </c>
      <c r="M841" s="19" t="s">
        <v>637</v>
      </c>
      <c r="N841" s="200">
        <v>46218</v>
      </c>
      <c r="O841" s="201">
        <v>46267</v>
      </c>
      <c r="P841" s="13" t="s">
        <v>187</v>
      </c>
      <c r="Q841" s="22" t="s">
        <v>1190</v>
      </c>
      <c r="R841" s="22">
        <v>20</v>
      </c>
      <c r="S841" s="23" t="s">
        <v>242</v>
      </c>
      <c r="T841" s="6" t="s">
        <v>242</v>
      </c>
      <c r="U841" s="5"/>
      <c r="V841" s="5" t="s">
        <v>189</v>
      </c>
      <c r="W841" s="62" t="s">
        <v>4744</v>
      </c>
      <c r="X841" s="5" t="s">
        <v>242</v>
      </c>
      <c r="Y841" s="5"/>
      <c r="Z841" s="5"/>
      <c r="AA841" s="152" t="s">
        <v>16</v>
      </c>
      <c r="AB841" s="7">
        <v>0.95</v>
      </c>
      <c r="AC841" s="5"/>
      <c r="AD841" s="5"/>
      <c r="AE841" s="6"/>
      <c r="AF841" s="5"/>
      <c r="AG841" s="5" t="str">
        <f t="shared" si="13"/>
        <v>Y</v>
      </c>
      <c r="AH841" s="5"/>
      <c r="AI841" s="17">
        <v>1</v>
      </c>
      <c r="AJ841" s="1" t="s">
        <v>1200</v>
      </c>
      <c r="AK841" s="42" t="s">
        <v>334</v>
      </c>
      <c r="AL841" s="80" t="s">
        <v>335</v>
      </c>
      <c r="AM841" s="25" t="s">
        <v>243</v>
      </c>
      <c r="AN841" s="82"/>
    </row>
    <row r="842" spans="1:40" ht="57" customHeight="1">
      <c r="A842" t="s">
        <v>1183</v>
      </c>
      <c r="B842" s="13" t="s">
        <v>16</v>
      </c>
      <c r="C842" s="13" t="s">
        <v>16</v>
      </c>
      <c r="D842" s="13" t="s">
        <v>16</v>
      </c>
      <c r="E842" s="27" t="s">
        <v>4747</v>
      </c>
      <c r="F842" s="5"/>
      <c r="G842" s="5" t="s">
        <v>2770</v>
      </c>
      <c r="H842" s="1" t="s">
        <v>2771</v>
      </c>
      <c r="I842" s="1" t="s">
        <v>2771</v>
      </c>
      <c r="J842" s="29" t="s">
        <v>2772</v>
      </c>
      <c r="K842" s="63" t="s">
        <v>2773</v>
      </c>
      <c r="L842" s="5" t="s">
        <v>635</v>
      </c>
      <c r="M842" s="19" t="s">
        <v>637</v>
      </c>
      <c r="N842" s="200">
        <v>46218</v>
      </c>
      <c r="O842" s="201">
        <v>46267</v>
      </c>
      <c r="P842" s="13" t="s">
        <v>187</v>
      </c>
      <c r="Q842" s="22" t="s">
        <v>1190</v>
      </c>
      <c r="R842" s="22">
        <v>48</v>
      </c>
      <c r="S842" s="23" t="s">
        <v>242</v>
      </c>
      <c r="T842" s="6" t="s">
        <v>242</v>
      </c>
      <c r="U842" s="5"/>
      <c r="V842" s="5" t="s">
        <v>189</v>
      </c>
      <c r="W842" s="62" t="s">
        <v>4744</v>
      </c>
      <c r="X842" s="5" t="s">
        <v>242</v>
      </c>
      <c r="Y842" s="5"/>
      <c r="Z842" s="5"/>
      <c r="AA842" s="152" t="s">
        <v>16</v>
      </c>
      <c r="AB842" s="7">
        <v>0.95</v>
      </c>
      <c r="AC842" s="5"/>
      <c r="AD842" s="5"/>
      <c r="AE842" s="6"/>
      <c r="AF842" s="5"/>
      <c r="AG842" s="5" t="str">
        <f t="shared" si="13"/>
        <v>Y</v>
      </c>
      <c r="AH842" s="5"/>
      <c r="AI842" s="17">
        <v>1</v>
      </c>
      <c r="AJ842" s="1" t="s">
        <v>2845</v>
      </c>
      <c r="AK842" s="42" t="s">
        <v>334</v>
      </c>
      <c r="AL842" s="80" t="s">
        <v>335</v>
      </c>
      <c r="AM842" s="25" t="s">
        <v>243</v>
      </c>
      <c r="AN842" s="82"/>
    </row>
    <row r="843" spans="1:40" ht="57" customHeight="1">
      <c r="A843" t="s">
        <v>1183</v>
      </c>
      <c r="B843" s="13" t="s">
        <v>3081</v>
      </c>
      <c r="C843" s="13" t="s">
        <v>2898</v>
      </c>
      <c r="D843" s="13" t="s">
        <v>4748</v>
      </c>
      <c r="E843" s="27" t="s">
        <v>4749</v>
      </c>
      <c r="F843" s="5"/>
      <c r="G843" s="5" t="s">
        <v>4750</v>
      </c>
      <c r="H843" s="1" t="s">
        <v>4751</v>
      </c>
      <c r="I843" s="1" t="s">
        <v>4751</v>
      </c>
      <c r="J843" s="29" t="s">
        <v>4752</v>
      </c>
      <c r="K843" s="63" t="s">
        <v>4753</v>
      </c>
      <c r="L843" s="5" t="s">
        <v>635</v>
      </c>
      <c r="M843" s="19" t="s">
        <v>637</v>
      </c>
      <c r="N843" s="200">
        <v>46218</v>
      </c>
      <c r="O843" s="201">
        <v>46267</v>
      </c>
      <c r="P843" s="13" t="s">
        <v>187</v>
      </c>
      <c r="Q843" s="22" t="s">
        <v>1190</v>
      </c>
      <c r="R843" s="22">
        <v>8000</v>
      </c>
      <c r="S843" s="23" t="s">
        <v>187</v>
      </c>
      <c r="T843" s="6" t="s">
        <v>242</v>
      </c>
      <c r="U843" s="5"/>
      <c r="V843" s="5" t="s">
        <v>189</v>
      </c>
      <c r="W843" s="62" t="s">
        <v>4744</v>
      </c>
      <c r="X843" s="5" t="s">
        <v>242</v>
      </c>
      <c r="Y843" s="5"/>
      <c r="Z843" s="5"/>
      <c r="AA843" s="152">
        <v>100</v>
      </c>
      <c r="AB843" s="7">
        <v>0.95</v>
      </c>
      <c r="AC843" s="5"/>
      <c r="AD843" s="5"/>
      <c r="AE843" s="6"/>
      <c r="AF843" s="5"/>
      <c r="AG843" s="5" t="str">
        <f t="shared" si="13"/>
        <v>Y</v>
      </c>
      <c r="AH843" s="5"/>
      <c r="AI843" s="17">
        <v>1</v>
      </c>
      <c r="AJ843" s="1" t="s">
        <v>4748</v>
      </c>
      <c r="AK843" s="42" t="s">
        <v>334</v>
      </c>
      <c r="AL843" s="80" t="s">
        <v>335</v>
      </c>
      <c r="AM843" s="25" t="s">
        <v>243</v>
      </c>
      <c r="AN843" s="82"/>
    </row>
    <row r="844" spans="1:40" ht="57" customHeight="1">
      <c r="A844" t="s">
        <v>1183</v>
      </c>
      <c r="B844" s="13" t="s">
        <v>3081</v>
      </c>
      <c r="C844" s="13" t="s">
        <v>2898</v>
      </c>
      <c r="D844" s="13" t="s">
        <v>1506</v>
      </c>
      <c r="E844" s="27" t="s">
        <v>4754</v>
      </c>
      <c r="F844" s="5"/>
      <c r="G844" s="5" t="s">
        <v>3823</v>
      </c>
      <c r="H844" s="1" t="s">
        <v>3824</v>
      </c>
      <c r="I844" s="1" t="s">
        <v>3824</v>
      </c>
      <c r="J844" s="30" t="s">
        <v>3825</v>
      </c>
      <c r="K844" s="64" t="s">
        <v>3826</v>
      </c>
      <c r="L844" s="5" t="s">
        <v>635</v>
      </c>
      <c r="M844" s="19" t="s">
        <v>637</v>
      </c>
      <c r="N844" s="200">
        <v>46218</v>
      </c>
      <c r="O844" s="201">
        <v>46267</v>
      </c>
      <c r="P844" s="13" t="s">
        <v>187</v>
      </c>
      <c r="Q844" s="22" t="s">
        <v>1190</v>
      </c>
      <c r="R844" s="22">
        <v>8000</v>
      </c>
      <c r="S844" s="23" t="s">
        <v>187</v>
      </c>
      <c r="T844" s="6" t="s">
        <v>242</v>
      </c>
      <c r="U844" s="5"/>
      <c r="V844" s="5" t="s">
        <v>189</v>
      </c>
      <c r="W844" s="62" t="s">
        <v>4744</v>
      </c>
      <c r="X844" s="5" t="s">
        <v>242</v>
      </c>
      <c r="Y844" s="5"/>
      <c r="Z844" s="5"/>
      <c r="AA844" s="152">
        <v>100</v>
      </c>
      <c r="AB844" s="7">
        <v>0.95</v>
      </c>
      <c r="AC844" s="5"/>
      <c r="AD844" s="5"/>
      <c r="AE844" s="6"/>
      <c r="AF844" s="5"/>
      <c r="AG844" s="5" t="str">
        <f t="shared" si="13"/>
        <v>Y</v>
      </c>
      <c r="AH844" s="5"/>
      <c r="AI844" s="17">
        <v>1</v>
      </c>
      <c r="AJ844" s="1" t="s">
        <v>4755</v>
      </c>
      <c r="AK844" s="42" t="s">
        <v>334</v>
      </c>
      <c r="AL844" s="80" t="s">
        <v>335</v>
      </c>
      <c r="AM844" s="25" t="s">
        <v>243</v>
      </c>
      <c r="AN844" s="82"/>
    </row>
    <row r="845" spans="1:40" ht="57" customHeight="1">
      <c r="A845" t="s">
        <v>1183</v>
      </c>
      <c r="B845" s="13" t="s">
        <v>3081</v>
      </c>
      <c r="C845" s="13" t="s">
        <v>2898</v>
      </c>
      <c r="D845" s="13" t="s">
        <v>4756</v>
      </c>
      <c r="E845" s="27" t="s">
        <v>4757</v>
      </c>
      <c r="F845" s="5"/>
      <c r="G845" s="5" t="s">
        <v>4758</v>
      </c>
      <c r="H845" s="1" t="s">
        <v>4759</v>
      </c>
      <c r="I845" s="1" t="s">
        <v>4759</v>
      </c>
      <c r="J845" s="29" t="s">
        <v>4760</v>
      </c>
      <c r="K845" s="63" t="s">
        <v>4761</v>
      </c>
      <c r="L845" s="5" t="s">
        <v>635</v>
      </c>
      <c r="M845" s="19" t="s">
        <v>637</v>
      </c>
      <c r="N845" s="200">
        <v>46218</v>
      </c>
      <c r="O845" s="201">
        <v>46267</v>
      </c>
      <c r="P845" s="13" t="s">
        <v>187</v>
      </c>
      <c r="Q845" s="22" t="s">
        <v>1190</v>
      </c>
      <c r="R845" s="22">
        <v>8000</v>
      </c>
      <c r="S845" s="23" t="s">
        <v>187</v>
      </c>
      <c r="T845" s="6" t="s">
        <v>242</v>
      </c>
      <c r="U845" s="5"/>
      <c r="V845" s="5" t="s">
        <v>189</v>
      </c>
      <c r="W845" s="62" t="s">
        <v>4742</v>
      </c>
      <c r="X845" s="5" t="s">
        <v>242</v>
      </c>
      <c r="Y845" s="5"/>
      <c r="Z845" s="5"/>
      <c r="AA845" s="152">
        <v>98.65</v>
      </c>
      <c r="AB845" s="7">
        <v>0.95</v>
      </c>
      <c r="AC845" s="5"/>
      <c r="AD845" s="5"/>
      <c r="AE845" s="6"/>
      <c r="AF845" s="5"/>
      <c r="AG845" s="5" t="str">
        <f t="shared" si="13"/>
        <v>Y</v>
      </c>
      <c r="AH845" s="5"/>
      <c r="AI845" s="17">
        <v>1</v>
      </c>
      <c r="AJ845" s="1" t="s">
        <v>4756</v>
      </c>
      <c r="AK845" s="42" t="s">
        <v>334</v>
      </c>
      <c r="AL845" s="80" t="s">
        <v>335</v>
      </c>
      <c r="AM845" s="25" t="s">
        <v>243</v>
      </c>
      <c r="AN845" s="82"/>
    </row>
    <row r="846" spans="1:40" ht="57" customHeight="1">
      <c r="A846" t="s">
        <v>1183</v>
      </c>
      <c r="B846" s="13" t="s">
        <v>3081</v>
      </c>
      <c r="C846" s="13" t="s">
        <v>2898</v>
      </c>
      <c r="D846" s="13" t="s">
        <v>3791</v>
      </c>
      <c r="E846" s="27" t="s">
        <v>4762</v>
      </c>
      <c r="F846" s="5"/>
      <c r="G846" s="5" t="s">
        <v>3793</v>
      </c>
      <c r="H846" s="1" t="s">
        <v>3794</v>
      </c>
      <c r="I846" s="1" t="s">
        <v>4763</v>
      </c>
      <c r="J846" s="29" t="s">
        <v>3796</v>
      </c>
      <c r="K846" s="63" t="s">
        <v>3797</v>
      </c>
      <c r="L846" s="5" t="s">
        <v>635</v>
      </c>
      <c r="M846" s="19" t="s">
        <v>637</v>
      </c>
      <c r="N846" s="200">
        <v>46218</v>
      </c>
      <c r="O846" s="201">
        <v>46267</v>
      </c>
      <c r="P846" s="13" t="s">
        <v>187</v>
      </c>
      <c r="Q846" s="22" t="s">
        <v>1190</v>
      </c>
      <c r="R846" s="22">
        <v>8000</v>
      </c>
      <c r="S846" s="23" t="s">
        <v>187</v>
      </c>
      <c r="T846" s="6" t="s">
        <v>242</v>
      </c>
      <c r="U846" s="5"/>
      <c r="V846" s="5" t="s">
        <v>189</v>
      </c>
      <c r="W846" s="62" t="s">
        <v>4744</v>
      </c>
      <c r="X846" s="5" t="s">
        <v>187</v>
      </c>
      <c r="Y846" s="5" t="s">
        <v>3798</v>
      </c>
      <c r="Z846" s="5" t="s">
        <v>3799</v>
      </c>
      <c r="AA846" s="152">
        <v>100</v>
      </c>
      <c r="AB846" s="7">
        <v>0.95</v>
      </c>
      <c r="AC846" s="5"/>
      <c r="AD846" s="5"/>
      <c r="AE846" s="6"/>
      <c r="AF846" s="5"/>
      <c r="AG846" s="5" t="str">
        <f t="shared" si="13"/>
        <v>Y</v>
      </c>
      <c r="AH846" s="5"/>
      <c r="AI846" s="17">
        <v>1</v>
      </c>
      <c r="AJ846" s="1" t="s">
        <v>3791</v>
      </c>
      <c r="AK846" s="42" t="s">
        <v>334</v>
      </c>
      <c r="AL846" s="80" t="s">
        <v>335</v>
      </c>
      <c r="AM846" s="25" t="s">
        <v>243</v>
      </c>
      <c r="AN846" s="82"/>
    </row>
    <row r="847" spans="1:40" ht="57" customHeight="1">
      <c r="A847" t="s">
        <v>1183</v>
      </c>
      <c r="B847" s="13" t="s">
        <v>16</v>
      </c>
      <c r="C847" s="13" t="s">
        <v>16</v>
      </c>
      <c r="D847" s="13" t="s">
        <v>16</v>
      </c>
      <c r="E847" s="27" t="s">
        <v>4764</v>
      </c>
      <c r="F847" s="5"/>
      <c r="G847" s="5" t="s">
        <v>2828</v>
      </c>
      <c r="H847" s="1" t="s">
        <v>2829</v>
      </c>
      <c r="I847" s="1" t="s">
        <v>2829</v>
      </c>
      <c r="J847" s="29" t="s">
        <v>2830</v>
      </c>
      <c r="K847" s="63" t="s">
        <v>2831</v>
      </c>
      <c r="L847" s="5" t="s">
        <v>635</v>
      </c>
      <c r="M847" s="19" t="s">
        <v>637</v>
      </c>
      <c r="N847" s="200">
        <v>46218</v>
      </c>
      <c r="O847" s="201">
        <v>46267</v>
      </c>
      <c r="P847" s="13" t="s">
        <v>187</v>
      </c>
      <c r="Q847" s="22" t="s">
        <v>2021</v>
      </c>
      <c r="R847" s="22">
        <v>22</v>
      </c>
      <c r="S847" s="23" t="s">
        <v>242</v>
      </c>
      <c r="T847" s="6" t="s">
        <v>242</v>
      </c>
      <c r="U847" s="5"/>
      <c r="V847" s="5" t="s">
        <v>189</v>
      </c>
      <c r="W847" s="62" t="s">
        <v>4744</v>
      </c>
      <c r="X847" s="5" t="s">
        <v>242</v>
      </c>
      <c r="Y847" s="5"/>
      <c r="Z847" s="5"/>
      <c r="AA847" s="152" t="s">
        <v>16</v>
      </c>
      <c r="AB847" s="7">
        <v>0.95</v>
      </c>
      <c r="AC847" s="5"/>
      <c r="AD847" s="5"/>
      <c r="AE847" s="6"/>
      <c r="AF847" s="5"/>
      <c r="AG847" s="5" t="str">
        <f t="shared" si="13"/>
        <v>Y</v>
      </c>
      <c r="AH847" s="5"/>
      <c r="AI847" s="17">
        <v>1</v>
      </c>
      <c r="AJ847" s="1" t="s">
        <v>2882</v>
      </c>
      <c r="AK847" s="42" t="s">
        <v>334</v>
      </c>
      <c r="AL847" s="80" t="s">
        <v>335</v>
      </c>
      <c r="AM847" s="25" t="s">
        <v>243</v>
      </c>
      <c r="AN847" s="82"/>
    </row>
    <row r="848" spans="1:40" ht="57" customHeight="1">
      <c r="A848" t="s">
        <v>1183</v>
      </c>
      <c r="B848" s="13" t="s">
        <v>16</v>
      </c>
      <c r="C848" s="13" t="s">
        <v>16</v>
      </c>
      <c r="D848" s="13" t="s">
        <v>16</v>
      </c>
      <c r="E848" s="27" t="s">
        <v>4765</v>
      </c>
      <c r="F848" s="5"/>
      <c r="G848" s="5" t="s">
        <v>2834</v>
      </c>
      <c r="H848" s="1" t="s">
        <v>2835</v>
      </c>
      <c r="I848" s="1" t="s">
        <v>2835</v>
      </c>
      <c r="J848" s="29" t="s">
        <v>2836</v>
      </c>
      <c r="K848" s="63" t="s">
        <v>2836</v>
      </c>
      <c r="L848" s="5" t="s">
        <v>635</v>
      </c>
      <c r="M848" s="19" t="s">
        <v>637</v>
      </c>
      <c r="N848" s="200">
        <v>46218</v>
      </c>
      <c r="O848" s="201">
        <v>46267</v>
      </c>
      <c r="P848" s="13" t="s">
        <v>187</v>
      </c>
      <c r="Q848" s="22" t="s">
        <v>1190</v>
      </c>
      <c r="R848" s="22">
        <v>4</v>
      </c>
      <c r="S848" s="23" t="s">
        <v>242</v>
      </c>
      <c r="T848" s="6" t="s">
        <v>242</v>
      </c>
      <c r="U848" s="5"/>
      <c r="V848" s="5" t="s">
        <v>189</v>
      </c>
      <c r="W848" s="62" t="s">
        <v>4766</v>
      </c>
      <c r="X848" s="5" t="s">
        <v>242</v>
      </c>
      <c r="Y848" s="5"/>
      <c r="Z848" s="5"/>
      <c r="AA848" s="152" t="s">
        <v>16</v>
      </c>
      <c r="AB848" s="7">
        <v>0.95</v>
      </c>
      <c r="AC848" s="5"/>
      <c r="AD848" s="5"/>
      <c r="AE848" s="6"/>
      <c r="AF848" s="5"/>
      <c r="AG848" s="5" t="str">
        <f t="shared" si="13"/>
        <v>Y</v>
      </c>
      <c r="AH848" s="5"/>
      <c r="AI848" s="17">
        <v>1</v>
      </c>
      <c r="AJ848" s="1" t="s">
        <v>1305</v>
      </c>
      <c r="AK848" s="42" t="s">
        <v>334</v>
      </c>
      <c r="AL848" s="80" t="s">
        <v>335</v>
      </c>
      <c r="AM848" s="25" t="s">
        <v>243</v>
      </c>
      <c r="AN848" s="82"/>
    </row>
    <row r="849" spans="1:40" ht="57" customHeight="1">
      <c r="A849" t="s">
        <v>1183</v>
      </c>
      <c r="B849" s="13" t="s">
        <v>16</v>
      </c>
      <c r="C849" s="13" t="s">
        <v>16</v>
      </c>
      <c r="D849" s="13" t="s">
        <v>16</v>
      </c>
      <c r="E849" s="27" t="s">
        <v>4767</v>
      </c>
      <c r="F849" s="5"/>
      <c r="G849" s="5" t="s">
        <v>2748</v>
      </c>
      <c r="H849" s="1" t="s">
        <v>2749</v>
      </c>
      <c r="I849" s="1" t="s">
        <v>2749</v>
      </c>
      <c r="J849" s="29" t="s">
        <v>2750</v>
      </c>
      <c r="K849" s="63" t="s">
        <v>2751</v>
      </c>
      <c r="L849" s="5" t="s">
        <v>642</v>
      </c>
      <c r="M849" s="19" t="s">
        <v>644</v>
      </c>
      <c r="N849" s="200">
        <v>46218</v>
      </c>
      <c r="O849" s="201">
        <v>46267</v>
      </c>
      <c r="P849" s="13" t="s">
        <v>187</v>
      </c>
      <c r="Q849" s="22" t="s">
        <v>1190</v>
      </c>
      <c r="R849" s="22">
        <v>60</v>
      </c>
      <c r="S849" s="23" t="s">
        <v>242</v>
      </c>
      <c r="T849" s="6" t="s">
        <v>242</v>
      </c>
      <c r="U849" s="5"/>
      <c r="V849" s="5" t="s">
        <v>233</v>
      </c>
      <c r="W849" s="62" t="s">
        <v>4768</v>
      </c>
      <c r="X849" s="5" t="s">
        <v>242</v>
      </c>
      <c r="Y849" s="5"/>
      <c r="Z849" s="5"/>
      <c r="AA849" s="152" t="s">
        <v>16</v>
      </c>
      <c r="AB849" s="7">
        <v>0.95</v>
      </c>
      <c r="AC849" s="5"/>
      <c r="AD849" s="5"/>
      <c r="AE849" s="6"/>
      <c r="AF849" s="5"/>
      <c r="AG849" s="5" t="str">
        <f t="shared" si="13"/>
        <v>Y</v>
      </c>
      <c r="AH849" s="5"/>
      <c r="AI849" s="17">
        <v>1</v>
      </c>
      <c r="AJ849" s="1" t="s">
        <v>1192</v>
      </c>
      <c r="AK849" s="42" t="s">
        <v>334</v>
      </c>
      <c r="AL849" s="80" t="s">
        <v>335</v>
      </c>
      <c r="AM849" s="25" t="s">
        <v>243</v>
      </c>
      <c r="AN849" s="82"/>
    </row>
    <row r="850" spans="1:40" ht="57" customHeight="1">
      <c r="A850" t="s">
        <v>1183</v>
      </c>
      <c r="B850" s="13" t="s">
        <v>16</v>
      </c>
      <c r="C850" s="13" t="s">
        <v>16</v>
      </c>
      <c r="D850" s="13" t="s">
        <v>16</v>
      </c>
      <c r="E850" s="27" t="s">
        <v>4769</v>
      </c>
      <c r="F850" s="5"/>
      <c r="G850" s="5" t="s">
        <v>2754</v>
      </c>
      <c r="H850" s="1" t="s">
        <v>2755</v>
      </c>
      <c r="I850" s="1" t="s">
        <v>2755</v>
      </c>
      <c r="J850" s="29" t="s">
        <v>2756</v>
      </c>
      <c r="K850" s="63" t="s">
        <v>2757</v>
      </c>
      <c r="L850" s="5" t="s">
        <v>642</v>
      </c>
      <c r="M850" s="19" t="s">
        <v>644</v>
      </c>
      <c r="N850" s="200">
        <v>46218</v>
      </c>
      <c r="O850" s="201">
        <v>46267</v>
      </c>
      <c r="P850" s="13" t="s">
        <v>187</v>
      </c>
      <c r="Q850" s="22" t="s">
        <v>1190</v>
      </c>
      <c r="R850" s="22">
        <v>20</v>
      </c>
      <c r="S850" s="23" t="s">
        <v>242</v>
      </c>
      <c r="T850" s="6" t="s">
        <v>242</v>
      </c>
      <c r="U850" s="5"/>
      <c r="V850" s="5" t="s">
        <v>233</v>
      </c>
      <c r="W850" s="62" t="s">
        <v>4770</v>
      </c>
      <c r="X850" s="5" t="s">
        <v>242</v>
      </c>
      <c r="Y850" s="5"/>
      <c r="Z850" s="5"/>
      <c r="AA850" s="152" t="s">
        <v>16</v>
      </c>
      <c r="AB850" s="7">
        <v>0.95</v>
      </c>
      <c r="AC850" s="5"/>
      <c r="AD850" s="5"/>
      <c r="AE850" s="6"/>
      <c r="AF850" s="5"/>
      <c r="AG850" s="5" t="str">
        <f t="shared" si="13"/>
        <v>Y</v>
      </c>
      <c r="AH850" s="5"/>
      <c r="AI850" s="17">
        <v>1</v>
      </c>
      <c r="AJ850" s="1" t="s">
        <v>1200</v>
      </c>
      <c r="AK850" s="42" t="s">
        <v>334</v>
      </c>
      <c r="AL850" s="80" t="s">
        <v>335</v>
      </c>
      <c r="AM850" s="25" t="s">
        <v>243</v>
      </c>
      <c r="AN850" s="82"/>
    </row>
    <row r="851" spans="1:40" ht="57" customHeight="1">
      <c r="A851" t="s">
        <v>1183</v>
      </c>
      <c r="B851" s="13" t="s">
        <v>16</v>
      </c>
      <c r="C851" s="13" t="s">
        <v>16</v>
      </c>
      <c r="D851" s="13" t="s">
        <v>16</v>
      </c>
      <c r="E851" s="27" t="s">
        <v>4771</v>
      </c>
      <c r="F851" s="5"/>
      <c r="G851" s="5" t="s">
        <v>2760</v>
      </c>
      <c r="H851" s="1" t="s">
        <v>2761</v>
      </c>
      <c r="I851" s="1" t="s">
        <v>2761</v>
      </c>
      <c r="J851" s="29" t="s">
        <v>2762</v>
      </c>
      <c r="K851" s="63" t="s">
        <v>2763</v>
      </c>
      <c r="L851" s="5" t="s">
        <v>642</v>
      </c>
      <c r="M851" s="19" t="s">
        <v>644</v>
      </c>
      <c r="N851" s="200">
        <v>46218</v>
      </c>
      <c r="O851" s="201">
        <v>46267</v>
      </c>
      <c r="P851" s="13" t="s">
        <v>187</v>
      </c>
      <c r="Q851" s="22" t="s">
        <v>1190</v>
      </c>
      <c r="R851" s="22">
        <v>20</v>
      </c>
      <c r="S851" s="23" t="s">
        <v>242</v>
      </c>
      <c r="T851" s="6" t="s">
        <v>242</v>
      </c>
      <c r="U851" s="5"/>
      <c r="V851" s="5" t="s">
        <v>233</v>
      </c>
      <c r="W851" s="62" t="s">
        <v>4770</v>
      </c>
      <c r="X851" s="5" t="s">
        <v>242</v>
      </c>
      <c r="Y851" s="5"/>
      <c r="Z851" s="5"/>
      <c r="AA851" s="152" t="s">
        <v>16</v>
      </c>
      <c r="AB851" s="7">
        <v>0.95</v>
      </c>
      <c r="AC851" s="5"/>
      <c r="AD851" s="5"/>
      <c r="AE851" s="6"/>
      <c r="AF851" s="5"/>
      <c r="AG851" s="5" t="str">
        <f t="shared" si="13"/>
        <v>Y</v>
      </c>
      <c r="AH851" s="5"/>
      <c r="AI851" s="17">
        <v>1</v>
      </c>
      <c r="AJ851" s="1" t="s">
        <v>1200</v>
      </c>
      <c r="AK851" s="42" t="s">
        <v>334</v>
      </c>
      <c r="AL851" s="80" t="s">
        <v>335</v>
      </c>
      <c r="AM851" s="25" t="s">
        <v>243</v>
      </c>
      <c r="AN851" s="82"/>
    </row>
    <row r="852" spans="1:40" ht="57" customHeight="1">
      <c r="A852" t="s">
        <v>1183</v>
      </c>
      <c r="B852" s="13" t="s">
        <v>16</v>
      </c>
      <c r="C852" s="13" t="s">
        <v>16</v>
      </c>
      <c r="D852" s="13" t="s">
        <v>16</v>
      </c>
      <c r="E852" s="27" t="s">
        <v>4772</v>
      </c>
      <c r="F852" s="5"/>
      <c r="G852" s="5" t="s">
        <v>2765</v>
      </c>
      <c r="H852" s="1" t="s">
        <v>2766</v>
      </c>
      <c r="I852" s="1" t="s">
        <v>2766</v>
      </c>
      <c r="J852" s="29" t="s">
        <v>2767</v>
      </c>
      <c r="K852" s="63" t="s">
        <v>2768</v>
      </c>
      <c r="L852" s="5" t="s">
        <v>642</v>
      </c>
      <c r="M852" s="19" t="s">
        <v>644</v>
      </c>
      <c r="N852" s="200">
        <v>46218</v>
      </c>
      <c r="O852" s="201">
        <v>46267</v>
      </c>
      <c r="P852" s="13" t="s">
        <v>187</v>
      </c>
      <c r="Q852" s="22" t="s">
        <v>1190</v>
      </c>
      <c r="R852" s="22">
        <v>20</v>
      </c>
      <c r="S852" s="23" t="s">
        <v>242</v>
      </c>
      <c r="T852" s="6" t="s">
        <v>242</v>
      </c>
      <c r="U852" s="5"/>
      <c r="V852" s="5" t="s">
        <v>233</v>
      </c>
      <c r="W852" s="62" t="s">
        <v>4770</v>
      </c>
      <c r="X852" s="5" t="s">
        <v>242</v>
      </c>
      <c r="Y852" s="5"/>
      <c r="Z852" s="5"/>
      <c r="AA852" s="152" t="s">
        <v>16</v>
      </c>
      <c r="AB852" s="7">
        <v>0.95</v>
      </c>
      <c r="AC852" s="5"/>
      <c r="AD852" s="5"/>
      <c r="AE852" s="6"/>
      <c r="AF852" s="5"/>
      <c r="AG852" s="5" t="str">
        <f t="shared" si="13"/>
        <v>Y</v>
      </c>
      <c r="AH852" s="5"/>
      <c r="AI852" s="17">
        <v>1</v>
      </c>
      <c r="AJ852" s="1" t="s">
        <v>1200</v>
      </c>
      <c r="AK852" s="42" t="s">
        <v>334</v>
      </c>
      <c r="AL852" s="80" t="s">
        <v>335</v>
      </c>
      <c r="AM852" s="25" t="s">
        <v>243</v>
      </c>
      <c r="AN852" s="82"/>
    </row>
    <row r="853" spans="1:40" ht="57" customHeight="1">
      <c r="A853" t="s">
        <v>1183</v>
      </c>
      <c r="B853" s="13" t="s">
        <v>16</v>
      </c>
      <c r="C853" s="13" t="s">
        <v>16</v>
      </c>
      <c r="D853" s="13" t="s">
        <v>16</v>
      </c>
      <c r="E853" s="27" t="s">
        <v>4773</v>
      </c>
      <c r="F853" s="5"/>
      <c r="G853" s="5" t="s">
        <v>2770</v>
      </c>
      <c r="H853" s="1" t="s">
        <v>2771</v>
      </c>
      <c r="I853" s="1" t="s">
        <v>2771</v>
      </c>
      <c r="J853" s="29" t="s">
        <v>2772</v>
      </c>
      <c r="K853" s="63" t="s">
        <v>2773</v>
      </c>
      <c r="L853" s="5" t="s">
        <v>642</v>
      </c>
      <c r="M853" s="19" t="s">
        <v>644</v>
      </c>
      <c r="N853" s="200">
        <v>46218</v>
      </c>
      <c r="O853" s="201">
        <v>46267</v>
      </c>
      <c r="P853" s="13" t="s">
        <v>187</v>
      </c>
      <c r="Q853" s="22" t="s">
        <v>1190</v>
      </c>
      <c r="R853" s="22">
        <v>48</v>
      </c>
      <c r="S853" s="23" t="s">
        <v>242</v>
      </c>
      <c r="T853" s="6" t="s">
        <v>242</v>
      </c>
      <c r="U853" s="5"/>
      <c r="V853" s="5" t="s">
        <v>233</v>
      </c>
      <c r="W853" s="62" t="s">
        <v>4770</v>
      </c>
      <c r="X853" s="5" t="s">
        <v>242</v>
      </c>
      <c r="Y853" s="5"/>
      <c r="Z853" s="5"/>
      <c r="AA853" s="152" t="s">
        <v>16</v>
      </c>
      <c r="AB853" s="7">
        <v>0.95</v>
      </c>
      <c r="AC853" s="5"/>
      <c r="AD853" s="5"/>
      <c r="AE853" s="6"/>
      <c r="AF853" s="5"/>
      <c r="AG853" s="5" t="str">
        <f t="shared" si="13"/>
        <v>Y</v>
      </c>
      <c r="AH853" s="5"/>
      <c r="AI853" s="17">
        <v>1</v>
      </c>
      <c r="AJ853" s="1" t="s">
        <v>4360</v>
      </c>
      <c r="AK853" s="42" t="s">
        <v>334</v>
      </c>
      <c r="AL853" s="80" t="s">
        <v>335</v>
      </c>
      <c r="AM853" s="25" t="s">
        <v>243</v>
      </c>
      <c r="AN853" s="82"/>
    </row>
    <row r="854" spans="1:40" ht="57" customHeight="1">
      <c r="A854" t="s">
        <v>1183</v>
      </c>
      <c r="B854" s="13" t="s">
        <v>3081</v>
      </c>
      <c r="C854" s="13" t="s">
        <v>2898</v>
      </c>
      <c r="D854" s="13" t="s">
        <v>4774</v>
      </c>
      <c r="E854" s="27" t="s">
        <v>4775</v>
      </c>
      <c r="F854" s="5"/>
      <c r="G854" s="5" t="s">
        <v>4776</v>
      </c>
      <c r="H854" s="1" t="s">
        <v>4777</v>
      </c>
      <c r="I854" s="1" t="s">
        <v>4777</v>
      </c>
      <c r="J854" s="30" t="s">
        <v>4778</v>
      </c>
      <c r="K854" s="64" t="s">
        <v>4779</v>
      </c>
      <c r="L854" s="5" t="s">
        <v>642</v>
      </c>
      <c r="M854" s="19" t="s">
        <v>644</v>
      </c>
      <c r="N854" s="200">
        <v>46218</v>
      </c>
      <c r="O854" s="201">
        <v>46267</v>
      </c>
      <c r="P854" s="13" t="s">
        <v>187</v>
      </c>
      <c r="Q854" s="22" t="s">
        <v>1190</v>
      </c>
      <c r="R854" s="22">
        <v>8000</v>
      </c>
      <c r="S854" s="23" t="s">
        <v>242</v>
      </c>
      <c r="T854" s="6" t="s">
        <v>242</v>
      </c>
      <c r="U854" s="5"/>
      <c r="V854" s="5" t="s">
        <v>233</v>
      </c>
      <c r="W854" s="62" t="s">
        <v>4770</v>
      </c>
      <c r="X854" s="5" t="s">
        <v>242</v>
      </c>
      <c r="Y854" s="5"/>
      <c r="Z854" s="5"/>
      <c r="AA854" s="152" t="s">
        <v>16</v>
      </c>
      <c r="AB854" s="7">
        <v>0.95</v>
      </c>
      <c r="AC854" s="5"/>
      <c r="AD854" s="5"/>
      <c r="AE854" s="6"/>
      <c r="AF854" s="5"/>
      <c r="AG854" s="5" t="str">
        <f t="shared" si="13"/>
        <v>Y</v>
      </c>
      <c r="AH854" s="5"/>
      <c r="AI854" s="17">
        <v>1</v>
      </c>
      <c r="AJ854" s="1" t="s">
        <v>4780</v>
      </c>
      <c r="AK854" s="42" t="s">
        <v>334</v>
      </c>
      <c r="AL854" s="80" t="s">
        <v>335</v>
      </c>
      <c r="AM854" s="25" t="s">
        <v>243</v>
      </c>
      <c r="AN854" s="82"/>
    </row>
    <row r="855" spans="1:40" ht="57" customHeight="1">
      <c r="A855" t="s">
        <v>1183</v>
      </c>
      <c r="B855" s="13" t="s">
        <v>3081</v>
      </c>
      <c r="C855" s="13" t="s">
        <v>2898</v>
      </c>
      <c r="D855" s="13" t="s">
        <v>4781</v>
      </c>
      <c r="E855" s="27" t="s">
        <v>4782</v>
      </c>
      <c r="F855" s="5"/>
      <c r="G855" s="5" t="s">
        <v>4783</v>
      </c>
      <c r="H855" s="1" t="s">
        <v>4784</v>
      </c>
      <c r="I855" s="1" t="s">
        <v>4784</v>
      </c>
      <c r="J855" s="30" t="s">
        <v>4785</v>
      </c>
      <c r="K855" s="64" t="s">
        <v>4786</v>
      </c>
      <c r="L855" s="5" t="s">
        <v>642</v>
      </c>
      <c r="M855" s="19" t="s">
        <v>644</v>
      </c>
      <c r="N855" s="200">
        <v>46218</v>
      </c>
      <c r="O855" s="201">
        <v>46267</v>
      </c>
      <c r="P855" s="13" t="s">
        <v>187</v>
      </c>
      <c r="Q855" s="22" t="s">
        <v>1190</v>
      </c>
      <c r="R855" s="22">
        <v>8000</v>
      </c>
      <c r="S855" s="23" t="s">
        <v>187</v>
      </c>
      <c r="T855" s="6" t="s">
        <v>242</v>
      </c>
      <c r="U855" s="5"/>
      <c r="V855" s="5" t="s">
        <v>233</v>
      </c>
      <c r="W855" s="62" t="s">
        <v>4770</v>
      </c>
      <c r="X855" s="5" t="s">
        <v>242</v>
      </c>
      <c r="Y855" s="5"/>
      <c r="Z855" s="5"/>
      <c r="AA855" s="152">
        <v>100</v>
      </c>
      <c r="AB855" s="7">
        <v>0.95</v>
      </c>
      <c r="AC855" s="5"/>
      <c r="AD855" s="5"/>
      <c r="AE855" s="6"/>
      <c r="AF855" s="5"/>
      <c r="AG855" s="5" t="str">
        <f t="shared" si="13"/>
        <v>Y</v>
      </c>
      <c r="AH855" s="5"/>
      <c r="AI855" s="17">
        <v>1</v>
      </c>
      <c r="AJ855" s="1" t="s">
        <v>4787</v>
      </c>
      <c r="AK855" s="42" t="s">
        <v>334</v>
      </c>
      <c r="AL855" s="80" t="s">
        <v>335</v>
      </c>
      <c r="AM855" s="25" t="s">
        <v>243</v>
      </c>
      <c r="AN855" s="82"/>
    </row>
    <row r="856" spans="1:40" ht="57" customHeight="1">
      <c r="A856" t="s">
        <v>1183</v>
      </c>
      <c r="B856" s="13" t="s">
        <v>3081</v>
      </c>
      <c r="C856" s="13" t="s">
        <v>2898</v>
      </c>
      <c r="D856" s="13" t="s">
        <v>3964</v>
      </c>
      <c r="E856" s="27" t="s">
        <v>4788</v>
      </c>
      <c r="F856" s="5"/>
      <c r="G856" s="5" t="s">
        <v>3966</v>
      </c>
      <c r="H856" s="1" t="s">
        <v>3967</v>
      </c>
      <c r="I856" s="1" t="s">
        <v>3967</v>
      </c>
      <c r="J856" s="29" t="s">
        <v>3968</v>
      </c>
      <c r="K856" s="63" t="s">
        <v>3969</v>
      </c>
      <c r="L856" s="5" t="s">
        <v>642</v>
      </c>
      <c r="M856" s="19" t="s">
        <v>644</v>
      </c>
      <c r="N856" s="200">
        <v>46218</v>
      </c>
      <c r="O856" s="201">
        <v>46267</v>
      </c>
      <c r="P856" s="13" t="s">
        <v>187</v>
      </c>
      <c r="Q856" s="22" t="s">
        <v>1190</v>
      </c>
      <c r="R856" s="22">
        <v>8000</v>
      </c>
      <c r="S856" s="23" t="s">
        <v>187</v>
      </c>
      <c r="T856" s="6" t="s">
        <v>242</v>
      </c>
      <c r="U856" s="5"/>
      <c r="V856" s="5" t="s">
        <v>233</v>
      </c>
      <c r="W856" s="62" t="s">
        <v>4770</v>
      </c>
      <c r="X856" s="5" t="s">
        <v>242</v>
      </c>
      <c r="Y856" s="5"/>
      <c r="Z856" s="5"/>
      <c r="AA856" s="152">
        <v>100</v>
      </c>
      <c r="AB856" s="7">
        <v>0.95</v>
      </c>
      <c r="AC856" s="5"/>
      <c r="AD856" s="5"/>
      <c r="AE856" s="6"/>
      <c r="AF856" s="5"/>
      <c r="AG856" s="5" t="str">
        <f t="shared" si="13"/>
        <v>Y</v>
      </c>
      <c r="AH856" s="5"/>
      <c r="AI856" s="17">
        <v>1</v>
      </c>
      <c r="AJ856" s="1" t="s">
        <v>4789</v>
      </c>
      <c r="AK856" s="42" t="s">
        <v>334</v>
      </c>
      <c r="AL856" s="80" t="s">
        <v>335</v>
      </c>
      <c r="AM856" s="25" t="s">
        <v>243</v>
      </c>
      <c r="AN856" s="82"/>
    </row>
    <row r="857" spans="1:40" ht="57" customHeight="1">
      <c r="A857" t="s">
        <v>1183</v>
      </c>
      <c r="B857" s="13" t="s">
        <v>3081</v>
      </c>
      <c r="C857" s="13" t="s">
        <v>2898</v>
      </c>
      <c r="D857" s="13" t="s">
        <v>4790</v>
      </c>
      <c r="E857" s="27" t="s">
        <v>4791</v>
      </c>
      <c r="F857" s="5"/>
      <c r="G857" s="5" t="s">
        <v>4792</v>
      </c>
      <c r="H857" s="1" t="s">
        <v>4793</v>
      </c>
      <c r="I857" s="1" t="s">
        <v>4793</v>
      </c>
      <c r="J857" s="30" t="s">
        <v>4794</v>
      </c>
      <c r="K857" s="64" t="s">
        <v>4795</v>
      </c>
      <c r="L857" s="5" t="s">
        <v>642</v>
      </c>
      <c r="M857" s="19" t="s">
        <v>644</v>
      </c>
      <c r="N857" s="200">
        <v>46218</v>
      </c>
      <c r="O857" s="201">
        <v>46267</v>
      </c>
      <c r="P857" s="13" t="s">
        <v>187</v>
      </c>
      <c r="Q857" s="22" t="s">
        <v>1190</v>
      </c>
      <c r="R857" s="22">
        <v>8000</v>
      </c>
      <c r="S857" s="23" t="s">
        <v>187</v>
      </c>
      <c r="T857" s="6" t="s">
        <v>242</v>
      </c>
      <c r="U857" s="5"/>
      <c r="V857" s="5" t="s">
        <v>233</v>
      </c>
      <c r="W857" s="62" t="s">
        <v>4796</v>
      </c>
      <c r="X857" s="5" t="s">
        <v>242</v>
      </c>
      <c r="Y857" s="5"/>
      <c r="Z857" s="5"/>
      <c r="AA857" s="152">
        <v>100</v>
      </c>
      <c r="AB857" s="7">
        <v>0.95</v>
      </c>
      <c r="AC857" s="5"/>
      <c r="AD857" s="5"/>
      <c r="AE857" s="6"/>
      <c r="AF857" s="5"/>
      <c r="AG857" s="5" t="str">
        <f t="shared" si="13"/>
        <v>Y</v>
      </c>
      <c r="AH857" s="5"/>
      <c r="AI857" s="17">
        <v>1</v>
      </c>
      <c r="AJ857" s="1" t="s">
        <v>4790</v>
      </c>
      <c r="AK857" s="42" t="s">
        <v>334</v>
      </c>
      <c r="AL857" s="80" t="s">
        <v>335</v>
      </c>
      <c r="AM857" s="25" t="s">
        <v>243</v>
      </c>
      <c r="AN857" s="82"/>
    </row>
    <row r="858" spans="1:40" ht="57" customHeight="1">
      <c r="A858" t="s">
        <v>1183</v>
      </c>
      <c r="B858" s="13" t="s">
        <v>3081</v>
      </c>
      <c r="C858" s="13" t="s">
        <v>2898</v>
      </c>
      <c r="D858" s="13" t="s">
        <v>4797</v>
      </c>
      <c r="E858" s="27" t="s">
        <v>4798</v>
      </c>
      <c r="F858" s="5"/>
      <c r="G858" s="5" t="s">
        <v>4799</v>
      </c>
      <c r="H858" s="1" t="s">
        <v>4800</v>
      </c>
      <c r="I858" s="1" t="s">
        <v>4800</v>
      </c>
      <c r="J858" s="30" t="s">
        <v>4801</v>
      </c>
      <c r="K858" s="64" t="s">
        <v>4802</v>
      </c>
      <c r="L858" s="5" t="s">
        <v>642</v>
      </c>
      <c r="M858" s="19" t="s">
        <v>644</v>
      </c>
      <c r="N858" s="200">
        <v>46218</v>
      </c>
      <c r="O858" s="201">
        <v>46267</v>
      </c>
      <c r="P858" s="13" t="s">
        <v>187</v>
      </c>
      <c r="Q858" s="22" t="s">
        <v>1190</v>
      </c>
      <c r="R858" s="22">
        <v>8000</v>
      </c>
      <c r="S858" s="23" t="s">
        <v>187</v>
      </c>
      <c r="T858" s="6" t="s">
        <v>242</v>
      </c>
      <c r="U858" s="5"/>
      <c r="V858" s="5" t="s">
        <v>233</v>
      </c>
      <c r="W858" s="62" t="s">
        <v>4770</v>
      </c>
      <c r="X858" s="5" t="s">
        <v>242</v>
      </c>
      <c r="Y858" s="5"/>
      <c r="Z858" s="5"/>
      <c r="AA858" s="152">
        <v>100</v>
      </c>
      <c r="AB858" s="7">
        <v>0.95</v>
      </c>
      <c r="AC858" s="5"/>
      <c r="AD858" s="5"/>
      <c r="AE858" s="6"/>
      <c r="AF858" s="5"/>
      <c r="AG858" s="5" t="str">
        <f t="shared" si="13"/>
        <v>Y</v>
      </c>
      <c r="AH858" s="5"/>
      <c r="AI858" s="17">
        <v>1</v>
      </c>
      <c r="AJ858" s="1" t="s">
        <v>4797</v>
      </c>
      <c r="AK858" s="42" t="s">
        <v>334</v>
      </c>
      <c r="AL858" s="80" t="s">
        <v>335</v>
      </c>
      <c r="AM858" s="25" t="s">
        <v>243</v>
      </c>
      <c r="AN858" s="82"/>
    </row>
    <row r="859" spans="1:40" ht="57" customHeight="1">
      <c r="A859" t="s">
        <v>1183</v>
      </c>
      <c r="B859" s="13" t="s">
        <v>3081</v>
      </c>
      <c r="C859" s="13" t="s">
        <v>2898</v>
      </c>
      <c r="D859" s="13" t="s">
        <v>4803</v>
      </c>
      <c r="E859" s="27" t="s">
        <v>4804</v>
      </c>
      <c r="F859" s="5"/>
      <c r="G859" s="5" t="s">
        <v>4805</v>
      </c>
      <c r="H859" s="1" t="s">
        <v>4806</v>
      </c>
      <c r="I859" s="1" t="s">
        <v>4806</v>
      </c>
      <c r="J859" s="29" t="s">
        <v>4807</v>
      </c>
      <c r="K859" s="63" t="s">
        <v>4808</v>
      </c>
      <c r="L859" s="5" t="s">
        <v>642</v>
      </c>
      <c r="M859" s="19" t="s">
        <v>644</v>
      </c>
      <c r="N859" s="200">
        <v>46218</v>
      </c>
      <c r="O859" s="201">
        <v>46267</v>
      </c>
      <c r="P859" s="13" t="s">
        <v>187</v>
      </c>
      <c r="Q859" s="22" t="s">
        <v>1190</v>
      </c>
      <c r="R859" s="22">
        <v>8000</v>
      </c>
      <c r="S859" s="23" t="s">
        <v>187</v>
      </c>
      <c r="T859" s="6" t="s">
        <v>242</v>
      </c>
      <c r="U859" s="5"/>
      <c r="V859" s="5" t="s">
        <v>233</v>
      </c>
      <c r="W859" s="62" t="s">
        <v>4770</v>
      </c>
      <c r="X859" s="5" t="s">
        <v>242</v>
      </c>
      <c r="Y859" s="5"/>
      <c r="Z859" s="5"/>
      <c r="AA859" s="152">
        <v>100</v>
      </c>
      <c r="AB859" s="7">
        <v>0.95</v>
      </c>
      <c r="AC859" s="5"/>
      <c r="AD859" s="5"/>
      <c r="AE859" s="6"/>
      <c r="AF859" s="5"/>
      <c r="AG859" s="5" t="str">
        <f t="shared" si="13"/>
        <v>Y</v>
      </c>
      <c r="AH859" s="5"/>
      <c r="AI859" s="17">
        <v>1</v>
      </c>
      <c r="AJ859" s="1" t="s">
        <v>4803</v>
      </c>
      <c r="AK859" s="42" t="s">
        <v>334</v>
      </c>
      <c r="AL859" s="80" t="s">
        <v>335</v>
      </c>
      <c r="AM859" s="25" t="s">
        <v>243</v>
      </c>
      <c r="AN859" s="82"/>
    </row>
    <row r="860" spans="1:40" ht="57" customHeight="1">
      <c r="A860" t="s">
        <v>1183</v>
      </c>
      <c r="B860" s="13" t="s">
        <v>3081</v>
      </c>
      <c r="C860" s="13" t="s">
        <v>2898</v>
      </c>
      <c r="D860" s="13" t="s">
        <v>1852</v>
      </c>
      <c r="E860" s="27" t="s">
        <v>4809</v>
      </c>
      <c r="F860" s="5"/>
      <c r="G860" s="5" t="s">
        <v>4810</v>
      </c>
      <c r="H860" s="1" t="s">
        <v>4811</v>
      </c>
      <c r="I860" s="1" t="s">
        <v>4812</v>
      </c>
      <c r="J860" s="29" t="s">
        <v>4813</v>
      </c>
      <c r="K860" s="63" t="s">
        <v>4814</v>
      </c>
      <c r="L860" s="5" t="s">
        <v>642</v>
      </c>
      <c r="M860" s="19" t="s">
        <v>644</v>
      </c>
      <c r="N860" s="200">
        <v>46218</v>
      </c>
      <c r="O860" s="201">
        <v>46267</v>
      </c>
      <c r="P860" s="13" t="s">
        <v>187</v>
      </c>
      <c r="Q860" s="22" t="s">
        <v>1190</v>
      </c>
      <c r="R860" s="22">
        <v>8000</v>
      </c>
      <c r="S860" s="23" t="s">
        <v>242</v>
      </c>
      <c r="T860" s="6" t="s">
        <v>242</v>
      </c>
      <c r="U860" s="5"/>
      <c r="V860" s="5" t="s">
        <v>233</v>
      </c>
      <c r="W860" s="62" t="s">
        <v>4770</v>
      </c>
      <c r="X860" s="5" t="s">
        <v>242</v>
      </c>
      <c r="Y860" s="5"/>
      <c r="Z860" s="5"/>
      <c r="AA860" s="152" t="s">
        <v>16</v>
      </c>
      <c r="AB860" s="7">
        <v>0.95</v>
      </c>
      <c r="AC860" s="5"/>
      <c r="AD860" s="5"/>
      <c r="AE860" s="6"/>
      <c r="AF860" s="5"/>
      <c r="AG860" s="5" t="str">
        <f t="shared" si="13"/>
        <v>Y</v>
      </c>
      <c r="AH860" s="5"/>
      <c r="AI860" s="17">
        <v>1</v>
      </c>
      <c r="AJ860" s="1" t="s">
        <v>4815</v>
      </c>
      <c r="AK860" s="42" t="s">
        <v>334</v>
      </c>
      <c r="AL860" s="80" t="s">
        <v>335</v>
      </c>
      <c r="AM860" s="25" t="s">
        <v>243</v>
      </c>
      <c r="AN860" s="82"/>
    </row>
    <row r="861" spans="1:40" ht="57" customHeight="1">
      <c r="A861" t="s">
        <v>1183</v>
      </c>
      <c r="B861" s="13" t="s">
        <v>3081</v>
      </c>
      <c r="C861" s="13" t="s">
        <v>2898</v>
      </c>
      <c r="D861" s="13" t="s">
        <v>3883</v>
      </c>
      <c r="E861" s="27" t="s">
        <v>4816</v>
      </c>
      <c r="F861" s="5"/>
      <c r="G861" s="5" t="s">
        <v>3885</v>
      </c>
      <c r="H861" s="1" t="s">
        <v>3886</v>
      </c>
      <c r="I861" s="1" t="s">
        <v>3886</v>
      </c>
      <c r="J861" s="30" t="s">
        <v>3887</v>
      </c>
      <c r="K861" s="64" t="s">
        <v>3888</v>
      </c>
      <c r="L861" s="5" t="s">
        <v>642</v>
      </c>
      <c r="M861" s="19" t="s">
        <v>644</v>
      </c>
      <c r="N861" s="200">
        <v>46218</v>
      </c>
      <c r="O861" s="201">
        <v>46267</v>
      </c>
      <c r="P861" s="13" t="s">
        <v>187</v>
      </c>
      <c r="Q861" s="22" t="s">
        <v>1190</v>
      </c>
      <c r="R861" s="22">
        <v>8000</v>
      </c>
      <c r="S861" s="23" t="s">
        <v>242</v>
      </c>
      <c r="T861" s="6" t="s">
        <v>242</v>
      </c>
      <c r="U861" s="5"/>
      <c r="V861" s="5" t="s">
        <v>233</v>
      </c>
      <c r="W861" s="62" t="s">
        <v>4770</v>
      </c>
      <c r="X861" s="5" t="s">
        <v>242</v>
      </c>
      <c r="Y861" s="5"/>
      <c r="Z861" s="5"/>
      <c r="AA861" s="152" t="s">
        <v>16</v>
      </c>
      <c r="AB861" s="7">
        <v>0.95</v>
      </c>
      <c r="AC861" s="5"/>
      <c r="AD861" s="5"/>
      <c r="AE861" s="6"/>
      <c r="AF861" s="5"/>
      <c r="AG861" s="5" t="str">
        <f t="shared" si="13"/>
        <v>Y</v>
      </c>
      <c r="AH861" s="5"/>
      <c r="AI861" s="17">
        <v>1</v>
      </c>
      <c r="AJ861" s="1" t="s">
        <v>4817</v>
      </c>
      <c r="AK861" s="42" t="s">
        <v>334</v>
      </c>
      <c r="AL861" s="80" t="s">
        <v>335</v>
      </c>
      <c r="AM861" s="25" t="s">
        <v>243</v>
      </c>
      <c r="AN861" s="82"/>
    </row>
    <row r="862" spans="1:40" ht="57" customHeight="1">
      <c r="A862" t="s">
        <v>1183</v>
      </c>
      <c r="B862" s="13" t="s">
        <v>3081</v>
      </c>
      <c r="C862" s="13" t="s">
        <v>2898</v>
      </c>
      <c r="D862" s="13" t="s">
        <v>4818</v>
      </c>
      <c r="E862" s="27" t="s">
        <v>4819</v>
      </c>
      <c r="F862" s="5"/>
      <c r="G862" s="5" t="s">
        <v>4820</v>
      </c>
      <c r="H862" s="1" t="s">
        <v>4821</v>
      </c>
      <c r="I862" s="1" t="s">
        <v>4821</v>
      </c>
      <c r="J862" s="30" t="s">
        <v>4822</v>
      </c>
      <c r="K862" s="64" t="s">
        <v>4823</v>
      </c>
      <c r="L862" s="5" t="s">
        <v>642</v>
      </c>
      <c r="M862" s="19" t="s">
        <v>644</v>
      </c>
      <c r="N862" s="200">
        <v>46218</v>
      </c>
      <c r="O862" s="201">
        <v>46267</v>
      </c>
      <c r="P862" s="13" t="s">
        <v>187</v>
      </c>
      <c r="Q862" s="22" t="s">
        <v>1190</v>
      </c>
      <c r="R862" s="22">
        <v>8000</v>
      </c>
      <c r="S862" s="23" t="s">
        <v>242</v>
      </c>
      <c r="T862" s="6" t="s">
        <v>242</v>
      </c>
      <c r="U862" s="5"/>
      <c r="V862" s="5" t="s">
        <v>233</v>
      </c>
      <c r="W862" s="62" t="s">
        <v>4770</v>
      </c>
      <c r="X862" s="5" t="s">
        <v>242</v>
      </c>
      <c r="Y862" s="5"/>
      <c r="Z862" s="5"/>
      <c r="AA862" s="152" t="s">
        <v>16</v>
      </c>
      <c r="AB862" s="7">
        <v>0.95</v>
      </c>
      <c r="AC862" s="5"/>
      <c r="AD862" s="5"/>
      <c r="AE862" s="6"/>
      <c r="AF862" s="5"/>
      <c r="AG862" s="5" t="str">
        <f t="shared" si="13"/>
        <v>Y</v>
      </c>
      <c r="AH862" s="5"/>
      <c r="AI862" s="17">
        <v>1</v>
      </c>
      <c r="AJ862" s="1" t="s">
        <v>4824</v>
      </c>
      <c r="AK862" s="42" t="s">
        <v>334</v>
      </c>
      <c r="AL862" s="80" t="s">
        <v>335</v>
      </c>
      <c r="AM862" s="25" t="s">
        <v>243</v>
      </c>
      <c r="AN862" s="82"/>
    </row>
    <row r="863" spans="1:40" ht="57" customHeight="1">
      <c r="A863" t="s">
        <v>1183</v>
      </c>
      <c r="B863" s="13" t="s">
        <v>16</v>
      </c>
      <c r="C863" s="13" t="s">
        <v>16</v>
      </c>
      <c r="D863" s="13" t="s">
        <v>16</v>
      </c>
      <c r="E863" s="27" t="s">
        <v>4825</v>
      </c>
      <c r="F863" s="5"/>
      <c r="G863" s="5" t="s">
        <v>2828</v>
      </c>
      <c r="H863" s="1" t="s">
        <v>2829</v>
      </c>
      <c r="I863" s="1" t="s">
        <v>2829</v>
      </c>
      <c r="J863" s="29" t="s">
        <v>2830</v>
      </c>
      <c r="K863" s="63" t="s">
        <v>2831</v>
      </c>
      <c r="L863" s="5" t="s">
        <v>642</v>
      </c>
      <c r="M863" s="19" t="s">
        <v>644</v>
      </c>
      <c r="N863" s="200">
        <v>46218</v>
      </c>
      <c r="O863" s="201">
        <v>46267</v>
      </c>
      <c r="P863" s="13" t="s">
        <v>187</v>
      </c>
      <c r="Q863" s="22" t="s">
        <v>2021</v>
      </c>
      <c r="R863" s="22">
        <v>22</v>
      </c>
      <c r="S863" s="23" t="s">
        <v>242</v>
      </c>
      <c r="T863" s="6" t="s">
        <v>242</v>
      </c>
      <c r="U863" s="5"/>
      <c r="V863" s="5" t="s">
        <v>233</v>
      </c>
      <c r="W863" s="62" t="s">
        <v>4770</v>
      </c>
      <c r="X863" s="5" t="s">
        <v>242</v>
      </c>
      <c r="Y863" s="5"/>
      <c r="Z863" s="5"/>
      <c r="AA863" s="152" t="s">
        <v>16</v>
      </c>
      <c r="AB863" s="7">
        <v>0.95</v>
      </c>
      <c r="AC863" s="5"/>
      <c r="AD863" s="5"/>
      <c r="AE863" s="6"/>
      <c r="AF863" s="5"/>
      <c r="AG863" s="5" t="str">
        <f t="shared" si="13"/>
        <v>Y</v>
      </c>
      <c r="AH863" s="5"/>
      <c r="AI863" s="17">
        <v>1</v>
      </c>
      <c r="AJ863" s="1" t="s">
        <v>4375</v>
      </c>
      <c r="AK863" s="42" t="s">
        <v>334</v>
      </c>
      <c r="AL863" s="80" t="s">
        <v>335</v>
      </c>
      <c r="AM863" s="25" t="s">
        <v>243</v>
      </c>
      <c r="AN863" s="82"/>
    </row>
    <row r="864" spans="1:40" ht="57" customHeight="1">
      <c r="A864" t="s">
        <v>1183</v>
      </c>
      <c r="B864" s="13" t="s">
        <v>16</v>
      </c>
      <c r="C864" s="13" t="s">
        <v>16</v>
      </c>
      <c r="D864" s="13" t="s">
        <v>16</v>
      </c>
      <c r="E864" s="27" t="s">
        <v>4826</v>
      </c>
      <c r="F864" s="5"/>
      <c r="G864" s="5" t="s">
        <v>2834</v>
      </c>
      <c r="H864" s="1" t="s">
        <v>2835</v>
      </c>
      <c r="I864" s="1" t="s">
        <v>2835</v>
      </c>
      <c r="J864" s="29" t="s">
        <v>2836</v>
      </c>
      <c r="K864" s="63" t="s">
        <v>2836</v>
      </c>
      <c r="L864" s="5" t="s">
        <v>642</v>
      </c>
      <c r="M864" s="19" t="s">
        <v>644</v>
      </c>
      <c r="N864" s="200">
        <v>46218</v>
      </c>
      <c r="O864" s="201">
        <v>46267</v>
      </c>
      <c r="P864" s="13" t="s">
        <v>187</v>
      </c>
      <c r="Q864" s="22" t="s">
        <v>1190</v>
      </c>
      <c r="R864" s="22">
        <v>4</v>
      </c>
      <c r="S864" s="23" t="s">
        <v>242</v>
      </c>
      <c r="T864" s="6" t="s">
        <v>242</v>
      </c>
      <c r="U864" s="5"/>
      <c r="V864" s="5" t="s">
        <v>233</v>
      </c>
      <c r="W864" s="62" t="s">
        <v>4827</v>
      </c>
      <c r="X864" s="5" t="s">
        <v>242</v>
      </c>
      <c r="Y864" s="5"/>
      <c r="Z864" s="5"/>
      <c r="AA864" s="152" t="s">
        <v>16</v>
      </c>
      <c r="AB864" s="7">
        <v>0.95</v>
      </c>
      <c r="AC864" s="5"/>
      <c r="AD864" s="5"/>
      <c r="AE864" s="6"/>
      <c r="AF864" s="5"/>
      <c r="AG864" s="5" t="str">
        <f t="shared" si="13"/>
        <v>Y</v>
      </c>
      <c r="AH864" s="5"/>
      <c r="AI864" s="17">
        <v>1</v>
      </c>
      <c r="AJ864" s="1" t="s">
        <v>1305</v>
      </c>
      <c r="AK864" s="42" t="s">
        <v>334</v>
      </c>
      <c r="AL864" s="80" t="s">
        <v>335</v>
      </c>
      <c r="AM864" s="25" t="s">
        <v>243</v>
      </c>
      <c r="AN864" s="82"/>
    </row>
    <row r="865" spans="1:40" ht="57" customHeight="1">
      <c r="A865" t="s">
        <v>1183</v>
      </c>
      <c r="B865" s="13" t="s">
        <v>16</v>
      </c>
      <c r="C865" s="13" t="s">
        <v>16</v>
      </c>
      <c r="D865" s="13" t="s">
        <v>16</v>
      </c>
      <c r="E865" s="27" t="s">
        <v>4828</v>
      </c>
      <c r="F865" s="5"/>
      <c r="G865" s="5" t="s">
        <v>2748</v>
      </c>
      <c r="H865" s="1" t="s">
        <v>2749</v>
      </c>
      <c r="I865" s="1" t="s">
        <v>2749</v>
      </c>
      <c r="J865" s="29" t="s">
        <v>2750</v>
      </c>
      <c r="K865" s="63" t="s">
        <v>2751</v>
      </c>
      <c r="L865" s="5" t="s">
        <v>733</v>
      </c>
      <c r="M865" s="19" t="s">
        <v>735</v>
      </c>
      <c r="N865" s="200">
        <v>46218</v>
      </c>
      <c r="O865" s="201">
        <v>46267</v>
      </c>
      <c r="P865" s="13" t="s">
        <v>187</v>
      </c>
      <c r="Q865" s="22" t="s">
        <v>1190</v>
      </c>
      <c r="R865" s="22">
        <v>60</v>
      </c>
      <c r="S865" s="23" t="s">
        <v>242</v>
      </c>
      <c r="T865" s="6" t="s">
        <v>242</v>
      </c>
      <c r="U865" s="5"/>
      <c r="V865" s="5" t="s">
        <v>189</v>
      </c>
      <c r="W865" s="62" t="s">
        <v>4829</v>
      </c>
      <c r="X865" s="5" t="s">
        <v>242</v>
      </c>
      <c r="Y865" s="5"/>
      <c r="Z865" s="5"/>
      <c r="AA865" s="152" t="s">
        <v>16</v>
      </c>
      <c r="AB865" s="7">
        <v>0.95</v>
      </c>
      <c r="AC865" s="5"/>
      <c r="AD865" s="5"/>
      <c r="AE865" s="6"/>
      <c r="AF865" s="5"/>
      <c r="AG865" s="5" t="str">
        <f t="shared" si="13"/>
        <v>Y</v>
      </c>
      <c r="AH865" s="5"/>
      <c r="AI865" s="17">
        <v>1</v>
      </c>
      <c r="AJ865" s="1" t="s">
        <v>1192</v>
      </c>
      <c r="AK865" s="42" t="s">
        <v>334</v>
      </c>
      <c r="AL865" s="80" t="s">
        <v>335</v>
      </c>
      <c r="AM865" s="25" t="s">
        <v>243</v>
      </c>
      <c r="AN865" s="82"/>
    </row>
    <row r="866" spans="1:40" ht="57" customHeight="1">
      <c r="A866" t="s">
        <v>1183</v>
      </c>
      <c r="B866" s="13" t="s">
        <v>16</v>
      </c>
      <c r="C866" s="13" t="s">
        <v>16</v>
      </c>
      <c r="D866" s="13" t="s">
        <v>16</v>
      </c>
      <c r="E866" s="27" t="s">
        <v>4830</v>
      </c>
      <c r="F866" s="5"/>
      <c r="G866" s="5" t="s">
        <v>2754</v>
      </c>
      <c r="H866" s="1" t="s">
        <v>2755</v>
      </c>
      <c r="I866" s="1" t="s">
        <v>2755</v>
      </c>
      <c r="J866" s="29" t="s">
        <v>2756</v>
      </c>
      <c r="K866" s="63" t="s">
        <v>2757</v>
      </c>
      <c r="L866" s="5" t="s">
        <v>733</v>
      </c>
      <c r="M866" s="19" t="s">
        <v>735</v>
      </c>
      <c r="N866" s="200">
        <v>46218</v>
      </c>
      <c r="O866" s="201">
        <v>46267</v>
      </c>
      <c r="P866" s="13" t="s">
        <v>187</v>
      </c>
      <c r="Q866" s="22" t="s">
        <v>1190</v>
      </c>
      <c r="R866" s="22">
        <v>20</v>
      </c>
      <c r="S866" s="23" t="s">
        <v>242</v>
      </c>
      <c r="T866" s="6" t="s">
        <v>242</v>
      </c>
      <c r="U866" s="5"/>
      <c r="V866" s="5" t="s">
        <v>189</v>
      </c>
      <c r="W866" s="62" t="s">
        <v>4831</v>
      </c>
      <c r="X866" s="5" t="s">
        <v>242</v>
      </c>
      <c r="Y866" s="5"/>
      <c r="Z866" s="5"/>
      <c r="AA866" s="152" t="s">
        <v>16</v>
      </c>
      <c r="AB866" s="7">
        <v>0.95</v>
      </c>
      <c r="AC866" s="5"/>
      <c r="AD866" s="5"/>
      <c r="AE866" s="6"/>
      <c r="AF866" s="5"/>
      <c r="AG866" s="5" t="str">
        <f t="shared" si="13"/>
        <v>Y</v>
      </c>
      <c r="AH866" s="5"/>
      <c r="AI866" s="17">
        <v>1</v>
      </c>
      <c r="AJ866" s="1" t="s">
        <v>1200</v>
      </c>
      <c r="AK866" s="42" t="s">
        <v>334</v>
      </c>
      <c r="AL866" s="80" t="s">
        <v>335</v>
      </c>
      <c r="AM866" s="25" t="s">
        <v>243</v>
      </c>
      <c r="AN866" s="82"/>
    </row>
    <row r="867" spans="1:40" ht="57" customHeight="1">
      <c r="A867" t="s">
        <v>1183</v>
      </c>
      <c r="B867" s="13" t="s">
        <v>16</v>
      </c>
      <c r="C867" s="13" t="s">
        <v>16</v>
      </c>
      <c r="D867" s="13" t="s">
        <v>16</v>
      </c>
      <c r="E867" s="27" t="s">
        <v>4832</v>
      </c>
      <c r="F867" s="5"/>
      <c r="G867" s="5" t="s">
        <v>2760</v>
      </c>
      <c r="H867" s="1" t="s">
        <v>2761</v>
      </c>
      <c r="I867" s="1" t="s">
        <v>2761</v>
      </c>
      <c r="J867" s="29" t="s">
        <v>2762</v>
      </c>
      <c r="K867" s="63" t="s">
        <v>2763</v>
      </c>
      <c r="L867" s="5" t="s">
        <v>733</v>
      </c>
      <c r="M867" s="19" t="s">
        <v>735</v>
      </c>
      <c r="N867" s="200">
        <v>46218</v>
      </c>
      <c r="O867" s="201">
        <v>46267</v>
      </c>
      <c r="P867" s="13" t="s">
        <v>187</v>
      </c>
      <c r="Q867" s="22" t="s">
        <v>1190</v>
      </c>
      <c r="R867" s="22">
        <v>20</v>
      </c>
      <c r="S867" s="23" t="s">
        <v>242</v>
      </c>
      <c r="T867" s="6" t="s">
        <v>242</v>
      </c>
      <c r="U867" s="5"/>
      <c r="V867" s="5" t="s">
        <v>189</v>
      </c>
      <c r="W867" s="62" t="s">
        <v>4831</v>
      </c>
      <c r="X867" s="5" t="s">
        <v>242</v>
      </c>
      <c r="Y867" s="5"/>
      <c r="Z867" s="5"/>
      <c r="AA867" s="152" t="s">
        <v>16</v>
      </c>
      <c r="AB867" s="7">
        <v>0.95</v>
      </c>
      <c r="AC867" s="5"/>
      <c r="AD867" s="5"/>
      <c r="AE867" s="6"/>
      <c r="AF867" s="5"/>
      <c r="AG867" s="5" t="str">
        <f t="shared" si="13"/>
        <v>Y</v>
      </c>
      <c r="AH867" s="5"/>
      <c r="AI867" s="17">
        <v>1</v>
      </c>
      <c r="AJ867" s="1" t="s">
        <v>1200</v>
      </c>
      <c r="AK867" s="42" t="s">
        <v>334</v>
      </c>
      <c r="AL867" s="80" t="s">
        <v>335</v>
      </c>
      <c r="AM867" s="25" t="s">
        <v>243</v>
      </c>
      <c r="AN867" s="82"/>
    </row>
    <row r="868" spans="1:40" ht="57" customHeight="1">
      <c r="A868" t="s">
        <v>1183</v>
      </c>
      <c r="B868" s="13" t="s">
        <v>16</v>
      </c>
      <c r="C868" s="13" t="s">
        <v>16</v>
      </c>
      <c r="D868" s="13" t="s">
        <v>16</v>
      </c>
      <c r="E868" s="27" t="s">
        <v>4833</v>
      </c>
      <c r="F868" s="5"/>
      <c r="G868" s="5" t="s">
        <v>2765</v>
      </c>
      <c r="H868" s="1" t="s">
        <v>2766</v>
      </c>
      <c r="I868" s="1" t="s">
        <v>2766</v>
      </c>
      <c r="J868" s="29" t="s">
        <v>2767</v>
      </c>
      <c r="K868" s="63" t="s">
        <v>2768</v>
      </c>
      <c r="L868" s="5" t="s">
        <v>733</v>
      </c>
      <c r="M868" s="19" t="s">
        <v>735</v>
      </c>
      <c r="N868" s="200">
        <v>46218</v>
      </c>
      <c r="O868" s="201">
        <v>46267</v>
      </c>
      <c r="P868" s="13" t="s">
        <v>187</v>
      </c>
      <c r="Q868" s="22" t="s">
        <v>1190</v>
      </c>
      <c r="R868" s="22">
        <v>20</v>
      </c>
      <c r="S868" s="23" t="s">
        <v>242</v>
      </c>
      <c r="T868" s="6" t="s">
        <v>242</v>
      </c>
      <c r="U868" s="5"/>
      <c r="V868" s="5" t="s">
        <v>189</v>
      </c>
      <c r="W868" s="62" t="s">
        <v>4831</v>
      </c>
      <c r="X868" s="5" t="s">
        <v>242</v>
      </c>
      <c r="Y868" s="5"/>
      <c r="Z868" s="5"/>
      <c r="AA868" s="152" t="s">
        <v>16</v>
      </c>
      <c r="AB868" s="7">
        <v>0.95</v>
      </c>
      <c r="AC868" s="5"/>
      <c r="AD868" s="5"/>
      <c r="AE868" s="6"/>
      <c r="AF868" s="5"/>
      <c r="AG868" s="5" t="str">
        <f t="shared" si="13"/>
        <v>Y</v>
      </c>
      <c r="AH868" s="5"/>
      <c r="AI868" s="17">
        <v>1</v>
      </c>
      <c r="AJ868" s="1" t="s">
        <v>1200</v>
      </c>
      <c r="AK868" s="42" t="s">
        <v>334</v>
      </c>
      <c r="AL868" s="80" t="s">
        <v>335</v>
      </c>
      <c r="AM868" s="25" t="s">
        <v>243</v>
      </c>
      <c r="AN868" s="82"/>
    </row>
    <row r="869" spans="1:40" ht="57" customHeight="1">
      <c r="A869" t="s">
        <v>1183</v>
      </c>
      <c r="B869" s="13" t="s">
        <v>16</v>
      </c>
      <c r="C869" s="13" t="s">
        <v>16</v>
      </c>
      <c r="D869" s="13" t="s">
        <v>16</v>
      </c>
      <c r="E869" s="27" t="s">
        <v>4834</v>
      </c>
      <c r="F869" s="5"/>
      <c r="G869" s="5" t="s">
        <v>2770</v>
      </c>
      <c r="H869" s="1" t="s">
        <v>2771</v>
      </c>
      <c r="I869" s="1" t="s">
        <v>2771</v>
      </c>
      <c r="J869" s="29" t="s">
        <v>2772</v>
      </c>
      <c r="K869" s="63" t="s">
        <v>2773</v>
      </c>
      <c r="L869" s="5" t="s">
        <v>733</v>
      </c>
      <c r="M869" s="19" t="s">
        <v>735</v>
      </c>
      <c r="N869" s="200">
        <v>46218</v>
      </c>
      <c r="O869" s="201">
        <v>46267</v>
      </c>
      <c r="P869" s="13" t="s">
        <v>187</v>
      </c>
      <c r="Q869" s="22" t="s">
        <v>1190</v>
      </c>
      <c r="R869" s="22">
        <v>48</v>
      </c>
      <c r="S869" s="23" t="s">
        <v>242</v>
      </c>
      <c r="T869" s="6" t="s">
        <v>242</v>
      </c>
      <c r="U869" s="5"/>
      <c r="V869" s="5" t="s">
        <v>189</v>
      </c>
      <c r="W869" s="62" t="s">
        <v>4831</v>
      </c>
      <c r="X869" s="5" t="s">
        <v>242</v>
      </c>
      <c r="Y869" s="5"/>
      <c r="Z869" s="5"/>
      <c r="AA869" s="152" t="s">
        <v>16</v>
      </c>
      <c r="AB869" s="7">
        <v>0.95</v>
      </c>
      <c r="AC869" s="5"/>
      <c r="AD869" s="5"/>
      <c r="AE869" s="6"/>
      <c r="AF869" s="5"/>
      <c r="AG869" s="5" t="str">
        <f t="shared" si="13"/>
        <v>Y</v>
      </c>
      <c r="AH869" s="5"/>
      <c r="AI869" s="17">
        <v>1</v>
      </c>
      <c r="AJ869" s="1" t="s">
        <v>2845</v>
      </c>
      <c r="AK869" s="42" t="s">
        <v>334</v>
      </c>
      <c r="AL869" s="80" t="s">
        <v>335</v>
      </c>
      <c r="AM869" s="25" t="s">
        <v>243</v>
      </c>
      <c r="AN869" s="82"/>
    </row>
    <row r="870" spans="1:40" ht="57" customHeight="1">
      <c r="A870" t="s">
        <v>1183</v>
      </c>
      <c r="B870" s="13" t="s">
        <v>3081</v>
      </c>
      <c r="C870" s="13" t="s">
        <v>2898</v>
      </c>
      <c r="D870" s="13" t="s">
        <v>4113</v>
      </c>
      <c r="E870" s="27" t="s">
        <v>4835</v>
      </c>
      <c r="F870" s="5"/>
      <c r="G870" s="5" t="s">
        <v>4115</v>
      </c>
      <c r="H870" s="1" t="s">
        <v>4116</v>
      </c>
      <c r="I870" s="1" t="s">
        <v>4116</v>
      </c>
      <c r="J870" s="30" t="s">
        <v>4117</v>
      </c>
      <c r="K870" s="64" t="s">
        <v>4118</v>
      </c>
      <c r="L870" s="5" t="s">
        <v>733</v>
      </c>
      <c r="M870" s="19" t="s">
        <v>735</v>
      </c>
      <c r="N870" s="200">
        <v>46218</v>
      </c>
      <c r="O870" s="201">
        <v>46267</v>
      </c>
      <c r="P870" s="13" t="s">
        <v>187</v>
      </c>
      <c r="Q870" s="22" t="s">
        <v>1190</v>
      </c>
      <c r="R870" s="22">
        <v>8000</v>
      </c>
      <c r="S870" s="23" t="s">
        <v>187</v>
      </c>
      <c r="T870" s="6" t="s">
        <v>242</v>
      </c>
      <c r="U870" s="5"/>
      <c r="V870" s="5" t="s">
        <v>189</v>
      </c>
      <c r="W870" s="62" t="s">
        <v>4836</v>
      </c>
      <c r="X870" s="5" t="s">
        <v>242</v>
      </c>
      <c r="Y870" s="5"/>
      <c r="Z870" s="5"/>
      <c r="AA870" s="152">
        <v>100</v>
      </c>
      <c r="AB870" s="7">
        <v>0.95</v>
      </c>
      <c r="AC870" s="5"/>
      <c r="AD870" s="5"/>
      <c r="AE870" s="6"/>
      <c r="AF870" s="5"/>
      <c r="AG870" s="5" t="str">
        <f t="shared" si="13"/>
        <v>Y</v>
      </c>
      <c r="AH870" s="5"/>
      <c r="AI870" s="17">
        <v>1</v>
      </c>
      <c r="AJ870" s="1" t="s">
        <v>4113</v>
      </c>
      <c r="AK870" s="42" t="s">
        <v>334</v>
      </c>
      <c r="AL870" s="80" t="s">
        <v>335</v>
      </c>
      <c r="AM870" s="25" t="s">
        <v>243</v>
      </c>
      <c r="AN870" s="82"/>
    </row>
    <row r="871" spans="1:40" ht="57" customHeight="1">
      <c r="A871" t="s">
        <v>1183</v>
      </c>
      <c r="B871" s="13" t="s">
        <v>16</v>
      </c>
      <c r="C871" s="13" t="s">
        <v>16</v>
      </c>
      <c r="D871" s="13" t="s">
        <v>16</v>
      </c>
      <c r="E871" s="27" t="s">
        <v>4837</v>
      </c>
      <c r="F871" s="5"/>
      <c r="G871" s="5" t="s">
        <v>4838</v>
      </c>
      <c r="H871" s="1" t="s">
        <v>4839</v>
      </c>
      <c r="I871" s="1" t="s">
        <v>4839</v>
      </c>
      <c r="J871" s="30" t="s">
        <v>4840</v>
      </c>
      <c r="K871" s="64" t="s">
        <v>4841</v>
      </c>
      <c r="L871" s="5" t="s">
        <v>733</v>
      </c>
      <c r="M871" s="19" t="s">
        <v>735</v>
      </c>
      <c r="N871" s="200">
        <v>46218</v>
      </c>
      <c r="O871" s="201">
        <v>46267</v>
      </c>
      <c r="P871" s="13" t="s">
        <v>187</v>
      </c>
      <c r="Q871" s="22" t="s">
        <v>1190</v>
      </c>
      <c r="R871" s="22">
        <v>8000</v>
      </c>
      <c r="S871" s="23" t="s">
        <v>242</v>
      </c>
      <c r="T871" s="6" t="s">
        <v>242</v>
      </c>
      <c r="U871" s="5"/>
      <c r="V871" s="5" t="s">
        <v>189</v>
      </c>
      <c r="W871" s="62" t="s">
        <v>4831</v>
      </c>
      <c r="X871" s="5" t="s">
        <v>242</v>
      </c>
      <c r="Y871" s="5"/>
      <c r="Z871" s="5"/>
      <c r="AA871" s="152" t="s">
        <v>16</v>
      </c>
      <c r="AB871" s="7">
        <v>0.95</v>
      </c>
      <c r="AC871" s="5"/>
      <c r="AD871" s="5"/>
      <c r="AE871" s="6"/>
      <c r="AF871" s="5"/>
      <c r="AG871" s="5" t="str">
        <f t="shared" si="13"/>
        <v>Y</v>
      </c>
      <c r="AH871" s="5"/>
      <c r="AI871" s="17">
        <v>1</v>
      </c>
      <c r="AJ871" s="1" t="s">
        <v>4842</v>
      </c>
      <c r="AK871" s="42" t="s">
        <v>334</v>
      </c>
      <c r="AL871" s="80" t="s">
        <v>335</v>
      </c>
      <c r="AM871" s="25" t="s">
        <v>243</v>
      </c>
      <c r="AN871" s="82"/>
    </row>
    <row r="872" spans="1:40" ht="57" customHeight="1">
      <c r="A872" t="s">
        <v>1183</v>
      </c>
      <c r="B872" s="13" t="s">
        <v>3081</v>
      </c>
      <c r="C872" s="13" t="s">
        <v>2898</v>
      </c>
      <c r="D872" s="13" t="s">
        <v>4843</v>
      </c>
      <c r="E872" s="27" t="s">
        <v>4844</v>
      </c>
      <c r="F872" s="5"/>
      <c r="G872" s="5" t="s">
        <v>4845</v>
      </c>
      <c r="H872" s="1" t="s">
        <v>4846</v>
      </c>
      <c r="I872" s="1" t="s">
        <v>4846</v>
      </c>
      <c r="J872" s="30" t="s">
        <v>4847</v>
      </c>
      <c r="K872" s="64" t="s">
        <v>4848</v>
      </c>
      <c r="L872" s="5" t="s">
        <v>733</v>
      </c>
      <c r="M872" s="19" t="s">
        <v>735</v>
      </c>
      <c r="N872" s="200">
        <v>46218</v>
      </c>
      <c r="O872" s="201">
        <v>46267</v>
      </c>
      <c r="P872" s="13" t="s">
        <v>187</v>
      </c>
      <c r="Q872" s="22" t="s">
        <v>1190</v>
      </c>
      <c r="R872" s="22">
        <v>8000</v>
      </c>
      <c r="S872" s="23" t="s">
        <v>242</v>
      </c>
      <c r="T872" s="6" t="s">
        <v>242</v>
      </c>
      <c r="U872" s="5"/>
      <c r="V872" s="5" t="s">
        <v>189</v>
      </c>
      <c r="W872" s="62" t="s">
        <v>4831</v>
      </c>
      <c r="X872" s="5" t="s">
        <v>242</v>
      </c>
      <c r="Y872" s="5"/>
      <c r="Z872" s="5"/>
      <c r="AA872" s="152" t="s">
        <v>16</v>
      </c>
      <c r="AB872" s="7">
        <v>0.95</v>
      </c>
      <c r="AC872" s="5"/>
      <c r="AD872" s="5"/>
      <c r="AE872" s="6"/>
      <c r="AF872" s="5"/>
      <c r="AG872" s="5" t="str">
        <f t="shared" si="13"/>
        <v>Y</v>
      </c>
      <c r="AH872" s="5"/>
      <c r="AI872" s="17">
        <v>1</v>
      </c>
      <c r="AJ872" s="1" t="s">
        <v>4849</v>
      </c>
      <c r="AK872" s="42" t="s">
        <v>334</v>
      </c>
      <c r="AL872" s="80" t="s">
        <v>335</v>
      </c>
      <c r="AM872" s="25" t="s">
        <v>243</v>
      </c>
      <c r="AN872" s="82"/>
    </row>
    <row r="873" spans="1:40" ht="57" customHeight="1">
      <c r="A873" t="s">
        <v>1183</v>
      </c>
      <c r="B873" s="13" t="s">
        <v>3081</v>
      </c>
      <c r="C873" s="13" t="s">
        <v>2898</v>
      </c>
      <c r="D873" s="13" t="s">
        <v>4850</v>
      </c>
      <c r="E873" s="27" t="s">
        <v>4851</v>
      </c>
      <c r="F873" s="5"/>
      <c r="G873" s="5" t="s">
        <v>4852</v>
      </c>
      <c r="H873" s="1" t="s">
        <v>4853</v>
      </c>
      <c r="I873" s="1" t="s">
        <v>4854</v>
      </c>
      <c r="J873" s="29" t="s">
        <v>4855</v>
      </c>
      <c r="K873" s="63" t="s">
        <v>4856</v>
      </c>
      <c r="L873" s="5" t="s">
        <v>733</v>
      </c>
      <c r="M873" s="19" t="s">
        <v>735</v>
      </c>
      <c r="N873" s="200">
        <v>46218</v>
      </c>
      <c r="O873" s="201">
        <v>46267</v>
      </c>
      <c r="P873" s="13" t="s">
        <v>187</v>
      </c>
      <c r="Q873" s="22" t="s">
        <v>1190</v>
      </c>
      <c r="R873" s="22">
        <v>8000</v>
      </c>
      <c r="S873" s="23" t="s">
        <v>187</v>
      </c>
      <c r="T873" s="6" t="s">
        <v>242</v>
      </c>
      <c r="U873" s="5"/>
      <c r="V873" s="5" t="s">
        <v>189</v>
      </c>
      <c r="W873" s="62" t="s">
        <v>4831</v>
      </c>
      <c r="X873" s="5" t="s">
        <v>242</v>
      </c>
      <c r="Y873" s="5"/>
      <c r="Z873" s="5"/>
      <c r="AA873" s="152">
        <v>100</v>
      </c>
      <c r="AB873" s="7">
        <v>0.95</v>
      </c>
      <c r="AC873" s="5"/>
      <c r="AD873" s="5"/>
      <c r="AE873" s="6"/>
      <c r="AF873" s="5"/>
      <c r="AG873" s="5" t="str">
        <f t="shared" si="13"/>
        <v>Y</v>
      </c>
      <c r="AH873" s="5"/>
      <c r="AI873" s="17">
        <v>1</v>
      </c>
      <c r="AJ873" s="1" t="s">
        <v>4850</v>
      </c>
      <c r="AK873" s="42" t="s">
        <v>334</v>
      </c>
      <c r="AL873" s="80" t="s">
        <v>335</v>
      </c>
      <c r="AM873" s="25" t="s">
        <v>243</v>
      </c>
      <c r="AN873" s="82"/>
    </row>
    <row r="874" spans="1:40" ht="57" customHeight="1">
      <c r="A874" t="s">
        <v>1183</v>
      </c>
      <c r="B874" s="13" t="s">
        <v>3081</v>
      </c>
      <c r="C874" s="13" t="s">
        <v>2898</v>
      </c>
      <c r="D874" s="13" t="s">
        <v>4857</v>
      </c>
      <c r="E874" s="27" t="s">
        <v>4858</v>
      </c>
      <c r="F874" s="5"/>
      <c r="G874" s="5" t="s">
        <v>4859</v>
      </c>
      <c r="H874" s="1" t="s">
        <v>4860</v>
      </c>
      <c r="I874" s="1" t="s">
        <v>4861</v>
      </c>
      <c r="J874" s="29" t="s">
        <v>4862</v>
      </c>
      <c r="K874" s="63" t="s">
        <v>4863</v>
      </c>
      <c r="L874" s="5" t="s">
        <v>733</v>
      </c>
      <c r="M874" s="19" t="s">
        <v>735</v>
      </c>
      <c r="N874" s="200">
        <v>46218</v>
      </c>
      <c r="O874" s="201">
        <v>46267</v>
      </c>
      <c r="P874" s="13" t="s">
        <v>187</v>
      </c>
      <c r="Q874" s="22" t="s">
        <v>1190</v>
      </c>
      <c r="R874" s="22">
        <v>8000</v>
      </c>
      <c r="S874" s="23" t="s">
        <v>187</v>
      </c>
      <c r="T874" s="6" t="s">
        <v>242</v>
      </c>
      <c r="U874" s="5"/>
      <c r="V874" s="5" t="s">
        <v>189</v>
      </c>
      <c r="W874" s="62" t="s">
        <v>4831</v>
      </c>
      <c r="X874" s="5" t="s">
        <v>242</v>
      </c>
      <c r="Y874" s="5"/>
      <c r="Z874" s="5"/>
      <c r="AA874" s="152">
        <v>51</v>
      </c>
      <c r="AB874" s="7">
        <v>0.95</v>
      </c>
      <c r="AC874" s="5"/>
      <c r="AD874" s="5"/>
      <c r="AE874" s="6"/>
      <c r="AF874" s="5"/>
      <c r="AG874" s="5" t="str">
        <f t="shared" si="13"/>
        <v>Y</v>
      </c>
      <c r="AH874" s="5"/>
      <c r="AI874" s="17">
        <v>1</v>
      </c>
      <c r="AJ874" s="1" t="s">
        <v>4857</v>
      </c>
      <c r="AK874" s="42" t="s">
        <v>334</v>
      </c>
      <c r="AL874" s="80" t="s">
        <v>335</v>
      </c>
      <c r="AM874" s="25" t="s">
        <v>243</v>
      </c>
      <c r="AN874" s="82"/>
    </row>
    <row r="875" spans="1:40" ht="57" customHeight="1">
      <c r="A875" t="s">
        <v>1183</v>
      </c>
      <c r="B875" s="13" t="s">
        <v>16</v>
      </c>
      <c r="C875" s="13" t="s">
        <v>16</v>
      </c>
      <c r="D875" s="13" t="s">
        <v>16</v>
      </c>
      <c r="E875" s="27" t="s">
        <v>4864</v>
      </c>
      <c r="F875" s="5"/>
      <c r="G875" s="5" t="s">
        <v>2828</v>
      </c>
      <c r="H875" s="1" t="s">
        <v>2829</v>
      </c>
      <c r="I875" s="1" t="s">
        <v>2829</v>
      </c>
      <c r="J875" s="29" t="s">
        <v>2830</v>
      </c>
      <c r="K875" s="63" t="s">
        <v>2831</v>
      </c>
      <c r="L875" s="5" t="s">
        <v>733</v>
      </c>
      <c r="M875" s="19" t="s">
        <v>735</v>
      </c>
      <c r="N875" s="200">
        <v>46218</v>
      </c>
      <c r="O875" s="201">
        <v>46267</v>
      </c>
      <c r="P875" s="13" t="s">
        <v>187</v>
      </c>
      <c r="Q875" s="22" t="s">
        <v>2021</v>
      </c>
      <c r="R875" s="22">
        <v>22</v>
      </c>
      <c r="S875" s="23" t="s">
        <v>242</v>
      </c>
      <c r="T875" s="6" t="s">
        <v>242</v>
      </c>
      <c r="U875" s="5"/>
      <c r="V875" s="5" t="s">
        <v>189</v>
      </c>
      <c r="W875" s="62" t="s">
        <v>4831</v>
      </c>
      <c r="X875" s="5" t="s">
        <v>242</v>
      </c>
      <c r="Y875" s="5"/>
      <c r="Z875" s="5"/>
      <c r="AA875" s="152" t="s">
        <v>16</v>
      </c>
      <c r="AB875" s="7">
        <v>0.95</v>
      </c>
      <c r="AC875" s="5"/>
      <c r="AD875" s="5"/>
      <c r="AE875" s="6"/>
      <c r="AF875" s="5"/>
      <c r="AG875" s="5" t="str">
        <f t="shared" si="13"/>
        <v>Y</v>
      </c>
      <c r="AH875" s="5"/>
      <c r="AI875" s="17">
        <v>1</v>
      </c>
      <c r="AJ875" s="1" t="s">
        <v>2882</v>
      </c>
      <c r="AK875" s="42" t="s">
        <v>334</v>
      </c>
      <c r="AL875" s="80" t="s">
        <v>335</v>
      </c>
      <c r="AM875" s="25" t="s">
        <v>243</v>
      </c>
      <c r="AN875" s="82"/>
    </row>
    <row r="876" spans="1:40" ht="57" customHeight="1">
      <c r="A876" t="s">
        <v>1183</v>
      </c>
      <c r="B876" s="13" t="s">
        <v>16</v>
      </c>
      <c r="C876" s="13" t="s">
        <v>16</v>
      </c>
      <c r="D876" s="13" t="s">
        <v>16</v>
      </c>
      <c r="E876" s="27" t="s">
        <v>4865</v>
      </c>
      <c r="F876" s="5"/>
      <c r="G876" s="5" t="s">
        <v>2834</v>
      </c>
      <c r="H876" s="1" t="s">
        <v>2835</v>
      </c>
      <c r="I876" s="1" t="s">
        <v>2835</v>
      </c>
      <c r="J876" s="29" t="s">
        <v>2836</v>
      </c>
      <c r="K876" s="63" t="s">
        <v>2836</v>
      </c>
      <c r="L876" s="5" t="s">
        <v>733</v>
      </c>
      <c r="M876" s="19" t="s">
        <v>735</v>
      </c>
      <c r="N876" s="200">
        <v>46218</v>
      </c>
      <c r="O876" s="201">
        <v>46267</v>
      </c>
      <c r="P876" s="13" t="s">
        <v>187</v>
      </c>
      <c r="Q876" s="22" t="s">
        <v>1190</v>
      </c>
      <c r="R876" s="22">
        <v>4</v>
      </c>
      <c r="S876" s="23" t="s">
        <v>242</v>
      </c>
      <c r="T876" s="6" t="s">
        <v>242</v>
      </c>
      <c r="U876" s="5"/>
      <c r="V876" s="5" t="s">
        <v>189</v>
      </c>
      <c r="W876" s="62" t="s">
        <v>4866</v>
      </c>
      <c r="X876" s="5" t="s">
        <v>242</v>
      </c>
      <c r="Y876" s="5"/>
      <c r="Z876" s="5"/>
      <c r="AA876" s="152" t="s">
        <v>16</v>
      </c>
      <c r="AB876" s="7">
        <v>0.95</v>
      </c>
      <c r="AC876" s="5"/>
      <c r="AD876" s="5"/>
      <c r="AE876" s="6"/>
      <c r="AF876" s="5"/>
      <c r="AG876" s="5" t="str">
        <f t="shared" si="13"/>
        <v>Y</v>
      </c>
      <c r="AH876" s="5"/>
      <c r="AI876" s="17">
        <v>1</v>
      </c>
      <c r="AJ876" s="1" t="s">
        <v>1305</v>
      </c>
      <c r="AK876" s="42" t="s">
        <v>334</v>
      </c>
      <c r="AL876" s="80" t="s">
        <v>335</v>
      </c>
      <c r="AM876" s="25" t="s">
        <v>243</v>
      </c>
      <c r="AN876" s="82"/>
    </row>
    <row r="877" spans="1:40" ht="57" customHeight="1">
      <c r="A877" t="s">
        <v>1183</v>
      </c>
      <c r="B877" s="13" t="s">
        <v>16</v>
      </c>
      <c r="C877" s="13" t="s">
        <v>16</v>
      </c>
      <c r="D877" s="13" t="s">
        <v>16</v>
      </c>
      <c r="E877" s="27" t="s">
        <v>4867</v>
      </c>
      <c r="F877" s="5"/>
      <c r="G877" s="5" t="s">
        <v>2748</v>
      </c>
      <c r="H877" s="1" t="s">
        <v>2749</v>
      </c>
      <c r="I877" s="1" t="s">
        <v>2749</v>
      </c>
      <c r="J877" s="29" t="s">
        <v>2750</v>
      </c>
      <c r="K877" s="63" t="s">
        <v>2751</v>
      </c>
      <c r="L877" s="5" t="s">
        <v>235</v>
      </c>
      <c r="M877" s="19" t="s">
        <v>237</v>
      </c>
      <c r="N877" s="200">
        <v>46218</v>
      </c>
      <c r="O877" s="201">
        <v>46267</v>
      </c>
      <c r="P877" s="13" t="s">
        <v>187</v>
      </c>
      <c r="Q877" s="22" t="s">
        <v>1190</v>
      </c>
      <c r="R877" s="22">
        <v>60</v>
      </c>
      <c r="S877" s="23" t="s">
        <v>242</v>
      </c>
      <c r="T877" s="6" t="s">
        <v>242</v>
      </c>
      <c r="U877" s="5"/>
      <c r="V877" s="5" t="s">
        <v>189</v>
      </c>
      <c r="W877" s="62" t="s">
        <v>4868</v>
      </c>
      <c r="X877" s="5" t="s">
        <v>242</v>
      </c>
      <c r="Y877" s="5"/>
      <c r="Z877" s="5"/>
      <c r="AA877" s="152" t="s">
        <v>16</v>
      </c>
      <c r="AB877" s="7">
        <v>0.95</v>
      </c>
      <c r="AC877" s="5"/>
      <c r="AD877" s="5"/>
      <c r="AE877" s="6"/>
      <c r="AF877" s="5"/>
      <c r="AG877" s="5" t="str">
        <f t="shared" si="13"/>
        <v>Y</v>
      </c>
      <c r="AH877" s="5"/>
      <c r="AI877" s="17">
        <v>1</v>
      </c>
      <c r="AJ877" s="1" t="s">
        <v>1192</v>
      </c>
      <c r="AK877" s="42" t="s">
        <v>183</v>
      </c>
      <c r="AL877" s="80" t="s">
        <v>184</v>
      </c>
      <c r="AM877" s="25" t="s">
        <v>243</v>
      </c>
      <c r="AN877" s="82"/>
    </row>
    <row r="878" spans="1:40" ht="57" customHeight="1">
      <c r="A878" t="s">
        <v>1183</v>
      </c>
      <c r="B878" s="13" t="s">
        <v>16</v>
      </c>
      <c r="C878" s="13" t="s">
        <v>16</v>
      </c>
      <c r="D878" s="13" t="s">
        <v>16</v>
      </c>
      <c r="E878" s="27" t="s">
        <v>4869</v>
      </c>
      <c r="F878" s="5"/>
      <c r="G878" s="5" t="s">
        <v>2754</v>
      </c>
      <c r="H878" s="1" t="s">
        <v>2755</v>
      </c>
      <c r="I878" s="1" t="s">
        <v>2755</v>
      </c>
      <c r="J878" s="29" t="s">
        <v>2756</v>
      </c>
      <c r="K878" s="63" t="s">
        <v>2757</v>
      </c>
      <c r="L878" s="5" t="s">
        <v>235</v>
      </c>
      <c r="M878" s="19" t="s">
        <v>237</v>
      </c>
      <c r="N878" s="200">
        <v>46218</v>
      </c>
      <c r="O878" s="201">
        <v>46267</v>
      </c>
      <c r="P878" s="13" t="s">
        <v>187</v>
      </c>
      <c r="Q878" s="22" t="s">
        <v>1190</v>
      </c>
      <c r="R878" s="22">
        <v>20</v>
      </c>
      <c r="S878" s="23" t="s">
        <v>242</v>
      </c>
      <c r="T878" s="6" t="s">
        <v>242</v>
      </c>
      <c r="U878" s="5"/>
      <c r="V878" s="5" t="s">
        <v>189</v>
      </c>
      <c r="W878" s="62" t="s">
        <v>4870</v>
      </c>
      <c r="X878" s="5" t="s">
        <v>242</v>
      </c>
      <c r="Y878" s="5"/>
      <c r="Z878" s="5"/>
      <c r="AA878" s="152" t="s">
        <v>16</v>
      </c>
      <c r="AB878" s="7">
        <v>0.95</v>
      </c>
      <c r="AC878" s="5"/>
      <c r="AD878" s="5"/>
      <c r="AE878" s="6"/>
      <c r="AF878" s="5"/>
      <c r="AG878" s="5" t="str">
        <f t="shared" si="13"/>
        <v>Y</v>
      </c>
      <c r="AH878" s="5"/>
      <c r="AI878" s="17">
        <v>1</v>
      </c>
      <c r="AJ878" s="1" t="s">
        <v>1200</v>
      </c>
      <c r="AK878" s="42" t="s">
        <v>183</v>
      </c>
      <c r="AL878" s="80" t="s">
        <v>184</v>
      </c>
      <c r="AM878" s="25" t="s">
        <v>243</v>
      </c>
      <c r="AN878" s="82"/>
    </row>
    <row r="879" spans="1:40" ht="57" customHeight="1">
      <c r="A879" t="s">
        <v>1183</v>
      </c>
      <c r="B879" s="13" t="s">
        <v>16</v>
      </c>
      <c r="C879" s="13" t="s">
        <v>16</v>
      </c>
      <c r="D879" s="13" t="s">
        <v>16</v>
      </c>
      <c r="E879" s="27" t="s">
        <v>4871</v>
      </c>
      <c r="F879" s="5"/>
      <c r="G879" s="5" t="s">
        <v>2760</v>
      </c>
      <c r="H879" s="1" t="s">
        <v>2761</v>
      </c>
      <c r="I879" s="1" t="s">
        <v>2761</v>
      </c>
      <c r="J879" s="29" t="s">
        <v>2762</v>
      </c>
      <c r="K879" s="63" t="s">
        <v>2763</v>
      </c>
      <c r="L879" s="5" t="s">
        <v>235</v>
      </c>
      <c r="M879" s="19" t="s">
        <v>237</v>
      </c>
      <c r="N879" s="200">
        <v>46218</v>
      </c>
      <c r="O879" s="201">
        <v>46267</v>
      </c>
      <c r="P879" s="13" t="s">
        <v>187</v>
      </c>
      <c r="Q879" s="22" t="s">
        <v>1190</v>
      </c>
      <c r="R879" s="22">
        <v>20</v>
      </c>
      <c r="S879" s="23" t="s">
        <v>242</v>
      </c>
      <c r="T879" s="6" t="s">
        <v>242</v>
      </c>
      <c r="U879" s="5"/>
      <c r="V879" s="5" t="s">
        <v>189</v>
      </c>
      <c r="W879" s="62" t="s">
        <v>4870</v>
      </c>
      <c r="X879" s="5" t="s">
        <v>242</v>
      </c>
      <c r="Y879" s="5"/>
      <c r="Z879" s="5"/>
      <c r="AA879" s="152" t="s">
        <v>16</v>
      </c>
      <c r="AB879" s="7">
        <v>0.95</v>
      </c>
      <c r="AC879" s="5"/>
      <c r="AD879" s="5"/>
      <c r="AE879" s="6"/>
      <c r="AF879" s="5"/>
      <c r="AG879" s="5" t="str">
        <f t="shared" si="13"/>
        <v>Y</v>
      </c>
      <c r="AH879" s="5"/>
      <c r="AI879" s="17">
        <v>1</v>
      </c>
      <c r="AJ879" s="1" t="s">
        <v>1200</v>
      </c>
      <c r="AK879" s="42" t="s">
        <v>183</v>
      </c>
      <c r="AL879" s="80" t="s">
        <v>184</v>
      </c>
      <c r="AM879" s="25" t="s">
        <v>243</v>
      </c>
      <c r="AN879" s="82"/>
    </row>
    <row r="880" spans="1:40" ht="57" customHeight="1">
      <c r="A880" t="s">
        <v>1183</v>
      </c>
      <c r="B880" s="13" t="s">
        <v>16</v>
      </c>
      <c r="C880" s="13" t="s">
        <v>16</v>
      </c>
      <c r="D880" s="13" t="s">
        <v>16</v>
      </c>
      <c r="E880" s="27" t="s">
        <v>4872</v>
      </c>
      <c r="F880" s="5"/>
      <c r="G880" s="5" t="s">
        <v>2765</v>
      </c>
      <c r="H880" s="1" t="s">
        <v>2766</v>
      </c>
      <c r="I880" s="1" t="s">
        <v>2766</v>
      </c>
      <c r="J880" s="29" t="s">
        <v>2767</v>
      </c>
      <c r="K880" s="63" t="s">
        <v>2768</v>
      </c>
      <c r="L880" s="5" t="s">
        <v>235</v>
      </c>
      <c r="M880" s="19" t="s">
        <v>237</v>
      </c>
      <c r="N880" s="200">
        <v>46218</v>
      </c>
      <c r="O880" s="201">
        <v>46267</v>
      </c>
      <c r="P880" s="13" t="s">
        <v>187</v>
      </c>
      <c r="Q880" s="22" t="s">
        <v>1190</v>
      </c>
      <c r="R880" s="22">
        <v>20</v>
      </c>
      <c r="S880" s="23" t="s">
        <v>242</v>
      </c>
      <c r="T880" s="6" t="s">
        <v>242</v>
      </c>
      <c r="U880" s="5"/>
      <c r="V880" s="5" t="s">
        <v>189</v>
      </c>
      <c r="W880" s="62" t="s">
        <v>4870</v>
      </c>
      <c r="X880" s="5" t="s">
        <v>242</v>
      </c>
      <c r="Y880" s="5"/>
      <c r="Z880" s="5"/>
      <c r="AA880" s="152" t="s">
        <v>16</v>
      </c>
      <c r="AB880" s="7">
        <v>0.95</v>
      </c>
      <c r="AC880" s="5"/>
      <c r="AD880" s="5"/>
      <c r="AE880" s="6"/>
      <c r="AF880" s="5"/>
      <c r="AG880" s="5" t="str">
        <f t="shared" si="13"/>
        <v>Y</v>
      </c>
      <c r="AH880" s="5"/>
      <c r="AI880" s="17">
        <v>1</v>
      </c>
      <c r="AJ880" s="1" t="s">
        <v>1200</v>
      </c>
      <c r="AK880" s="42" t="s">
        <v>183</v>
      </c>
      <c r="AL880" s="80" t="s">
        <v>184</v>
      </c>
      <c r="AM880" s="25" t="s">
        <v>243</v>
      </c>
      <c r="AN880" s="82"/>
    </row>
    <row r="881" spans="1:40" ht="57" customHeight="1">
      <c r="A881" t="s">
        <v>1183</v>
      </c>
      <c r="B881" s="13" t="s">
        <v>16</v>
      </c>
      <c r="C881" s="13" t="s">
        <v>16</v>
      </c>
      <c r="D881" s="13" t="s">
        <v>16</v>
      </c>
      <c r="E881" s="27" t="s">
        <v>4873</v>
      </c>
      <c r="F881" s="5"/>
      <c r="G881" s="5" t="s">
        <v>2770</v>
      </c>
      <c r="H881" s="1" t="s">
        <v>2771</v>
      </c>
      <c r="I881" s="1" t="s">
        <v>2771</v>
      </c>
      <c r="J881" s="29" t="s">
        <v>2772</v>
      </c>
      <c r="K881" s="63" t="s">
        <v>2773</v>
      </c>
      <c r="L881" s="5" t="s">
        <v>235</v>
      </c>
      <c r="M881" s="19" t="s">
        <v>237</v>
      </c>
      <c r="N881" s="200">
        <v>46218</v>
      </c>
      <c r="O881" s="201">
        <v>46267</v>
      </c>
      <c r="P881" s="13" t="s">
        <v>187</v>
      </c>
      <c r="Q881" s="22" t="s">
        <v>1190</v>
      </c>
      <c r="R881" s="22">
        <v>48</v>
      </c>
      <c r="S881" s="23" t="s">
        <v>242</v>
      </c>
      <c r="T881" s="6" t="s">
        <v>242</v>
      </c>
      <c r="U881" s="5"/>
      <c r="V881" s="5" t="s">
        <v>189</v>
      </c>
      <c r="W881" s="62" t="s">
        <v>4870</v>
      </c>
      <c r="X881" s="5" t="s">
        <v>242</v>
      </c>
      <c r="Y881" s="5"/>
      <c r="Z881" s="5"/>
      <c r="AA881" s="152" t="s">
        <v>16</v>
      </c>
      <c r="AB881" s="7">
        <v>0.95</v>
      </c>
      <c r="AC881" s="5"/>
      <c r="AD881" s="5"/>
      <c r="AE881" s="6"/>
      <c r="AF881" s="5"/>
      <c r="AG881" s="5" t="str">
        <f t="shared" si="13"/>
        <v>Y</v>
      </c>
      <c r="AH881" s="5"/>
      <c r="AI881" s="17">
        <v>1</v>
      </c>
      <c r="AJ881" s="1" t="s">
        <v>2845</v>
      </c>
      <c r="AK881" s="42" t="s">
        <v>183</v>
      </c>
      <c r="AL881" s="80" t="s">
        <v>184</v>
      </c>
      <c r="AM881" s="25" t="s">
        <v>243</v>
      </c>
      <c r="AN881" s="82"/>
    </row>
    <row r="882" spans="1:40" ht="57" customHeight="1">
      <c r="A882" t="s">
        <v>1183</v>
      </c>
      <c r="B882" s="13" t="s">
        <v>3081</v>
      </c>
      <c r="C882" s="13" t="s">
        <v>2898</v>
      </c>
      <c r="D882" s="13" t="s">
        <v>4874</v>
      </c>
      <c r="E882" s="27" t="s">
        <v>4875</v>
      </c>
      <c r="F882" s="5"/>
      <c r="G882" s="5" t="s">
        <v>4876</v>
      </c>
      <c r="H882" s="1" t="s">
        <v>4877</v>
      </c>
      <c r="I882" s="1" t="s">
        <v>4877</v>
      </c>
      <c r="J882" s="29" t="s">
        <v>4878</v>
      </c>
      <c r="K882" s="63" t="s">
        <v>4879</v>
      </c>
      <c r="L882" s="5" t="s">
        <v>235</v>
      </c>
      <c r="M882" s="19" t="s">
        <v>237</v>
      </c>
      <c r="N882" s="200">
        <v>46218</v>
      </c>
      <c r="O882" s="201">
        <v>46267</v>
      </c>
      <c r="P882" s="13" t="s">
        <v>187</v>
      </c>
      <c r="Q882" s="22" t="s">
        <v>1190</v>
      </c>
      <c r="R882" s="22">
        <v>8000</v>
      </c>
      <c r="S882" s="23" t="s">
        <v>187</v>
      </c>
      <c r="T882" s="6" t="s">
        <v>242</v>
      </c>
      <c r="U882" s="5"/>
      <c r="V882" s="5" t="s">
        <v>189</v>
      </c>
      <c r="W882" s="62" t="s">
        <v>4870</v>
      </c>
      <c r="X882" s="5" t="s">
        <v>242</v>
      </c>
      <c r="Y882" s="5"/>
      <c r="Z882" s="5"/>
      <c r="AA882" s="152">
        <v>15.84</v>
      </c>
      <c r="AB882" s="7">
        <v>0.95</v>
      </c>
      <c r="AC882" s="5"/>
      <c r="AD882" s="5"/>
      <c r="AE882" s="6"/>
      <c r="AF882" s="5"/>
      <c r="AG882" s="5" t="str">
        <f t="shared" si="13"/>
        <v>Y</v>
      </c>
      <c r="AH882" s="5"/>
      <c r="AI882" s="17">
        <v>1</v>
      </c>
      <c r="AJ882" s="1" t="s">
        <v>4880</v>
      </c>
      <c r="AK882" s="42" t="s">
        <v>183</v>
      </c>
      <c r="AL882" s="80" t="s">
        <v>184</v>
      </c>
      <c r="AM882" s="25" t="s">
        <v>243</v>
      </c>
      <c r="AN882" s="82"/>
    </row>
    <row r="883" spans="1:40" ht="57" customHeight="1">
      <c r="A883" t="s">
        <v>1183</v>
      </c>
      <c r="B883" s="13" t="s">
        <v>3081</v>
      </c>
      <c r="C883" s="13" t="s">
        <v>2898</v>
      </c>
      <c r="D883" s="13" t="s">
        <v>4881</v>
      </c>
      <c r="E883" s="27" t="s">
        <v>4882</v>
      </c>
      <c r="F883" s="5"/>
      <c r="G883" s="5" t="s">
        <v>2936</v>
      </c>
      <c r="H883" s="1" t="s">
        <v>2937</v>
      </c>
      <c r="I883" s="1" t="s">
        <v>4883</v>
      </c>
      <c r="J883" s="29" t="s">
        <v>2938</v>
      </c>
      <c r="K883" s="63" t="s">
        <v>4884</v>
      </c>
      <c r="L883" s="5" t="s">
        <v>235</v>
      </c>
      <c r="M883" s="19" t="s">
        <v>237</v>
      </c>
      <c r="N883" s="200">
        <v>46218</v>
      </c>
      <c r="O883" s="201">
        <v>46267</v>
      </c>
      <c r="P883" s="13" t="s">
        <v>187</v>
      </c>
      <c r="Q883" s="22" t="s">
        <v>1190</v>
      </c>
      <c r="R883" s="22">
        <v>8000</v>
      </c>
      <c r="S883" s="23" t="s">
        <v>187</v>
      </c>
      <c r="T883" s="6" t="s">
        <v>242</v>
      </c>
      <c r="U883" s="5"/>
      <c r="V883" s="5" t="s">
        <v>189</v>
      </c>
      <c r="W883" s="62" t="s">
        <v>4868</v>
      </c>
      <c r="X883" s="5" t="s">
        <v>242</v>
      </c>
      <c r="Y883" s="5"/>
      <c r="Z883" s="5"/>
      <c r="AA883" s="152">
        <v>99.97</v>
      </c>
      <c r="AB883" s="7">
        <v>0.95</v>
      </c>
      <c r="AC883" s="5"/>
      <c r="AD883" s="5"/>
      <c r="AE883" s="6"/>
      <c r="AF883" s="5"/>
      <c r="AG883" s="5" t="str">
        <f t="shared" si="13"/>
        <v>Y</v>
      </c>
      <c r="AH883" s="5"/>
      <c r="AI883" s="17">
        <v>1</v>
      </c>
      <c r="AJ883" s="1" t="s">
        <v>4885</v>
      </c>
      <c r="AK883" s="42" t="s">
        <v>183</v>
      </c>
      <c r="AL883" s="80" t="s">
        <v>184</v>
      </c>
      <c r="AM883" s="25" t="s">
        <v>243</v>
      </c>
      <c r="AN883" s="82"/>
    </row>
    <row r="884" spans="1:40" ht="57" customHeight="1">
      <c r="A884" t="s">
        <v>1183</v>
      </c>
      <c r="B884" s="13" t="s">
        <v>3081</v>
      </c>
      <c r="C884" s="13" t="s">
        <v>2898</v>
      </c>
      <c r="D884" s="13" t="s">
        <v>4886</v>
      </c>
      <c r="E884" s="27" t="s">
        <v>4887</v>
      </c>
      <c r="F884" s="5"/>
      <c r="G884" s="5" t="s">
        <v>4888</v>
      </c>
      <c r="H884" s="1" t="s">
        <v>4889</v>
      </c>
      <c r="I884" s="1" t="s">
        <v>4889</v>
      </c>
      <c r="J884" s="30" t="s">
        <v>4890</v>
      </c>
      <c r="K884" s="64" t="s">
        <v>4891</v>
      </c>
      <c r="L884" s="5" t="s">
        <v>235</v>
      </c>
      <c r="M884" s="19" t="s">
        <v>237</v>
      </c>
      <c r="N884" s="200">
        <v>46218</v>
      </c>
      <c r="O884" s="201">
        <v>46267</v>
      </c>
      <c r="P884" s="13" t="s">
        <v>187</v>
      </c>
      <c r="Q884" s="22" t="s">
        <v>1190</v>
      </c>
      <c r="R884" s="22">
        <v>8000</v>
      </c>
      <c r="S884" s="23" t="s">
        <v>187</v>
      </c>
      <c r="T884" s="6" t="s">
        <v>242</v>
      </c>
      <c r="U884" s="5"/>
      <c r="V884" s="5" t="s">
        <v>189</v>
      </c>
      <c r="W884" s="62" t="s">
        <v>4870</v>
      </c>
      <c r="X884" s="5" t="s">
        <v>242</v>
      </c>
      <c r="Y884" s="5"/>
      <c r="Z884" s="5"/>
      <c r="AA884" s="152">
        <v>100</v>
      </c>
      <c r="AB884" s="7">
        <v>0.95</v>
      </c>
      <c r="AC884" s="5"/>
      <c r="AD884" s="5"/>
      <c r="AE884" s="6"/>
      <c r="AF884" s="5"/>
      <c r="AG884" s="5" t="str">
        <f t="shared" si="13"/>
        <v>Y</v>
      </c>
      <c r="AH884" s="5"/>
      <c r="AI884" s="17">
        <v>1</v>
      </c>
      <c r="AJ884" s="1" t="s">
        <v>4886</v>
      </c>
      <c r="AK884" s="42" t="s">
        <v>183</v>
      </c>
      <c r="AL884" s="80" t="s">
        <v>184</v>
      </c>
      <c r="AM884" s="25" t="s">
        <v>243</v>
      </c>
      <c r="AN884" s="82"/>
    </row>
    <row r="885" spans="1:40" ht="57" customHeight="1">
      <c r="A885" t="s">
        <v>1183</v>
      </c>
      <c r="B885" s="13" t="s">
        <v>3081</v>
      </c>
      <c r="C885" s="13" t="s">
        <v>2898</v>
      </c>
      <c r="D885" s="13" t="s">
        <v>6</v>
      </c>
      <c r="E885" s="27" t="s">
        <v>4892</v>
      </c>
      <c r="F885" s="5"/>
      <c r="G885" s="5" t="s">
        <v>4893</v>
      </c>
      <c r="H885" s="1" t="s">
        <v>4894</v>
      </c>
      <c r="I885" s="1" t="s">
        <v>4894</v>
      </c>
      <c r="J885" s="29" t="s">
        <v>4895</v>
      </c>
      <c r="K885" s="63" t="s">
        <v>4896</v>
      </c>
      <c r="L885" s="5" t="s">
        <v>235</v>
      </c>
      <c r="M885" s="19" t="s">
        <v>237</v>
      </c>
      <c r="N885" s="200">
        <v>46218</v>
      </c>
      <c r="O885" s="201">
        <v>46267</v>
      </c>
      <c r="P885" s="13" t="s">
        <v>187</v>
      </c>
      <c r="Q885" s="22" t="s">
        <v>1190</v>
      </c>
      <c r="R885" s="22">
        <v>8000</v>
      </c>
      <c r="S885" s="23" t="s">
        <v>242</v>
      </c>
      <c r="T885" s="6" t="s">
        <v>242</v>
      </c>
      <c r="U885" s="5"/>
      <c r="V885" s="5" t="s">
        <v>189</v>
      </c>
      <c r="W885" s="62" t="s">
        <v>4870</v>
      </c>
      <c r="X885" s="5" t="s">
        <v>242</v>
      </c>
      <c r="Y885" s="5"/>
      <c r="Z885" s="5"/>
      <c r="AA885" s="152" t="s">
        <v>16</v>
      </c>
      <c r="AB885" s="7">
        <v>0.95</v>
      </c>
      <c r="AC885" s="5"/>
      <c r="AD885" s="5"/>
      <c r="AE885" s="6"/>
      <c r="AF885" s="5"/>
      <c r="AG885" s="5" t="str">
        <f t="shared" si="13"/>
        <v>Y</v>
      </c>
      <c r="AH885" s="5"/>
      <c r="AI885" s="17">
        <v>1</v>
      </c>
      <c r="AJ885" s="1" t="s">
        <v>4897</v>
      </c>
      <c r="AK885" s="42" t="s">
        <v>183</v>
      </c>
      <c r="AL885" s="80" t="s">
        <v>184</v>
      </c>
      <c r="AM885" s="25" t="s">
        <v>243</v>
      </c>
      <c r="AN885" s="82"/>
    </row>
    <row r="886" spans="1:40" ht="57" customHeight="1">
      <c r="A886" t="s">
        <v>1183</v>
      </c>
      <c r="B886" s="13" t="s">
        <v>3081</v>
      </c>
      <c r="C886" s="13" t="s">
        <v>2898</v>
      </c>
      <c r="D886" s="13" t="s">
        <v>4898</v>
      </c>
      <c r="E886" s="27" t="s">
        <v>4899</v>
      </c>
      <c r="F886" s="5"/>
      <c r="G886" s="5" t="s">
        <v>4900</v>
      </c>
      <c r="H886" s="1" t="s">
        <v>4901</v>
      </c>
      <c r="I886" s="1" t="s">
        <v>4901</v>
      </c>
      <c r="J886" s="29" t="s">
        <v>4902</v>
      </c>
      <c r="K886" s="63" t="s">
        <v>4903</v>
      </c>
      <c r="L886" s="5" t="s">
        <v>235</v>
      </c>
      <c r="M886" s="19" t="s">
        <v>237</v>
      </c>
      <c r="N886" s="200">
        <v>46218</v>
      </c>
      <c r="O886" s="201">
        <v>46267</v>
      </c>
      <c r="P886" s="13" t="s">
        <v>187</v>
      </c>
      <c r="Q886" s="22" t="s">
        <v>1190</v>
      </c>
      <c r="R886" s="22">
        <v>8000</v>
      </c>
      <c r="S886" s="23" t="s">
        <v>187</v>
      </c>
      <c r="T886" s="6" t="s">
        <v>242</v>
      </c>
      <c r="U886" s="5"/>
      <c r="V886" s="5" t="s">
        <v>189</v>
      </c>
      <c r="W886" s="62" t="s">
        <v>4904</v>
      </c>
      <c r="X886" s="5" t="s">
        <v>242</v>
      </c>
      <c r="Y886" s="5"/>
      <c r="Z886" s="5"/>
      <c r="AA886" s="152">
        <v>100</v>
      </c>
      <c r="AB886" s="7">
        <v>0.95</v>
      </c>
      <c r="AC886" s="5"/>
      <c r="AD886" s="5"/>
      <c r="AE886" s="6"/>
      <c r="AF886" s="5"/>
      <c r="AG886" s="5" t="str">
        <f t="shared" si="13"/>
        <v>Y</v>
      </c>
      <c r="AH886" s="5"/>
      <c r="AI886" s="17">
        <v>1</v>
      </c>
      <c r="AJ886" s="1" t="s">
        <v>1957</v>
      </c>
      <c r="AK886" s="42" t="s">
        <v>183</v>
      </c>
      <c r="AL886" s="80" t="s">
        <v>184</v>
      </c>
      <c r="AM886" s="25" t="s">
        <v>243</v>
      </c>
      <c r="AN886" s="82"/>
    </row>
    <row r="887" spans="1:40" ht="57" customHeight="1">
      <c r="A887" t="s">
        <v>1183</v>
      </c>
      <c r="B887" s="13" t="s">
        <v>3081</v>
      </c>
      <c r="C887" s="13" t="s">
        <v>2898</v>
      </c>
      <c r="D887" s="13" t="s">
        <v>4905</v>
      </c>
      <c r="E887" s="27" t="s">
        <v>4906</v>
      </c>
      <c r="F887" s="5"/>
      <c r="G887" s="5" t="s">
        <v>4907</v>
      </c>
      <c r="H887" s="1" t="s">
        <v>4908</v>
      </c>
      <c r="I887" s="1" t="s">
        <v>4908</v>
      </c>
      <c r="J887" s="30" t="s">
        <v>4909</v>
      </c>
      <c r="K887" s="64" t="s">
        <v>4910</v>
      </c>
      <c r="L887" s="5" t="s">
        <v>235</v>
      </c>
      <c r="M887" s="19" t="s">
        <v>237</v>
      </c>
      <c r="N887" s="200">
        <v>46218</v>
      </c>
      <c r="O887" s="201">
        <v>46267</v>
      </c>
      <c r="P887" s="13" t="s">
        <v>187</v>
      </c>
      <c r="Q887" s="22" t="s">
        <v>1190</v>
      </c>
      <c r="R887" s="22">
        <v>8000</v>
      </c>
      <c r="S887" s="23" t="s">
        <v>187</v>
      </c>
      <c r="T887" s="6" t="s">
        <v>242</v>
      </c>
      <c r="U887" s="5"/>
      <c r="V887" s="5" t="s">
        <v>189</v>
      </c>
      <c r="W887" s="62" t="s">
        <v>4911</v>
      </c>
      <c r="X887" s="5" t="s">
        <v>242</v>
      </c>
      <c r="Y887" s="5"/>
      <c r="Z887" s="5"/>
      <c r="AA887" s="152">
        <v>74.52</v>
      </c>
      <c r="AB887" s="7">
        <v>0.95</v>
      </c>
      <c r="AC887" s="5"/>
      <c r="AD887" s="5"/>
      <c r="AE887" s="6"/>
      <c r="AF887" s="5"/>
      <c r="AG887" s="5" t="str">
        <f t="shared" si="13"/>
        <v>Y</v>
      </c>
      <c r="AH887" s="5"/>
      <c r="AI887" s="17">
        <v>1</v>
      </c>
      <c r="AJ887" s="1" t="s">
        <v>4905</v>
      </c>
      <c r="AK887" s="42" t="s">
        <v>183</v>
      </c>
      <c r="AL887" s="80" t="s">
        <v>184</v>
      </c>
      <c r="AM887" s="25" t="s">
        <v>243</v>
      </c>
      <c r="AN887" s="82"/>
    </row>
    <row r="888" spans="1:40" ht="57" customHeight="1">
      <c r="A888" t="s">
        <v>1183</v>
      </c>
      <c r="B888" s="13" t="s">
        <v>3081</v>
      </c>
      <c r="C888" s="13" t="s">
        <v>2898</v>
      </c>
      <c r="D888" s="13" t="s">
        <v>4912</v>
      </c>
      <c r="E888" s="27" t="s">
        <v>4913</v>
      </c>
      <c r="F888" s="5"/>
      <c r="G888" s="5" t="s">
        <v>4914</v>
      </c>
      <c r="H888" s="1" t="s">
        <v>4915</v>
      </c>
      <c r="I888" s="1" t="s">
        <v>4915</v>
      </c>
      <c r="J888" s="29" t="s">
        <v>4916</v>
      </c>
      <c r="K888" s="63" t="s">
        <v>4917</v>
      </c>
      <c r="L888" s="5" t="s">
        <v>235</v>
      </c>
      <c r="M888" s="19" t="s">
        <v>237</v>
      </c>
      <c r="N888" s="200">
        <v>46218</v>
      </c>
      <c r="O888" s="201">
        <v>46267</v>
      </c>
      <c r="P888" s="13" t="s">
        <v>187</v>
      </c>
      <c r="Q888" s="22" t="s">
        <v>1190</v>
      </c>
      <c r="R888" s="22">
        <v>8000</v>
      </c>
      <c r="S888" s="23" t="s">
        <v>187</v>
      </c>
      <c r="T888" s="6" t="s">
        <v>242</v>
      </c>
      <c r="U888" s="5"/>
      <c r="V888" s="5" t="s">
        <v>189</v>
      </c>
      <c r="W888" s="62" t="s">
        <v>4918</v>
      </c>
      <c r="X888" s="5" t="s">
        <v>242</v>
      </c>
      <c r="Y888" s="5"/>
      <c r="Z888" s="5"/>
      <c r="AA888" s="152">
        <v>91.68</v>
      </c>
      <c r="AB888" s="7">
        <v>0.95</v>
      </c>
      <c r="AC888" s="5"/>
      <c r="AD888" s="5"/>
      <c r="AE888" s="6"/>
      <c r="AF888" s="5"/>
      <c r="AG888" s="5" t="str">
        <f t="shared" si="13"/>
        <v>Y</v>
      </c>
      <c r="AH888" s="5"/>
      <c r="AI888" s="17">
        <v>1</v>
      </c>
      <c r="AJ888" s="1" t="s">
        <v>4912</v>
      </c>
      <c r="AK888" s="42" t="s">
        <v>183</v>
      </c>
      <c r="AL888" s="80" t="s">
        <v>184</v>
      </c>
      <c r="AM888" s="25" t="s">
        <v>243</v>
      </c>
      <c r="AN888" s="82"/>
    </row>
    <row r="889" spans="1:40" ht="57" customHeight="1">
      <c r="A889" t="s">
        <v>1183</v>
      </c>
      <c r="B889" s="13" t="s">
        <v>3081</v>
      </c>
      <c r="C889" s="13" t="s">
        <v>2898</v>
      </c>
      <c r="D889" s="13" t="s">
        <v>4919</v>
      </c>
      <c r="E889" s="27" t="s">
        <v>4920</v>
      </c>
      <c r="F889" s="5"/>
      <c r="G889" s="5" t="s">
        <v>4921</v>
      </c>
      <c r="H889" s="1" t="s">
        <v>4922</v>
      </c>
      <c r="I889" s="1" t="s">
        <v>4922</v>
      </c>
      <c r="J889" s="29" t="s">
        <v>4923</v>
      </c>
      <c r="K889" s="63" t="s">
        <v>4924</v>
      </c>
      <c r="L889" s="5" t="s">
        <v>235</v>
      </c>
      <c r="M889" s="19" t="s">
        <v>237</v>
      </c>
      <c r="N889" s="200">
        <v>46218</v>
      </c>
      <c r="O889" s="201">
        <v>46267</v>
      </c>
      <c r="P889" s="13" t="s">
        <v>187</v>
      </c>
      <c r="Q889" s="22" t="s">
        <v>1190</v>
      </c>
      <c r="R889" s="22">
        <v>8000</v>
      </c>
      <c r="S889" s="23" t="s">
        <v>187</v>
      </c>
      <c r="T889" s="6" t="s">
        <v>242</v>
      </c>
      <c r="U889" s="5"/>
      <c r="V889" s="5" t="s">
        <v>189</v>
      </c>
      <c r="W889" s="62" t="s">
        <v>4925</v>
      </c>
      <c r="X889" s="5" t="s">
        <v>242</v>
      </c>
      <c r="Y889" s="5"/>
      <c r="Z889" s="5"/>
      <c r="AA889" s="152">
        <v>62.1</v>
      </c>
      <c r="AB889" s="7">
        <v>0.95</v>
      </c>
      <c r="AC889" s="5"/>
      <c r="AD889" s="5"/>
      <c r="AE889" s="6"/>
      <c r="AF889" s="5"/>
      <c r="AG889" s="5" t="str">
        <f t="shared" si="13"/>
        <v>Y</v>
      </c>
      <c r="AH889" s="5"/>
      <c r="AI889" s="17">
        <v>1</v>
      </c>
      <c r="AJ889" s="1" t="s">
        <v>4919</v>
      </c>
      <c r="AK889" s="42" t="s">
        <v>183</v>
      </c>
      <c r="AL889" s="80" t="s">
        <v>184</v>
      </c>
      <c r="AM889" s="25" t="s">
        <v>243</v>
      </c>
      <c r="AN889" s="82"/>
    </row>
    <row r="890" spans="1:40" ht="57" customHeight="1">
      <c r="A890" t="s">
        <v>1183</v>
      </c>
      <c r="B890" s="13" t="s">
        <v>3081</v>
      </c>
      <c r="C890" s="13" t="s">
        <v>2898</v>
      </c>
      <c r="D890" s="13" t="s">
        <v>2509</v>
      </c>
      <c r="E890" s="27" t="s">
        <v>4926</v>
      </c>
      <c r="F890" s="5"/>
      <c r="G890" s="5" t="s">
        <v>4927</v>
      </c>
      <c r="H890" s="1" t="s">
        <v>4928</v>
      </c>
      <c r="I890" s="1" t="s">
        <v>4928</v>
      </c>
      <c r="J890" s="30" t="s">
        <v>4929</v>
      </c>
      <c r="K890" s="64" t="s">
        <v>4930</v>
      </c>
      <c r="L890" s="5" t="s">
        <v>235</v>
      </c>
      <c r="M890" s="19" t="s">
        <v>237</v>
      </c>
      <c r="N890" s="200">
        <v>46218</v>
      </c>
      <c r="O890" s="201">
        <v>46267</v>
      </c>
      <c r="P890" s="13" t="s">
        <v>187</v>
      </c>
      <c r="Q890" s="22" t="s">
        <v>1190</v>
      </c>
      <c r="R890" s="22">
        <v>8000</v>
      </c>
      <c r="S890" s="23" t="s">
        <v>187</v>
      </c>
      <c r="T890" s="6" t="s">
        <v>242</v>
      </c>
      <c r="U890" s="5"/>
      <c r="V890" s="5" t="s">
        <v>189</v>
      </c>
      <c r="W890" s="62" t="s">
        <v>4931</v>
      </c>
      <c r="X890" s="5" t="s">
        <v>242</v>
      </c>
      <c r="Y890" s="5"/>
      <c r="Z890" s="5"/>
      <c r="AA890" s="152">
        <v>100</v>
      </c>
      <c r="AB890" s="7">
        <v>0.95</v>
      </c>
      <c r="AC890" s="5"/>
      <c r="AD890" s="5"/>
      <c r="AE890" s="6"/>
      <c r="AF890" s="5"/>
      <c r="AG890" s="5" t="str">
        <f t="shared" si="13"/>
        <v>Y</v>
      </c>
      <c r="AH890" s="5"/>
      <c r="AI890" s="17">
        <v>1</v>
      </c>
      <c r="AJ890" s="1" t="s">
        <v>2509</v>
      </c>
      <c r="AK890" s="42" t="s">
        <v>183</v>
      </c>
      <c r="AL890" s="80" t="s">
        <v>184</v>
      </c>
      <c r="AM890" s="25" t="s">
        <v>243</v>
      </c>
      <c r="AN890" s="82"/>
    </row>
    <row r="891" spans="1:40" ht="57" customHeight="1">
      <c r="A891" t="s">
        <v>1183</v>
      </c>
      <c r="B891" s="13" t="s">
        <v>3081</v>
      </c>
      <c r="C891" s="13" t="s">
        <v>2898</v>
      </c>
      <c r="D891" s="13" t="s">
        <v>1851</v>
      </c>
      <c r="E891" s="27" t="s">
        <v>4932</v>
      </c>
      <c r="F891" s="5"/>
      <c r="G891" s="5" t="s">
        <v>4933</v>
      </c>
      <c r="H891" s="1" t="s">
        <v>4934</v>
      </c>
      <c r="I891" s="1" t="s">
        <v>4934</v>
      </c>
      <c r="J891" s="30" t="s">
        <v>4935</v>
      </c>
      <c r="K891" s="64" t="s">
        <v>4936</v>
      </c>
      <c r="L891" s="5" t="s">
        <v>235</v>
      </c>
      <c r="M891" s="19" t="s">
        <v>237</v>
      </c>
      <c r="N891" s="200">
        <v>46218</v>
      </c>
      <c r="O891" s="201">
        <v>46267</v>
      </c>
      <c r="P891" s="13" t="s">
        <v>187</v>
      </c>
      <c r="Q891" s="22" t="s">
        <v>1190</v>
      </c>
      <c r="R891" s="22">
        <v>8000</v>
      </c>
      <c r="S891" s="23" t="s">
        <v>187</v>
      </c>
      <c r="T891" s="6" t="s">
        <v>242</v>
      </c>
      <c r="U891" s="5"/>
      <c r="V891" s="5" t="s">
        <v>189</v>
      </c>
      <c r="W891" s="62" t="s">
        <v>4937</v>
      </c>
      <c r="X891" s="5" t="s">
        <v>242</v>
      </c>
      <c r="Y891" s="5"/>
      <c r="Z891" s="5"/>
      <c r="AA891" s="152">
        <v>100</v>
      </c>
      <c r="AB891" s="7">
        <v>0.95</v>
      </c>
      <c r="AC891" s="5"/>
      <c r="AD891" s="5"/>
      <c r="AE891" s="6"/>
      <c r="AF891" s="5"/>
      <c r="AG891" s="5" t="str">
        <f t="shared" si="13"/>
        <v>Y</v>
      </c>
      <c r="AH891" s="5"/>
      <c r="AI891" s="17">
        <v>1</v>
      </c>
      <c r="AJ891" s="1" t="s">
        <v>1851</v>
      </c>
      <c r="AK891" s="42" t="s">
        <v>183</v>
      </c>
      <c r="AL891" s="80" t="s">
        <v>184</v>
      </c>
      <c r="AM891" s="25" t="s">
        <v>243</v>
      </c>
      <c r="AN891" s="82"/>
    </row>
    <row r="892" spans="1:40" ht="57" customHeight="1">
      <c r="A892" t="s">
        <v>1183</v>
      </c>
      <c r="B892" s="13" t="s">
        <v>3081</v>
      </c>
      <c r="C892" s="13" t="s">
        <v>2898</v>
      </c>
      <c r="D892" s="13" t="s">
        <v>1687</v>
      </c>
      <c r="E892" s="27" t="s">
        <v>4938</v>
      </c>
      <c r="F892" s="5"/>
      <c r="G892" s="5" t="s">
        <v>3051</v>
      </c>
      <c r="H892" s="1" t="s">
        <v>3052</v>
      </c>
      <c r="I892" s="1" t="s">
        <v>4939</v>
      </c>
      <c r="J892" s="29" t="s">
        <v>3054</v>
      </c>
      <c r="K892" s="63" t="s">
        <v>3055</v>
      </c>
      <c r="L892" s="5" t="s">
        <v>235</v>
      </c>
      <c r="M892" s="19" t="s">
        <v>237</v>
      </c>
      <c r="N892" s="200">
        <v>46218</v>
      </c>
      <c r="O892" s="201">
        <v>46267</v>
      </c>
      <c r="P892" s="13" t="s">
        <v>187</v>
      </c>
      <c r="Q892" s="22" t="s">
        <v>1190</v>
      </c>
      <c r="R892" s="22">
        <v>8000</v>
      </c>
      <c r="S892" s="23" t="s">
        <v>187</v>
      </c>
      <c r="T892" s="6" t="s">
        <v>242</v>
      </c>
      <c r="U892" s="5"/>
      <c r="V892" s="5" t="s">
        <v>189</v>
      </c>
      <c r="W892" s="62" t="s">
        <v>4940</v>
      </c>
      <c r="X892" s="5" t="s">
        <v>242</v>
      </c>
      <c r="Y892" s="5"/>
      <c r="Z892" s="5"/>
      <c r="AA892" s="152">
        <v>100</v>
      </c>
      <c r="AB892" s="7">
        <v>0.95</v>
      </c>
      <c r="AC892" s="5"/>
      <c r="AD892" s="5"/>
      <c r="AE892" s="6"/>
      <c r="AF892" s="5"/>
      <c r="AG892" s="5" t="str">
        <f t="shared" si="13"/>
        <v>Y</v>
      </c>
      <c r="AH892" s="5"/>
      <c r="AI892" s="17">
        <v>1</v>
      </c>
      <c r="AJ892" s="1" t="s">
        <v>1687</v>
      </c>
      <c r="AK892" s="42" t="s">
        <v>183</v>
      </c>
      <c r="AL892" s="80" t="s">
        <v>184</v>
      </c>
      <c r="AM892" s="25" t="s">
        <v>243</v>
      </c>
      <c r="AN892" s="82"/>
    </row>
    <row r="893" spans="1:40" ht="57" customHeight="1">
      <c r="A893" t="s">
        <v>1183</v>
      </c>
      <c r="B893" s="13" t="s">
        <v>3081</v>
      </c>
      <c r="C893" s="13" t="s">
        <v>2898</v>
      </c>
      <c r="D893" s="13" t="s">
        <v>4941</v>
      </c>
      <c r="E893" s="27" t="s">
        <v>4942</v>
      </c>
      <c r="F893" s="5"/>
      <c r="G893" s="5" t="s">
        <v>4943</v>
      </c>
      <c r="H893" s="1" t="s">
        <v>4944</v>
      </c>
      <c r="I893" s="1" t="s">
        <v>4944</v>
      </c>
      <c r="J893" s="29" t="s">
        <v>4945</v>
      </c>
      <c r="K893" s="63" t="s">
        <v>4946</v>
      </c>
      <c r="L893" s="5" t="s">
        <v>235</v>
      </c>
      <c r="M893" s="19" t="s">
        <v>237</v>
      </c>
      <c r="N893" s="200">
        <v>46218</v>
      </c>
      <c r="O893" s="201">
        <v>46267</v>
      </c>
      <c r="P893" s="13" t="s">
        <v>187</v>
      </c>
      <c r="Q893" s="22" t="s">
        <v>1190</v>
      </c>
      <c r="R893" s="22">
        <v>8000</v>
      </c>
      <c r="S893" s="23" t="s">
        <v>187</v>
      </c>
      <c r="T893" s="6" t="s">
        <v>242</v>
      </c>
      <c r="U893" s="5"/>
      <c r="V893" s="5" t="s">
        <v>189</v>
      </c>
      <c r="W893" s="62" t="s">
        <v>4868</v>
      </c>
      <c r="X893" s="5" t="s">
        <v>242</v>
      </c>
      <c r="Y893" s="5"/>
      <c r="Z893" s="5"/>
      <c r="AA893" s="152">
        <v>90.35</v>
      </c>
      <c r="AB893" s="7">
        <v>0.95</v>
      </c>
      <c r="AC893" s="5"/>
      <c r="AD893" s="5"/>
      <c r="AE893" s="6"/>
      <c r="AF893" s="5"/>
      <c r="AG893" s="5" t="str">
        <f t="shared" si="13"/>
        <v>Y</v>
      </c>
      <c r="AH893" s="5"/>
      <c r="AI893" s="17">
        <v>1</v>
      </c>
      <c r="AJ893" s="1" t="s">
        <v>4941</v>
      </c>
      <c r="AK893" s="42" t="s">
        <v>183</v>
      </c>
      <c r="AL893" s="80" t="s">
        <v>184</v>
      </c>
      <c r="AM893" s="25" t="s">
        <v>243</v>
      </c>
      <c r="AN893" s="82"/>
    </row>
    <row r="894" spans="1:40" ht="57" customHeight="1">
      <c r="A894" t="s">
        <v>1183</v>
      </c>
      <c r="B894" s="13" t="s">
        <v>3081</v>
      </c>
      <c r="C894" s="13" t="s">
        <v>2898</v>
      </c>
      <c r="D894" s="13" t="s">
        <v>1172</v>
      </c>
      <c r="E894" s="27" t="s">
        <v>4947</v>
      </c>
      <c r="F894" s="5"/>
      <c r="G894" s="5" t="s">
        <v>4948</v>
      </c>
      <c r="H894" s="1" t="s">
        <v>4949</v>
      </c>
      <c r="I894" s="1" t="s">
        <v>4949</v>
      </c>
      <c r="J894" s="30" t="s">
        <v>4950</v>
      </c>
      <c r="K894" s="64" t="s">
        <v>4951</v>
      </c>
      <c r="L894" s="5" t="s">
        <v>235</v>
      </c>
      <c r="M894" s="19" t="s">
        <v>237</v>
      </c>
      <c r="N894" s="200">
        <v>46218</v>
      </c>
      <c r="O894" s="201">
        <v>46267</v>
      </c>
      <c r="P894" s="13" t="s">
        <v>187</v>
      </c>
      <c r="Q894" s="22" t="s">
        <v>1190</v>
      </c>
      <c r="R894" s="22">
        <v>8000</v>
      </c>
      <c r="S894" s="23" t="s">
        <v>187</v>
      </c>
      <c r="T894" s="6" t="s">
        <v>242</v>
      </c>
      <c r="U894" s="5"/>
      <c r="V894" s="5" t="s">
        <v>189</v>
      </c>
      <c r="W894" s="62" t="s">
        <v>4940</v>
      </c>
      <c r="X894" s="5" t="s">
        <v>242</v>
      </c>
      <c r="Y894" s="5"/>
      <c r="Z894" s="5"/>
      <c r="AA894" s="152">
        <v>100</v>
      </c>
      <c r="AB894" s="7">
        <v>0.95</v>
      </c>
      <c r="AC894" s="5"/>
      <c r="AD894" s="5"/>
      <c r="AE894" s="6"/>
      <c r="AF894" s="5"/>
      <c r="AG894" s="5" t="str">
        <f t="shared" si="13"/>
        <v>Y</v>
      </c>
      <c r="AH894" s="5"/>
      <c r="AI894" s="17">
        <v>1</v>
      </c>
      <c r="AJ894" s="1" t="s">
        <v>2689</v>
      </c>
      <c r="AK894" s="42" t="s">
        <v>183</v>
      </c>
      <c r="AL894" s="80" t="s">
        <v>184</v>
      </c>
      <c r="AM894" s="25" t="s">
        <v>243</v>
      </c>
      <c r="AN894" s="82"/>
    </row>
    <row r="895" spans="1:40" ht="57" customHeight="1">
      <c r="A895" t="s">
        <v>1183</v>
      </c>
      <c r="B895" s="13" t="s">
        <v>16</v>
      </c>
      <c r="C895" s="13" t="s">
        <v>16</v>
      </c>
      <c r="D895" s="13" t="s">
        <v>16</v>
      </c>
      <c r="E895" s="27" t="s">
        <v>4952</v>
      </c>
      <c r="F895" s="5"/>
      <c r="G895" s="5" t="s">
        <v>2828</v>
      </c>
      <c r="H895" s="1" t="s">
        <v>2829</v>
      </c>
      <c r="I895" s="1" t="s">
        <v>2829</v>
      </c>
      <c r="J895" s="29" t="s">
        <v>2830</v>
      </c>
      <c r="K895" s="63" t="s">
        <v>2831</v>
      </c>
      <c r="L895" s="5" t="s">
        <v>235</v>
      </c>
      <c r="M895" s="19" t="s">
        <v>237</v>
      </c>
      <c r="N895" s="200">
        <v>46218</v>
      </c>
      <c r="O895" s="201">
        <v>46267</v>
      </c>
      <c r="P895" s="13" t="s">
        <v>187</v>
      </c>
      <c r="Q895" s="22" t="s">
        <v>2021</v>
      </c>
      <c r="R895" s="22">
        <v>22</v>
      </c>
      <c r="S895" s="23" t="s">
        <v>242</v>
      </c>
      <c r="T895" s="6" t="s">
        <v>242</v>
      </c>
      <c r="U895" s="5"/>
      <c r="V895" s="5" t="s">
        <v>189</v>
      </c>
      <c r="W895" s="62" t="s">
        <v>4870</v>
      </c>
      <c r="X895" s="5" t="s">
        <v>242</v>
      </c>
      <c r="Y895" s="5"/>
      <c r="Z895" s="5"/>
      <c r="AA895" s="152" t="s">
        <v>16</v>
      </c>
      <c r="AB895" s="7">
        <v>0.95</v>
      </c>
      <c r="AC895" s="5"/>
      <c r="AD895" s="5"/>
      <c r="AE895" s="6"/>
      <c r="AF895" s="5"/>
      <c r="AG895" s="5" t="str">
        <f t="shared" si="13"/>
        <v>Y</v>
      </c>
      <c r="AH895" s="5"/>
      <c r="AI895" s="17">
        <v>1</v>
      </c>
      <c r="AJ895" s="1" t="s">
        <v>2882</v>
      </c>
      <c r="AK895" s="42" t="s">
        <v>183</v>
      </c>
      <c r="AL895" s="80" t="s">
        <v>184</v>
      </c>
      <c r="AM895" s="25" t="s">
        <v>243</v>
      </c>
      <c r="AN895" s="82"/>
    </row>
    <row r="896" spans="1:40" ht="57" customHeight="1">
      <c r="A896" t="s">
        <v>1183</v>
      </c>
      <c r="B896" s="13" t="s">
        <v>16</v>
      </c>
      <c r="C896" s="13" t="s">
        <v>16</v>
      </c>
      <c r="D896" s="13" t="s">
        <v>16</v>
      </c>
      <c r="E896" s="27" t="s">
        <v>4953</v>
      </c>
      <c r="F896" s="5"/>
      <c r="G896" s="5" t="s">
        <v>2834</v>
      </c>
      <c r="H896" s="1" t="s">
        <v>2835</v>
      </c>
      <c r="I896" s="1" t="s">
        <v>2835</v>
      </c>
      <c r="J896" s="29" t="s">
        <v>2836</v>
      </c>
      <c r="K896" s="63" t="s">
        <v>2836</v>
      </c>
      <c r="L896" s="5" t="s">
        <v>235</v>
      </c>
      <c r="M896" s="19" t="s">
        <v>237</v>
      </c>
      <c r="N896" s="200">
        <v>46218</v>
      </c>
      <c r="O896" s="201">
        <v>46267</v>
      </c>
      <c r="P896" s="13" t="s">
        <v>187</v>
      </c>
      <c r="Q896" s="22" t="s">
        <v>1190</v>
      </c>
      <c r="R896" s="22">
        <v>4</v>
      </c>
      <c r="S896" s="23" t="s">
        <v>242</v>
      </c>
      <c r="T896" s="6" t="s">
        <v>242</v>
      </c>
      <c r="U896" s="5"/>
      <c r="V896" s="5" t="s">
        <v>189</v>
      </c>
      <c r="W896" s="62" t="s">
        <v>4954</v>
      </c>
      <c r="X896" s="5" t="s">
        <v>242</v>
      </c>
      <c r="Y896" s="5"/>
      <c r="Z896" s="5"/>
      <c r="AA896" s="152" t="s">
        <v>16</v>
      </c>
      <c r="AB896" s="7">
        <v>0.95</v>
      </c>
      <c r="AC896" s="5"/>
      <c r="AD896" s="5"/>
      <c r="AE896" s="6"/>
      <c r="AF896" s="5"/>
      <c r="AG896" s="5" t="str">
        <f t="shared" si="13"/>
        <v>Y</v>
      </c>
      <c r="AH896" s="5"/>
      <c r="AI896" s="17">
        <v>1</v>
      </c>
      <c r="AJ896" s="1" t="s">
        <v>1305</v>
      </c>
      <c r="AK896" s="42" t="s">
        <v>183</v>
      </c>
      <c r="AL896" s="80" t="s">
        <v>184</v>
      </c>
      <c r="AM896" s="25" t="s">
        <v>243</v>
      </c>
      <c r="AN896" s="82"/>
    </row>
    <row r="897" spans="1:40" ht="57" customHeight="1">
      <c r="A897" t="s">
        <v>1183</v>
      </c>
      <c r="B897" s="13" t="s">
        <v>16</v>
      </c>
      <c r="C897" s="13" t="s">
        <v>16</v>
      </c>
      <c r="D897" s="13" t="s">
        <v>16</v>
      </c>
      <c r="E897" s="27" t="s">
        <v>4955</v>
      </c>
      <c r="F897" s="5"/>
      <c r="G897" s="5" t="s">
        <v>2748</v>
      </c>
      <c r="H897" s="1" t="s">
        <v>2749</v>
      </c>
      <c r="I897" s="1" t="s">
        <v>2749</v>
      </c>
      <c r="J897" s="29" t="s">
        <v>2750</v>
      </c>
      <c r="K897" s="63" t="s">
        <v>2751</v>
      </c>
      <c r="L897" s="5" t="s">
        <v>1067</v>
      </c>
      <c r="M897" s="19" t="s">
        <v>1069</v>
      </c>
      <c r="N897" s="200">
        <v>46218</v>
      </c>
      <c r="O897" s="201">
        <v>46267</v>
      </c>
      <c r="P897" s="13" t="s">
        <v>187</v>
      </c>
      <c r="Q897" s="22" t="s">
        <v>1190</v>
      </c>
      <c r="R897" s="22">
        <v>60</v>
      </c>
      <c r="S897" s="23" t="s">
        <v>242</v>
      </c>
      <c r="T897" s="6" t="s">
        <v>242</v>
      </c>
      <c r="U897" s="5"/>
      <c r="V897" s="5" t="s">
        <v>233</v>
      </c>
      <c r="W897" s="62" t="s">
        <v>4956</v>
      </c>
      <c r="X897" s="5" t="s">
        <v>242</v>
      </c>
      <c r="Y897" s="5"/>
      <c r="Z897" s="5"/>
      <c r="AA897" s="152" t="s">
        <v>16</v>
      </c>
      <c r="AB897" s="7">
        <v>0.95</v>
      </c>
      <c r="AC897" s="5"/>
      <c r="AD897" s="5"/>
      <c r="AE897" s="6"/>
      <c r="AF897" s="5"/>
      <c r="AG897" s="5" t="str">
        <f t="shared" si="13"/>
        <v>Y</v>
      </c>
      <c r="AH897" s="5"/>
      <c r="AI897" s="17">
        <v>1</v>
      </c>
      <c r="AJ897" s="1" t="s">
        <v>1192</v>
      </c>
      <c r="AK897" s="42" t="s">
        <v>1028</v>
      </c>
      <c r="AL897" s="80" t="s">
        <v>1029</v>
      </c>
      <c r="AM897" s="25" t="s">
        <v>243</v>
      </c>
      <c r="AN897" s="82"/>
    </row>
    <row r="898" spans="1:40" ht="57" customHeight="1">
      <c r="A898" t="s">
        <v>1183</v>
      </c>
      <c r="B898" s="13" t="s">
        <v>16</v>
      </c>
      <c r="C898" s="13" t="s">
        <v>16</v>
      </c>
      <c r="D898" s="13" t="s">
        <v>16</v>
      </c>
      <c r="E898" s="27" t="s">
        <v>4957</v>
      </c>
      <c r="F898" s="5"/>
      <c r="G898" s="5" t="s">
        <v>2754</v>
      </c>
      <c r="H898" s="1" t="s">
        <v>2755</v>
      </c>
      <c r="I898" s="1" t="s">
        <v>2755</v>
      </c>
      <c r="J898" s="29" t="s">
        <v>2756</v>
      </c>
      <c r="K898" s="63" t="s">
        <v>2757</v>
      </c>
      <c r="L898" s="5" t="s">
        <v>1067</v>
      </c>
      <c r="M898" s="19" t="s">
        <v>1069</v>
      </c>
      <c r="N898" s="200">
        <v>46218</v>
      </c>
      <c r="O898" s="201">
        <v>46267</v>
      </c>
      <c r="P898" s="13" t="s">
        <v>187</v>
      </c>
      <c r="Q898" s="22" t="s">
        <v>1190</v>
      </c>
      <c r="R898" s="22">
        <v>20</v>
      </c>
      <c r="S898" s="23" t="s">
        <v>242</v>
      </c>
      <c r="T898" s="6" t="s">
        <v>242</v>
      </c>
      <c r="U898" s="5"/>
      <c r="V898" s="5" t="s">
        <v>233</v>
      </c>
      <c r="W898" s="62" t="s">
        <v>4958</v>
      </c>
      <c r="X898" s="5" t="s">
        <v>242</v>
      </c>
      <c r="Y898" s="5"/>
      <c r="Z898" s="5"/>
      <c r="AA898" s="152" t="s">
        <v>16</v>
      </c>
      <c r="AB898" s="7">
        <v>0.95</v>
      </c>
      <c r="AC898" s="5"/>
      <c r="AD898" s="5"/>
      <c r="AE898" s="6"/>
      <c r="AF898" s="5"/>
      <c r="AG898" s="5" t="str">
        <f t="shared" si="13"/>
        <v>Y</v>
      </c>
      <c r="AH898" s="5"/>
      <c r="AI898" s="17">
        <v>1</v>
      </c>
      <c r="AJ898" s="1" t="s">
        <v>1200</v>
      </c>
      <c r="AK898" s="42" t="s">
        <v>1028</v>
      </c>
      <c r="AL898" s="80" t="s">
        <v>1029</v>
      </c>
      <c r="AM898" s="25" t="s">
        <v>243</v>
      </c>
      <c r="AN898" s="82"/>
    </row>
    <row r="899" spans="1:40" ht="57" customHeight="1">
      <c r="A899" t="s">
        <v>1183</v>
      </c>
      <c r="B899" s="13" t="s">
        <v>16</v>
      </c>
      <c r="C899" s="13" t="s">
        <v>16</v>
      </c>
      <c r="D899" s="13" t="s">
        <v>16</v>
      </c>
      <c r="E899" s="27" t="s">
        <v>4959</v>
      </c>
      <c r="F899" s="5"/>
      <c r="G899" s="5" t="s">
        <v>2760</v>
      </c>
      <c r="H899" s="1" t="s">
        <v>2761</v>
      </c>
      <c r="I899" s="1" t="s">
        <v>2761</v>
      </c>
      <c r="J899" s="29" t="s">
        <v>2762</v>
      </c>
      <c r="K899" s="63" t="s">
        <v>2763</v>
      </c>
      <c r="L899" s="5" t="s">
        <v>1067</v>
      </c>
      <c r="M899" s="19" t="s">
        <v>1069</v>
      </c>
      <c r="N899" s="200">
        <v>46218</v>
      </c>
      <c r="O899" s="201">
        <v>46267</v>
      </c>
      <c r="P899" s="13" t="s">
        <v>187</v>
      </c>
      <c r="Q899" s="22" t="s">
        <v>1190</v>
      </c>
      <c r="R899" s="22">
        <v>20</v>
      </c>
      <c r="S899" s="23" t="s">
        <v>242</v>
      </c>
      <c r="T899" s="6" t="s">
        <v>242</v>
      </c>
      <c r="U899" s="5"/>
      <c r="V899" s="5" t="s">
        <v>233</v>
      </c>
      <c r="W899" s="62" t="s">
        <v>4958</v>
      </c>
      <c r="X899" s="5" t="s">
        <v>242</v>
      </c>
      <c r="Y899" s="5"/>
      <c r="Z899" s="5"/>
      <c r="AA899" s="152" t="s">
        <v>16</v>
      </c>
      <c r="AB899" s="7">
        <v>0.95</v>
      </c>
      <c r="AC899" s="5"/>
      <c r="AD899" s="5"/>
      <c r="AE899" s="6"/>
      <c r="AF899" s="5"/>
      <c r="AG899" s="5" t="str">
        <f t="shared" ref="AG899:AG962" si="14">IF(T899="Y","N","Y")</f>
        <v>Y</v>
      </c>
      <c r="AH899" s="5"/>
      <c r="AI899" s="17">
        <v>1</v>
      </c>
      <c r="AJ899" s="1" t="s">
        <v>1200</v>
      </c>
      <c r="AK899" s="42" t="s">
        <v>1028</v>
      </c>
      <c r="AL899" s="80" t="s">
        <v>1029</v>
      </c>
      <c r="AM899" s="25" t="s">
        <v>243</v>
      </c>
      <c r="AN899" s="82"/>
    </row>
    <row r="900" spans="1:40" ht="57" customHeight="1">
      <c r="A900" t="s">
        <v>1183</v>
      </c>
      <c r="B900" s="13" t="s">
        <v>16</v>
      </c>
      <c r="C900" s="13" t="s">
        <v>16</v>
      </c>
      <c r="D900" s="13" t="s">
        <v>16</v>
      </c>
      <c r="E900" s="27" t="s">
        <v>4960</v>
      </c>
      <c r="F900" s="5"/>
      <c r="G900" s="5" t="s">
        <v>2765</v>
      </c>
      <c r="H900" s="1" t="s">
        <v>2766</v>
      </c>
      <c r="I900" s="1" t="s">
        <v>2766</v>
      </c>
      <c r="J900" s="29" t="s">
        <v>2767</v>
      </c>
      <c r="K900" s="63" t="s">
        <v>2768</v>
      </c>
      <c r="L900" s="5" t="s">
        <v>1067</v>
      </c>
      <c r="M900" s="19" t="s">
        <v>1069</v>
      </c>
      <c r="N900" s="200">
        <v>46218</v>
      </c>
      <c r="O900" s="201">
        <v>46267</v>
      </c>
      <c r="P900" s="13" t="s">
        <v>187</v>
      </c>
      <c r="Q900" s="22" t="s">
        <v>1190</v>
      </c>
      <c r="R900" s="22">
        <v>20</v>
      </c>
      <c r="S900" s="23" t="s">
        <v>242</v>
      </c>
      <c r="T900" s="6" t="s">
        <v>242</v>
      </c>
      <c r="U900" s="5"/>
      <c r="V900" s="5" t="s">
        <v>233</v>
      </c>
      <c r="W900" s="62" t="s">
        <v>4958</v>
      </c>
      <c r="X900" s="5" t="s">
        <v>242</v>
      </c>
      <c r="Y900" s="5"/>
      <c r="Z900" s="5"/>
      <c r="AA900" s="152" t="s">
        <v>16</v>
      </c>
      <c r="AB900" s="7">
        <v>0.95</v>
      </c>
      <c r="AC900" s="5"/>
      <c r="AD900" s="5"/>
      <c r="AE900" s="6"/>
      <c r="AF900" s="5"/>
      <c r="AG900" s="5" t="str">
        <f t="shared" si="14"/>
        <v>Y</v>
      </c>
      <c r="AH900" s="5"/>
      <c r="AI900" s="17">
        <v>1</v>
      </c>
      <c r="AJ900" s="1" t="s">
        <v>1200</v>
      </c>
      <c r="AK900" s="42" t="s">
        <v>1028</v>
      </c>
      <c r="AL900" s="80" t="s">
        <v>1029</v>
      </c>
      <c r="AM900" s="25" t="s">
        <v>243</v>
      </c>
      <c r="AN900" s="82"/>
    </row>
    <row r="901" spans="1:40" ht="57" customHeight="1">
      <c r="A901" t="s">
        <v>1183</v>
      </c>
      <c r="B901" s="13" t="s">
        <v>16</v>
      </c>
      <c r="C901" s="13" t="s">
        <v>16</v>
      </c>
      <c r="D901" s="13" t="s">
        <v>16</v>
      </c>
      <c r="E901" s="27" t="s">
        <v>4961</v>
      </c>
      <c r="F901" s="5"/>
      <c r="G901" s="5" t="s">
        <v>2770</v>
      </c>
      <c r="H901" s="1" t="s">
        <v>2771</v>
      </c>
      <c r="I901" s="1" t="s">
        <v>2771</v>
      </c>
      <c r="J901" s="29" t="s">
        <v>2772</v>
      </c>
      <c r="K901" s="63" t="s">
        <v>2773</v>
      </c>
      <c r="L901" s="5" t="s">
        <v>1067</v>
      </c>
      <c r="M901" s="19" t="s">
        <v>1069</v>
      </c>
      <c r="N901" s="200">
        <v>46218</v>
      </c>
      <c r="O901" s="201">
        <v>46267</v>
      </c>
      <c r="P901" s="13" t="s">
        <v>187</v>
      </c>
      <c r="Q901" s="22" t="s">
        <v>1190</v>
      </c>
      <c r="R901" s="22">
        <v>48</v>
      </c>
      <c r="S901" s="23" t="s">
        <v>242</v>
      </c>
      <c r="T901" s="6" t="s">
        <v>242</v>
      </c>
      <c r="U901" s="5"/>
      <c r="V901" s="5" t="s">
        <v>233</v>
      </c>
      <c r="W901" s="62" t="s">
        <v>4958</v>
      </c>
      <c r="X901" s="5" t="s">
        <v>242</v>
      </c>
      <c r="Y901" s="5"/>
      <c r="Z901" s="5"/>
      <c r="AA901" s="152" t="s">
        <v>16</v>
      </c>
      <c r="AB901" s="7">
        <v>0.95</v>
      </c>
      <c r="AC901" s="5"/>
      <c r="AD901" s="5"/>
      <c r="AE901" s="6"/>
      <c r="AF901" s="5"/>
      <c r="AG901" s="5" t="str">
        <f t="shared" si="14"/>
        <v>Y</v>
      </c>
      <c r="AH901" s="5"/>
      <c r="AI901" s="17">
        <v>1</v>
      </c>
      <c r="AJ901" s="1" t="s">
        <v>2845</v>
      </c>
      <c r="AK901" s="42" t="s">
        <v>1028</v>
      </c>
      <c r="AL901" s="80" t="s">
        <v>1029</v>
      </c>
      <c r="AM901" s="25" t="s">
        <v>243</v>
      </c>
      <c r="AN901" s="82"/>
    </row>
    <row r="902" spans="1:40" ht="57" customHeight="1">
      <c r="A902" t="s">
        <v>1183</v>
      </c>
      <c r="B902" s="13" t="s">
        <v>16</v>
      </c>
      <c r="C902" s="13" t="s">
        <v>16</v>
      </c>
      <c r="D902" s="13" t="s">
        <v>16</v>
      </c>
      <c r="E902" s="27" t="s">
        <v>4962</v>
      </c>
      <c r="F902" s="5"/>
      <c r="G902" s="5" t="s">
        <v>3076</v>
      </c>
      <c r="H902" s="1" t="s">
        <v>3077</v>
      </c>
      <c r="I902" s="1" t="s">
        <v>3077</v>
      </c>
      <c r="J902" s="29" t="s">
        <v>3078</v>
      </c>
      <c r="K902" s="63" t="s">
        <v>3079</v>
      </c>
      <c r="L902" s="5" t="s">
        <v>1067</v>
      </c>
      <c r="M902" s="19" t="s">
        <v>1069</v>
      </c>
      <c r="N902" s="200">
        <v>46218</v>
      </c>
      <c r="O902" s="201">
        <v>46267</v>
      </c>
      <c r="P902" s="13" t="s">
        <v>187</v>
      </c>
      <c r="Q902" s="22" t="s">
        <v>1190</v>
      </c>
      <c r="R902" s="22">
        <v>8000</v>
      </c>
      <c r="S902" s="23" t="s">
        <v>242</v>
      </c>
      <c r="T902" s="6" t="s">
        <v>242</v>
      </c>
      <c r="U902" s="5"/>
      <c r="V902" s="5" t="s">
        <v>233</v>
      </c>
      <c r="W902" s="62" t="s">
        <v>4956</v>
      </c>
      <c r="X902" s="5" t="s">
        <v>242</v>
      </c>
      <c r="Y902" s="5"/>
      <c r="Z902" s="5"/>
      <c r="AA902" s="152" t="s">
        <v>16</v>
      </c>
      <c r="AB902" s="7">
        <v>0.95</v>
      </c>
      <c r="AC902" s="5"/>
      <c r="AD902" s="5"/>
      <c r="AE902" s="6"/>
      <c r="AF902" s="5"/>
      <c r="AG902" s="5" t="str">
        <f t="shared" si="14"/>
        <v>Y</v>
      </c>
      <c r="AH902" s="5"/>
      <c r="AI902" s="17">
        <v>1</v>
      </c>
      <c r="AJ902" s="1" t="s">
        <v>3080</v>
      </c>
      <c r="AK902" s="42" t="s">
        <v>1028</v>
      </c>
      <c r="AL902" s="80" t="s">
        <v>1029</v>
      </c>
      <c r="AM902" s="25" t="s">
        <v>243</v>
      </c>
      <c r="AN902" s="82"/>
    </row>
    <row r="903" spans="1:40" ht="57" customHeight="1">
      <c r="A903" t="s">
        <v>1183</v>
      </c>
      <c r="B903" s="13" t="s">
        <v>3081</v>
      </c>
      <c r="C903" s="13" t="s">
        <v>2898</v>
      </c>
      <c r="D903" s="13" t="s">
        <v>4963</v>
      </c>
      <c r="E903" s="27" t="s">
        <v>4964</v>
      </c>
      <c r="F903" s="5"/>
      <c r="G903" s="5" t="s">
        <v>4965</v>
      </c>
      <c r="H903" s="1" t="s">
        <v>4966</v>
      </c>
      <c r="I903" s="1" t="s">
        <v>4966</v>
      </c>
      <c r="J903" s="29" t="s">
        <v>4967</v>
      </c>
      <c r="K903" s="63" t="s">
        <v>4968</v>
      </c>
      <c r="L903" s="5" t="s">
        <v>1067</v>
      </c>
      <c r="M903" s="19" t="s">
        <v>1069</v>
      </c>
      <c r="N903" s="200">
        <v>46218</v>
      </c>
      <c r="O903" s="201">
        <v>46267</v>
      </c>
      <c r="P903" s="13" t="s">
        <v>187</v>
      </c>
      <c r="Q903" s="22" t="s">
        <v>1190</v>
      </c>
      <c r="R903" s="22">
        <v>8000</v>
      </c>
      <c r="S903" s="23" t="s">
        <v>187</v>
      </c>
      <c r="T903" s="6" t="s">
        <v>242</v>
      </c>
      <c r="U903" s="5"/>
      <c r="V903" s="5" t="s">
        <v>233</v>
      </c>
      <c r="W903" s="62" t="s">
        <v>4958</v>
      </c>
      <c r="X903" s="5" t="s">
        <v>242</v>
      </c>
      <c r="Y903" s="5"/>
      <c r="Z903" s="5"/>
      <c r="AA903" s="152">
        <v>21.46</v>
      </c>
      <c r="AB903" s="7">
        <v>0.95</v>
      </c>
      <c r="AC903" s="5"/>
      <c r="AD903" s="5"/>
      <c r="AE903" s="6"/>
      <c r="AF903" s="5"/>
      <c r="AG903" s="5" t="str">
        <f t="shared" si="14"/>
        <v>Y</v>
      </c>
      <c r="AH903" s="5"/>
      <c r="AI903" s="17">
        <v>1</v>
      </c>
      <c r="AJ903" s="1" t="s">
        <v>4963</v>
      </c>
      <c r="AK903" s="42" t="s">
        <v>1028</v>
      </c>
      <c r="AL903" s="80" t="s">
        <v>1029</v>
      </c>
      <c r="AM903" s="25" t="s">
        <v>243</v>
      </c>
      <c r="AN903" s="82"/>
    </row>
    <row r="904" spans="1:40" ht="57" customHeight="1">
      <c r="A904" t="s">
        <v>1183</v>
      </c>
      <c r="B904" s="13" t="s">
        <v>3081</v>
      </c>
      <c r="C904" s="13" t="s">
        <v>2898</v>
      </c>
      <c r="D904" s="13" t="s">
        <v>3007</v>
      </c>
      <c r="E904" s="27" t="s">
        <v>4969</v>
      </c>
      <c r="F904" s="5"/>
      <c r="G904" s="5" t="s">
        <v>3009</v>
      </c>
      <c r="H904" s="1" t="s">
        <v>3010</v>
      </c>
      <c r="I904" s="1" t="s">
        <v>3010</v>
      </c>
      <c r="J904" s="30" t="s">
        <v>3011</v>
      </c>
      <c r="K904" s="64" t="s">
        <v>3012</v>
      </c>
      <c r="L904" s="5" t="s">
        <v>1067</v>
      </c>
      <c r="M904" s="19" t="s">
        <v>1069</v>
      </c>
      <c r="N904" s="200">
        <v>46218</v>
      </c>
      <c r="O904" s="201">
        <v>46267</v>
      </c>
      <c r="P904" s="13" t="s">
        <v>187</v>
      </c>
      <c r="Q904" s="22" t="s">
        <v>1190</v>
      </c>
      <c r="R904" s="22">
        <v>8000</v>
      </c>
      <c r="S904" s="23" t="s">
        <v>187</v>
      </c>
      <c r="T904" s="6" t="s">
        <v>242</v>
      </c>
      <c r="U904" s="5"/>
      <c r="V904" s="5" t="s">
        <v>233</v>
      </c>
      <c r="W904" s="62" t="s">
        <v>4958</v>
      </c>
      <c r="X904" s="5" t="s">
        <v>242</v>
      </c>
      <c r="Y904" s="5"/>
      <c r="Z904" s="5"/>
      <c r="AA904" s="152">
        <v>100</v>
      </c>
      <c r="AB904" s="7">
        <v>0.95</v>
      </c>
      <c r="AC904" s="5"/>
      <c r="AD904" s="5"/>
      <c r="AE904" s="6"/>
      <c r="AF904" s="5"/>
      <c r="AG904" s="5" t="str">
        <f t="shared" si="14"/>
        <v>Y</v>
      </c>
      <c r="AH904" s="5"/>
      <c r="AI904" s="17">
        <v>1</v>
      </c>
      <c r="AJ904" s="1" t="s">
        <v>3007</v>
      </c>
      <c r="AK904" s="42" t="s">
        <v>1028</v>
      </c>
      <c r="AL904" s="80" t="s">
        <v>1029</v>
      </c>
      <c r="AM904" s="25" t="s">
        <v>243</v>
      </c>
      <c r="AN904" s="82"/>
    </row>
    <row r="905" spans="1:40" ht="57" customHeight="1">
      <c r="A905" t="s">
        <v>1183</v>
      </c>
      <c r="B905" s="13" t="s">
        <v>16</v>
      </c>
      <c r="C905" s="13" t="s">
        <v>16</v>
      </c>
      <c r="D905" s="13" t="s">
        <v>16</v>
      </c>
      <c r="E905" s="27" t="s">
        <v>4970</v>
      </c>
      <c r="F905" s="5"/>
      <c r="G905" s="5" t="s">
        <v>3104</v>
      </c>
      <c r="H905" s="1" t="s">
        <v>3105</v>
      </c>
      <c r="I905" s="1" t="s">
        <v>3105</v>
      </c>
      <c r="J905" s="30" t="s">
        <v>3106</v>
      </c>
      <c r="K905" s="64" t="s">
        <v>3107</v>
      </c>
      <c r="L905" s="5" t="s">
        <v>1067</v>
      </c>
      <c r="M905" s="19" t="s">
        <v>1069</v>
      </c>
      <c r="N905" s="200">
        <v>46218</v>
      </c>
      <c r="O905" s="201">
        <v>46267</v>
      </c>
      <c r="P905" s="13" t="s">
        <v>187</v>
      </c>
      <c r="Q905" s="22" t="s">
        <v>1190</v>
      </c>
      <c r="R905" s="22">
        <v>8000</v>
      </c>
      <c r="S905" s="23" t="s">
        <v>242</v>
      </c>
      <c r="T905" s="6" t="s">
        <v>242</v>
      </c>
      <c r="U905" s="5"/>
      <c r="V905" s="5" t="s">
        <v>233</v>
      </c>
      <c r="W905" s="62" t="s">
        <v>4958</v>
      </c>
      <c r="X905" s="5" t="s">
        <v>242</v>
      </c>
      <c r="Y905" s="5"/>
      <c r="Z905" s="5"/>
      <c r="AA905" s="152" t="s">
        <v>16</v>
      </c>
      <c r="AB905" s="7">
        <v>0.95</v>
      </c>
      <c r="AC905" s="5"/>
      <c r="AD905" s="5"/>
      <c r="AE905" s="6"/>
      <c r="AF905" s="5"/>
      <c r="AG905" s="5" t="str">
        <f t="shared" si="14"/>
        <v>Y</v>
      </c>
      <c r="AH905" s="5"/>
      <c r="AI905" s="17">
        <v>1</v>
      </c>
      <c r="AJ905" s="1" t="s">
        <v>3108</v>
      </c>
      <c r="AK905" s="42" t="s">
        <v>1028</v>
      </c>
      <c r="AL905" s="80" t="s">
        <v>1029</v>
      </c>
      <c r="AM905" s="25" t="s">
        <v>243</v>
      </c>
      <c r="AN905" s="82"/>
    </row>
    <row r="906" spans="1:40" ht="57" customHeight="1">
      <c r="A906" t="s">
        <v>1183</v>
      </c>
      <c r="B906" s="13" t="s">
        <v>3081</v>
      </c>
      <c r="C906" s="13" t="s">
        <v>2898</v>
      </c>
      <c r="D906" s="13" t="s">
        <v>4971</v>
      </c>
      <c r="E906" s="27" t="s">
        <v>4972</v>
      </c>
      <c r="F906" s="5"/>
      <c r="G906" s="5" t="s">
        <v>4973</v>
      </c>
      <c r="H906" s="1" t="s">
        <v>4974</v>
      </c>
      <c r="I906" s="1" t="s">
        <v>4974</v>
      </c>
      <c r="J906" s="29" t="s">
        <v>4975</v>
      </c>
      <c r="K906" s="63" t="s">
        <v>4976</v>
      </c>
      <c r="L906" s="5" t="s">
        <v>1067</v>
      </c>
      <c r="M906" s="19" t="s">
        <v>1069</v>
      </c>
      <c r="N906" s="200">
        <v>46218</v>
      </c>
      <c r="O906" s="201">
        <v>46267</v>
      </c>
      <c r="P906" s="13" t="s">
        <v>187</v>
      </c>
      <c r="Q906" s="22" t="s">
        <v>1190</v>
      </c>
      <c r="R906" s="22">
        <v>8000</v>
      </c>
      <c r="S906" s="23" t="s">
        <v>242</v>
      </c>
      <c r="T906" s="6" t="s">
        <v>242</v>
      </c>
      <c r="U906" s="5"/>
      <c r="V906" s="5" t="s">
        <v>233</v>
      </c>
      <c r="W906" s="62" t="s">
        <v>4958</v>
      </c>
      <c r="X906" s="5" t="s">
        <v>242</v>
      </c>
      <c r="Y906" s="5"/>
      <c r="Z906" s="5"/>
      <c r="AA906" s="152" t="s">
        <v>16</v>
      </c>
      <c r="AB906" s="7">
        <v>0.95</v>
      </c>
      <c r="AC906" s="5"/>
      <c r="AD906" s="5"/>
      <c r="AE906" s="6"/>
      <c r="AF906" s="5"/>
      <c r="AG906" s="5" t="str">
        <f t="shared" si="14"/>
        <v>Y</v>
      </c>
      <c r="AH906" s="5"/>
      <c r="AI906" s="17">
        <v>1</v>
      </c>
      <c r="AJ906" s="1" t="s">
        <v>4977</v>
      </c>
      <c r="AK906" s="42" t="s">
        <v>1028</v>
      </c>
      <c r="AL906" s="80" t="s">
        <v>1029</v>
      </c>
      <c r="AM906" s="25" t="s">
        <v>243</v>
      </c>
      <c r="AN906" s="82"/>
    </row>
    <row r="907" spans="1:40" ht="57" customHeight="1">
      <c r="A907" t="s">
        <v>1183</v>
      </c>
      <c r="B907" s="13" t="s">
        <v>3081</v>
      </c>
      <c r="C907" s="13" t="s">
        <v>2898</v>
      </c>
      <c r="D907" s="13" t="s">
        <v>3785</v>
      </c>
      <c r="E907" s="27" t="s">
        <v>4978</v>
      </c>
      <c r="F907" s="5"/>
      <c r="G907" s="5" t="s">
        <v>3787</v>
      </c>
      <c r="H907" s="1" t="s">
        <v>3788</v>
      </c>
      <c r="I907" s="1" t="s">
        <v>3788</v>
      </c>
      <c r="J907" s="30" t="s">
        <v>3789</v>
      </c>
      <c r="K907" s="64" t="s">
        <v>3790</v>
      </c>
      <c r="L907" s="5" t="s">
        <v>1067</v>
      </c>
      <c r="M907" s="19" t="s">
        <v>1069</v>
      </c>
      <c r="N907" s="200">
        <v>46218</v>
      </c>
      <c r="O907" s="201">
        <v>46267</v>
      </c>
      <c r="P907" s="13" t="s">
        <v>187</v>
      </c>
      <c r="Q907" s="22" t="s">
        <v>1190</v>
      </c>
      <c r="R907" s="22">
        <v>8000</v>
      </c>
      <c r="S907" s="23" t="s">
        <v>242</v>
      </c>
      <c r="T907" s="6" t="s">
        <v>242</v>
      </c>
      <c r="U907" s="5"/>
      <c r="V907" s="5" t="s">
        <v>233</v>
      </c>
      <c r="W907" s="62" t="s">
        <v>4958</v>
      </c>
      <c r="X907" s="5" t="s">
        <v>242</v>
      </c>
      <c r="Y907" s="5"/>
      <c r="Z907" s="5"/>
      <c r="AA907" s="152" t="s">
        <v>16</v>
      </c>
      <c r="AB907" s="7">
        <v>0.95</v>
      </c>
      <c r="AC907" s="5"/>
      <c r="AD907" s="5"/>
      <c r="AE907" s="6"/>
      <c r="AF907" s="5"/>
      <c r="AG907" s="5" t="str">
        <f t="shared" si="14"/>
        <v>Y</v>
      </c>
      <c r="AH907" s="5"/>
      <c r="AI907" s="17">
        <v>1</v>
      </c>
      <c r="AJ907" s="1" t="s">
        <v>3785</v>
      </c>
      <c r="AK907" s="42" t="s">
        <v>1028</v>
      </c>
      <c r="AL907" s="80" t="s">
        <v>1029</v>
      </c>
      <c r="AM907" s="25" t="s">
        <v>243</v>
      </c>
      <c r="AN907" s="82"/>
    </row>
    <row r="908" spans="1:40" ht="57" customHeight="1">
      <c r="A908" t="s">
        <v>1183</v>
      </c>
      <c r="B908" s="13" t="s">
        <v>3081</v>
      </c>
      <c r="C908" s="13" t="s">
        <v>2898</v>
      </c>
      <c r="D908" s="13" t="s">
        <v>3116</v>
      </c>
      <c r="E908" s="27" t="s">
        <v>4979</v>
      </c>
      <c r="F908" s="5"/>
      <c r="G908" s="5" t="s">
        <v>3118</v>
      </c>
      <c r="H908" s="1" t="s">
        <v>3119</v>
      </c>
      <c r="I908" s="1" t="s">
        <v>3119</v>
      </c>
      <c r="J908" s="29" t="s">
        <v>3120</v>
      </c>
      <c r="K908" s="63" t="s">
        <v>3121</v>
      </c>
      <c r="L908" s="5" t="s">
        <v>1067</v>
      </c>
      <c r="M908" s="19" t="s">
        <v>1069</v>
      </c>
      <c r="N908" s="200">
        <v>46218</v>
      </c>
      <c r="O908" s="201">
        <v>46267</v>
      </c>
      <c r="P908" s="13" t="s">
        <v>187</v>
      </c>
      <c r="Q908" s="22" t="s">
        <v>1190</v>
      </c>
      <c r="R908" s="22">
        <v>8000</v>
      </c>
      <c r="S908" s="23" t="s">
        <v>242</v>
      </c>
      <c r="T908" s="6" t="s">
        <v>242</v>
      </c>
      <c r="U908" s="5"/>
      <c r="V908" s="5" t="s">
        <v>233</v>
      </c>
      <c r="W908" s="62" t="s">
        <v>4958</v>
      </c>
      <c r="X908" s="5" t="s">
        <v>242</v>
      </c>
      <c r="Y908" s="5"/>
      <c r="Z908" s="5"/>
      <c r="AA908" s="152" t="s">
        <v>16</v>
      </c>
      <c r="AB908" s="7">
        <v>0.95</v>
      </c>
      <c r="AC908" s="5"/>
      <c r="AD908" s="5"/>
      <c r="AE908" s="6"/>
      <c r="AF908" s="5"/>
      <c r="AG908" s="5" t="str">
        <f t="shared" si="14"/>
        <v>Y</v>
      </c>
      <c r="AH908" s="5"/>
      <c r="AI908" s="17">
        <v>1</v>
      </c>
      <c r="AJ908" s="1" t="s">
        <v>3122</v>
      </c>
      <c r="AK908" s="42" t="s">
        <v>1028</v>
      </c>
      <c r="AL908" s="80" t="s">
        <v>1029</v>
      </c>
      <c r="AM908" s="25" t="s">
        <v>243</v>
      </c>
      <c r="AN908" s="82"/>
    </row>
    <row r="909" spans="1:40" ht="57" customHeight="1">
      <c r="A909" t="s">
        <v>1183</v>
      </c>
      <c r="B909" s="13" t="s">
        <v>3081</v>
      </c>
      <c r="C909" s="13" t="s">
        <v>2898</v>
      </c>
      <c r="D909" s="13" t="s">
        <v>3123</v>
      </c>
      <c r="E909" s="27" t="s">
        <v>4980</v>
      </c>
      <c r="F909" s="5"/>
      <c r="G909" s="5" t="s">
        <v>3125</v>
      </c>
      <c r="H909" s="1" t="s">
        <v>3126</v>
      </c>
      <c r="I909" s="1" t="s">
        <v>3127</v>
      </c>
      <c r="J909" s="30" t="s">
        <v>3128</v>
      </c>
      <c r="K909" s="64" t="s">
        <v>3129</v>
      </c>
      <c r="L909" s="5" t="s">
        <v>1067</v>
      </c>
      <c r="M909" s="19" t="s">
        <v>1069</v>
      </c>
      <c r="N909" s="200">
        <v>46218</v>
      </c>
      <c r="O909" s="201">
        <v>46267</v>
      </c>
      <c r="P909" s="13" t="s">
        <v>187</v>
      </c>
      <c r="Q909" s="22" t="s">
        <v>1190</v>
      </c>
      <c r="R909" s="22">
        <v>8000</v>
      </c>
      <c r="S909" s="23" t="s">
        <v>187</v>
      </c>
      <c r="T909" s="6" t="s">
        <v>242</v>
      </c>
      <c r="U909" s="5"/>
      <c r="V909" s="5" t="s">
        <v>233</v>
      </c>
      <c r="W909" s="62" t="s">
        <v>4958</v>
      </c>
      <c r="X909" s="5" t="s">
        <v>242</v>
      </c>
      <c r="Y909" s="5"/>
      <c r="Z909" s="5"/>
      <c r="AA909" s="152">
        <v>100</v>
      </c>
      <c r="AB909" s="7">
        <v>0.95</v>
      </c>
      <c r="AC909" s="5"/>
      <c r="AD909" s="5"/>
      <c r="AE909" s="6"/>
      <c r="AF909" s="5"/>
      <c r="AG909" s="5" t="str">
        <f t="shared" si="14"/>
        <v>Y</v>
      </c>
      <c r="AH909" s="5"/>
      <c r="AI909" s="17">
        <v>1</v>
      </c>
      <c r="AJ909" s="1" t="s">
        <v>3130</v>
      </c>
      <c r="AK909" s="42" t="s">
        <v>1028</v>
      </c>
      <c r="AL909" s="80" t="s">
        <v>1029</v>
      </c>
      <c r="AM909" s="25" t="s">
        <v>243</v>
      </c>
      <c r="AN909" s="82"/>
    </row>
    <row r="910" spans="1:40" ht="57" customHeight="1">
      <c r="A910" t="s">
        <v>1183</v>
      </c>
      <c r="B910" s="13" t="s">
        <v>3081</v>
      </c>
      <c r="C910" s="13" t="s">
        <v>2898</v>
      </c>
      <c r="D910" s="13" t="s">
        <v>4981</v>
      </c>
      <c r="E910" s="27" t="s">
        <v>4982</v>
      </c>
      <c r="F910" s="5"/>
      <c r="G910" s="5" t="s">
        <v>4983</v>
      </c>
      <c r="H910" s="1" t="s">
        <v>4984</v>
      </c>
      <c r="I910" s="1" t="s">
        <v>4984</v>
      </c>
      <c r="J910" s="29" t="s">
        <v>4985</v>
      </c>
      <c r="K910" s="63" t="s">
        <v>4986</v>
      </c>
      <c r="L910" s="5" t="s">
        <v>1067</v>
      </c>
      <c r="M910" s="19" t="s">
        <v>1069</v>
      </c>
      <c r="N910" s="200">
        <v>46218</v>
      </c>
      <c r="O910" s="201">
        <v>46267</v>
      </c>
      <c r="P910" s="13" t="s">
        <v>187</v>
      </c>
      <c r="Q910" s="22" t="s">
        <v>1190</v>
      </c>
      <c r="R910" s="22">
        <v>8000</v>
      </c>
      <c r="S910" s="23" t="s">
        <v>187</v>
      </c>
      <c r="T910" s="6" t="s">
        <v>242</v>
      </c>
      <c r="U910" s="5"/>
      <c r="V910" s="5" t="s">
        <v>233</v>
      </c>
      <c r="W910" s="62" t="s">
        <v>4958</v>
      </c>
      <c r="X910" s="5" t="s">
        <v>242</v>
      </c>
      <c r="Y910" s="5"/>
      <c r="Z910" s="5"/>
      <c r="AA910" s="152">
        <v>90.15</v>
      </c>
      <c r="AB910" s="7">
        <v>0.95</v>
      </c>
      <c r="AC910" s="5"/>
      <c r="AD910" s="5"/>
      <c r="AE910" s="6"/>
      <c r="AF910" s="5"/>
      <c r="AG910" s="5" t="str">
        <f t="shared" si="14"/>
        <v>Y</v>
      </c>
      <c r="AH910" s="5"/>
      <c r="AI910" s="17">
        <v>1</v>
      </c>
      <c r="AJ910" s="1" t="s">
        <v>4981</v>
      </c>
      <c r="AK910" s="42" t="s">
        <v>1028</v>
      </c>
      <c r="AL910" s="80" t="s">
        <v>1029</v>
      </c>
      <c r="AM910" s="25" t="s">
        <v>243</v>
      </c>
      <c r="AN910" s="82"/>
    </row>
    <row r="911" spans="1:40" ht="57" customHeight="1">
      <c r="A911" t="s">
        <v>1183</v>
      </c>
      <c r="B911" s="13" t="s">
        <v>16</v>
      </c>
      <c r="C911" s="13" t="s">
        <v>16</v>
      </c>
      <c r="D911" s="13" t="s">
        <v>16</v>
      </c>
      <c r="E911" s="27" t="s">
        <v>4987</v>
      </c>
      <c r="F911" s="5"/>
      <c r="G911" s="5" t="s">
        <v>3132</v>
      </c>
      <c r="H911" s="1" t="s">
        <v>3133</v>
      </c>
      <c r="I911" s="1" t="s">
        <v>3133</v>
      </c>
      <c r="J911" s="29" t="s">
        <v>3134</v>
      </c>
      <c r="K911" s="63" t="s">
        <v>3135</v>
      </c>
      <c r="L911" s="5" t="s">
        <v>1067</v>
      </c>
      <c r="M911" s="19" t="s">
        <v>1069</v>
      </c>
      <c r="N911" s="200">
        <v>46218</v>
      </c>
      <c r="O911" s="201">
        <v>46267</v>
      </c>
      <c r="P911" s="13" t="s">
        <v>187</v>
      </c>
      <c r="Q911" s="22" t="s">
        <v>1190</v>
      </c>
      <c r="R911" s="22">
        <v>8000</v>
      </c>
      <c r="S911" s="23" t="s">
        <v>242</v>
      </c>
      <c r="T911" s="6" t="s">
        <v>242</v>
      </c>
      <c r="U911" s="5"/>
      <c r="V911" s="5" t="s">
        <v>233</v>
      </c>
      <c r="W911" s="62" t="s">
        <v>4956</v>
      </c>
      <c r="X911" s="5" t="s">
        <v>242</v>
      </c>
      <c r="Y911" s="5"/>
      <c r="Z911" s="5"/>
      <c r="AA911" s="152" t="s">
        <v>16</v>
      </c>
      <c r="AB911" s="7">
        <v>0.95</v>
      </c>
      <c r="AC911" s="5"/>
      <c r="AD911" s="5"/>
      <c r="AE911" s="6"/>
      <c r="AF911" s="5"/>
      <c r="AG911" s="5" t="str">
        <f t="shared" si="14"/>
        <v>Y</v>
      </c>
      <c r="AH911" s="5"/>
      <c r="AI911" s="17">
        <v>1</v>
      </c>
      <c r="AJ911" s="1" t="s">
        <v>3136</v>
      </c>
      <c r="AK911" s="42" t="s">
        <v>1028</v>
      </c>
      <c r="AL911" s="80" t="s">
        <v>1029</v>
      </c>
      <c r="AM911" s="25" t="s">
        <v>243</v>
      </c>
      <c r="AN911" s="82"/>
    </row>
    <row r="912" spans="1:40" ht="57" customHeight="1">
      <c r="A912" t="s">
        <v>1183</v>
      </c>
      <c r="B912" s="13" t="s">
        <v>16</v>
      </c>
      <c r="C912" s="13" t="s">
        <v>16</v>
      </c>
      <c r="D912" s="13" t="s">
        <v>16</v>
      </c>
      <c r="E912" s="27" t="s">
        <v>4988</v>
      </c>
      <c r="F912" s="5"/>
      <c r="G912" s="5" t="s">
        <v>2828</v>
      </c>
      <c r="H912" s="1" t="s">
        <v>2829</v>
      </c>
      <c r="I912" s="1" t="s">
        <v>2829</v>
      </c>
      <c r="J912" s="29" t="s">
        <v>2830</v>
      </c>
      <c r="K912" s="63" t="s">
        <v>2831</v>
      </c>
      <c r="L912" s="5" t="s">
        <v>1067</v>
      </c>
      <c r="M912" s="19" t="s">
        <v>1069</v>
      </c>
      <c r="N912" s="200">
        <v>46218</v>
      </c>
      <c r="O912" s="201">
        <v>46267</v>
      </c>
      <c r="P912" s="13" t="s">
        <v>187</v>
      </c>
      <c r="Q912" s="22" t="s">
        <v>2021</v>
      </c>
      <c r="R912" s="22">
        <v>22</v>
      </c>
      <c r="S912" s="23" t="s">
        <v>242</v>
      </c>
      <c r="T912" s="6" t="s">
        <v>242</v>
      </c>
      <c r="U912" s="5"/>
      <c r="V912" s="5" t="s">
        <v>233</v>
      </c>
      <c r="W912" s="62" t="s">
        <v>4958</v>
      </c>
      <c r="X912" s="5" t="s">
        <v>242</v>
      </c>
      <c r="Y912" s="5"/>
      <c r="Z912" s="5"/>
      <c r="AA912" s="152" t="s">
        <v>16</v>
      </c>
      <c r="AB912" s="7">
        <v>0.95</v>
      </c>
      <c r="AC912" s="5"/>
      <c r="AD912" s="5"/>
      <c r="AE912" s="6"/>
      <c r="AF912" s="5"/>
      <c r="AG912" s="5" t="str">
        <f t="shared" si="14"/>
        <v>Y</v>
      </c>
      <c r="AH912" s="5"/>
      <c r="AI912" s="17">
        <v>1</v>
      </c>
      <c r="AJ912" s="1" t="s">
        <v>2882</v>
      </c>
      <c r="AK912" s="42" t="s">
        <v>1028</v>
      </c>
      <c r="AL912" s="80" t="s">
        <v>1029</v>
      </c>
      <c r="AM912" s="25" t="s">
        <v>243</v>
      </c>
      <c r="AN912" s="82"/>
    </row>
    <row r="913" spans="1:40" ht="57" customHeight="1">
      <c r="A913" t="s">
        <v>1183</v>
      </c>
      <c r="B913" s="13" t="s">
        <v>16</v>
      </c>
      <c r="C913" s="13" t="s">
        <v>16</v>
      </c>
      <c r="D913" s="13" t="s">
        <v>16</v>
      </c>
      <c r="E913" s="27" t="s">
        <v>4989</v>
      </c>
      <c r="F913" s="5"/>
      <c r="G913" s="5" t="s">
        <v>2834</v>
      </c>
      <c r="H913" s="1" t="s">
        <v>2835</v>
      </c>
      <c r="I913" s="1" t="s">
        <v>2835</v>
      </c>
      <c r="J913" s="29" t="s">
        <v>2836</v>
      </c>
      <c r="K913" s="63" t="s">
        <v>2836</v>
      </c>
      <c r="L913" s="5" t="s">
        <v>1067</v>
      </c>
      <c r="M913" s="19" t="s">
        <v>1069</v>
      </c>
      <c r="N913" s="200">
        <v>46218</v>
      </c>
      <c r="O913" s="201">
        <v>46267</v>
      </c>
      <c r="P913" s="13" t="s">
        <v>187</v>
      </c>
      <c r="Q913" s="22" t="s">
        <v>1190</v>
      </c>
      <c r="R913" s="22">
        <v>4</v>
      </c>
      <c r="S913" s="23" t="s">
        <v>242</v>
      </c>
      <c r="T913" s="6" t="s">
        <v>242</v>
      </c>
      <c r="U913" s="5"/>
      <c r="V913" s="5" t="s">
        <v>233</v>
      </c>
      <c r="W913" s="62" t="s">
        <v>4990</v>
      </c>
      <c r="X913" s="5" t="s">
        <v>242</v>
      </c>
      <c r="Y913" s="5"/>
      <c r="Z913" s="5"/>
      <c r="AA913" s="152" t="s">
        <v>16</v>
      </c>
      <c r="AB913" s="7">
        <v>0.95</v>
      </c>
      <c r="AC913" s="5"/>
      <c r="AD913" s="5"/>
      <c r="AE913" s="6"/>
      <c r="AF913" s="5"/>
      <c r="AG913" s="5" t="str">
        <f t="shared" si="14"/>
        <v>Y</v>
      </c>
      <c r="AH913" s="5"/>
      <c r="AI913" s="17">
        <v>1</v>
      </c>
      <c r="AJ913" s="1" t="s">
        <v>1305</v>
      </c>
      <c r="AK913" s="42" t="s">
        <v>1028</v>
      </c>
      <c r="AL913" s="80" t="s">
        <v>1029</v>
      </c>
      <c r="AM913" s="25" t="s">
        <v>243</v>
      </c>
      <c r="AN913" s="82"/>
    </row>
    <row r="914" spans="1:40" ht="57" customHeight="1">
      <c r="A914" t="s">
        <v>1183</v>
      </c>
      <c r="B914" s="13" t="s">
        <v>16</v>
      </c>
      <c r="C914" s="13" t="s">
        <v>16</v>
      </c>
      <c r="D914" s="13" t="s">
        <v>16</v>
      </c>
      <c r="E914" s="27" t="s">
        <v>4991</v>
      </c>
      <c r="F914" s="5"/>
      <c r="G914" s="5" t="s">
        <v>2748</v>
      </c>
      <c r="H914" s="1" t="s">
        <v>2749</v>
      </c>
      <c r="I914" s="1" t="s">
        <v>2749</v>
      </c>
      <c r="J914" s="29" t="s">
        <v>2750</v>
      </c>
      <c r="K914" s="63" t="s">
        <v>2751</v>
      </c>
      <c r="L914" s="5" t="s">
        <v>649</v>
      </c>
      <c r="M914" s="19" t="s">
        <v>651</v>
      </c>
      <c r="N914" s="200">
        <v>46218</v>
      </c>
      <c r="O914" s="201">
        <v>46267</v>
      </c>
      <c r="P914" s="13" t="s">
        <v>187</v>
      </c>
      <c r="Q914" s="22" t="s">
        <v>1190</v>
      </c>
      <c r="R914" s="22">
        <v>60</v>
      </c>
      <c r="S914" s="23" t="s">
        <v>242</v>
      </c>
      <c r="T914" s="6" t="s">
        <v>242</v>
      </c>
      <c r="U914" s="5"/>
      <c r="V914" s="5" t="s">
        <v>189</v>
      </c>
      <c r="W914" s="62" t="s">
        <v>4992</v>
      </c>
      <c r="X914" s="5" t="s">
        <v>242</v>
      </c>
      <c r="Y914" s="5"/>
      <c r="Z914" s="5"/>
      <c r="AA914" s="152" t="s">
        <v>16</v>
      </c>
      <c r="AB914" s="7">
        <v>0.95</v>
      </c>
      <c r="AC914" s="5"/>
      <c r="AD914" s="5"/>
      <c r="AE914" s="6"/>
      <c r="AF914" s="5"/>
      <c r="AG914" s="5" t="str">
        <f t="shared" si="14"/>
        <v>Y</v>
      </c>
      <c r="AH914" s="5"/>
      <c r="AI914" s="17">
        <v>1</v>
      </c>
      <c r="AJ914" s="1" t="s">
        <v>1192</v>
      </c>
      <c r="AK914" s="42" t="s">
        <v>334</v>
      </c>
      <c r="AL914" s="80" t="s">
        <v>335</v>
      </c>
      <c r="AM914" s="25" t="s">
        <v>243</v>
      </c>
      <c r="AN914" s="82"/>
    </row>
    <row r="915" spans="1:40" ht="57" customHeight="1">
      <c r="A915" t="s">
        <v>1183</v>
      </c>
      <c r="B915" s="13" t="s">
        <v>16</v>
      </c>
      <c r="C915" s="13" t="s">
        <v>16</v>
      </c>
      <c r="D915" s="13" t="s">
        <v>16</v>
      </c>
      <c r="E915" s="27" t="s">
        <v>4993</v>
      </c>
      <c r="F915" s="5"/>
      <c r="G915" s="5" t="s">
        <v>2754</v>
      </c>
      <c r="H915" s="1" t="s">
        <v>2755</v>
      </c>
      <c r="I915" s="1" t="s">
        <v>2755</v>
      </c>
      <c r="J915" s="29" t="s">
        <v>2756</v>
      </c>
      <c r="K915" s="63" t="s">
        <v>2757</v>
      </c>
      <c r="L915" s="5" t="s">
        <v>649</v>
      </c>
      <c r="M915" s="19" t="s">
        <v>651</v>
      </c>
      <c r="N915" s="200">
        <v>46218</v>
      </c>
      <c r="O915" s="201">
        <v>46267</v>
      </c>
      <c r="P915" s="13" t="s">
        <v>187</v>
      </c>
      <c r="Q915" s="22" t="s">
        <v>1190</v>
      </c>
      <c r="R915" s="22">
        <v>20</v>
      </c>
      <c r="S915" s="23" t="s">
        <v>242</v>
      </c>
      <c r="T915" s="6" t="s">
        <v>242</v>
      </c>
      <c r="U915" s="5"/>
      <c r="V915" s="5" t="s">
        <v>189</v>
      </c>
      <c r="W915" s="62" t="s">
        <v>4994</v>
      </c>
      <c r="X915" s="5" t="s">
        <v>242</v>
      </c>
      <c r="Y915" s="5"/>
      <c r="Z915" s="5"/>
      <c r="AA915" s="152" t="s">
        <v>16</v>
      </c>
      <c r="AB915" s="7">
        <v>0.95</v>
      </c>
      <c r="AC915" s="5"/>
      <c r="AD915" s="5"/>
      <c r="AE915" s="6"/>
      <c r="AF915" s="5"/>
      <c r="AG915" s="5" t="str">
        <f t="shared" si="14"/>
        <v>Y</v>
      </c>
      <c r="AH915" s="5"/>
      <c r="AI915" s="17">
        <v>1</v>
      </c>
      <c r="AJ915" s="1" t="s">
        <v>1200</v>
      </c>
      <c r="AK915" s="42" t="s">
        <v>334</v>
      </c>
      <c r="AL915" s="80" t="s">
        <v>335</v>
      </c>
      <c r="AM915" s="25" t="s">
        <v>243</v>
      </c>
      <c r="AN915" s="82"/>
    </row>
    <row r="916" spans="1:40" ht="57" customHeight="1">
      <c r="A916" t="s">
        <v>1183</v>
      </c>
      <c r="B916" s="13" t="s">
        <v>16</v>
      </c>
      <c r="C916" s="13" t="s">
        <v>16</v>
      </c>
      <c r="D916" s="13" t="s">
        <v>16</v>
      </c>
      <c r="E916" s="27" t="s">
        <v>4995</v>
      </c>
      <c r="F916" s="5"/>
      <c r="G916" s="5" t="s">
        <v>2760</v>
      </c>
      <c r="H916" s="1" t="s">
        <v>2761</v>
      </c>
      <c r="I916" s="1" t="s">
        <v>2761</v>
      </c>
      <c r="J916" s="29" t="s">
        <v>2762</v>
      </c>
      <c r="K916" s="63" t="s">
        <v>2763</v>
      </c>
      <c r="L916" s="5" t="s">
        <v>649</v>
      </c>
      <c r="M916" s="19" t="s">
        <v>651</v>
      </c>
      <c r="N916" s="200">
        <v>46218</v>
      </c>
      <c r="O916" s="201">
        <v>46267</v>
      </c>
      <c r="P916" s="13" t="s">
        <v>187</v>
      </c>
      <c r="Q916" s="22" t="s">
        <v>1190</v>
      </c>
      <c r="R916" s="22">
        <v>20</v>
      </c>
      <c r="S916" s="23" t="s">
        <v>242</v>
      </c>
      <c r="T916" s="6" t="s">
        <v>242</v>
      </c>
      <c r="U916" s="5"/>
      <c r="V916" s="5" t="s">
        <v>189</v>
      </c>
      <c r="W916" s="62" t="s">
        <v>4994</v>
      </c>
      <c r="X916" s="5" t="s">
        <v>242</v>
      </c>
      <c r="Y916" s="5"/>
      <c r="Z916" s="5"/>
      <c r="AA916" s="152" t="s">
        <v>16</v>
      </c>
      <c r="AB916" s="7">
        <v>0.95</v>
      </c>
      <c r="AC916" s="5"/>
      <c r="AD916" s="5"/>
      <c r="AE916" s="6"/>
      <c r="AF916" s="5"/>
      <c r="AG916" s="5" t="str">
        <f t="shared" si="14"/>
        <v>Y</v>
      </c>
      <c r="AH916" s="5"/>
      <c r="AI916" s="17">
        <v>1</v>
      </c>
      <c r="AJ916" s="1" t="s">
        <v>1200</v>
      </c>
      <c r="AK916" s="42" t="s">
        <v>334</v>
      </c>
      <c r="AL916" s="80" t="s">
        <v>335</v>
      </c>
      <c r="AM916" s="25" t="s">
        <v>243</v>
      </c>
      <c r="AN916" s="82"/>
    </row>
    <row r="917" spans="1:40" ht="57" customHeight="1">
      <c r="A917" t="s">
        <v>1183</v>
      </c>
      <c r="B917" s="13" t="s">
        <v>16</v>
      </c>
      <c r="C917" s="13" t="s">
        <v>16</v>
      </c>
      <c r="D917" s="13" t="s">
        <v>16</v>
      </c>
      <c r="E917" s="27" t="s">
        <v>4996</v>
      </c>
      <c r="F917" s="5"/>
      <c r="G917" s="5" t="s">
        <v>2765</v>
      </c>
      <c r="H917" s="1" t="s">
        <v>2766</v>
      </c>
      <c r="I917" s="1" t="s">
        <v>2766</v>
      </c>
      <c r="J917" s="29" t="s">
        <v>2767</v>
      </c>
      <c r="K917" s="63" t="s">
        <v>2768</v>
      </c>
      <c r="L917" s="5" t="s">
        <v>649</v>
      </c>
      <c r="M917" s="19" t="s">
        <v>651</v>
      </c>
      <c r="N917" s="200">
        <v>46218</v>
      </c>
      <c r="O917" s="201">
        <v>46267</v>
      </c>
      <c r="P917" s="13" t="s">
        <v>187</v>
      </c>
      <c r="Q917" s="22" t="s">
        <v>1190</v>
      </c>
      <c r="R917" s="22">
        <v>20</v>
      </c>
      <c r="S917" s="23" t="s">
        <v>242</v>
      </c>
      <c r="T917" s="6" t="s">
        <v>242</v>
      </c>
      <c r="U917" s="5"/>
      <c r="V917" s="5" t="s">
        <v>189</v>
      </c>
      <c r="W917" s="62" t="s">
        <v>4994</v>
      </c>
      <c r="X917" s="5" t="s">
        <v>242</v>
      </c>
      <c r="Y917" s="5"/>
      <c r="Z917" s="5"/>
      <c r="AA917" s="152" t="s">
        <v>16</v>
      </c>
      <c r="AB917" s="7">
        <v>0.95</v>
      </c>
      <c r="AC917" s="5"/>
      <c r="AD917" s="5"/>
      <c r="AE917" s="6"/>
      <c r="AF917" s="5"/>
      <c r="AG917" s="5" t="str">
        <f t="shared" si="14"/>
        <v>Y</v>
      </c>
      <c r="AH917" s="5"/>
      <c r="AI917" s="17">
        <v>1</v>
      </c>
      <c r="AJ917" s="1" t="s">
        <v>1200</v>
      </c>
      <c r="AK917" s="42" t="s">
        <v>334</v>
      </c>
      <c r="AL917" s="80" t="s">
        <v>335</v>
      </c>
      <c r="AM917" s="25" t="s">
        <v>243</v>
      </c>
      <c r="AN917" s="82"/>
    </row>
    <row r="918" spans="1:40" ht="57" customHeight="1">
      <c r="A918" t="s">
        <v>1183</v>
      </c>
      <c r="B918" s="13" t="s">
        <v>16</v>
      </c>
      <c r="C918" s="13" t="s">
        <v>16</v>
      </c>
      <c r="D918" s="13" t="s">
        <v>16</v>
      </c>
      <c r="E918" s="27" t="s">
        <v>4997</v>
      </c>
      <c r="F918" s="5"/>
      <c r="G918" s="5" t="s">
        <v>2770</v>
      </c>
      <c r="H918" s="1" t="s">
        <v>2771</v>
      </c>
      <c r="I918" s="1" t="s">
        <v>2771</v>
      </c>
      <c r="J918" s="29" t="s">
        <v>2772</v>
      </c>
      <c r="K918" s="63" t="s">
        <v>2773</v>
      </c>
      <c r="L918" s="5" t="s">
        <v>649</v>
      </c>
      <c r="M918" s="19" t="s">
        <v>651</v>
      </c>
      <c r="N918" s="200">
        <v>46218</v>
      </c>
      <c r="O918" s="201">
        <v>46267</v>
      </c>
      <c r="P918" s="13" t="s">
        <v>187</v>
      </c>
      <c r="Q918" s="22" t="s">
        <v>1190</v>
      </c>
      <c r="R918" s="22">
        <v>48</v>
      </c>
      <c r="S918" s="23" t="s">
        <v>242</v>
      </c>
      <c r="T918" s="6" t="s">
        <v>242</v>
      </c>
      <c r="U918" s="5"/>
      <c r="V918" s="5" t="s">
        <v>189</v>
      </c>
      <c r="W918" s="62" t="s">
        <v>4994</v>
      </c>
      <c r="X918" s="5" t="s">
        <v>242</v>
      </c>
      <c r="Y918" s="5"/>
      <c r="Z918" s="5"/>
      <c r="AA918" s="152" t="s">
        <v>16</v>
      </c>
      <c r="AB918" s="7">
        <v>0.95</v>
      </c>
      <c r="AC918" s="5"/>
      <c r="AD918" s="5"/>
      <c r="AE918" s="6"/>
      <c r="AF918" s="5"/>
      <c r="AG918" s="5" t="str">
        <f t="shared" si="14"/>
        <v>Y</v>
      </c>
      <c r="AH918" s="5"/>
      <c r="AI918" s="17">
        <v>1</v>
      </c>
      <c r="AJ918" s="1" t="s">
        <v>4360</v>
      </c>
      <c r="AK918" s="42" t="s">
        <v>334</v>
      </c>
      <c r="AL918" s="80" t="s">
        <v>335</v>
      </c>
      <c r="AM918" s="25" t="s">
        <v>243</v>
      </c>
      <c r="AN918" s="82"/>
    </row>
    <row r="919" spans="1:40" ht="57" customHeight="1">
      <c r="A919" t="s">
        <v>1183</v>
      </c>
      <c r="B919" s="13" t="s">
        <v>16</v>
      </c>
      <c r="C919" s="13" t="s">
        <v>16</v>
      </c>
      <c r="D919" s="13" t="s">
        <v>16</v>
      </c>
      <c r="E919" s="27" t="s">
        <v>4998</v>
      </c>
      <c r="F919" s="5"/>
      <c r="G919" s="5" t="s">
        <v>4999</v>
      </c>
      <c r="H919" s="1" t="s">
        <v>5000</v>
      </c>
      <c r="I919" s="1" t="s">
        <v>5000</v>
      </c>
      <c r="J919" s="30" t="s">
        <v>5001</v>
      </c>
      <c r="K919" s="64" t="s">
        <v>5002</v>
      </c>
      <c r="L919" s="5" t="s">
        <v>649</v>
      </c>
      <c r="M919" s="19" t="s">
        <v>651</v>
      </c>
      <c r="N919" s="200">
        <v>46218</v>
      </c>
      <c r="O919" s="201">
        <v>46267</v>
      </c>
      <c r="P919" s="13" t="s">
        <v>187</v>
      </c>
      <c r="Q919" s="22" t="s">
        <v>1190</v>
      </c>
      <c r="R919" s="22">
        <v>8000</v>
      </c>
      <c r="S919" s="23" t="s">
        <v>242</v>
      </c>
      <c r="T919" s="6" t="s">
        <v>242</v>
      </c>
      <c r="U919" s="5"/>
      <c r="V919" s="5" t="s">
        <v>189</v>
      </c>
      <c r="W919" s="62" t="s">
        <v>4994</v>
      </c>
      <c r="X919" s="5" t="s">
        <v>242</v>
      </c>
      <c r="Y919" s="5"/>
      <c r="Z919" s="5"/>
      <c r="AA919" s="152" t="s">
        <v>16</v>
      </c>
      <c r="AB919" s="7">
        <v>0.95</v>
      </c>
      <c r="AC919" s="5"/>
      <c r="AD919" s="5"/>
      <c r="AE919" s="6"/>
      <c r="AF919" s="5"/>
      <c r="AG919" s="5" t="str">
        <f t="shared" si="14"/>
        <v>Y</v>
      </c>
      <c r="AH919" s="5"/>
      <c r="AI919" s="17">
        <v>1</v>
      </c>
      <c r="AJ919" s="1" t="s">
        <v>5003</v>
      </c>
      <c r="AK919" s="42" t="s">
        <v>334</v>
      </c>
      <c r="AL919" s="80" t="s">
        <v>335</v>
      </c>
      <c r="AM919" s="25" t="s">
        <v>243</v>
      </c>
      <c r="AN919" s="82"/>
    </row>
    <row r="920" spans="1:40" ht="57" customHeight="1">
      <c r="A920" t="s">
        <v>1183</v>
      </c>
      <c r="B920" s="13" t="s">
        <v>3081</v>
      </c>
      <c r="C920" s="13" t="s">
        <v>2898</v>
      </c>
      <c r="D920" s="13" t="s">
        <v>1918</v>
      </c>
      <c r="E920" s="27" t="s">
        <v>5004</v>
      </c>
      <c r="F920" s="5"/>
      <c r="G920" s="5" t="s">
        <v>2869</v>
      </c>
      <c r="H920" s="1" t="s">
        <v>2870</v>
      </c>
      <c r="I920" s="1" t="s">
        <v>2870</v>
      </c>
      <c r="J920" s="29" t="s">
        <v>2871</v>
      </c>
      <c r="K920" s="63" t="s">
        <v>2872</v>
      </c>
      <c r="L920" s="5" t="s">
        <v>649</v>
      </c>
      <c r="M920" s="19" t="s">
        <v>651</v>
      </c>
      <c r="N920" s="200">
        <v>46218</v>
      </c>
      <c r="O920" s="201">
        <v>46267</v>
      </c>
      <c r="P920" s="13" t="s">
        <v>187</v>
      </c>
      <c r="Q920" s="22" t="s">
        <v>1190</v>
      </c>
      <c r="R920" s="22">
        <v>8000</v>
      </c>
      <c r="S920" s="23" t="s">
        <v>242</v>
      </c>
      <c r="T920" s="6" t="s">
        <v>242</v>
      </c>
      <c r="U920" s="5"/>
      <c r="V920" s="5" t="s">
        <v>189</v>
      </c>
      <c r="W920" s="62" t="s">
        <v>4994</v>
      </c>
      <c r="X920" s="5" t="s">
        <v>242</v>
      </c>
      <c r="Y920" s="5"/>
      <c r="Z920" s="5"/>
      <c r="AA920" s="152" t="s">
        <v>16</v>
      </c>
      <c r="AB920" s="7">
        <v>0.95</v>
      </c>
      <c r="AC920" s="5"/>
      <c r="AD920" s="5"/>
      <c r="AE920" s="6"/>
      <c r="AF920" s="5"/>
      <c r="AG920" s="5" t="str">
        <f t="shared" si="14"/>
        <v>Y</v>
      </c>
      <c r="AH920" s="5"/>
      <c r="AI920" s="17">
        <v>1</v>
      </c>
      <c r="AJ920" s="1" t="s">
        <v>2873</v>
      </c>
      <c r="AK920" s="42" t="s">
        <v>334</v>
      </c>
      <c r="AL920" s="80" t="s">
        <v>335</v>
      </c>
      <c r="AM920" s="25" t="s">
        <v>243</v>
      </c>
      <c r="AN920" s="82"/>
    </row>
    <row r="921" spans="1:40" ht="57" customHeight="1">
      <c r="A921" t="s">
        <v>1183</v>
      </c>
      <c r="B921" s="13" t="s">
        <v>3081</v>
      </c>
      <c r="C921" s="13" t="s">
        <v>2898</v>
      </c>
      <c r="D921" s="13" t="s">
        <v>5005</v>
      </c>
      <c r="E921" s="27" t="s">
        <v>5006</v>
      </c>
      <c r="F921" s="5"/>
      <c r="G921" s="5" t="s">
        <v>5007</v>
      </c>
      <c r="H921" s="1" t="s">
        <v>5008</v>
      </c>
      <c r="I921" s="1" t="s">
        <v>5008</v>
      </c>
      <c r="J921" s="30" t="s">
        <v>5009</v>
      </c>
      <c r="K921" s="64" t="s">
        <v>5010</v>
      </c>
      <c r="L921" s="5" t="s">
        <v>649</v>
      </c>
      <c r="M921" s="19" t="s">
        <v>651</v>
      </c>
      <c r="N921" s="200">
        <v>46218</v>
      </c>
      <c r="O921" s="201">
        <v>46267</v>
      </c>
      <c r="P921" s="13" t="s">
        <v>187</v>
      </c>
      <c r="Q921" s="22" t="s">
        <v>1190</v>
      </c>
      <c r="R921" s="22">
        <v>8000</v>
      </c>
      <c r="S921" s="23" t="s">
        <v>187</v>
      </c>
      <c r="T921" s="6" t="s">
        <v>242</v>
      </c>
      <c r="U921" s="5"/>
      <c r="V921" s="5" t="s">
        <v>189</v>
      </c>
      <c r="W921" s="62" t="s">
        <v>5011</v>
      </c>
      <c r="X921" s="5" t="s">
        <v>242</v>
      </c>
      <c r="Y921" s="5"/>
      <c r="Z921" s="5"/>
      <c r="AA921" s="152">
        <v>100</v>
      </c>
      <c r="AB921" s="7">
        <v>0.95</v>
      </c>
      <c r="AC921" s="5"/>
      <c r="AD921" s="5"/>
      <c r="AE921" s="6"/>
      <c r="AF921" s="5"/>
      <c r="AG921" s="5" t="str">
        <f t="shared" si="14"/>
        <v>Y</v>
      </c>
      <c r="AH921" s="5"/>
      <c r="AI921" s="17">
        <v>1</v>
      </c>
      <c r="AJ921" s="1" t="s">
        <v>5005</v>
      </c>
      <c r="AK921" s="42" t="s">
        <v>334</v>
      </c>
      <c r="AL921" s="80" t="s">
        <v>335</v>
      </c>
      <c r="AM921" s="25" t="s">
        <v>243</v>
      </c>
      <c r="AN921" s="82"/>
    </row>
    <row r="922" spans="1:40" ht="57" customHeight="1">
      <c r="A922" t="s">
        <v>1183</v>
      </c>
      <c r="B922" s="13" t="s">
        <v>3081</v>
      </c>
      <c r="C922" s="13" t="s">
        <v>2898</v>
      </c>
      <c r="D922" s="13" t="s">
        <v>5012</v>
      </c>
      <c r="E922" s="27" t="s">
        <v>5013</v>
      </c>
      <c r="F922" s="5"/>
      <c r="G922" s="5" t="s">
        <v>5014</v>
      </c>
      <c r="H922" s="1" t="s">
        <v>5015</v>
      </c>
      <c r="I922" s="1" t="s">
        <v>5015</v>
      </c>
      <c r="J922" s="30" t="s">
        <v>5016</v>
      </c>
      <c r="K922" s="64" t="s">
        <v>5017</v>
      </c>
      <c r="L922" s="5" t="s">
        <v>649</v>
      </c>
      <c r="M922" s="19" t="s">
        <v>651</v>
      </c>
      <c r="N922" s="200">
        <v>46218</v>
      </c>
      <c r="O922" s="201">
        <v>46267</v>
      </c>
      <c r="P922" s="13" t="s">
        <v>187</v>
      </c>
      <c r="Q922" s="22" t="s">
        <v>1190</v>
      </c>
      <c r="R922" s="22">
        <v>8000</v>
      </c>
      <c r="S922" s="23" t="s">
        <v>187</v>
      </c>
      <c r="T922" s="6" t="s">
        <v>242</v>
      </c>
      <c r="U922" s="5"/>
      <c r="V922" s="5" t="s">
        <v>189</v>
      </c>
      <c r="W922" s="62" t="s">
        <v>4994</v>
      </c>
      <c r="X922" s="5" t="s">
        <v>242</v>
      </c>
      <c r="Y922" s="5"/>
      <c r="Z922" s="5"/>
      <c r="AA922" s="152">
        <v>50.21</v>
      </c>
      <c r="AB922" s="7">
        <v>0.95</v>
      </c>
      <c r="AC922" s="5"/>
      <c r="AD922" s="5"/>
      <c r="AE922" s="6"/>
      <c r="AF922" s="5"/>
      <c r="AG922" s="5" t="str">
        <f t="shared" si="14"/>
        <v>Y</v>
      </c>
      <c r="AH922" s="5"/>
      <c r="AI922" s="17">
        <v>1</v>
      </c>
      <c r="AJ922" s="1" t="s">
        <v>5012</v>
      </c>
      <c r="AK922" s="42" t="s">
        <v>334</v>
      </c>
      <c r="AL922" s="80" t="s">
        <v>335</v>
      </c>
      <c r="AM922" s="25" t="s">
        <v>243</v>
      </c>
      <c r="AN922" s="82"/>
    </row>
    <row r="923" spans="1:40" ht="57" customHeight="1">
      <c r="A923" t="s">
        <v>1183</v>
      </c>
      <c r="B923" s="13" t="s">
        <v>3081</v>
      </c>
      <c r="C923" s="13" t="s">
        <v>2898</v>
      </c>
      <c r="D923" s="13" t="s">
        <v>5018</v>
      </c>
      <c r="E923" s="27" t="s">
        <v>5019</v>
      </c>
      <c r="F923" s="5"/>
      <c r="G923" s="5" t="s">
        <v>5020</v>
      </c>
      <c r="H923" s="1" t="s">
        <v>5021</v>
      </c>
      <c r="I923" s="1" t="s">
        <v>5021</v>
      </c>
      <c r="J923" s="29" t="s">
        <v>5022</v>
      </c>
      <c r="K923" s="63" t="s">
        <v>5023</v>
      </c>
      <c r="L923" s="5" t="s">
        <v>649</v>
      </c>
      <c r="M923" s="19" t="s">
        <v>651</v>
      </c>
      <c r="N923" s="200">
        <v>46218</v>
      </c>
      <c r="O923" s="201">
        <v>46267</v>
      </c>
      <c r="P923" s="13" t="s">
        <v>187</v>
      </c>
      <c r="Q923" s="22" t="s">
        <v>1190</v>
      </c>
      <c r="R923" s="22">
        <v>8000</v>
      </c>
      <c r="S923" s="23" t="s">
        <v>187</v>
      </c>
      <c r="T923" s="6" t="s">
        <v>242</v>
      </c>
      <c r="U923" s="5"/>
      <c r="V923" s="5" t="s">
        <v>189</v>
      </c>
      <c r="W923" s="62" t="s">
        <v>4994</v>
      </c>
      <c r="X923" s="5" t="s">
        <v>242</v>
      </c>
      <c r="Y923" s="5"/>
      <c r="Z923" s="5"/>
      <c r="AA923" s="152">
        <v>100</v>
      </c>
      <c r="AB923" s="7">
        <v>0.95</v>
      </c>
      <c r="AC923" s="5"/>
      <c r="AD923" s="5"/>
      <c r="AE923" s="6"/>
      <c r="AF923" s="5"/>
      <c r="AG923" s="5" t="str">
        <f t="shared" si="14"/>
        <v>Y</v>
      </c>
      <c r="AH923" s="5"/>
      <c r="AI923" s="17">
        <v>1</v>
      </c>
      <c r="AJ923" s="1" t="s">
        <v>5018</v>
      </c>
      <c r="AK923" s="42" t="s">
        <v>334</v>
      </c>
      <c r="AL923" s="80" t="s">
        <v>335</v>
      </c>
      <c r="AM923" s="25" t="s">
        <v>243</v>
      </c>
      <c r="AN923" s="82"/>
    </row>
    <row r="924" spans="1:40" ht="57" customHeight="1">
      <c r="A924" t="s">
        <v>1183</v>
      </c>
      <c r="B924" s="13" t="s">
        <v>3081</v>
      </c>
      <c r="C924" s="13" t="s">
        <v>2898</v>
      </c>
      <c r="D924" s="13" t="s">
        <v>5024</v>
      </c>
      <c r="E924" s="27" t="s">
        <v>5025</v>
      </c>
      <c r="F924" s="5"/>
      <c r="G924" s="5" t="s">
        <v>5026</v>
      </c>
      <c r="H924" s="1" t="s">
        <v>5027</v>
      </c>
      <c r="I924" s="1" t="s">
        <v>5027</v>
      </c>
      <c r="J924" s="29" t="s">
        <v>5028</v>
      </c>
      <c r="K924" s="63" t="s">
        <v>5029</v>
      </c>
      <c r="L924" s="5" t="s">
        <v>649</v>
      </c>
      <c r="M924" s="19" t="s">
        <v>651</v>
      </c>
      <c r="N924" s="200">
        <v>46218</v>
      </c>
      <c r="O924" s="201">
        <v>46267</v>
      </c>
      <c r="P924" s="13" t="s">
        <v>187</v>
      </c>
      <c r="Q924" s="22" t="s">
        <v>1190</v>
      </c>
      <c r="R924" s="22">
        <v>8000</v>
      </c>
      <c r="S924" s="23" t="s">
        <v>242</v>
      </c>
      <c r="T924" s="6" t="s">
        <v>242</v>
      </c>
      <c r="U924" s="5"/>
      <c r="V924" s="5" t="s">
        <v>189</v>
      </c>
      <c r="W924" s="62" t="s">
        <v>4994</v>
      </c>
      <c r="X924" s="5" t="s">
        <v>242</v>
      </c>
      <c r="Y924" s="5"/>
      <c r="Z924" s="5"/>
      <c r="AA924" s="152" t="s">
        <v>16</v>
      </c>
      <c r="AB924" s="7">
        <v>0.95</v>
      </c>
      <c r="AC924" s="5"/>
      <c r="AD924" s="5"/>
      <c r="AE924" s="6"/>
      <c r="AF924" s="5"/>
      <c r="AG924" s="5" t="str">
        <f t="shared" si="14"/>
        <v>Y</v>
      </c>
      <c r="AH924" s="5"/>
      <c r="AI924" s="17">
        <v>1</v>
      </c>
      <c r="AJ924" s="1" t="s">
        <v>5024</v>
      </c>
      <c r="AK924" s="42" t="s">
        <v>334</v>
      </c>
      <c r="AL924" s="80" t="s">
        <v>335</v>
      </c>
      <c r="AM924" s="25" t="s">
        <v>243</v>
      </c>
      <c r="AN924" s="82"/>
    </row>
    <row r="925" spans="1:40" ht="57" customHeight="1">
      <c r="A925" t="s">
        <v>1183</v>
      </c>
      <c r="B925" s="13" t="s">
        <v>16</v>
      </c>
      <c r="C925" s="13" t="s">
        <v>16</v>
      </c>
      <c r="D925" s="13" t="s">
        <v>16</v>
      </c>
      <c r="E925" s="27" t="s">
        <v>5030</v>
      </c>
      <c r="F925" s="5"/>
      <c r="G925" s="5" t="s">
        <v>5031</v>
      </c>
      <c r="H925" s="1" t="s">
        <v>5032</v>
      </c>
      <c r="I925" s="1" t="s">
        <v>5032</v>
      </c>
      <c r="J925" s="30" t="s">
        <v>5033</v>
      </c>
      <c r="K925" s="64" t="s">
        <v>5034</v>
      </c>
      <c r="L925" s="5" t="s">
        <v>649</v>
      </c>
      <c r="M925" s="19" t="s">
        <v>651</v>
      </c>
      <c r="N925" s="200">
        <v>46218</v>
      </c>
      <c r="O925" s="201">
        <v>46267</v>
      </c>
      <c r="P925" s="13" t="s">
        <v>187</v>
      </c>
      <c r="Q925" s="22" t="s">
        <v>1190</v>
      </c>
      <c r="R925" s="22">
        <v>8000</v>
      </c>
      <c r="S925" s="23" t="s">
        <v>242</v>
      </c>
      <c r="T925" s="6" t="s">
        <v>242</v>
      </c>
      <c r="U925" s="5"/>
      <c r="V925" s="5" t="s">
        <v>189</v>
      </c>
      <c r="W925" s="62" t="s">
        <v>4994</v>
      </c>
      <c r="X925" s="5" t="s">
        <v>242</v>
      </c>
      <c r="Y925" s="5"/>
      <c r="Z925" s="5"/>
      <c r="AA925" s="152" t="s">
        <v>16</v>
      </c>
      <c r="AB925" s="7">
        <v>0.95</v>
      </c>
      <c r="AC925" s="5"/>
      <c r="AD925" s="5"/>
      <c r="AE925" s="6"/>
      <c r="AF925" s="5"/>
      <c r="AG925" s="5" t="str">
        <f t="shared" si="14"/>
        <v>Y</v>
      </c>
      <c r="AH925" s="5"/>
      <c r="AI925" s="17">
        <v>1</v>
      </c>
      <c r="AJ925" s="1" t="s">
        <v>5035</v>
      </c>
      <c r="AK925" s="42" t="s">
        <v>334</v>
      </c>
      <c r="AL925" s="80" t="s">
        <v>335</v>
      </c>
      <c r="AM925" s="25" t="s">
        <v>243</v>
      </c>
      <c r="AN925" s="82"/>
    </row>
    <row r="926" spans="1:40" ht="57" customHeight="1">
      <c r="A926" t="s">
        <v>1183</v>
      </c>
      <c r="B926" s="13" t="s">
        <v>16</v>
      </c>
      <c r="C926" s="13" t="s">
        <v>16</v>
      </c>
      <c r="D926" s="13" t="s">
        <v>16</v>
      </c>
      <c r="E926" s="27" t="s">
        <v>5036</v>
      </c>
      <c r="F926" s="5"/>
      <c r="G926" s="5" t="s">
        <v>2828</v>
      </c>
      <c r="H926" s="1" t="s">
        <v>2829</v>
      </c>
      <c r="I926" s="1" t="s">
        <v>2829</v>
      </c>
      <c r="J926" s="29" t="s">
        <v>2830</v>
      </c>
      <c r="K926" s="63" t="s">
        <v>2831</v>
      </c>
      <c r="L926" s="5" t="s">
        <v>649</v>
      </c>
      <c r="M926" s="19" t="s">
        <v>651</v>
      </c>
      <c r="N926" s="200">
        <v>46218</v>
      </c>
      <c r="O926" s="201">
        <v>46267</v>
      </c>
      <c r="P926" s="13" t="s">
        <v>187</v>
      </c>
      <c r="Q926" s="22" t="s">
        <v>2021</v>
      </c>
      <c r="R926" s="22">
        <v>22</v>
      </c>
      <c r="S926" s="23" t="s">
        <v>242</v>
      </c>
      <c r="T926" s="6" t="s">
        <v>242</v>
      </c>
      <c r="U926" s="5"/>
      <c r="V926" s="5" t="s">
        <v>189</v>
      </c>
      <c r="W926" s="62" t="s">
        <v>4994</v>
      </c>
      <c r="X926" s="5" t="s">
        <v>242</v>
      </c>
      <c r="Y926" s="5"/>
      <c r="Z926" s="5"/>
      <c r="AA926" s="152" t="s">
        <v>16</v>
      </c>
      <c r="AB926" s="7">
        <v>0.95</v>
      </c>
      <c r="AC926" s="5"/>
      <c r="AD926" s="5"/>
      <c r="AE926" s="6"/>
      <c r="AF926" s="5"/>
      <c r="AG926" s="5" t="str">
        <f t="shared" si="14"/>
        <v>Y</v>
      </c>
      <c r="AH926" s="5"/>
      <c r="AI926" s="17">
        <v>1</v>
      </c>
      <c r="AJ926" s="1" t="s">
        <v>4375</v>
      </c>
      <c r="AK926" s="42" t="s">
        <v>334</v>
      </c>
      <c r="AL926" s="80" t="s">
        <v>335</v>
      </c>
      <c r="AM926" s="25" t="s">
        <v>243</v>
      </c>
      <c r="AN926" s="82"/>
    </row>
    <row r="927" spans="1:40" ht="57" customHeight="1">
      <c r="A927" t="s">
        <v>1183</v>
      </c>
      <c r="B927" s="13" t="s">
        <v>16</v>
      </c>
      <c r="C927" s="13" t="s">
        <v>16</v>
      </c>
      <c r="D927" s="13" t="s">
        <v>16</v>
      </c>
      <c r="E927" s="27" t="s">
        <v>5037</v>
      </c>
      <c r="F927" s="5"/>
      <c r="G927" s="5" t="s">
        <v>2834</v>
      </c>
      <c r="H927" s="1" t="s">
        <v>2835</v>
      </c>
      <c r="I927" s="1" t="s">
        <v>2835</v>
      </c>
      <c r="J927" s="29" t="s">
        <v>2836</v>
      </c>
      <c r="K927" s="63" t="s">
        <v>2836</v>
      </c>
      <c r="L927" s="5" t="s">
        <v>649</v>
      </c>
      <c r="M927" s="19" t="s">
        <v>651</v>
      </c>
      <c r="N927" s="200">
        <v>46218</v>
      </c>
      <c r="O927" s="201">
        <v>46267</v>
      </c>
      <c r="P927" s="13" t="s">
        <v>187</v>
      </c>
      <c r="Q927" s="22" t="s">
        <v>1190</v>
      </c>
      <c r="R927" s="22">
        <v>4</v>
      </c>
      <c r="S927" s="23" t="s">
        <v>242</v>
      </c>
      <c r="T927" s="6" t="s">
        <v>242</v>
      </c>
      <c r="U927" s="5"/>
      <c r="V927" s="5" t="s">
        <v>189</v>
      </c>
      <c r="W927" s="62" t="s">
        <v>5038</v>
      </c>
      <c r="X927" s="5" t="s">
        <v>242</v>
      </c>
      <c r="Y927" s="5"/>
      <c r="Z927" s="5"/>
      <c r="AA927" s="152" t="s">
        <v>16</v>
      </c>
      <c r="AB927" s="7">
        <v>0.95</v>
      </c>
      <c r="AC927" s="5"/>
      <c r="AD927" s="5"/>
      <c r="AE927" s="6"/>
      <c r="AF927" s="5"/>
      <c r="AG927" s="5" t="str">
        <f t="shared" si="14"/>
        <v>Y</v>
      </c>
      <c r="AH927" s="5"/>
      <c r="AI927" s="17">
        <v>1</v>
      </c>
      <c r="AJ927" s="1" t="s">
        <v>1305</v>
      </c>
      <c r="AK927" s="42" t="s">
        <v>334</v>
      </c>
      <c r="AL927" s="80" t="s">
        <v>335</v>
      </c>
      <c r="AM927" s="25" t="s">
        <v>243</v>
      </c>
      <c r="AN927" s="82"/>
    </row>
    <row r="928" spans="1:40" ht="57" customHeight="1">
      <c r="A928" t="s">
        <v>1183</v>
      </c>
      <c r="B928" s="13" t="s">
        <v>16</v>
      </c>
      <c r="C928" s="13" t="s">
        <v>16</v>
      </c>
      <c r="D928" s="13" t="s">
        <v>16</v>
      </c>
      <c r="E928" s="27" t="s">
        <v>5039</v>
      </c>
      <c r="F928" s="5"/>
      <c r="G928" s="5" t="s">
        <v>2748</v>
      </c>
      <c r="H928" s="1" t="s">
        <v>2749</v>
      </c>
      <c r="I928" s="1" t="s">
        <v>2749</v>
      </c>
      <c r="J928" s="29" t="s">
        <v>2750</v>
      </c>
      <c r="K928" s="63" t="s">
        <v>2751</v>
      </c>
      <c r="L928" s="5" t="s">
        <v>656</v>
      </c>
      <c r="M928" s="19" t="s">
        <v>658</v>
      </c>
      <c r="N928" s="200">
        <v>46218</v>
      </c>
      <c r="O928" s="201">
        <v>46267</v>
      </c>
      <c r="P928" s="13" t="s">
        <v>187</v>
      </c>
      <c r="Q928" s="22" t="s">
        <v>1190</v>
      </c>
      <c r="R928" s="22">
        <v>60</v>
      </c>
      <c r="S928" s="23" t="s">
        <v>242</v>
      </c>
      <c r="T928" s="6" t="s">
        <v>242</v>
      </c>
      <c r="U928" s="5"/>
      <c r="V928" s="5" t="s">
        <v>233</v>
      </c>
      <c r="W928" s="62" t="s">
        <v>5040</v>
      </c>
      <c r="X928" s="5" t="s">
        <v>242</v>
      </c>
      <c r="Y928" s="5"/>
      <c r="Z928" s="5"/>
      <c r="AA928" s="152" t="s">
        <v>16</v>
      </c>
      <c r="AB928" s="7">
        <v>0.95</v>
      </c>
      <c r="AC928" s="5"/>
      <c r="AD928" s="5"/>
      <c r="AE928" s="6"/>
      <c r="AF928" s="5"/>
      <c r="AG928" s="5" t="str">
        <f t="shared" si="14"/>
        <v>Y</v>
      </c>
      <c r="AH928" s="5"/>
      <c r="AI928" s="17">
        <v>1</v>
      </c>
      <c r="AJ928" s="1" t="s">
        <v>1192</v>
      </c>
      <c r="AK928" s="42" t="s">
        <v>334</v>
      </c>
      <c r="AL928" s="80" t="s">
        <v>335</v>
      </c>
      <c r="AM928" s="25" t="s">
        <v>243</v>
      </c>
      <c r="AN928" s="82"/>
    </row>
    <row r="929" spans="1:40" ht="57" customHeight="1">
      <c r="A929" t="s">
        <v>1183</v>
      </c>
      <c r="B929" s="13" t="s">
        <v>16</v>
      </c>
      <c r="C929" s="13" t="s">
        <v>16</v>
      </c>
      <c r="D929" s="13" t="s">
        <v>16</v>
      </c>
      <c r="E929" s="27" t="s">
        <v>5041</v>
      </c>
      <c r="F929" s="5"/>
      <c r="G929" s="5" t="s">
        <v>2754</v>
      </c>
      <c r="H929" s="1" t="s">
        <v>2755</v>
      </c>
      <c r="I929" s="1" t="s">
        <v>2755</v>
      </c>
      <c r="J929" s="29" t="s">
        <v>2756</v>
      </c>
      <c r="K929" s="63" t="s">
        <v>2757</v>
      </c>
      <c r="L929" s="5" t="s">
        <v>656</v>
      </c>
      <c r="M929" s="19" t="s">
        <v>658</v>
      </c>
      <c r="N929" s="200">
        <v>46218</v>
      </c>
      <c r="O929" s="201">
        <v>46267</v>
      </c>
      <c r="P929" s="13" t="s">
        <v>187</v>
      </c>
      <c r="Q929" s="22" t="s">
        <v>1190</v>
      </c>
      <c r="R929" s="22">
        <v>20</v>
      </c>
      <c r="S929" s="23" t="s">
        <v>242</v>
      </c>
      <c r="T929" s="6" t="s">
        <v>242</v>
      </c>
      <c r="U929" s="5"/>
      <c r="V929" s="5" t="s">
        <v>233</v>
      </c>
      <c r="W929" s="62" t="s">
        <v>5042</v>
      </c>
      <c r="X929" s="5" t="s">
        <v>242</v>
      </c>
      <c r="Y929" s="5"/>
      <c r="Z929" s="5"/>
      <c r="AA929" s="152" t="s">
        <v>16</v>
      </c>
      <c r="AB929" s="7">
        <v>0.95</v>
      </c>
      <c r="AC929" s="5"/>
      <c r="AD929" s="5"/>
      <c r="AE929" s="6"/>
      <c r="AF929" s="5"/>
      <c r="AG929" s="5" t="str">
        <f t="shared" si="14"/>
        <v>Y</v>
      </c>
      <c r="AH929" s="5"/>
      <c r="AI929" s="17">
        <v>1</v>
      </c>
      <c r="AJ929" s="1" t="s">
        <v>1200</v>
      </c>
      <c r="AK929" s="42" t="s">
        <v>334</v>
      </c>
      <c r="AL929" s="80" t="s">
        <v>335</v>
      </c>
      <c r="AM929" s="25" t="s">
        <v>243</v>
      </c>
      <c r="AN929" s="82"/>
    </row>
    <row r="930" spans="1:40" ht="57" customHeight="1">
      <c r="A930" t="s">
        <v>1183</v>
      </c>
      <c r="B930" s="13" t="s">
        <v>16</v>
      </c>
      <c r="C930" s="13" t="s">
        <v>16</v>
      </c>
      <c r="D930" s="13" t="s">
        <v>16</v>
      </c>
      <c r="E930" s="27" t="s">
        <v>5043</v>
      </c>
      <c r="F930" s="5"/>
      <c r="G930" s="5" t="s">
        <v>2760</v>
      </c>
      <c r="H930" s="1" t="s">
        <v>2761</v>
      </c>
      <c r="I930" s="1" t="s">
        <v>2761</v>
      </c>
      <c r="J930" s="29" t="s">
        <v>2762</v>
      </c>
      <c r="K930" s="63" t="s">
        <v>2763</v>
      </c>
      <c r="L930" s="5" t="s">
        <v>656</v>
      </c>
      <c r="M930" s="19" t="s">
        <v>658</v>
      </c>
      <c r="N930" s="200">
        <v>46218</v>
      </c>
      <c r="O930" s="201">
        <v>46267</v>
      </c>
      <c r="P930" s="13" t="s">
        <v>187</v>
      </c>
      <c r="Q930" s="22" t="s">
        <v>1190</v>
      </c>
      <c r="R930" s="22">
        <v>20</v>
      </c>
      <c r="S930" s="23" t="s">
        <v>242</v>
      </c>
      <c r="T930" s="6" t="s">
        <v>242</v>
      </c>
      <c r="U930" s="5"/>
      <c r="V930" s="5" t="s">
        <v>233</v>
      </c>
      <c r="W930" s="62" t="s">
        <v>5042</v>
      </c>
      <c r="X930" s="5" t="s">
        <v>242</v>
      </c>
      <c r="Y930" s="5"/>
      <c r="Z930" s="5"/>
      <c r="AA930" s="152" t="s">
        <v>16</v>
      </c>
      <c r="AB930" s="7">
        <v>0.95</v>
      </c>
      <c r="AC930" s="5"/>
      <c r="AD930" s="5"/>
      <c r="AE930" s="6"/>
      <c r="AF930" s="5"/>
      <c r="AG930" s="5" t="str">
        <f t="shared" si="14"/>
        <v>Y</v>
      </c>
      <c r="AH930" s="5"/>
      <c r="AI930" s="17">
        <v>1</v>
      </c>
      <c r="AJ930" s="1" t="s">
        <v>1200</v>
      </c>
      <c r="AK930" s="42" t="s">
        <v>334</v>
      </c>
      <c r="AL930" s="80" t="s">
        <v>335</v>
      </c>
      <c r="AM930" s="25" t="s">
        <v>243</v>
      </c>
      <c r="AN930" s="82"/>
    </row>
    <row r="931" spans="1:40" ht="57" customHeight="1">
      <c r="A931" t="s">
        <v>1183</v>
      </c>
      <c r="B931" s="13" t="s">
        <v>16</v>
      </c>
      <c r="C931" s="13" t="s">
        <v>16</v>
      </c>
      <c r="D931" s="13" t="s">
        <v>16</v>
      </c>
      <c r="E931" s="27" t="s">
        <v>5044</v>
      </c>
      <c r="F931" s="5"/>
      <c r="G931" s="5" t="s">
        <v>2765</v>
      </c>
      <c r="H931" s="1" t="s">
        <v>2766</v>
      </c>
      <c r="I931" s="1" t="s">
        <v>2766</v>
      </c>
      <c r="J931" s="29" t="s">
        <v>2767</v>
      </c>
      <c r="K931" s="63" t="s">
        <v>2768</v>
      </c>
      <c r="L931" s="5" t="s">
        <v>656</v>
      </c>
      <c r="M931" s="19" t="s">
        <v>658</v>
      </c>
      <c r="N931" s="200">
        <v>46218</v>
      </c>
      <c r="O931" s="201">
        <v>46267</v>
      </c>
      <c r="P931" s="13" t="s">
        <v>187</v>
      </c>
      <c r="Q931" s="22" t="s">
        <v>1190</v>
      </c>
      <c r="R931" s="22">
        <v>20</v>
      </c>
      <c r="S931" s="23" t="s">
        <v>242</v>
      </c>
      <c r="T931" s="6" t="s">
        <v>242</v>
      </c>
      <c r="U931" s="5"/>
      <c r="V931" s="5" t="s">
        <v>233</v>
      </c>
      <c r="W931" s="62" t="s">
        <v>5042</v>
      </c>
      <c r="X931" s="5" t="s">
        <v>242</v>
      </c>
      <c r="Y931" s="5"/>
      <c r="Z931" s="5"/>
      <c r="AA931" s="152" t="s">
        <v>16</v>
      </c>
      <c r="AB931" s="7">
        <v>0.95</v>
      </c>
      <c r="AC931" s="5"/>
      <c r="AD931" s="5"/>
      <c r="AE931" s="6"/>
      <c r="AF931" s="5"/>
      <c r="AG931" s="5" t="str">
        <f t="shared" si="14"/>
        <v>Y</v>
      </c>
      <c r="AH931" s="5"/>
      <c r="AI931" s="17">
        <v>1</v>
      </c>
      <c r="AJ931" s="1" t="s">
        <v>1200</v>
      </c>
      <c r="AK931" s="42" t="s">
        <v>334</v>
      </c>
      <c r="AL931" s="80" t="s">
        <v>335</v>
      </c>
      <c r="AM931" s="25" t="s">
        <v>243</v>
      </c>
      <c r="AN931" s="82"/>
    </row>
    <row r="932" spans="1:40" ht="57" customHeight="1">
      <c r="A932" t="s">
        <v>1183</v>
      </c>
      <c r="B932" s="13" t="s">
        <v>16</v>
      </c>
      <c r="C932" s="13" t="s">
        <v>16</v>
      </c>
      <c r="D932" s="13" t="s">
        <v>16</v>
      </c>
      <c r="E932" s="27" t="s">
        <v>5045</v>
      </c>
      <c r="F932" s="5"/>
      <c r="G932" s="5" t="s">
        <v>2770</v>
      </c>
      <c r="H932" s="1" t="s">
        <v>2771</v>
      </c>
      <c r="I932" s="1" t="s">
        <v>2771</v>
      </c>
      <c r="J932" s="29" t="s">
        <v>2772</v>
      </c>
      <c r="K932" s="63" t="s">
        <v>2773</v>
      </c>
      <c r="L932" s="5" t="s">
        <v>656</v>
      </c>
      <c r="M932" s="19" t="s">
        <v>658</v>
      </c>
      <c r="N932" s="200">
        <v>46218</v>
      </c>
      <c r="O932" s="201">
        <v>46267</v>
      </c>
      <c r="P932" s="13" t="s">
        <v>187</v>
      </c>
      <c r="Q932" s="22" t="s">
        <v>1190</v>
      </c>
      <c r="R932" s="22">
        <v>48</v>
      </c>
      <c r="S932" s="23" t="s">
        <v>242</v>
      </c>
      <c r="T932" s="6" t="s">
        <v>242</v>
      </c>
      <c r="U932" s="5"/>
      <c r="V932" s="5" t="s">
        <v>233</v>
      </c>
      <c r="W932" s="62" t="s">
        <v>5042</v>
      </c>
      <c r="X932" s="5" t="s">
        <v>242</v>
      </c>
      <c r="Y932" s="5"/>
      <c r="Z932" s="5"/>
      <c r="AA932" s="152" t="s">
        <v>16</v>
      </c>
      <c r="AB932" s="7">
        <v>0.95</v>
      </c>
      <c r="AC932" s="5"/>
      <c r="AD932" s="5"/>
      <c r="AE932" s="6"/>
      <c r="AF932" s="5"/>
      <c r="AG932" s="5" t="str">
        <f t="shared" si="14"/>
        <v>Y</v>
      </c>
      <c r="AH932" s="5"/>
      <c r="AI932" s="17">
        <v>1</v>
      </c>
      <c r="AJ932" s="1" t="s">
        <v>4360</v>
      </c>
      <c r="AK932" s="42" t="s">
        <v>334</v>
      </c>
      <c r="AL932" s="80" t="s">
        <v>335</v>
      </c>
      <c r="AM932" s="25" t="s">
        <v>243</v>
      </c>
      <c r="AN932" s="82"/>
    </row>
    <row r="933" spans="1:40" ht="57" customHeight="1">
      <c r="A933" t="s">
        <v>1183</v>
      </c>
      <c r="B933" s="13" t="s">
        <v>3081</v>
      </c>
      <c r="C933" s="13" t="s">
        <v>2898</v>
      </c>
      <c r="D933" s="13" t="s">
        <v>5046</v>
      </c>
      <c r="E933" s="27" t="s">
        <v>5047</v>
      </c>
      <c r="F933" s="5"/>
      <c r="G933" s="5" t="s">
        <v>5048</v>
      </c>
      <c r="H933" s="1" t="s">
        <v>5049</v>
      </c>
      <c r="I933" s="1" t="s">
        <v>5049</v>
      </c>
      <c r="J933" s="30" t="s">
        <v>5050</v>
      </c>
      <c r="K933" s="64" t="s">
        <v>5051</v>
      </c>
      <c r="L933" s="5" t="s">
        <v>656</v>
      </c>
      <c r="M933" s="19" t="s">
        <v>658</v>
      </c>
      <c r="N933" s="200">
        <v>46218</v>
      </c>
      <c r="O933" s="201">
        <v>46267</v>
      </c>
      <c r="P933" s="13" t="s">
        <v>187</v>
      </c>
      <c r="Q933" s="22" t="s">
        <v>1190</v>
      </c>
      <c r="R933" s="22">
        <v>8000</v>
      </c>
      <c r="S933" s="23" t="s">
        <v>187</v>
      </c>
      <c r="T933" s="6" t="s">
        <v>242</v>
      </c>
      <c r="U933" s="5"/>
      <c r="V933" s="5" t="s">
        <v>233</v>
      </c>
      <c r="W933" s="62" t="s">
        <v>5042</v>
      </c>
      <c r="X933" s="5" t="s">
        <v>242</v>
      </c>
      <c r="Y933" s="5"/>
      <c r="Z933" s="5"/>
      <c r="AA933" s="152">
        <v>100</v>
      </c>
      <c r="AB933" s="7">
        <v>0.95</v>
      </c>
      <c r="AC933" s="5"/>
      <c r="AD933" s="5"/>
      <c r="AE933" s="6"/>
      <c r="AF933" s="5"/>
      <c r="AG933" s="5" t="str">
        <f t="shared" si="14"/>
        <v>Y</v>
      </c>
      <c r="AH933" s="5"/>
      <c r="AI933" s="17">
        <v>1</v>
      </c>
      <c r="AJ933" s="1" t="s">
        <v>5052</v>
      </c>
      <c r="AK933" s="42" t="s">
        <v>334</v>
      </c>
      <c r="AL933" s="80" t="s">
        <v>335</v>
      </c>
      <c r="AM933" s="25" t="s">
        <v>243</v>
      </c>
      <c r="AN933" s="82"/>
    </row>
    <row r="934" spans="1:40" ht="57" customHeight="1">
      <c r="A934" t="s">
        <v>1183</v>
      </c>
      <c r="B934" s="13" t="s">
        <v>3081</v>
      </c>
      <c r="C934" s="13" t="s">
        <v>2898</v>
      </c>
      <c r="D934" s="13" t="s">
        <v>5053</v>
      </c>
      <c r="E934" s="27" t="s">
        <v>5054</v>
      </c>
      <c r="F934" s="5"/>
      <c r="G934" s="5" t="s">
        <v>5055</v>
      </c>
      <c r="H934" s="1" t="s">
        <v>5056</v>
      </c>
      <c r="I934" s="1" t="s">
        <v>5057</v>
      </c>
      <c r="J934" s="29" t="s">
        <v>5058</v>
      </c>
      <c r="K934" s="63" t="s">
        <v>5059</v>
      </c>
      <c r="L934" s="5" t="s">
        <v>656</v>
      </c>
      <c r="M934" s="19" t="s">
        <v>658</v>
      </c>
      <c r="N934" s="200">
        <v>46218</v>
      </c>
      <c r="O934" s="201">
        <v>46267</v>
      </c>
      <c r="P934" s="13" t="s">
        <v>187</v>
      </c>
      <c r="Q934" s="22" t="s">
        <v>1190</v>
      </c>
      <c r="R934" s="22">
        <v>8000</v>
      </c>
      <c r="S934" s="23" t="s">
        <v>187</v>
      </c>
      <c r="T934" s="6" t="s">
        <v>242</v>
      </c>
      <c r="U934" s="5"/>
      <c r="V934" s="5" t="s">
        <v>233</v>
      </c>
      <c r="W934" s="62" t="s">
        <v>5042</v>
      </c>
      <c r="X934" s="5" t="s">
        <v>187</v>
      </c>
      <c r="Y934" s="5" t="s">
        <v>5060</v>
      </c>
      <c r="Z934" s="5" t="s">
        <v>5061</v>
      </c>
      <c r="AA934" s="152">
        <v>100</v>
      </c>
      <c r="AB934" s="7">
        <v>0.95</v>
      </c>
      <c r="AC934" s="5"/>
      <c r="AD934" s="5"/>
      <c r="AE934" s="6"/>
      <c r="AF934" s="5"/>
      <c r="AG934" s="5" t="str">
        <f t="shared" si="14"/>
        <v>Y</v>
      </c>
      <c r="AH934" s="5"/>
      <c r="AI934" s="17">
        <v>1</v>
      </c>
      <c r="AJ934" s="1" t="s">
        <v>5062</v>
      </c>
      <c r="AK934" s="42" t="s">
        <v>334</v>
      </c>
      <c r="AL934" s="80" t="s">
        <v>335</v>
      </c>
      <c r="AM934" s="25" t="s">
        <v>243</v>
      </c>
      <c r="AN934" s="82"/>
    </row>
    <row r="935" spans="1:40" ht="57" customHeight="1">
      <c r="A935" t="s">
        <v>1183</v>
      </c>
      <c r="B935" s="13" t="s">
        <v>3081</v>
      </c>
      <c r="C935" s="13" t="s">
        <v>2898</v>
      </c>
      <c r="D935" s="13" t="s">
        <v>5063</v>
      </c>
      <c r="E935" s="27" t="s">
        <v>5064</v>
      </c>
      <c r="F935" s="5"/>
      <c r="G935" s="5" t="s">
        <v>5065</v>
      </c>
      <c r="H935" s="1" t="s">
        <v>5066</v>
      </c>
      <c r="I935" s="1" t="s">
        <v>5066</v>
      </c>
      <c r="J935" s="29" t="s">
        <v>5067</v>
      </c>
      <c r="K935" s="63" t="s">
        <v>5068</v>
      </c>
      <c r="L935" s="5" t="s">
        <v>656</v>
      </c>
      <c r="M935" s="19" t="s">
        <v>658</v>
      </c>
      <c r="N935" s="200">
        <v>46218</v>
      </c>
      <c r="O935" s="201">
        <v>46267</v>
      </c>
      <c r="P935" s="13" t="s">
        <v>187</v>
      </c>
      <c r="Q935" s="22" t="s">
        <v>1190</v>
      </c>
      <c r="R935" s="22">
        <v>8000</v>
      </c>
      <c r="S935" s="23" t="s">
        <v>187</v>
      </c>
      <c r="T935" s="6" t="s">
        <v>242</v>
      </c>
      <c r="U935" s="5"/>
      <c r="V935" s="5" t="s">
        <v>233</v>
      </c>
      <c r="W935" s="62" t="s">
        <v>5042</v>
      </c>
      <c r="X935" s="5" t="s">
        <v>242</v>
      </c>
      <c r="Y935" s="5"/>
      <c r="Z935" s="5"/>
      <c r="AA935" s="152">
        <v>100</v>
      </c>
      <c r="AB935" s="7">
        <v>0.95</v>
      </c>
      <c r="AC935" s="5"/>
      <c r="AD935" s="5"/>
      <c r="AE935" s="6"/>
      <c r="AF935" s="5"/>
      <c r="AG935" s="5" t="str">
        <f t="shared" si="14"/>
        <v>Y</v>
      </c>
      <c r="AH935" s="5"/>
      <c r="AI935" s="17">
        <v>1</v>
      </c>
      <c r="AJ935" s="1" t="s">
        <v>5069</v>
      </c>
      <c r="AK935" s="42" t="s">
        <v>334</v>
      </c>
      <c r="AL935" s="80" t="s">
        <v>335</v>
      </c>
      <c r="AM935" s="25" t="s">
        <v>243</v>
      </c>
      <c r="AN935" s="82"/>
    </row>
    <row r="936" spans="1:40" ht="57" customHeight="1">
      <c r="A936" t="s">
        <v>1183</v>
      </c>
      <c r="B936" s="13" t="s">
        <v>16</v>
      </c>
      <c r="C936" s="13" t="s">
        <v>16</v>
      </c>
      <c r="D936" s="13" t="s">
        <v>16</v>
      </c>
      <c r="E936" s="27" t="s">
        <v>5070</v>
      </c>
      <c r="F936" s="5"/>
      <c r="G936" s="5" t="s">
        <v>2828</v>
      </c>
      <c r="H936" s="1" t="s">
        <v>2829</v>
      </c>
      <c r="I936" s="1" t="s">
        <v>2829</v>
      </c>
      <c r="J936" s="29" t="s">
        <v>2830</v>
      </c>
      <c r="K936" s="63" t="s">
        <v>2831</v>
      </c>
      <c r="L936" s="5" t="s">
        <v>656</v>
      </c>
      <c r="M936" s="19" t="s">
        <v>658</v>
      </c>
      <c r="N936" s="200">
        <v>46218</v>
      </c>
      <c r="O936" s="201">
        <v>46267</v>
      </c>
      <c r="P936" s="13" t="s">
        <v>187</v>
      </c>
      <c r="Q936" s="22" t="s">
        <v>2021</v>
      </c>
      <c r="R936" s="22">
        <v>22</v>
      </c>
      <c r="S936" s="23" t="s">
        <v>242</v>
      </c>
      <c r="T936" s="6" t="s">
        <v>242</v>
      </c>
      <c r="U936" s="5"/>
      <c r="V936" s="5" t="s">
        <v>233</v>
      </c>
      <c r="W936" s="62" t="s">
        <v>5042</v>
      </c>
      <c r="X936" s="5" t="s">
        <v>242</v>
      </c>
      <c r="Y936" s="5"/>
      <c r="Z936" s="5"/>
      <c r="AA936" s="152" t="s">
        <v>16</v>
      </c>
      <c r="AB936" s="7">
        <v>0.95</v>
      </c>
      <c r="AC936" s="5"/>
      <c r="AD936" s="5"/>
      <c r="AE936" s="6"/>
      <c r="AF936" s="5"/>
      <c r="AG936" s="5" t="str">
        <f t="shared" si="14"/>
        <v>Y</v>
      </c>
      <c r="AH936" s="5"/>
      <c r="AI936" s="17">
        <v>1</v>
      </c>
      <c r="AJ936" s="1" t="s">
        <v>4375</v>
      </c>
      <c r="AK936" s="42" t="s">
        <v>334</v>
      </c>
      <c r="AL936" s="80" t="s">
        <v>335</v>
      </c>
      <c r="AM936" s="25" t="s">
        <v>243</v>
      </c>
      <c r="AN936" s="82"/>
    </row>
    <row r="937" spans="1:40" ht="57" customHeight="1">
      <c r="A937" t="s">
        <v>1183</v>
      </c>
      <c r="B937" s="13" t="s">
        <v>16</v>
      </c>
      <c r="C937" s="13" t="s">
        <v>16</v>
      </c>
      <c r="D937" s="13" t="s">
        <v>16</v>
      </c>
      <c r="E937" s="27" t="s">
        <v>5071</v>
      </c>
      <c r="F937" s="5"/>
      <c r="G937" s="5" t="s">
        <v>2834</v>
      </c>
      <c r="H937" s="1" t="s">
        <v>2835</v>
      </c>
      <c r="I937" s="1" t="s">
        <v>2835</v>
      </c>
      <c r="J937" s="29" t="s">
        <v>2836</v>
      </c>
      <c r="K937" s="63" t="s">
        <v>2836</v>
      </c>
      <c r="L937" s="5" t="s">
        <v>656</v>
      </c>
      <c r="M937" s="19" t="s">
        <v>658</v>
      </c>
      <c r="N937" s="200">
        <v>46218</v>
      </c>
      <c r="O937" s="201">
        <v>46267</v>
      </c>
      <c r="P937" s="13" t="s">
        <v>187</v>
      </c>
      <c r="Q937" s="22" t="s">
        <v>1190</v>
      </c>
      <c r="R937" s="22">
        <v>4</v>
      </c>
      <c r="S937" s="23" t="s">
        <v>242</v>
      </c>
      <c r="T937" s="6" t="s">
        <v>242</v>
      </c>
      <c r="U937" s="5"/>
      <c r="V937" s="5" t="s">
        <v>233</v>
      </c>
      <c r="W937" s="62" t="s">
        <v>5072</v>
      </c>
      <c r="X937" s="5" t="s">
        <v>242</v>
      </c>
      <c r="Y937" s="5"/>
      <c r="Z937" s="5"/>
      <c r="AA937" s="152" t="s">
        <v>16</v>
      </c>
      <c r="AB937" s="7">
        <v>0.95</v>
      </c>
      <c r="AC937" s="5"/>
      <c r="AD937" s="5"/>
      <c r="AE937" s="6"/>
      <c r="AF937" s="5"/>
      <c r="AG937" s="5" t="str">
        <f t="shared" si="14"/>
        <v>Y</v>
      </c>
      <c r="AH937" s="5"/>
      <c r="AI937" s="17">
        <v>1</v>
      </c>
      <c r="AJ937" s="1" t="s">
        <v>1305</v>
      </c>
      <c r="AK937" s="42" t="s">
        <v>334</v>
      </c>
      <c r="AL937" s="80" t="s">
        <v>335</v>
      </c>
      <c r="AM937" s="25" t="s">
        <v>243</v>
      </c>
      <c r="AN937" s="82"/>
    </row>
    <row r="938" spans="1:40" ht="57" customHeight="1">
      <c r="A938" t="s">
        <v>1183</v>
      </c>
      <c r="B938" s="13" t="s">
        <v>16</v>
      </c>
      <c r="C938" s="13" t="s">
        <v>16</v>
      </c>
      <c r="D938" s="13" t="s">
        <v>16</v>
      </c>
      <c r="E938" s="27" t="s">
        <v>5073</v>
      </c>
      <c r="F938" s="5"/>
      <c r="G938" s="5" t="s">
        <v>2748</v>
      </c>
      <c r="H938" s="1" t="s">
        <v>2749</v>
      </c>
      <c r="I938" s="1" t="s">
        <v>2749</v>
      </c>
      <c r="J938" s="29" t="s">
        <v>2750</v>
      </c>
      <c r="K938" s="63" t="s">
        <v>2751</v>
      </c>
      <c r="L938" s="5" t="s">
        <v>663</v>
      </c>
      <c r="M938" s="19" t="s">
        <v>665</v>
      </c>
      <c r="N938" s="200">
        <v>46218</v>
      </c>
      <c r="O938" s="201">
        <v>46267</v>
      </c>
      <c r="P938" s="13" t="s">
        <v>187</v>
      </c>
      <c r="Q938" s="22" t="s">
        <v>1190</v>
      </c>
      <c r="R938" s="22">
        <v>60</v>
      </c>
      <c r="S938" s="23" t="s">
        <v>242</v>
      </c>
      <c r="T938" s="6" t="s">
        <v>242</v>
      </c>
      <c r="U938" s="5"/>
      <c r="V938" s="5" t="s">
        <v>189</v>
      </c>
      <c r="W938" s="62" t="s">
        <v>5074</v>
      </c>
      <c r="X938" s="5" t="s">
        <v>242</v>
      </c>
      <c r="Y938" s="5"/>
      <c r="Z938" s="5"/>
      <c r="AA938" s="152" t="s">
        <v>16</v>
      </c>
      <c r="AB938" s="7">
        <v>0.95</v>
      </c>
      <c r="AC938" s="5"/>
      <c r="AD938" s="5"/>
      <c r="AE938" s="6"/>
      <c r="AF938" s="5"/>
      <c r="AG938" s="5" t="str">
        <f t="shared" si="14"/>
        <v>Y</v>
      </c>
      <c r="AH938" s="5"/>
      <c r="AI938" s="17">
        <v>1</v>
      </c>
      <c r="AJ938" s="1" t="s">
        <v>1192</v>
      </c>
      <c r="AK938" s="42" t="s">
        <v>334</v>
      </c>
      <c r="AL938" s="80" t="s">
        <v>335</v>
      </c>
      <c r="AM938" s="25" t="s">
        <v>243</v>
      </c>
      <c r="AN938" s="82"/>
    </row>
    <row r="939" spans="1:40" ht="57" customHeight="1">
      <c r="A939" t="s">
        <v>1183</v>
      </c>
      <c r="B939" s="13" t="s">
        <v>16</v>
      </c>
      <c r="C939" s="13" t="s">
        <v>16</v>
      </c>
      <c r="D939" s="13" t="s">
        <v>16</v>
      </c>
      <c r="E939" s="27" t="s">
        <v>5075</v>
      </c>
      <c r="F939" s="5"/>
      <c r="G939" s="5" t="s">
        <v>2754</v>
      </c>
      <c r="H939" s="1" t="s">
        <v>2755</v>
      </c>
      <c r="I939" s="1" t="s">
        <v>2755</v>
      </c>
      <c r="J939" s="29" t="s">
        <v>2756</v>
      </c>
      <c r="K939" s="63" t="s">
        <v>2757</v>
      </c>
      <c r="L939" s="5" t="s">
        <v>663</v>
      </c>
      <c r="M939" s="19" t="s">
        <v>665</v>
      </c>
      <c r="N939" s="200">
        <v>46218</v>
      </c>
      <c r="O939" s="201">
        <v>46267</v>
      </c>
      <c r="P939" s="13" t="s">
        <v>187</v>
      </c>
      <c r="Q939" s="22" t="s">
        <v>1190</v>
      </c>
      <c r="R939" s="22">
        <v>20</v>
      </c>
      <c r="S939" s="23" t="s">
        <v>242</v>
      </c>
      <c r="T939" s="6" t="s">
        <v>242</v>
      </c>
      <c r="U939" s="5"/>
      <c r="V939" s="5" t="s">
        <v>189</v>
      </c>
      <c r="W939" s="62" t="s">
        <v>5076</v>
      </c>
      <c r="X939" s="5" t="s">
        <v>242</v>
      </c>
      <c r="Y939" s="5"/>
      <c r="Z939" s="5"/>
      <c r="AA939" s="152" t="s">
        <v>16</v>
      </c>
      <c r="AB939" s="7">
        <v>0.95</v>
      </c>
      <c r="AC939" s="5"/>
      <c r="AD939" s="5"/>
      <c r="AE939" s="6"/>
      <c r="AF939" s="5"/>
      <c r="AG939" s="5" t="str">
        <f t="shared" si="14"/>
        <v>Y</v>
      </c>
      <c r="AH939" s="5"/>
      <c r="AI939" s="17">
        <v>1</v>
      </c>
      <c r="AJ939" s="1" t="s">
        <v>1200</v>
      </c>
      <c r="AK939" s="42" t="s">
        <v>334</v>
      </c>
      <c r="AL939" s="80" t="s">
        <v>335</v>
      </c>
      <c r="AM939" s="25" t="s">
        <v>243</v>
      </c>
      <c r="AN939" s="82"/>
    </row>
    <row r="940" spans="1:40" ht="57" customHeight="1">
      <c r="A940" t="s">
        <v>1183</v>
      </c>
      <c r="B940" s="13" t="s">
        <v>16</v>
      </c>
      <c r="C940" s="13" t="s">
        <v>16</v>
      </c>
      <c r="D940" s="13" t="s">
        <v>16</v>
      </c>
      <c r="E940" s="27" t="s">
        <v>5077</v>
      </c>
      <c r="F940" s="5"/>
      <c r="G940" s="5" t="s">
        <v>2760</v>
      </c>
      <c r="H940" s="1" t="s">
        <v>2761</v>
      </c>
      <c r="I940" s="1" t="s">
        <v>2761</v>
      </c>
      <c r="J940" s="29" t="s">
        <v>2762</v>
      </c>
      <c r="K940" s="63" t="s">
        <v>2763</v>
      </c>
      <c r="L940" s="5" t="s">
        <v>663</v>
      </c>
      <c r="M940" s="19" t="s">
        <v>665</v>
      </c>
      <c r="N940" s="200">
        <v>46218</v>
      </c>
      <c r="O940" s="201">
        <v>46267</v>
      </c>
      <c r="P940" s="13" t="s">
        <v>187</v>
      </c>
      <c r="Q940" s="22" t="s">
        <v>1190</v>
      </c>
      <c r="R940" s="22">
        <v>20</v>
      </c>
      <c r="S940" s="23" t="s">
        <v>242</v>
      </c>
      <c r="T940" s="6" t="s">
        <v>242</v>
      </c>
      <c r="U940" s="5"/>
      <c r="V940" s="5" t="s">
        <v>189</v>
      </c>
      <c r="W940" s="62" t="s">
        <v>5076</v>
      </c>
      <c r="X940" s="5" t="s">
        <v>242</v>
      </c>
      <c r="Y940" s="5"/>
      <c r="Z940" s="5"/>
      <c r="AA940" s="152" t="s">
        <v>16</v>
      </c>
      <c r="AB940" s="7">
        <v>0.95</v>
      </c>
      <c r="AC940" s="5"/>
      <c r="AD940" s="5"/>
      <c r="AE940" s="6"/>
      <c r="AF940" s="5"/>
      <c r="AG940" s="5" t="str">
        <f t="shared" si="14"/>
        <v>Y</v>
      </c>
      <c r="AH940" s="5"/>
      <c r="AI940" s="17">
        <v>1</v>
      </c>
      <c r="AJ940" s="1" t="s">
        <v>1200</v>
      </c>
      <c r="AK940" s="42" t="s">
        <v>334</v>
      </c>
      <c r="AL940" s="80" t="s">
        <v>335</v>
      </c>
      <c r="AM940" s="25" t="s">
        <v>243</v>
      </c>
      <c r="AN940" s="82"/>
    </row>
    <row r="941" spans="1:40" ht="57" customHeight="1">
      <c r="A941" t="s">
        <v>1183</v>
      </c>
      <c r="B941" s="13" t="s">
        <v>16</v>
      </c>
      <c r="C941" s="13" t="s">
        <v>16</v>
      </c>
      <c r="D941" s="13" t="s">
        <v>16</v>
      </c>
      <c r="E941" s="27" t="s">
        <v>5078</v>
      </c>
      <c r="F941" s="5"/>
      <c r="G941" s="5" t="s">
        <v>2765</v>
      </c>
      <c r="H941" s="1" t="s">
        <v>2766</v>
      </c>
      <c r="I941" s="1" t="s">
        <v>2766</v>
      </c>
      <c r="J941" s="29" t="s">
        <v>2767</v>
      </c>
      <c r="K941" s="63" t="s">
        <v>2768</v>
      </c>
      <c r="L941" s="5" t="s">
        <v>663</v>
      </c>
      <c r="M941" s="19" t="s">
        <v>665</v>
      </c>
      <c r="N941" s="200">
        <v>46218</v>
      </c>
      <c r="O941" s="201">
        <v>46267</v>
      </c>
      <c r="P941" s="13" t="s">
        <v>187</v>
      </c>
      <c r="Q941" s="22" t="s">
        <v>1190</v>
      </c>
      <c r="R941" s="22">
        <v>20</v>
      </c>
      <c r="S941" s="23" t="s">
        <v>242</v>
      </c>
      <c r="T941" s="6" t="s">
        <v>242</v>
      </c>
      <c r="U941" s="5"/>
      <c r="V941" s="5" t="s">
        <v>189</v>
      </c>
      <c r="W941" s="62" t="s">
        <v>5076</v>
      </c>
      <c r="X941" s="5" t="s">
        <v>242</v>
      </c>
      <c r="Y941" s="5"/>
      <c r="Z941" s="5"/>
      <c r="AA941" s="152" t="s">
        <v>16</v>
      </c>
      <c r="AB941" s="7">
        <v>0.95</v>
      </c>
      <c r="AC941" s="5"/>
      <c r="AD941" s="5"/>
      <c r="AE941" s="6"/>
      <c r="AF941" s="5"/>
      <c r="AG941" s="5" t="str">
        <f t="shared" si="14"/>
        <v>Y</v>
      </c>
      <c r="AH941" s="5"/>
      <c r="AI941" s="17">
        <v>1</v>
      </c>
      <c r="AJ941" s="1" t="s">
        <v>1200</v>
      </c>
      <c r="AK941" s="42" t="s">
        <v>334</v>
      </c>
      <c r="AL941" s="80" t="s">
        <v>335</v>
      </c>
      <c r="AM941" s="25" t="s">
        <v>243</v>
      </c>
      <c r="AN941" s="82"/>
    </row>
    <row r="942" spans="1:40" ht="57" customHeight="1">
      <c r="A942" t="s">
        <v>1183</v>
      </c>
      <c r="B942" s="13" t="s">
        <v>16</v>
      </c>
      <c r="C942" s="13" t="s">
        <v>16</v>
      </c>
      <c r="D942" s="13" t="s">
        <v>16</v>
      </c>
      <c r="E942" s="27" t="s">
        <v>5079</v>
      </c>
      <c r="F942" s="5"/>
      <c r="G942" s="5" t="s">
        <v>2770</v>
      </c>
      <c r="H942" s="1" t="s">
        <v>2771</v>
      </c>
      <c r="I942" s="1" t="s">
        <v>2771</v>
      </c>
      <c r="J942" s="29" t="s">
        <v>2772</v>
      </c>
      <c r="K942" s="63" t="s">
        <v>2773</v>
      </c>
      <c r="L942" s="5" t="s">
        <v>663</v>
      </c>
      <c r="M942" s="19" t="s">
        <v>665</v>
      </c>
      <c r="N942" s="200">
        <v>46218</v>
      </c>
      <c r="O942" s="201">
        <v>46267</v>
      </c>
      <c r="P942" s="13" t="s">
        <v>187</v>
      </c>
      <c r="Q942" s="22" t="s">
        <v>1190</v>
      </c>
      <c r="R942" s="22">
        <v>48</v>
      </c>
      <c r="S942" s="23" t="s">
        <v>242</v>
      </c>
      <c r="T942" s="6" t="s">
        <v>242</v>
      </c>
      <c r="U942" s="5"/>
      <c r="V942" s="5" t="s">
        <v>189</v>
      </c>
      <c r="W942" s="62" t="s">
        <v>5076</v>
      </c>
      <c r="X942" s="5" t="s">
        <v>242</v>
      </c>
      <c r="Y942" s="5"/>
      <c r="Z942" s="5"/>
      <c r="AA942" s="152" t="s">
        <v>16</v>
      </c>
      <c r="AB942" s="7">
        <v>0.95</v>
      </c>
      <c r="AC942" s="5"/>
      <c r="AD942" s="5"/>
      <c r="AE942" s="6"/>
      <c r="AF942" s="5"/>
      <c r="AG942" s="5" t="str">
        <f t="shared" si="14"/>
        <v>Y</v>
      </c>
      <c r="AH942" s="5"/>
      <c r="AI942" s="17">
        <v>1</v>
      </c>
      <c r="AJ942" s="1" t="s">
        <v>2845</v>
      </c>
      <c r="AK942" s="42" t="s">
        <v>334</v>
      </c>
      <c r="AL942" s="80" t="s">
        <v>335</v>
      </c>
      <c r="AM942" s="25" t="s">
        <v>243</v>
      </c>
      <c r="AN942" s="82"/>
    </row>
    <row r="943" spans="1:40" ht="57" customHeight="1">
      <c r="A943" t="s">
        <v>1183</v>
      </c>
      <c r="B943" s="13" t="s">
        <v>3081</v>
      </c>
      <c r="C943" s="13" t="s">
        <v>2898</v>
      </c>
      <c r="D943" s="13" t="s">
        <v>3856</v>
      </c>
      <c r="E943" s="27" t="s">
        <v>5080</v>
      </c>
      <c r="F943" s="5"/>
      <c r="G943" s="5" t="s">
        <v>3858</v>
      </c>
      <c r="H943" s="1" t="s">
        <v>3859</v>
      </c>
      <c r="I943" s="1" t="s">
        <v>3859</v>
      </c>
      <c r="J943" s="29" t="s">
        <v>3860</v>
      </c>
      <c r="K943" s="63" t="s">
        <v>3861</v>
      </c>
      <c r="L943" s="5" t="s">
        <v>663</v>
      </c>
      <c r="M943" s="19" t="s">
        <v>665</v>
      </c>
      <c r="N943" s="200">
        <v>46218</v>
      </c>
      <c r="O943" s="201">
        <v>46267</v>
      </c>
      <c r="P943" s="13" t="s">
        <v>187</v>
      </c>
      <c r="Q943" s="22" t="s">
        <v>1190</v>
      </c>
      <c r="R943" s="22">
        <v>8000</v>
      </c>
      <c r="S943" s="23" t="s">
        <v>187</v>
      </c>
      <c r="T943" s="6" t="s">
        <v>242</v>
      </c>
      <c r="U943" s="5"/>
      <c r="V943" s="5" t="s">
        <v>189</v>
      </c>
      <c r="W943" s="62" t="s">
        <v>5076</v>
      </c>
      <c r="X943" s="5" t="s">
        <v>242</v>
      </c>
      <c r="Y943" s="5"/>
      <c r="Z943" s="5"/>
      <c r="AA943" s="152">
        <v>98.66</v>
      </c>
      <c r="AB943" s="7">
        <v>0.95</v>
      </c>
      <c r="AC943" s="5"/>
      <c r="AD943" s="5"/>
      <c r="AE943" s="6"/>
      <c r="AF943" s="5"/>
      <c r="AG943" s="5" t="str">
        <f t="shared" si="14"/>
        <v>Y</v>
      </c>
      <c r="AH943" s="5"/>
      <c r="AI943" s="17">
        <v>1</v>
      </c>
      <c r="AJ943" s="1" t="s">
        <v>3856</v>
      </c>
      <c r="AK943" s="42" t="s">
        <v>334</v>
      </c>
      <c r="AL943" s="80" t="s">
        <v>335</v>
      </c>
      <c r="AM943" s="25" t="s">
        <v>243</v>
      </c>
      <c r="AN943" s="82"/>
    </row>
    <row r="944" spans="1:40" ht="57" customHeight="1">
      <c r="A944" t="s">
        <v>1183</v>
      </c>
      <c r="B944" s="13" t="s">
        <v>3081</v>
      </c>
      <c r="C944" s="13" t="s">
        <v>2898</v>
      </c>
      <c r="D944" s="13" t="s">
        <v>4451</v>
      </c>
      <c r="E944" s="27" t="s">
        <v>5081</v>
      </c>
      <c r="F944" s="5"/>
      <c r="G944" s="5" t="s">
        <v>4453</v>
      </c>
      <c r="H944" s="1" t="s">
        <v>4454</v>
      </c>
      <c r="I944" s="1" t="s">
        <v>4454</v>
      </c>
      <c r="J944" s="30" t="s">
        <v>4455</v>
      </c>
      <c r="K944" s="64" t="s">
        <v>4456</v>
      </c>
      <c r="L944" s="5" t="s">
        <v>663</v>
      </c>
      <c r="M944" s="19" t="s">
        <v>665</v>
      </c>
      <c r="N944" s="200">
        <v>46218</v>
      </c>
      <c r="O944" s="201">
        <v>46267</v>
      </c>
      <c r="P944" s="13" t="s">
        <v>187</v>
      </c>
      <c r="Q944" s="22" t="s">
        <v>1190</v>
      </c>
      <c r="R944" s="22">
        <v>8000</v>
      </c>
      <c r="S944" s="23" t="s">
        <v>242</v>
      </c>
      <c r="T944" s="6" t="s">
        <v>242</v>
      </c>
      <c r="U944" s="5"/>
      <c r="V944" s="5" t="s">
        <v>189</v>
      </c>
      <c r="W944" s="62" t="s">
        <v>5076</v>
      </c>
      <c r="X944" s="5" t="s">
        <v>242</v>
      </c>
      <c r="Y944" s="5"/>
      <c r="Z944" s="5"/>
      <c r="AA944" s="152" t="s">
        <v>16</v>
      </c>
      <c r="AB944" s="7">
        <v>0.95</v>
      </c>
      <c r="AC944" s="5"/>
      <c r="AD944" s="5"/>
      <c r="AE944" s="6"/>
      <c r="AF944" s="5"/>
      <c r="AG944" s="5" t="str">
        <f t="shared" si="14"/>
        <v>Y</v>
      </c>
      <c r="AH944" s="5"/>
      <c r="AI944" s="17">
        <v>1</v>
      </c>
      <c r="AJ944" s="1" t="s">
        <v>4451</v>
      </c>
      <c r="AK944" s="42" t="s">
        <v>334</v>
      </c>
      <c r="AL944" s="80" t="s">
        <v>335</v>
      </c>
      <c r="AM944" s="25" t="s">
        <v>243</v>
      </c>
      <c r="AN944" s="82"/>
    </row>
    <row r="945" spans="1:40" ht="57" customHeight="1">
      <c r="A945" t="s">
        <v>1183</v>
      </c>
      <c r="B945" s="13" t="s">
        <v>3081</v>
      </c>
      <c r="C945" s="13" t="s">
        <v>2898</v>
      </c>
      <c r="D945" s="13" t="s">
        <v>4470</v>
      </c>
      <c r="E945" s="27" t="s">
        <v>5082</v>
      </c>
      <c r="F945" s="5"/>
      <c r="G945" s="5" t="s">
        <v>4472</v>
      </c>
      <c r="H945" s="1" t="s">
        <v>4473</v>
      </c>
      <c r="I945" s="1" t="s">
        <v>4473</v>
      </c>
      <c r="J945" s="30" t="s">
        <v>4474</v>
      </c>
      <c r="K945" s="64" t="s">
        <v>4475</v>
      </c>
      <c r="L945" s="5" t="s">
        <v>663</v>
      </c>
      <c r="M945" s="19" t="s">
        <v>665</v>
      </c>
      <c r="N945" s="200">
        <v>46218</v>
      </c>
      <c r="O945" s="201">
        <v>46267</v>
      </c>
      <c r="P945" s="13" t="s">
        <v>187</v>
      </c>
      <c r="Q945" s="22" t="s">
        <v>1190</v>
      </c>
      <c r="R945" s="22">
        <v>8000</v>
      </c>
      <c r="S945" s="23" t="s">
        <v>242</v>
      </c>
      <c r="T945" s="6" t="s">
        <v>242</v>
      </c>
      <c r="U945" s="5"/>
      <c r="V945" s="5" t="s">
        <v>189</v>
      </c>
      <c r="W945" s="62" t="s">
        <v>5076</v>
      </c>
      <c r="X945" s="5" t="s">
        <v>242</v>
      </c>
      <c r="Y945" s="5"/>
      <c r="Z945" s="5"/>
      <c r="AA945" s="152" t="s">
        <v>16</v>
      </c>
      <c r="AB945" s="7">
        <v>0.95</v>
      </c>
      <c r="AC945" s="5"/>
      <c r="AD945" s="5"/>
      <c r="AE945" s="6"/>
      <c r="AF945" s="5"/>
      <c r="AG945" s="5" t="str">
        <f t="shared" si="14"/>
        <v>Y</v>
      </c>
      <c r="AH945" s="5"/>
      <c r="AI945" s="17">
        <v>1</v>
      </c>
      <c r="AJ945" s="1" t="s">
        <v>4470</v>
      </c>
      <c r="AK945" s="42" t="s">
        <v>334</v>
      </c>
      <c r="AL945" s="80" t="s">
        <v>335</v>
      </c>
      <c r="AM945" s="25" t="s">
        <v>243</v>
      </c>
      <c r="AN945" s="82"/>
    </row>
    <row r="946" spans="1:40" ht="57" customHeight="1">
      <c r="A946" t="s">
        <v>1183</v>
      </c>
      <c r="B946" s="13" t="s">
        <v>3081</v>
      </c>
      <c r="C946" s="13" t="s">
        <v>2898</v>
      </c>
      <c r="D946" s="13" t="s">
        <v>4213</v>
      </c>
      <c r="E946" s="27" t="s">
        <v>5083</v>
      </c>
      <c r="F946" s="5"/>
      <c r="G946" s="5" t="s">
        <v>3864</v>
      </c>
      <c r="H946" s="1" t="s">
        <v>3865</v>
      </c>
      <c r="I946" s="1" t="s">
        <v>3865</v>
      </c>
      <c r="J946" s="29" t="s">
        <v>3866</v>
      </c>
      <c r="K946" s="63" t="s">
        <v>3867</v>
      </c>
      <c r="L946" s="5" t="s">
        <v>663</v>
      </c>
      <c r="M946" s="19" t="s">
        <v>665</v>
      </c>
      <c r="N946" s="200">
        <v>46218</v>
      </c>
      <c r="O946" s="201">
        <v>46267</v>
      </c>
      <c r="P946" s="13" t="s">
        <v>187</v>
      </c>
      <c r="Q946" s="22" t="s">
        <v>1190</v>
      </c>
      <c r="R946" s="22">
        <v>8000</v>
      </c>
      <c r="S946" s="23" t="s">
        <v>187</v>
      </c>
      <c r="T946" s="6" t="s">
        <v>242</v>
      </c>
      <c r="U946" s="5"/>
      <c r="V946" s="5" t="s">
        <v>189</v>
      </c>
      <c r="W946" s="62" t="s">
        <v>5074</v>
      </c>
      <c r="X946" s="5" t="s">
        <v>242</v>
      </c>
      <c r="Y946" s="5"/>
      <c r="Z946" s="5"/>
      <c r="AA946" s="152">
        <v>100</v>
      </c>
      <c r="AB946" s="7">
        <v>0.95</v>
      </c>
      <c r="AC946" s="5"/>
      <c r="AD946" s="5"/>
      <c r="AE946" s="6"/>
      <c r="AF946" s="5"/>
      <c r="AG946" s="5" t="str">
        <f t="shared" si="14"/>
        <v>Y</v>
      </c>
      <c r="AH946" s="5"/>
      <c r="AI946" s="17">
        <v>1</v>
      </c>
      <c r="AJ946" s="1" t="s">
        <v>5084</v>
      </c>
      <c r="AK946" s="42" t="s">
        <v>334</v>
      </c>
      <c r="AL946" s="80" t="s">
        <v>335</v>
      </c>
      <c r="AM946" s="25" t="s">
        <v>243</v>
      </c>
      <c r="AN946" s="82"/>
    </row>
    <row r="947" spans="1:40" ht="57" customHeight="1">
      <c r="A947" t="s">
        <v>1183</v>
      </c>
      <c r="B947" s="13" t="s">
        <v>3081</v>
      </c>
      <c r="C947" s="13" t="s">
        <v>2898</v>
      </c>
      <c r="D947" s="13" t="s">
        <v>4484</v>
      </c>
      <c r="E947" s="27" t="s">
        <v>5085</v>
      </c>
      <c r="F947" s="5"/>
      <c r="G947" s="5" t="s">
        <v>4486</v>
      </c>
      <c r="H947" s="1" t="s">
        <v>4487</v>
      </c>
      <c r="I947" s="1" t="s">
        <v>4487</v>
      </c>
      <c r="J947" s="30" t="s">
        <v>4488</v>
      </c>
      <c r="K947" s="64" t="s">
        <v>4489</v>
      </c>
      <c r="L947" s="5" t="s">
        <v>663</v>
      </c>
      <c r="M947" s="19" t="s">
        <v>665</v>
      </c>
      <c r="N947" s="200">
        <v>46218</v>
      </c>
      <c r="O947" s="201">
        <v>46267</v>
      </c>
      <c r="P947" s="13" t="s">
        <v>187</v>
      </c>
      <c r="Q947" s="22" t="s">
        <v>1190</v>
      </c>
      <c r="R947" s="22">
        <v>8000</v>
      </c>
      <c r="S947" s="23" t="s">
        <v>242</v>
      </c>
      <c r="T947" s="6" t="s">
        <v>242</v>
      </c>
      <c r="U947" s="5"/>
      <c r="V947" s="5" t="s">
        <v>189</v>
      </c>
      <c r="W947" s="62" t="s">
        <v>5076</v>
      </c>
      <c r="X947" s="5" t="s">
        <v>242</v>
      </c>
      <c r="Y947" s="5"/>
      <c r="Z947" s="5"/>
      <c r="AA947" s="152" t="s">
        <v>16</v>
      </c>
      <c r="AB947" s="7">
        <v>0.95</v>
      </c>
      <c r="AC947" s="5"/>
      <c r="AD947" s="5"/>
      <c r="AE947" s="6"/>
      <c r="AF947" s="5"/>
      <c r="AG947" s="5" t="str">
        <f t="shared" si="14"/>
        <v>Y</v>
      </c>
      <c r="AH947" s="5"/>
      <c r="AI947" s="17">
        <v>1</v>
      </c>
      <c r="AJ947" s="1" t="s">
        <v>4484</v>
      </c>
      <c r="AK947" s="42" t="s">
        <v>334</v>
      </c>
      <c r="AL947" s="80" t="s">
        <v>335</v>
      </c>
      <c r="AM947" s="25" t="s">
        <v>243</v>
      </c>
      <c r="AN947" s="82"/>
    </row>
    <row r="948" spans="1:40" ht="57" customHeight="1">
      <c r="A948" t="s">
        <v>1183</v>
      </c>
      <c r="B948" s="13" t="s">
        <v>3081</v>
      </c>
      <c r="C948" s="13" t="s">
        <v>2898</v>
      </c>
      <c r="D948" s="13" t="s">
        <v>5086</v>
      </c>
      <c r="E948" s="27" t="s">
        <v>5087</v>
      </c>
      <c r="F948" s="5"/>
      <c r="G948" s="5" t="s">
        <v>4497</v>
      </c>
      <c r="H948" s="1" t="s">
        <v>4498</v>
      </c>
      <c r="I948" s="1" t="s">
        <v>5088</v>
      </c>
      <c r="J948" s="29" t="s">
        <v>4500</v>
      </c>
      <c r="K948" s="63" t="s">
        <v>5089</v>
      </c>
      <c r="L948" s="5" t="s">
        <v>663</v>
      </c>
      <c r="M948" s="19" t="s">
        <v>665</v>
      </c>
      <c r="N948" s="200">
        <v>46218</v>
      </c>
      <c r="O948" s="201">
        <v>46267</v>
      </c>
      <c r="P948" s="13" t="s">
        <v>187</v>
      </c>
      <c r="Q948" s="22" t="s">
        <v>1190</v>
      </c>
      <c r="R948" s="22">
        <v>8000</v>
      </c>
      <c r="S948" s="23" t="s">
        <v>242</v>
      </c>
      <c r="T948" s="6" t="s">
        <v>242</v>
      </c>
      <c r="U948" s="5"/>
      <c r="V948" s="5" t="s">
        <v>189</v>
      </c>
      <c r="W948" s="62" t="s">
        <v>5076</v>
      </c>
      <c r="X948" s="5" t="s">
        <v>242</v>
      </c>
      <c r="Y948" s="5"/>
      <c r="Z948" s="5"/>
      <c r="AA948" s="152" t="s">
        <v>16</v>
      </c>
      <c r="AB948" s="7">
        <v>0.95</v>
      </c>
      <c r="AC948" s="5"/>
      <c r="AD948" s="5"/>
      <c r="AE948" s="6"/>
      <c r="AF948" s="5"/>
      <c r="AG948" s="5" t="str">
        <f t="shared" si="14"/>
        <v>Y</v>
      </c>
      <c r="AH948" s="5"/>
      <c r="AI948" s="17">
        <v>1</v>
      </c>
      <c r="AJ948" s="1" t="s">
        <v>4502</v>
      </c>
      <c r="AK948" s="42" t="s">
        <v>334</v>
      </c>
      <c r="AL948" s="80" t="s">
        <v>335</v>
      </c>
      <c r="AM948" s="25" t="s">
        <v>243</v>
      </c>
      <c r="AN948" s="82"/>
    </row>
    <row r="949" spans="1:40" ht="57" customHeight="1">
      <c r="A949" t="s">
        <v>1183</v>
      </c>
      <c r="B949" s="13" t="s">
        <v>3081</v>
      </c>
      <c r="C949" s="13" t="s">
        <v>2898</v>
      </c>
      <c r="D949" s="13" t="s">
        <v>4503</v>
      </c>
      <c r="E949" s="27" t="s">
        <v>5090</v>
      </c>
      <c r="F949" s="5"/>
      <c r="G949" s="5" t="s">
        <v>4505</v>
      </c>
      <c r="H949" s="1" t="s">
        <v>5091</v>
      </c>
      <c r="I949" s="1" t="s">
        <v>5091</v>
      </c>
      <c r="J949" s="29" t="s">
        <v>5092</v>
      </c>
      <c r="K949" s="63" t="s">
        <v>5093</v>
      </c>
      <c r="L949" s="5" t="s">
        <v>663</v>
      </c>
      <c r="M949" s="19" t="s">
        <v>665</v>
      </c>
      <c r="N949" s="200">
        <v>46218</v>
      </c>
      <c r="O949" s="201">
        <v>46267</v>
      </c>
      <c r="P949" s="13" t="s">
        <v>187</v>
      </c>
      <c r="Q949" s="22" t="s">
        <v>1190</v>
      </c>
      <c r="R949" s="22">
        <v>8000</v>
      </c>
      <c r="S949" s="23" t="s">
        <v>187</v>
      </c>
      <c r="T949" s="6" t="s">
        <v>242</v>
      </c>
      <c r="U949" s="5"/>
      <c r="V949" s="5" t="s">
        <v>189</v>
      </c>
      <c r="W949" s="62" t="s">
        <v>5094</v>
      </c>
      <c r="X949" s="5" t="s">
        <v>242</v>
      </c>
      <c r="Y949" s="5"/>
      <c r="Z949" s="5"/>
      <c r="AA949" s="152">
        <v>99.86</v>
      </c>
      <c r="AB949" s="7">
        <v>0.95</v>
      </c>
      <c r="AC949" s="5"/>
      <c r="AD949" s="5"/>
      <c r="AE949" s="6"/>
      <c r="AF949" s="5"/>
      <c r="AG949" s="5" t="str">
        <f t="shared" si="14"/>
        <v>Y</v>
      </c>
      <c r="AH949" s="5"/>
      <c r="AI949" s="17">
        <v>1</v>
      </c>
      <c r="AJ949" s="1" t="s">
        <v>4503</v>
      </c>
      <c r="AK949" s="42" t="s">
        <v>334</v>
      </c>
      <c r="AL949" s="80" t="s">
        <v>335</v>
      </c>
      <c r="AM949" s="25" t="s">
        <v>243</v>
      </c>
      <c r="AN949" s="82"/>
    </row>
    <row r="950" spans="1:40" ht="57" customHeight="1">
      <c r="A950" t="s">
        <v>1183</v>
      </c>
      <c r="B950" s="13" t="s">
        <v>3081</v>
      </c>
      <c r="C950" s="13" t="s">
        <v>2898</v>
      </c>
      <c r="D950" s="13" t="s">
        <v>4517</v>
      </c>
      <c r="E950" s="27" t="s">
        <v>5095</v>
      </c>
      <c r="F950" s="5"/>
      <c r="G950" s="5" t="s">
        <v>4519</v>
      </c>
      <c r="H950" s="1" t="s">
        <v>4520</v>
      </c>
      <c r="I950" s="1" t="s">
        <v>4520</v>
      </c>
      <c r="J950" s="30" t="s">
        <v>4521</v>
      </c>
      <c r="K950" s="64" t="s">
        <v>4522</v>
      </c>
      <c r="L950" s="5" t="s">
        <v>663</v>
      </c>
      <c r="M950" s="19" t="s">
        <v>665</v>
      </c>
      <c r="N950" s="200">
        <v>46218</v>
      </c>
      <c r="O950" s="201">
        <v>46267</v>
      </c>
      <c r="P950" s="13" t="s">
        <v>187</v>
      </c>
      <c r="Q950" s="22" t="s">
        <v>1190</v>
      </c>
      <c r="R950" s="22">
        <v>8000</v>
      </c>
      <c r="S950" s="23" t="s">
        <v>187</v>
      </c>
      <c r="T950" s="6" t="s">
        <v>242</v>
      </c>
      <c r="U950" s="5"/>
      <c r="V950" s="5" t="s">
        <v>189</v>
      </c>
      <c r="W950" s="62" t="s">
        <v>5076</v>
      </c>
      <c r="X950" s="5" t="s">
        <v>242</v>
      </c>
      <c r="Y950" s="5"/>
      <c r="Z950" s="5"/>
      <c r="AA950" s="152">
        <v>99.99</v>
      </c>
      <c r="AB950" s="7">
        <v>0.95</v>
      </c>
      <c r="AC950" s="5"/>
      <c r="AD950" s="5"/>
      <c r="AE950" s="6"/>
      <c r="AF950" s="5"/>
      <c r="AG950" s="5" t="str">
        <f t="shared" si="14"/>
        <v>Y</v>
      </c>
      <c r="AH950" s="5"/>
      <c r="AI950" s="17">
        <v>1</v>
      </c>
      <c r="AJ950" s="1" t="s">
        <v>4517</v>
      </c>
      <c r="AK950" s="42" t="s">
        <v>334</v>
      </c>
      <c r="AL950" s="80" t="s">
        <v>335</v>
      </c>
      <c r="AM950" s="25" t="s">
        <v>243</v>
      </c>
      <c r="AN950" s="82"/>
    </row>
    <row r="951" spans="1:40" ht="57" customHeight="1">
      <c r="A951" t="s">
        <v>1183</v>
      </c>
      <c r="B951" s="13" t="s">
        <v>3081</v>
      </c>
      <c r="C951" s="13" t="s">
        <v>2898</v>
      </c>
      <c r="D951" s="13" t="s">
        <v>4530</v>
      </c>
      <c r="E951" s="27" t="s">
        <v>5096</v>
      </c>
      <c r="F951" s="5"/>
      <c r="G951" s="5" t="s">
        <v>4532</v>
      </c>
      <c r="H951" s="1" t="s">
        <v>4533</v>
      </c>
      <c r="I951" s="1" t="s">
        <v>4534</v>
      </c>
      <c r="J951" s="30" t="s">
        <v>4535</v>
      </c>
      <c r="K951" s="64" t="s">
        <v>4536</v>
      </c>
      <c r="L951" s="5" t="s">
        <v>663</v>
      </c>
      <c r="M951" s="19" t="s">
        <v>665</v>
      </c>
      <c r="N951" s="200">
        <v>46218</v>
      </c>
      <c r="O951" s="201">
        <v>46267</v>
      </c>
      <c r="P951" s="13" t="s">
        <v>187</v>
      </c>
      <c r="Q951" s="22" t="s">
        <v>1190</v>
      </c>
      <c r="R951" s="22">
        <v>8000</v>
      </c>
      <c r="S951" s="23" t="s">
        <v>187</v>
      </c>
      <c r="T951" s="6" t="s">
        <v>242</v>
      </c>
      <c r="U951" s="5"/>
      <c r="V951" s="5" t="s">
        <v>189</v>
      </c>
      <c r="W951" s="62" t="s">
        <v>5097</v>
      </c>
      <c r="X951" s="5" t="s">
        <v>242</v>
      </c>
      <c r="Y951" s="5"/>
      <c r="Z951" s="5"/>
      <c r="AA951" s="152">
        <v>99.64</v>
      </c>
      <c r="AB951" s="7">
        <v>0.95</v>
      </c>
      <c r="AC951" s="5"/>
      <c r="AD951" s="5"/>
      <c r="AE951" s="6"/>
      <c r="AF951" s="5"/>
      <c r="AG951" s="5" t="str">
        <f t="shared" si="14"/>
        <v>Y</v>
      </c>
      <c r="AH951" s="5"/>
      <c r="AI951" s="17">
        <v>1</v>
      </c>
      <c r="AJ951" s="1" t="s">
        <v>4538</v>
      </c>
      <c r="AK951" s="42" t="s">
        <v>334</v>
      </c>
      <c r="AL951" s="80" t="s">
        <v>335</v>
      </c>
      <c r="AM951" s="25" t="s">
        <v>243</v>
      </c>
      <c r="AN951" s="82"/>
    </row>
    <row r="952" spans="1:40" ht="57" customHeight="1">
      <c r="A952" t="s">
        <v>1183</v>
      </c>
      <c r="B952" s="13" t="s">
        <v>3081</v>
      </c>
      <c r="C952" s="13" t="s">
        <v>2898</v>
      </c>
      <c r="D952" s="13" t="s">
        <v>4539</v>
      </c>
      <c r="E952" s="27" t="s">
        <v>5098</v>
      </c>
      <c r="F952" s="5"/>
      <c r="G952" s="5" t="s">
        <v>4541</v>
      </c>
      <c r="H952" s="1" t="s">
        <v>4542</v>
      </c>
      <c r="I952" s="1" t="s">
        <v>4542</v>
      </c>
      <c r="J952" s="29" t="s">
        <v>4543</v>
      </c>
      <c r="K952" s="63" t="s">
        <v>4544</v>
      </c>
      <c r="L952" s="5" t="s">
        <v>663</v>
      </c>
      <c r="M952" s="19" t="s">
        <v>665</v>
      </c>
      <c r="N952" s="200">
        <v>46218</v>
      </c>
      <c r="O952" s="201">
        <v>46267</v>
      </c>
      <c r="P952" s="13" t="s">
        <v>187</v>
      </c>
      <c r="Q952" s="22" t="s">
        <v>1190</v>
      </c>
      <c r="R952" s="22">
        <v>8000</v>
      </c>
      <c r="S952" s="23" t="s">
        <v>242</v>
      </c>
      <c r="T952" s="6" t="s">
        <v>242</v>
      </c>
      <c r="U952" s="5"/>
      <c r="V952" s="5" t="s">
        <v>189</v>
      </c>
      <c r="W952" s="62" t="s">
        <v>5076</v>
      </c>
      <c r="X952" s="5" t="s">
        <v>242</v>
      </c>
      <c r="Y952" s="5"/>
      <c r="Z952" s="5"/>
      <c r="AA952" s="152" t="s">
        <v>16</v>
      </c>
      <c r="AB952" s="7">
        <v>0.95</v>
      </c>
      <c r="AC952" s="5"/>
      <c r="AD952" s="5"/>
      <c r="AE952" s="6"/>
      <c r="AF952" s="5"/>
      <c r="AG952" s="5" t="str">
        <f t="shared" si="14"/>
        <v>Y</v>
      </c>
      <c r="AH952" s="5"/>
      <c r="AI952" s="17">
        <v>1</v>
      </c>
      <c r="AJ952" s="1" t="s">
        <v>4539</v>
      </c>
      <c r="AK952" s="42" t="s">
        <v>334</v>
      </c>
      <c r="AL952" s="80" t="s">
        <v>335</v>
      </c>
      <c r="AM952" s="25" t="s">
        <v>243</v>
      </c>
      <c r="AN952" s="82"/>
    </row>
    <row r="953" spans="1:40" ht="57" customHeight="1">
      <c r="A953" t="s">
        <v>1183</v>
      </c>
      <c r="B953" s="13" t="s">
        <v>3081</v>
      </c>
      <c r="C953" s="13" t="s">
        <v>2898</v>
      </c>
      <c r="D953" s="13" t="s">
        <v>5099</v>
      </c>
      <c r="E953" s="27" t="s">
        <v>5100</v>
      </c>
      <c r="F953" s="5"/>
      <c r="G953" s="5" t="s">
        <v>5101</v>
      </c>
      <c r="H953" s="1" t="s">
        <v>5102</v>
      </c>
      <c r="I953" s="1" t="s">
        <v>5103</v>
      </c>
      <c r="J953" s="29" t="s">
        <v>5104</v>
      </c>
      <c r="K953" s="63" t="s">
        <v>5105</v>
      </c>
      <c r="L953" s="5" t="s">
        <v>663</v>
      </c>
      <c r="M953" s="19" t="s">
        <v>665</v>
      </c>
      <c r="N953" s="200">
        <v>46218</v>
      </c>
      <c r="O953" s="201">
        <v>46267</v>
      </c>
      <c r="P953" s="13" t="s">
        <v>187</v>
      </c>
      <c r="Q953" s="22" t="s">
        <v>1190</v>
      </c>
      <c r="R953" s="22">
        <v>8000</v>
      </c>
      <c r="S953" s="23" t="s">
        <v>187</v>
      </c>
      <c r="T953" s="6" t="s">
        <v>242</v>
      </c>
      <c r="U953" s="5"/>
      <c r="V953" s="5" t="s">
        <v>189</v>
      </c>
      <c r="W953" s="62" t="s">
        <v>5076</v>
      </c>
      <c r="X953" s="5" t="s">
        <v>242</v>
      </c>
      <c r="Y953" s="5"/>
      <c r="Z953" s="5"/>
      <c r="AA953" s="152">
        <v>99.9</v>
      </c>
      <c r="AB953" s="7">
        <v>0.95</v>
      </c>
      <c r="AC953" s="5"/>
      <c r="AD953" s="5"/>
      <c r="AE953" s="6"/>
      <c r="AF953" s="5"/>
      <c r="AG953" s="5" t="str">
        <f t="shared" si="14"/>
        <v>Y</v>
      </c>
      <c r="AH953" s="5"/>
      <c r="AI953" s="17">
        <v>1</v>
      </c>
      <c r="AJ953" s="1" t="s">
        <v>5099</v>
      </c>
      <c r="AK953" s="42" t="s">
        <v>334</v>
      </c>
      <c r="AL953" s="80" t="s">
        <v>335</v>
      </c>
      <c r="AM953" s="25" t="s">
        <v>243</v>
      </c>
      <c r="AN953" s="82"/>
    </row>
    <row r="954" spans="1:40" ht="57" customHeight="1">
      <c r="A954" t="s">
        <v>1183</v>
      </c>
      <c r="B954" s="13" t="s">
        <v>16</v>
      </c>
      <c r="C954" s="13" t="s">
        <v>16</v>
      </c>
      <c r="D954" s="13" t="s">
        <v>16</v>
      </c>
      <c r="E954" s="27" t="s">
        <v>5106</v>
      </c>
      <c r="F954" s="5"/>
      <c r="G954" s="5" t="s">
        <v>5107</v>
      </c>
      <c r="H954" s="1" t="s">
        <v>5108</v>
      </c>
      <c r="I954" s="1" t="s">
        <v>5108</v>
      </c>
      <c r="J954" s="29" t="s">
        <v>5109</v>
      </c>
      <c r="K954" s="63" t="s">
        <v>5110</v>
      </c>
      <c r="L954" s="5" t="s">
        <v>663</v>
      </c>
      <c r="M954" s="19" t="s">
        <v>665</v>
      </c>
      <c r="N954" s="200">
        <v>46218</v>
      </c>
      <c r="O954" s="201">
        <v>46267</v>
      </c>
      <c r="P954" s="13" t="s">
        <v>187</v>
      </c>
      <c r="Q954" s="22" t="s">
        <v>1190</v>
      </c>
      <c r="R954" s="22">
        <v>8000</v>
      </c>
      <c r="S954" s="23" t="s">
        <v>242</v>
      </c>
      <c r="T954" s="6" t="s">
        <v>242</v>
      </c>
      <c r="U954" s="5"/>
      <c r="V954" s="5" t="s">
        <v>189</v>
      </c>
      <c r="W954" s="62" t="s">
        <v>5074</v>
      </c>
      <c r="X954" s="5" t="s">
        <v>242</v>
      </c>
      <c r="Y954" s="5"/>
      <c r="Z954" s="5"/>
      <c r="AA954" s="152" t="s">
        <v>16</v>
      </c>
      <c r="AB954" s="7">
        <v>0.95</v>
      </c>
      <c r="AC954" s="5"/>
      <c r="AD954" s="5"/>
      <c r="AE954" s="6"/>
      <c r="AF954" s="5"/>
      <c r="AG954" s="5" t="str">
        <f t="shared" si="14"/>
        <v>Y</v>
      </c>
      <c r="AH954" s="5"/>
      <c r="AI954" s="17">
        <v>1</v>
      </c>
      <c r="AJ954" s="1" t="s">
        <v>5111</v>
      </c>
      <c r="AK954" s="42" t="s">
        <v>334</v>
      </c>
      <c r="AL954" s="80" t="s">
        <v>335</v>
      </c>
      <c r="AM954" s="25" t="s">
        <v>243</v>
      </c>
      <c r="AN954" s="82"/>
    </row>
    <row r="955" spans="1:40" ht="57" customHeight="1">
      <c r="A955" t="s">
        <v>1183</v>
      </c>
      <c r="B955" s="13" t="s">
        <v>16</v>
      </c>
      <c r="C955" s="13" t="s">
        <v>16</v>
      </c>
      <c r="D955" s="13" t="s">
        <v>16</v>
      </c>
      <c r="E955" s="27" t="s">
        <v>5112</v>
      </c>
      <c r="F955" s="5"/>
      <c r="G955" s="5" t="s">
        <v>4546</v>
      </c>
      <c r="H955" s="1" t="s">
        <v>4547</v>
      </c>
      <c r="I955" s="1" t="s">
        <v>4547</v>
      </c>
      <c r="J955" s="29" t="s">
        <v>4548</v>
      </c>
      <c r="K955" s="63" t="s">
        <v>4549</v>
      </c>
      <c r="L955" s="5" t="s">
        <v>663</v>
      </c>
      <c r="M955" s="19" t="s">
        <v>665</v>
      </c>
      <c r="N955" s="200">
        <v>46218</v>
      </c>
      <c r="O955" s="201">
        <v>46267</v>
      </c>
      <c r="P955" s="13" t="s">
        <v>187</v>
      </c>
      <c r="Q955" s="22" t="s">
        <v>1190</v>
      </c>
      <c r="R955" s="22">
        <v>8000</v>
      </c>
      <c r="S955" s="23" t="s">
        <v>242</v>
      </c>
      <c r="T955" s="6" t="s">
        <v>242</v>
      </c>
      <c r="U955" s="5"/>
      <c r="V955" s="5" t="s">
        <v>189</v>
      </c>
      <c r="W955" s="62" t="s">
        <v>5094</v>
      </c>
      <c r="X955" s="5" t="s">
        <v>242</v>
      </c>
      <c r="Y955" s="5"/>
      <c r="Z955" s="5"/>
      <c r="AA955" s="152" t="s">
        <v>16</v>
      </c>
      <c r="AB955" s="7">
        <v>0.95</v>
      </c>
      <c r="AC955" s="5"/>
      <c r="AD955" s="5"/>
      <c r="AE955" s="6"/>
      <c r="AF955" s="5"/>
      <c r="AG955" s="5" t="str">
        <f t="shared" si="14"/>
        <v>Y</v>
      </c>
      <c r="AH955" s="5"/>
      <c r="AI955" s="17">
        <v>1</v>
      </c>
      <c r="AJ955" s="1" t="s">
        <v>1305</v>
      </c>
      <c r="AK955" s="42" t="s">
        <v>334</v>
      </c>
      <c r="AL955" s="80" t="s">
        <v>335</v>
      </c>
      <c r="AM955" s="25" t="s">
        <v>243</v>
      </c>
      <c r="AN955" s="82"/>
    </row>
    <row r="956" spans="1:40" ht="57" customHeight="1">
      <c r="A956" t="s">
        <v>1183</v>
      </c>
      <c r="B956" s="13" t="s">
        <v>3081</v>
      </c>
      <c r="C956" s="13" t="s">
        <v>2898</v>
      </c>
      <c r="D956" s="13" t="s">
        <v>4550</v>
      </c>
      <c r="E956" s="27" t="s">
        <v>5113</v>
      </c>
      <c r="F956" s="5"/>
      <c r="G956" s="5" t="s">
        <v>4552</v>
      </c>
      <c r="H956" s="1" t="s">
        <v>4553</v>
      </c>
      <c r="I956" s="1" t="s">
        <v>4553</v>
      </c>
      <c r="J956" s="30" t="s">
        <v>4554</v>
      </c>
      <c r="K956" s="64" t="s">
        <v>4555</v>
      </c>
      <c r="L956" s="5" t="s">
        <v>663</v>
      </c>
      <c r="M956" s="19" t="s">
        <v>665</v>
      </c>
      <c r="N956" s="200">
        <v>46218</v>
      </c>
      <c r="O956" s="201">
        <v>46267</v>
      </c>
      <c r="P956" s="13" t="s">
        <v>187</v>
      </c>
      <c r="Q956" s="22" t="s">
        <v>1190</v>
      </c>
      <c r="R956" s="22">
        <v>8000</v>
      </c>
      <c r="S956" s="23" t="s">
        <v>242</v>
      </c>
      <c r="T956" s="6" t="s">
        <v>242</v>
      </c>
      <c r="U956" s="5"/>
      <c r="V956" s="5" t="s">
        <v>189</v>
      </c>
      <c r="W956" s="62" t="s">
        <v>5076</v>
      </c>
      <c r="X956" s="5" t="s">
        <v>242</v>
      </c>
      <c r="Y956" s="5"/>
      <c r="Z956" s="5"/>
      <c r="AA956" s="152" t="s">
        <v>16</v>
      </c>
      <c r="AB956" s="7">
        <v>0.95</v>
      </c>
      <c r="AC956" s="5"/>
      <c r="AD956" s="5"/>
      <c r="AE956" s="6"/>
      <c r="AF956" s="5"/>
      <c r="AG956" s="5" t="str">
        <f t="shared" si="14"/>
        <v>Y</v>
      </c>
      <c r="AH956" s="5"/>
      <c r="AI956" s="17">
        <v>1</v>
      </c>
      <c r="AJ956" s="1" t="s">
        <v>4556</v>
      </c>
      <c r="AK956" s="42" t="s">
        <v>334</v>
      </c>
      <c r="AL956" s="80" t="s">
        <v>335</v>
      </c>
      <c r="AM956" s="25" t="s">
        <v>243</v>
      </c>
      <c r="AN956" s="82"/>
    </row>
    <row r="957" spans="1:40" ht="57" customHeight="1">
      <c r="A957" t="s">
        <v>1183</v>
      </c>
      <c r="B957" s="13" t="s">
        <v>3081</v>
      </c>
      <c r="C957" s="13" t="s">
        <v>2898</v>
      </c>
      <c r="D957" s="13" t="s">
        <v>4557</v>
      </c>
      <c r="E957" s="27" t="s">
        <v>5114</v>
      </c>
      <c r="F957" s="5"/>
      <c r="G957" s="5" t="s">
        <v>4559</v>
      </c>
      <c r="H957" s="1" t="s">
        <v>4560</v>
      </c>
      <c r="I957" s="1" t="s">
        <v>4560</v>
      </c>
      <c r="J957" s="30" t="s">
        <v>4561</v>
      </c>
      <c r="K957" s="64" t="s">
        <v>4562</v>
      </c>
      <c r="L957" s="5" t="s">
        <v>663</v>
      </c>
      <c r="M957" s="19" t="s">
        <v>665</v>
      </c>
      <c r="N957" s="200">
        <v>46218</v>
      </c>
      <c r="O957" s="201">
        <v>46267</v>
      </c>
      <c r="P957" s="13" t="s">
        <v>187</v>
      </c>
      <c r="Q957" s="22" t="s">
        <v>1190</v>
      </c>
      <c r="R957" s="22">
        <v>8000</v>
      </c>
      <c r="S957" s="23" t="s">
        <v>242</v>
      </c>
      <c r="T957" s="6" t="s">
        <v>242</v>
      </c>
      <c r="U957" s="5"/>
      <c r="V957" s="5" t="s">
        <v>189</v>
      </c>
      <c r="W957" s="62" t="s">
        <v>5076</v>
      </c>
      <c r="X957" s="5" t="s">
        <v>242</v>
      </c>
      <c r="Y957" s="5"/>
      <c r="Z957" s="5"/>
      <c r="AA957" s="152" t="s">
        <v>16</v>
      </c>
      <c r="AB957" s="7">
        <v>0.95</v>
      </c>
      <c r="AC957" s="5"/>
      <c r="AD957" s="5"/>
      <c r="AE957" s="6"/>
      <c r="AF957" s="5"/>
      <c r="AG957" s="5" t="str">
        <f t="shared" si="14"/>
        <v>Y</v>
      </c>
      <c r="AH957" s="5"/>
      <c r="AI957" s="17">
        <v>1</v>
      </c>
      <c r="AJ957" s="1" t="s">
        <v>4557</v>
      </c>
      <c r="AK957" s="42" t="s">
        <v>334</v>
      </c>
      <c r="AL957" s="80" t="s">
        <v>335</v>
      </c>
      <c r="AM957" s="25" t="s">
        <v>243</v>
      </c>
      <c r="AN957" s="82"/>
    </row>
    <row r="958" spans="1:40" ht="57" customHeight="1">
      <c r="A958" t="s">
        <v>1183</v>
      </c>
      <c r="B958" s="13" t="s">
        <v>3081</v>
      </c>
      <c r="C958" s="13" t="s">
        <v>2898</v>
      </c>
      <c r="D958" s="13" t="s">
        <v>4563</v>
      </c>
      <c r="E958" s="27" t="s">
        <v>5115</v>
      </c>
      <c r="F958" s="5"/>
      <c r="G958" s="5" t="s">
        <v>4565</v>
      </c>
      <c r="H958" s="1" t="s">
        <v>4566</v>
      </c>
      <c r="I958" s="1" t="s">
        <v>4566</v>
      </c>
      <c r="J958" s="29" t="s">
        <v>4567</v>
      </c>
      <c r="K958" s="63" t="s">
        <v>4568</v>
      </c>
      <c r="L958" s="5" t="s">
        <v>663</v>
      </c>
      <c r="M958" s="19" t="s">
        <v>665</v>
      </c>
      <c r="N958" s="200">
        <v>46218</v>
      </c>
      <c r="O958" s="201">
        <v>46267</v>
      </c>
      <c r="P958" s="13" t="s">
        <v>187</v>
      </c>
      <c r="Q958" s="22" t="s">
        <v>1190</v>
      </c>
      <c r="R958" s="22">
        <v>8000</v>
      </c>
      <c r="S958" s="23" t="s">
        <v>187</v>
      </c>
      <c r="T958" s="6" t="s">
        <v>242</v>
      </c>
      <c r="U958" s="5"/>
      <c r="V958" s="5" t="s">
        <v>189</v>
      </c>
      <c r="W958" s="62" t="s">
        <v>5074</v>
      </c>
      <c r="X958" s="5" t="s">
        <v>242</v>
      </c>
      <c r="Y958" s="5"/>
      <c r="Z958" s="5"/>
      <c r="AA958" s="152">
        <v>23.47</v>
      </c>
      <c r="AB958" s="7">
        <v>0.95</v>
      </c>
      <c r="AC958" s="5"/>
      <c r="AD958" s="5"/>
      <c r="AE958" s="6"/>
      <c r="AF958" s="5"/>
      <c r="AG958" s="5" t="str">
        <f t="shared" si="14"/>
        <v>Y</v>
      </c>
      <c r="AH958" s="5"/>
      <c r="AI958" s="17">
        <v>1</v>
      </c>
      <c r="AJ958" s="1" t="s">
        <v>4563</v>
      </c>
      <c r="AK958" s="42" t="s">
        <v>334</v>
      </c>
      <c r="AL958" s="80" t="s">
        <v>335</v>
      </c>
      <c r="AM958" s="25" t="s">
        <v>243</v>
      </c>
      <c r="AN958" s="82"/>
    </row>
    <row r="959" spans="1:40" ht="57" customHeight="1">
      <c r="A959" t="s">
        <v>1183</v>
      </c>
      <c r="B959" s="13" t="s">
        <v>3081</v>
      </c>
      <c r="C959" s="13" t="s">
        <v>2898</v>
      </c>
      <c r="D959" s="13" t="s">
        <v>3883</v>
      </c>
      <c r="E959" s="27" t="s">
        <v>5116</v>
      </c>
      <c r="F959" s="5"/>
      <c r="G959" s="5" t="s">
        <v>3885</v>
      </c>
      <c r="H959" s="1" t="s">
        <v>3886</v>
      </c>
      <c r="I959" s="1" t="s">
        <v>3886</v>
      </c>
      <c r="J959" s="30" t="s">
        <v>3887</v>
      </c>
      <c r="K959" s="64" t="s">
        <v>3888</v>
      </c>
      <c r="L959" s="5" t="s">
        <v>663</v>
      </c>
      <c r="M959" s="19" t="s">
        <v>665</v>
      </c>
      <c r="N959" s="200">
        <v>46218</v>
      </c>
      <c r="O959" s="201">
        <v>46267</v>
      </c>
      <c r="P959" s="13" t="s">
        <v>187</v>
      </c>
      <c r="Q959" s="22" t="s">
        <v>1190</v>
      </c>
      <c r="R959" s="22">
        <v>8000</v>
      </c>
      <c r="S959" s="23" t="s">
        <v>187</v>
      </c>
      <c r="T959" s="6" t="s">
        <v>242</v>
      </c>
      <c r="U959" s="5"/>
      <c r="V959" s="5" t="s">
        <v>189</v>
      </c>
      <c r="W959" s="62" t="s">
        <v>5076</v>
      </c>
      <c r="X959" s="5" t="s">
        <v>242</v>
      </c>
      <c r="Y959" s="5"/>
      <c r="Z959" s="5"/>
      <c r="AA959" s="152">
        <v>99.93</v>
      </c>
      <c r="AB959" s="7">
        <v>0.95</v>
      </c>
      <c r="AC959" s="5"/>
      <c r="AD959" s="5"/>
      <c r="AE959" s="6"/>
      <c r="AF959" s="5"/>
      <c r="AG959" s="5" t="str">
        <f t="shared" si="14"/>
        <v>Y</v>
      </c>
      <c r="AH959" s="5"/>
      <c r="AI959" s="17">
        <v>1</v>
      </c>
      <c r="AJ959" s="1" t="s">
        <v>4572</v>
      </c>
      <c r="AK959" s="42" t="s">
        <v>334</v>
      </c>
      <c r="AL959" s="80" t="s">
        <v>335</v>
      </c>
      <c r="AM959" s="25" t="s">
        <v>243</v>
      </c>
      <c r="AN959" s="82"/>
    </row>
    <row r="960" spans="1:40" ht="57" customHeight="1">
      <c r="A960" t="s">
        <v>1183</v>
      </c>
      <c r="B960" s="13" t="s">
        <v>16</v>
      </c>
      <c r="C960" s="13" t="s">
        <v>16</v>
      </c>
      <c r="D960" s="13" t="s">
        <v>16</v>
      </c>
      <c r="E960" s="27" t="s">
        <v>5117</v>
      </c>
      <c r="F960" s="5"/>
      <c r="G960" s="5" t="s">
        <v>2828</v>
      </c>
      <c r="H960" s="1" t="s">
        <v>2829</v>
      </c>
      <c r="I960" s="1" t="s">
        <v>2829</v>
      </c>
      <c r="J960" s="29" t="s">
        <v>2830</v>
      </c>
      <c r="K960" s="63" t="s">
        <v>2831</v>
      </c>
      <c r="L960" s="5" t="s">
        <v>663</v>
      </c>
      <c r="M960" s="19" t="s">
        <v>665</v>
      </c>
      <c r="N960" s="200">
        <v>46218</v>
      </c>
      <c r="O960" s="201">
        <v>46267</v>
      </c>
      <c r="P960" s="13" t="s">
        <v>187</v>
      </c>
      <c r="Q960" s="22" t="s">
        <v>2021</v>
      </c>
      <c r="R960" s="22">
        <v>22</v>
      </c>
      <c r="S960" s="23" t="s">
        <v>242</v>
      </c>
      <c r="T960" s="6" t="s">
        <v>242</v>
      </c>
      <c r="U960" s="5"/>
      <c r="V960" s="5" t="s">
        <v>189</v>
      </c>
      <c r="W960" s="62" t="s">
        <v>5076</v>
      </c>
      <c r="X960" s="5" t="s">
        <v>242</v>
      </c>
      <c r="Y960" s="5"/>
      <c r="Z960" s="5"/>
      <c r="AA960" s="152" t="s">
        <v>16</v>
      </c>
      <c r="AB960" s="7">
        <v>0.95</v>
      </c>
      <c r="AC960" s="5"/>
      <c r="AD960" s="5"/>
      <c r="AE960" s="6"/>
      <c r="AF960" s="5"/>
      <c r="AG960" s="5" t="str">
        <f t="shared" si="14"/>
        <v>Y</v>
      </c>
      <c r="AH960" s="5"/>
      <c r="AI960" s="17">
        <v>1</v>
      </c>
      <c r="AJ960" s="1" t="s">
        <v>2882</v>
      </c>
      <c r="AK960" s="42" t="s">
        <v>334</v>
      </c>
      <c r="AL960" s="80" t="s">
        <v>335</v>
      </c>
      <c r="AM960" s="25" t="s">
        <v>243</v>
      </c>
      <c r="AN960" s="82"/>
    </row>
    <row r="961" spans="1:40" ht="57" customHeight="1">
      <c r="A961" t="s">
        <v>1183</v>
      </c>
      <c r="B961" s="13" t="s">
        <v>16</v>
      </c>
      <c r="C961" s="13" t="s">
        <v>16</v>
      </c>
      <c r="D961" s="13" t="s">
        <v>16</v>
      </c>
      <c r="E961" s="27" t="s">
        <v>5118</v>
      </c>
      <c r="F961" s="5"/>
      <c r="G961" s="5" t="s">
        <v>2834</v>
      </c>
      <c r="H961" s="1" t="s">
        <v>2835</v>
      </c>
      <c r="I961" s="1" t="s">
        <v>2835</v>
      </c>
      <c r="J961" s="29" t="s">
        <v>2836</v>
      </c>
      <c r="K961" s="63" t="s">
        <v>2836</v>
      </c>
      <c r="L961" s="5" t="s">
        <v>663</v>
      </c>
      <c r="M961" s="19" t="s">
        <v>665</v>
      </c>
      <c r="N961" s="200">
        <v>46218</v>
      </c>
      <c r="O961" s="201">
        <v>46267</v>
      </c>
      <c r="P961" s="13" t="s">
        <v>187</v>
      </c>
      <c r="Q961" s="22" t="s">
        <v>1190</v>
      </c>
      <c r="R961" s="22">
        <v>4</v>
      </c>
      <c r="S961" s="23" t="s">
        <v>242</v>
      </c>
      <c r="T961" s="6" t="s">
        <v>242</v>
      </c>
      <c r="U961" s="5"/>
      <c r="V961" s="5" t="s">
        <v>189</v>
      </c>
      <c r="W961" s="62" t="s">
        <v>5119</v>
      </c>
      <c r="X961" s="5" t="s">
        <v>242</v>
      </c>
      <c r="Y961" s="5"/>
      <c r="Z961" s="5"/>
      <c r="AA961" s="152" t="s">
        <v>16</v>
      </c>
      <c r="AB961" s="7">
        <v>0.95</v>
      </c>
      <c r="AC961" s="5"/>
      <c r="AD961" s="5"/>
      <c r="AE961" s="6"/>
      <c r="AF961" s="5"/>
      <c r="AG961" s="5" t="str">
        <f t="shared" si="14"/>
        <v>Y</v>
      </c>
      <c r="AH961" s="5"/>
      <c r="AI961" s="17">
        <v>1</v>
      </c>
      <c r="AJ961" s="1" t="s">
        <v>1305</v>
      </c>
      <c r="AK961" s="42" t="s">
        <v>334</v>
      </c>
      <c r="AL961" s="80" t="s">
        <v>335</v>
      </c>
      <c r="AM961" s="25" t="s">
        <v>243</v>
      </c>
      <c r="AN961" s="82"/>
    </row>
    <row r="962" spans="1:40" ht="57" customHeight="1">
      <c r="A962" t="s">
        <v>1183</v>
      </c>
      <c r="B962" s="13" t="s">
        <v>16</v>
      </c>
      <c r="C962" s="13" t="s">
        <v>16</v>
      </c>
      <c r="D962" s="13" t="s">
        <v>16</v>
      </c>
      <c r="E962" s="27" t="s">
        <v>5120</v>
      </c>
      <c r="F962" s="5"/>
      <c r="G962" s="5" t="s">
        <v>2748</v>
      </c>
      <c r="H962" s="1" t="s">
        <v>2749</v>
      </c>
      <c r="I962" s="1" t="s">
        <v>2749</v>
      </c>
      <c r="J962" s="29" t="s">
        <v>2750</v>
      </c>
      <c r="K962" s="63" t="s">
        <v>2751</v>
      </c>
      <c r="L962" s="5" t="s">
        <v>670</v>
      </c>
      <c r="M962" s="19" t="s">
        <v>672</v>
      </c>
      <c r="N962" s="200">
        <v>46218</v>
      </c>
      <c r="O962" s="201">
        <v>46267</v>
      </c>
      <c r="P962" s="13" t="s">
        <v>187</v>
      </c>
      <c r="Q962" s="22" t="s">
        <v>1190</v>
      </c>
      <c r="R962" s="22">
        <v>60</v>
      </c>
      <c r="S962" s="23" t="s">
        <v>242</v>
      </c>
      <c r="T962" s="6" t="s">
        <v>242</v>
      </c>
      <c r="U962" s="5"/>
      <c r="V962" s="5" t="s">
        <v>233</v>
      </c>
      <c r="W962" s="62" t="s">
        <v>5121</v>
      </c>
      <c r="X962" s="5" t="s">
        <v>242</v>
      </c>
      <c r="Y962" s="5"/>
      <c r="Z962" s="5"/>
      <c r="AA962" s="152" t="s">
        <v>16</v>
      </c>
      <c r="AB962" s="7">
        <v>0.95</v>
      </c>
      <c r="AC962" s="5"/>
      <c r="AD962" s="5"/>
      <c r="AE962" s="6"/>
      <c r="AF962" s="5"/>
      <c r="AG962" s="5" t="str">
        <f t="shared" si="14"/>
        <v>Y</v>
      </c>
      <c r="AH962" s="5"/>
      <c r="AI962" s="17">
        <v>1</v>
      </c>
      <c r="AJ962" s="1" t="s">
        <v>1192</v>
      </c>
      <c r="AK962" s="42" t="s">
        <v>334</v>
      </c>
      <c r="AL962" s="80" t="s">
        <v>335</v>
      </c>
      <c r="AM962" s="25" t="s">
        <v>191</v>
      </c>
      <c r="AN962" s="82"/>
    </row>
    <row r="963" spans="1:40" ht="57" customHeight="1">
      <c r="A963" t="s">
        <v>1183</v>
      </c>
      <c r="B963" s="13" t="s">
        <v>16</v>
      </c>
      <c r="C963" s="13" t="s">
        <v>16</v>
      </c>
      <c r="D963" s="13" t="s">
        <v>16</v>
      </c>
      <c r="E963" s="27" t="s">
        <v>5122</v>
      </c>
      <c r="F963" s="5"/>
      <c r="G963" s="5" t="s">
        <v>2754</v>
      </c>
      <c r="H963" s="1" t="s">
        <v>2755</v>
      </c>
      <c r="I963" s="1" t="s">
        <v>2755</v>
      </c>
      <c r="J963" s="29" t="s">
        <v>2756</v>
      </c>
      <c r="K963" s="63" t="s">
        <v>2757</v>
      </c>
      <c r="L963" s="5" t="s">
        <v>670</v>
      </c>
      <c r="M963" s="19" t="s">
        <v>672</v>
      </c>
      <c r="N963" s="200">
        <v>46218</v>
      </c>
      <c r="O963" s="201">
        <v>46267</v>
      </c>
      <c r="P963" s="13" t="s">
        <v>187</v>
      </c>
      <c r="Q963" s="22" t="s">
        <v>1190</v>
      </c>
      <c r="R963" s="22">
        <v>20</v>
      </c>
      <c r="S963" s="23" t="s">
        <v>242</v>
      </c>
      <c r="T963" s="6" t="s">
        <v>242</v>
      </c>
      <c r="U963" s="5"/>
      <c r="V963" s="5" t="s">
        <v>233</v>
      </c>
      <c r="W963" s="62" t="s">
        <v>5123</v>
      </c>
      <c r="X963" s="5" t="s">
        <v>242</v>
      </c>
      <c r="Y963" s="5"/>
      <c r="Z963" s="5"/>
      <c r="AA963" s="152" t="s">
        <v>16</v>
      </c>
      <c r="AB963" s="7">
        <v>0.95</v>
      </c>
      <c r="AC963" s="5"/>
      <c r="AD963" s="5"/>
      <c r="AE963" s="6"/>
      <c r="AF963" s="5"/>
      <c r="AG963" s="5" t="str">
        <f t="shared" ref="AG963:AG1026" si="15">IF(T963="Y","N","Y")</f>
        <v>Y</v>
      </c>
      <c r="AH963" s="5"/>
      <c r="AI963" s="17">
        <v>1</v>
      </c>
      <c r="AJ963" s="1" t="s">
        <v>1200</v>
      </c>
      <c r="AK963" s="42" t="s">
        <v>334</v>
      </c>
      <c r="AL963" s="80" t="s">
        <v>335</v>
      </c>
      <c r="AM963" s="25" t="s">
        <v>191</v>
      </c>
      <c r="AN963" s="82"/>
    </row>
    <row r="964" spans="1:40" ht="57" customHeight="1">
      <c r="A964" t="s">
        <v>1183</v>
      </c>
      <c r="B964" s="13" t="s">
        <v>16</v>
      </c>
      <c r="C964" s="13" t="s">
        <v>16</v>
      </c>
      <c r="D964" s="13" t="s">
        <v>16</v>
      </c>
      <c r="E964" s="27" t="s">
        <v>5124</v>
      </c>
      <c r="F964" s="5"/>
      <c r="G964" s="5" t="s">
        <v>2760</v>
      </c>
      <c r="H964" s="1" t="s">
        <v>2761</v>
      </c>
      <c r="I964" s="1" t="s">
        <v>2761</v>
      </c>
      <c r="J964" s="29" t="s">
        <v>2762</v>
      </c>
      <c r="K964" s="63" t="s">
        <v>2763</v>
      </c>
      <c r="L964" s="5" t="s">
        <v>670</v>
      </c>
      <c r="M964" s="19" t="s">
        <v>672</v>
      </c>
      <c r="N964" s="200">
        <v>46218</v>
      </c>
      <c r="O964" s="201">
        <v>46267</v>
      </c>
      <c r="P964" s="13" t="s">
        <v>187</v>
      </c>
      <c r="Q964" s="22" t="s">
        <v>1190</v>
      </c>
      <c r="R964" s="22">
        <v>20</v>
      </c>
      <c r="S964" s="23" t="s">
        <v>242</v>
      </c>
      <c r="T964" s="6" t="s">
        <v>242</v>
      </c>
      <c r="U964" s="5"/>
      <c r="V964" s="5" t="s">
        <v>233</v>
      </c>
      <c r="W964" s="62" t="s">
        <v>5123</v>
      </c>
      <c r="X964" s="5" t="s">
        <v>242</v>
      </c>
      <c r="Y964" s="5"/>
      <c r="Z964" s="5"/>
      <c r="AA964" s="152" t="s">
        <v>16</v>
      </c>
      <c r="AB964" s="7">
        <v>0.95</v>
      </c>
      <c r="AC964" s="5"/>
      <c r="AD964" s="5"/>
      <c r="AE964" s="6"/>
      <c r="AF964" s="5"/>
      <c r="AG964" s="5" t="str">
        <f t="shared" si="15"/>
        <v>Y</v>
      </c>
      <c r="AH964" s="5"/>
      <c r="AI964" s="17">
        <v>1</v>
      </c>
      <c r="AJ964" s="1" t="s">
        <v>1200</v>
      </c>
      <c r="AK964" s="42" t="s">
        <v>334</v>
      </c>
      <c r="AL964" s="80" t="s">
        <v>335</v>
      </c>
      <c r="AM964" s="25" t="s">
        <v>191</v>
      </c>
      <c r="AN964" s="82"/>
    </row>
    <row r="965" spans="1:40" ht="57" customHeight="1">
      <c r="A965" t="s">
        <v>1183</v>
      </c>
      <c r="B965" s="13" t="s">
        <v>16</v>
      </c>
      <c r="C965" s="13" t="s">
        <v>16</v>
      </c>
      <c r="D965" s="13" t="s">
        <v>16</v>
      </c>
      <c r="E965" s="27" t="s">
        <v>5125</v>
      </c>
      <c r="F965" s="5"/>
      <c r="G965" s="5" t="s">
        <v>2765</v>
      </c>
      <c r="H965" s="1" t="s">
        <v>2766</v>
      </c>
      <c r="I965" s="1" t="s">
        <v>2766</v>
      </c>
      <c r="J965" s="29" t="s">
        <v>2767</v>
      </c>
      <c r="K965" s="63" t="s">
        <v>2768</v>
      </c>
      <c r="L965" s="5" t="s">
        <v>670</v>
      </c>
      <c r="M965" s="19" t="s">
        <v>672</v>
      </c>
      <c r="N965" s="200">
        <v>46218</v>
      </c>
      <c r="O965" s="201">
        <v>46267</v>
      </c>
      <c r="P965" s="13" t="s">
        <v>187</v>
      </c>
      <c r="Q965" s="22" t="s">
        <v>1190</v>
      </c>
      <c r="R965" s="22">
        <v>20</v>
      </c>
      <c r="S965" s="23" t="s">
        <v>242</v>
      </c>
      <c r="T965" s="6" t="s">
        <v>242</v>
      </c>
      <c r="U965" s="5"/>
      <c r="V965" s="5" t="s">
        <v>233</v>
      </c>
      <c r="W965" s="62" t="s">
        <v>5123</v>
      </c>
      <c r="X965" s="5" t="s">
        <v>242</v>
      </c>
      <c r="Y965" s="5"/>
      <c r="Z965" s="5"/>
      <c r="AA965" s="152" t="s">
        <v>16</v>
      </c>
      <c r="AB965" s="7">
        <v>0.95</v>
      </c>
      <c r="AC965" s="5"/>
      <c r="AD965" s="5"/>
      <c r="AE965" s="6"/>
      <c r="AF965" s="5"/>
      <c r="AG965" s="5" t="str">
        <f t="shared" si="15"/>
        <v>Y</v>
      </c>
      <c r="AH965" s="5"/>
      <c r="AI965" s="17">
        <v>1</v>
      </c>
      <c r="AJ965" s="1" t="s">
        <v>1200</v>
      </c>
      <c r="AK965" s="42" t="s">
        <v>334</v>
      </c>
      <c r="AL965" s="80" t="s">
        <v>335</v>
      </c>
      <c r="AM965" s="25" t="s">
        <v>191</v>
      </c>
      <c r="AN965" s="82"/>
    </row>
    <row r="966" spans="1:40" ht="57" customHeight="1">
      <c r="A966" t="s">
        <v>1183</v>
      </c>
      <c r="B966" s="13" t="s">
        <v>16</v>
      </c>
      <c r="C966" s="13" t="s">
        <v>16</v>
      </c>
      <c r="D966" s="13" t="s">
        <v>16</v>
      </c>
      <c r="E966" s="27" t="s">
        <v>5126</v>
      </c>
      <c r="F966" s="5"/>
      <c r="G966" s="5" t="s">
        <v>2770</v>
      </c>
      <c r="H966" s="1" t="s">
        <v>2771</v>
      </c>
      <c r="I966" s="1" t="s">
        <v>2771</v>
      </c>
      <c r="J966" s="29" t="s">
        <v>2772</v>
      </c>
      <c r="K966" s="63" t="s">
        <v>2773</v>
      </c>
      <c r="L966" s="5" t="s">
        <v>670</v>
      </c>
      <c r="M966" s="19" t="s">
        <v>672</v>
      </c>
      <c r="N966" s="200">
        <v>46218</v>
      </c>
      <c r="O966" s="201">
        <v>46267</v>
      </c>
      <c r="P966" s="13" t="s">
        <v>187</v>
      </c>
      <c r="Q966" s="22" t="s">
        <v>1190</v>
      </c>
      <c r="R966" s="22">
        <v>48</v>
      </c>
      <c r="S966" s="23" t="s">
        <v>242</v>
      </c>
      <c r="T966" s="6" t="s">
        <v>242</v>
      </c>
      <c r="U966" s="5"/>
      <c r="V966" s="5" t="s">
        <v>233</v>
      </c>
      <c r="W966" s="62" t="s">
        <v>5123</v>
      </c>
      <c r="X966" s="5" t="s">
        <v>242</v>
      </c>
      <c r="Y966" s="5"/>
      <c r="Z966" s="5"/>
      <c r="AA966" s="152" t="s">
        <v>16</v>
      </c>
      <c r="AB966" s="7">
        <v>0.95</v>
      </c>
      <c r="AC966" s="5"/>
      <c r="AD966" s="5"/>
      <c r="AE966" s="6"/>
      <c r="AF966" s="5"/>
      <c r="AG966" s="5" t="str">
        <f t="shared" si="15"/>
        <v>Y</v>
      </c>
      <c r="AH966" s="5"/>
      <c r="AI966" s="17">
        <v>1</v>
      </c>
      <c r="AJ966" s="1" t="s">
        <v>2845</v>
      </c>
      <c r="AK966" s="42" t="s">
        <v>334</v>
      </c>
      <c r="AL966" s="80" t="s">
        <v>335</v>
      </c>
      <c r="AM966" s="25" t="s">
        <v>191</v>
      </c>
      <c r="AN966" s="82"/>
    </row>
    <row r="967" spans="1:40" ht="57" customHeight="1">
      <c r="A967" t="s">
        <v>1183</v>
      </c>
      <c r="B967" s="13" t="s">
        <v>1613</v>
      </c>
      <c r="C967" s="13" t="s">
        <v>5127</v>
      </c>
      <c r="D967" s="13" t="s">
        <v>5128</v>
      </c>
      <c r="E967" s="27" t="s">
        <v>5129</v>
      </c>
      <c r="F967" s="5"/>
      <c r="G967" s="5" t="s">
        <v>5130</v>
      </c>
      <c r="H967" s="1" t="s">
        <v>5131</v>
      </c>
      <c r="I967" s="1" t="s">
        <v>5131</v>
      </c>
      <c r="J967" s="30" t="s">
        <v>5132</v>
      </c>
      <c r="K967" s="64" t="s">
        <v>5133</v>
      </c>
      <c r="L967" s="5" t="s">
        <v>670</v>
      </c>
      <c r="M967" s="19" t="s">
        <v>672</v>
      </c>
      <c r="N967" s="200">
        <v>46218</v>
      </c>
      <c r="O967" s="201">
        <v>46267</v>
      </c>
      <c r="P967" s="13" t="s">
        <v>187</v>
      </c>
      <c r="Q967" s="22" t="s">
        <v>1190</v>
      </c>
      <c r="R967" s="22">
        <v>8000</v>
      </c>
      <c r="S967" s="23" t="s">
        <v>187</v>
      </c>
      <c r="T967" s="6" t="s">
        <v>242</v>
      </c>
      <c r="U967" s="5"/>
      <c r="V967" s="5" t="s">
        <v>233</v>
      </c>
      <c r="W967" s="62" t="s">
        <v>5123</v>
      </c>
      <c r="X967" s="5" t="s">
        <v>242</v>
      </c>
      <c r="Y967" s="5"/>
      <c r="Z967" s="5"/>
      <c r="AA967" s="152">
        <v>100</v>
      </c>
      <c r="AB967" s="7">
        <v>0.95</v>
      </c>
      <c r="AC967" s="5"/>
      <c r="AD967" s="5"/>
      <c r="AE967" s="6"/>
      <c r="AF967" s="5"/>
      <c r="AG967" s="5" t="str">
        <f t="shared" si="15"/>
        <v>Y</v>
      </c>
      <c r="AH967" s="5"/>
      <c r="AI967" s="17">
        <v>1</v>
      </c>
      <c r="AJ967" s="1" t="s">
        <v>5128</v>
      </c>
      <c r="AK967" s="42" t="s">
        <v>334</v>
      </c>
      <c r="AL967" s="80" t="s">
        <v>335</v>
      </c>
      <c r="AM967" s="25" t="s">
        <v>191</v>
      </c>
      <c r="AN967" s="82"/>
    </row>
    <row r="968" spans="1:40" ht="57" customHeight="1">
      <c r="A968" t="s">
        <v>1183</v>
      </c>
      <c r="B968" s="13" t="s">
        <v>1613</v>
      </c>
      <c r="C968" s="13" t="s">
        <v>5127</v>
      </c>
      <c r="D968" s="13" t="s">
        <v>5134</v>
      </c>
      <c r="E968" s="27" t="s">
        <v>5135</v>
      </c>
      <c r="F968" s="5"/>
      <c r="G968" s="5" t="s">
        <v>5136</v>
      </c>
      <c r="H968" s="1" t="s">
        <v>5137</v>
      </c>
      <c r="I968" s="1" t="s">
        <v>5137</v>
      </c>
      <c r="J968" s="29" t="s">
        <v>5138</v>
      </c>
      <c r="K968" s="63" t="s">
        <v>5139</v>
      </c>
      <c r="L968" s="5" t="s">
        <v>670</v>
      </c>
      <c r="M968" s="19" t="s">
        <v>672</v>
      </c>
      <c r="N968" s="200">
        <v>46218</v>
      </c>
      <c r="O968" s="201">
        <v>46267</v>
      </c>
      <c r="P968" s="13" t="s">
        <v>187</v>
      </c>
      <c r="Q968" s="22" t="s">
        <v>1190</v>
      </c>
      <c r="R968" s="22">
        <v>8000</v>
      </c>
      <c r="S968" s="23" t="s">
        <v>242</v>
      </c>
      <c r="T968" s="6" t="s">
        <v>242</v>
      </c>
      <c r="U968" s="5"/>
      <c r="V968" s="5" t="s">
        <v>233</v>
      </c>
      <c r="W968" s="62" t="s">
        <v>5123</v>
      </c>
      <c r="X968" s="5" t="s">
        <v>242</v>
      </c>
      <c r="Y968" s="5"/>
      <c r="Z968" s="5"/>
      <c r="AA968" s="152" t="s">
        <v>16</v>
      </c>
      <c r="AB968" s="7">
        <v>0.95</v>
      </c>
      <c r="AC968" s="5"/>
      <c r="AD968" s="5"/>
      <c r="AE968" s="6"/>
      <c r="AF968" s="5"/>
      <c r="AG968" s="5" t="str">
        <f t="shared" si="15"/>
        <v>Y</v>
      </c>
      <c r="AH968" s="5"/>
      <c r="AI968" s="17">
        <v>1</v>
      </c>
      <c r="AJ968" s="1" t="s">
        <v>5140</v>
      </c>
      <c r="AK968" s="42" t="s">
        <v>334</v>
      </c>
      <c r="AL968" s="80" t="s">
        <v>335</v>
      </c>
      <c r="AM968" s="25" t="s">
        <v>191</v>
      </c>
      <c r="AN968" s="82"/>
    </row>
    <row r="969" spans="1:40" ht="57" customHeight="1">
      <c r="A969" t="s">
        <v>1183</v>
      </c>
      <c r="B969" s="13" t="s">
        <v>16</v>
      </c>
      <c r="C969" s="13" t="s">
        <v>16</v>
      </c>
      <c r="D969" s="13" t="s">
        <v>16</v>
      </c>
      <c r="E969" s="27" t="s">
        <v>5141</v>
      </c>
      <c r="F969" s="5"/>
      <c r="G969" s="5" t="s">
        <v>2828</v>
      </c>
      <c r="H969" s="1" t="s">
        <v>2829</v>
      </c>
      <c r="I969" s="1" t="s">
        <v>2829</v>
      </c>
      <c r="J969" s="29" t="s">
        <v>2830</v>
      </c>
      <c r="K969" s="63" t="s">
        <v>2831</v>
      </c>
      <c r="L969" s="5" t="s">
        <v>670</v>
      </c>
      <c r="M969" s="19" t="s">
        <v>672</v>
      </c>
      <c r="N969" s="200">
        <v>46218</v>
      </c>
      <c r="O969" s="201">
        <v>46267</v>
      </c>
      <c r="P969" s="13" t="s">
        <v>187</v>
      </c>
      <c r="Q969" s="22" t="s">
        <v>1388</v>
      </c>
      <c r="R969" s="22">
        <v>10</v>
      </c>
      <c r="S969" s="23" t="s">
        <v>242</v>
      </c>
      <c r="T969" s="6" t="s">
        <v>242</v>
      </c>
      <c r="U969" s="5"/>
      <c r="V969" s="5" t="s">
        <v>233</v>
      </c>
      <c r="W969" s="62" t="s">
        <v>5123</v>
      </c>
      <c r="X969" s="5" t="s">
        <v>242</v>
      </c>
      <c r="Y969" s="5"/>
      <c r="Z969" s="5"/>
      <c r="AA969" s="152" t="s">
        <v>16</v>
      </c>
      <c r="AB969" s="7">
        <v>0.95</v>
      </c>
      <c r="AC969" s="5"/>
      <c r="AD969" s="5"/>
      <c r="AE969" s="6"/>
      <c r="AF969" s="5"/>
      <c r="AG969" s="5" t="str">
        <f t="shared" si="15"/>
        <v>Y</v>
      </c>
      <c r="AH969" s="5"/>
      <c r="AI969" s="17">
        <v>1</v>
      </c>
      <c r="AJ969" s="1" t="s">
        <v>2882</v>
      </c>
      <c r="AK969" s="42" t="s">
        <v>334</v>
      </c>
      <c r="AL969" s="80" t="s">
        <v>335</v>
      </c>
      <c r="AM969" s="25" t="s">
        <v>191</v>
      </c>
      <c r="AN969" s="82"/>
    </row>
    <row r="970" spans="1:40" ht="57" customHeight="1">
      <c r="A970" t="s">
        <v>1183</v>
      </c>
      <c r="B970" s="13" t="s">
        <v>16</v>
      </c>
      <c r="C970" s="13" t="s">
        <v>16</v>
      </c>
      <c r="D970" s="13" t="s">
        <v>16</v>
      </c>
      <c r="E970" s="27" t="s">
        <v>5142</v>
      </c>
      <c r="F970" s="5"/>
      <c r="G970" s="5" t="s">
        <v>2834</v>
      </c>
      <c r="H970" s="1" t="s">
        <v>2835</v>
      </c>
      <c r="I970" s="1" t="s">
        <v>2835</v>
      </c>
      <c r="J970" s="29" t="s">
        <v>2836</v>
      </c>
      <c r="K970" s="63" t="s">
        <v>2836</v>
      </c>
      <c r="L970" s="5" t="s">
        <v>670</v>
      </c>
      <c r="M970" s="19" t="s">
        <v>672</v>
      </c>
      <c r="N970" s="200">
        <v>46218</v>
      </c>
      <c r="O970" s="201">
        <v>46267</v>
      </c>
      <c r="P970" s="13" t="s">
        <v>187</v>
      </c>
      <c r="Q970" s="22" t="s">
        <v>1190</v>
      </c>
      <c r="R970" s="22">
        <v>4</v>
      </c>
      <c r="S970" s="23" t="s">
        <v>242</v>
      </c>
      <c r="T970" s="6" t="s">
        <v>242</v>
      </c>
      <c r="U970" s="5"/>
      <c r="V970" s="5" t="s">
        <v>233</v>
      </c>
      <c r="W970" s="62" t="s">
        <v>5143</v>
      </c>
      <c r="X970" s="5" t="s">
        <v>242</v>
      </c>
      <c r="Y970" s="5"/>
      <c r="Z970" s="5"/>
      <c r="AA970" s="152" t="s">
        <v>16</v>
      </c>
      <c r="AB970" s="7">
        <v>0.95</v>
      </c>
      <c r="AC970" s="5"/>
      <c r="AD970" s="5"/>
      <c r="AE970" s="6"/>
      <c r="AF970" s="5"/>
      <c r="AG970" s="5" t="str">
        <f t="shared" si="15"/>
        <v>Y</v>
      </c>
      <c r="AH970" s="5"/>
      <c r="AI970" s="17">
        <v>1</v>
      </c>
      <c r="AJ970" s="1" t="s">
        <v>1305</v>
      </c>
      <c r="AK970" s="42" t="s">
        <v>334</v>
      </c>
      <c r="AL970" s="80" t="s">
        <v>335</v>
      </c>
      <c r="AM970" s="25" t="s">
        <v>191</v>
      </c>
      <c r="AN970" s="82"/>
    </row>
    <row r="971" spans="1:40" ht="57" customHeight="1">
      <c r="A971" t="s">
        <v>1183</v>
      </c>
      <c r="B971" s="13" t="s">
        <v>16</v>
      </c>
      <c r="C971" s="13" t="s">
        <v>16</v>
      </c>
      <c r="D971" s="13" t="s">
        <v>16</v>
      </c>
      <c r="E971" s="27" t="s">
        <v>5144</v>
      </c>
      <c r="F971" s="5"/>
      <c r="G971" s="5" t="s">
        <v>2748</v>
      </c>
      <c r="H971" s="1" t="s">
        <v>2749</v>
      </c>
      <c r="I971" s="1" t="s">
        <v>2749</v>
      </c>
      <c r="J971" s="29" t="s">
        <v>2750</v>
      </c>
      <c r="K971" s="63" t="s">
        <v>2751</v>
      </c>
      <c r="L971" s="5" t="s">
        <v>1074</v>
      </c>
      <c r="M971" s="19" t="s">
        <v>1076</v>
      </c>
      <c r="N971" s="200">
        <v>46218</v>
      </c>
      <c r="O971" s="201">
        <v>46267</v>
      </c>
      <c r="P971" s="13" t="s">
        <v>187</v>
      </c>
      <c r="Q971" s="22" t="s">
        <v>1190</v>
      </c>
      <c r="R971" s="22">
        <v>60</v>
      </c>
      <c r="S971" s="23" t="s">
        <v>242</v>
      </c>
      <c r="T971" s="6" t="s">
        <v>242</v>
      </c>
      <c r="U971" s="5"/>
      <c r="V971" s="5" t="s">
        <v>189</v>
      </c>
      <c r="W971" s="62" t="s">
        <v>5145</v>
      </c>
      <c r="X971" s="5" t="s">
        <v>242</v>
      </c>
      <c r="Y971" s="5"/>
      <c r="Z971" s="5"/>
      <c r="AA971" s="152" t="s">
        <v>16</v>
      </c>
      <c r="AB971" s="7">
        <v>0.95</v>
      </c>
      <c r="AC971" s="5"/>
      <c r="AD971" s="5"/>
      <c r="AE971" s="6"/>
      <c r="AF971" s="5"/>
      <c r="AG971" s="5" t="str">
        <f t="shared" si="15"/>
        <v>Y</v>
      </c>
      <c r="AH971" s="5"/>
      <c r="AI971" s="17">
        <v>1</v>
      </c>
      <c r="AJ971" s="1" t="s">
        <v>1192</v>
      </c>
      <c r="AK971" s="42" t="s">
        <v>1028</v>
      </c>
      <c r="AL971" s="80" t="s">
        <v>1029</v>
      </c>
      <c r="AM971" s="25" t="s">
        <v>243</v>
      </c>
      <c r="AN971" s="82"/>
    </row>
    <row r="972" spans="1:40" ht="57" customHeight="1">
      <c r="A972" t="s">
        <v>1183</v>
      </c>
      <c r="B972" s="13" t="s">
        <v>16</v>
      </c>
      <c r="C972" s="13" t="s">
        <v>16</v>
      </c>
      <c r="D972" s="13" t="s">
        <v>16</v>
      </c>
      <c r="E972" s="27" t="s">
        <v>5146</v>
      </c>
      <c r="F972" s="5"/>
      <c r="G972" s="5" t="s">
        <v>2754</v>
      </c>
      <c r="H972" s="1" t="s">
        <v>2755</v>
      </c>
      <c r="I972" s="1" t="s">
        <v>2755</v>
      </c>
      <c r="J972" s="29" t="s">
        <v>2756</v>
      </c>
      <c r="K972" s="63" t="s">
        <v>2757</v>
      </c>
      <c r="L972" s="5" t="s">
        <v>1074</v>
      </c>
      <c r="M972" s="19" t="s">
        <v>1076</v>
      </c>
      <c r="N972" s="200">
        <v>46218</v>
      </c>
      <c r="O972" s="201">
        <v>46267</v>
      </c>
      <c r="P972" s="13" t="s">
        <v>187</v>
      </c>
      <c r="Q972" s="22" t="s">
        <v>1190</v>
      </c>
      <c r="R972" s="22">
        <v>20</v>
      </c>
      <c r="S972" s="23" t="s">
        <v>242</v>
      </c>
      <c r="T972" s="6" t="s">
        <v>242</v>
      </c>
      <c r="U972" s="5"/>
      <c r="V972" s="5" t="s">
        <v>189</v>
      </c>
      <c r="W972" s="62" t="s">
        <v>5147</v>
      </c>
      <c r="X972" s="5" t="s">
        <v>242</v>
      </c>
      <c r="Y972" s="5"/>
      <c r="Z972" s="5"/>
      <c r="AA972" s="152" t="s">
        <v>16</v>
      </c>
      <c r="AB972" s="7">
        <v>0.95</v>
      </c>
      <c r="AC972" s="5"/>
      <c r="AD972" s="5"/>
      <c r="AE972" s="6"/>
      <c r="AF972" s="5"/>
      <c r="AG972" s="5" t="str">
        <f t="shared" si="15"/>
        <v>Y</v>
      </c>
      <c r="AH972" s="5"/>
      <c r="AI972" s="17">
        <v>1</v>
      </c>
      <c r="AJ972" s="1" t="s">
        <v>1200</v>
      </c>
      <c r="AK972" s="42" t="s">
        <v>1028</v>
      </c>
      <c r="AL972" s="80" t="s">
        <v>1029</v>
      </c>
      <c r="AM972" s="25" t="s">
        <v>243</v>
      </c>
      <c r="AN972" s="82"/>
    </row>
    <row r="973" spans="1:40" ht="57" customHeight="1">
      <c r="A973" t="s">
        <v>1183</v>
      </c>
      <c r="B973" s="13" t="s">
        <v>16</v>
      </c>
      <c r="C973" s="13" t="s">
        <v>16</v>
      </c>
      <c r="D973" s="13" t="s">
        <v>16</v>
      </c>
      <c r="E973" s="27" t="s">
        <v>5148</v>
      </c>
      <c r="F973" s="5"/>
      <c r="G973" s="5" t="s">
        <v>2760</v>
      </c>
      <c r="H973" s="1" t="s">
        <v>2761</v>
      </c>
      <c r="I973" s="1" t="s">
        <v>2761</v>
      </c>
      <c r="J973" s="29" t="s">
        <v>2762</v>
      </c>
      <c r="K973" s="63" t="s">
        <v>2763</v>
      </c>
      <c r="L973" s="5" t="s">
        <v>1074</v>
      </c>
      <c r="M973" s="19" t="s">
        <v>1076</v>
      </c>
      <c r="N973" s="200">
        <v>46218</v>
      </c>
      <c r="O973" s="201">
        <v>46267</v>
      </c>
      <c r="P973" s="13" t="s">
        <v>187</v>
      </c>
      <c r="Q973" s="22" t="s">
        <v>1190</v>
      </c>
      <c r="R973" s="22">
        <v>20</v>
      </c>
      <c r="S973" s="23" t="s">
        <v>242</v>
      </c>
      <c r="T973" s="6" t="s">
        <v>242</v>
      </c>
      <c r="U973" s="5"/>
      <c r="V973" s="5" t="s">
        <v>189</v>
      </c>
      <c r="W973" s="62" t="s">
        <v>5147</v>
      </c>
      <c r="X973" s="5" t="s">
        <v>242</v>
      </c>
      <c r="Y973" s="5"/>
      <c r="Z973" s="5"/>
      <c r="AA973" s="152" t="s">
        <v>16</v>
      </c>
      <c r="AB973" s="7">
        <v>0.95</v>
      </c>
      <c r="AC973" s="5"/>
      <c r="AD973" s="5"/>
      <c r="AE973" s="6"/>
      <c r="AF973" s="5"/>
      <c r="AG973" s="5" t="str">
        <f t="shared" si="15"/>
        <v>Y</v>
      </c>
      <c r="AH973" s="5"/>
      <c r="AI973" s="17">
        <v>1</v>
      </c>
      <c r="AJ973" s="1" t="s">
        <v>1200</v>
      </c>
      <c r="AK973" s="42" t="s">
        <v>1028</v>
      </c>
      <c r="AL973" s="80" t="s">
        <v>1029</v>
      </c>
      <c r="AM973" s="25" t="s">
        <v>243</v>
      </c>
      <c r="AN973" s="82"/>
    </row>
    <row r="974" spans="1:40" ht="57" customHeight="1">
      <c r="A974" t="s">
        <v>1183</v>
      </c>
      <c r="B974" s="13" t="s">
        <v>16</v>
      </c>
      <c r="C974" s="13" t="s">
        <v>16</v>
      </c>
      <c r="D974" s="13" t="s">
        <v>16</v>
      </c>
      <c r="E974" s="27" t="s">
        <v>5149</v>
      </c>
      <c r="F974" s="5"/>
      <c r="G974" s="5" t="s">
        <v>2765</v>
      </c>
      <c r="H974" s="1" t="s">
        <v>2766</v>
      </c>
      <c r="I974" s="1" t="s">
        <v>2766</v>
      </c>
      <c r="J974" s="29" t="s">
        <v>2767</v>
      </c>
      <c r="K974" s="63" t="s">
        <v>2768</v>
      </c>
      <c r="L974" s="5" t="s">
        <v>1074</v>
      </c>
      <c r="M974" s="19" t="s">
        <v>1076</v>
      </c>
      <c r="N974" s="200">
        <v>46218</v>
      </c>
      <c r="O974" s="201">
        <v>46267</v>
      </c>
      <c r="P974" s="13" t="s">
        <v>187</v>
      </c>
      <c r="Q974" s="22" t="s">
        <v>1190</v>
      </c>
      <c r="R974" s="22">
        <v>20</v>
      </c>
      <c r="S974" s="23" t="s">
        <v>242</v>
      </c>
      <c r="T974" s="6" t="s">
        <v>242</v>
      </c>
      <c r="U974" s="5"/>
      <c r="V974" s="5" t="s">
        <v>189</v>
      </c>
      <c r="W974" s="62" t="s">
        <v>5147</v>
      </c>
      <c r="X974" s="5" t="s">
        <v>242</v>
      </c>
      <c r="Y974" s="5"/>
      <c r="Z974" s="5"/>
      <c r="AA974" s="152" t="s">
        <v>16</v>
      </c>
      <c r="AB974" s="7">
        <v>0.95</v>
      </c>
      <c r="AC974" s="5"/>
      <c r="AD974" s="5"/>
      <c r="AE974" s="6"/>
      <c r="AF974" s="5"/>
      <c r="AG974" s="5" t="str">
        <f t="shared" si="15"/>
        <v>Y</v>
      </c>
      <c r="AH974" s="5"/>
      <c r="AI974" s="17">
        <v>1</v>
      </c>
      <c r="AJ974" s="1" t="s">
        <v>1200</v>
      </c>
      <c r="AK974" s="42" t="s">
        <v>1028</v>
      </c>
      <c r="AL974" s="80" t="s">
        <v>1029</v>
      </c>
      <c r="AM974" s="25" t="s">
        <v>243</v>
      </c>
      <c r="AN974" s="82"/>
    </row>
    <row r="975" spans="1:40" ht="57" customHeight="1">
      <c r="A975" t="s">
        <v>1183</v>
      </c>
      <c r="B975" s="13" t="s">
        <v>16</v>
      </c>
      <c r="C975" s="13" t="s">
        <v>16</v>
      </c>
      <c r="D975" s="13" t="s">
        <v>16</v>
      </c>
      <c r="E975" s="27" t="s">
        <v>5150</v>
      </c>
      <c r="F975" s="5"/>
      <c r="G975" s="5" t="s">
        <v>2770</v>
      </c>
      <c r="H975" s="1" t="s">
        <v>2771</v>
      </c>
      <c r="I975" s="1" t="s">
        <v>2771</v>
      </c>
      <c r="J975" s="29" t="s">
        <v>2772</v>
      </c>
      <c r="K975" s="63" t="s">
        <v>2773</v>
      </c>
      <c r="L975" s="5" t="s">
        <v>1074</v>
      </c>
      <c r="M975" s="19" t="s">
        <v>1076</v>
      </c>
      <c r="N975" s="200">
        <v>46218</v>
      </c>
      <c r="O975" s="201">
        <v>46267</v>
      </c>
      <c r="P975" s="13" t="s">
        <v>187</v>
      </c>
      <c r="Q975" s="22" t="s">
        <v>1190</v>
      </c>
      <c r="R975" s="22">
        <v>48</v>
      </c>
      <c r="S975" s="23" t="s">
        <v>242</v>
      </c>
      <c r="T975" s="6" t="s">
        <v>242</v>
      </c>
      <c r="U975" s="5"/>
      <c r="V975" s="5" t="s">
        <v>189</v>
      </c>
      <c r="W975" s="62" t="s">
        <v>5147</v>
      </c>
      <c r="X975" s="5" t="s">
        <v>242</v>
      </c>
      <c r="Y975" s="5"/>
      <c r="Z975" s="5"/>
      <c r="AA975" s="152" t="s">
        <v>16</v>
      </c>
      <c r="AB975" s="7">
        <v>0.95</v>
      </c>
      <c r="AC975" s="5"/>
      <c r="AD975" s="5"/>
      <c r="AE975" s="6"/>
      <c r="AF975" s="5"/>
      <c r="AG975" s="5" t="str">
        <f t="shared" si="15"/>
        <v>Y</v>
      </c>
      <c r="AH975" s="5"/>
      <c r="AI975" s="17">
        <v>1</v>
      </c>
      <c r="AJ975" s="1" t="s">
        <v>2845</v>
      </c>
      <c r="AK975" s="42" t="s">
        <v>1028</v>
      </c>
      <c r="AL975" s="80" t="s">
        <v>1029</v>
      </c>
      <c r="AM975" s="25" t="s">
        <v>243</v>
      </c>
      <c r="AN975" s="82"/>
    </row>
    <row r="976" spans="1:40" ht="57" customHeight="1">
      <c r="A976" t="s">
        <v>1183</v>
      </c>
      <c r="B976" s="13" t="s">
        <v>16</v>
      </c>
      <c r="C976" s="13" t="s">
        <v>16</v>
      </c>
      <c r="D976" s="13" t="s">
        <v>16</v>
      </c>
      <c r="E976" s="27" t="s">
        <v>5151</v>
      </c>
      <c r="F976" s="5"/>
      <c r="G976" s="5" t="s">
        <v>5152</v>
      </c>
      <c r="H976" s="1" t="s">
        <v>5153</v>
      </c>
      <c r="I976" s="1" t="s">
        <v>5153</v>
      </c>
      <c r="J976" s="29" t="s">
        <v>5154</v>
      </c>
      <c r="K976" s="63" t="s">
        <v>5155</v>
      </c>
      <c r="L976" s="5" t="s">
        <v>1074</v>
      </c>
      <c r="M976" s="19" t="s">
        <v>1076</v>
      </c>
      <c r="N976" s="200">
        <v>46218</v>
      </c>
      <c r="O976" s="201">
        <v>46267</v>
      </c>
      <c r="P976" s="13" t="s">
        <v>187</v>
      </c>
      <c r="Q976" s="22" t="s">
        <v>1190</v>
      </c>
      <c r="R976" s="22">
        <v>8000</v>
      </c>
      <c r="S976" s="23" t="s">
        <v>242</v>
      </c>
      <c r="T976" s="6" t="s">
        <v>242</v>
      </c>
      <c r="U976" s="5"/>
      <c r="V976" s="5" t="s">
        <v>189</v>
      </c>
      <c r="W976" s="62" t="s">
        <v>5145</v>
      </c>
      <c r="X976" s="5" t="s">
        <v>242</v>
      </c>
      <c r="Y976" s="5"/>
      <c r="Z976" s="5"/>
      <c r="AA976" s="152" t="s">
        <v>16</v>
      </c>
      <c r="AB976" s="7">
        <v>0.95</v>
      </c>
      <c r="AC976" s="5"/>
      <c r="AD976" s="5"/>
      <c r="AE976" s="6"/>
      <c r="AF976" s="5"/>
      <c r="AG976" s="5" t="str">
        <f t="shared" si="15"/>
        <v>Y</v>
      </c>
      <c r="AH976" s="5"/>
      <c r="AI976" s="17">
        <v>1</v>
      </c>
      <c r="AJ976" s="1" t="s">
        <v>5156</v>
      </c>
      <c r="AK976" s="42" t="s">
        <v>1028</v>
      </c>
      <c r="AL976" s="80" t="s">
        <v>1029</v>
      </c>
      <c r="AM976" s="25" t="s">
        <v>243</v>
      </c>
      <c r="AN976" s="82"/>
    </row>
    <row r="977" spans="1:40" ht="57" customHeight="1">
      <c r="A977" t="s">
        <v>1183</v>
      </c>
      <c r="B977" s="13" t="s">
        <v>3081</v>
      </c>
      <c r="C977" s="13" t="s">
        <v>2898</v>
      </c>
      <c r="D977" s="13" t="s">
        <v>3504</v>
      </c>
      <c r="E977" s="27" t="s">
        <v>5157</v>
      </c>
      <c r="F977" s="5"/>
      <c r="G977" s="5" t="s">
        <v>3506</v>
      </c>
      <c r="H977" s="1" t="s">
        <v>3507</v>
      </c>
      <c r="I977" s="1" t="s">
        <v>3507</v>
      </c>
      <c r="J977" s="30" t="s">
        <v>3508</v>
      </c>
      <c r="K977" s="64" t="s">
        <v>3509</v>
      </c>
      <c r="L977" s="5" t="s">
        <v>1074</v>
      </c>
      <c r="M977" s="19" t="s">
        <v>1076</v>
      </c>
      <c r="N977" s="200">
        <v>46218</v>
      </c>
      <c r="O977" s="201">
        <v>46267</v>
      </c>
      <c r="P977" s="13" t="s">
        <v>187</v>
      </c>
      <c r="Q977" s="22" t="s">
        <v>1190</v>
      </c>
      <c r="R977" s="22">
        <v>8000</v>
      </c>
      <c r="S977" s="23" t="s">
        <v>187</v>
      </c>
      <c r="T977" s="6" t="s">
        <v>242</v>
      </c>
      <c r="U977" s="5"/>
      <c r="V977" s="5" t="s">
        <v>189</v>
      </c>
      <c r="W977" s="62" t="s">
        <v>5147</v>
      </c>
      <c r="X977" s="5" t="s">
        <v>242</v>
      </c>
      <c r="Y977" s="5"/>
      <c r="Z977" s="5"/>
      <c r="AA977" s="152">
        <v>100</v>
      </c>
      <c r="AB977" s="7">
        <v>0.95</v>
      </c>
      <c r="AC977" s="5"/>
      <c r="AD977" s="5"/>
      <c r="AE977" s="6"/>
      <c r="AF977" s="5"/>
      <c r="AG977" s="5" t="str">
        <f t="shared" si="15"/>
        <v>Y</v>
      </c>
      <c r="AH977" s="5"/>
      <c r="AI977" s="17">
        <v>1</v>
      </c>
      <c r="AJ977" s="1" t="s">
        <v>3504</v>
      </c>
      <c r="AK977" s="42" t="s">
        <v>1028</v>
      </c>
      <c r="AL977" s="80" t="s">
        <v>1029</v>
      </c>
      <c r="AM977" s="25" t="s">
        <v>243</v>
      </c>
      <c r="AN977" s="82"/>
    </row>
    <row r="978" spans="1:40" ht="57" customHeight="1">
      <c r="A978" t="s">
        <v>1183</v>
      </c>
      <c r="B978" s="13" t="s">
        <v>3081</v>
      </c>
      <c r="C978" s="13" t="s">
        <v>2898</v>
      </c>
      <c r="D978" s="13" t="s">
        <v>1614</v>
      </c>
      <c r="E978" s="27" t="s">
        <v>5158</v>
      </c>
      <c r="F978" s="5"/>
      <c r="G978" s="5" t="s">
        <v>3593</v>
      </c>
      <c r="H978" s="1" t="s">
        <v>3594</v>
      </c>
      <c r="I978" s="1" t="s">
        <v>3595</v>
      </c>
      <c r="J978" s="29" t="s">
        <v>3596</v>
      </c>
      <c r="K978" s="63" t="s">
        <v>3597</v>
      </c>
      <c r="L978" s="5" t="s">
        <v>1074</v>
      </c>
      <c r="M978" s="19" t="s">
        <v>1076</v>
      </c>
      <c r="N978" s="200">
        <v>46218</v>
      </c>
      <c r="O978" s="201">
        <v>46267</v>
      </c>
      <c r="P978" s="13" t="s">
        <v>187</v>
      </c>
      <c r="Q978" s="22" t="s">
        <v>1190</v>
      </c>
      <c r="R978" s="22">
        <v>8000</v>
      </c>
      <c r="S978" s="23" t="s">
        <v>187</v>
      </c>
      <c r="T978" s="6" t="s">
        <v>242</v>
      </c>
      <c r="U978" s="5"/>
      <c r="V978" s="5" t="s">
        <v>189</v>
      </c>
      <c r="W978" s="62" t="s">
        <v>5145</v>
      </c>
      <c r="X978" s="5" t="s">
        <v>242</v>
      </c>
      <c r="Y978" s="5"/>
      <c r="Z978" s="5"/>
      <c r="AA978" s="152">
        <v>97.1</v>
      </c>
      <c r="AB978" s="7">
        <v>0.95</v>
      </c>
      <c r="AC978" s="5"/>
      <c r="AD978" s="5"/>
      <c r="AE978" s="6"/>
      <c r="AF978" s="5"/>
      <c r="AG978" s="5" t="str">
        <f t="shared" si="15"/>
        <v>Y</v>
      </c>
      <c r="AH978" s="5"/>
      <c r="AI978" s="17">
        <v>1</v>
      </c>
      <c r="AJ978" s="1" t="s">
        <v>1398</v>
      </c>
      <c r="AK978" s="42" t="s">
        <v>1028</v>
      </c>
      <c r="AL978" s="80" t="s">
        <v>1029</v>
      </c>
      <c r="AM978" s="25" t="s">
        <v>243</v>
      </c>
      <c r="AN978" s="82"/>
    </row>
    <row r="979" spans="1:40" ht="57" customHeight="1">
      <c r="A979" t="s">
        <v>1183</v>
      </c>
      <c r="B979" s="13" t="s">
        <v>3081</v>
      </c>
      <c r="C979" s="13" t="s">
        <v>2898</v>
      </c>
      <c r="D979" s="13" t="s">
        <v>3599</v>
      </c>
      <c r="E979" s="27" t="s">
        <v>5159</v>
      </c>
      <c r="F979" s="5"/>
      <c r="G979" s="5" t="s">
        <v>3601</v>
      </c>
      <c r="H979" s="1" t="s">
        <v>3602</v>
      </c>
      <c r="I979" s="1" t="s">
        <v>3603</v>
      </c>
      <c r="J979" s="30" t="s">
        <v>3604</v>
      </c>
      <c r="K979" s="64" t="s">
        <v>3605</v>
      </c>
      <c r="L979" s="5" t="s">
        <v>1074</v>
      </c>
      <c r="M979" s="19" t="s">
        <v>1076</v>
      </c>
      <c r="N979" s="200">
        <v>46218</v>
      </c>
      <c r="O979" s="201">
        <v>46267</v>
      </c>
      <c r="P979" s="13" t="s">
        <v>187</v>
      </c>
      <c r="Q979" s="22" t="s">
        <v>1190</v>
      </c>
      <c r="R979" s="22">
        <v>8000</v>
      </c>
      <c r="S979" s="23" t="s">
        <v>187</v>
      </c>
      <c r="T979" s="6" t="s">
        <v>242</v>
      </c>
      <c r="U979" s="5"/>
      <c r="V979" s="5" t="s">
        <v>189</v>
      </c>
      <c r="W979" s="62" t="s">
        <v>5147</v>
      </c>
      <c r="X979" s="5" t="s">
        <v>242</v>
      </c>
      <c r="Y979" s="5"/>
      <c r="Z979" s="5"/>
      <c r="AA979" s="152">
        <v>99.9</v>
      </c>
      <c r="AB979" s="7">
        <v>0.95</v>
      </c>
      <c r="AC979" s="5"/>
      <c r="AD979" s="5"/>
      <c r="AE979" s="6"/>
      <c r="AF979" s="5"/>
      <c r="AG979" s="5" t="str">
        <f t="shared" si="15"/>
        <v>Y</v>
      </c>
      <c r="AH979" s="5"/>
      <c r="AI979" s="17">
        <v>1</v>
      </c>
      <c r="AJ979" s="1" t="s">
        <v>3599</v>
      </c>
      <c r="AK979" s="42" t="s">
        <v>1028</v>
      </c>
      <c r="AL979" s="80" t="s">
        <v>1029</v>
      </c>
      <c r="AM979" s="25" t="s">
        <v>243</v>
      </c>
      <c r="AN979" s="82"/>
    </row>
    <row r="980" spans="1:40" ht="57" customHeight="1">
      <c r="A980" t="s">
        <v>1183</v>
      </c>
      <c r="B980" s="13" t="s">
        <v>3081</v>
      </c>
      <c r="C980" s="13" t="s">
        <v>2898</v>
      </c>
      <c r="D980" s="13" t="s">
        <v>3606</v>
      </c>
      <c r="E980" s="27" t="s">
        <v>5160</v>
      </c>
      <c r="F980" s="5"/>
      <c r="G980" s="5" t="s">
        <v>3608</v>
      </c>
      <c r="H980" s="1" t="s">
        <v>3609</v>
      </c>
      <c r="I980" s="1" t="s">
        <v>3610</v>
      </c>
      <c r="J980" s="30" t="s">
        <v>3611</v>
      </c>
      <c r="K980" s="64" t="s">
        <v>3612</v>
      </c>
      <c r="L980" s="5" t="s">
        <v>1074</v>
      </c>
      <c r="M980" s="19" t="s">
        <v>1076</v>
      </c>
      <c r="N980" s="200">
        <v>46218</v>
      </c>
      <c r="O980" s="201">
        <v>46267</v>
      </c>
      <c r="P980" s="13" t="s">
        <v>187</v>
      </c>
      <c r="Q980" s="22" t="s">
        <v>1190</v>
      </c>
      <c r="R980" s="22">
        <v>8000</v>
      </c>
      <c r="S980" s="23" t="s">
        <v>187</v>
      </c>
      <c r="T980" s="6" t="s">
        <v>242</v>
      </c>
      <c r="U980" s="5"/>
      <c r="V980" s="5" t="s">
        <v>189</v>
      </c>
      <c r="W980" s="62" t="s">
        <v>5147</v>
      </c>
      <c r="X980" s="5" t="s">
        <v>242</v>
      </c>
      <c r="Y980" s="5"/>
      <c r="Z980" s="5"/>
      <c r="AA980" s="152">
        <v>99.87</v>
      </c>
      <c r="AB980" s="7">
        <v>0.95</v>
      </c>
      <c r="AC980" s="5"/>
      <c r="AD980" s="5"/>
      <c r="AE980" s="6"/>
      <c r="AF980" s="5"/>
      <c r="AG980" s="5" t="str">
        <f t="shared" si="15"/>
        <v>Y</v>
      </c>
      <c r="AH980" s="5"/>
      <c r="AI980" s="17">
        <v>1</v>
      </c>
      <c r="AJ980" s="1" t="s">
        <v>3606</v>
      </c>
      <c r="AK980" s="42" t="s">
        <v>1028</v>
      </c>
      <c r="AL980" s="80" t="s">
        <v>1029</v>
      </c>
      <c r="AM980" s="25" t="s">
        <v>243</v>
      </c>
      <c r="AN980" s="82"/>
    </row>
    <row r="981" spans="1:40" ht="57" customHeight="1">
      <c r="A981" t="s">
        <v>1183</v>
      </c>
      <c r="B981" s="13" t="s">
        <v>3081</v>
      </c>
      <c r="C981" s="13" t="s">
        <v>2898</v>
      </c>
      <c r="D981" s="13" t="s">
        <v>3632</v>
      </c>
      <c r="E981" s="27" t="s">
        <v>5161</v>
      </c>
      <c r="F981" s="5"/>
      <c r="G981" s="5" t="s">
        <v>3634</v>
      </c>
      <c r="H981" s="1" t="s">
        <v>3635</v>
      </c>
      <c r="I981" s="1" t="s">
        <v>3636</v>
      </c>
      <c r="J981" s="30" t="s">
        <v>3637</v>
      </c>
      <c r="K981" s="64" t="s">
        <v>3638</v>
      </c>
      <c r="L981" s="5" t="s">
        <v>1074</v>
      </c>
      <c r="M981" s="19" t="s">
        <v>1076</v>
      </c>
      <c r="N981" s="200">
        <v>46218</v>
      </c>
      <c r="O981" s="201">
        <v>46267</v>
      </c>
      <c r="P981" s="13" t="s">
        <v>187</v>
      </c>
      <c r="Q981" s="22" t="s">
        <v>1190</v>
      </c>
      <c r="R981" s="22">
        <v>8000</v>
      </c>
      <c r="S981" s="23" t="s">
        <v>187</v>
      </c>
      <c r="T981" s="6" t="s">
        <v>242</v>
      </c>
      <c r="U981" s="5"/>
      <c r="V981" s="5" t="s">
        <v>189</v>
      </c>
      <c r="W981" s="62" t="s">
        <v>5147</v>
      </c>
      <c r="X981" s="5" t="s">
        <v>242</v>
      </c>
      <c r="Y981" s="5"/>
      <c r="Z981" s="5"/>
      <c r="AA981" s="152">
        <v>100</v>
      </c>
      <c r="AB981" s="7">
        <v>0.95</v>
      </c>
      <c r="AC981" s="5"/>
      <c r="AD981" s="5"/>
      <c r="AE981" s="6"/>
      <c r="AF981" s="5"/>
      <c r="AG981" s="5" t="str">
        <f t="shared" si="15"/>
        <v>Y</v>
      </c>
      <c r="AH981" s="5"/>
      <c r="AI981" s="17">
        <v>1</v>
      </c>
      <c r="AJ981" s="1" t="s">
        <v>3639</v>
      </c>
      <c r="AK981" s="42" t="s">
        <v>1028</v>
      </c>
      <c r="AL981" s="80" t="s">
        <v>1029</v>
      </c>
      <c r="AM981" s="25" t="s">
        <v>243</v>
      </c>
      <c r="AN981" s="82"/>
    </row>
    <row r="982" spans="1:40" ht="57" customHeight="1">
      <c r="A982" t="s">
        <v>1183</v>
      </c>
      <c r="B982" s="13" t="s">
        <v>3081</v>
      </c>
      <c r="C982" s="13" t="s">
        <v>2898</v>
      </c>
      <c r="D982" s="13" t="s">
        <v>3640</v>
      </c>
      <c r="E982" s="27" t="s">
        <v>5162</v>
      </c>
      <c r="F982" s="5"/>
      <c r="G982" s="5" t="s">
        <v>3642</v>
      </c>
      <c r="H982" s="1" t="s">
        <v>3643</v>
      </c>
      <c r="I982" s="1" t="s">
        <v>3644</v>
      </c>
      <c r="J982" s="30" t="s">
        <v>3645</v>
      </c>
      <c r="K982" s="64" t="s">
        <v>3646</v>
      </c>
      <c r="L982" s="5" t="s">
        <v>1074</v>
      </c>
      <c r="M982" s="19" t="s">
        <v>1076</v>
      </c>
      <c r="N982" s="200">
        <v>46218</v>
      </c>
      <c r="O982" s="201">
        <v>46267</v>
      </c>
      <c r="P982" s="13" t="s">
        <v>187</v>
      </c>
      <c r="Q982" s="22" t="s">
        <v>1190</v>
      </c>
      <c r="R982" s="22">
        <v>8000</v>
      </c>
      <c r="S982" s="23" t="s">
        <v>187</v>
      </c>
      <c r="T982" s="6" t="s">
        <v>242</v>
      </c>
      <c r="U982" s="5"/>
      <c r="V982" s="5" t="s">
        <v>189</v>
      </c>
      <c r="W982" s="62" t="s">
        <v>5147</v>
      </c>
      <c r="X982" s="5" t="s">
        <v>242</v>
      </c>
      <c r="Y982" s="5"/>
      <c r="Z982" s="5"/>
      <c r="AA982" s="152">
        <v>100</v>
      </c>
      <c r="AB982" s="7">
        <v>0.95</v>
      </c>
      <c r="AC982" s="5"/>
      <c r="AD982" s="5"/>
      <c r="AE982" s="6"/>
      <c r="AF982" s="5"/>
      <c r="AG982" s="5" t="str">
        <f t="shared" si="15"/>
        <v>Y</v>
      </c>
      <c r="AH982" s="5"/>
      <c r="AI982" s="17">
        <v>1</v>
      </c>
      <c r="AJ982" s="1" t="s">
        <v>3647</v>
      </c>
      <c r="AK982" s="42" t="s">
        <v>1028</v>
      </c>
      <c r="AL982" s="80" t="s">
        <v>1029</v>
      </c>
      <c r="AM982" s="25" t="s">
        <v>243</v>
      </c>
      <c r="AN982" s="82"/>
    </row>
    <row r="983" spans="1:40" ht="57" customHeight="1">
      <c r="A983" t="s">
        <v>1183</v>
      </c>
      <c r="B983" s="13" t="s">
        <v>16</v>
      </c>
      <c r="C983" s="13" t="s">
        <v>16</v>
      </c>
      <c r="D983" s="13" t="s">
        <v>16</v>
      </c>
      <c r="E983" s="27" t="s">
        <v>5163</v>
      </c>
      <c r="F983" s="5"/>
      <c r="G983" s="5" t="s">
        <v>4074</v>
      </c>
      <c r="H983" s="1" t="s">
        <v>4075</v>
      </c>
      <c r="I983" s="1" t="s">
        <v>4075</v>
      </c>
      <c r="J983" s="29" t="s">
        <v>4076</v>
      </c>
      <c r="K983" s="63" t="s">
        <v>4077</v>
      </c>
      <c r="L983" s="5" t="s">
        <v>1074</v>
      </c>
      <c r="M983" s="19" t="s">
        <v>1076</v>
      </c>
      <c r="N983" s="200">
        <v>46218</v>
      </c>
      <c r="O983" s="201">
        <v>46267</v>
      </c>
      <c r="P983" s="13" t="s">
        <v>187</v>
      </c>
      <c r="Q983" s="22" t="s">
        <v>1190</v>
      </c>
      <c r="R983" s="22">
        <v>8000</v>
      </c>
      <c r="S983" s="23" t="s">
        <v>187</v>
      </c>
      <c r="T983" s="6" t="s">
        <v>242</v>
      </c>
      <c r="U983" s="5"/>
      <c r="V983" s="5" t="s">
        <v>189</v>
      </c>
      <c r="W983" s="62" t="s">
        <v>5147</v>
      </c>
      <c r="X983" s="5" t="s">
        <v>242</v>
      </c>
      <c r="Y983" s="5"/>
      <c r="Z983" s="5"/>
      <c r="AA983" s="152">
        <v>100</v>
      </c>
      <c r="AB983" s="7">
        <v>0.95</v>
      </c>
      <c r="AC983" s="5"/>
      <c r="AD983" s="5"/>
      <c r="AE983" s="6"/>
      <c r="AF983" s="5"/>
      <c r="AG983" s="5" t="str">
        <f t="shared" si="15"/>
        <v>Y</v>
      </c>
      <c r="AH983" s="5"/>
      <c r="AI983" s="17">
        <v>1</v>
      </c>
      <c r="AJ983" s="1" t="s">
        <v>3136</v>
      </c>
      <c r="AK983" s="42" t="s">
        <v>1028</v>
      </c>
      <c r="AL983" s="80" t="s">
        <v>1029</v>
      </c>
      <c r="AM983" s="25" t="s">
        <v>243</v>
      </c>
      <c r="AN983" s="82"/>
    </row>
    <row r="984" spans="1:40" ht="57" customHeight="1">
      <c r="A984" t="s">
        <v>1183</v>
      </c>
      <c r="B984" s="13" t="s">
        <v>16</v>
      </c>
      <c r="C984" s="13" t="s">
        <v>16</v>
      </c>
      <c r="D984" s="13" t="s">
        <v>16</v>
      </c>
      <c r="E984" s="27" t="s">
        <v>5164</v>
      </c>
      <c r="F984" s="5"/>
      <c r="G984" s="5" t="s">
        <v>2828</v>
      </c>
      <c r="H984" s="1" t="s">
        <v>2829</v>
      </c>
      <c r="I984" s="1" t="s">
        <v>2829</v>
      </c>
      <c r="J984" s="29" t="s">
        <v>2830</v>
      </c>
      <c r="K984" s="63" t="s">
        <v>2831</v>
      </c>
      <c r="L984" s="5" t="s">
        <v>1074</v>
      </c>
      <c r="M984" s="19" t="s">
        <v>1076</v>
      </c>
      <c r="N984" s="200">
        <v>46218</v>
      </c>
      <c r="O984" s="201">
        <v>46267</v>
      </c>
      <c r="P984" s="13" t="s">
        <v>187</v>
      </c>
      <c r="Q984" s="22" t="s">
        <v>2021</v>
      </c>
      <c r="R984" s="22">
        <v>22</v>
      </c>
      <c r="S984" s="23" t="s">
        <v>242</v>
      </c>
      <c r="T984" s="6" t="s">
        <v>242</v>
      </c>
      <c r="U984" s="5"/>
      <c r="V984" s="5" t="s">
        <v>189</v>
      </c>
      <c r="W984" s="62" t="s">
        <v>5147</v>
      </c>
      <c r="X984" s="5" t="s">
        <v>242</v>
      </c>
      <c r="Y984" s="5"/>
      <c r="Z984" s="5"/>
      <c r="AA984" s="152" t="s">
        <v>16</v>
      </c>
      <c r="AB984" s="7">
        <v>0.95</v>
      </c>
      <c r="AC984" s="5"/>
      <c r="AD984" s="5"/>
      <c r="AE984" s="6"/>
      <c r="AF984" s="5"/>
      <c r="AG984" s="5" t="str">
        <f t="shared" si="15"/>
        <v>Y</v>
      </c>
      <c r="AH984" s="5"/>
      <c r="AI984" s="17">
        <v>1</v>
      </c>
      <c r="AJ984" s="1" t="s">
        <v>2882</v>
      </c>
      <c r="AK984" s="42" t="s">
        <v>1028</v>
      </c>
      <c r="AL984" s="80" t="s">
        <v>1029</v>
      </c>
      <c r="AM984" s="25" t="s">
        <v>243</v>
      </c>
      <c r="AN984" s="82"/>
    </row>
    <row r="985" spans="1:40" ht="57" customHeight="1">
      <c r="A985" t="s">
        <v>1183</v>
      </c>
      <c r="B985" s="13" t="s">
        <v>16</v>
      </c>
      <c r="C985" s="13" t="s">
        <v>16</v>
      </c>
      <c r="D985" s="13" t="s">
        <v>16</v>
      </c>
      <c r="E985" s="27" t="s">
        <v>5165</v>
      </c>
      <c r="F985" s="5"/>
      <c r="G985" s="5" t="s">
        <v>2834</v>
      </c>
      <c r="H985" s="1" t="s">
        <v>2835</v>
      </c>
      <c r="I985" s="1" t="s">
        <v>2835</v>
      </c>
      <c r="J985" s="29" t="s">
        <v>2836</v>
      </c>
      <c r="K985" s="63" t="s">
        <v>2836</v>
      </c>
      <c r="L985" s="5" t="s">
        <v>1074</v>
      </c>
      <c r="M985" s="19" t="s">
        <v>1076</v>
      </c>
      <c r="N985" s="200">
        <v>46218</v>
      </c>
      <c r="O985" s="201">
        <v>46267</v>
      </c>
      <c r="P985" s="13" t="s">
        <v>187</v>
      </c>
      <c r="Q985" s="22" t="s">
        <v>1190</v>
      </c>
      <c r="R985" s="22">
        <v>4</v>
      </c>
      <c r="S985" s="23" t="s">
        <v>242</v>
      </c>
      <c r="T985" s="6" t="s">
        <v>242</v>
      </c>
      <c r="U985" s="5"/>
      <c r="V985" s="5" t="s">
        <v>189</v>
      </c>
      <c r="W985" s="62" t="s">
        <v>5166</v>
      </c>
      <c r="X985" s="5" t="s">
        <v>242</v>
      </c>
      <c r="Y985" s="5"/>
      <c r="Z985" s="5"/>
      <c r="AA985" s="152" t="s">
        <v>16</v>
      </c>
      <c r="AB985" s="7">
        <v>0.95</v>
      </c>
      <c r="AC985" s="5"/>
      <c r="AD985" s="5"/>
      <c r="AE985" s="6"/>
      <c r="AF985" s="5"/>
      <c r="AG985" s="5" t="str">
        <f t="shared" si="15"/>
        <v>Y</v>
      </c>
      <c r="AH985" s="5"/>
      <c r="AI985" s="17">
        <v>1</v>
      </c>
      <c r="AJ985" s="1" t="s">
        <v>1305</v>
      </c>
      <c r="AK985" s="42" t="s">
        <v>1028</v>
      </c>
      <c r="AL985" s="80" t="s">
        <v>1029</v>
      </c>
      <c r="AM985" s="25" t="s">
        <v>243</v>
      </c>
      <c r="AN985" s="82"/>
    </row>
    <row r="986" spans="1:40" ht="57" customHeight="1">
      <c r="A986" t="s">
        <v>1183</v>
      </c>
      <c r="B986" s="13" t="s">
        <v>16</v>
      </c>
      <c r="C986" s="13" t="s">
        <v>16</v>
      </c>
      <c r="D986" s="13" t="s">
        <v>16</v>
      </c>
      <c r="E986" s="27" t="s">
        <v>5167</v>
      </c>
      <c r="F986" s="5"/>
      <c r="G986" s="5" t="s">
        <v>2748</v>
      </c>
      <c r="H986" s="1" t="s">
        <v>2749</v>
      </c>
      <c r="I986" s="1" t="s">
        <v>2749</v>
      </c>
      <c r="J986" s="29" t="s">
        <v>2750</v>
      </c>
      <c r="K986" s="63" t="s">
        <v>2751</v>
      </c>
      <c r="L986" s="5" t="s">
        <v>1081</v>
      </c>
      <c r="M986" s="19" t="s">
        <v>1083</v>
      </c>
      <c r="N986" s="200">
        <v>46218</v>
      </c>
      <c r="O986" s="201">
        <v>46267</v>
      </c>
      <c r="P986" s="13" t="s">
        <v>187</v>
      </c>
      <c r="Q986" s="22" t="s">
        <v>1190</v>
      </c>
      <c r="R986" s="22">
        <v>60</v>
      </c>
      <c r="S986" s="23" t="s">
        <v>242</v>
      </c>
      <c r="T986" s="6" t="s">
        <v>242</v>
      </c>
      <c r="U986" s="5"/>
      <c r="V986" s="5" t="s">
        <v>189</v>
      </c>
      <c r="W986" s="62" t="s">
        <v>5168</v>
      </c>
      <c r="X986" s="5" t="s">
        <v>242</v>
      </c>
      <c r="Y986" s="5"/>
      <c r="Z986" s="5"/>
      <c r="AA986" s="152" t="s">
        <v>16</v>
      </c>
      <c r="AB986" s="7">
        <v>0.95</v>
      </c>
      <c r="AC986" s="5"/>
      <c r="AD986" s="5"/>
      <c r="AE986" s="6"/>
      <c r="AF986" s="5"/>
      <c r="AG986" s="5" t="str">
        <f t="shared" si="15"/>
        <v>Y</v>
      </c>
      <c r="AH986" s="5"/>
      <c r="AI986" s="17">
        <v>1</v>
      </c>
      <c r="AJ986" s="1" t="s">
        <v>1192</v>
      </c>
      <c r="AK986" s="42" t="s">
        <v>1028</v>
      </c>
      <c r="AL986" s="80" t="s">
        <v>1029</v>
      </c>
      <c r="AM986" s="25" t="s">
        <v>243</v>
      </c>
      <c r="AN986" s="82"/>
    </row>
    <row r="987" spans="1:40" ht="57" customHeight="1">
      <c r="A987" t="s">
        <v>1183</v>
      </c>
      <c r="B987" s="13" t="s">
        <v>16</v>
      </c>
      <c r="C987" s="13" t="s">
        <v>16</v>
      </c>
      <c r="D987" s="13" t="s">
        <v>16</v>
      </c>
      <c r="E987" s="27" t="s">
        <v>5169</v>
      </c>
      <c r="F987" s="5"/>
      <c r="G987" s="5" t="s">
        <v>2754</v>
      </c>
      <c r="H987" s="1" t="s">
        <v>2755</v>
      </c>
      <c r="I987" s="1" t="s">
        <v>2755</v>
      </c>
      <c r="J987" s="29" t="s">
        <v>2756</v>
      </c>
      <c r="K987" s="63" t="s">
        <v>2757</v>
      </c>
      <c r="L987" s="5" t="s">
        <v>1081</v>
      </c>
      <c r="M987" s="19" t="s">
        <v>1083</v>
      </c>
      <c r="N987" s="200">
        <v>46218</v>
      </c>
      <c r="O987" s="201">
        <v>46267</v>
      </c>
      <c r="P987" s="13" t="s">
        <v>187</v>
      </c>
      <c r="Q987" s="22" t="s">
        <v>1190</v>
      </c>
      <c r="R987" s="22">
        <v>20</v>
      </c>
      <c r="S987" s="23" t="s">
        <v>242</v>
      </c>
      <c r="T987" s="6" t="s">
        <v>242</v>
      </c>
      <c r="U987" s="5"/>
      <c r="V987" s="5" t="s">
        <v>189</v>
      </c>
      <c r="W987" s="62" t="s">
        <v>5170</v>
      </c>
      <c r="X987" s="5" t="s">
        <v>242</v>
      </c>
      <c r="Y987" s="5"/>
      <c r="Z987" s="5"/>
      <c r="AA987" s="152" t="s">
        <v>16</v>
      </c>
      <c r="AB987" s="7">
        <v>0.95</v>
      </c>
      <c r="AC987" s="5"/>
      <c r="AD987" s="5"/>
      <c r="AE987" s="6"/>
      <c r="AF987" s="5"/>
      <c r="AG987" s="5" t="str">
        <f t="shared" si="15"/>
        <v>Y</v>
      </c>
      <c r="AH987" s="5"/>
      <c r="AI987" s="17">
        <v>1</v>
      </c>
      <c r="AJ987" s="1" t="s">
        <v>1200</v>
      </c>
      <c r="AK987" s="42" t="s">
        <v>1028</v>
      </c>
      <c r="AL987" s="80" t="s">
        <v>1029</v>
      </c>
      <c r="AM987" s="25" t="s">
        <v>243</v>
      </c>
      <c r="AN987" s="82"/>
    </row>
    <row r="988" spans="1:40" ht="57" customHeight="1">
      <c r="A988" t="s">
        <v>1183</v>
      </c>
      <c r="B988" s="13" t="s">
        <v>16</v>
      </c>
      <c r="C988" s="13" t="s">
        <v>16</v>
      </c>
      <c r="D988" s="13" t="s">
        <v>16</v>
      </c>
      <c r="E988" s="27" t="s">
        <v>5171</v>
      </c>
      <c r="F988" s="5"/>
      <c r="G988" s="5" t="s">
        <v>2760</v>
      </c>
      <c r="H988" s="1" t="s">
        <v>2761</v>
      </c>
      <c r="I988" s="1" t="s">
        <v>2761</v>
      </c>
      <c r="J988" s="29" t="s">
        <v>2762</v>
      </c>
      <c r="K988" s="63" t="s">
        <v>2763</v>
      </c>
      <c r="L988" s="5" t="s">
        <v>1081</v>
      </c>
      <c r="M988" s="19" t="s">
        <v>1083</v>
      </c>
      <c r="N988" s="200">
        <v>46218</v>
      </c>
      <c r="O988" s="201">
        <v>46267</v>
      </c>
      <c r="P988" s="13" t="s">
        <v>187</v>
      </c>
      <c r="Q988" s="22" t="s">
        <v>1190</v>
      </c>
      <c r="R988" s="22">
        <v>20</v>
      </c>
      <c r="S988" s="23" t="s">
        <v>242</v>
      </c>
      <c r="T988" s="6" t="s">
        <v>242</v>
      </c>
      <c r="U988" s="5"/>
      <c r="V988" s="5" t="s">
        <v>189</v>
      </c>
      <c r="W988" s="62" t="s">
        <v>5170</v>
      </c>
      <c r="X988" s="5" t="s">
        <v>242</v>
      </c>
      <c r="Y988" s="5"/>
      <c r="Z988" s="5"/>
      <c r="AA988" s="152" t="s">
        <v>16</v>
      </c>
      <c r="AB988" s="7">
        <v>0.95</v>
      </c>
      <c r="AC988" s="5"/>
      <c r="AD988" s="5"/>
      <c r="AE988" s="6"/>
      <c r="AF988" s="5"/>
      <c r="AG988" s="5" t="str">
        <f t="shared" si="15"/>
        <v>Y</v>
      </c>
      <c r="AH988" s="5"/>
      <c r="AI988" s="17">
        <v>1</v>
      </c>
      <c r="AJ988" s="1" t="s">
        <v>1200</v>
      </c>
      <c r="AK988" s="42" t="s">
        <v>1028</v>
      </c>
      <c r="AL988" s="80" t="s">
        <v>1029</v>
      </c>
      <c r="AM988" s="25" t="s">
        <v>243</v>
      </c>
      <c r="AN988" s="82"/>
    </row>
    <row r="989" spans="1:40" ht="57" customHeight="1">
      <c r="A989" t="s">
        <v>1183</v>
      </c>
      <c r="B989" s="13" t="s">
        <v>16</v>
      </c>
      <c r="C989" s="13" t="s">
        <v>16</v>
      </c>
      <c r="D989" s="13" t="s">
        <v>16</v>
      </c>
      <c r="E989" s="27" t="s">
        <v>5172</v>
      </c>
      <c r="F989" s="5"/>
      <c r="G989" s="5" t="s">
        <v>2765</v>
      </c>
      <c r="H989" s="1" t="s">
        <v>2766</v>
      </c>
      <c r="I989" s="1" t="s">
        <v>2766</v>
      </c>
      <c r="J989" s="29" t="s">
        <v>2767</v>
      </c>
      <c r="K989" s="63" t="s">
        <v>2768</v>
      </c>
      <c r="L989" s="5" t="s">
        <v>1081</v>
      </c>
      <c r="M989" s="19" t="s">
        <v>1083</v>
      </c>
      <c r="N989" s="200">
        <v>46218</v>
      </c>
      <c r="O989" s="201">
        <v>46267</v>
      </c>
      <c r="P989" s="13" t="s">
        <v>187</v>
      </c>
      <c r="Q989" s="22" t="s">
        <v>1190</v>
      </c>
      <c r="R989" s="22">
        <v>20</v>
      </c>
      <c r="S989" s="23" t="s">
        <v>242</v>
      </c>
      <c r="T989" s="6" t="s">
        <v>242</v>
      </c>
      <c r="U989" s="5"/>
      <c r="V989" s="5" t="s">
        <v>189</v>
      </c>
      <c r="W989" s="62" t="s">
        <v>5170</v>
      </c>
      <c r="X989" s="5" t="s">
        <v>242</v>
      </c>
      <c r="Y989" s="5"/>
      <c r="Z989" s="5"/>
      <c r="AA989" s="152" t="s">
        <v>16</v>
      </c>
      <c r="AB989" s="7">
        <v>0.95</v>
      </c>
      <c r="AC989" s="5"/>
      <c r="AD989" s="5"/>
      <c r="AE989" s="6"/>
      <c r="AF989" s="5"/>
      <c r="AG989" s="5" t="str">
        <f t="shared" si="15"/>
        <v>Y</v>
      </c>
      <c r="AH989" s="5"/>
      <c r="AI989" s="17">
        <v>1</v>
      </c>
      <c r="AJ989" s="1" t="s">
        <v>1200</v>
      </c>
      <c r="AK989" s="42" t="s">
        <v>1028</v>
      </c>
      <c r="AL989" s="80" t="s">
        <v>1029</v>
      </c>
      <c r="AM989" s="25" t="s">
        <v>243</v>
      </c>
      <c r="AN989" s="82"/>
    </row>
    <row r="990" spans="1:40" ht="57" customHeight="1">
      <c r="A990" t="s">
        <v>1183</v>
      </c>
      <c r="B990" s="13" t="s">
        <v>16</v>
      </c>
      <c r="C990" s="13" t="s">
        <v>16</v>
      </c>
      <c r="D990" s="13" t="s">
        <v>16</v>
      </c>
      <c r="E990" s="27" t="s">
        <v>5173</v>
      </c>
      <c r="F990" s="5"/>
      <c r="G990" s="5" t="s">
        <v>2770</v>
      </c>
      <c r="H990" s="1" t="s">
        <v>2771</v>
      </c>
      <c r="I990" s="1" t="s">
        <v>2771</v>
      </c>
      <c r="J990" s="29" t="s">
        <v>2772</v>
      </c>
      <c r="K990" s="63" t="s">
        <v>2773</v>
      </c>
      <c r="L990" s="5" t="s">
        <v>1081</v>
      </c>
      <c r="M990" s="19" t="s">
        <v>1083</v>
      </c>
      <c r="N990" s="200">
        <v>46218</v>
      </c>
      <c r="O990" s="201">
        <v>46267</v>
      </c>
      <c r="P990" s="13" t="s">
        <v>187</v>
      </c>
      <c r="Q990" s="22" t="s">
        <v>1190</v>
      </c>
      <c r="R990" s="22">
        <v>48</v>
      </c>
      <c r="S990" s="23" t="s">
        <v>242</v>
      </c>
      <c r="T990" s="6" t="s">
        <v>242</v>
      </c>
      <c r="U990" s="5"/>
      <c r="V990" s="5" t="s">
        <v>189</v>
      </c>
      <c r="W990" s="62" t="s">
        <v>5170</v>
      </c>
      <c r="X990" s="5" t="s">
        <v>242</v>
      </c>
      <c r="Y990" s="5"/>
      <c r="Z990" s="5"/>
      <c r="AA990" s="152" t="s">
        <v>16</v>
      </c>
      <c r="AB990" s="7">
        <v>0.95</v>
      </c>
      <c r="AC990" s="5"/>
      <c r="AD990" s="5"/>
      <c r="AE990" s="6"/>
      <c r="AF990" s="5"/>
      <c r="AG990" s="5" t="str">
        <f t="shared" si="15"/>
        <v>Y</v>
      </c>
      <c r="AH990" s="5"/>
      <c r="AI990" s="17">
        <v>1</v>
      </c>
      <c r="AJ990" s="1" t="s">
        <v>2845</v>
      </c>
      <c r="AK990" s="42" t="s">
        <v>1028</v>
      </c>
      <c r="AL990" s="80" t="s">
        <v>1029</v>
      </c>
      <c r="AM990" s="25" t="s">
        <v>243</v>
      </c>
      <c r="AN990" s="82"/>
    </row>
    <row r="991" spans="1:40" ht="57" customHeight="1">
      <c r="A991" t="s">
        <v>1183</v>
      </c>
      <c r="B991" s="13" t="s">
        <v>3081</v>
      </c>
      <c r="C991" s="13" t="s">
        <v>2898</v>
      </c>
      <c r="D991" s="13" t="s">
        <v>5174</v>
      </c>
      <c r="E991" s="27" t="s">
        <v>5175</v>
      </c>
      <c r="F991" s="5"/>
      <c r="G991" s="5" t="s">
        <v>5176</v>
      </c>
      <c r="H991" s="1" t="s">
        <v>5177</v>
      </c>
      <c r="I991" s="1" t="s">
        <v>5178</v>
      </c>
      <c r="J991" s="30" t="s">
        <v>5179</v>
      </c>
      <c r="K991" s="64" t="s">
        <v>5180</v>
      </c>
      <c r="L991" s="5" t="s">
        <v>1081</v>
      </c>
      <c r="M991" s="19" t="s">
        <v>1083</v>
      </c>
      <c r="N991" s="200">
        <v>46218</v>
      </c>
      <c r="O991" s="201">
        <v>46267</v>
      </c>
      <c r="P991" s="13" t="s">
        <v>187</v>
      </c>
      <c r="Q991" s="22" t="s">
        <v>1190</v>
      </c>
      <c r="R991" s="22">
        <v>8000</v>
      </c>
      <c r="S991" s="23" t="s">
        <v>187</v>
      </c>
      <c r="T991" s="6" t="s">
        <v>242</v>
      </c>
      <c r="U991" s="5"/>
      <c r="V991" s="5" t="s">
        <v>189</v>
      </c>
      <c r="W991" s="62" t="s">
        <v>5170</v>
      </c>
      <c r="X991" s="5" t="s">
        <v>242</v>
      </c>
      <c r="Y991" s="5"/>
      <c r="Z991" s="5"/>
      <c r="AA991" s="152">
        <v>100</v>
      </c>
      <c r="AB991" s="7">
        <v>0.95</v>
      </c>
      <c r="AC991" s="5"/>
      <c r="AD991" s="5"/>
      <c r="AE991" s="6"/>
      <c r="AF991" s="5"/>
      <c r="AG991" s="5" t="str">
        <f t="shared" si="15"/>
        <v>Y</v>
      </c>
      <c r="AH991" s="5"/>
      <c r="AI991" s="17">
        <v>1</v>
      </c>
      <c r="AJ991" s="1" t="s">
        <v>5181</v>
      </c>
      <c r="AK991" s="42" t="s">
        <v>1028</v>
      </c>
      <c r="AL991" s="80" t="s">
        <v>1029</v>
      </c>
      <c r="AM991" s="25" t="s">
        <v>243</v>
      </c>
      <c r="AN991" s="82"/>
    </row>
    <row r="992" spans="1:40" ht="57" customHeight="1">
      <c r="A992" t="s">
        <v>1183</v>
      </c>
      <c r="B992" s="13" t="s">
        <v>3081</v>
      </c>
      <c r="C992" s="13" t="s">
        <v>2898</v>
      </c>
      <c r="D992" s="13" t="s">
        <v>5182</v>
      </c>
      <c r="E992" s="27" t="s">
        <v>5183</v>
      </c>
      <c r="F992" s="5"/>
      <c r="G992" s="5" t="s">
        <v>5184</v>
      </c>
      <c r="H992" s="1" t="s">
        <v>5185</v>
      </c>
      <c r="I992" s="1" t="s">
        <v>5186</v>
      </c>
      <c r="J992" s="30" t="s">
        <v>5187</v>
      </c>
      <c r="K992" s="64" t="s">
        <v>5188</v>
      </c>
      <c r="L992" s="5" t="s">
        <v>1081</v>
      </c>
      <c r="M992" s="19" t="s">
        <v>1083</v>
      </c>
      <c r="N992" s="200">
        <v>46218</v>
      </c>
      <c r="O992" s="201">
        <v>46267</v>
      </c>
      <c r="P992" s="13" t="s">
        <v>187</v>
      </c>
      <c r="Q992" s="22" t="s">
        <v>1190</v>
      </c>
      <c r="R992" s="22">
        <v>8000</v>
      </c>
      <c r="S992" s="23" t="s">
        <v>187</v>
      </c>
      <c r="T992" s="6" t="s">
        <v>242</v>
      </c>
      <c r="U992" s="5"/>
      <c r="V992" s="5" t="s">
        <v>189</v>
      </c>
      <c r="W992" s="62" t="s">
        <v>5170</v>
      </c>
      <c r="X992" s="5" t="s">
        <v>242</v>
      </c>
      <c r="Y992" s="5"/>
      <c r="Z992" s="5"/>
      <c r="AA992" s="152">
        <v>100</v>
      </c>
      <c r="AB992" s="7">
        <v>0.95</v>
      </c>
      <c r="AC992" s="5"/>
      <c r="AD992" s="5"/>
      <c r="AE992" s="6"/>
      <c r="AF992" s="5"/>
      <c r="AG992" s="5" t="str">
        <f t="shared" si="15"/>
        <v>Y</v>
      </c>
      <c r="AH992" s="5"/>
      <c r="AI992" s="17">
        <v>1</v>
      </c>
      <c r="AJ992" s="1" t="s">
        <v>5189</v>
      </c>
      <c r="AK992" s="42" t="s">
        <v>1028</v>
      </c>
      <c r="AL992" s="80" t="s">
        <v>1029</v>
      </c>
      <c r="AM992" s="25" t="s">
        <v>243</v>
      </c>
      <c r="AN992" s="82"/>
    </row>
    <row r="993" spans="1:40" ht="57" customHeight="1">
      <c r="A993" t="s">
        <v>1183</v>
      </c>
      <c r="B993" s="13" t="s">
        <v>3081</v>
      </c>
      <c r="C993" s="13" t="s">
        <v>2898</v>
      </c>
      <c r="D993" s="13" t="s">
        <v>4941</v>
      </c>
      <c r="E993" s="27" t="s">
        <v>5190</v>
      </c>
      <c r="F993" s="5"/>
      <c r="G993" s="5" t="s">
        <v>4943</v>
      </c>
      <c r="H993" s="1" t="s">
        <v>4944</v>
      </c>
      <c r="I993" s="1" t="s">
        <v>4944</v>
      </c>
      <c r="J993" s="29" t="s">
        <v>4945</v>
      </c>
      <c r="K993" s="63" t="s">
        <v>4946</v>
      </c>
      <c r="L993" s="5" t="s">
        <v>1081</v>
      </c>
      <c r="M993" s="19" t="s">
        <v>1083</v>
      </c>
      <c r="N993" s="200">
        <v>46218</v>
      </c>
      <c r="O993" s="201">
        <v>46267</v>
      </c>
      <c r="P993" s="13" t="s">
        <v>187</v>
      </c>
      <c r="Q993" s="22" t="s">
        <v>1190</v>
      </c>
      <c r="R993" s="22">
        <v>8000</v>
      </c>
      <c r="S993" s="23" t="s">
        <v>187</v>
      </c>
      <c r="T993" s="6" t="s">
        <v>242</v>
      </c>
      <c r="U993" s="5"/>
      <c r="V993" s="5" t="s">
        <v>189</v>
      </c>
      <c r="W993" s="62" t="s">
        <v>5168</v>
      </c>
      <c r="X993" s="5" t="s">
        <v>242</v>
      </c>
      <c r="Y993" s="5"/>
      <c r="Z993" s="5"/>
      <c r="AA993" s="152">
        <v>100</v>
      </c>
      <c r="AB993" s="7">
        <v>0.95</v>
      </c>
      <c r="AC993" s="5"/>
      <c r="AD993" s="5"/>
      <c r="AE993" s="6"/>
      <c r="AF993" s="5"/>
      <c r="AG993" s="5" t="str">
        <f t="shared" si="15"/>
        <v>Y</v>
      </c>
      <c r="AH993" s="5"/>
      <c r="AI993" s="17">
        <v>1</v>
      </c>
      <c r="AJ993" s="1" t="s">
        <v>4941</v>
      </c>
      <c r="AK993" s="42" t="s">
        <v>1028</v>
      </c>
      <c r="AL993" s="80" t="s">
        <v>1029</v>
      </c>
      <c r="AM993" s="25" t="s">
        <v>243</v>
      </c>
      <c r="AN993" s="82"/>
    </row>
    <row r="994" spans="1:40" ht="57" customHeight="1">
      <c r="A994" t="s">
        <v>1183</v>
      </c>
      <c r="B994" s="13" t="s">
        <v>16</v>
      </c>
      <c r="C994" s="13" t="s">
        <v>16</v>
      </c>
      <c r="D994" s="13" t="s">
        <v>16</v>
      </c>
      <c r="E994" s="27" t="s">
        <v>5191</v>
      </c>
      <c r="F994" s="5"/>
      <c r="G994" s="5" t="s">
        <v>5192</v>
      </c>
      <c r="H994" s="1" t="s">
        <v>5193</v>
      </c>
      <c r="I994" s="1" t="s">
        <v>5193</v>
      </c>
      <c r="J994" s="29" t="s">
        <v>5194</v>
      </c>
      <c r="K994" s="63" t="s">
        <v>5195</v>
      </c>
      <c r="L994" s="5" t="s">
        <v>1081</v>
      </c>
      <c r="M994" s="19" t="s">
        <v>1083</v>
      </c>
      <c r="N994" s="200">
        <v>46218</v>
      </c>
      <c r="O994" s="201">
        <v>46267</v>
      </c>
      <c r="P994" s="13" t="s">
        <v>187</v>
      </c>
      <c r="Q994" s="22" t="s">
        <v>1190</v>
      </c>
      <c r="R994" s="22">
        <v>8000</v>
      </c>
      <c r="S994" s="23" t="s">
        <v>187</v>
      </c>
      <c r="T994" s="6" t="s">
        <v>242</v>
      </c>
      <c r="U994" s="5"/>
      <c r="V994" s="5" t="s">
        <v>189</v>
      </c>
      <c r="W994" s="62" t="s">
        <v>5170</v>
      </c>
      <c r="X994" s="5" t="s">
        <v>242</v>
      </c>
      <c r="Y994" s="5"/>
      <c r="Z994" s="5"/>
      <c r="AA994" s="152">
        <v>100</v>
      </c>
      <c r="AB994" s="7">
        <v>0.95</v>
      </c>
      <c r="AC994" s="5"/>
      <c r="AD994" s="5"/>
      <c r="AE994" s="6"/>
      <c r="AF994" s="5"/>
      <c r="AG994" s="5" t="str">
        <f t="shared" si="15"/>
        <v>Y</v>
      </c>
      <c r="AH994" s="5"/>
      <c r="AI994" s="17">
        <v>1</v>
      </c>
      <c r="AJ994" s="1" t="s">
        <v>5196</v>
      </c>
      <c r="AK994" s="42" t="s">
        <v>1028</v>
      </c>
      <c r="AL994" s="80" t="s">
        <v>1029</v>
      </c>
      <c r="AM994" s="25" t="s">
        <v>243</v>
      </c>
      <c r="AN994" s="82"/>
    </row>
    <row r="995" spans="1:40" ht="57" customHeight="1">
      <c r="A995" t="s">
        <v>1183</v>
      </c>
      <c r="B995" s="13" t="s">
        <v>16</v>
      </c>
      <c r="C995" s="13" t="s">
        <v>16</v>
      </c>
      <c r="D995" s="13" t="s">
        <v>16</v>
      </c>
      <c r="E995" s="27" t="s">
        <v>5197</v>
      </c>
      <c r="F995" s="5"/>
      <c r="G995" s="5" t="s">
        <v>2828</v>
      </c>
      <c r="H995" s="1" t="s">
        <v>2829</v>
      </c>
      <c r="I995" s="1" t="s">
        <v>2829</v>
      </c>
      <c r="J995" s="29" t="s">
        <v>2830</v>
      </c>
      <c r="K995" s="63" t="s">
        <v>2831</v>
      </c>
      <c r="L995" s="5" t="s">
        <v>1081</v>
      </c>
      <c r="M995" s="19" t="s">
        <v>1083</v>
      </c>
      <c r="N995" s="200">
        <v>46218</v>
      </c>
      <c r="O995" s="201">
        <v>46267</v>
      </c>
      <c r="P995" s="13" t="s">
        <v>187</v>
      </c>
      <c r="Q995" s="22" t="s">
        <v>2021</v>
      </c>
      <c r="R995" s="22">
        <v>22</v>
      </c>
      <c r="S995" s="23" t="s">
        <v>242</v>
      </c>
      <c r="T995" s="6" t="s">
        <v>242</v>
      </c>
      <c r="U995" s="5"/>
      <c r="V995" s="5" t="s">
        <v>189</v>
      </c>
      <c r="W995" s="62" t="s">
        <v>5170</v>
      </c>
      <c r="X995" s="5" t="s">
        <v>242</v>
      </c>
      <c r="Y995" s="5"/>
      <c r="Z995" s="5"/>
      <c r="AA995" s="152" t="s">
        <v>16</v>
      </c>
      <c r="AB995" s="7">
        <v>0.95</v>
      </c>
      <c r="AC995" s="5"/>
      <c r="AD995" s="5"/>
      <c r="AE995" s="6"/>
      <c r="AF995" s="5"/>
      <c r="AG995" s="5" t="str">
        <f t="shared" si="15"/>
        <v>Y</v>
      </c>
      <c r="AH995" s="5"/>
      <c r="AI995" s="17">
        <v>1</v>
      </c>
      <c r="AJ995" s="1" t="s">
        <v>2882</v>
      </c>
      <c r="AK995" s="42" t="s">
        <v>1028</v>
      </c>
      <c r="AL995" s="80" t="s">
        <v>1029</v>
      </c>
      <c r="AM995" s="25" t="s">
        <v>243</v>
      </c>
      <c r="AN995" s="82"/>
    </row>
    <row r="996" spans="1:40" ht="57" customHeight="1">
      <c r="A996" t="s">
        <v>1183</v>
      </c>
      <c r="B996" s="13" t="s">
        <v>16</v>
      </c>
      <c r="C996" s="13" t="s">
        <v>16</v>
      </c>
      <c r="D996" s="13" t="s">
        <v>16</v>
      </c>
      <c r="E996" s="27" t="s">
        <v>5198</v>
      </c>
      <c r="F996" s="5"/>
      <c r="G996" s="5" t="s">
        <v>2834</v>
      </c>
      <c r="H996" s="1" t="s">
        <v>2835</v>
      </c>
      <c r="I996" s="1" t="s">
        <v>2835</v>
      </c>
      <c r="J996" s="29" t="s">
        <v>2836</v>
      </c>
      <c r="K996" s="63" t="s">
        <v>2836</v>
      </c>
      <c r="L996" s="5" t="s">
        <v>1081</v>
      </c>
      <c r="M996" s="19" t="s">
        <v>1083</v>
      </c>
      <c r="N996" s="200">
        <v>46218</v>
      </c>
      <c r="O996" s="201">
        <v>46267</v>
      </c>
      <c r="P996" s="13" t="s">
        <v>187</v>
      </c>
      <c r="Q996" s="22" t="s">
        <v>1190</v>
      </c>
      <c r="R996" s="22">
        <v>4</v>
      </c>
      <c r="S996" s="23" t="s">
        <v>242</v>
      </c>
      <c r="T996" s="6" t="s">
        <v>242</v>
      </c>
      <c r="U996" s="5"/>
      <c r="V996" s="5" t="s">
        <v>189</v>
      </c>
      <c r="W996" s="62" t="s">
        <v>5199</v>
      </c>
      <c r="X996" s="5" t="s">
        <v>242</v>
      </c>
      <c r="Y996" s="5"/>
      <c r="Z996" s="5"/>
      <c r="AA996" s="152" t="s">
        <v>16</v>
      </c>
      <c r="AB996" s="7">
        <v>0.95</v>
      </c>
      <c r="AC996" s="5"/>
      <c r="AD996" s="5"/>
      <c r="AE996" s="6"/>
      <c r="AF996" s="5"/>
      <c r="AG996" s="5" t="str">
        <f t="shared" si="15"/>
        <v>Y</v>
      </c>
      <c r="AH996" s="5"/>
      <c r="AI996" s="17">
        <v>1</v>
      </c>
      <c r="AJ996" s="1" t="s">
        <v>1305</v>
      </c>
      <c r="AK996" s="42" t="s">
        <v>1028</v>
      </c>
      <c r="AL996" s="80" t="s">
        <v>1029</v>
      </c>
      <c r="AM996" s="25" t="s">
        <v>243</v>
      </c>
      <c r="AN996" s="82"/>
    </row>
    <row r="997" spans="1:40" ht="57" customHeight="1">
      <c r="A997" t="s">
        <v>1183</v>
      </c>
      <c r="B997" s="13" t="s">
        <v>16</v>
      </c>
      <c r="C997" s="13" t="s">
        <v>16</v>
      </c>
      <c r="D997" s="13" t="s">
        <v>16</v>
      </c>
      <c r="E997" s="27" t="s">
        <v>5200</v>
      </c>
      <c r="F997" s="5"/>
      <c r="G997" s="5" t="s">
        <v>2748</v>
      </c>
      <c r="H997" s="1" t="s">
        <v>2749</v>
      </c>
      <c r="I997" s="1" t="s">
        <v>2749</v>
      </c>
      <c r="J997" s="29" t="s">
        <v>2750</v>
      </c>
      <c r="K997" s="63" t="s">
        <v>2751</v>
      </c>
      <c r="L997" s="5" t="s">
        <v>677</v>
      </c>
      <c r="M997" s="19" t="s">
        <v>679</v>
      </c>
      <c r="N997" s="200">
        <v>46223</v>
      </c>
      <c r="O997" s="201">
        <v>46267</v>
      </c>
      <c r="P997" s="13" t="s">
        <v>187</v>
      </c>
      <c r="Q997" s="22" t="s">
        <v>1190</v>
      </c>
      <c r="R997" s="22">
        <v>60</v>
      </c>
      <c r="S997" s="23" t="s">
        <v>242</v>
      </c>
      <c r="T997" s="6" t="s">
        <v>242</v>
      </c>
      <c r="U997" s="5"/>
      <c r="V997" s="5" t="s">
        <v>189</v>
      </c>
      <c r="W997" s="62" t="s">
        <v>5201</v>
      </c>
      <c r="X997" s="5" t="s">
        <v>242</v>
      </c>
      <c r="Y997" s="5"/>
      <c r="Z997" s="5"/>
      <c r="AA997" s="152" t="s">
        <v>16</v>
      </c>
      <c r="AB997" s="7">
        <v>0.95</v>
      </c>
      <c r="AC997" s="5"/>
      <c r="AD997" s="5"/>
      <c r="AE997" s="6"/>
      <c r="AF997" s="5"/>
      <c r="AG997" s="5" t="str">
        <f t="shared" si="15"/>
        <v>Y</v>
      </c>
      <c r="AH997" s="5"/>
      <c r="AI997" s="17">
        <v>1</v>
      </c>
      <c r="AJ997" s="1" t="s">
        <v>1192</v>
      </c>
      <c r="AK997" s="42" t="s">
        <v>334</v>
      </c>
      <c r="AL997" s="80" t="s">
        <v>335</v>
      </c>
      <c r="AM997" s="25" t="s">
        <v>243</v>
      </c>
      <c r="AN997" s="82"/>
    </row>
    <row r="998" spans="1:40" ht="57" customHeight="1">
      <c r="A998" t="s">
        <v>1183</v>
      </c>
      <c r="B998" s="13" t="s">
        <v>16</v>
      </c>
      <c r="C998" s="13" t="s">
        <v>16</v>
      </c>
      <c r="D998" s="13" t="s">
        <v>16</v>
      </c>
      <c r="E998" s="27" t="s">
        <v>5202</v>
      </c>
      <c r="F998" s="5"/>
      <c r="G998" s="5" t="s">
        <v>2754</v>
      </c>
      <c r="H998" s="1" t="s">
        <v>2755</v>
      </c>
      <c r="I998" s="1" t="s">
        <v>2755</v>
      </c>
      <c r="J998" s="29" t="s">
        <v>2756</v>
      </c>
      <c r="K998" s="63" t="s">
        <v>2757</v>
      </c>
      <c r="L998" s="5" t="s">
        <v>677</v>
      </c>
      <c r="M998" s="19" t="s">
        <v>679</v>
      </c>
      <c r="N998" s="200">
        <v>46223</v>
      </c>
      <c r="O998" s="201">
        <v>46267</v>
      </c>
      <c r="P998" s="13" t="s">
        <v>187</v>
      </c>
      <c r="Q998" s="22" t="s">
        <v>1190</v>
      </c>
      <c r="R998" s="22">
        <v>20</v>
      </c>
      <c r="S998" s="23" t="s">
        <v>242</v>
      </c>
      <c r="T998" s="6" t="s">
        <v>242</v>
      </c>
      <c r="U998" s="5"/>
      <c r="V998" s="5" t="s">
        <v>189</v>
      </c>
      <c r="W998" s="62" t="s">
        <v>5203</v>
      </c>
      <c r="X998" s="5" t="s">
        <v>242</v>
      </c>
      <c r="Y998" s="5"/>
      <c r="Z998" s="5"/>
      <c r="AA998" s="152" t="s">
        <v>16</v>
      </c>
      <c r="AB998" s="7">
        <v>0.95</v>
      </c>
      <c r="AC998" s="5"/>
      <c r="AD998" s="5"/>
      <c r="AE998" s="6"/>
      <c r="AF998" s="5"/>
      <c r="AG998" s="5" t="str">
        <f t="shared" si="15"/>
        <v>Y</v>
      </c>
      <c r="AH998" s="5"/>
      <c r="AI998" s="17">
        <v>1</v>
      </c>
      <c r="AJ998" s="1" t="s">
        <v>1200</v>
      </c>
      <c r="AK998" s="42" t="s">
        <v>334</v>
      </c>
      <c r="AL998" s="80" t="s">
        <v>335</v>
      </c>
      <c r="AM998" s="25" t="s">
        <v>243</v>
      </c>
      <c r="AN998" s="82"/>
    </row>
    <row r="999" spans="1:40" ht="57" customHeight="1">
      <c r="A999" t="s">
        <v>1183</v>
      </c>
      <c r="B999" s="13" t="s">
        <v>16</v>
      </c>
      <c r="C999" s="13" t="s">
        <v>16</v>
      </c>
      <c r="D999" s="13" t="s">
        <v>16</v>
      </c>
      <c r="E999" s="27" t="s">
        <v>5204</v>
      </c>
      <c r="F999" s="5"/>
      <c r="G999" s="5" t="s">
        <v>2760</v>
      </c>
      <c r="H999" s="1" t="s">
        <v>2761</v>
      </c>
      <c r="I999" s="1" t="s">
        <v>2761</v>
      </c>
      <c r="J999" s="29" t="s">
        <v>2762</v>
      </c>
      <c r="K999" s="63" t="s">
        <v>2763</v>
      </c>
      <c r="L999" s="5" t="s">
        <v>677</v>
      </c>
      <c r="M999" s="19" t="s">
        <v>679</v>
      </c>
      <c r="N999" s="200">
        <v>46223</v>
      </c>
      <c r="O999" s="201">
        <v>46267</v>
      </c>
      <c r="P999" s="13" t="s">
        <v>187</v>
      </c>
      <c r="Q999" s="22" t="s">
        <v>1190</v>
      </c>
      <c r="R999" s="22">
        <v>20</v>
      </c>
      <c r="S999" s="23" t="s">
        <v>242</v>
      </c>
      <c r="T999" s="6" t="s">
        <v>242</v>
      </c>
      <c r="U999" s="5"/>
      <c r="V999" s="5" t="s">
        <v>189</v>
      </c>
      <c r="W999" s="62" t="s">
        <v>5203</v>
      </c>
      <c r="X999" s="5" t="s">
        <v>242</v>
      </c>
      <c r="Y999" s="5"/>
      <c r="Z999" s="5"/>
      <c r="AA999" s="152" t="s">
        <v>16</v>
      </c>
      <c r="AB999" s="7">
        <v>0.95</v>
      </c>
      <c r="AC999" s="5"/>
      <c r="AD999" s="5"/>
      <c r="AE999" s="6"/>
      <c r="AF999" s="5"/>
      <c r="AG999" s="5" t="str">
        <f t="shared" si="15"/>
        <v>Y</v>
      </c>
      <c r="AH999" s="5"/>
      <c r="AI999" s="17">
        <v>1</v>
      </c>
      <c r="AJ999" s="1" t="s">
        <v>1200</v>
      </c>
      <c r="AK999" s="42" t="s">
        <v>334</v>
      </c>
      <c r="AL999" s="80" t="s">
        <v>335</v>
      </c>
      <c r="AM999" s="25" t="s">
        <v>243</v>
      </c>
      <c r="AN999" s="82"/>
    </row>
    <row r="1000" spans="1:40" ht="57" customHeight="1">
      <c r="A1000" t="s">
        <v>1183</v>
      </c>
      <c r="B1000" s="13" t="s">
        <v>16</v>
      </c>
      <c r="C1000" s="13" t="s">
        <v>16</v>
      </c>
      <c r="D1000" s="13" t="s">
        <v>16</v>
      </c>
      <c r="E1000" s="27" t="s">
        <v>5205</v>
      </c>
      <c r="F1000" s="5"/>
      <c r="G1000" s="5" t="s">
        <v>2765</v>
      </c>
      <c r="H1000" s="1" t="s">
        <v>2766</v>
      </c>
      <c r="I1000" s="1" t="s">
        <v>2766</v>
      </c>
      <c r="J1000" s="29" t="s">
        <v>2767</v>
      </c>
      <c r="K1000" s="63" t="s">
        <v>2768</v>
      </c>
      <c r="L1000" s="5" t="s">
        <v>677</v>
      </c>
      <c r="M1000" s="19" t="s">
        <v>679</v>
      </c>
      <c r="N1000" s="200">
        <v>46223</v>
      </c>
      <c r="O1000" s="201">
        <v>46267</v>
      </c>
      <c r="P1000" s="13" t="s">
        <v>187</v>
      </c>
      <c r="Q1000" s="22" t="s">
        <v>1190</v>
      </c>
      <c r="R1000" s="22">
        <v>20</v>
      </c>
      <c r="S1000" s="23" t="s">
        <v>242</v>
      </c>
      <c r="T1000" s="6" t="s">
        <v>242</v>
      </c>
      <c r="U1000" s="5"/>
      <c r="V1000" s="5" t="s">
        <v>189</v>
      </c>
      <c r="W1000" s="62" t="s">
        <v>5203</v>
      </c>
      <c r="X1000" s="5" t="s">
        <v>242</v>
      </c>
      <c r="Y1000" s="5"/>
      <c r="Z1000" s="5"/>
      <c r="AA1000" s="152" t="s">
        <v>16</v>
      </c>
      <c r="AB1000" s="7">
        <v>0.95</v>
      </c>
      <c r="AC1000" s="5"/>
      <c r="AD1000" s="5"/>
      <c r="AE1000" s="6"/>
      <c r="AF1000" s="5"/>
      <c r="AG1000" s="5" t="str">
        <f t="shared" si="15"/>
        <v>Y</v>
      </c>
      <c r="AH1000" s="5"/>
      <c r="AI1000" s="17">
        <v>1</v>
      </c>
      <c r="AJ1000" s="1" t="s">
        <v>1200</v>
      </c>
      <c r="AK1000" s="42" t="s">
        <v>334</v>
      </c>
      <c r="AL1000" s="80" t="s">
        <v>335</v>
      </c>
      <c r="AM1000" s="25" t="s">
        <v>243</v>
      </c>
      <c r="AN1000" s="82"/>
    </row>
    <row r="1001" spans="1:40" ht="57" customHeight="1">
      <c r="A1001" t="s">
        <v>1183</v>
      </c>
      <c r="B1001" s="13" t="s">
        <v>16</v>
      </c>
      <c r="C1001" s="13" t="s">
        <v>16</v>
      </c>
      <c r="D1001" s="13" t="s">
        <v>16</v>
      </c>
      <c r="E1001" s="27" t="s">
        <v>5206</v>
      </c>
      <c r="F1001" s="5"/>
      <c r="G1001" s="5" t="s">
        <v>2770</v>
      </c>
      <c r="H1001" s="1" t="s">
        <v>2771</v>
      </c>
      <c r="I1001" s="1" t="s">
        <v>2771</v>
      </c>
      <c r="J1001" s="29" t="s">
        <v>2772</v>
      </c>
      <c r="K1001" s="63" t="s">
        <v>2773</v>
      </c>
      <c r="L1001" s="5" t="s">
        <v>677</v>
      </c>
      <c r="M1001" s="19" t="s">
        <v>679</v>
      </c>
      <c r="N1001" s="200">
        <v>46223</v>
      </c>
      <c r="O1001" s="201">
        <v>46267</v>
      </c>
      <c r="P1001" s="13" t="s">
        <v>187</v>
      </c>
      <c r="Q1001" s="22" t="s">
        <v>1190</v>
      </c>
      <c r="R1001" s="22">
        <v>48</v>
      </c>
      <c r="S1001" s="23" t="s">
        <v>242</v>
      </c>
      <c r="T1001" s="6" t="s">
        <v>242</v>
      </c>
      <c r="U1001" s="5"/>
      <c r="V1001" s="5" t="s">
        <v>189</v>
      </c>
      <c r="W1001" s="62" t="s">
        <v>5203</v>
      </c>
      <c r="X1001" s="5" t="s">
        <v>242</v>
      </c>
      <c r="Y1001" s="5"/>
      <c r="Z1001" s="5"/>
      <c r="AA1001" s="152" t="s">
        <v>16</v>
      </c>
      <c r="AB1001" s="7">
        <v>0.95</v>
      </c>
      <c r="AC1001" s="5"/>
      <c r="AD1001" s="5"/>
      <c r="AE1001" s="6"/>
      <c r="AF1001" s="5"/>
      <c r="AG1001" s="5" t="str">
        <f t="shared" si="15"/>
        <v>Y</v>
      </c>
      <c r="AH1001" s="5"/>
      <c r="AI1001" s="17">
        <v>1</v>
      </c>
      <c r="AJ1001" s="1" t="s">
        <v>4360</v>
      </c>
      <c r="AK1001" s="42" t="s">
        <v>334</v>
      </c>
      <c r="AL1001" s="80" t="s">
        <v>335</v>
      </c>
      <c r="AM1001" s="25" t="s">
        <v>243</v>
      </c>
      <c r="AN1001" s="82"/>
    </row>
    <row r="1002" spans="1:40" ht="57" customHeight="1">
      <c r="A1002" t="s">
        <v>1183</v>
      </c>
      <c r="B1002" s="13" t="s">
        <v>3081</v>
      </c>
      <c r="C1002" s="13" t="s">
        <v>2898</v>
      </c>
      <c r="D1002" s="13" t="s">
        <v>1454</v>
      </c>
      <c r="E1002" s="27" t="s">
        <v>5207</v>
      </c>
      <c r="F1002" s="5"/>
      <c r="G1002" s="5" t="s">
        <v>749</v>
      </c>
      <c r="H1002" s="1" t="s">
        <v>5208</v>
      </c>
      <c r="I1002" s="1" t="s">
        <v>5208</v>
      </c>
      <c r="J1002" s="30" t="s">
        <v>5209</v>
      </c>
      <c r="K1002" s="64" t="s">
        <v>5210</v>
      </c>
      <c r="L1002" s="5" t="s">
        <v>677</v>
      </c>
      <c r="M1002" s="19" t="s">
        <v>679</v>
      </c>
      <c r="N1002" s="200">
        <v>46223</v>
      </c>
      <c r="O1002" s="201">
        <v>46267</v>
      </c>
      <c r="P1002" s="13" t="s">
        <v>187</v>
      </c>
      <c r="Q1002" s="22" t="s">
        <v>1190</v>
      </c>
      <c r="R1002" s="22">
        <v>8000</v>
      </c>
      <c r="S1002" s="23" t="s">
        <v>187</v>
      </c>
      <c r="T1002" s="6" t="s">
        <v>242</v>
      </c>
      <c r="U1002" s="5"/>
      <c r="V1002" s="5" t="s">
        <v>189</v>
      </c>
      <c r="W1002" s="62" t="s">
        <v>5203</v>
      </c>
      <c r="X1002" s="5" t="s">
        <v>242</v>
      </c>
      <c r="Y1002" s="5"/>
      <c r="Z1002" s="5"/>
      <c r="AA1002" s="152">
        <v>87.15</v>
      </c>
      <c r="AB1002" s="7">
        <v>0.95</v>
      </c>
      <c r="AC1002" s="5"/>
      <c r="AD1002" s="5"/>
      <c r="AE1002" s="6"/>
      <c r="AF1002" s="5"/>
      <c r="AG1002" s="5" t="str">
        <f t="shared" si="15"/>
        <v>Y</v>
      </c>
      <c r="AH1002" s="5"/>
      <c r="AI1002" s="17">
        <v>1</v>
      </c>
      <c r="AJ1002" s="1" t="s">
        <v>5211</v>
      </c>
      <c r="AK1002" s="42" t="s">
        <v>334</v>
      </c>
      <c r="AL1002" s="80" t="s">
        <v>335</v>
      </c>
      <c r="AM1002" s="25" t="s">
        <v>243</v>
      </c>
      <c r="AN1002" s="82"/>
    </row>
    <row r="1003" spans="1:40" ht="57" customHeight="1">
      <c r="A1003" t="s">
        <v>1183</v>
      </c>
      <c r="B1003" s="13" t="s">
        <v>3081</v>
      </c>
      <c r="C1003" s="13" t="s">
        <v>2898</v>
      </c>
      <c r="D1003" s="13" t="s">
        <v>5212</v>
      </c>
      <c r="E1003" s="27" t="s">
        <v>5213</v>
      </c>
      <c r="F1003" s="5"/>
      <c r="G1003" s="5" t="s">
        <v>5214</v>
      </c>
      <c r="H1003" s="1" t="s">
        <v>5215</v>
      </c>
      <c r="I1003" s="1" t="s">
        <v>5215</v>
      </c>
      <c r="J1003" s="29" t="s">
        <v>5216</v>
      </c>
      <c r="K1003" s="63" t="s">
        <v>5217</v>
      </c>
      <c r="L1003" s="5" t="s">
        <v>677</v>
      </c>
      <c r="M1003" s="19" t="s">
        <v>679</v>
      </c>
      <c r="N1003" s="200">
        <v>46223</v>
      </c>
      <c r="O1003" s="201">
        <v>46267</v>
      </c>
      <c r="P1003" s="13" t="s">
        <v>187</v>
      </c>
      <c r="Q1003" s="22" t="s">
        <v>1190</v>
      </c>
      <c r="R1003" s="22">
        <v>8000</v>
      </c>
      <c r="S1003" s="23" t="s">
        <v>187</v>
      </c>
      <c r="T1003" s="6" t="s">
        <v>242</v>
      </c>
      <c r="U1003" s="5"/>
      <c r="V1003" s="5" t="s">
        <v>189</v>
      </c>
      <c r="W1003" s="62" t="s">
        <v>5201</v>
      </c>
      <c r="X1003" s="5" t="s">
        <v>242</v>
      </c>
      <c r="Y1003" s="5"/>
      <c r="Z1003" s="5"/>
      <c r="AA1003" s="152">
        <v>100</v>
      </c>
      <c r="AB1003" s="7">
        <v>0.95</v>
      </c>
      <c r="AC1003" s="5"/>
      <c r="AD1003" s="5"/>
      <c r="AE1003" s="6"/>
      <c r="AF1003" s="5"/>
      <c r="AG1003" s="5" t="str">
        <f t="shared" si="15"/>
        <v>Y</v>
      </c>
      <c r="AH1003" s="5"/>
      <c r="AI1003" s="17">
        <v>1</v>
      </c>
      <c r="AJ1003" s="1" t="s">
        <v>5218</v>
      </c>
      <c r="AK1003" s="42" t="s">
        <v>334</v>
      </c>
      <c r="AL1003" s="80" t="s">
        <v>335</v>
      </c>
      <c r="AM1003" s="25" t="s">
        <v>243</v>
      </c>
      <c r="AN1003" s="82"/>
    </row>
    <row r="1004" spans="1:40" ht="57" customHeight="1">
      <c r="A1004" t="s">
        <v>1183</v>
      </c>
      <c r="B1004" s="13" t="s">
        <v>3081</v>
      </c>
      <c r="C1004" s="13" t="s">
        <v>2898</v>
      </c>
      <c r="D1004" s="13" t="s">
        <v>5046</v>
      </c>
      <c r="E1004" s="27" t="s">
        <v>5219</v>
      </c>
      <c r="F1004" s="5"/>
      <c r="G1004" s="5" t="s">
        <v>5048</v>
      </c>
      <c r="H1004" s="1" t="s">
        <v>5049</v>
      </c>
      <c r="I1004" s="1" t="s">
        <v>5049</v>
      </c>
      <c r="J1004" s="30" t="s">
        <v>5050</v>
      </c>
      <c r="K1004" s="64" t="s">
        <v>5051</v>
      </c>
      <c r="L1004" s="5" t="s">
        <v>677</v>
      </c>
      <c r="M1004" s="19" t="s">
        <v>679</v>
      </c>
      <c r="N1004" s="200">
        <v>46223</v>
      </c>
      <c r="O1004" s="201">
        <v>46267</v>
      </c>
      <c r="P1004" s="13" t="s">
        <v>187</v>
      </c>
      <c r="Q1004" s="22" t="s">
        <v>1190</v>
      </c>
      <c r="R1004" s="22">
        <v>8000</v>
      </c>
      <c r="S1004" s="23" t="s">
        <v>187</v>
      </c>
      <c r="T1004" s="6" t="s">
        <v>242</v>
      </c>
      <c r="U1004" s="5"/>
      <c r="V1004" s="5" t="s">
        <v>189</v>
      </c>
      <c r="W1004" s="62" t="s">
        <v>5203</v>
      </c>
      <c r="X1004" s="5" t="s">
        <v>242</v>
      </c>
      <c r="Y1004" s="5"/>
      <c r="Z1004" s="5"/>
      <c r="AA1004" s="152">
        <v>100</v>
      </c>
      <c r="AB1004" s="7">
        <v>0.95</v>
      </c>
      <c r="AC1004" s="5"/>
      <c r="AD1004" s="5"/>
      <c r="AE1004" s="6"/>
      <c r="AF1004" s="5"/>
      <c r="AG1004" s="5" t="str">
        <f t="shared" si="15"/>
        <v>Y</v>
      </c>
      <c r="AH1004" s="5"/>
      <c r="AI1004" s="17">
        <v>1</v>
      </c>
      <c r="AJ1004" s="1" t="s">
        <v>5220</v>
      </c>
      <c r="AK1004" s="42" t="s">
        <v>334</v>
      </c>
      <c r="AL1004" s="80" t="s">
        <v>335</v>
      </c>
      <c r="AM1004" s="25" t="s">
        <v>243</v>
      </c>
      <c r="AN1004" s="82"/>
    </row>
    <row r="1005" spans="1:40" ht="57" customHeight="1">
      <c r="A1005" t="s">
        <v>1183</v>
      </c>
      <c r="B1005" s="13" t="s">
        <v>3081</v>
      </c>
      <c r="C1005" s="13" t="s">
        <v>2898</v>
      </c>
      <c r="D1005" s="13" t="s">
        <v>2873</v>
      </c>
      <c r="E1005" s="27" t="s">
        <v>5221</v>
      </c>
      <c r="F1005" s="5"/>
      <c r="G1005" s="5" t="s">
        <v>3169</v>
      </c>
      <c r="H1005" s="1" t="s">
        <v>3170</v>
      </c>
      <c r="I1005" s="1" t="s">
        <v>3170</v>
      </c>
      <c r="J1005" s="29" t="s">
        <v>3171</v>
      </c>
      <c r="K1005" s="63" t="s">
        <v>3172</v>
      </c>
      <c r="L1005" s="5" t="s">
        <v>677</v>
      </c>
      <c r="M1005" s="19" t="s">
        <v>679</v>
      </c>
      <c r="N1005" s="200">
        <v>46223</v>
      </c>
      <c r="O1005" s="201">
        <v>46267</v>
      </c>
      <c r="P1005" s="13" t="s">
        <v>187</v>
      </c>
      <c r="Q1005" s="22" t="s">
        <v>1190</v>
      </c>
      <c r="R1005" s="22">
        <v>8000</v>
      </c>
      <c r="S1005" s="23" t="s">
        <v>242</v>
      </c>
      <c r="T1005" s="6" t="s">
        <v>242</v>
      </c>
      <c r="U1005" s="5"/>
      <c r="V1005" s="5" t="s">
        <v>189</v>
      </c>
      <c r="W1005" s="62" t="s">
        <v>5203</v>
      </c>
      <c r="X1005" s="5" t="s">
        <v>242</v>
      </c>
      <c r="Y1005" s="5"/>
      <c r="Z1005" s="5"/>
      <c r="AA1005" s="152" t="s">
        <v>16</v>
      </c>
      <c r="AB1005" s="7">
        <v>0.95</v>
      </c>
      <c r="AC1005" s="5"/>
      <c r="AD1005" s="5"/>
      <c r="AE1005" s="6"/>
      <c r="AF1005" s="5"/>
      <c r="AG1005" s="5" t="str">
        <f t="shared" si="15"/>
        <v>Y</v>
      </c>
      <c r="AH1005" s="5"/>
      <c r="AI1005" s="17">
        <v>1</v>
      </c>
      <c r="AJ1005" s="1" t="s">
        <v>2873</v>
      </c>
      <c r="AK1005" s="42" t="s">
        <v>334</v>
      </c>
      <c r="AL1005" s="80" t="s">
        <v>335</v>
      </c>
      <c r="AM1005" s="25" t="s">
        <v>243</v>
      </c>
      <c r="AN1005" s="82"/>
    </row>
    <row r="1006" spans="1:40" ht="57" customHeight="1">
      <c r="A1006" t="s">
        <v>1183</v>
      </c>
      <c r="B1006" s="13" t="s">
        <v>3081</v>
      </c>
      <c r="C1006" s="13" t="s">
        <v>2898</v>
      </c>
      <c r="D1006" s="13" t="s">
        <v>1852</v>
      </c>
      <c r="E1006" s="27" t="s">
        <v>5222</v>
      </c>
      <c r="F1006" s="5"/>
      <c r="G1006" s="5" t="s">
        <v>4810</v>
      </c>
      <c r="H1006" s="1" t="s">
        <v>4811</v>
      </c>
      <c r="I1006" s="1" t="s">
        <v>5223</v>
      </c>
      <c r="J1006" s="29" t="s">
        <v>4813</v>
      </c>
      <c r="K1006" s="63" t="s">
        <v>4814</v>
      </c>
      <c r="L1006" s="5" t="s">
        <v>677</v>
      </c>
      <c r="M1006" s="19" t="s">
        <v>679</v>
      </c>
      <c r="N1006" s="200">
        <v>46223</v>
      </c>
      <c r="O1006" s="201">
        <v>46267</v>
      </c>
      <c r="P1006" s="13" t="s">
        <v>187</v>
      </c>
      <c r="Q1006" s="22" t="s">
        <v>1190</v>
      </c>
      <c r="R1006" s="22">
        <v>8000</v>
      </c>
      <c r="S1006" s="23" t="s">
        <v>187</v>
      </c>
      <c r="T1006" s="6" t="s">
        <v>242</v>
      </c>
      <c r="U1006" s="5"/>
      <c r="V1006" s="5" t="s">
        <v>189</v>
      </c>
      <c r="W1006" s="62" t="s">
        <v>5203</v>
      </c>
      <c r="X1006" s="5" t="s">
        <v>242</v>
      </c>
      <c r="Y1006" s="5"/>
      <c r="Z1006" s="5"/>
      <c r="AA1006" s="152">
        <v>100</v>
      </c>
      <c r="AB1006" s="7">
        <v>0.95</v>
      </c>
      <c r="AC1006" s="5"/>
      <c r="AD1006" s="5"/>
      <c r="AE1006" s="6"/>
      <c r="AF1006" s="5"/>
      <c r="AG1006" s="5" t="str">
        <f t="shared" si="15"/>
        <v>Y</v>
      </c>
      <c r="AH1006" s="5"/>
      <c r="AI1006" s="17">
        <v>1</v>
      </c>
      <c r="AJ1006" s="1" t="s">
        <v>5224</v>
      </c>
      <c r="AK1006" s="42" t="s">
        <v>334</v>
      </c>
      <c r="AL1006" s="80" t="s">
        <v>335</v>
      </c>
      <c r="AM1006" s="25" t="s">
        <v>243</v>
      </c>
      <c r="AN1006" s="82"/>
    </row>
    <row r="1007" spans="1:40" ht="57" customHeight="1">
      <c r="A1007" t="s">
        <v>1183</v>
      </c>
      <c r="B1007" s="13" t="s">
        <v>3081</v>
      </c>
      <c r="C1007" s="13" t="s">
        <v>2898</v>
      </c>
      <c r="D1007" s="13" t="s">
        <v>5053</v>
      </c>
      <c r="E1007" s="27" t="s">
        <v>5225</v>
      </c>
      <c r="F1007" s="5"/>
      <c r="G1007" s="5" t="s">
        <v>5055</v>
      </c>
      <c r="H1007" s="1" t="s">
        <v>5056</v>
      </c>
      <c r="I1007" s="1" t="s">
        <v>5226</v>
      </c>
      <c r="J1007" s="29" t="s">
        <v>5058</v>
      </c>
      <c r="K1007" s="63" t="s">
        <v>5059</v>
      </c>
      <c r="L1007" s="5" t="s">
        <v>677</v>
      </c>
      <c r="M1007" s="19" t="s">
        <v>679</v>
      </c>
      <c r="N1007" s="200">
        <v>46223</v>
      </c>
      <c r="O1007" s="201">
        <v>46267</v>
      </c>
      <c r="P1007" s="13" t="s">
        <v>187</v>
      </c>
      <c r="Q1007" s="22" t="s">
        <v>1190</v>
      </c>
      <c r="R1007" s="22">
        <v>8000</v>
      </c>
      <c r="S1007" s="23" t="s">
        <v>187</v>
      </c>
      <c r="T1007" s="6" t="s">
        <v>242</v>
      </c>
      <c r="U1007" s="5"/>
      <c r="V1007" s="5" t="s">
        <v>189</v>
      </c>
      <c r="W1007" s="62" t="s">
        <v>5203</v>
      </c>
      <c r="X1007" s="5" t="s">
        <v>187</v>
      </c>
      <c r="Y1007" s="5" t="s">
        <v>5060</v>
      </c>
      <c r="Z1007" s="5" t="s">
        <v>5061</v>
      </c>
      <c r="AA1007" s="152">
        <v>100</v>
      </c>
      <c r="AB1007" s="7">
        <v>0.95</v>
      </c>
      <c r="AC1007" s="5"/>
      <c r="AD1007" s="5"/>
      <c r="AE1007" s="6"/>
      <c r="AF1007" s="5"/>
      <c r="AG1007" s="5" t="str">
        <f t="shared" si="15"/>
        <v>Y</v>
      </c>
      <c r="AH1007" s="5"/>
      <c r="AI1007" s="17">
        <v>1</v>
      </c>
      <c r="AJ1007" s="1" t="s">
        <v>5227</v>
      </c>
      <c r="AK1007" s="42" t="s">
        <v>334</v>
      </c>
      <c r="AL1007" s="80" t="s">
        <v>335</v>
      </c>
      <c r="AM1007" s="25" t="s">
        <v>243</v>
      </c>
      <c r="AN1007" s="82"/>
    </row>
    <row r="1008" spans="1:40" ht="57" customHeight="1">
      <c r="A1008" t="s">
        <v>1183</v>
      </c>
      <c r="B1008" s="13" t="s">
        <v>3081</v>
      </c>
      <c r="C1008" s="13" t="s">
        <v>2898</v>
      </c>
      <c r="D1008" s="13" t="s">
        <v>4389</v>
      </c>
      <c r="E1008" s="27" t="s">
        <v>5228</v>
      </c>
      <c r="F1008" s="5"/>
      <c r="G1008" s="5" t="s">
        <v>4391</v>
      </c>
      <c r="H1008" s="1" t="s">
        <v>4392</v>
      </c>
      <c r="I1008" s="1" t="s">
        <v>4393</v>
      </c>
      <c r="J1008" s="30" t="s">
        <v>4394</v>
      </c>
      <c r="K1008" s="64" t="s">
        <v>4395</v>
      </c>
      <c r="L1008" s="5" t="s">
        <v>677</v>
      </c>
      <c r="M1008" s="19" t="s">
        <v>679</v>
      </c>
      <c r="N1008" s="200">
        <v>46223</v>
      </c>
      <c r="O1008" s="201">
        <v>46267</v>
      </c>
      <c r="P1008" s="13" t="s">
        <v>187</v>
      </c>
      <c r="Q1008" s="22" t="s">
        <v>1190</v>
      </c>
      <c r="R1008" s="22">
        <v>8000</v>
      </c>
      <c r="S1008" s="23" t="s">
        <v>187</v>
      </c>
      <c r="T1008" s="6" t="s">
        <v>242</v>
      </c>
      <c r="U1008" s="5"/>
      <c r="V1008" s="5" t="s">
        <v>189</v>
      </c>
      <c r="W1008" s="62" t="s">
        <v>5203</v>
      </c>
      <c r="X1008" s="5" t="s">
        <v>242</v>
      </c>
      <c r="Y1008" s="5"/>
      <c r="Z1008" s="5"/>
      <c r="AA1008" s="152">
        <v>87.15</v>
      </c>
      <c r="AB1008" s="7">
        <v>0.95</v>
      </c>
      <c r="AC1008" s="5"/>
      <c r="AD1008" s="5"/>
      <c r="AE1008" s="6"/>
      <c r="AF1008" s="5"/>
      <c r="AG1008" s="5" t="str">
        <f t="shared" si="15"/>
        <v>Y</v>
      </c>
      <c r="AH1008" s="5"/>
      <c r="AI1008" s="17">
        <v>1</v>
      </c>
      <c r="AJ1008" s="1" t="s">
        <v>4389</v>
      </c>
      <c r="AK1008" s="42" t="s">
        <v>334</v>
      </c>
      <c r="AL1008" s="80" t="s">
        <v>335</v>
      </c>
      <c r="AM1008" s="25" t="s">
        <v>243</v>
      </c>
      <c r="AN1008" s="82"/>
    </row>
    <row r="1009" spans="1:40" ht="57" customHeight="1">
      <c r="A1009" t="s">
        <v>1183</v>
      </c>
      <c r="B1009" s="13" t="s">
        <v>3081</v>
      </c>
      <c r="C1009" s="13" t="s">
        <v>2898</v>
      </c>
      <c r="D1009" s="13" t="s">
        <v>4396</v>
      </c>
      <c r="E1009" s="27" t="s">
        <v>5229</v>
      </c>
      <c r="F1009" s="5"/>
      <c r="G1009" s="5" t="s">
        <v>4398</v>
      </c>
      <c r="H1009" s="1" t="s">
        <v>4399</v>
      </c>
      <c r="I1009" s="1" t="s">
        <v>4400</v>
      </c>
      <c r="J1009" s="30" t="s">
        <v>4401</v>
      </c>
      <c r="K1009" s="64" t="s">
        <v>4402</v>
      </c>
      <c r="L1009" s="5" t="s">
        <v>677</v>
      </c>
      <c r="M1009" s="19" t="s">
        <v>679</v>
      </c>
      <c r="N1009" s="200">
        <v>46223</v>
      </c>
      <c r="O1009" s="201">
        <v>46267</v>
      </c>
      <c r="P1009" s="13" t="s">
        <v>187</v>
      </c>
      <c r="Q1009" s="22" t="s">
        <v>1190</v>
      </c>
      <c r="R1009" s="22">
        <v>8000</v>
      </c>
      <c r="S1009" s="23" t="s">
        <v>187</v>
      </c>
      <c r="T1009" s="6" t="s">
        <v>242</v>
      </c>
      <c r="U1009" s="5"/>
      <c r="V1009" s="5" t="s">
        <v>189</v>
      </c>
      <c r="W1009" s="62" t="s">
        <v>5203</v>
      </c>
      <c r="X1009" s="5" t="s">
        <v>242</v>
      </c>
      <c r="Y1009" s="5"/>
      <c r="Z1009" s="5"/>
      <c r="AA1009" s="152">
        <v>87.15</v>
      </c>
      <c r="AB1009" s="7">
        <v>0.95</v>
      </c>
      <c r="AC1009" s="5"/>
      <c r="AD1009" s="5"/>
      <c r="AE1009" s="6"/>
      <c r="AF1009" s="5"/>
      <c r="AG1009" s="5" t="str">
        <f t="shared" si="15"/>
        <v>Y</v>
      </c>
      <c r="AH1009" s="5"/>
      <c r="AI1009" s="17">
        <v>1</v>
      </c>
      <c r="AJ1009" s="1" t="s">
        <v>4396</v>
      </c>
      <c r="AK1009" s="42" t="s">
        <v>334</v>
      </c>
      <c r="AL1009" s="80" t="s">
        <v>335</v>
      </c>
      <c r="AM1009" s="25" t="s">
        <v>243</v>
      </c>
      <c r="AN1009" s="82"/>
    </row>
    <row r="1010" spans="1:40" ht="57" customHeight="1">
      <c r="A1010" t="s">
        <v>1183</v>
      </c>
      <c r="B1010" s="13" t="s">
        <v>3081</v>
      </c>
      <c r="C1010" s="13" t="s">
        <v>2898</v>
      </c>
      <c r="D1010" s="13" t="s">
        <v>5063</v>
      </c>
      <c r="E1010" s="27" t="s">
        <v>5230</v>
      </c>
      <c r="F1010" s="5"/>
      <c r="G1010" s="5" t="s">
        <v>5065</v>
      </c>
      <c r="H1010" s="1" t="s">
        <v>5066</v>
      </c>
      <c r="I1010" s="1" t="s">
        <v>5066</v>
      </c>
      <c r="J1010" s="29" t="s">
        <v>5067</v>
      </c>
      <c r="K1010" s="63" t="s">
        <v>5068</v>
      </c>
      <c r="L1010" s="5" t="s">
        <v>677</v>
      </c>
      <c r="M1010" s="19" t="s">
        <v>679</v>
      </c>
      <c r="N1010" s="200">
        <v>46223</v>
      </c>
      <c r="O1010" s="201">
        <v>46267</v>
      </c>
      <c r="P1010" s="13" t="s">
        <v>187</v>
      </c>
      <c r="Q1010" s="22" t="s">
        <v>1190</v>
      </c>
      <c r="R1010" s="22">
        <v>8000</v>
      </c>
      <c r="S1010" s="23" t="s">
        <v>187</v>
      </c>
      <c r="T1010" s="6" t="s">
        <v>242</v>
      </c>
      <c r="U1010" s="5"/>
      <c r="V1010" s="5" t="s">
        <v>189</v>
      </c>
      <c r="W1010" s="62" t="s">
        <v>5203</v>
      </c>
      <c r="X1010" s="5" t="s">
        <v>242</v>
      </c>
      <c r="Y1010" s="5"/>
      <c r="Z1010" s="5"/>
      <c r="AA1010" s="152">
        <v>100</v>
      </c>
      <c r="AB1010" s="7">
        <v>0.95</v>
      </c>
      <c r="AC1010" s="5"/>
      <c r="AD1010" s="5"/>
      <c r="AE1010" s="6"/>
      <c r="AF1010" s="5"/>
      <c r="AG1010" s="5" t="str">
        <f t="shared" si="15"/>
        <v>Y</v>
      </c>
      <c r="AH1010" s="5"/>
      <c r="AI1010" s="17">
        <v>1</v>
      </c>
      <c r="AJ1010" s="1" t="s">
        <v>5231</v>
      </c>
      <c r="AK1010" s="42" t="s">
        <v>334</v>
      </c>
      <c r="AL1010" s="80" t="s">
        <v>335</v>
      </c>
      <c r="AM1010" s="25" t="s">
        <v>243</v>
      </c>
      <c r="AN1010" s="82"/>
    </row>
    <row r="1011" spans="1:40" ht="57" customHeight="1">
      <c r="A1011" t="s">
        <v>1183</v>
      </c>
      <c r="B1011" s="13" t="s">
        <v>16</v>
      </c>
      <c r="C1011" s="13" t="s">
        <v>16</v>
      </c>
      <c r="D1011" s="13" t="s">
        <v>16</v>
      </c>
      <c r="E1011" s="27" t="s">
        <v>5232</v>
      </c>
      <c r="F1011" s="5"/>
      <c r="G1011" s="5" t="s">
        <v>2828</v>
      </c>
      <c r="H1011" s="1" t="s">
        <v>2829</v>
      </c>
      <c r="I1011" s="1" t="s">
        <v>2829</v>
      </c>
      <c r="J1011" s="29" t="s">
        <v>2830</v>
      </c>
      <c r="K1011" s="63" t="s">
        <v>2831</v>
      </c>
      <c r="L1011" s="5" t="s">
        <v>677</v>
      </c>
      <c r="M1011" s="19" t="s">
        <v>679</v>
      </c>
      <c r="N1011" s="200">
        <v>46223</v>
      </c>
      <c r="O1011" s="201">
        <v>46267</v>
      </c>
      <c r="P1011" s="13" t="s">
        <v>187</v>
      </c>
      <c r="Q1011" s="22" t="s">
        <v>2021</v>
      </c>
      <c r="R1011" s="22">
        <v>22</v>
      </c>
      <c r="S1011" s="23" t="s">
        <v>242</v>
      </c>
      <c r="T1011" s="6" t="s">
        <v>242</v>
      </c>
      <c r="U1011" s="5"/>
      <c r="V1011" s="5" t="s">
        <v>189</v>
      </c>
      <c r="W1011" s="62" t="s">
        <v>5203</v>
      </c>
      <c r="X1011" s="5" t="s">
        <v>242</v>
      </c>
      <c r="Y1011" s="5"/>
      <c r="Z1011" s="5"/>
      <c r="AA1011" s="152" t="s">
        <v>16</v>
      </c>
      <c r="AB1011" s="7">
        <v>0.95</v>
      </c>
      <c r="AC1011" s="5"/>
      <c r="AD1011" s="5"/>
      <c r="AE1011" s="6"/>
      <c r="AF1011" s="5"/>
      <c r="AG1011" s="5" t="str">
        <f t="shared" si="15"/>
        <v>Y</v>
      </c>
      <c r="AH1011" s="5"/>
      <c r="AI1011" s="17">
        <v>1</v>
      </c>
      <c r="AJ1011" s="1" t="s">
        <v>4375</v>
      </c>
      <c r="AK1011" s="42" t="s">
        <v>334</v>
      </c>
      <c r="AL1011" s="80" t="s">
        <v>335</v>
      </c>
      <c r="AM1011" s="25" t="s">
        <v>243</v>
      </c>
      <c r="AN1011" s="82"/>
    </row>
    <row r="1012" spans="1:40" ht="57" customHeight="1">
      <c r="A1012" t="s">
        <v>1183</v>
      </c>
      <c r="B1012" s="13" t="s">
        <v>16</v>
      </c>
      <c r="C1012" s="13" t="s">
        <v>16</v>
      </c>
      <c r="D1012" s="13" t="s">
        <v>16</v>
      </c>
      <c r="E1012" s="27" t="s">
        <v>5233</v>
      </c>
      <c r="F1012" s="5"/>
      <c r="G1012" s="5" t="s">
        <v>2834</v>
      </c>
      <c r="H1012" s="1" t="s">
        <v>2835</v>
      </c>
      <c r="I1012" s="1" t="s">
        <v>2835</v>
      </c>
      <c r="J1012" s="29" t="s">
        <v>2836</v>
      </c>
      <c r="K1012" s="63" t="s">
        <v>2836</v>
      </c>
      <c r="L1012" s="5" t="s">
        <v>677</v>
      </c>
      <c r="M1012" s="19" t="s">
        <v>679</v>
      </c>
      <c r="N1012" s="200">
        <v>46223</v>
      </c>
      <c r="O1012" s="201">
        <v>46267</v>
      </c>
      <c r="P1012" s="13" t="s">
        <v>187</v>
      </c>
      <c r="Q1012" s="22" t="s">
        <v>1190</v>
      </c>
      <c r="R1012" s="22">
        <v>4</v>
      </c>
      <c r="S1012" s="23" t="s">
        <v>242</v>
      </c>
      <c r="T1012" s="6" t="s">
        <v>242</v>
      </c>
      <c r="U1012" s="5"/>
      <c r="V1012" s="5" t="s">
        <v>189</v>
      </c>
      <c r="W1012" s="62" t="s">
        <v>5234</v>
      </c>
      <c r="X1012" s="5" t="s">
        <v>242</v>
      </c>
      <c r="Y1012" s="5"/>
      <c r="Z1012" s="5"/>
      <c r="AA1012" s="152" t="s">
        <v>16</v>
      </c>
      <c r="AB1012" s="7">
        <v>0.95</v>
      </c>
      <c r="AC1012" s="5"/>
      <c r="AD1012" s="5"/>
      <c r="AE1012" s="6"/>
      <c r="AF1012" s="5"/>
      <c r="AG1012" s="5" t="str">
        <f t="shared" si="15"/>
        <v>Y</v>
      </c>
      <c r="AH1012" s="5"/>
      <c r="AI1012" s="17">
        <v>1</v>
      </c>
      <c r="AJ1012" s="1" t="s">
        <v>1305</v>
      </c>
      <c r="AK1012" s="42" t="s">
        <v>334</v>
      </c>
      <c r="AL1012" s="80" t="s">
        <v>335</v>
      </c>
      <c r="AM1012" s="25" t="s">
        <v>243</v>
      </c>
      <c r="AN1012" s="82"/>
    </row>
    <row r="1013" spans="1:40" ht="57" customHeight="1">
      <c r="A1013" t="s">
        <v>1183</v>
      </c>
      <c r="B1013" s="13" t="s">
        <v>16</v>
      </c>
      <c r="C1013" s="13" t="s">
        <v>16</v>
      </c>
      <c r="D1013" s="13" t="s">
        <v>16</v>
      </c>
      <c r="E1013" s="27" t="s">
        <v>5235</v>
      </c>
      <c r="F1013" s="5"/>
      <c r="G1013" s="5" t="s">
        <v>2748</v>
      </c>
      <c r="H1013" s="1" t="s">
        <v>2749</v>
      </c>
      <c r="I1013" s="1" t="s">
        <v>2749</v>
      </c>
      <c r="J1013" s="29" t="s">
        <v>2750</v>
      </c>
      <c r="K1013" s="63" t="s">
        <v>2751</v>
      </c>
      <c r="L1013" s="5" t="s">
        <v>684</v>
      </c>
      <c r="M1013" s="19" t="s">
        <v>686</v>
      </c>
      <c r="N1013" s="200">
        <v>46223</v>
      </c>
      <c r="O1013" s="201">
        <v>46267</v>
      </c>
      <c r="P1013" s="13" t="s">
        <v>187</v>
      </c>
      <c r="Q1013" s="22" t="s">
        <v>1190</v>
      </c>
      <c r="R1013" s="22">
        <v>60</v>
      </c>
      <c r="S1013" s="23" t="s">
        <v>242</v>
      </c>
      <c r="T1013" s="6" t="s">
        <v>242</v>
      </c>
      <c r="U1013" s="5"/>
      <c r="V1013" s="5" t="s">
        <v>233</v>
      </c>
      <c r="W1013" s="62" t="s">
        <v>5236</v>
      </c>
      <c r="X1013" s="5" t="s">
        <v>242</v>
      </c>
      <c r="Y1013" s="5"/>
      <c r="Z1013" s="5"/>
      <c r="AA1013" s="152" t="s">
        <v>16</v>
      </c>
      <c r="AB1013" s="7">
        <v>0.95</v>
      </c>
      <c r="AC1013" s="5"/>
      <c r="AD1013" s="5"/>
      <c r="AE1013" s="6"/>
      <c r="AF1013" s="5"/>
      <c r="AG1013" s="5" t="str">
        <f t="shared" si="15"/>
        <v>Y</v>
      </c>
      <c r="AH1013" s="5"/>
      <c r="AI1013" s="17">
        <v>1</v>
      </c>
      <c r="AJ1013" s="1" t="s">
        <v>1192</v>
      </c>
      <c r="AK1013" s="42" t="s">
        <v>334</v>
      </c>
      <c r="AL1013" s="80" t="s">
        <v>335</v>
      </c>
      <c r="AM1013" s="25" t="s">
        <v>243</v>
      </c>
      <c r="AN1013" s="82"/>
    </row>
    <row r="1014" spans="1:40" ht="57" customHeight="1">
      <c r="A1014" t="s">
        <v>1183</v>
      </c>
      <c r="B1014" s="13" t="s">
        <v>16</v>
      </c>
      <c r="C1014" s="13" t="s">
        <v>16</v>
      </c>
      <c r="D1014" s="13" t="s">
        <v>16</v>
      </c>
      <c r="E1014" s="27" t="s">
        <v>5237</v>
      </c>
      <c r="F1014" s="5"/>
      <c r="G1014" s="5" t="s">
        <v>2754</v>
      </c>
      <c r="H1014" s="1" t="s">
        <v>2755</v>
      </c>
      <c r="I1014" s="1" t="s">
        <v>2755</v>
      </c>
      <c r="J1014" s="29" t="s">
        <v>2756</v>
      </c>
      <c r="K1014" s="63" t="s">
        <v>2757</v>
      </c>
      <c r="L1014" s="5" t="s">
        <v>684</v>
      </c>
      <c r="M1014" s="19" t="s">
        <v>686</v>
      </c>
      <c r="N1014" s="200">
        <v>46223</v>
      </c>
      <c r="O1014" s="201">
        <v>46267</v>
      </c>
      <c r="P1014" s="13" t="s">
        <v>187</v>
      </c>
      <c r="Q1014" s="22" t="s">
        <v>1190</v>
      </c>
      <c r="R1014" s="22">
        <v>20</v>
      </c>
      <c r="S1014" s="23" t="s">
        <v>242</v>
      </c>
      <c r="T1014" s="6" t="s">
        <v>242</v>
      </c>
      <c r="U1014" s="5"/>
      <c r="V1014" s="5" t="s">
        <v>233</v>
      </c>
      <c r="W1014" s="62" t="s">
        <v>5238</v>
      </c>
      <c r="X1014" s="5" t="s">
        <v>242</v>
      </c>
      <c r="Y1014" s="5"/>
      <c r="Z1014" s="5"/>
      <c r="AA1014" s="152" t="s">
        <v>16</v>
      </c>
      <c r="AB1014" s="7">
        <v>0.95</v>
      </c>
      <c r="AC1014" s="5"/>
      <c r="AD1014" s="5"/>
      <c r="AE1014" s="6"/>
      <c r="AF1014" s="5"/>
      <c r="AG1014" s="5" t="str">
        <f t="shared" si="15"/>
        <v>Y</v>
      </c>
      <c r="AH1014" s="5"/>
      <c r="AI1014" s="17">
        <v>1</v>
      </c>
      <c r="AJ1014" s="1" t="s">
        <v>1200</v>
      </c>
      <c r="AK1014" s="42" t="s">
        <v>334</v>
      </c>
      <c r="AL1014" s="80" t="s">
        <v>335</v>
      </c>
      <c r="AM1014" s="25" t="s">
        <v>243</v>
      </c>
      <c r="AN1014" s="82"/>
    </row>
    <row r="1015" spans="1:40" ht="57" customHeight="1">
      <c r="A1015" t="s">
        <v>1183</v>
      </c>
      <c r="B1015" s="13" t="s">
        <v>16</v>
      </c>
      <c r="C1015" s="13" t="s">
        <v>16</v>
      </c>
      <c r="D1015" s="13" t="s">
        <v>16</v>
      </c>
      <c r="E1015" s="27" t="s">
        <v>5239</v>
      </c>
      <c r="F1015" s="5"/>
      <c r="G1015" s="5" t="s">
        <v>2760</v>
      </c>
      <c r="H1015" s="1" t="s">
        <v>2761</v>
      </c>
      <c r="I1015" s="1" t="s">
        <v>2761</v>
      </c>
      <c r="J1015" s="29" t="s">
        <v>2762</v>
      </c>
      <c r="K1015" s="63" t="s">
        <v>2763</v>
      </c>
      <c r="L1015" s="5" t="s">
        <v>684</v>
      </c>
      <c r="M1015" s="19" t="s">
        <v>686</v>
      </c>
      <c r="N1015" s="200">
        <v>46223</v>
      </c>
      <c r="O1015" s="201">
        <v>46267</v>
      </c>
      <c r="P1015" s="13" t="s">
        <v>187</v>
      </c>
      <c r="Q1015" s="22" t="s">
        <v>1190</v>
      </c>
      <c r="R1015" s="22">
        <v>20</v>
      </c>
      <c r="S1015" s="23" t="s">
        <v>242</v>
      </c>
      <c r="T1015" s="6" t="s">
        <v>242</v>
      </c>
      <c r="U1015" s="5"/>
      <c r="V1015" s="5" t="s">
        <v>233</v>
      </c>
      <c r="W1015" s="62" t="s">
        <v>5238</v>
      </c>
      <c r="X1015" s="5" t="s">
        <v>242</v>
      </c>
      <c r="Y1015" s="5"/>
      <c r="Z1015" s="5"/>
      <c r="AA1015" s="152" t="s">
        <v>16</v>
      </c>
      <c r="AB1015" s="7">
        <v>0.95</v>
      </c>
      <c r="AC1015" s="5"/>
      <c r="AD1015" s="5"/>
      <c r="AE1015" s="6"/>
      <c r="AF1015" s="5"/>
      <c r="AG1015" s="5" t="str">
        <f t="shared" si="15"/>
        <v>Y</v>
      </c>
      <c r="AH1015" s="5"/>
      <c r="AI1015" s="17">
        <v>1</v>
      </c>
      <c r="AJ1015" s="1" t="s">
        <v>1200</v>
      </c>
      <c r="AK1015" s="42" t="s">
        <v>334</v>
      </c>
      <c r="AL1015" s="80" t="s">
        <v>335</v>
      </c>
      <c r="AM1015" s="25" t="s">
        <v>243</v>
      </c>
      <c r="AN1015" s="82"/>
    </row>
    <row r="1016" spans="1:40" ht="57" customHeight="1">
      <c r="A1016" t="s">
        <v>1183</v>
      </c>
      <c r="B1016" s="13" t="s">
        <v>16</v>
      </c>
      <c r="C1016" s="13" t="s">
        <v>16</v>
      </c>
      <c r="D1016" s="13" t="s">
        <v>16</v>
      </c>
      <c r="E1016" s="27" t="s">
        <v>5240</v>
      </c>
      <c r="F1016" s="5"/>
      <c r="G1016" s="5" t="s">
        <v>2765</v>
      </c>
      <c r="H1016" s="1" t="s">
        <v>2766</v>
      </c>
      <c r="I1016" s="1" t="s">
        <v>2766</v>
      </c>
      <c r="J1016" s="29" t="s">
        <v>2767</v>
      </c>
      <c r="K1016" s="63" t="s">
        <v>2768</v>
      </c>
      <c r="L1016" s="5" t="s">
        <v>684</v>
      </c>
      <c r="M1016" s="19" t="s">
        <v>686</v>
      </c>
      <c r="N1016" s="200">
        <v>46223</v>
      </c>
      <c r="O1016" s="201">
        <v>46267</v>
      </c>
      <c r="P1016" s="13" t="s">
        <v>187</v>
      </c>
      <c r="Q1016" s="22" t="s">
        <v>1190</v>
      </c>
      <c r="R1016" s="22">
        <v>20</v>
      </c>
      <c r="S1016" s="23" t="s">
        <v>242</v>
      </c>
      <c r="T1016" s="6" t="s">
        <v>242</v>
      </c>
      <c r="U1016" s="5"/>
      <c r="V1016" s="5" t="s">
        <v>233</v>
      </c>
      <c r="W1016" s="62" t="s">
        <v>5238</v>
      </c>
      <c r="X1016" s="5" t="s">
        <v>242</v>
      </c>
      <c r="Y1016" s="5"/>
      <c r="Z1016" s="5"/>
      <c r="AA1016" s="152" t="s">
        <v>16</v>
      </c>
      <c r="AB1016" s="7">
        <v>0.95</v>
      </c>
      <c r="AC1016" s="5"/>
      <c r="AD1016" s="5"/>
      <c r="AE1016" s="6"/>
      <c r="AF1016" s="5"/>
      <c r="AG1016" s="5" t="str">
        <f t="shared" si="15"/>
        <v>Y</v>
      </c>
      <c r="AH1016" s="5"/>
      <c r="AI1016" s="17">
        <v>1</v>
      </c>
      <c r="AJ1016" s="1" t="s">
        <v>1200</v>
      </c>
      <c r="AK1016" s="42" t="s">
        <v>334</v>
      </c>
      <c r="AL1016" s="80" t="s">
        <v>335</v>
      </c>
      <c r="AM1016" s="25" t="s">
        <v>243</v>
      </c>
      <c r="AN1016" s="82"/>
    </row>
    <row r="1017" spans="1:40" ht="57" customHeight="1">
      <c r="A1017" t="s">
        <v>1183</v>
      </c>
      <c r="B1017" s="13" t="s">
        <v>16</v>
      </c>
      <c r="C1017" s="13" t="s">
        <v>16</v>
      </c>
      <c r="D1017" s="13" t="s">
        <v>16</v>
      </c>
      <c r="E1017" s="27" t="s">
        <v>5241</v>
      </c>
      <c r="F1017" s="5"/>
      <c r="G1017" s="5" t="s">
        <v>2770</v>
      </c>
      <c r="H1017" s="1" t="s">
        <v>2771</v>
      </c>
      <c r="I1017" s="1" t="s">
        <v>2771</v>
      </c>
      <c r="J1017" s="29" t="s">
        <v>2772</v>
      </c>
      <c r="K1017" s="63" t="s">
        <v>2773</v>
      </c>
      <c r="L1017" s="5" t="s">
        <v>684</v>
      </c>
      <c r="M1017" s="19" t="s">
        <v>686</v>
      </c>
      <c r="N1017" s="200">
        <v>46223</v>
      </c>
      <c r="O1017" s="201">
        <v>46267</v>
      </c>
      <c r="P1017" s="13" t="s">
        <v>187</v>
      </c>
      <c r="Q1017" s="22" t="s">
        <v>1190</v>
      </c>
      <c r="R1017" s="22">
        <v>48</v>
      </c>
      <c r="S1017" s="23" t="s">
        <v>242</v>
      </c>
      <c r="T1017" s="6" t="s">
        <v>242</v>
      </c>
      <c r="U1017" s="5"/>
      <c r="V1017" s="5" t="s">
        <v>233</v>
      </c>
      <c r="W1017" s="62" t="s">
        <v>5238</v>
      </c>
      <c r="X1017" s="5" t="s">
        <v>242</v>
      </c>
      <c r="Y1017" s="5"/>
      <c r="Z1017" s="5"/>
      <c r="AA1017" s="152" t="s">
        <v>16</v>
      </c>
      <c r="AB1017" s="7">
        <v>0.95</v>
      </c>
      <c r="AC1017" s="5"/>
      <c r="AD1017" s="5"/>
      <c r="AE1017" s="6"/>
      <c r="AF1017" s="5"/>
      <c r="AG1017" s="5" t="str">
        <f t="shared" si="15"/>
        <v>Y</v>
      </c>
      <c r="AH1017" s="5"/>
      <c r="AI1017" s="17">
        <v>1</v>
      </c>
      <c r="AJ1017" s="1" t="s">
        <v>4360</v>
      </c>
      <c r="AK1017" s="42" t="s">
        <v>334</v>
      </c>
      <c r="AL1017" s="80" t="s">
        <v>335</v>
      </c>
      <c r="AM1017" s="25" t="s">
        <v>243</v>
      </c>
      <c r="AN1017" s="82"/>
    </row>
    <row r="1018" spans="1:40" ht="57" customHeight="1">
      <c r="A1018" t="s">
        <v>1183</v>
      </c>
      <c r="B1018" s="13" t="s">
        <v>3081</v>
      </c>
      <c r="C1018" s="13" t="s">
        <v>2898</v>
      </c>
      <c r="D1018" s="13" t="s">
        <v>5046</v>
      </c>
      <c r="E1018" s="27" t="s">
        <v>5242</v>
      </c>
      <c r="F1018" s="5"/>
      <c r="G1018" s="5" t="s">
        <v>5048</v>
      </c>
      <c r="H1018" s="1" t="s">
        <v>5049</v>
      </c>
      <c r="I1018" s="1" t="s">
        <v>5049</v>
      </c>
      <c r="J1018" s="30" t="s">
        <v>5050</v>
      </c>
      <c r="K1018" s="64" t="s">
        <v>5051</v>
      </c>
      <c r="L1018" s="5" t="s">
        <v>684</v>
      </c>
      <c r="M1018" s="19" t="s">
        <v>686</v>
      </c>
      <c r="N1018" s="200">
        <v>46223</v>
      </c>
      <c r="O1018" s="201">
        <v>46267</v>
      </c>
      <c r="P1018" s="13" t="s">
        <v>187</v>
      </c>
      <c r="Q1018" s="22" t="s">
        <v>1190</v>
      </c>
      <c r="R1018" s="22">
        <v>8000</v>
      </c>
      <c r="S1018" s="23" t="s">
        <v>187</v>
      </c>
      <c r="T1018" s="6" t="s">
        <v>242</v>
      </c>
      <c r="U1018" s="5"/>
      <c r="V1018" s="5" t="s">
        <v>233</v>
      </c>
      <c r="W1018" s="62" t="s">
        <v>5238</v>
      </c>
      <c r="X1018" s="5" t="s">
        <v>242</v>
      </c>
      <c r="Y1018" s="5"/>
      <c r="Z1018" s="5"/>
      <c r="AA1018" s="152">
        <v>100</v>
      </c>
      <c r="AB1018" s="7">
        <v>0.95</v>
      </c>
      <c r="AC1018" s="5"/>
      <c r="AD1018" s="5"/>
      <c r="AE1018" s="6"/>
      <c r="AF1018" s="5"/>
      <c r="AG1018" s="5" t="str">
        <f t="shared" si="15"/>
        <v>Y</v>
      </c>
      <c r="AH1018" s="5"/>
      <c r="AI1018" s="17">
        <v>1</v>
      </c>
      <c r="AJ1018" s="1" t="s">
        <v>5243</v>
      </c>
      <c r="AK1018" s="42" t="s">
        <v>334</v>
      </c>
      <c r="AL1018" s="80" t="s">
        <v>335</v>
      </c>
      <c r="AM1018" s="25" t="s">
        <v>243</v>
      </c>
      <c r="AN1018" s="82"/>
    </row>
    <row r="1019" spans="1:40" ht="57" customHeight="1">
      <c r="A1019" t="s">
        <v>1183</v>
      </c>
      <c r="B1019" s="13" t="s">
        <v>3081</v>
      </c>
      <c r="C1019" s="13" t="s">
        <v>2898</v>
      </c>
      <c r="D1019" s="13" t="s">
        <v>2873</v>
      </c>
      <c r="E1019" s="27" t="s">
        <v>5244</v>
      </c>
      <c r="F1019" s="5"/>
      <c r="G1019" s="5" t="s">
        <v>3169</v>
      </c>
      <c r="H1019" s="1" t="s">
        <v>3170</v>
      </c>
      <c r="I1019" s="1" t="s">
        <v>3170</v>
      </c>
      <c r="J1019" s="29" t="s">
        <v>3171</v>
      </c>
      <c r="K1019" s="63" t="s">
        <v>3172</v>
      </c>
      <c r="L1019" s="5" t="s">
        <v>684</v>
      </c>
      <c r="M1019" s="19" t="s">
        <v>686</v>
      </c>
      <c r="N1019" s="200">
        <v>46223</v>
      </c>
      <c r="O1019" s="201">
        <v>46267</v>
      </c>
      <c r="P1019" s="13" t="s">
        <v>187</v>
      </c>
      <c r="Q1019" s="22" t="s">
        <v>1190</v>
      </c>
      <c r="R1019" s="22">
        <v>8000</v>
      </c>
      <c r="S1019" s="23" t="s">
        <v>242</v>
      </c>
      <c r="T1019" s="6" t="s">
        <v>242</v>
      </c>
      <c r="U1019" s="5"/>
      <c r="V1019" s="5" t="s">
        <v>233</v>
      </c>
      <c r="W1019" s="62" t="s">
        <v>5238</v>
      </c>
      <c r="X1019" s="5" t="s">
        <v>242</v>
      </c>
      <c r="Y1019" s="5"/>
      <c r="Z1019" s="5"/>
      <c r="AA1019" s="152" t="s">
        <v>16</v>
      </c>
      <c r="AB1019" s="7">
        <v>0.95</v>
      </c>
      <c r="AC1019" s="5"/>
      <c r="AD1019" s="5"/>
      <c r="AE1019" s="6"/>
      <c r="AF1019" s="5"/>
      <c r="AG1019" s="5" t="str">
        <f t="shared" si="15"/>
        <v>Y</v>
      </c>
      <c r="AH1019" s="5"/>
      <c r="AI1019" s="17">
        <v>1</v>
      </c>
      <c r="AJ1019" s="1" t="s">
        <v>2873</v>
      </c>
      <c r="AK1019" s="42" t="s">
        <v>334</v>
      </c>
      <c r="AL1019" s="80" t="s">
        <v>335</v>
      </c>
      <c r="AM1019" s="25" t="s">
        <v>243</v>
      </c>
      <c r="AN1019" s="82"/>
    </row>
    <row r="1020" spans="1:40" ht="57" customHeight="1">
      <c r="A1020" t="s">
        <v>1183</v>
      </c>
      <c r="B1020" s="13" t="s">
        <v>3081</v>
      </c>
      <c r="C1020" s="13" t="s">
        <v>2898</v>
      </c>
      <c r="D1020" s="13" t="s">
        <v>5053</v>
      </c>
      <c r="E1020" s="27" t="s">
        <v>5245</v>
      </c>
      <c r="F1020" s="5"/>
      <c r="G1020" s="5" t="s">
        <v>5055</v>
      </c>
      <c r="H1020" s="1" t="s">
        <v>5056</v>
      </c>
      <c r="I1020" s="1" t="s">
        <v>5246</v>
      </c>
      <c r="J1020" s="29" t="s">
        <v>5058</v>
      </c>
      <c r="K1020" s="63" t="s">
        <v>5059</v>
      </c>
      <c r="L1020" s="5" t="s">
        <v>684</v>
      </c>
      <c r="M1020" s="19" t="s">
        <v>686</v>
      </c>
      <c r="N1020" s="200">
        <v>46223</v>
      </c>
      <c r="O1020" s="201">
        <v>46267</v>
      </c>
      <c r="P1020" s="13" t="s">
        <v>187</v>
      </c>
      <c r="Q1020" s="22" t="s">
        <v>1190</v>
      </c>
      <c r="R1020" s="22">
        <v>8000</v>
      </c>
      <c r="S1020" s="23" t="s">
        <v>187</v>
      </c>
      <c r="T1020" s="6" t="s">
        <v>242</v>
      </c>
      <c r="U1020" s="5"/>
      <c r="V1020" s="5" t="s">
        <v>233</v>
      </c>
      <c r="W1020" s="62" t="s">
        <v>5238</v>
      </c>
      <c r="X1020" s="5" t="s">
        <v>187</v>
      </c>
      <c r="Y1020" s="5" t="s">
        <v>5060</v>
      </c>
      <c r="Z1020" s="5" t="s">
        <v>5061</v>
      </c>
      <c r="AA1020" s="152">
        <v>100</v>
      </c>
      <c r="AB1020" s="7">
        <v>0.95</v>
      </c>
      <c r="AC1020" s="5"/>
      <c r="AD1020" s="5"/>
      <c r="AE1020" s="6"/>
      <c r="AF1020" s="5"/>
      <c r="AG1020" s="5" t="str">
        <f t="shared" si="15"/>
        <v>Y</v>
      </c>
      <c r="AH1020" s="5"/>
      <c r="AI1020" s="17">
        <v>1</v>
      </c>
      <c r="AJ1020" s="1" t="s">
        <v>5247</v>
      </c>
      <c r="AK1020" s="42" t="s">
        <v>334</v>
      </c>
      <c r="AL1020" s="80" t="s">
        <v>335</v>
      </c>
      <c r="AM1020" s="25" t="s">
        <v>243</v>
      </c>
      <c r="AN1020" s="82"/>
    </row>
    <row r="1021" spans="1:40" ht="57" customHeight="1">
      <c r="A1021" t="s">
        <v>1183</v>
      </c>
      <c r="B1021" s="13" t="s">
        <v>3081</v>
      </c>
      <c r="C1021" s="13" t="s">
        <v>2898</v>
      </c>
      <c r="D1021" s="13" t="s">
        <v>5063</v>
      </c>
      <c r="E1021" s="27" t="s">
        <v>5248</v>
      </c>
      <c r="F1021" s="5"/>
      <c r="G1021" s="5" t="s">
        <v>5065</v>
      </c>
      <c r="H1021" s="1" t="s">
        <v>5066</v>
      </c>
      <c r="I1021" s="1" t="s">
        <v>5066</v>
      </c>
      <c r="J1021" s="29" t="s">
        <v>5067</v>
      </c>
      <c r="K1021" s="63" t="s">
        <v>5068</v>
      </c>
      <c r="L1021" s="5" t="s">
        <v>684</v>
      </c>
      <c r="M1021" s="19" t="s">
        <v>686</v>
      </c>
      <c r="N1021" s="200">
        <v>46223</v>
      </c>
      <c r="O1021" s="201">
        <v>46267</v>
      </c>
      <c r="P1021" s="13" t="s">
        <v>187</v>
      </c>
      <c r="Q1021" s="22" t="s">
        <v>1190</v>
      </c>
      <c r="R1021" s="22">
        <v>8000</v>
      </c>
      <c r="S1021" s="23" t="s">
        <v>187</v>
      </c>
      <c r="T1021" s="6" t="s">
        <v>242</v>
      </c>
      <c r="U1021" s="5"/>
      <c r="V1021" s="5" t="s">
        <v>233</v>
      </c>
      <c r="W1021" s="62" t="s">
        <v>5238</v>
      </c>
      <c r="X1021" s="5" t="s">
        <v>242</v>
      </c>
      <c r="Y1021" s="5"/>
      <c r="Z1021" s="5"/>
      <c r="AA1021" s="152">
        <v>100</v>
      </c>
      <c r="AB1021" s="7">
        <v>0.95</v>
      </c>
      <c r="AC1021" s="5"/>
      <c r="AD1021" s="5"/>
      <c r="AE1021" s="6"/>
      <c r="AF1021" s="5"/>
      <c r="AG1021" s="5" t="str">
        <f t="shared" si="15"/>
        <v>Y</v>
      </c>
      <c r="AH1021" s="5"/>
      <c r="AI1021" s="17">
        <v>1</v>
      </c>
      <c r="AJ1021" s="1" t="s">
        <v>5249</v>
      </c>
      <c r="AK1021" s="42" t="s">
        <v>334</v>
      </c>
      <c r="AL1021" s="80" t="s">
        <v>335</v>
      </c>
      <c r="AM1021" s="25" t="s">
        <v>243</v>
      </c>
      <c r="AN1021" s="82"/>
    </row>
    <row r="1022" spans="1:40" ht="57" customHeight="1">
      <c r="A1022" t="s">
        <v>1183</v>
      </c>
      <c r="B1022" s="13" t="s">
        <v>16</v>
      </c>
      <c r="C1022" s="13" t="s">
        <v>16</v>
      </c>
      <c r="D1022" s="13" t="s">
        <v>16</v>
      </c>
      <c r="E1022" s="27" t="s">
        <v>5250</v>
      </c>
      <c r="F1022" s="5"/>
      <c r="G1022" s="5" t="s">
        <v>2828</v>
      </c>
      <c r="H1022" s="1" t="s">
        <v>2829</v>
      </c>
      <c r="I1022" s="1" t="s">
        <v>2829</v>
      </c>
      <c r="J1022" s="29" t="s">
        <v>2830</v>
      </c>
      <c r="K1022" s="63" t="s">
        <v>2831</v>
      </c>
      <c r="L1022" s="5" t="s">
        <v>684</v>
      </c>
      <c r="M1022" s="19" t="s">
        <v>686</v>
      </c>
      <c r="N1022" s="200">
        <v>46223</v>
      </c>
      <c r="O1022" s="201">
        <v>46267</v>
      </c>
      <c r="P1022" s="13" t="s">
        <v>187</v>
      </c>
      <c r="Q1022" s="22" t="s">
        <v>2021</v>
      </c>
      <c r="R1022" s="22">
        <v>22</v>
      </c>
      <c r="S1022" s="23" t="s">
        <v>242</v>
      </c>
      <c r="T1022" s="6" t="s">
        <v>242</v>
      </c>
      <c r="U1022" s="5"/>
      <c r="V1022" s="5" t="s">
        <v>233</v>
      </c>
      <c r="W1022" s="62" t="s">
        <v>5238</v>
      </c>
      <c r="X1022" s="5" t="s">
        <v>242</v>
      </c>
      <c r="Y1022" s="5"/>
      <c r="Z1022" s="5"/>
      <c r="AA1022" s="152" t="s">
        <v>16</v>
      </c>
      <c r="AB1022" s="7">
        <v>0.95</v>
      </c>
      <c r="AC1022" s="5"/>
      <c r="AD1022" s="5"/>
      <c r="AE1022" s="6"/>
      <c r="AF1022" s="5"/>
      <c r="AG1022" s="5" t="str">
        <f t="shared" si="15"/>
        <v>Y</v>
      </c>
      <c r="AH1022" s="5"/>
      <c r="AI1022" s="17">
        <v>1</v>
      </c>
      <c r="AJ1022" s="1" t="s">
        <v>4375</v>
      </c>
      <c r="AK1022" s="42" t="s">
        <v>334</v>
      </c>
      <c r="AL1022" s="80" t="s">
        <v>335</v>
      </c>
      <c r="AM1022" s="25" t="s">
        <v>243</v>
      </c>
      <c r="AN1022" s="82"/>
    </row>
    <row r="1023" spans="1:40" ht="57" customHeight="1">
      <c r="A1023" t="s">
        <v>1183</v>
      </c>
      <c r="B1023" s="13" t="s">
        <v>16</v>
      </c>
      <c r="C1023" s="13" t="s">
        <v>16</v>
      </c>
      <c r="D1023" s="13" t="s">
        <v>16</v>
      </c>
      <c r="E1023" s="27" t="s">
        <v>5251</v>
      </c>
      <c r="F1023" s="5"/>
      <c r="G1023" s="5" t="s">
        <v>2834</v>
      </c>
      <c r="H1023" s="1" t="s">
        <v>2835</v>
      </c>
      <c r="I1023" s="1" t="s">
        <v>2835</v>
      </c>
      <c r="J1023" s="29" t="s">
        <v>2836</v>
      </c>
      <c r="K1023" s="63" t="s">
        <v>2836</v>
      </c>
      <c r="L1023" s="5" t="s">
        <v>684</v>
      </c>
      <c r="M1023" s="19" t="s">
        <v>686</v>
      </c>
      <c r="N1023" s="200">
        <v>46223</v>
      </c>
      <c r="O1023" s="201">
        <v>46267</v>
      </c>
      <c r="P1023" s="13" t="s">
        <v>187</v>
      </c>
      <c r="Q1023" s="22" t="s">
        <v>1190</v>
      </c>
      <c r="R1023" s="22">
        <v>4</v>
      </c>
      <c r="S1023" s="23" t="s">
        <v>242</v>
      </c>
      <c r="T1023" s="6" t="s">
        <v>242</v>
      </c>
      <c r="U1023" s="5"/>
      <c r="V1023" s="5" t="s">
        <v>233</v>
      </c>
      <c r="W1023" s="62" t="s">
        <v>5252</v>
      </c>
      <c r="X1023" s="5" t="s">
        <v>242</v>
      </c>
      <c r="Y1023" s="5"/>
      <c r="Z1023" s="5"/>
      <c r="AA1023" s="152" t="s">
        <v>16</v>
      </c>
      <c r="AB1023" s="7">
        <v>0.95</v>
      </c>
      <c r="AC1023" s="5"/>
      <c r="AD1023" s="5"/>
      <c r="AE1023" s="6"/>
      <c r="AF1023" s="5"/>
      <c r="AG1023" s="5" t="str">
        <f t="shared" si="15"/>
        <v>Y</v>
      </c>
      <c r="AH1023" s="5"/>
      <c r="AI1023" s="17">
        <v>1</v>
      </c>
      <c r="AJ1023" s="1" t="s">
        <v>1305</v>
      </c>
      <c r="AK1023" s="42" t="s">
        <v>334</v>
      </c>
      <c r="AL1023" s="80" t="s">
        <v>335</v>
      </c>
      <c r="AM1023" s="25" t="s">
        <v>243</v>
      </c>
      <c r="AN1023" s="82"/>
    </row>
    <row r="1024" spans="1:40" ht="57" customHeight="1">
      <c r="A1024" t="s">
        <v>1183</v>
      </c>
      <c r="B1024" s="13" t="s">
        <v>16</v>
      </c>
      <c r="C1024" s="13" t="s">
        <v>16</v>
      </c>
      <c r="D1024" s="13" t="s">
        <v>16</v>
      </c>
      <c r="E1024" s="27" t="s">
        <v>5253</v>
      </c>
      <c r="F1024" s="5"/>
      <c r="G1024" s="5" t="s">
        <v>2748</v>
      </c>
      <c r="H1024" s="1" t="s">
        <v>2749</v>
      </c>
      <c r="I1024" s="1" t="s">
        <v>2749</v>
      </c>
      <c r="J1024" s="29" t="s">
        <v>2750</v>
      </c>
      <c r="K1024" s="63" t="s">
        <v>2751</v>
      </c>
      <c r="L1024" s="5" t="s">
        <v>1088</v>
      </c>
      <c r="M1024" s="19" t="s">
        <v>1090</v>
      </c>
      <c r="N1024" s="200">
        <v>46223</v>
      </c>
      <c r="O1024" s="201">
        <v>46267</v>
      </c>
      <c r="P1024" s="13" t="s">
        <v>187</v>
      </c>
      <c r="Q1024" s="22" t="s">
        <v>1190</v>
      </c>
      <c r="R1024" s="22">
        <v>60</v>
      </c>
      <c r="S1024" s="23" t="s">
        <v>242</v>
      </c>
      <c r="T1024" s="6" t="s">
        <v>242</v>
      </c>
      <c r="U1024" s="5"/>
      <c r="V1024" s="5" t="s">
        <v>189</v>
      </c>
      <c r="W1024" s="62" t="s">
        <v>5254</v>
      </c>
      <c r="X1024" s="5" t="s">
        <v>242</v>
      </c>
      <c r="Y1024" s="5"/>
      <c r="Z1024" s="5"/>
      <c r="AA1024" s="152" t="s">
        <v>16</v>
      </c>
      <c r="AB1024" s="7">
        <v>0.95</v>
      </c>
      <c r="AC1024" s="5"/>
      <c r="AD1024" s="5"/>
      <c r="AE1024" s="6"/>
      <c r="AF1024" s="5"/>
      <c r="AG1024" s="5" t="str">
        <f t="shared" si="15"/>
        <v>Y</v>
      </c>
      <c r="AH1024" s="5"/>
      <c r="AI1024" s="17">
        <v>1</v>
      </c>
      <c r="AJ1024" s="1" t="s">
        <v>1192</v>
      </c>
      <c r="AK1024" s="42" t="s">
        <v>1028</v>
      </c>
      <c r="AL1024" s="80" t="s">
        <v>1029</v>
      </c>
      <c r="AM1024" s="25" t="s">
        <v>243</v>
      </c>
      <c r="AN1024" s="82"/>
    </row>
    <row r="1025" spans="1:40" ht="57" customHeight="1">
      <c r="A1025" t="s">
        <v>1183</v>
      </c>
      <c r="B1025" s="13" t="s">
        <v>16</v>
      </c>
      <c r="C1025" s="13" t="s">
        <v>16</v>
      </c>
      <c r="D1025" s="13" t="s">
        <v>16</v>
      </c>
      <c r="E1025" s="27" t="s">
        <v>5255</v>
      </c>
      <c r="F1025" s="5"/>
      <c r="G1025" s="5" t="s">
        <v>2754</v>
      </c>
      <c r="H1025" s="1" t="s">
        <v>2755</v>
      </c>
      <c r="I1025" s="1" t="s">
        <v>2755</v>
      </c>
      <c r="J1025" s="29" t="s">
        <v>2756</v>
      </c>
      <c r="K1025" s="63" t="s">
        <v>2757</v>
      </c>
      <c r="L1025" s="5" t="s">
        <v>1088</v>
      </c>
      <c r="M1025" s="19" t="s">
        <v>1090</v>
      </c>
      <c r="N1025" s="200">
        <v>46223</v>
      </c>
      <c r="O1025" s="201">
        <v>46267</v>
      </c>
      <c r="P1025" s="13" t="s">
        <v>187</v>
      </c>
      <c r="Q1025" s="22" t="s">
        <v>1190</v>
      </c>
      <c r="R1025" s="22">
        <v>20</v>
      </c>
      <c r="S1025" s="23" t="s">
        <v>242</v>
      </c>
      <c r="T1025" s="6" t="s">
        <v>242</v>
      </c>
      <c r="U1025" s="5"/>
      <c r="V1025" s="5" t="s">
        <v>189</v>
      </c>
      <c r="W1025" s="62" t="s">
        <v>5256</v>
      </c>
      <c r="X1025" s="5" t="s">
        <v>242</v>
      </c>
      <c r="Y1025" s="5"/>
      <c r="Z1025" s="5"/>
      <c r="AA1025" s="152" t="s">
        <v>16</v>
      </c>
      <c r="AB1025" s="7">
        <v>0.95</v>
      </c>
      <c r="AC1025" s="5"/>
      <c r="AD1025" s="5"/>
      <c r="AE1025" s="6"/>
      <c r="AF1025" s="5"/>
      <c r="AG1025" s="5" t="str">
        <f t="shared" si="15"/>
        <v>Y</v>
      </c>
      <c r="AH1025" s="5"/>
      <c r="AI1025" s="17">
        <v>1</v>
      </c>
      <c r="AJ1025" s="1" t="s">
        <v>1200</v>
      </c>
      <c r="AK1025" s="42" t="s">
        <v>1028</v>
      </c>
      <c r="AL1025" s="80" t="s">
        <v>1029</v>
      </c>
      <c r="AM1025" s="25" t="s">
        <v>243</v>
      </c>
      <c r="AN1025" s="82"/>
    </row>
    <row r="1026" spans="1:40" ht="57" customHeight="1">
      <c r="A1026" t="s">
        <v>1183</v>
      </c>
      <c r="B1026" s="13" t="s">
        <v>16</v>
      </c>
      <c r="C1026" s="13" t="s">
        <v>16</v>
      </c>
      <c r="D1026" s="13" t="s">
        <v>16</v>
      </c>
      <c r="E1026" s="27" t="s">
        <v>5257</v>
      </c>
      <c r="F1026" s="5"/>
      <c r="G1026" s="5" t="s">
        <v>2760</v>
      </c>
      <c r="H1026" s="1" t="s">
        <v>2761</v>
      </c>
      <c r="I1026" s="1" t="s">
        <v>2761</v>
      </c>
      <c r="J1026" s="29" t="s">
        <v>2762</v>
      </c>
      <c r="K1026" s="63" t="s">
        <v>2763</v>
      </c>
      <c r="L1026" s="5" t="s">
        <v>1088</v>
      </c>
      <c r="M1026" s="19" t="s">
        <v>1090</v>
      </c>
      <c r="N1026" s="200">
        <v>46223</v>
      </c>
      <c r="O1026" s="201">
        <v>46267</v>
      </c>
      <c r="P1026" s="13" t="s">
        <v>187</v>
      </c>
      <c r="Q1026" s="22" t="s">
        <v>1190</v>
      </c>
      <c r="R1026" s="22">
        <v>20</v>
      </c>
      <c r="S1026" s="23" t="s">
        <v>242</v>
      </c>
      <c r="T1026" s="6" t="s">
        <v>242</v>
      </c>
      <c r="U1026" s="5"/>
      <c r="V1026" s="5" t="s">
        <v>189</v>
      </c>
      <c r="W1026" s="62" t="s">
        <v>5256</v>
      </c>
      <c r="X1026" s="5" t="s">
        <v>242</v>
      </c>
      <c r="Y1026" s="5"/>
      <c r="Z1026" s="5"/>
      <c r="AA1026" s="152" t="s">
        <v>16</v>
      </c>
      <c r="AB1026" s="7">
        <v>0.95</v>
      </c>
      <c r="AC1026" s="5"/>
      <c r="AD1026" s="5"/>
      <c r="AE1026" s="6"/>
      <c r="AF1026" s="5"/>
      <c r="AG1026" s="5" t="str">
        <f t="shared" si="15"/>
        <v>Y</v>
      </c>
      <c r="AH1026" s="5"/>
      <c r="AI1026" s="17">
        <v>1</v>
      </c>
      <c r="AJ1026" s="1" t="s">
        <v>1200</v>
      </c>
      <c r="AK1026" s="42" t="s">
        <v>1028</v>
      </c>
      <c r="AL1026" s="80" t="s">
        <v>1029</v>
      </c>
      <c r="AM1026" s="25" t="s">
        <v>243</v>
      </c>
      <c r="AN1026" s="82"/>
    </row>
    <row r="1027" spans="1:40" ht="57" customHeight="1">
      <c r="A1027" t="s">
        <v>1183</v>
      </c>
      <c r="B1027" s="13" t="s">
        <v>16</v>
      </c>
      <c r="C1027" s="13" t="s">
        <v>16</v>
      </c>
      <c r="D1027" s="13" t="s">
        <v>16</v>
      </c>
      <c r="E1027" s="27" t="s">
        <v>5258</v>
      </c>
      <c r="F1027" s="5"/>
      <c r="G1027" s="5" t="s">
        <v>2765</v>
      </c>
      <c r="H1027" s="1" t="s">
        <v>2766</v>
      </c>
      <c r="I1027" s="1" t="s">
        <v>2766</v>
      </c>
      <c r="J1027" s="29" t="s">
        <v>2767</v>
      </c>
      <c r="K1027" s="63" t="s">
        <v>2768</v>
      </c>
      <c r="L1027" s="5" t="s">
        <v>1088</v>
      </c>
      <c r="M1027" s="19" t="s">
        <v>1090</v>
      </c>
      <c r="N1027" s="200">
        <v>46223</v>
      </c>
      <c r="O1027" s="201">
        <v>46267</v>
      </c>
      <c r="P1027" s="13" t="s">
        <v>187</v>
      </c>
      <c r="Q1027" s="22" t="s">
        <v>1190</v>
      </c>
      <c r="R1027" s="22">
        <v>20</v>
      </c>
      <c r="S1027" s="23" t="s">
        <v>242</v>
      </c>
      <c r="T1027" s="6" t="s">
        <v>242</v>
      </c>
      <c r="U1027" s="5"/>
      <c r="V1027" s="5" t="s">
        <v>189</v>
      </c>
      <c r="W1027" s="62" t="s">
        <v>5256</v>
      </c>
      <c r="X1027" s="5" t="s">
        <v>242</v>
      </c>
      <c r="Y1027" s="5"/>
      <c r="Z1027" s="5"/>
      <c r="AA1027" s="152" t="s">
        <v>16</v>
      </c>
      <c r="AB1027" s="7">
        <v>0.95</v>
      </c>
      <c r="AC1027" s="5"/>
      <c r="AD1027" s="5"/>
      <c r="AE1027" s="6"/>
      <c r="AF1027" s="5"/>
      <c r="AG1027" s="5" t="str">
        <f t="shared" ref="AG1027:AG1090" si="16">IF(T1027="Y","N","Y")</f>
        <v>Y</v>
      </c>
      <c r="AH1027" s="5"/>
      <c r="AI1027" s="17">
        <v>1</v>
      </c>
      <c r="AJ1027" s="1" t="s">
        <v>1200</v>
      </c>
      <c r="AK1027" s="42" t="s">
        <v>1028</v>
      </c>
      <c r="AL1027" s="80" t="s">
        <v>1029</v>
      </c>
      <c r="AM1027" s="25" t="s">
        <v>243</v>
      </c>
      <c r="AN1027" s="82"/>
    </row>
    <row r="1028" spans="1:40" ht="57" customHeight="1">
      <c r="A1028" t="s">
        <v>1183</v>
      </c>
      <c r="B1028" s="13" t="s">
        <v>16</v>
      </c>
      <c r="C1028" s="13" t="s">
        <v>16</v>
      </c>
      <c r="D1028" s="13" t="s">
        <v>16</v>
      </c>
      <c r="E1028" s="27" t="s">
        <v>5259</v>
      </c>
      <c r="F1028" s="5"/>
      <c r="G1028" s="5" t="s">
        <v>2770</v>
      </c>
      <c r="H1028" s="1" t="s">
        <v>2771</v>
      </c>
      <c r="I1028" s="1" t="s">
        <v>2771</v>
      </c>
      <c r="J1028" s="29" t="s">
        <v>2772</v>
      </c>
      <c r="K1028" s="63" t="s">
        <v>2773</v>
      </c>
      <c r="L1028" s="5" t="s">
        <v>1088</v>
      </c>
      <c r="M1028" s="19" t="s">
        <v>1090</v>
      </c>
      <c r="N1028" s="200">
        <v>46223</v>
      </c>
      <c r="O1028" s="201">
        <v>46267</v>
      </c>
      <c r="P1028" s="13" t="s">
        <v>187</v>
      </c>
      <c r="Q1028" s="22" t="s">
        <v>1190</v>
      </c>
      <c r="R1028" s="22">
        <v>48</v>
      </c>
      <c r="S1028" s="23" t="s">
        <v>242</v>
      </c>
      <c r="T1028" s="6" t="s">
        <v>242</v>
      </c>
      <c r="U1028" s="5"/>
      <c r="V1028" s="5" t="s">
        <v>189</v>
      </c>
      <c r="W1028" s="62" t="s">
        <v>5256</v>
      </c>
      <c r="X1028" s="5" t="s">
        <v>242</v>
      </c>
      <c r="Y1028" s="5"/>
      <c r="Z1028" s="5"/>
      <c r="AA1028" s="152" t="s">
        <v>16</v>
      </c>
      <c r="AB1028" s="7">
        <v>0.95</v>
      </c>
      <c r="AC1028" s="5"/>
      <c r="AD1028" s="5"/>
      <c r="AE1028" s="6"/>
      <c r="AF1028" s="5"/>
      <c r="AG1028" s="5" t="str">
        <f t="shared" si="16"/>
        <v>Y</v>
      </c>
      <c r="AH1028" s="5"/>
      <c r="AI1028" s="17">
        <v>1</v>
      </c>
      <c r="AJ1028" s="1" t="s">
        <v>2845</v>
      </c>
      <c r="AK1028" s="42" t="s">
        <v>1028</v>
      </c>
      <c r="AL1028" s="80" t="s">
        <v>1029</v>
      </c>
      <c r="AM1028" s="25" t="s">
        <v>243</v>
      </c>
      <c r="AN1028" s="82"/>
    </row>
    <row r="1029" spans="1:40" ht="57" customHeight="1">
      <c r="A1029" t="s">
        <v>1183</v>
      </c>
      <c r="B1029" s="13" t="s">
        <v>3081</v>
      </c>
      <c r="C1029" s="13" t="s">
        <v>2898</v>
      </c>
      <c r="D1029" s="13" t="s">
        <v>1249</v>
      </c>
      <c r="E1029" s="27" t="s">
        <v>5260</v>
      </c>
      <c r="F1029" s="5"/>
      <c r="G1029" s="5" t="s">
        <v>5261</v>
      </c>
      <c r="H1029" s="1" t="s">
        <v>5262</v>
      </c>
      <c r="I1029" s="1" t="s">
        <v>5263</v>
      </c>
      <c r="J1029" s="29" t="s">
        <v>5264</v>
      </c>
      <c r="K1029" s="63" t="s">
        <v>5265</v>
      </c>
      <c r="L1029" s="5" t="s">
        <v>1088</v>
      </c>
      <c r="M1029" s="19" t="s">
        <v>1090</v>
      </c>
      <c r="N1029" s="200">
        <v>46223</v>
      </c>
      <c r="O1029" s="201">
        <v>46267</v>
      </c>
      <c r="P1029" s="13" t="s">
        <v>187</v>
      </c>
      <c r="Q1029" s="22" t="s">
        <v>1190</v>
      </c>
      <c r="R1029" s="22">
        <v>8000</v>
      </c>
      <c r="S1029" s="23" t="s">
        <v>187</v>
      </c>
      <c r="T1029" s="6" t="s">
        <v>242</v>
      </c>
      <c r="U1029" s="5"/>
      <c r="V1029" s="5" t="s">
        <v>189</v>
      </c>
      <c r="W1029" s="62" t="s">
        <v>5266</v>
      </c>
      <c r="X1029" s="5" t="s">
        <v>242</v>
      </c>
      <c r="Y1029" s="5"/>
      <c r="Z1029" s="5"/>
      <c r="AA1029" s="152">
        <v>100</v>
      </c>
      <c r="AB1029" s="7">
        <v>0.95</v>
      </c>
      <c r="AC1029" s="5"/>
      <c r="AD1029" s="5"/>
      <c r="AE1029" s="6"/>
      <c r="AF1029" s="5"/>
      <c r="AG1029" s="5" t="str">
        <f t="shared" si="16"/>
        <v>Y</v>
      </c>
      <c r="AH1029" s="5"/>
      <c r="AI1029" s="17">
        <v>1</v>
      </c>
      <c r="AJ1029" s="1" t="s">
        <v>1249</v>
      </c>
      <c r="AK1029" s="42" t="s">
        <v>1028</v>
      </c>
      <c r="AL1029" s="80" t="s">
        <v>1029</v>
      </c>
      <c r="AM1029" s="25" t="s">
        <v>243</v>
      </c>
      <c r="AN1029" s="82"/>
    </row>
    <row r="1030" spans="1:40" ht="57" customHeight="1">
      <c r="A1030" t="s">
        <v>1183</v>
      </c>
      <c r="B1030" s="13" t="s">
        <v>16</v>
      </c>
      <c r="C1030" s="13" t="s">
        <v>16</v>
      </c>
      <c r="D1030" s="13" t="s">
        <v>16</v>
      </c>
      <c r="E1030" s="27" t="s">
        <v>5267</v>
      </c>
      <c r="F1030" s="5"/>
      <c r="G1030" s="5" t="s">
        <v>3076</v>
      </c>
      <c r="H1030" s="1" t="s">
        <v>3077</v>
      </c>
      <c r="I1030" s="1" t="s">
        <v>3077</v>
      </c>
      <c r="J1030" s="29" t="s">
        <v>3078</v>
      </c>
      <c r="K1030" s="63" t="s">
        <v>3079</v>
      </c>
      <c r="L1030" s="5" t="s">
        <v>1088</v>
      </c>
      <c r="M1030" s="19" t="s">
        <v>1090</v>
      </c>
      <c r="N1030" s="200">
        <v>46223</v>
      </c>
      <c r="O1030" s="201">
        <v>46267</v>
      </c>
      <c r="P1030" s="13" t="s">
        <v>187</v>
      </c>
      <c r="Q1030" s="22" t="s">
        <v>1190</v>
      </c>
      <c r="R1030" s="22">
        <v>8000</v>
      </c>
      <c r="S1030" s="23" t="s">
        <v>242</v>
      </c>
      <c r="T1030" s="6" t="s">
        <v>242</v>
      </c>
      <c r="U1030" s="5"/>
      <c r="V1030" s="5" t="s">
        <v>189</v>
      </c>
      <c r="W1030" s="62" t="s">
        <v>5254</v>
      </c>
      <c r="X1030" s="5" t="s">
        <v>242</v>
      </c>
      <c r="Y1030" s="5"/>
      <c r="Z1030" s="5"/>
      <c r="AA1030" s="152" t="s">
        <v>16</v>
      </c>
      <c r="AB1030" s="7">
        <v>0.95</v>
      </c>
      <c r="AC1030" s="5"/>
      <c r="AD1030" s="5"/>
      <c r="AE1030" s="6"/>
      <c r="AF1030" s="5"/>
      <c r="AG1030" s="5" t="str">
        <f t="shared" si="16"/>
        <v>Y</v>
      </c>
      <c r="AH1030" s="5"/>
      <c r="AI1030" s="17">
        <v>1</v>
      </c>
      <c r="AJ1030" s="1" t="s">
        <v>3080</v>
      </c>
      <c r="AK1030" s="42" t="s">
        <v>1028</v>
      </c>
      <c r="AL1030" s="80" t="s">
        <v>1029</v>
      </c>
      <c r="AM1030" s="25" t="s">
        <v>243</v>
      </c>
      <c r="AN1030" s="82"/>
    </row>
    <row r="1031" spans="1:40" ht="57" customHeight="1">
      <c r="A1031" t="s">
        <v>1183</v>
      </c>
      <c r="B1031" s="13" t="s">
        <v>16</v>
      </c>
      <c r="C1031" s="13" t="s">
        <v>16</v>
      </c>
      <c r="D1031" s="13" t="s">
        <v>16</v>
      </c>
      <c r="E1031" s="27" t="s">
        <v>5268</v>
      </c>
      <c r="F1031" s="5"/>
      <c r="G1031" s="5" t="s">
        <v>3104</v>
      </c>
      <c r="H1031" s="1" t="s">
        <v>3105</v>
      </c>
      <c r="I1031" s="1" t="s">
        <v>3105</v>
      </c>
      <c r="J1031" s="30" t="s">
        <v>3106</v>
      </c>
      <c r="K1031" s="64" t="s">
        <v>3107</v>
      </c>
      <c r="L1031" s="5" t="s">
        <v>1088</v>
      </c>
      <c r="M1031" s="19" t="s">
        <v>1090</v>
      </c>
      <c r="N1031" s="200">
        <v>46223</v>
      </c>
      <c r="O1031" s="201">
        <v>46267</v>
      </c>
      <c r="P1031" s="13" t="s">
        <v>187</v>
      </c>
      <c r="Q1031" s="22" t="s">
        <v>1190</v>
      </c>
      <c r="R1031" s="22">
        <v>8000</v>
      </c>
      <c r="S1031" s="23" t="s">
        <v>242</v>
      </c>
      <c r="T1031" s="6" t="s">
        <v>242</v>
      </c>
      <c r="U1031" s="5"/>
      <c r="V1031" s="5" t="s">
        <v>189</v>
      </c>
      <c r="W1031" s="62" t="s">
        <v>5256</v>
      </c>
      <c r="X1031" s="5" t="s">
        <v>242</v>
      </c>
      <c r="Y1031" s="5"/>
      <c r="Z1031" s="5"/>
      <c r="AA1031" s="152" t="s">
        <v>16</v>
      </c>
      <c r="AB1031" s="7">
        <v>0.95</v>
      </c>
      <c r="AC1031" s="5"/>
      <c r="AD1031" s="5"/>
      <c r="AE1031" s="6"/>
      <c r="AF1031" s="5"/>
      <c r="AG1031" s="5" t="str">
        <f t="shared" si="16"/>
        <v>Y</v>
      </c>
      <c r="AH1031" s="5"/>
      <c r="AI1031" s="17">
        <v>1</v>
      </c>
      <c r="AJ1031" s="1" t="s">
        <v>3108</v>
      </c>
      <c r="AK1031" s="42" t="s">
        <v>1028</v>
      </c>
      <c r="AL1031" s="80" t="s">
        <v>1029</v>
      </c>
      <c r="AM1031" s="25" t="s">
        <v>243</v>
      </c>
      <c r="AN1031" s="82"/>
    </row>
    <row r="1032" spans="1:40" ht="57" customHeight="1">
      <c r="A1032" t="s">
        <v>1183</v>
      </c>
      <c r="B1032" s="13" t="s">
        <v>3081</v>
      </c>
      <c r="C1032" s="13" t="s">
        <v>2898</v>
      </c>
      <c r="D1032" s="13" t="s">
        <v>3116</v>
      </c>
      <c r="E1032" s="27" t="s">
        <v>5269</v>
      </c>
      <c r="F1032" s="5"/>
      <c r="G1032" s="5" t="s">
        <v>3118</v>
      </c>
      <c r="H1032" s="1" t="s">
        <v>3119</v>
      </c>
      <c r="I1032" s="1" t="s">
        <v>3119</v>
      </c>
      <c r="J1032" s="29" t="s">
        <v>3120</v>
      </c>
      <c r="K1032" s="63" t="s">
        <v>3121</v>
      </c>
      <c r="L1032" s="5" t="s">
        <v>1088</v>
      </c>
      <c r="M1032" s="19" t="s">
        <v>1090</v>
      </c>
      <c r="N1032" s="200">
        <v>46223</v>
      </c>
      <c r="O1032" s="201">
        <v>46267</v>
      </c>
      <c r="P1032" s="13" t="s">
        <v>187</v>
      </c>
      <c r="Q1032" s="22" t="s">
        <v>1190</v>
      </c>
      <c r="R1032" s="22">
        <v>8000</v>
      </c>
      <c r="S1032" s="23" t="s">
        <v>242</v>
      </c>
      <c r="T1032" s="6" t="s">
        <v>242</v>
      </c>
      <c r="U1032" s="5"/>
      <c r="V1032" s="5" t="s">
        <v>189</v>
      </c>
      <c r="W1032" s="62" t="s">
        <v>5256</v>
      </c>
      <c r="X1032" s="5" t="s">
        <v>242</v>
      </c>
      <c r="Y1032" s="5"/>
      <c r="Z1032" s="5"/>
      <c r="AA1032" s="152" t="s">
        <v>16</v>
      </c>
      <c r="AB1032" s="7">
        <v>0.95</v>
      </c>
      <c r="AC1032" s="5"/>
      <c r="AD1032" s="5"/>
      <c r="AE1032" s="6"/>
      <c r="AF1032" s="5"/>
      <c r="AG1032" s="5" t="str">
        <f t="shared" si="16"/>
        <v>Y</v>
      </c>
      <c r="AH1032" s="5"/>
      <c r="AI1032" s="17">
        <v>1</v>
      </c>
      <c r="AJ1032" s="1" t="s">
        <v>3122</v>
      </c>
      <c r="AK1032" s="42" t="s">
        <v>1028</v>
      </c>
      <c r="AL1032" s="80" t="s">
        <v>1029</v>
      </c>
      <c r="AM1032" s="25" t="s">
        <v>243</v>
      </c>
      <c r="AN1032" s="82"/>
    </row>
    <row r="1033" spans="1:40" ht="57" customHeight="1">
      <c r="A1033" t="s">
        <v>1183</v>
      </c>
      <c r="B1033" s="13" t="s">
        <v>3081</v>
      </c>
      <c r="C1033" s="13" t="s">
        <v>2898</v>
      </c>
      <c r="D1033" s="13" t="s">
        <v>3123</v>
      </c>
      <c r="E1033" s="27" t="s">
        <v>5270</v>
      </c>
      <c r="F1033" s="5"/>
      <c r="G1033" s="5" t="s">
        <v>3125</v>
      </c>
      <c r="H1033" s="1" t="s">
        <v>3126</v>
      </c>
      <c r="I1033" s="1" t="s">
        <v>3127</v>
      </c>
      <c r="J1033" s="30" t="s">
        <v>3128</v>
      </c>
      <c r="K1033" s="64" t="s">
        <v>3129</v>
      </c>
      <c r="L1033" s="5" t="s">
        <v>1088</v>
      </c>
      <c r="M1033" s="19" t="s">
        <v>1090</v>
      </c>
      <c r="N1033" s="200">
        <v>46223</v>
      </c>
      <c r="O1033" s="201">
        <v>46267</v>
      </c>
      <c r="P1033" s="13" t="s">
        <v>187</v>
      </c>
      <c r="Q1033" s="22" t="s">
        <v>1190</v>
      </c>
      <c r="R1033" s="22">
        <v>8000</v>
      </c>
      <c r="S1033" s="23" t="s">
        <v>187</v>
      </c>
      <c r="T1033" s="6" t="s">
        <v>242</v>
      </c>
      <c r="U1033" s="5"/>
      <c r="V1033" s="5" t="s">
        <v>189</v>
      </c>
      <c r="W1033" s="62" t="s">
        <v>5256</v>
      </c>
      <c r="X1033" s="5" t="s">
        <v>242</v>
      </c>
      <c r="Y1033" s="5"/>
      <c r="Z1033" s="5"/>
      <c r="AA1033" s="152">
        <v>100</v>
      </c>
      <c r="AB1033" s="7">
        <v>0.95</v>
      </c>
      <c r="AC1033" s="5"/>
      <c r="AD1033" s="5"/>
      <c r="AE1033" s="6"/>
      <c r="AF1033" s="5"/>
      <c r="AG1033" s="5" t="str">
        <f t="shared" si="16"/>
        <v>Y</v>
      </c>
      <c r="AH1033" s="5"/>
      <c r="AI1033" s="17">
        <v>1</v>
      </c>
      <c r="AJ1033" s="1" t="s">
        <v>3130</v>
      </c>
      <c r="AK1033" s="42" t="s">
        <v>1028</v>
      </c>
      <c r="AL1033" s="80" t="s">
        <v>1029</v>
      </c>
      <c r="AM1033" s="25" t="s">
        <v>243</v>
      </c>
      <c r="AN1033" s="82"/>
    </row>
    <row r="1034" spans="1:40" ht="57" customHeight="1">
      <c r="A1034" t="s">
        <v>1183</v>
      </c>
      <c r="B1034" s="13" t="s">
        <v>3081</v>
      </c>
      <c r="C1034" s="13" t="s">
        <v>2898</v>
      </c>
      <c r="D1034" s="13" t="s">
        <v>5271</v>
      </c>
      <c r="E1034" s="27" t="s">
        <v>5272</v>
      </c>
      <c r="F1034" s="5"/>
      <c r="G1034" s="5" t="s">
        <v>5273</v>
      </c>
      <c r="H1034" s="1" t="s">
        <v>5274</v>
      </c>
      <c r="I1034" s="1" t="s">
        <v>5274</v>
      </c>
      <c r="J1034" s="30" t="s">
        <v>5275</v>
      </c>
      <c r="K1034" s="64" t="s">
        <v>5276</v>
      </c>
      <c r="L1034" s="5" t="s">
        <v>1088</v>
      </c>
      <c r="M1034" s="19" t="s">
        <v>1090</v>
      </c>
      <c r="N1034" s="200">
        <v>46223</v>
      </c>
      <c r="O1034" s="201">
        <v>46267</v>
      </c>
      <c r="P1034" s="13" t="s">
        <v>187</v>
      </c>
      <c r="Q1034" s="22" t="s">
        <v>1190</v>
      </c>
      <c r="R1034" s="22">
        <v>8000</v>
      </c>
      <c r="S1034" s="23" t="s">
        <v>187</v>
      </c>
      <c r="T1034" s="6" t="s">
        <v>242</v>
      </c>
      <c r="U1034" s="5"/>
      <c r="V1034" s="5" t="s">
        <v>189</v>
      </c>
      <c r="W1034" s="62" t="s">
        <v>5256</v>
      </c>
      <c r="X1034" s="5" t="s">
        <v>242</v>
      </c>
      <c r="Y1034" s="5"/>
      <c r="Z1034" s="5"/>
      <c r="AA1034" s="152">
        <v>0</v>
      </c>
      <c r="AB1034" s="7">
        <v>0.95</v>
      </c>
      <c r="AC1034" s="5"/>
      <c r="AD1034" s="5"/>
      <c r="AE1034" s="6"/>
      <c r="AF1034" s="5"/>
      <c r="AG1034" s="5" t="str">
        <f t="shared" si="16"/>
        <v>Y</v>
      </c>
      <c r="AH1034" s="5"/>
      <c r="AI1034" s="17">
        <v>1</v>
      </c>
      <c r="AJ1034" s="1" t="s">
        <v>5271</v>
      </c>
      <c r="AK1034" s="42" t="s">
        <v>1028</v>
      </c>
      <c r="AL1034" s="80" t="s">
        <v>1029</v>
      </c>
      <c r="AM1034" s="25" t="s">
        <v>243</v>
      </c>
      <c r="AN1034" s="82"/>
    </row>
    <row r="1035" spans="1:40" ht="57" customHeight="1">
      <c r="A1035" t="s">
        <v>1183</v>
      </c>
      <c r="B1035" s="13" t="s">
        <v>16</v>
      </c>
      <c r="C1035" s="13" t="s">
        <v>16</v>
      </c>
      <c r="D1035" s="13" t="s">
        <v>16</v>
      </c>
      <c r="E1035" s="27" t="s">
        <v>5277</v>
      </c>
      <c r="F1035" s="5"/>
      <c r="G1035" s="5" t="s">
        <v>3132</v>
      </c>
      <c r="H1035" s="1" t="s">
        <v>3133</v>
      </c>
      <c r="I1035" s="1" t="s">
        <v>3133</v>
      </c>
      <c r="J1035" s="29" t="s">
        <v>3134</v>
      </c>
      <c r="K1035" s="63" t="s">
        <v>3135</v>
      </c>
      <c r="L1035" s="5" t="s">
        <v>1088</v>
      </c>
      <c r="M1035" s="19" t="s">
        <v>1090</v>
      </c>
      <c r="N1035" s="200">
        <v>46223</v>
      </c>
      <c r="O1035" s="201">
        <v>46267</v>
      </c>
      <c r="P1035" s="13" t="s">
        <v>187</v>
      </c>
      <c r="Q1035" s="22" t="s">
        <v>1190</v>
      </c>
      <c r="R1035" s="22">
        <v>8000</v>
      </c>
      <c r="S1035" s="23" t="s">
        <v>242</v>
      </c>
      <c r="T1035" s="6" t="s">
        <v>242</v>
      </c>
      <c r="U1035" s="5"/>
      <c r="V1035" s="5" t="s">
        <v>189</v>
      </c>
      <c r="W1035" s="62" t="s">
        <v>5254</v>
      </c>
      <c r="X1035" s="5" t="s">
        <v>242</v>
      </c>
      <c r="Y1035" s="5"/>
      <c r="Z1035" s="5"/>
      <c r="AA1035" s="152" t="s">
        <v>16</v>
      </c>
      <c r="AB1035" s="7">
        <v>0.95</v>
      </c>
      <c r="AC1035" s="5"/>
      <c r="AD1035" s="5"/>
      <c r="AE1035" s="6"/>
      <c r="AF1035" s="5"/>
      <c r="AG1035" s="5" t="str">
        <f t="shared" si="16"/>
        <v>Y</v>
      </c>
      <c r="AH1035" s="5"/>
      <c r="AI1035" s="17">
        <v>1</v>
      </c>
      <c r="AJ1035" s="1" t="s">
        <v>3136</v>
      </c>
      <c r="AK1035" s="42" t="s">
        <v>1028</v>
      </c>
      <c r="AL1035" s="80" t="s">
        <v>1029</v>
      </c>
      <c r="AM1035" s="25" t="s">
        <v>243</v>
      </c>
      <c r="AN1035" s="82"/>
    </row>
    <row r="1036" spans="1:40" ht="57" customHeight="1">
      <c r="A1036" t="s">
        <v>1183</v>
      </c>
      <c r="B1036" s="13" t="s">
        <v>3081</v>
      </c>
      <c r="C1036" s="13" t="s">
        <v>2898</v>
      </c>
      <c r="D1036" s="13" t="s">
        <v>5278</v>
      </c>
      <c r="E1036" s="27" t="s">
        <v>5279</v>
      </c>
      <c r="F1036" s="5"/>
      <c r="G1036" s="5" t="s">
        <v>5280</v>
      </c>
      <c r="H1036" s="1" t="s">
        <v>5281</v>
      </c>
      <c r="I1036" s="1" t="s">
        <v>5281</v>
      </c>
      <c r="J1036" s="30" t="s">
        <v>5282</v>
      </c>
      <c r="K1036" s="64" t="s">
        <v>5283</v>
      </c>
      <c r="L1036" s="5" t="s">
        <v>1088</v>
      </c>
      <c r="M1036" s="19" t="s">
        <v>1090</v>
      </c>
      <c r="N1036" s="200">
        <v>46223</v>
      </c>
      <c r="O1036" s="201">
        <v>46267</v>
      </c>
      <c r="P1036" s="13" t="s">
        <v>187</v>
      </c>
      <c r="Q1036" s="22" t="s">
        <v>1190</v>
      </c>
      <c r="R1036" s="22">
        <v>8000</v>
      </c>
      <c r="S1036" s="23" t="s">
        <v>187</v>
      </c>
      <c r="T1036" s="6" t="s">
        <v>242</v>
      </c>
      <c r="U1036" s="5"/>
      <c r="V1036" s="5" t="s">
        <v>189</v>
      </c>
      <c r="W1036" s="62" t="s">
        <v>5284</v>
      </c>
      <c r="X1036" s="5" t="s">
        <v>242</v>
      </c>
      <c r="Y1036" s="5"/>
      <c r="Z1036" s="5"/>
      <c r="AA1036" s="152">
        <v>100</v>
      </c>
      <c r="AB1036" s="7">
        <v>0.95</v>
      </c>
      <c r="AC1036" s="5"/>
      <c r="AD1036" s="5"/>
      <c r="AE1036" s="6"/>
      <c r="AF1036" s="5"/>
      <c r="AG1036" s="5" t="str">
        <f t="shared" si="16"/>
        <v>Y</v>
      </c>
      <c r="AH1036" s="5"/>
      <c r="AI1036" s="17">
        <v>1</v>
      </c>
      <c r="AJ1036" s="1" t="s">
        <v>5278</v>
      </c>
      <c r="AK1036" s="42" t="s">
        <v>1028</v>
      </c>
      <c r="AL1036" s="80" t="s">
        <v>1029</v>
      </c>
      <c r="AM1036" s="25" t="s">
        <v>243</v>
      </c>
      <c r="AN1036" s="82"/>
    </row>
    <row r="1037" spans="1:40" ht="57" customHeight="1">
      <c r="A1037" t="s">
        <v>1183</v>
      </c>
      <c r="B1037" s="13" t="s">
        <v>16</v>
      </c>
      <c r="C1037" s="13" t="s">
        <v>16</v>
      </c>
      <c r="D1037" s="13" t="s">
        <v>16</v>
      </c>
      <c r="E1037" s="27" t="s">
        <v>5285</v>
      </c>
      <c r="F1037" s="5"/>
      <c r="G1037" s="5" t="s">
        <v>2828</v>
      </c>
      <c r="H1037" s="1" t="s">
        <v>2829</v>
      </c>
      <c r="I1037" s="1" t="s">
        <v>2829</v>
      </c>
      <c r="J1037" s="29" t="s">
        <v>2830</v>
      </c>
      <c r="K1037" s="63" t="s">
        <v>2831</v>
      </c>
      <c r="L1037" s="5" t="s">
        <v>1088</v>
      </c>
      <c r="M1037" s="19" t="s">
        <v>1090</v>
      </c>
      <c r="N1037" s="200">
        <v>46223</v>
      </c>
      <c r="O1037" s="201">
        <v>46267</v>
      </c>
      <c r="P1037" s="13" t="s">
        <v>187</v>
      </c>
      <c r="Q1037" s="22" t="s">
        <v>2021</v>
      </c>
      <c r="R1037" s="22">
        <v>22</v>
      </c>
      <c r="S1037" s="23" t="s">
        <v>242</v>
      </c>
      <c r="T1037" s="6" t="s">
        <v>242</v>
      </c>
      <c r="U1037" s="5"/>
      <c r="V1037" s="5" t="s">
        <v>189</v>
      </c>
      <c r="W1037" s="62" t="s">
        <v>5256</v>
      </c>
      <c r="X1037" s="5" t="s">
        <v>242</v>
      </c>
      <c r="Y1037" s="5"/>
      <c r="Z1037" s="5"/>
      <c r="AA1037" s="152" t="s">
        <v>16</v>
      </c>
      <c r="AB1037" s="7">
        <v>0.95</v>
      </c>
      <c r="AC1037" s="5"/>
      <c r="AD1037" s="5"/>
      <c r="AE1037" s="6"/>
      <c r="AF1037" s="5"/>
      <c r="AG1037" s="5" t="str">
        <f t="shared" si="16"/>
        <v>Y</v>
      </c>
      <c r="AH1037" s="5"/>
      <c r="AI1037" s="17">
        <v>1</v>
      </c>
      <c r="AJ1037" s="1" t="s">
        <v>2882</v>
      </c>
      <c r="AK1037" s="42" t="s">
        <v>1028</v>
      </c>
      <c r="AL1037" s="80" t="s">
        <v>1029</v>
      </c>
      <c r="AM1037" s="25" t="s">
        <v>243</v>
      </c>
      <c r="AN1037" s="82"/>
    </row>
    <row r="1038" spans="1:40" ht="57" customHeight="1">
      <c r="A1038" t="s">
        <v>1183</v>
      </c>
      <c r="B1038" s="13" t="s">
        <v>16</v>
      </c>
      <c r="C1038" s="13" t="s">
        <v>16</v>
      </c>
      <c r="D1038" s="13" t="s">
        <v>16</v>
      </c>
      <c r="E1038" s="27" t="s">
        <v>5286</v>
      </c>
      <c r="F1038" s="5"/>
      <c r="G1038" s="5" t="s">
        <v>2834</v>
      </c>
      <c r="H1038" s="1" t="s">
        <v>2835</v>
      </c>
      <c r="I1038" s="1" t="s">
        <v>2835</v>
      </c>
      <c r="J1038" s="29" t="s">
        <v>2836</v>
      </c>
      <c r="K1038" s="63" t="s">
        <v>2836</v>
      </c>
      <c r="L1038" s="5" t="s">
        <v>1088</v>
      </c>
      <c r="M1038" s="19" t="s">
        <v>1090</v>
      </c>
      <c r="N1038" s="200">
        <v>46223</v>
      </c>
      <c r="O1038" s="201">
        <v>46267</v>
      </c>
      <c r="P1038" s="13" t="s">
        <v>187</v>
      </c>
      <c r="Q1038" s="22" t="s">
        <v>1190</v>
      </c>
      <c r="R1038" s="22">
        <v>4</v>
      </c>
      <c r="S1038" s="23" t="s">
        <v>242</v>
      </c>
      <c r="T1038" s="6" t="s">
        <v>242</v>
      </c>
      <c r="U1038" s="5"/>
      <c r="V1038" s="5" t="s">
        <v>189</v>
      </c>
      <c r="W1038" s="62" t="s">
        <v>5287</v>
      </c>
      <c r="X1038" s="5" t="s">
        <v>242</v>
      </c>
      <c r="Y1038" s="5"/>
      <c r="Z1038" s="5"/>
      <c r="AA1038" s="152" t="s">
        <v>16</v>
      </c>
      <c r="AB1038" s="7">
        <v>0.95</v>
      </c>
      <c r="AC1038" s="5"/>
      <c r="AD1038" s="5"/>
      <c r="AE1038" s="6"/>
      <c r="AF1038" s="5"/>
      <c r="AG1038" s="5" t="str">
        <f t="shared" si="16"/>
        <v>Y</v>
      </c>
      <c r="AH1038" s="5"/>
      <c r="AI1038" s="17">
        <v>1</v>
      </c>
      <c r="AJ1038" s="1" t="s">
        <v>1305</v>
      </c>
      <c r="AK1038" s="42" t="s">
        <v>1028</v>
      </c>
      <c r="AL1038" s="80" t="s">
        <v>1029</v>
      </c>
      <c r="AM1038" s="25" t="s">
        <v>243</v>
      </c>
      <c r="AN1038" s="82"/>
    </row>
    <row r="1039" spans="1:40" ht="57" customHeight="1">
      <c r="A1039" t="s">
        <v>1183</v>
      </c>
      <c r="B1039" s="13" t="s">
        <v>16</v>
      </c>
      <c r="C1039" s="13" t="s">
        <v>16</v>
      </c>
      <c r="D1039" s="13" t="s">
        <v>16</v>
      </c>
      <c r="E1039" s="27" t="s">
        <v>5288</v>
      </c>
      <c r="F1039" s="5"/>
      <c r="G1039" s="5" t="s">
        <v>2748</v>
      </c>
      <c r="H1039" s="1" t="s">
        <v>2749</v>
      </c>
      <c r="I1039" s="1" t="s">
        <v>2749</v>
      </c>
      <c r="J1039" s="29" t="s">
        <v>2750</v>
      </c>
      <c r="K1039" s="63" t="s">
        <v>2751</v>
      </c>
      <c r="L1039" s="5" t="s">
        <v>1095</v>
      </c>
      <c r="M1039" s="19" t="s">
        <v>1097</v>
      </c>
      <c r="N1039" s="200">
        <v>46223</v>
      </c>
      <c r="O1039" s="201">
        <v>46267</v>
      </c>
      <c r="P1039" s="13" t="s">
        <v>187</v>
      </c>
      <c r="Q1039" s="22" t="s">
        <v>1190</v>
      </c>
      <c r="R1039" s="22">
        <v>60</v>
      </c>
      <c r="S1039" s="23" t="s">
        <v>242</v>
      </c>
      <c r="T1039" s="6" t="s">
        <v>242</v>
      </c>
      <c r="U1039" s="5"/>
      <c r="V1039" s="5" t="s">
        <v>189</v>
      </c>
      <c r="W1039" s="62" t="s">
        <v>5289</v>
      </c>
      <c r="X1039" s="5" t="s">
        <v>242</v>
      </c>
      <c r="Y1039" s="5"/>
      <c r="Z1039" s="5"/>
      <c r="AA1039" s="152" t="s">
        <v>16</v>
      </c>
      <c r="AB1039" s="7">
        <v>0.95</v>
      </c>
      <c r="AC1039" s="5"/>
      <c r="AD1039" s="5"/>
      <c r="AE1039" s="6"/>
      <c r="AF1039" s="5"/>
      <c r="AG1039" s="5" t="str">
        <f t="shared" si="16"/>
        <v>Y</v>
      </c>
      <c r="AH1039" s="5"/>
      <c r="AI1039" s="17">
        <v>1</v>
      </c>
      <c r="AJ1039" s="1" t="s">
        <v>1192</v>
      </c>
      <c r="AK1039" s="42" t="s">
        <v>1028</v>
      </c>
      <c r="AL1039" s="80" t="s">
        <v>1029</v>
      </c>
      <c r="AM1039" s="25" t="s">
        <v>243</v>
      </c>
      <c r="AN1039" s="82"/>
    </row>
    <row r="1040" spans="1:40" ht="57" customHeight="1">
      <c r="A1040" t="s">
        <v>1183</v>
      </c>
      <c r="B1040" s="13" t="s">
        <v>16</v>
      </c>
      <c r="C1040" s="13" t="s">
        <v>16</v>
      </c>
      <c r="D1040" s="13" t="s">
        <v>16</v>
      </c>
      <c r="E1040" s="27" t="s">
        <v>5290</v>
      </c>
      <c r="F1040" s="5"/>
      <c r="G1040" s="5" t="s">
        <v>2754</v>
      </c>
      <c r="H1040" s="1" t="s">
        <v>2755</v>
      </c>
      <c r="I1040" s="1" t="s">
        <v>2755</v>
      </c>
      <c r="J1040" s="29" t="s">
        <v>2756</v>
      </c>
      <c r="K1040" s="63" t="s">
        <v>2757</v>
      </c>
      <c r="L1040" s="5" t="s">
        <v>1095</v>
      </c>
      <c r="M1040" s="19" t="s">
        <v>1097</v>
      </c>
      <c r="N1040" s="200">
        <v>46223</v>
      </c>
      <c r="O1040" s="201">
        <v>46267</v>
      </c>
      <c r="P1040" s="13" t="s">
        <v>187</v>
      </c>
      <c r="Q1040" s="22" t="s">
        <v>1190</v>
      </c>
      <c r="R1040" s="22">
        <v>20</v>
      </c>
      <c r="S1040" s="23" t="s">
        <v>242</v>
      </c>
      <c r="T1040" s="6" t="s">
        <v>242</v>
      </c>
      <c r="U1040" s="5"/>
      <c r="V1040" s="5" t="s">
        <v>189</v>
      </c>
      <c r="W1040" s="62" t="s">
        <v>5291</v>
      </c>
      <c r="X1040" s="5" t="s">
        <v>242</v>
      </c>
      <c r="Y1040" s="5"/>
      <c r="Z1040" s="5"/>
      <c r="AA1040" s="152" t="s">
        <v>16</v>
      </c>
      <c r="AB1040" s="7">
        <v>0.95</v>
      </c>
      <c r="AC1040" s="5"/>
      <c r="AD1040" s="5"/>
      <c r="AE1040" s="6"/>
      <c r="AF1040" s="5"/>
      <c r="AG1040" s="5" t="str">
        <f t="shared" si="16"/>
        <v>Y</v>
      </c>
      <c r="AH1040" s="5"/>
      <c r="AI1040" s="17">
        <v>1</v>
      </c>
      <c r="AJ1040" s="1" t="s">
        <v>1200</v>
      </c>
      <c r="AK1040" s="42" t="s">
        <v>1028</v>
      </c>
      <c r="AL1040" s="80" t="s">
        <v>1029</v>
      </c>
      <c r="AM1040" s="25" t="s">
        <v>243</v>
      </c>
      <c r="AN1040" s="82"/>
    </row>
    <row r="1041" spans="1:40" ht="57" customHeight="1">
      <c r="A1041" t="s">
        <v>1183</v>
      </c>
      <c r="B1041" s="13" t="s">
        <v>16</v>
      </c>
      <c r="C1041" s="13" t="s">
        <v>16</v>
      </c>
      <c r="D1041" s="13" t="s">
        <v>16</v>
      </c>
      <c r="E1041" s="27" t="s">
        <v>5292</v>
      </c>
      <c r="F1041" s="5"/>
      <c r="G1041" s="5" t="s">
        <v>2760</v>
      </c>
      <c r="H1041" s="1" t="s">
        <v>2761</v>
      </c>
      <c r="I1041" s="1" t="s">
        <v>2761</v>
      </c>
      <c r="J1041" s="29" t="s">
        <v>2762</v>
      </c>
      <c r="K1041" s="63" t="s">
        <v>2763</v>
      </c>
      <c r="L1041" s="5" t="s">
        <v>1095</v>
      </c>
      <c r="M1041" s="19" t="s">
        <v>1097</v>
      </c>
      <c r="N1041" s="200">
        <v>46223</v>
      </c>
      <c r="O1041" s="201">
        <v>46267</v>
      </c>
      <c r="P1041" s="13" t="s">
        <v>187</v>
      </c>
      <c r="Q1041" s="22" t="s">
        <v>1190</v>
      </c>
      <c r="R1041" s="22">
        <v>20</v>
      </c>
      <c r="S1041" s="23" t="s">
        <v>242</v>
      </c>
      <c r="T1041" s="6" t="s">
        <v>242</v>
      </c>
      <c r="U1041" s="5"/>
      <c r="V1041" s="5" t="s">
        <v>189</v>
      </c>
      <c r="W1041" s="62" t="s">
        <v>5291</v>
      </c>
      <c r="X1041" s="5" t="s">
        <v>242</v>
      </c>
      <c r="Y1041" s="5"/>
      <c r="Z1041" s="5"/>
      <c r="AA1041" s="152" t="s">
        <v>16</v>
      </c>
      <c r="AB1041" s="7">
        <v>0.95</v>
      </c>
      <c r="AC1041" s="5"/>
      <c r="AD1041" s="5"/>
      <c r="AE1041" s="6"/>
      <c r="AF1041" s="5"/>
      <c r="AG1041" s="5" t="str">
        <f t="shared" si="16"/>
        <v>Y</v>
      </c>
      <c r="AH1041" s="5"/>
      <c r="AI1041" s="17">
        <v>1</v>
      </c>
      <c r="AJ1041" s="1" t="s">
        <v>1200</v>
      </c>
      <c r="AK1041" s="42" t="s">
        <v>1028</v>
      </c>
      <c r="AL1041" s="80" t="s">
        <v>1029</v>
      </c>
      <c r="AM1041" s="25" t="s">
        <v>243</v>
      </c>
      <c r="AN1041" s="82"/>
    </row>
    <row r="1042" spans="1:40" ht="57" customHeight="1">
      <c r="A1042" t="s">
        <v>1183</v>
      </c>
      <c r="B1042" s="13" t="s">
        <v>16</v>
      </c>
      <c r="C1042" s="13" t="s">
        <v>16</v>
      </c>
      <c r="D1042" s="13" t="s">
        <v>16</v>
      </c>
      <c r="E1042" s="27" t="s">
        <v>5293</v>
      </c>
      <c r="F1042" s="5"/>
      <c r="G1042" s="5" t="s">
        <v>2765</v>
      </c>
      <c r="H1042" s="1" t="s">
        <v>2766</v>
      </c>
      <c r="I1042" s="1" t="s">
        <v>2766</v>
      </c>
      <c r="J1042" s="29" t="s">
        <v>2767</v>
      </c>
      <c r="K1042" s="63" t="s">
        <v>2768</v>
      </c>
      <c r="L1042" s="5" t="s">
        <v>1095</v>
      </c>
      <c r="M1042" s="19" t="s">
        <v>1097</v>
      </c>
      <c r="N1042" s="200">
        <v>46223</v>
      </c>
      <c r="O1042" s="201">
        <v>46267</v>
      </c>
      <c r="P1042" s="13" t="s">
        <v>187</v>
      </c>
      <c r="Q1042" s="22" t="s">
        <v>1190</v>
      </c>
      <c r="R1042" s="22">
        <v>20</v>
      </c>
      <c r="S1042" s="23" t="s">
        <v>242</v>
      </c>
      <c r="T1042" s="6" t="s">
        <v>242</v>
      </c>
      <c r="U1042" s="5"/>
      <c r="V1042" s="5" t="s">
        <v>189</v>
      </c>
      <c r="W1042" s="62" t="s">
        <v>5291</v>
      </c>
      <c r="X1042" s="5" t="s">
        <v>242</v>
      </c>
      <c r="Y1042" s="5"/>
      <c r="Z1042" s="5"/>
      <c r="AA1042" s="152" t="s">
        <v>16</v>
      </c>
      <c r="AB1042" s="7">
        <v>0.95</v>
      </c>
      <c r="AC1042" s="5"/>
      <c r="AD1042" s="5"/>
      <c r="AE1042" s="6"/>
      <c r="AF1042" s="5"/>
      <c r="AG1042" s="5" t="str">
        <f t="shared" si="16"/>
        <v>Y</v>
      </c>
      <c r="AH1042" s="5"/>
      <c r="AI1042" s="17">
        <v>1</v>
      </c>
      <c r="AJ1042" s="1" t="s">
        <v>1200</v>
      </c>
      <c r="AK1042" s="42" t="s">
        <v>1028</v>
      </c>
      <c r="AL1042" s="80" t="s">
        <v>1029</v>
      </c>
      <c r="AM1042" s="25" t="s">
        <v>243</v>
      </c>
      <c r="AN1042" s="82"/>
    </row>
    <row r="1043" spans="1:40" ht="57" customHeight="1">
      <c r="A1043" t="s">
        <v>1183</v>
      </c>
      <c r="B1043" s="13" t="s">
        <v>16</v>
      </c>
      <c r="C1043" s="13" t="s">
        <v>16</v>
      </c>
      <c r="D1043" s="13" t="s">
        <v>16</v>
      </c>
      <c r="E1043" s="27" t="s">
        <v>5294</v>
      </c>
      <c r="F1043" s="5"/>
      <c r="G1043" s="5" t="s">
        <v>2770</v>
      </c>
      <c r="H1043" s="1" t="s">
        <v>2771</v>
      </c>
      <c r="I1043" s="1" t="s">
        <v>2771</v>
      </c>
      <c r="J1043" s="29" t="s">
        <v>2772</v>
      </c>
      <c r="K1043" s="63" t="s">
        <v>2773</v>
      </c>
      <c r="L1043" s="5" t="s">
        <v>1095</v>
      </c>
      <c r="M1043" s="19" t="s">
        <v>1097</v>
      </c>
      <c r="N1043" s="200">
        <v>46223</v>
      </c>
      <c r="O1043" s="201">
        <v>46267</v>
      </c>
      <c r="P1043" s="13" t="s">
        <v>187</v>
      </c>
      <c r="Q1043" s="22" t="s">
        <v>1190</v>
      </c>
      <c r="R1043" s="22">
        <v>48</v>
      </c>
      <c r="S1043" s="23" t="s">
        <v>242</v>
      </c>
      <c r="T1043" s="6" t="s">
        <v>242</v>
      </c>
      <c r="U1043" s="5"/>
      <c r="V1043" s="5" t="s">
        <v>189</v>
      </c>
      <c r="W1043" s="62" t="s">
        <v>5291</v>
      </c>
      <c r="X1043" s="5" t="s">
        <v>242</v>
      </c>
      <c r="Y1043" s="5"/>
      <c r="Z1043" s="5"/>
      <c r="AA1043" s="152" t="s">
        <v>16</v>
      </c>
      <c r="AB1043" s="7">
        <v>0.95</v>
      </c>
      <c r="AC1043" s="5"/>
      <c r="AD1043" s="5"/>
      <c r="AE1043" s="6"/>
      <c r="AF1043" s="5"/>
      <c r="AG1043" s="5" t="str">
        <f t="shared" si="16"/>
        <v>Y</v>
      </c>
      <c r="AH1043" s="5"/>
      <c r="AI1043" s="17">
        <v>1</v>
      </c>
      <c r="AJ1043" s="1" t="s">
        <v>2845</v>
      </c>
      <c r="AK1043" s="42" t="s">
        <v>1028</v>
      </c>
      <c r="AL1043" s="80" t="s">
        <v>1029</v>
      </c>
      <c r="AM1043" s="25" t="s">
        <v>243</v>
      </c>
      <c r="AN1043" s="82"/>
    </row>
    <row r="1044" spans="1:40" ht="57" customHeight="1">
      <c r="A1044" t="s">
        <v>1183</v>
      </c>
      <c r="B1044" s="13" t="s">
        <v>3081</v>
      </c>
      <c r="C1044" s="13" t="s">
        <v>2898</v>
      </c>
      <c r="D1044" s="13" t="s">
        <v>5295</v>
      </c>
      <c r="E1044" s="27" t="s">
        <v>5296</v>
      </c>
      <c r="F1044" s="5"/>
      <c r="G1044" s="5" t="s">
        <v>5297</v>
      </c>
      <c r="H1044" s="1" t="s">
        <v>5298</v>
      </c>
      <c r="I1044" s="1" t="s">
        <v>5298</v>
      </c>
      <c r="J1044" s="29" t="s">
        <v>5299</v>
      </c>
      <c r="K1044" s="63" t="s">
        <v>5300</v>
      </c>
      <c r="L1044" s="5" t="s">
        <v>1095</v>
      </c>
      <c r="M1044" s="19" t="s">
        <v>1097</v>
      </c>
      <c r="N1044" s="200">
        <v>46223</v>
      </c>
      <c r="O1044" s="201">
        <v>46267</v>
      </c>
      <c r="P1044" s="13" t="s">
        <v>187</v>
      </c>
      <c r="Q1044" s="22" t="s">
        <v>1190</v>
      </c>
      <c r="R1044" s="22">
        <v>8000</v>
      </c>
      <c r="S1044" s="23" t="s">
        <v>187</v>
      </c>
      <c r="T1044" s="6" t="s">
        <v>242</v>
      </c>
      <c r="U1044" s="5"/>
      <c r="V1044" s="5" t="s">
        <v>189</v>
      </c>
      <c r="W1044" s="62" t="s">
        <v>5291</v>
      </c>
      <c r="X1044" s="5" t="s">
        <v>242</v>
      </c>
      <c r="Y1044" s="5"/>
      <c r="Z1044" s="5"/>
      <c r="AA1044" s="152">
        <v>0.09</v>
      </c>
      <c r="AB1044" s="7">
        <v>0.95</v>
      </c>
      <c r="AC1044" s="5"/>
      <c r="AD1044" s="5"/>
      <c r="AE1044" s="6"/>
      <c r="AF1044" s="5"/>
      <c r="AG1044" s="5" t="str">
        <f t="shared" si="16"/>
        <v>Y</v>
      </c>
      <c r="AH1044" s="5"/>
      <c r="AI1044" s="17">
        <v>1</v>
      </c>
      <c r="AJ1044" s="1" t="s">
        <v>5295</v>
      </c>
      <c r="AK1044" s="42" t="s">
        <v>1028</v>
      </c>
      <c r="AL1044" s="80" t="s">
        <v>1029</v>
      </c>
      <c r="AM1044" s="25" t="s">
        <v>243</v>
      </c>
      <c r="AN1044" s="82"/>
    </row>
    <row r="1045" spans="1:40" ht="57" customHeight="1">
      <c r="A1045" t="s">
        <v>1183</v>
      </c>
      <c r="B1045" s="13" t="s">
        <v>3081</v>
      </c>
      <c r="C1045" s="13" t="s">
        <v>2898</v>
      </c>
      <c r="D1045" s="13" t="s">
        <v>5301</v>
      </c>
      <c r="E1045" s="27" t="s">
        <v>5302</v>
      </c>
      <c r="F1045" s="5"/>
      <c r="G1045" s="5" t="s">
        <v>5303</v>
      </c>
      <c r="H1045" s="1" t="s">
        <v>5304</v>
      </c>
      <c r="I1045" s="1" t="s">
        <v>5304</v>
      </c>
      <c r="J1045" s="29" t="s">
        <v>5305</v>
      </c>
      <c r="K1045" s="63" t="s">
        <v>5306</v>
      </c>
      <c r="L1045" s="5" t="s">
        <v>1095</v>
      </c>
      <c r="M1045" s="19" t="s">
        <v>1097</v>
      </c>
      <c r="N1045" s="200">
        <v>46223</v>
      </c>
      <c r="O1045" s="201">
        <v>46267</v>
      </c>
      <c r="P1045" s="13" t="s">
        <v>187</v>
      </c>
      <c r="Q1045" s="22" t="s">
        <v>1190</v>
      </c>
      <c r="R1045" s="22">
        <v>8000</v>
      </c>
      <c r="S1045" s="23" t="s">
        <v>187</v>
      </c>
      <c r="T1045" s="6" t="s">
        <v>242</v>
      </c>
      <c r="U1045" s="5"/>
      <c r="V1045" s="5" t="s">
        <v>189</v>
      </c>
      <c r="W1045" s="62" t="s">
        <v>5307</v>
      </c>
      <c r="X1045" s="5" t="s">
        <v>242</v>
      </c>
      <c r="Y1045" s="5"/>
      <c r="Z1045" s="5"/>
      <c r="AA1045" s="152">
        <v>100</v>
      </c>
      <c r="AB1045" s="7">
        <v>0.95</v>
      </c>
      <c r="AC1045" s="5"/>
      <c r="AD1045" s="5"/>
      <c r="AE1045" s="6"/>
      <c r="AF1045" s="5"/>
      <c r="AG1045" s="5" t="str">
        <f t="shared" si="16"/>
        <v>Y</v>
      </c>
      <c r="AH1045" s="5"/>
      <c r="AI1045" s="17">
        <v>1</v>
      </c>
      <c r="AJ1045" s="1" t="s">
        <v>5301</v>
      </c>
      <c r="AK1045" s="42" t="s">
        <v>1028</v>
      </c>
      <c r="AL1045" s="80" t="s">
        <v>1029</v>
      </c>
      <c r="AM1045" s="25" t="s">
        <v>243</v>
      </c>
      <c r="AN1045" s="82"/>
    </row>
    <row r="1046" spans="1:40" ht="57" customHeight="1">
      <c r="A1046" t="s">
        <v>1183</v>
      </c>
      <c r="B1046" s="13" t="s">
        <v>3081</v>
      </c>
      <c r="C1046" s="13" t="s">
        <v>2898</v>
      </c>
      <c r="D1046" s="13" t="s">
        <v>5308</v>
      </c>
      <c r="E1046" s="27" t="s">
        <v>5309</v>
      </c>
      <c r="F1046" s="5"/>
      <c r="G1046" s="5" t="s">
        <v>5310</v>
      </c>
      <c r="H1046" s="1" t="s">
        <v>5311</v>
      </c>
      <c r="I1046" s="1" t="s">
        <v>5311</v>
      </c>
      <c r="J1046" s="29" t="s">
        <v>5312</v>
      </c>
      <c r="K1046" s="63" t="s">
        <v>5313</v>
      </c>
      <c r="L1046" s="5" t="s">
        <v>1095</v>
      </c>
      <c r="M1046" s="19" t="s">
        <v>1097</v>
      </c>
      <c r="N1046" s="200">
        <v>46223</v>
      </c>
      <c r="O1046" s="201">
        <v>46267</v>
      </c>
      <c r="P1046" s="13" t="s">
        <v>187</v>
      </c>
      <c r="Q1046" s="22" t="s">
        <v>1190</v>
      </c>
      <c r="R1046" s="22">
        <v>8000</v>
      </c>
      <c r="S1046" s="23" t="s">
        <v>187</v>
      </c>
      <c r="T1046" s="6" t="s">
        <v>242</v>
      </c>
      <c r="U1046" s="5"/>
      <c r="V1046" s="5" t="s">
        <v>189</v>
      </c>
      <c r="W1046" s="62" t="s">
        <v>5291</v>
      </c>
      <c r="X1046" s="5" t="s">
        <v>242</v>
      </c>
      <c r="Y1046" s="5"/>
      <c r="Z1046" s="5"/>
      <c r="AA1046" s="152">
        <v>0.12</v>
      </c>
      <c r="AB1046" s="7">
        <v>0.95</v>
      </c>
      <c r="AC1046" s="5"/>
      <c r="AD1046" s="5"/>
      <c r="AE1046" s="6"/>
      <c r="AF1046" s="5"/>
      <c r="AG1046" s="5" t="str">
        <f t="shared" si="16"/>
        <v>Y</v>
      </c>
      <c r="AH1046" s="5"/>
      <c r="AI1046" s="17">
        <v>1</v>
      </c>
      <c r="AJ1046" s="1" t="s">
        <v>5308</v>
      </c>
      <c r="AK1046" s="42" t="s">
        <v>1028</v>
      </c>
      <c r="AL1046" s="80" t="s">
        <v>1029</v>
      </c>
      <c r="AM1046" s="25" t="s">
        <v>243</v>
      </c>
      <c r="AN1046" s="82"/>
    </row>
    <row r="1047" spans="1:40" ht="57" customHeight="1">
      <c r="A1047" t="s">
        <v>1183</v>
      </c>
      <c r="B1047" s="13" t="s">
        <v>3081</v>
      </c>
      <c r="C1047" s="13" t="s">
        <v>2898</v>
      </c>
      <c r="D1047" s="13" t="s">
        <v>5314</v>
      </c>
      <c r="E1047" s="27" t="s">
        <v>5315</v>
      </c>
      <c r="F1047" s="5"/>
      <c r="G1047" s="5" t="s">
        <v>5316</v>
      </c>
      <c r="H1047" s="1" t="s">
        <v>5317</v>
      </c>
      <c r="I1047" s="1" t="s">
        <v>5317</v>
      </c>
      <c r="J1047" s="29" t="s">
        <v>5318</v>
      </c>
      <c r="K1047" s="63" t="s">
        <v>5319</v>
      </c>
      <c r="L1047" s="5" t="s">
        <v>1095</v>
      </c>
      <c r="M1047" s="19" t="s">
        <v>1097</v>
      </c>
      <c r="N1047" s="200">
        <v>46223</v>
      </c>
      <c r="O1047" s="201">
        <v>46267</v>
      </c>
      <c r="P1047" s="13" t="s">
        <v>187</v>
      </c>
      <c r="Q1047" s="22" t="s">
        <v>1190</v>
      </c>
      <c r="R1047" s="22">
        <v>8000</v>
      </c>
      <c r="S1047" s="23" t="s">
        <v>187</v>
      </c>
      <c r="T1047" s="6" t="s">
        <v>242</v>
      </c>
      <c r="U1047" s="5"/>
      <c r="V1047" s="5" t="s">
        <v>189</v>
      </c>
      <c r="W1047" s="62" t="s">
        <v>5291</v>
      </c>
      <c r="X1047" s="5" t="s">
        <v>242</v>
      </c>
      <c r="Y1047" s="5"/>
      <c r="Z1047" s="5"/>
      <c r="AA1047" s="152">
        <v>0.13</v>
      </c>
      <c r="AB1047" s="7">
        <v>0.95</v>
      </c>
      <c r="AC1047" s="5"/>
      <c r="AD1047" s="5"/>
      <c r="AE1047" s="6"/>
      <c r="AF1047" s="5"/>
      <c r="AG1047" s="5" t="str">
        <f t="shared" si="16"/>
        <v>Y</v>
      </c>
      <c r="AH1047" s="5"/>
      <c r="AI1047" s="17">
        <v>1</v>
      </c>
      <c r="AJ1047" s="1" t="s">
        <v>5314</v>
      </c>
      <c r="AK1047" s="42" t="s">
        <v>1028</v>
      </c>
      <c r="AL1047" s="80" t="s">
        <v>1029</v>
      </c>
      <c r="AM1047" s="25" t="s">
        <v>243</v>
      </c>
      <c r="AN1047" s="82"/>
    </row>
    <row r="1048" spans="1:40" ht="57" customHeight="1">
      <c r="A1048" t="s">
        <v>1183</v>
      </c>
      <c r="B1048" s="13" t="s">
        <v>3081</v>
      </c>
      <c r="C1048" s="13" t="s">
        <v>2898</v>
      </c>
      <c r="D1048" s="13" t="s">
        <v>5320</v>
      </c>
      <c r="E1048" s="27" t="s">
        <v>5321</v>
      </c>
      <c r="F1048" s="5"/>
      <c r="G1048" s="5" t="s">
        <v>5322</v>
      </c>
      <c r="H1048" s="1" t="s">
        <v>5323</v>
      </c>
      <c r="I1048" s="1" t="s">
        <v>5323</v>
      </c>
      <c r="J1048" s="29" t="s">
        <v>5324</v>
      </c>
      <c r="K1048" s="63" t="s">
        <v>5325</v>
      </c>
      <c r="L1048" s="5" t="s">
        <v>1095</v>
      </c>
      <c r="M1048" s="19" t="s">
        <v>1097</v>
      </c>
      <c r="N1048" s="200">
        <v>46223</v>
      </c>
      <c r="O1048" s="201">
        <v>46267</v>
      </c>
      <c r="P1048" s="13" t="s">
        <v>187</v>
      </c>
      <c r="Q1048" s="22" t="s">
        <v>1190</v>
      </c>
      <c r="R1048" s="22">
        <v>8000</v>
      </c>
      <c r="S1048" s="23" t="s">
        <v>187</v>
      </c>
      <c r="T1048" s="6" t="s">
        <v>242</v>
      </c>
      <c r="U1048" s="5"/>
      <c r="V1048" s="5" t="s">
        <v>189</v>
      </c>
      <c r="W1048" s="62" t="s">
        <v>5291</v>
      </c>
      <c r="X1048" s="5" t="s">
        <v>242</v>
      </c>
      <c r="Y1048" s="5"/>
      <c r="Z1048" s="5"/>
      <c r="AA1048" s="152">
        <v>0.13</v>
      </c>
      <c r="AB1048" s="7">
        <v>0.95</v>
      </c>
      <c r="AC1048" s="5"/>
      <c r="AD1048" s="5"/>
      <c r="AE1048" s="6"/>
      <c r="AF1048" s="5"/>
      <c r="AG1048" s="5" t="str">
        <f t="shared" si="16"/>
        <v>Y</v>
      </c>
      <c r="AH1048" s="5"/>
      <c r="AI1048" s="17">
        <v>1</v>
      </c>
      <c r="AJ1048" s="1" t="s">
        <v>5320</v>
      </c>
      <c r="AK1048" s="42" t="s">
        <v>1028</v>
      </c>
      <c r="AL1048" s="80" t="s">
        <v>1029</v>
      </c>
      <c r="AM1048" s="25" t="s">
        <v>243</v>
      </c>
      <c r="AN1048" s="82"/>
    </row>
    <row r="1049" spans="1:40" ht="57" customHeight="1">
      <c r="A1049" t="s">
        <v>1183</v>
      </c>
      <c r="B1049" s="13" t="s">
        <v>3081</v>
      </c>
      <c r="C1049" s="13" t="s">
        <v>2898</v>
      </c>
      <c r="D1049" s="13" t="s">
        <v>5326</v>
      </c>
      <c r="E1049" s="27" t="s">
        <v>5327</v>
      </c>
      <c r="F1049" s="5"/>
      <c r="G1049" s="5" t="s">
        <v>5328</v>
      </c>
      <c r="H1049" s="1" t="s">
        <v>5329</v>
      </c>
      <c r="I1049" s="1" t="s">
        <v>5329</v>
      </c>
      <c r="J1049" s="29" t="s">
        <v>5330</v>
      </c>
      <c r="K1049" s="63" t="s">
        <v>5331</v>
      </c>
      <c r="L1049" s="5" t="s">
        <v>1095</v>
      </c>
      <c r="M1049" s="19" t="s">
        <v>1097</v>
      </c>
      <c r="N1049" s="200">
        <v>46223</v>
      </c>
      <c r="O1049" s="201">
        <v>46267</v>
      </c>
      <c r="P1049" s="13" t="s">
        <v>187</v>
      </c>
      <c r="Q1049" s="22" t="s">
        <v>1190</v>
      </c>
      <c r="R1049" s="22">
        <v>8000</v>
      </c>
      <c r="S1049" s="23" t="s">
        <v>187</v>
      </c>
      <c r="T1049" s="6" t="s">
        <v>242</v>
      </c>
      <c r="U1049" s="5"/>
      <c r="V1049" s="5" t="s">
        <v>189</v>
      </c>
      <c r="W1049" s="62" t="s">
        <v>5291</v>
      </c>
      <c r="X1049" s="5" t="s">
        <v>242</v>
      </c>
      <c r="Y1049" s="5"/>
      <c r="Z1049" s="5"/>
      <c r="AA1049" s="152">
        <v>0.12</v>
      </c>
      <c r="AB1049" s="7">
        <v>0.95</v>
      </c>
      <c r="AC1049" s="5"/>
      <c r="AD1049" s="5"/>
      <c r="AE1049" s="6"/>
      <c r="AF1049" s="5"/>
      <c r="AG1049" s="5" t="str">
        <f t="shared" si="16"/>
        <v>Y</v>
      </c>
      <c r="AH1049" s="5"/>
      <c r="AI1049" s="17">
        <v>1</v>
      </c>
      <c r="AJ1049" s="1" t="s">
        <v>5326</v>
      </c>
      <c r="AK1049" s="42" t="s">
        <v>1028</v>
      </c>
      <c r="AL1049" s="80" t="s">
        <v>1029</v>
      </c>
      <c r="AM1049" s="25" t="s">
        <v>243</v>
      </c>
      <c r="AN1049" s="82"/>
    </row>
    <row r="1050" spans="1:40" ht="57" customHeight="1">
      <c r="A1050" t="s">
        <v>1183</v>
      </c>
      <c r="B1050" s="13" t="s">
        <v>3081</v>
      </c>
      <c r="C1050" s="13" t="s">
        <v>2898</v>
      </c>
      <c r="D1050" s="13" t="s">
        <v>5332</v>
      </c>
      <c r="E1050" s="27" t="s">
        <v>5333</v>
      </c>
      <c r="F1050" s="5"/>
      <c r="G1050" s="5" t="s">
        <v>5334</v>
      </c>
      <c r="H1050" s="1" t="s">
        <v>5335</v>
      </c>
      <c r="I1050" s="1" t="s">
        <v>5335</v>
      </c>
      <c r="J1050" s="29" t="s">
        <v>5336</v>
      </c>
      <c r="K1050" s="63" t="s">
        <v>5337</v>
      </c>
      <c r="L1050" s="5" t="s">
        <v>1095</v>
      </c>
      <c r="M1050" s="19" t="s">
        <v>1097</v>
      </c>
      <c r="N1050" s="200">
        <v>46223</v>
      </c>
      <c r="O1050" s="201">
        <v>46267</v>
      </c>
      <c r="P1050" s="13" t="s">
        <v>187</v>
      </c>
      <c r="Q1050" s="22" t="s">
        <v>1190</v>
      </c>
      <c r="R1050" s="22">
        <v>8000</v>
      </c>
      <c r="S1050" s="23" t="s">
        <v>187</v>
      </c>
      <c r="T1050" s="6" t="s">
        <v>242</v>
      </c>
      <c r="U1050" s="5"/>
      <c r="V1050" s="5" t="s">
        <v>189</v>
      </c>
      <c r="W1050" s="62" t="s">
        <v>5291</v>
      </c>
      <c r="X1050" s="5" t="s">
        <v>242</v>
      </c>
      <c r="Y1050" s="5"/>
      <c r="Z1050" s="5"/>
      <c r="AA1050" s="152">
        <v>0.12</v>
      </c>
      <c r="AB1050" s="7">
        <v>0.95</v>
      </c>
      <c r="AC1050" s="5"/>
      <c r="AD1050" s="5"/>
      <c r="AE1050" s="6"/>
      <c r="AF1050" s="5"/>
      <c r="AG1050" s="5" t="str">
        <f t="shared" si="16"/>
        <v>Y</v>
      </c>
      <c r="AH1050" s="5"/>
      <c r="AI1050" s="17">
        <v>1</v>
      </c>
      <c r="AJ1050" s="1" t="s">
        <v>5338</v>
      </c>
      <c r="AK1050" s="42" t="s">
        <v>1028</v>
      </c>
      <c r="AL1050" s="80" t="s">
        <v>1029</v>
      </c>
      <c r="AM1050" s="25" t="s">
        <v>243</v>
      </c>
      <c r="AN1050" s="82"/>
    </row>
    <row r="1051" spans="1:40" ht="57" customHeight="1">
      <c r="A1051" t="s">
        <v>1183</v>
      </c>
      <c r="B1051" s="13" t="s">
        <v>3081</v>
      </c>
      <c r="C1051" s="13" t="s">
        <v>2898</v>
      </c>
      <c r="D1051" s="13" t="s">
        <v>5339</v>
      </c>
      <c r="E1051" s="27" t="s">
        <v>5340</v>
      </c>
      <c r="F1051" s="5"/>
      <c r="G1051" s="5" t="s">
        <v>5341</v>
      </c>
      <c r="H1051" s="1" t="s">
        <v>5342</v>
      </c>
      <c r="I1051" s="1" t="s">
        <v>5342</v>
      </c>
      <c r="J1051" s="29" t="s">
        <v>5343</v>
      </c>
      <c r="K1051" s="63" t="s">
        <v>5344</v>
      </c>
      <c r="L1051" s="5" t="s">
        <v>1095</v>
      </c>
      <c r="M1051" s="19" t="s">
        <v>1097</v>
      </c>
      <c r="N1051" s="200">
        <v>46223</v>
      </c>
      <c r="O1051" s="201">
        <v>46267</v>
      </c>
      <c r="P1051" s="13" t="s">
        <v>187</v>
      </c>
      <c r="Q1051" s="22" t="s">
        <v>1190</v>
      </c>
      <c r="R1051" s="22">
        <v>8000</v>
      </c>
      <c r="S1051" s="23" t="s">
        <v>187</v>
      </c>
      <c r="T1051" s="6" t="s">
        <v>242</v>
      </c>
      <c r="U1051" s="5"/>
      <c r="V1051" s="5" t="s">
        <v>189</v>
      </c>
      <c r="W1051" s="62" t="s">
        <v>5291</v>
      </c>
      <c r="X1051" s="5" t="s">
        <v>242</v>
      </c>
      <c r="Y1051" s="5"/>
      <c r="Z1051" s="5"/>
      <c r="AA1051" s="152">
        <v>0.25</v>
      </c>
      <c r="AB1051" s="7">
        <v>0.95</v>
      </c>
      <c r="AC1051" s="5"/>
      <c r="AD1051" s="5"/>
      <c r="AE1051" s="6"/>
      <c r="AF1051" s="5"/>
      <c r="AG1051" s="5" t="str">
        <f t="shared" si="16"/>
        <v>Y</v>
      </c>
      <c r="AH1051" s="5"/>
      <c r="AI1051" s="17">
        <v>1</v>
      </c>
      <c r="AJ1051" s="1" t="s">
        <v>5339</v>
      </c>
      <c r="AK1051" s="42" t="s">
        <v>1028</v>
      </c>
      <c r="AL1051" s="80" t="s">
        <v>1029</v>
      </c>
      <c r="AM1051" s="25" t="s">
        <v>243</v>
      </c>
      <c r="AN1051" s="82"/>
    </row>
    <row r="1052" spans="1:40" ht="57" customHeight="1">
      <c r="A1052" t="s">
        <v>1183</v>
      </c>
      <c r="B1052" s="13" t="s">
        <v>3081</v>
      </c>
      <c r="C1052" s="13" t="s">
        <v>2898</v>
      </c>
      <c r="D1052" s="13" t="s">
        <v>5345</v>
      </c>
      <c r="E1052" s="27" t="s">
        <v>5346</v>
      </c>
      <c r="F1052" s="5"/>
      <c r="G1052" s="5" t="s">
        <v>5347</v>
      </c>
      <c r="H1052" s="1" t="s">
        <v>5348</v>
      </c>
      <c r="I1052" s="1" t="s">
        <v>5348</v>
      </c>
      <c r="J1052" s="29" t="s">
        <v>5349</v>
      </c>
      <c r="K1052" s="63" t="s">
        <v>5350</v>
      </c>
      <c r="L1052" s="5" t="s">
        <v>1095</v>
      </c>
      <c r="M1052" s="19" t="s">
        <v>1097</v>
      </c>
      <c r="N1052" s="200">
        <v>46223</v>
      </c>
      <c r="O1052" s="201">
        <v>46267</v>
      </c>
      <c r="P1052" s="13" t="s">
        <v>187</v>
      </c>
      <c r="Q1052" s="22" t="s">
        <v>1190</v>
      </c>
      <c r="R1052" s="22">
        <v>8000</v>
      </c>
      <c r="S1052" s="23" t="s">
        <v>187</v>
      </c>
      <c r="T1052" s="6" t="s">
        <v>242</v>
      </c>
      <c r="U1052" s="5"/>
      <c r="V1052" s="5" t="s">
        <v>189</v>
      </c>
      <c r="W1052" s="62" t="s">
        <v>5351</v>
      </c>
      <c r="X1052" s="5" t="s">
        <v>242</v>
      </c>
      <c r="Y1052" s="5"/>
      <c r="Z1052" s="5"/>
      <c r="AA1052" s="152">
        <v>0.96</v>
      </c>
      <c r="AB1052" s="7">
        <v>0.95</v>
      </c>
      <c r="AC1052" s="5"/>
      <c r="AD1052" s="5"/>
      <c r="AE1052" s="6"/>
      <c r="AF1052" s="5"/>
      <c r="AG1052" s="5" t="str">
        <f t="shared" si="16"/>
        <v>Y</v>
      </c>
      <c r="AH1052" s="5"/>
      <c r="AI1052" s="17">
        <v>1</v>
      </c>
      <c r="AJ1052" s="1" t="s">
        <v>5345</v>
      </c>
      <c r="AK1052" s="42" t="s">
        <v>1028</v>
      </c>
      <c r="AL1052" s="80" t="s">
        <v>1029</v>
      </c>
      <c r="AM1052" s="25" t="s">
        <v>243</v>
      </c>
      <c r="AN1052" s="82"/>
    </row>
    <row r="1053" spans="1:40" ht="57" customHeight="1">
      <c r="A1053" t="s">
        <v>1183</v>
      </c>
      <c r="B1053" s="13" t="s">
        <v>3081</v>
      </c>
      <c r="C1053" s="13" t="s">
        <v>2898</v>
      </c>
      <c r="D1053" s="13" t="s">
        <v>5352</v>
      </c>
      <c r="E1053" s="27" t="s">
        <v>5353</v>
      </c>
      <c r="F1053" s="5"/>
      <c r="G1053" s="5" t="s">
        <v>5354</v>
      </c>
      <c r="H1053" s="1" t="s">
        <v>5355</v>
      </c>
      <c r="I1053" s="1" t="s">
        <v>5355</v>
      </c>
      <c r="J1053" s="29" t="s">
        <v>5356</v>
      </c>
      <c r="K1053" s="63" t="s">
        <v>5357</v>
      </c>
      <c r="L1053" s="5" t="s">
        <v>1095</v>
      </c>
      <c r="M1053" s="19" t="s">
        <v>1097</v>
      </c>
      <c r="N1053" s="200">
        <v>46223</v>
      </c>
      <c r="O1053" s="201">
        <v>46267</v>
      </c>
      <c r="P1053" s="13" t="s">
        <v>187</v>
      </c>
      <c r="Q1053" s="22" t="s">
        <v>1190</v>
      </c>
      <c r="R1053" s="22">
        <v>8000</v>
      </c>
      <c r="S1053" s="23" t="s">
        <v>187</v>
      </c>
      <c r="T1053" s="6" t="s">
        <v>242</v>
      </c>
      <c r="U1053" s="5"/>
      <c r="V1053" s="5" t="s">
        <v>189</v>
      </c>
      <c r="W1053" s="62" t="s">
        <v>5358</v>
      </c>
      <c r="X1053" s="5" t="s">
        <v>242</v>
      </c>
      <c r="Y1053" s="5"/>
      <c r="Z1053" s="5"/>
      <c r="AA1053" s="152">
        <v>11.24</v>
      </c>
      <c r="AB1053" s="7">
        <v>0.95</v>
      </c>
      <c r="AC1053" s="5"/>
      <c r="AD1053" s="5"/>
      <c r="AE1053" s="6"/>
      <c r="AF1053" s="5"/>
      <c r="AG1053" s="5" t="str">
        <f t="shared" si="16"/>
        <v>Y</v>
      </c>
      <c r="AH1053" s="5"/>
      <c r="AI1053" s="17">
        <v>1</v>
      </c>
      <c r="AJ1053" s="1" t="s">
        <v>5352</v>
      </c>
      <c r="AK1053" s="42" t="s">
        <v>1028</v>
      </c>
      <c r="AL1053" s="80" t="s">
        <v>1029</v>
      </c>
      <c r="AM1053" s="25" t="s">
        <v>243</v>
      </c>
      <c r="AN1053" s="82"/>
    </row>
    <row r="1054" spans="1:40" ht="57" customHeight="1">
      <c r="A1054" t="s">
        <v>1183</v>
      </c>
      <c r="B1054" s="13" t="s">
        <v>3081</v>
      </c>
      <c r="C1054" s="13" t="s">
        <v>2898</v>
      </c>
      <c r="D1054" s="13" t="s">
        <v>5359</v>
      </c>
      <c r="E1054" s="27" t="s">
        <v>5360</v>
      </c>
      <c r="F1054" s="5"/>
      <c r="G1054" s="5" t="s">
        <v>5361</v>
      </c>
      <c r="H1054" s="1" t="s">
        <v>5362</v>
      </c>
      <c r="I1054" s="1" t="s">
        <v>5362</v>
      </c>
      <c r="J1054" s="29" t="s">
        <v>5363</v>
      </c>
      <c r="K1054" s="63" t="s">
        <v>5364</v>
      </c>
      <c r="L1054" s="5" t="s">
        <v>1095</v>
      </c>
      <c r="M1054" s="19" t="s">
        <v>1097</v>
      </c>
      <c r="N1054" s="200">
        <v>46223</v>
      </c>
      <c r="O1054" s="201">
        <v>46267</v>
      </c>
      <c r="P1054" s="13" t="s">
        <v>187</v>
      </c>
      <c r="Q1054" s="22" t="s">
        <v>1190</v>
      </c>
      <c r="R1054" s="22">
        <v>8000</v>
      </c>
      <c r="S1054" s="23" t="s">
        <v>242</v>
      </c>
      <c r="T1054" s="6" t="s">
        <v>242</v>
      </c>
      <c r="U1054" s="5"/>
      <c r="V1054" s="5" t="s">
        <v>189</v>
      </c>
      <c r="W1054" s="62" t="s">
        <v>5291</v>
      </c>
      <c r="X1054" s="5" t="s">
        <v>242</v>
      </c>
      <c r="Y1054" s="5"/>
      <c r="Z1054" s="5"/>
      <c r="AA1054" s="152" t="s">
        <v>16</v>
      </c>
      <c r="AB1054" s="7">
        <v>0.95</v>
      </c>
      <c r="AC1054" s="5"/>
      <c r="AD1054" s="5"/>
      <c r="AE1054" s="6"/>
      <c r="AF1054" s="5"/>
      <c r="AG1054" s="5" t="str">
        <f t="shared" si="16"/>
        <v>Y</v>
      </c>
      <c r="AH1054" s="5"/>
      <c r="AI1054" s="17">
        <v>1</v>
      </c>
      <c r="AJ1054" s="1" t="s">
        <v>5365</v>
      </c>
      <c r="AK1054" s="42" t="s">
        <v>1028</v>
      </c>
      <c r="AL1054" s="80" t="s">
        <v>1029</v>
      </c>
      <c r="AM1054" s="25" t="s">
        <v>243</v>
      </c>
      <c r="AN1054" s="82"/>
    </row>
    <row r="1055" spans="1:40" ht="57" customHeight="1">
      <c r="A1055" t="s">
        <v>1183</v>
      </c>
      <c r="B1055" s="13" t="s">
        <v>3081</v>
      </c>
      <c r="C1055" s="13" t="s">
        <v>2898</v>
      </c>
      <c r="D1055" s="13" t="s">
        <v>5366</v>
      </c>
      <c r="E1055" s="27" t="s">
        <v>5367</v>
      </c>
      <c r="F1055" s="5"/>
      <c r="G1055" s="5" t="s">
        <v>5368</v>
      </c>
      <c r="H1055" s="1" t="s">
        <v>5369</v>
      </c>
      <c r="I1055" s="1" t="s">
        <v>5369</v>
      </c>
      <c r="J1055" s="30" t="s">
        <v>5370</v>
      </c>
      <c r="K1055" s="64" t="s">
        <v>5371</v>
      </c>
      <c r="L1055" s="5" t="s">
        <v>1095</v>
      </c>
      <c r="M1055" s="19" t="s">
        <v>1097</v>
      </c>
      <c r="N1055" s="200">
        <v>46223</v>
      </c>
      <c r="O1055" s="201">
        <v>46267</v>
      </c>
      <c r="P1055" s="13" t="s">
        <v>187</v>
      </c>
      <c r="Q1055" s="22" t="s">
        <v>1190</v>
      </c>
      <c r="R1055" s="22">
        <v>8000</v>
      </c>
      <c r="S1055" s="23" t="s">
        <v>242</v>
      </c>
      <c r="T1055" s="6" t="s">
        <v>242</v>
      </c>
      <c r="U1055" s="5"/>
      <c r="V1055" s="5" t="s">
        <v>189</v>
      </c>
      <c r="W1055" s="62" t="s">
        <v>5291</v>
      </c>
      <c r="X1055" s="5" t="s">
        <v>242</v>
      </c>
      <c r="Y1055" s="5"/>
      <c r="Z1055" s="5"/>
      <c r="AA1055" s="152" t="s">
        <v>16</v>
      </c>
      <c r="AB1055" s="7">
        <v>0.95</v>
      </c>
      <c r="AC1055" s="5"/>
      <c r="AD1055" s="5"/>
      <c r="AE1055" s="6"/>
      <c r="AF1055" s="5"/>
      <c r="AG1055" s="5" t="str">
        <f t="shared" si="16"/>
        <v>Y</v>
      </c>
      <c r="AH1055" s="5"/>
      <c r="AI1055" s="17">
        <v>1</v>
      </c>
      <c r="AJ1055" s="1" t="s">
        <v>5366</v>
      </c>
      <c r="AK1055" s="42" t="s">
        <v>1028</v>
      </c>
      <c r="AL1055" s="80" t="s">
        <v>1029</v>
      </c>
      <c r="AM1055" s="25" t="s">
        <v>243</v>
      </c>
      <c r="AN1055" s="82"/>
    </row>
    <row r="1056" spans="1:40" ht="57" customHeight="1">
      <c r="A1056" t="s">
        <v>1183</v>
      </c>
      <c r="B1056" s="13" t="s">
        <v>3081</v>
      </c>
      <c r="C1056" s="13" t="s">
        <v>2898</v>
      </c>
      <c r="D1056" s="13" t="s">
        <v>5372</v>
      </c>
      <c r="E1056" s="27" t="s">
        <v>5373</v>
      </c>
      <c r="F1056" s="5"/>
      <c r="G1056" s="5" t="s">
        <v>5374</v>
      </c>
      <c r="H1056" s="1" t="s">
        <v>5375</v>
      </c>
      <c r="I1056" s="1" t="s">
        <v>5375</v>
      </c>
      <c r="J1056" s="29" t="s">
        <v>5376</v>
      </c>
      <c r="K1056" s="63" t="s">
        <v>5377</v>
      </c>
      <c r="L1056" s="5" t="s">
        <v>1095</v>
      </c>
      <c r="M1056" s="19" t="s">
        <v>1097</v>
      </c>
      <c r="N1056" s="200">
        <v>46223</v>
      </c>
      <c r="O1056" s="201">
        <v>46267</v>
      </c>
      <c r="P1056" s="13" t="s">
        <v>187</v>
      </c>
      <c r="Q1056" s="22" t="s">
        <v>1190</v>
      </c>
      <c r="R1056" s="22">
        <v>8000</v>
      </c>
      <c r="S1056" s="23" t="s">
        <v>187</v>
      </c>
      <c r="T1056" s="6" t="s">
        <v>242</v>
      </c>
      <c r="U1056" s="5"/>
      <c r="V1056" s="5" t="s">
        <v>189</v>
      </c>
      <c r="W1056" s="62" t="s">
        <v>5291</v>
      </c>
      <c r="X1056" s="5" t="s">
        <v>242</v>
      </c>
      <c r="Y1056" s="5"/>
      <c r="Z1056" s="5"/>
      <c r="AA1056" s="152">
        <v>0.62</v>
      </c>
      <c r="AB1056" s="7">
        <v>0.95</v>
      </c>
      <c r="AC1056" s="5"/>
      <c r="AD1056" s="5"/>
      <c r="AE1056" s="6"/>
      <c r="AF1056" s="5"/>
      <c r="AG1056" s="5" t="str">
        <f t="shared" si="16"/>
        <v>Y</v>
      </c>
      <c r="AH1056" s="5"/>
      <c r="AI1056" s="17">
        <v>1</v>
      </c>
      <c r="AJ1056" s="1" t="s">
        <v>5372</v>
      </c>
      <c r="AK1056" s="42" t="s">
        <v>1028</v>
      </c>
      <c r="AL1056" s="80" t="s">
        <v>1029</v>
      </c>
      <c r="AM1056" s="25" t="s">
        <v>243</v>
      </c>
      <c r="AN1056" s="82"/>
    </row>
    <row r="1057" spans="1:40" ht="57" customHeight="1">
      <c r="A1057" t="s">
        <v>1183</v>
      </c>
      <c r="B1057" s="13" t="s">
        <v>3081</v>
      </c>
      <c r="C1057" s="13" t="s">
        <v>2898</v>
      </c>
      <c r="D1057" s="13" t="s">
        <v>5378</v>
      </c>
      <c r="E1057" s="27" t="s">
        <v>5379</v>
      </c>
      <c r="F1057" s="5"/>
      <c r="G1057" s="5" t="s">
        <v>5380</v>
      </c>
      <c r="H1057" s="1" t="s">
        <v>5381</v>
      </c>
      <c r="I1057" s="1" t="s">
        <v>5381</v>
      </c>
      <c r="J1057" s="29" t="s">
        <v>5382</v>
      </c>
      <c r="K1057" s="63" t="s">
        <v>5383</v>
      </c>
      <c r="L1057" s="5" t="s">
        <v>1095</v>
      </c>
      <c r="M1057" s="19" t="s">
        <v>1097</v>
      </c>
      <c r="N1057" s="200">
        <v>46223</v>
      </c>
      <c r="O1057" s="201">
        <v>46267</v>
      </c>
      <c r="P1057" s="13" t="s">
        <v>187</v>
      </c>
      <c r="Q1057" s="22" t="s">
        <v>1190</v>
      </c>
      <c r="R1057" s="22">
        <v>8000</v>
      </c>
      <c r="S1057" s="23" t="s">
        <v>187</v>
      </c>
      <c r="T1057" s="6" t="s">
        <v>242</v>
      </c>
      <c r="U1057" s="5"/>
      <c r="V1057" s="5" t="s">
        <v>189</v>
      </c>
      <c r="W1057" s="62" t="s">
        <v>5384</v>
      </c>
      <c r="X1057" s="5" t="s">
        <v>187</v>
      </c>
      <c r="Y1057" s="5" t="s">
        <v>5385</v>
      </c>
      <c r="Z1057" s="5" t="s">
        <v>5386</v>
      </c>
      <c r="AA1057" s="152">
        <v>0.11</v>
      </c>
      <c r="AB1057" s="7">
        <v>0.95</v>
      </c>
      <c r="AC1057" s="5"/>
      <c r="AD1057" s="5"/>
      <c r="AE1057" s="6"/>
      <c r="AF1057" s="5"/>
      <c r="AG1057" s="5" t="str">
        <f t="shared" si="16"/>
        <v>Y</v>
      </c>
      <c r="AH1057" s="5"/>
      <c r="AI1057" s="17">
        <v>1</v>
      </c>
      <c r="AJ1057" s="1" t="s">
        <v>5378</v>
      </c>
      <c r="AK1057" s="42" t="s">
        <v>1028</v>
      </c>
      <c r="AL1057" s="80" t="s">
        <v>1029</v>
      </c>
      <c r="AM1057" s="25" t="s">
        <v>243</v>
      </c>
      <c r="AN1057" s="82"/>
    </row>
    <row r="1058" spans="1:40" ht="57" customHeight="1">
      <c r="A1058" t="s">
        <v>1183</v>
      </c>
      <c r="B1058" s="13" t="s">
        <v>3081</v>
      </c>
      <c r="C1058" s="13" t="s">
        <v>2898</v>
      </c>
      <c r="D1058" s="13" t="s">
        <v>5387</v>
      </c>
      <c r="E1058" s="27" t="s">
        <v>5388</v>
      </c>
      <c r="F1058" s="5"/>
      <c r="G1058" s="5" t="s">
        <v>5389</v>
      </c>
      <c r="H1058" s="1" t="s">
        <v>5390</v>
      </c>
      <c r="I1058" s="1" t="s">
        <v>5390</v>
      </c>
      <c r="J1058" s="29" t="s">
        <v>5391</v>
      </c>
      <c r="K1058" s="63" t="s">
        <v>5392</v>
      </c>
      <c r="L1058" s="5" t="s">
        <v>1095</v>
      </c>
      <c r="M1058" s="19" t="s">
        <v>1097</v>
      </c>
      <c r="N1058" s="200">
        <v>46223</v>
      </c>
      <c r="O1058" s="201">
        <v>46267</v>
      </c>
      <c r="P1058" s="13" t="s">
        <v>187</v>
      </c>
      <c r="Q1058" s="22" t="s">
        <v>1190</v>
      </c>
      <c r="R1058" s="22">
        <v>8000</v>
      </c>
      <c r="S1058" s="23" t="s">
        <v>187</v>
      </c>
      <c r="T1058" s="6" t="s">
        <v>242</v>
      </c>
      <c r="U1058" s="5"/>
      <c r="V1058" s="5" t="s">
        <v>189</v>
      </c>
      <c r="W1058" s="62" t="s">
        <v>5291</v>
      </c>
      <c r="X1058" s="5" t="s">
        <v>187</v>
      </c>
      <c r="Y1058" s="5" t="s">
        <v>5393</v>
      </c>
      <c r="Z1058" s="5" t="s">
        <v>5394</v>
      </c>
      <c r="AA1058" s="152">
        <v>0.04</v>
      </c>
      <c r="AB1058" s="7">
        <v>0.95</v>
      </c>
      <c r="AC1058" s="5"/>
      <c r="AD1058" s="5"/>
      <c r="AE1058" s="6"/>
      <c r="AF1058" s="5"/>
      <c r="AG1058" s="5" t="str">
        <f t="shared" si="16"/>
        <v>Y</v>
      </c>
      <c r="AH1058" s="5"/>
      <c r="AI1058" s="17">
        <v>1</v>
      </c>
      <c r="AJ1058" s="1" t="s">
        <v>5387</v>
      </c>
      <c r="AK1058" s="42" t="s">
        <v>1028</v>
      </c>
      <c r="AL1058" s="80" t="s">
        <v>1029</v>
      </c>
      <c r="AM1058" s="25" t="s">
        <v>243</v>
      </c>
      <c r="AN1058" s="82"/>
    </row>
    <row r="1059" spans="1:40" ht="57" customHeight="1">
      <c r="A1059" t="s">
        <v>1183</v>
      </c>
      <c r="B1059" s="13" t="s">
        <v>3081</v>
      </c>
      <c r="C1059" s="13" t="s">
        <v>2898</v>
      </c>
      <c r="D1059" s="13" t="s">
        <v>5395</v>
      </c>
      <c r="E1059" s="27" t="s">
        <v>5396</v>
      </c>
      <c r="F1059" s="5"/>
      <c r="G1059" s="5" t="s">
        <v>5397</v>
      </c>
      <c r="H1059" s="1" t="s">
        <v>5398</v>
      </c>
      <c r="I1059" s="1" t="s">
        <v>5398</v>
      </c>
      <c r="J1059" s="29" t="s">
        <v>5399</v>
      </c>
      <c r="K1059" s="63" t="s">
        <v>5400</v>
      </c>
      <c r="L1059" s="5" t="s">
        <v>1095</v>
      </c>
      <c r="M1059" s="19" t="s">
        <v>1097</v>
      </c>
      <c r="N1059" s="200">
        <v>46223</v>
      </c>
      <c r="O1059" s="201">
        <v>46267</v>
      </c>
      <c r="P1059" s="13" t="s">
        <v>187</v>
      </c>
      <c r="Q1059" s="22" t="s">
        <v>1190</v>
      </c>
      <c r="R1059" s="22">
        <v>8000</v>
      </c>
      <c r="S1059" s="23" t="s">
        <v>187</v>
      </c>
      <c r="T1059" s="6" t="s">
        <v>242</v>
      </c>
      <c r="U1059" s="5"/>
      <c r="V1059" s="5" t="s">
        <v>189</v>
      </c>
      <c r="W1059" s="62" t="s">
        <v>5291</v>
      </c>
      <c r="X1059" s="5" t="s">
        <v>187</v>
      </c>
      <c r="Y1059" s="5" t="s">
        <v>5401</v>
      </c>
      <c r="Z1059" s="5" t="s">
        <v>5394</v>
      </c>
      <c r="AA1059" s="152">
        <v>0</v>
      </c>
      <c r="AB1059" s="7">
        <v>0.95</v>
      </c>
      <c r="AC1059" s="5"/>
      <c r="AD1059" s="5"/>
      <c r="AE1059" s="6"/>
      <c r="AF1059" s="5"/>
      <c r="AG1059" s="5" t="str">
        <f t="shared" si="16"/>
        <v>Y</v>
      </c>
      <c r="AH1059" s="5"/>
      <c r="AI1059" s="17">
        <v>1</v>
      </c>
      <c r="AJ1059" s="1" t="s">
        <v>5395</v>
      </c>
      <c r="AK1059" s="42" t="s">
        <v>1028</v>
      </c>
      <c r="AL1059" s="80" t="s">
        <v>1029</v>
      </c>
      <c r="AM1059" s="25" t="s">
        <v>243</v>
      </c>
      <c r="AN1059" s="82"/>
    </row>
    <row r="1060" spans="1:40" ht="57" customHeight="1">
      <c r="A1060" t="s">
        <v>1183</v>
      </c>
      <c r="B1060" s="13" t="s">
        <v>3081</v>
      </c>
      <c r="C1060" s="13" t="s">
        <v>2898</v>
      </c>
      <c r="D1060" s="13" t="s">
        <v>5402</v>
      </c>
      <c r="E1060" s="27" t="s">
        <v>5403</v>
      </c>
      <c r="F1060" s="5"/>
      <c r="G1060" s="5" t="s">
        <v>5404</v>
      </c>
      <c r="H1060" s="1" t="s">
        <v>5405</v>
      </c>
      <c r="I1060" s="1" t="s">
        <v>5405</v>
      </c>
      <c r="J1060" s="29" t="s">
        <v>5406</v>
      </c>
      <c r="K1060" s="63" t="s">
        <v>5407</v>
      </c>
      <c r="L1060" s="5" t="s">
        <v>1095</v>
      </c>
      <c r="M1060" s="19" t="s">
        <v>1097</v>
      </c>
      <c r="N1060" s="200">
        <v>46223</v>
      </c>
      <c r="O1060" s="201">
        <v>46267</v>
      </c>
      <c r="P1060" s="13" t="s">
        <v>187</v>
      </c>
      <c r="Q1060" s="22" t="s">
        <v>1190</v>
      </c>
      <c r="R1060" s="22">
        <v>8000</v>
      </c>
      <c r="S1060" s="23" t="s">
        <v>187</v>
      </c>
      <c r="T1060" s="6" t="s">
        <v>242</v>
      </c>
      <c r="U1060" s="5"/>
      <c r="V1060" s="5" t="s">
        <v>189</v>
      </c>
      <c r="W1060" s="62" t="s">
        <v>5291</v>
      </c>
      <c r="X1060" s="5" t="s">
        <v>242</v>
      </c>
      <c r="Y1060" s="5"/>
      <c r="Z1060" s="5"/>
      <c r="AA1060" s="152">
        <v>12.22</v>
      </c>
      <c r="AB1060" s="7">
        <v>0.95</v>
      </c>
      <c r="AC1060" s="5"/>
      <c r="AD1060" s="5"/>
      <c r="AE1060" s="6"/>
      <c r="AF1060" s="5"/>
      <c r="AG1060" s="5" t="str">
        <f t="shared" si="16"/>
        <v>Y</v>
      </c>
      <c r="AH1060" s="5"/>
      <c r="AI1060" s="17">
        <v>1</v>
      </c>
      <c r="AJ1060" s="1" t="s">
        <v>5402</v>
      </c>
      <c r="AK1060" s="42" t="s">
        <v>1028</v>
      </c>
      <c r="AL1060" s="80" t="s">
        <v>1029</v>
      </c>
      <c r="AM1060" s="25" t="s">
        <v>243</v>
      </c>
      <c r="AN1060" s="82"/>
    </row>
    <row r="1061" spans="1:40" ht="57" customHeight="1">
      <c r="A1061" t="s">
        <v>1183</v>
      </c>
      <c r="B1061" s="13" t="s">
        <v>3081</v>
      </c>
      <c r="C1061" s="13" t="s">
        <v>2898</v>
      </c>
      <c r="D1061" s="13" t="s">
        <v>5408</v>
      </c>
      <c r="E1061" s="27" t="s">
        <v>5409</v>
      </c>
      <c r="F1061" s="5"/>
      <c r="G1061" s="5" t="s">
        <v>5410</v>
      </c>
      <c r="H1061" s="1" t="s">
        <v>5411</v>
      </c>
      <c r="I1061" s="1" t="s">
        <v>5411</v>
      </c>
      <c r="J1061" s="29" t="s">
        <v>5412</v>
      </c>
      <c r="K1061" s="63" t="s">
        <v>5413</v>
      </c>
      <c r="L1061" s="5" t="s">
        <v>1095</v>
      </c>
      <c r="M1061" s="19" t="s">
        <v>1097</v>
      </c>
      <c r="N1061" s="200">
        <v>46223</v>
      </c>
      <c r="O1061" s="201">
        <v>46267</v>
      </c>
      <c r="P1061" s="13" t="s">
        <v>187</v>
      </c>
      <c r="Q1061" s="22" t="s">
        <v>1190</v>
      </c>
      <c r="R1061" s="22">
        <v>8000</v>
      </c>
      <c r="S1061" s="23" t="s">
        <v>187</v>
      </c>
      <c r="T1061" s="6" t="s">
        <v>242</v>
      </c>
      <c r="U1061" s="5"/>
      <c r="V1061" s="5" t="s">
        <v>189</v>
      </c>
      <c r="W1061" s="62" t="s">
        <v>5291</v>
      </c>
      <c r="X1061" s="5" t="s">
        <v>242</v>
      </c>
      <c r="Y1061" s="5"/>
      <c r="Z1061" s="5"/>
      <c r="AA1061" s="152">
        <v>12.22</v>
      </c>
      <c r="AB1061" s="7">
        <v>0.95</v>
      </c>
      <c r="AC1061" s="5"/>
      <c r="AD1061" s="5"/>
      <c r="AE1061" s="6"/>
      <c r="AF1061" s="5"/>
      <c r="AG1061" s="5" t="str">
        <f t="shared" si="16"/>
        <v>Y</v>
      </c>
      <c r="AH1061" s="5"/>
      <c r="AI1061" s="17">
        <v>1</v>
      </c>
      <c r="AJ1061" s="1" t="s">
        <v>5408</v>
      </c>
      <c r="AK1061" s="42" t="s">
        <v>1028</v>
      </c>
      <c r="AL1061" s="80" t="s">
        <v>1029</v>
      </c>
      <c r="AM1061" s="25" t="s">
        <v>243</v>
      </c>
      <c r="AN1061" s="82"/>
    </row>
    <row r="1062" spans="1:40" ht="57" customHeight="1">
      <c r="A1062" t="s">
        <v>1183</v>
      </c>
      <c r="B1062" s="13" t="s">
        <v>3081</v>
      </c>
      <c r="C1062" s="13" t="s">
        <v>2898</v>
      </c>
      <c r="D1062" s="13" t="s">
        <v>5414</v>
      </c>
      <c r="E1062" s="27" t="s">
        <v>5415</v>
      </c>
      <c r="F1062" s="5"/>
      <c r="G1062" s="5" t="s">
        <v>5416</v>
      </c>
      <c r="H1062" s="1" t="s">
        <v>5417</v>
      </c>
      <c r="I1062" s="1" t="s">
        <v>5417</v>
      </c>
      <c r="J1062" s="29" t="s">
        <v>5418</v>
      </c>
      <c r="K1062" s="63" t="s">
        <v>5419</v>
      </c>
      <c r="L1062" s="5" t="s">
        <v>1095</v>
      </c>
      <c r="M1062" s="19" t="s">
        <v>1097</v>
      </c>
      <c r="N1062" s="200">
        <v>46223</v>
      </c>
      <c r="O1062" s="201">
        <v>46267</v>
      </c>
      <c r="P1062" s="13" t="s">
        <v>187</v>
      </c>
      <c r="Q1062" s="22" t="s">
        <v>1190</v>
      </c>
      <c r="R1062" s="22">
        <v>8000</v>
      </c>
      <c r="S1062" s="23" t="s">
        <v>187</v>
      </c>
      <c r="T1062" s="6" t="s">
        <v>242</v>
      </c>
      <c r="U1062" s="5"/>
      <c r="V1062" s="5" t="s">
        <v>189</v>
      </c>
      <c r="W1062" s="62" t="s">
        <v>5291</v>
      </c>
      <c r="X1062" s="5" t="s">
        <v>242</v>
      </c>
      <c r="Y1062" s="5"/>
      <c r="Z1062" s="5"/>
      <c r="AA1062" s="152">
        <v>0.11</v>
      </c>
      <c r="AB1062" s="7">
        <v>0.95</v>
      </c>
      <c r="AC1062" s="5"/>
      <c r="AD1062" s="5"/>
      <c r="AE1062" s="6"/>
      <c r="AF1062" s="5"/>
      <c r="AG1062" s="5" t="str">
        <f t="shared" si="16"/>
        <v>Y</v>
      </c>
      <c r="AH1062" s="5"/>
      <c r="AI1062" s="17">
        <v>1</v>
      </c>
      <c r="AJ1062" s="1" t="s">
        <v>5414</v>
      </c>
      <c r="AK1062" s="42" t="s">
        <v>1028</v>
      </c>
      <c r="AL1062" s="80" t="s">
        <v>1029</v>
      </c>
      <c r="AM1062" s="25" t="s">
        <v>243</v>
      </c>
      <c r="AN1062" s="82"/>
    </row>
    <row r="1063" spans="1:40" ht="57" customHeight="1">
      <c r="A1063" t="s">
        <v>1183</v>
      </c>
      <c r="B1063" s="13" t="s">
        <v>3081</v>
      </c>
      <c r="C1063" s="13" t="s">
        <v>2898</v>
      </c>
      <c r="D1063" s="13" t="s">
        <v>5420</v>
      </c>
      <c r="E1063" s="27" t="s">
        <v>5421</v>
      </c>
      <c r="F1063" s="5"/>
      <c r="G1063" s="5" t="s">
        <v>5422</v>
      </c>
      <c r="H1063" s="1" t="s">
        <v>5423</v>
      </c>
      <c r="I1063" s="1" t="s">
        <v>5423</v>
      </c>
      <c r="J1063" s="29" t="s">
        <v>5424</v>
      </c>
      <c r="K1063" s="63" t="s">
        <v>5425</v>
      </c>
      <c r="L1063" s="5" t="s">
        <v>1095</v>
      </c>
      <c r="M1063" s="19" t="s">
        <v>1097</v>
      </c>
      <c r="N1063" s="200">
        <v>46223</v>
      </c>
      <c r="O1063" s="201">
        <v>46267</v>
      </c>
      <c r="P1063" s="13" t="s">
        <v>187</v>
      </c>
      <c r="Q1063" s="22" t="s">
        <v>1190</v>
      </c>
      <c r="R1063" s="22">
        <v>8000</v>
      </c>
      <c r="S1063" s="23" t="s">
        <v>187</v>
      </c>
      <c r="T1063" s="6" t="s">
        <v>242</v>
      </c>
      <c r="U1063" s="5"/>
      <c r="V1063" s="5" t="s">
        <v>189</v>
      </c>
      <c r="W1063" s="62" t="s">
        <v>5426</v>
      </c>
      <c r="X1063" s="5" t="s">
        <v>242</v>
      </c>
      <c r="Y1063" s="5"/>
      <c r="Z1063" s="5"/>
      <c r="AA1063" s="152">
        <v>0.97</v>
      </c>
      <c r="AB1063" s="7">
        <v>0.95</v>
      </c>
      <c r="AC1063" s="5"/>
      <c r="AD1063" s="5"/>
      <c r="AE1063" s="6"/>
      <c r="AF1063" s="5"/>
      <c r="AG1063" s="5" t="str">
        <f t="shared" si="16"/>
        <v>Y</v>
      </c>
      <c r="AH1063" s="5"/>
      <c r="AI1063" s="17">
        <v>1</v>
      </c>
      <c r="AJ1063" s="1" t="s">
        <v>5420</v>
      </c>
      <c r="AK1063" s="42" t="s">
        <v>1028</v>
      </c>
      <c r="AL1063" s="80" t="s">
        <v>1029</v>
      </c>
      <c r="AM1063" s="25" t="s">
        <v>243</v>
      </c>
      <c r="AN1063" s="82"/>
    </row>
    <row r="1064" spans="1:40" ht="57" customHeight="1">
      <c r="A1064" t="s">
        <v>1183</v>
      </c>
      <c r="B1064" s="13" t="s">
        <v>3081</v>
      </c>
      <c r="C1064" s="13" t="s">
        <v>2898</v>
      </c>
      <c r="D1064" s="13" t="s">
        <v>5427</v>
      </c>
      <c r="E1064" s="27" t="s">
        <v>5428</v>
      </c>
      <c r="F1064" s="5"/>
      <c r="G1064" s="5" t="s">
        <v>5429</v>
      </c>
      <c r="H1064" s="1" t="s">
        <v>5430</v>
      </c>
      <c r="I1064" s="1" t="s">
        <v>5430</v>
      </c>
      <c r="J1064" s="29" t="s">
        <v>5431</v>
      </c>
      <c r="K1064" s="63" t="s">
        <v>5432</v>
      </c>
      <c r="L1064" s="5" t="s">
        <v>1095</v>
      </c>
      <c r="M1064" s="19" t="s">
        <v>1097</v>
      </c>
      <c r="N1064" s="200">
        <v>46223</v>
      </c>
      <c r="O1064" s="201">
        <v>46267</v>
      </c>
      <c r="P1064" s="13" t="s">
        <v>187</v>
      </c>
      <c r="Q1064" s="22" t="s">
        <v>1190</v>
      </c>
      <c r="R1064" s="22">
        <v>8000</v>
      </c>
      <c r="S1064" s="23" t="s">
        <v>187</v>
      </c>
      <c r="T1064" s="6" t="s">
        <v>242</v>
      </c>
      <c r="U1064" s="5"/>
      <c r="V1064" s="5" t="s">
        <v>189</v>
      </c>
      <c r="W1064" s="62" t="s">
        <v>5433</v>
      </c>
      <c r="X1064" s="5" t="s">
        <v>242</v>
      </c>
      <c r="Y1064" s="5"/>
      <c r="Z1064" s="5"/>
      <c r="AA1064" s="152">
        <v>0.97</v>
      </c>
      <c r="AB1064" s="7">
        <v>0.95</v>
      </c>
      <c r="AC1064" s="5"/>
      <c r="AD1064" s="5"/>
      <c r="AE1064" s="6"/>
      <c r="AF1064" s="5"/>
      <c r="AG1064" s="5" t="str">
        <f t="shared" si="16"/>
        <v>Y</v>
      </c>
      <c r="AH1064" s="5"/>
      <c r="AI1064" s="17">
        <v>1</v>
      </c>
      <c r="AJ1064" s="1" t="s">
        <v>5427</v>
      </c>
      <c r="AK1064" s="42" t="s">
        <v>1028</v>
      </c>
      <c r="AL1064" s="80" t="s">
        <v>1029</v>
      </c>
      <c r="AM1064" s="25" t="s">
        <v>243</v>
      </c>
      <c r="AN1064" s="82"/>
    </row>
    <row r="1065" spans="1:40" ht="57" customHeight="1">
      <c r="A1065" t="s">
        <v>1183</v>
      </c>
      <c r="B1065" s="13" t="s">
        <v>16</v>
      </c>
      <c r="C1065" s="13" t="s">
        <v>16</v>
      </c>
      <c r="D1065" s="13" t="s">
        <v>16</v>
      </c>
      <c r="E1065" s="27" t="s">
        <v>5434</v>
      </c>
      <c r="F1065" s="5"/>
      <c r="G1065" s="5" t="s">
        <v>3104</v>
      </c>
      <c r="H1065" s="1" t="s">
        <v>3105</v>
      </c>
      <c r="I1065" s="1" t="s">
        <v>3105</v>
      </c>
      <c r="J1065" s="30" t="s">
        <v>3106</v>
      </c>
      <c r="K1065" s="64" t="s">
        <v>3107</v>
      </c>
      <c r="L1065" s="5" t="s">
        <v>1095</v>
      </c>
      <c r="M1065" s="19" t="s">
        <v>1097</v>
      </c>
      <c r="N1065" s="200">
        <v>46223</v>
      </c>
      <c r="O1065" s="201">
        <v>46267</v>
      </c>
      <c r="P1065" s="13" t="s">
        <v>187</v>
      </c>
      <c r="Q1065" s="22" t="s">
        <v>1190</v>
      </c>
      <c r="R1065" s="22">
        <v>8000</v>
      </c>
      <c r="S1065" s="23" t="s">
        <v>242</v>
      </c>
      <c r="T1065" s="6" t="s">
        <v>242</v>
      </c>
      <c r="U1065" s="5"/>
      <c r="V1065" s="5" t="s">
        <v>189</v>
      </c>
      <c r="W1065" s="62" t="s">
        <v>5291</v>
      </c>
      <c r="X1065" s="5" t="s">
        <v>242</v>
      </c>
      <c r="Y1065" s="5"/>
      <c r="Z1065" s="5"/>
      <c r="AA1065" s="152" t="s">
        <v>16</v>
      </c>
      <c r="AB1065" s="7">
        <v>0.95</v>
      </c>
      <c r="AC1065" s="5"/>
      <c r="AD1065" s="5"/>
      <c r="AE1065" s="6"/>
      <c r="AF1065" s="5"/>
      <c r="AG1065" s="5" t="str">
        <f t="shared" si="16"/>
        <v>Y</v>
      </c>
      <c r="AH1065" s="5"/>
      <c r="AI1065" s="17">
        <v>1</v>
      </c>
      <c r="AJ1065" s="1" t="s">
        <v>3108</v>
      </c>
      <c r="AK1065" s="42" t="s">
        <v>1028</v>
      </c>
      <c r="AL1065" s="80" t="s">
        <v>1029</v>
      </c>
      <c r="AM1065" s="25" t="s">
        <v>243</v>
      </c>
      <c r="AN1065" s="82"/>
    </row>
    <row r="1066" spans="1:40" ht="57" customHeight="1">
      <c r="A1066" t="s">
        <v>1183</v>
      </c>
      <c r="B1066" s="13" t="s">
        <v>3081</v>
      </c>
      <c r="C1066" s="13" t="s">
        <v>2898</v>
      </c>
      <c r="D1066" s="13" t="s">
        <v>5435</v>
      </c>
      <c r="E1066" s="27" t="s">
        <v>5436</v>
      </c>
      <c r="F1066" s="5"/>
      <c r="G1066" s="5" t="s">
        <v>5437</v>
      </c>
      <c r="H1066" s="1" t="s">
        <v>5438</v>
      </c>
      <c r="I1066" s="1" t="s">
        <v>5438</v>
      </c>
      <c r="J1066" s="30" t="s">
        <v>5439</v>
      </c>
      <c r="K1066" s="64" t="s">
        <v>5440</v>
      </c>
      <c r="L1066" s="5" t="s">
        <v>1095</v>
      </c>
      <c r="M1066" s="19" t="s">
        <v>1097</v>
      </c>
      <c r="N1066" s="200">
        <v>46223</v>
      </c>
      <c r="O1066" s="201">
        <v>46267</v>
      </c>
      <c r="P1066" s="13" t="s">
        <v>187</v>
      </c>
      <c r="Q1066" s="22" t="s">
        <v>1190</v>
      </c>
      <c r="R1066" s="22">
        <v>8000</v>
      </c>
      <c r="S1066" s="23" t="s">
        <v>242</v>
      </c>
      <c r="T1066" s="6" t="s">
        <v>242</v>
      </c>
      <c r="U1066" s="5"/>
      <c r="V1066" s="5" t="s">
        <v>189</v>
      </c>
      <c r="W1066" s="62" t="s">
        <v>5291</v>
      </c>
      <c r="X1066" s="5" t="s">
        <v>242</v>
      </c>
      <c r="Y1066" s="5"/>
      <c r="Z1066" s="5"/>
      <c r="AA1066" s="152" t="s">
        <v>16</v>
      </c>
      <c r="AB1066" s="7">
        <v>0.95</v>
      </c>
      <c r="AC1066" s="5"/>
      <c r="AD1066" s="5"/>
      <c r="AE1066" s="6"/>
      <c r="AF1066" s="5"/>
      <c r="AG1066" s="5" t="str">
        <f t="shared" si="16"/>
        <v>Y</v>
      </c>
      <c r="AH1066" s="5"/>
      <c r="AI1066" s="17">
        <v>1</v>
      </c>
      <c r="AJ1066" s="1" t="s">
        <v>5435</v>
      </c>
      <c r="AK1066" s="42" t="s">
        <v>1028</v>
      </c>
      <c r="AL1066" s="80" t="s">
        <v>1029</v>
      </c>
      <c r="AM1066" s="25" t="s">
        <v>243</v>
      </c>
      <c r="AN1066" s="82"/>
    </row>
    <row r="1067" spans="1:40" ht="57" customHeight="1">
      <c r="A1067" t="s">
        <v>1183</v>
      </c>
      <c r="B1067" s="13" t="s">
        <v>3081</v>
      </c>
      <c r="C1067" s="13" t="s">
        <v>2898</v>
      </c>
      <c r="D1067" s="13" t="s">
        <v>5441</v>
      </c>
      <c r="E1067" s="27" t="s">
        <v>5442</v>
      </c>
      <c r="F1067" s="5"/>
      <c r="G1067" s="5" t="s">
        <v>5443</v>
      </c>
      <c r="H1067" s="1" t="s">
        <v>5444</v>
      </c>
      <c r="I1067" s="1" t="s">
        <v>5444</v>
      </c>
      <c r="J1067" s="29" t="s">
        <v>5445</v>
      </c>
      <c r="K1067" s="63" t="s">
        <v>5446</v>
      </c>
      <c r="L1067" s="5" t="s">
        <v>1095</v>
      </c>
      <c r="M1067" s="19" t="s">
        <v>1097</v>
      </c>
      <c r="N1067" s="200">
        <v>46223</v>
      </c>
      <c r="O1067" s="201">
        <v>46267</v>
      </c>
      <c r="P1067" s="13" t="s">
        <v>187</v>
      </c>
      <c r="Q1067" s="22" t="s">
        <v>1190</v>
      </c>
      <c r="R1067" s="22">
        <v>8000</v>
      </c>
      <c r="S1067" s="23" t="s">
        <v>187</v>
      </c>
      <c r="T1067" s="6" t="s">
        <v>242</v>
      </c>
      <c r="U1067" s="5"/>
      <c r="V1067" s="5" t="s">
        <v>189</v>
      </c>
      <c r="W1067" s="62" t="s">
        <v>5291</v>
      </c>
      <c r="X1067" s="5" t="s">
        <v>242</v>
      </c>
      <c r="Y1067" s="5"/>
      <c r="Z1067" s="5"/>
      <c r="AA1067" s="152">
        <v>0</v>
      </c>
      <c r="AB1067" s="7">
        <v>0.95</v>
      </c>
      <c r="AC1067" s="5"/>
      <c r="AD1067" s="5"/>
      <c r="AE1067" s="6"/>
      <c r="AF1067" s="5"/>
      <c r="AG1067" s="5" t="str">
        <f t="shared" si="16"/>
        <v>Y</v>
      </c>
      <c r="AH1067" s="5"/>
      <c r="AI1067" s="17">
        <v>1</v>
      </c>
      <c r="AJ1067" s="1" t="s">
        <v>5441</v>
      </c>
      <c r="AK1067" s="42" t="s">
        <v>1028</v>
      </c>
      <c r="AL1067" s="80" t="s">
        <v>1029</v>
      </c>
      <c r="AM1067" s="25" t="s">
        <v>243</v>
      </c>
      <c r="AN1067" s="82"/>
    </row>
    <row r="1068" spans="1:40" ht="57" customHeight="1">
      <c r="A1068" t="s">
        <v>1183</v>
      </c>
      <c r="B1068" s="13" t="s">
        <v>3081</v>
      </c>
      <c r="C1068" s="13" t="s">
        <v>2898</v>
      </c>
      <c r="D1068" s="13" t="s">
        <v>5447</v>
      </c>
      <c r="E1068" s="27" t="s">
        <v>5448</v>
      </c>
      <c r="F1068" s="5"/>
      <c r="G1068" s="5" t="s">
        <v>5449</v>
      </c>
      <c r="H1068" s="1" t="s">
        <v>5450</v>
      </c>
      <c r="I1068" s="1" t="s">
        <v>5450</v>
      </c>
      <c r="J1068" s="29" t="s">
        <v>5451</v>
      </c>
      <c r="K1068" s="63" t="s">
        <v>5452</v>
      </c>
      <c r="L1068" s="5" t="s">
        <v>1095</v>
      </c>
      <c r="M1068" s="19" t="s">
        <v>1097</v>
      </c>
      <c r="N1068" s="200">
        <v>46223</v>
      </c>
      <c r="O1068" s="201">
        <v>46267</v>
      </c>
      <c r="P1068" s="13" t="s">
        <v>187</v>
      </c>
      <c r="Q1068" s="22" t="s">
        <v>1190</v>
      </c>
      <c r="R1068" s="22">
        <v>8000</v>
      </c>
      <c r="S1068" s="23" t="s">
        <v>187</v>
      </c>
      <c r="T1068" s="6" t="s">
        <v>242</v>
      </c>
      <c r="U1068" s="5"/>
      <c r="V1068" s="5" t="s">
        <v>189</v>
      </c>
      <c r="W1068" s="62" t="s">
        <v>5291</v>
      </c>
      <c r="X1068" s="5" t="s">
        <v>242</v>
      </c>
      <c r="Y1068" s="5"/>
      <c r="Z1068" s="5"/>
      <c r="AA1068" s="152">
        <v>0</v>
      </c>
      <c r="AB1068" s="7">
        <v>0.95</v>
      </c>
      <c r="AC1068" s="5"/>
      <c r="AD1068" s="5"/>
      <c r="AE1068" s="6"/>
      <c r="AF1068" s="5"/>
      <c r="AG1068" s="5" t="str">
        <f t="shared" si="16"/>
        <v>Y</v>
      </c>
      <c r="AH1068" s="5"/>
      <c r="AI1068" s="17">
        <v>1</v>
      </c>
      <c r="AJ1068" s="1" t="s">
        <v>5447</v>
      </c>
      <c r="AK1068" s="42" t="s">
        <v>1028</v>
      </c>
      <c r="AL1068" s="80" t="s">
        <v>1029</v>
      </c>
      <c r="AM1068" s="25" t="s">
        <v>243</v>
      </c>
      <c r="AN1068" s="82"/>
    </row>
    <row r="1069" spans="1:40" ht="57" customHeight="1">
      <c r="A1069" t="s">
        <v>1183</v>
      </c>
      <c r="B1069" s="13" t="s">
        <v>3081</v>
      </c>
      <c r="C1069" s="13" t="s">
        <v>2898</v>
      </c>
      <c r="D1069" s="13" t="s">
        <v>5453</v>
      </c>
      <c r="E1069" s="27" t="s">
        <v>5454</v>
      </c>
      <c r="F1069" s="5"/>
      <c r="G1069" s="5" t="s">
        <v>5455</v>
      </c>
      <c r="H1069" s="1" t="s">
        <v>5456</v>
      </c>
      <c r="I1069" s="1" t="s">
        <v>5456</v>
      </c>
      <c r="J1069" s="29" t="s">
        <v>5457</v>
      </c>
      <c r="K1069" s="63" t="s">
        <v>5458</v>
      </c>
      <c r="L1069" s="5" t="s">
        <v>1095</v>
      </c>
      <c r="M1069" s="19" t="s">
        <v>1097</v>
      </c>
      <c r="N1069" s="200">
        <v>46223</v>
      </c>
      <c r="O1069" s="201">
        <v>46267</v>
      </c>
      <c r="P1069" s="13" t="s">
        <v>187</v>
      </c>
      <c r="Q1069" s="22" t="s">
        <v>1190</v>
      </c>
      <c r="R1069" s="22">
        <v>8000</v>
      </c>
      <c r="S1069" s="23" t="s">
        <v>187</v>
      </c>
      <c r="T1069" s="6" t="s">
        <v>242</v>
      </c>
      <c r="U1069" s="5"/>
      <c r="V1069" s="5" t="s">
        <v>189</v>
      </c>
      <c r="W1069" s="62" t="s">
        <v>5291</v>
      </c>
      <c r="X1069" s="5" t="s">
        <v>242</v>
      </c>
      <c r="Y1069" s="5"/>
      <c r="Z1069" s="5"/>
      <c r="AA1069" s="152">
        <v>10.51</v>
      </c>
      <c r="AB1069" s="7">
        <v>0.95</v>
      </c>
      <c r="AC1069" s="5"/>
      <c r="AD1069" s="5"/>
      <c r="AE1069" s="6"/>
      <c r="AF1069" s="5"/>
      <c r="AG1069" s="5" t="str">
        <f t="shared" si="16"/>
        <v>Y</v>
      </c>
      <c r="AH1069" s="5"/>
      <c r="AI1069" s="17">
        <v>1</v>
      </c>
      <c r="AJ1069" s="1" t="s">
        <v>5453</v>
      </c>
      <c r="AK1069" s="42" t="s">
        <v>1028</v>
      </c>
      <c r="AL1069" s="80" t="s">
        <v>1029</v>
      </c>
      <c r="AM1069" s="25" t="s">
        <v>243</v>
      </c>
      <c r="AN1069" s="82"/>
    </row>
    <row r="1070" spans="1:40" ht="57" customHeight="1">
      <c r="A1070" t="s">
        <v>1183</v>
      </c>
      <c r="B1070" s="13" t="s">
        <v>3081</v>
      </c>
      <c r="C1070" s="13" t="s">
        <v>2898</v>
      </c>
      <c r="D1070" s="13" t="s">
        <v>5459</v>
      </c>
      <c r="E1070" s="27" t="s">
        <v>5460</v>
      </c>
      <c r="F1070" s="5"/>
      <c r="G1070" s="5" t="s">
        <v>5461</v>
      </c>
      <c r="H1070" s="1" t="s">
        <v>5462</v>
      </c>
      <c r="I1070" s="1" t="s">
        <v>5462</v>
      </c>
      <c r="J1070" s="29" t="s">
        <v>5463</v>
      </c>
      <c r="K1070" s="63" t="s">
        <v>5464</v>
      </c>
      <c r="L1070" s="5" t="s">
        <v>1095</v>
      </c>
      <c r="M1070" s="19" t="s">
        <v>1097</v>
      </c>
      <c r="N1070" s="200">
        <v>46223</v>
      </c>
      <c r="O1070" s="201">
        <v>46267</v>
      </c>
      <c r="P1070" s="13" t="s">
        <v>187</v>
      </c>
      <c r="Q1070" s="22" t="s">
        <v>1190</v>
      </c>
      <c r="R1070" s="22">
        <v>8000</v>
      </c>
      <c r="S1070" s="23" t="s">
        <v>242</v>
      </c>
      <c r="T1070" s="6" t="s">
        <v>242</v>
      </c>
      <c r="U1070" s="5"/>
      <c r="V1070" s="5" t="s">
        <v>189</v>
      </c>
      <c r="W1070" s="62" t="s">
        <v>5291</v>
      </c>
      <c r="X1070" s="5" t="s">
        <v>242</v>
      </c>
      <c r="Y1070" s="5"/>
      <c r="Z1070" s="5"/>
      <c r="AA1070" s="152" t="s">
        <v>16</v>
      </c>
      <c r="AB1070" s="7">
        <v>0.95</v>
      </c>
      <c r="AC1070" s="5"/>
      <c r="AD1070" s="5"/>
      <c r="AE1070" s="6"/>
      <c r="AF1070" s="5"/>
      <c r="AG1070" s="5" t="str">
        <f t="shared" si="16"/>
        <v>Y</v>
      </c>
      <c r="AH1070" s="5"/>
      <c r="AI1070" s="17">
        <v>1</v>
      </c>
      <c r="AJ1070" s="1" t="s">
        <v>5459</v>
      </c>
      <c r="AK1070" s="42" t="s">
        <v>1028</v>
      </c>
      <c r="AL1070" s="80" t="s">
        <v>1029</v>
      </c>
      <c r="AM1070" s="25" t="s">
        <v>243</v>
      </c>
      <c r="AN1070" s="82"/>
    </row>
    <row r="1071" spans="1:40" ht="57" customHeight="1">
      <c r="A1071" t="s">
        <v>1183</v>
      </c>
      <c r="B1071" s="13" t="s">
        <v>3081</v>
      </c>
      <c r="C1071" s="13" t="s">
        <v>2898</v>
      </c>
      <c r="D1071" s="13" t="s">
        <v>5465</v>
      </c>
      <c r="E1071" s="27" t="s">
        <v>5466</v>
      </c>
      <c r="F1071" s="5"/>
      <c r="G1071" s="5" t="s">
        <v>5467</v>
      </c>
      <c r="H1071" s="1" t="s">
        <v>5468</v>
      </c>
      <c r="I1071" s="1" t="s">
        <v>5468</v>
      </c>
      <c r="J1071" s="29" t="s">
        <v>5469</v>
      </c>
      <c r="K1071" s="63" t="s">
        <v>5470</v>
      </c>
      <c r="L1071" s="5" t="s">
        <v>1095</v>
      </c>
      <c r="M1071" s="19" t="s">
        <v>1097</v>
      </c>
      <c r="N1071" s="200">
        <v>46223</v>
      </c>
      <c r="O1071" s="201">
        <v>46267</v>
      </c>
      <c r="P1071" s="13" t="s">
        <v>187</v>
      </c>
      <c r="Q1071" s="22" t="s">
        <v>1190</v>
      </c>
      <c r="R1071" s="22">
        <v>8000</v>
      </c>
      <c r="S1071" s="23" t="s">
        <v>187</v>
      </c>
      <c r="T1071" s="6" t="s">
        <v>242</v>
      </c>
      <c r="U1071" s="5"/>
      <c r="V1071" s="5" t="s">
        <v>189</v>
      </c>
      <c r="W1071" s="62" t="s">
        <v>5471</v>
      </c>
      <c r="X1071" s="5" t="s">
        <v>242</v>
      </c>
      <c r="Y1071" s="5"/>
      <c r="Z1071" s="5"/>
      <c r="AA1071" s="152">
        <v>0.94</v>
      </c>
      <c r="AB1071" s="7">
        <v>0.95</v>
      </c>
      <c r="AC1071" s="5"/>
      <c r="AD1071" s="5"/>
      <c r="AE1071" s="6"/>
      <c r="AF1071" s="5"/>
      <c r="AG1071" s="5" t="str">
        <f t="shared" si="16"/>
        <v>Y</v>
      </c>
      <c r="AH1071" s="5"/>
      <c r="AI1071" s="17">
        <v>1</v>
      </c>
      <c r="AJ1071" s="1" t="s">
        <v>5465</v>
      </c>
      <c r="AK1071" s="42" t="s">
        <v>1028</v>
      </c>
      <c r="AL1071" s="80" t="s">
        <v>1029</v>
      </c>
      <c r="AM1071" s="25" t="s">
        <v>243</v>
      </c>
      <c r="AN1071" s="82"/>
    </row>
    <row r="1072" spans="1:40" ht="57" customHeight="1">
      <c r="A1072" t="s">
        <v>1183</v>
      </c>
      <c r="B1072" s="13" t="s">
        <v>3081</v>
      </c>
      <c r="C1072" s="13" t="s">
        <v>2898</v>
      </c>
      <c r="D1072" s="13" t="s">
        <v>5472</v>
      </c>
      <c r="E1072" s="27" t="s">
        <v>5473</v>
      </c>
      <c r="F1072" s="5"/>
      <c r="G1072" s="5" t="s">
        <v>5474</v>
      </c>
      <c r="H1072" s="1" t="s">
        <v>5475</v>
      </c>
      <c r="I1072" s="1" t="s">
        <v>5475</v>
      </c>
      <c r="J1072" s="30" t="s">
        <v>5476</v>
      </c>
      <c r="K1072" s="64" t="s">
        <v>5477</v>
      </c>
      <c r="L1072" s="5" t="s">
        <v>1095</v>
      </c>
      <c r="M1072" s="19" t="s">
        <v>1097</v>
      </c>
      <c r="N1072" s="200">
        <v>46223</v>
      </c>
      <c r="O1072" s="201">
        <v>46267</v>
      </c>
      <c r="P1072" s="13" t="s">
        <v>187</v>
      </c>
      <c r="Q1072" s="22" t="s">
        <v>1190</v>
      </c>
      <c r="R1072" s="22">
        <v>8000</v>
      </c>
      <c r="S1072" s="23" t="s">
        <v>242</v>
      </c>
      <c r="T1072" s="6" t="s">
        <v>242</v>
      </c>
      <c r="U1072" s="5"/>
      <c r="V1072" s="5" t="s">
        <v>189</v>
      </c>
      <c r="W1072" s="62" t="s">
        <v>5291</v>
      </c>
      <c r="X1072" s="5" t="s">
        <v>242</v>
      </c>
      <c r="Y1072" s="5"/>
      <c r="Z1072" s="5"/>
      <c r="AA1072" s="152" t="s">
        <v>16</v>
      </c>
      <c r="AB1072" s="7">
        <v>0.95</v>
      </c>
      <c r="AC1072" s="5"/>
      <c r="AD1072" s="5"/>
      <c r="AE1072" s="6"/>
      <c r="AF1072" s="5"/>
      <c r="AG1072" s="5" t="str">
        <f t="shared" si="16"/>
        <v>Y</v>
      </c>
      <c r="AH1072" s="5"/>
      <c r="AI1072" s="17">
        <v>1</v>
      </c>
      <c r="AJ1072" s="1" t="s">
        <v>5472</v>
      </c>
      <c r="AK1072" s="42" t="s">
        <v>1028</v>
      </c>
      <c r="AL1072" s="80" t="s">
        <v>1029</v>
      </c>
      <c r="AM1072" s="25" t="s">
        <v>243</v>
      </c>
      <c r="AN1072" s="82"/>
    </row>
    <row r="1073" spans="1:40" ht="57" customHeight="1">
      <c r="A1073" t="s">
        <v>1183</v>
      </c>
      <c r="B1073" s="13" t="s">
        <v>3081</v>
      </c>
      <c r="C1073" s="13" t="s">
        <v>2898</v>
      </c>
      <c r="D1073" s="13" t="s">
        <v>5478</v>
      </c>
      <c r="E1073" s="27" t="s">
        <v>5479</v>
      </c>
      <c r="F1073" s="5"/>
      <c r="G1073" s="5" t="s">
        <v>5480</v>
      </c>
      <c r="H1073" s="1" t="s">
        <v>5481</v>
      </c>
      <c r="I1073" s="1" t="s">
        <v>5481</v>
      </c>
      <c r="J1073" s="30" t="s">
        <v>5482</v>
      </c>
      <c r="K1073" s="64" t="s">
        <v>5483</v>
      </c>
      <c r="L1073" s="5" t="s">
        <v>1095</v>
      </c>
      <c r="M1073" s="19" t="s">
        <v>1097</v>
      </c>
      <c r="N1073" s="200">
        <v>46223</v>
      </c>
      <c r="O1073" s="201">
        <v>46267</v>
      </c>
      <c r="P1073" s="13" t="s">
        <v>187</v>
      </c>
      <c r="Q1073" s="22" t="s">
        <v>1190</v>
      </c>
      <c r="R1073" s="22">
        <v>8000</v>
      </c>
      <c r="S1073" s="23" t="s">
        <v>242</v>
      </c>
      <c r="T1073" s="6" t="s">
        <v>242</v>
      </c>
      <c r="U1073" s="5"/>
      <c r="V1073" s="5" t="s">
        <v>189</v>
      </c>
      <c r="W1073" s="62" t="s">
        <v>5291</v>
      </c>
      <c r="X1073" s="5" t="s">
        <v>242</v>
      </c>
      <c r="Y1073" s="5"/>
      <c r="Z1073" s="5"/>
      <c r="AA1073" s="152" t="s">
        <v>16</v>
      </c>
      <c r="AB1073" s="7">
        <v>0.95</v>
      </c>
      <c r="AC1073" s="5"/>
      <c r="AD1073" s="5"/>
      <c r="AE1073" s="6"/>
      <c r="AF1073" s="5"/>
      <c r="AG1073" s="5" t="str">
        <f t="shared" si="16"/>
        <v>Y</v>
      </c>
      <c r="AH1073" s="5"/>
      <c r="AI1073" s="17">
        <v>1</v>
      </c>
      <c r="AJ1073" s="1" t="s">
        <v>5478</v>
      </c>
      <c r="AK1073" s="42" t="s">
        <v>1028</v>
      </c>
      <c r="AL1073" s="80" t="s">
        <v>1029</v>
      </c>
      <c r="AM1073" s="25" t="s">
        <v>243</v>
      </c>
      <c r="AN1073" s="82"/>
    </row>
    <row r="1074" spans="1:40" ht="57" customHeight="1">
      <c r="A1074" t="s">
        <v>1183</v>
      </c>
      <c r="B1074" s="13" t="s">
        <v>3081</v>
      </c>
      <c r="C1074" s="13" t="s">
        <v>2898</v>
      </c>
      <c r="D1074" s="13" t="s">
        <v>5271</v>
      </c>
      <c r="E1074" s="27" t="s">
        <v>5484</v>
      </c>
      <c r="F1074" s="5"/>
      <c r="G1074" s="5" t="s">
        <v>5273</v>
      </c>
      <c r="H1074" s="1" t="s">
        <v>5274</v>
      </c>
      <c r="I1074" s="1" t="s">
        <v>5274</v>
      </c>
      <c r="J1074" s="30" t="s">
        <v>5275</v>
      </c>
      <c r="K1074" s="64" t="s">
        <v>5276</v>
      </c>
      <c r="L1074" s="5" t="s">
        <v>1095</v>
      </c>
      <c r="M1074" s="19" t="s">
        <v>1097</v>
      </c>
      <c r="N1074" s="200">
        <v>46223</v>
      </c>
      <c r="O1074" s="201">
        <v>46267</v>
      </c>
      <c r="P1074" s="13" t="s">
        <v>187</v>
      </c>
      <c r="Q1074" s="22" t="s">
        <v>1190</v>
      </c>
      <c r="R1074" s="22">
        <v>8000</v>
      </c>
      <c r="S1074" s="23" t="s">
        <v>242</v>
      </c>
      <c r="T1074" s="6" t="s">
        <v>242</v>
      </c>
      <c r="U1074" s="5"/>
      <c r="V1074" s="5" t="s">
        <v>189</v>
      </c>
      <c r="W1074" s="62" t="s">
        <v>5291</v>
      </c>
      <c r="X1074" s="5" t="s">
        <v>242</v>
      </c>
      <c r="Y1074" s="5"/>
      <c r="Z1074" s="5"/>
      <c r="AA1074" s="152" t="s">
        <v>16</v>
      </c>
      <c r="AB1074" s="7">
        <v>0.95</v>
      </c>
      <c r="AC1074" s="5"/>
      <c r="AD1074" s="5"/>
      <c r="AE1074" s="6"/>
      <c r="AF1074" s="5"/>
      <c r="AG1074" s="5" t="str">
        <f t="shared" si="16"/>
        <v>Y</v>
      </c>
      <c r="AH1074" s="5"/>
      <c r="AI1074" s="17">
        <v>1</v>
      </c>
      <c r="AJ1074" s="1" t="s">
        <v>5271</v>
      </c>
      <c r="AK1074" s="42" t="s">
        <v>1028</v>
      </c>
      <c r="AL1074" s="80" t="s">
        <v>1029</v>
      </c>
      <c r="AM1074" s="25" t="s">
        <v>243</v>
      </c>
      <c r="AN1074" s="82"/>
    </row>
    <row r="1075" spans="1:40" ht="57" customHeight="1">
      <c r="A1075" t="s">
        <v>1183</v>
      </c>
      <c r="B1075" s="13" t="s">
        <v>16</v>
      </c>
      <c r="C1075" s="13" t="s">
        <v>16</v>
      </c>
      <c r="D1075" s="13" t="s">
        <v>16</v>
      </c>
      <c r="E1075" s="27" t="s">
        <v>5485</v>
      </c>
      <c r="F1075" s="5"/>
      <c r="G1075" s="5" t="s">
        <v>4074</v>
      </c>
      <c r="H1075" s="1" t="s">
        <v>4075</v>
      </c>
      <c r="I1075" s="1" t="s">
        <v>4075</v>
      </c>
      <c r="J1075" s="29" t="s">
        <v>4076</v>
      </c>
      <c r="K1075" s="63" t="s">
        <v>4077</v>
      </c>
      <c r="L1075" s="5" t="s">
        <v>1095</v>
      </c>
      <c r="M1075" s="19" t="s">
        <v>1097</v>
      </c>
      <c r="N1075" s="200">
        <v>46223</v>
      </c>
      <c r="O1075" s="201">
        <v>46267</v>
      </c>
      <c r="P1075" s="13" t="s">
        <v>187</v>
      </c>
      <c r="Q1075" s="22" t="s">
        <v>1190</v>
      </c>
      <c r="R1075" s="22">
        <v>8000</v>
      </c>
      <c r="S1075" s="23" t="s">
        <v>187</v>
      </c>
      <c r="T1075" s="6" t="s">
        <v>242</v>
      </c>
      <c r="U1075" s="5"/>
      <c r="V1075" s="5" t="s">
        <v>189</v>
      </c>
      <c r="W1075" s="62" t="s">
        <v>5291</v>
      </c>
      <c r="X1075" s="5" t="s">
        <v>242</v>
      </c>
      <c r="Y1075" s="5"/>
      <c r="Z1075" s="5"/>
      <c r="AA1075" s="152">
        <v>95.87</v>
      </c>
      <c r="AB1075" s="7">
        <v>0.95</v>
      </c>
      <c r="AC1075" s="5"/>
      <c r="AD1075" s="5"/>
      <c r="AE1075" s="6"/>
      <c r="AF1075" s="5"/>
      <c r="AG1075" s="5" t="str">
        <f t="shared" si="16"/>
        <v>Y</v>
      </c>
      <c r="AH1075" s="5"/>
      <c r="AI1075" s="17">
        <v>1</v>
      </c>
      <c r="AJ1075" s="1" t="s">
        <v>3136</v>
      </c>
      <c r="AK1075" s="42" t="s">
        <v>1028</v>
      </c>
      <c r="AL1075" s="80" t="s">
        <v>1029</v>
      </c>
      <c r="AM1075" s="25" t="s">
        <v>243</v>
      </c>
      <c r="AN1075" s="82"/>
    </row>
    <row r="1076" spans="1:40" ht="57" customHeight="1">
      <c r="A1076" t="s">
        <v>1183</v>
      </c>
      <c r="B1076" s="13" t="s">
        <v>16</v>
      </c>
      <c r="C1076" s="13" t="s">
        <v>16</v>
      </c>
      <c r="D1076" s="13" t="s">
        <v>16</v>
      </c>
      <c r="E1076" s="27" t="s">
        <v>5486</v>
      </c>
      <c r="F1076" s="5"/>
      <c r="G1076" s="5" t="s">
        <v>3725</v>
      </c>
      <c r="H1076" s="1" t="s">
        <v>3726</v>
      </c>
      <c r="I1076" s="1" t="s">
        <v>3726</v>
      </c>
      <c r="J1076" s="29" t="s">
        <v>3727</v>
      </c>
      <c r="K1076" s="63" t="s">
        <v>3728</v>
      </c>
      <c r="L1076" s="5" t="s">
        <v>1095</v>
      </c>
      <c r="M1076" s="19" t="s">
        <v>1097</v>
      </c>
      <c r="N1076" s="200">
        <v>46223</v>
      </c>
      <c r="O1076" s="201">
        <v>46267</v>
      </c>
      <c r="P1076" s="13" t="s">
        <v>187</v>
      </c>
      <c r="Q1076" s="22" t="s">
        <v>1190</v>
      </c>
      <c r="R1076" s="22">
        <v>8000</v>
      </c>
      <c r="S1076" s="23" t="s">
        <v>242</v>
      </c>
      <c r="T1076" s="6" t="s">
        <v>242</v>
      </c>
      <c r="U1076" s="5"/>
      <c r="V1076" s="5" t="s">
        <v>189</v>
      </c>
      <c r="W1076" s="62" t="s">
        <v>5289</v>
      </c>
      <c r="X1076" s="5" t="s">
        <v>242</v>
      </c>
      <c r="Y1076" s="5"/>
      <c r="Z1076" s="5"/>
      <c r="AA1076" s="152" t="s">
        <v>16</v>
      </c>
      <c r="AB1076" s="7">
        <v>0.95</v>
      </c>
      <c r="AC1076" s="5"/>
      <c r="AD1076" s="5"/>
      <c r="AE1076" s="6"/>
      <c r="AF1076" s="5"/>
      <c r="AG1076" s="5" t="str">
        <f t="shared" si="16"/>
        <v>Y</v>
      </c>
      <c r="AH1076" s="5"/>
      <c r="AI1076" s="17">
        <v>1</v>
      </c>
      <c r="AJ1076" s="1" t="s">
        <v>3729</v>
      </c>
      <c r="AK1076" s="42" t="s">
        <v>1028</v>
      </c>
      <c r="AL1076" s="80" t="s">
        <v>1029</v>
      </c>
      <c r="AM1076" s="25" t="s">
        <v>243</v>
      </c>
      <c r="AN1076" s="82"/>
    </row>
    <row r="1077" spans="1:40" ht="57" customHeight="1">
      <c r="A1077" t="s">
        <v>1183</v>
      </c>
      <c r="B1077" s="13" t="s">
        <v>3081</v>
      </c>
      <c r="C1077" s="13" t="s">
        <v>2898</v>
      </c>
      <c r="D1077" s="13" t="s">
        <v>5278</v>
      </c>
      <c r="E1077" s="27" t="s">
        <v>5487</v>
      </c>
      <c r="F1077" s="5"/>
      <c r="G1077" s="5" t="s">
        <v>5280</v>
      </c>
      <c r="H1077" s="1" t="s">
        <v>5281</v>
      </c>
      <c r="I1077" s="1" t="s">
        <v>5281</v>
      </c>
      <c r="J1077" s="30" t="s">
        <v>5282</v>
      </c>
      <c r="K1077" s="64" t="s">
        <v>5283</v>
      </c>
      <c r="L1077" s="5" t="s">
        <v>1095</v>
      </c>
      <c r="M1077" s="19" t="s">
        <v>1097</v>
      </c>
      <c r="N1077" s="200">
        <v>46223</v>
      </c>
      <c r="O1077" s="201">
        <v>46267</v>
      </c>
      <c r="P1077" s="13" t="s">
        <v>187</v>
      </c>
      <c r="Q1077" s="22" t="s">
        <v>1190</v>
      </c>
      <c r="R1077" s="22">
        <v>8000</v>
      </c>
      <c r="S1077" s="23" t="s">
        <v>187</v>
      </c>
      <c r="T1077" s="6" t="s">
        <v>242</v>
      </c>
      <c r="U1077" s="5"/>
      <c r="V1077" s="5" t="s">
        <v>189</v>
      </c>
      <c r="W1077" s="62" t="s">
        <v>5488</v>
      </c>
      <c r="X1077" s="5" t="s">
        <v>242</v>
      </c>
      <c r="Y1077" s="5"/>
      <c r="Z1077" s="5"/>
      <c r="AA1077" s="152">
        <v>100</v>
      </c>
      <c r="AB1077" s="7">
        <v>0.95</v>
      </c>
      <c r="AC1077" s="5"/>
      <c r="AD1077" s="5"/>
      <c r="AE1077" s="6"/>
      <c r="AF1077" s="5"/>
      <c r="AG1077" s="5" t="str">
        <f t="shared" si="16"/>
        <v>Y</v>
      </c>
      <c r="AH1077" s="5"/>
      <c r="AI1077" s="17">
        <v>1</v>
      </c>
      <c r="AJ1077" s="1" t="s">
        <v>5278</v>
      </c>
      <c r="AK1077" s="42" t="s">
        <v>1028</v>
      </c>
      <c r="AL1077" s="80" t="s">
        <v>1029</v>
      </c>
      <c r="AM1077" s="25" t="s">
        <v>243</v>
      </c>
      <c r="AN1077" s="82"/>
    </row>
    <row r="1078" spans="1:40" ht="57" customHeight="1">
      <c r="A1078" t="s">
        <v>1183</v>
      </c>
      <c r="B1078" s="13" t="s">
        <v>16</v>
      </c>
      <c r="C1078" s="13" t="s">
        <v>16</v>
      </c>
      <c r="D1078" s="13" t="s">
        <v>16</v>
      </c>
      <c r="E1078" s="27" t="s">
        <v>5489</v>
      </c>
      <c r="F1078" s="5"/>
      <c r="G1078" s="5" t="s">
        <v>2828</v>
      </c>
      <c r="H1078" s="1" t="s">
        <v>2829</v>
      </c>
      <c r="I1078" s="1" t="s">
        <v>2829</v>
      </c>
      <c r="J1078" s="29" t="s">
        <v>2830</v>
      </c>
      <c r="K1078" s="63" t="s">
        <v>2831</v>
      </c>
      <c r="L1078" s="5" t="s">
        <v>1095</v>
      </c>
      <c r="M1078" s="19" t="s">
        <v>1097</v>
      </c>
      <c r="N1078" s="200">
        <v>46223</v>
      </c>
      <c r="O1078" s="201">
        <v>46267</v>
      </c>
      <c r="P1078" s="13" t="s">
        <v>187</v>
      </c>
      <c r="Q1078" s="22" t="s">
        <v>2021</v>
      </c>
      <c r="R1078" s="22">
        <v>22</v>
      </c>
      <c r="S1078" s="23" t="s">
        <v>242</v>
      </c>
      <c r="T1078" s="6" t="s">
        <v>242</v>
      </c>
      <c r="U1078" s="5"/>
      <c r="V1078" s="5" t="s">
        <v>189</v>
      </c>
      <c r="W1078" s="62" t="s">
        <v>5291</v>
      </c>
      <c r="X1078" s="5" t="s">
        <v>242</v>
      </c>
      <c r="Y1078" s="5"/>
      <c r="Z1078" s="5"/>
      <c r="AA1078" s="152" t="s">
        <v>16</v>
      </c>
      <c r="AB1078" s="7">
        <v>0.95</v>
      </c>
      <c r="AC1078" s="5"/>
      <c r="AD1078" s="5"/>
      <c r="AE1078" s="6"/>
      <c r="AF1078" s="5"/>
      <c r="AG1078" s="5" t="str">
        <f t="shared" si="16"/>
        <v>Y</v>
      </c>
      <c r="AH1078" s="5"/>
      <c r="AI1078" s="17">
        <v>1</v>
      </c>
      <c r="AJ1078" s="1" t="s">
        <v>2882</v>
      </c>
      <c r="AK1078" s="42" t="s">
        <v>1028</v>
      </c>
      <c r="AL1078" s="80" t="s">
        <v>1029</v>
      </c>
      <c r="AM1078" s="25" t="s">
        <v>243</v>
      </c>
      <c r="AN1078" s="82"/>
    </row>
    <row r="1079" spans="1:40" ht="57" customHeight="1">
      <c r="A1079" t="s">
        <v>1183</v>
      </c>
      <c r="B1079" s="13" t="s">
        <v>16</v>
      </c>
      <c r="C1079" s="13" t="s">
        <v>16</v>
      </c>
      <c r="D1079" s="13" t="s">
        <v>16</v>
      </c>
      <c r="E1079" s="27" t="s">
        <v>5490</v>
      </c>
      <c r="F1079" s="5"/>
      <c r="G1079" s="5" t="s">
        <v>2834</v>
      </c>
      <c r="H1079" s="1" t="s">
        <v>2835</v>
      </c>
      <c r="I1079" s="1" t="s">
        <v>2835</v>
      </c>
      <c r="J1079" s="29" t="s">
        <v>2836</v>
      </c>
      <c r="K1079" s="63" t="s">
        <v>2836</v>
      </c>
      <c r="L1079" s="5" t="s">
        <v>1095</v>
      </c>
      <c r="M1079" s="19" t="s">
        <v>1097</v>
      </c>
      <c r="N1079" s="200">
        <v>46223</v>
      </c>
      <c r="O1079" s="201">
        <v>46267</v>
      </c>
      <c r="P1079" s="13" t="s">
        <v>187</v>
      </c>
      <c r="Q1079" s="22" t="s">
        <v>1190</v>
      </c>
      <c r="R1079" s="22">
        <v>4</v>
      </c>
      <c r="S1079" s="23" t="s">
        <v>242</v>
      </c>
      <c r="T1079" s="6" t="s">
        <v>242</v>
      </c>
      <c r="U1079" s="5"/>
      <c r="V1079" s="5" t="s">
        <v>189</v>
      </c>
      <c r="W1079" s="62" t="s">
        <v>5491</v>
      </c>
      <c r="X1079" s="5" t="s">
        <v>242</v>
      </c>
      <c r="Y1079" s="5"/>
      <c r="Z1079" s="5"/>
      <c r="AA1079" s="152" t="s">
        <v>16</v>
      </c>
      <c r="AB1079" s="7">
        <v>0.95</v>
      </c>
      <c r="AC1079" s="5"/>
      <c r="AD1079" s="5"/>
      <c r="AE1079" s="6"/>
      <c r="AF1079" s="5"/>
      <c r="AG1079" s="5" t="str">
        <f t="shared" si="16"/>
        <v>Y</v>
      </c>
      <c r="AH1079" s="5"/>
      <c r="AI1079" s="17">
        <v>1</v>
      </c>
      <c r="AJ1079" s="1" t="s">
        <v>1305</v>
      </c>
      <c r="AK1079" s="42" t="s">
        <v>1028</v>
      </c>
      <c r="AL1079" s="80" t="s">
        <v>1029</v>
      </c>
      <c r="AM1079" s="25" t="s">
        <v>243</v>
      </c>
      <c r="AN1079" s="82"/>
    </row>
    <row r="1080" spans="1:40" ht="57" customHeight="1">
      <c r="A1080" t="s">
        <v>1183</v>
      </c>
      <c r="B1080" s="13" t="s">
        <v>16</v>
      </c>
      <c r="C1080" s="13" t="s">
        <v>16</v>
      </c>
      <c r="D1080" s="13" t="s">
        <v>16</v>
      </c>
      <c r="E1080" s="27" t="s">
        <v>5492</v>
      </c>
      <c r="F1080" s="5"/>
      <c r="G1080" s="5" t="s">
        <v>2748</v>
      </c>
      <c r="H1080" s="1" t="s">
        <v>2749</v>
      </c>
      <c r="I1080" s="1" t="s">
        <v>2749</v>
      </c>
      <c r="J1080" s="29" t="s">
        <v>2750</v>
      </c>
      <c r="K1080" s="63" t="s">
        <v>2751</v>
      </c>
      <c r="L1080" s="5" t="s">
        <v>691</v>
      </c>
      <c r="M1080" s="19" t="s">
        <v>693</v>
      </c>
      <c r="N1080" s="200">
        <v>46223</v>
      </c>
      <c r="O1080" s="201">
        <v>46267</v>
      </c>
      <c r="P1080" s="13" t="s">
        <v>187</v>
      </c>
      <c r="Q1080" s="22" t="s">
        <v>1190</v>
      </c>
      <c r="R1080" s="22">
        <v>60</v>
      </c>
      <c r="S1080" s="23" t="s">
        <v>242</v>
      </c>
      <c r="T1080" s="6" t="s">
        <v>242</v>
      </c>
      <c r="U1080" s="5"/>
      <c r="V1080" s="5" t="s">
        <v>189</v>
      </c>
      <c r="W1080" s="62" t="s">
        <v>5493</v>
      </c>
      <c r="X1080" s="5" t="s">
        <v>242</v>
      </c>
      <c r="Y1080" s="5"/>
      <c r="Z1080" s="5"/>
      <c r="AA1080" s="152" t="s">
        <v>16</v>
      </c>
      <c r="AB1080" s="7">
        <v>0.95</v>
      </c>
      <c r="AC1080" s="5"/>
      <c r="AD1080" s="5"/>
      <c r="AE1080" s="6"/>
      <c r="AF1080" s="5"/>
      <c r="AG1080" s="5" t="str">
        <f t="shared" si="16"/>
        <v>Y</v>
      </c>
      <c r="AH1080" s="5"/>
      <c r="AI1080" s="17">
        <v>1</v>
      </c>
      <c r="AJ1080" s="1" t="s">
        <v>1192</v>
      </c>
      <c r="AK1080" s="42" t="s">
        <v>334</v>
      </c>
      <c r="AL1080" s="80" t="s">
        <v>335</v>
      </c>
      <c r="AM1080" s="25" t="s">
        <v>243</v>
      </c>
      <c r="AN1080" s="82"/>
    </row>
    <row r="1081" spans="1:40" ht="57" customHeight="1">
      <c r="A1081" t="s">
        <v>1183</v>
      </c>
      <c r="B1081" s="13" t="s">
        <v>16</v>
      </c>
      <c r="C1081" s="13" t="s">
        <v>16</v>
      </c>
      <c r="D1081" s="13" t="s">
        <v>16</v>
      </c>
      <c r="E1081" s="27" t="s">
        <v>5494</v>
      </c>
      <c r="F1081" s="5"/>
      <c r="G1081" s="5" t="s">
        <v>2754</v>
      </c>
      <c r="H1081" s="1" t="s">
        <v>2755</v>
      </c>
      <c r="I1081" s="1" t="s">
        <v>2755</v>
      </c>
      <c r="J1081" s="29" t="s">
        <v>2756</v>
      </c>
      <c r="K1081" s="63" t="s">
        <v>2757</v>
      </c>
      <c r="L1081" s="5" t="s">
        <v>691</v>
      </c>
      <c r="M1081" s="19" t="s">
        <v>693</v>
      </c>
      <c r="N1081" s="200">
        <v>46223</v>
      </c>
      <c r="O1081" s="201">
        <v>46267</v>
      </c>
      <c r="P1081" s="13" t="s">
        <v>187</v>
      </c>
      <c r="Q1081" s="22" t="s">
        <v>1190</v>
      </c>
      <c r="R1081" s="22">
        <v>20</v>
      </c>
      <c r="S1081" s="23" t="s">
        <v>242</v>
      </c>
      <c r="T1081" s="6" t="s">
        <v>242</v>
      </c>
      <c r="U1081" s="5"/>
      <c r="V1081" s="5" t="s">
        <v>189</v>
      </c>
      <c r="W1081" s="62" t="s">
        <v>5495</v>
      </c>
      <c r="X1081" s="5" t="s">
        <v>242</v>
      </c>
      <c r="Y1081" s="5"/>
      <c r="Z1081" s="5"/>
      <c r="AA1081" s="152" t="s">
        <v>16</v>
      </c>
      <c r="AB1081" s="7">
        <v>0.95</v>
      </c>
      <c r="AC1081" s="5"/>
      <c r="AD1081" s="5"/>
      <c r="AE1081" s="6"/>
      <c r="AF1081" s="5"/>
      <c r="AG1081" s="5" t="str">
        <f t="shared" si="16"/>
        <v>Y</v>
      </c>
      <c r="AH1081" s="5"/>
      <c r="AI1081" s="17">
        <v>1</v>
      </c>
      <c r="AJ1081" s="1" t="s">
        <v>1200</v>
      </c>
      <c r="AK1081" s="42" t="s">
        <v>334</v>
      </c>
      <c r="AL1081" s="80" t="s">
        <v>335</v>
      </c>
      <c r="AM1081" s="25" t="s">
        <v>243</v>
      </c>
      <c r="AN1081" s="82"/>
    </row>
    <row r="1082" spans="1:40" ht="57" customHeight="1">
      <c r="A1082" t="s">
        <v>1183</v>
      </c>
      <c r="B1082" s="13" t="s">
        <v>16</v>
      </c>
      <c r="C1082" s="13" t="s">
        <v>16</v>
      </c>
      <c r="D1082" s="13" t="s">
        <v>16</v>
      </c>
      <c r="E1082" s="27" t="s">
        <v>5496</v>
      </c>
      <c r="F1082" s="5"/>
      <c r="G1082" s="5" t="s">
        <v>2760</v>
      </c>
      <c r="H1082" s="1" t="s">
        <v>2761</v>
      </c>
      <c r="I1082" s="1" t="s">
        <v>2761</v>
      </c>
      <c r="J1082" s="29" t="s">
        <v>2762</v>
      </c>
      <c r="K1082" s="63" t="s">
        <v>2763</v>
      </c>
      <c r="L1082" s="5" t="s">
        <v>691</v>
      </c>
      <c r="M1082" s="19" t="s">
        <v>693</v>
      </c>
      <c r="N1082" s="200">
        <v>46223</v>
      </c>
      <c r="O1082" s="201">
        <v>46267</v>
      </c>
      <c r="P1082" s="13" t="s">
        <v>187</v>
      </c>
      <c r="Q1082" s="22" t="s">
        <v>1190</v>
      </c>
      <c r="R1082" s="22">
        <v>20</v>
      </c>
      <c r="S1082" s="23" t="s">
        <v>242</v>
      </c>
      <c r="T1082" s="6" t="s">
        <v>242</v>
      </c>
      <c r="U1082" s="5"/>
      <c r="V1082" s="5" t="s">
        <v>189</v>
      </c>
      <c r="W1082" s="62" t="s">
        <v>5495</v>
      </c>
      <c r="X1082" s="5" t="s">
        <v>242</v>
      </c>
      <c r="Y1082" s="5"/>
      <c r="Z1082" s="5"/>
      <c r="AA1082" s="152" t="s">
        <v>16</v>
      </c>
      <c r="AB1082" s="7">
        <v>0.95</v>
      </c>
      <c r="AC1082" s="5"/>
      <c r="AD1082" s="5"/>
      <c r="AE1082" s="6"/>
      <c r="AF1082" s="5"/>
      <c r="AG1082" s="5" t="str">
        <f t="shared" si="16"/>
        <v>Y</v>
      </c>
      <c r="AH1082" s="5"/>
      <c r="AI1082" s="17">
        <v>1</v>
      </c>
      <c r="AJ1082" s="1" t="s">
        <v>1200</v>
      </c>
      <c r="AK1082" s="42" t="s">
        <v>334</v>
      </c>
      <c r="AL1082" s="80" t="s">
        <v>335</v>
      </c>
      <c r="AM1082" s="25" t="s">
        <v>243</v>
      </c>
      <c r="AN1082" s="82"/>
    </row>
    <row r="1083" spans="1:40" ht="57" customHeight="1">
      <c r="A1083" t="s">
        <v>1183</v>
      </c>
      <c r="B1083" s="13" t="s">
        <v>16</v>
      </c>
      <c r="C1083" s="13" t="s">
        <v>16</v>
      </c>
      <c r="D1083" s="13" t="s">
        <v>16</v>
      </c>
      <c r="E1083" s="27" t="s">
        <v>5497</v>
      </c>
      <c r="F1083" s="5"/>
      <c r="G1083" s="5" t="s">
        <v>2765</v>
      </c>
      <c r="H1083" s="1" t="s">
        <v>2766</v>
      </c>
      <c r="I1083" s="1" t="s">
        <v>2766</v>
      </c>
      <c r="J1083" s="29" t="s">
        <v>2767</v>
      </c>
      <c r="K1083" s="63" t="s">
        <v>2768</v>
      </c>
      <c r="L1083" s="5" t="s">
        <v>691</v>
      </c>
      <c r="M1083" s="19" t="s">
        <v>693</v>
      </c>
      <c r="N1083" s="200">
        <v>46223</v>
      </c>
      <c r="O1083" s="201">
        <v>46267</v>
      </c>
      <c r="P1083" s="13" t="s">
        <v>187</v>
      </c>
      <c r="Q1083" s="22" t="s">
        <v>1190</v>
      </c>
      <c r="R1083" s="22">
        <v>20</v>
      </c>
      <c r="S1083" s="23" t="s">
        <v>242</v>
      </c>
      <c r="T1083" s="6" t="s">
        <v>242</v>
      </c>
      <c r="U1083" s="5"/>
      <c r="V1083" s="5" t="s">
        <v>189</v>
      </c>
      <c r="W1083" s="62" t="s">
        <v>5495</v>
      </c>
      <c r="X1083" s="5" t="s">
        <v>242</v>
      </c>
      <c r="Y1083" s="5"/>
      <c r="Z1083" s="5"/>
      <c r="AA1083" s="152" t="s">
        <v>16</v>
      </c>
      <c r="AB1083" s="7">
        <v>0.95</v>
      </c>
      <c r="AC1083" s="5"/>
      <c r="AD1083" s="5"/>
      <c r="AE1083" s="6"/>
      <c r="AF1083" s="5"/>
      <c r="AG1083" s="5" t="str">
        <f t="shared" si="16"/>
        <v>Y</v>
      </c>
      <c r="AH1083" s="5"/>
      <c r="AI1083" s="17">
        <v>1</v>
      </c>
      <c r="AJ1083" s="1" t="s">
        <v>1200</v>
      </c>
      <c r="AK1083" s="42" t="s">
        <v>334</v>
      </c>
      <c r="AL1083" s="80" t="s">
        <v>335</v>
      </c>
      <c r="AM1083" s="25" t="s">
        <v>243</v>
      </c>
      <c r="AN1083" s="82"/>
    </row>
    <row r="1084" spans="1:40" ht="57" customHeight="1">
      <c r="A1084" t="s">
        <v>1183</v>
      </c>
      <c r="B1084" s="13" t="s">
        <v>16</v>
      </c>
      <c r="C1084" s="13" t="s">
        <v>16</v>
      </c>
      <c r="D1084" s="13" t="s">
        <v>16</v>
      </c>
      <c r="E1084" s="27" t="s">
        <v>5498</v>
      </c>
      <c r="F1084" s="5"/>
      <c r="G1084" s="5" t="s">
        <v>2770</v>
      </c>
      <c r="H1084" s="1" t="s">
        <v>2771</v>
      </c>
      <c r="I1084" s="1" t="s">
        <v>2771</v>
      </c>
      <c r="J1084" s="29" t="s">
        <v>2772</v>
      </c>
      <c r="K1084" s="63" t="s">
        <v>2773</v>
      </c>
      <c r="L1084" s="5" t="s">
        <v>691</v>
      </c>
      <c r="M1084" s="19" t="s">
        <v>693</v>
      </c>
      <c r="N1084" s="200">
        <v>46223</v>
      </c>
      <c r="O1084" s="201">
        <v>46267</v>
      </c>
      <c r="P1084" s="13" t="s">
        <v>187</v>
      </c>
      <c r="Q1084" s="22" t="s">
        <v>1190</v>
      </c>
      <c r="R1084" s="22">
        <v>48</v>
      </c>
      <c r="S1084" s="23" t="s">
        <v>242</v>
      </c>
      <c r="T1084" s="6" t="s">
        <v>242</v>
      </c>
      <c r="U1084" s="5"/>
      <c r="V1084" s="5" t="s">
        <v>189</v>
      </c>
      <c r="W1084" s="62" t="s">
        <v>5495</v>
      </c>
      <c r="X1084" s="5" t="s">
        <v>242</v>
      </c>
      <c r="Y1084" s="5"/>
      <c r="Z1084" s="5"/>
      <c r="AA1084" s="152" t="s">
        <v>16</v>
      </c>
      <c r="AB1084" s="7">
        <v>0.95</v>
      </c>
      <c r="AC1084" s="5"/>
      <c r="AD1084" s="5"/>
      <c r="AE1084" s="6"/>
      <c r="AF1084" s="5"/>
      <c r="AG1084" s="5" t="str">
        <f t="shared" si="16"/>
        <v>Y</v>
      </c>
      <c r="AH1084" s="5"/>
      <c r="AI1084" s="17">
        <v>1</v>
      </c>
      <c r="AJ1084" s="1" t="s">
        <v>2845</v>
      </c>
      <c r="AK1084" s="42" t="s">
        <v>334</v>
      </c>
      <c r="AL1084" s="80" t="s">
        <v>335</v>
      </c>
      <c r="AM1084" s="25" t="s">
        <v>243</v>
      </c>
      <c r="AN1084" s="82"/>
    </row>
    <row r="1085" spans="1:40" ht="57" customHeight="1">
      <c r="A1085" t="s">
        <v>1183</v>
      </c>
      <c r="B1085" s="13" t="s">
        <v>3081</v>
      </c>
      <c r="C1085" s="13" t="s">
        <v>2898</v>
      </c>
      <c r="D1085" s="13" t="s">
        <v>3856</v>
      </c>
      <c r="E1085" s="27" t="s">
        <v>5499</v>
      </c>
      <c r="F1085" s="5"/>
      <c r="G1085" s="5" t="s">
        <v>3858</v>
      </c>
      <c r="H1085" s="1" t="s">
        <v>3859</v>
      </c>
      <c r="I1085" s="1" t="s">
        <v>3859</v>
      </c>
      <c r="J1085" s="29" t="s">
        <v>3860</v>
      </c>
      <c r="K1085" s="63" t="s">
        <v>3861</v>
      </c>
      <c r="L1085" s="5" t="s">
        <v>691</v>
      </c>
      <c r="M1085" s="19" t="s">
        <v>693</v>
      </c>
      <c r="N1085" s="200">
        <v>46223</v>
      </c>
      <c r="O1085" s="201">
        <v>46267</v>
      </c>
      <c r="P1085" s="13" t="s">
        <v>187</v>
      </c>
      <c r="Q1085" s="22" t="s">
        <v>1190</v>
      </c>
      <c r="R1085" s="22">
        <v>8000</v>
      </c>
      <c r="S1085" s="23" t="s">
        <v>187</v>
      </c>
      <c r="T1085" s="6" t="s">
        <v>242</v>
      </c>
      <c r="U1085" s="5"/>
      <c r="V1085" s="5" t="s">
        <v>189</v>
      </c>
      <c r="W1085" s="62" t="s">
        <v>5495</v>
      </c>
      <c r="X1085" s="5" t="s">
        <v>242</v>
      </c>
      <c r="Y1085" s="5"/>
      <c r="Z1085" s="5"/>
      <c r="AA1085" s="152">
        <v>100</v>
      </c>
      <c r="AB1085" s="7">
        <v>0.95</v>
      </c>
      <c r="AC1085" s="5"/>
      <c r="AD1085" s="5"/>
      <c r="AE1085" s="6"/>
      <c r="AF1085" s="5"/>
      <c r="AG1085" s="5" t="str">
        <f t="shared" si="16"/>
        <v>Y</v>
      </c>
      <c r="AH1085" s="5"/>
      <c r="AI1085" s="17">
        <v>1</v>
      </c>
      <c r="AJ1085" s="1" t="s">
        <v>3856</v>
      </c>
      <c r="AK1085" s="42" t="s">
        <v>334</v>
      </c>
      <c r="AL1085" s="80" t="s">
        <v>335</v>
      </c>
      <c r="AM1085" s="25" t="s">
        <v>243</v>
      </c>
      <c r="AN1085" s="82"/>
    </row>
    <row r="1086" spans="1:40" ht="57" customHeight="1">
      <c r="A1086" t="s">
        <v>1183</v>
      </c>
      <c r="B1086" s="13" t="s">
        <v>3081</v>
      </c>
      <c r="C1086" s="13" t="s">
        <v>2898</v>
      </c>
      <c r="D1086" s="13" t="s">
        <v>4451</v>
      </c>
      <c r="E1086" s="27" t="s">
        <v>5500</v>
      </c>
      <c r="F1086" s="5"/>
      <c r="G1086" s="5" t="s">
        <v>4453</v>
      </c>
      <c r="H1086" s="1" t="s">
        <v>4454</v>
      </c>
      <c r="I1086" s="1" t="s">
        <v>4454</v>
      </c>
      <c r="J1086" s="30" t="s">
        <v>4455</v>
      </c>
      <c r="K1086" s="64" t="s">
        <v>4456</v>
      </c>
      <c r="L1086" s="5" t="s">
        <v>691</v>
      </c>
      <c r="M1086" s="19" t="s">
        <v>693</v>
      </c>
      <c r="N1086" s="200">
        <v>46223</v>
      </c>
      <c r="O1086" s="201">
        <v>46267</v>
      </c>
      <c r="P1086" s="13" t="s">
        <v>187</v>
      </c>
      <c r="Q1086" s="22" t="s">
        <v>1190</v>
      </c>
      <c r="R1086" s="22">
        <v>8000</v>
      </c>
      <c r="S1086" s="23" t="s">
        <v>242</v>
      </c>
      <c r="T1086" s="6" t="s">
        <v>242</v>
      </c>
      <c r="U1086" s="5"/>
      <c r="V1086" s="5" t="s">
        <v>189</v>
      </c>
      <c r="W1086" s="62" t="s">
        <v>5495</v>
      </c>
      <c r="X1086" s="5" t="s">
        <v>242</v>
      </c>
      <c r="Y1086" s="5"/>
      <c r="Z1086" s="5"/>
      <c r="AA1086" s="152" t="s">
        <v>16</v>
      </c>
      <c r="AB1086" s="7">
        <v>0.95</v>
      </c>
      <c r="AC1086" s="5"/>
      <c r="AD1086" s="5"/>
      <c r="AE1086" s="6"/>
      <c r="AF1086" s="5"/>
      <c r="AG1086" s="5" t="str">
        <f t="shared" si="16"/>
        <v>Y</v>
      </c>
      <c r="AH1086" s="5"/>
      <c r="AI1086" s="17">
        <v>1</v>
      </c>
      <c r="AJ1086" s="1" t="s">
        <v>4451</v>
      </c>
      <c r="AK1086" s="42" t="s">
        <v>334</v>
      </c>
      <c r="AL1086" s="80" t="s">
        <v>335</v>
      </c>
      <c r="AM1086" s="25" t="s">
        <v>243</v>
      </c>
      <c r="AN1086" s="82"/>
    </row>
    <row r="1087" spans="1:40" ht="57" customHeight="1">
      <c r="A1087" t="s">
        <v>1183</v>
      </c>
      <c r="B1087" s="13" t="s">
        <v>3081</v>
      </c>
      <c r="C1087" s="13" t="s">
        <v>2898</v>
      </c>
      <c r="D1087" s="13" t="s">
        <v>4470</v>
      </c>
      <c r="E1087" s="27" t="s">
        <v>5501</v>
      </c>
      <c r="F1087" s="5"/>
      <c r="G1087" s="5" t="s">
        <v>4472</v>
      </c>
      <c r="H1087" s="1" t="s">
        <v>4473</v>
      </c>
      <c r="I1087" s="1" t="s">
        <v>4473</v>
      </c>
      <c r="J1087" s="30" t="s">
        <v>4474</v>
      </c>
      <c r="K1087" s="64" t="s">
        <v>4475</v>
      </c>
      <c r="L1087" s="5" t="s">
        <v>691</v>
      </c>
      <c r="M1087" s="19" t="s">
        <v>693</v>
      </c>
      <c r="N1087" s="200">
        <v>46223</v>
      </c>
      <c r="O1087" s="201">
        <v>46267</v>
      </c>
      <c r="P1087" s="13" t="s">
        <v>187</v>
      </c>
      <c r="Q1087" s="22" t="s">
        <v>1190</v>
      </c>
      <c r="R1087" s="22">
        <v>8000</v>
      </c>
      <c r="S1087" s="23" t="s">
        <v>187</v>
      </c>
      <c r="T1087" s="6" t="s">
        <v>242</v>
      </c>
      <c r="U1087" s="5"/>
      <c r="V1087" s="5" t="s">
        <v>189</v>
      </c>
      <c r="W1087" s="62" t="s">
        <v>5495</v>
      </c>
      <c r="X1087" s="5" t="s">
        <v>242</v>
      </c>
      <c r="Y1087" s="5"/>
      <c r="Z1087" s="5"/>
      <c r="AA1087" s="152">
        <v>34.700000000000003</v>
      </c>
      <c r="AB1087" s="7">
        <v>0.95</v>
      </c>
      <c r="AC1087" s="5"/>
      <c r="AD1087" s="5"/>
      <c r="AE1087" s="6"/>
      <c r="AF1087" s="5"/>
      <c r="AG1087" s="5" t="str">
        <f t="shared" si="16"/>
        <v>Y</v>
      </c>
      <c r="AH1087" s="5"/>
      <c r="AI1087" s="17">
        <v>1</v>
      </c>
      <c r="AJ1087" s="1" t="s">
        <v>4470</v>
      </c>
      <c r="AK1087" s="42" t="s">
        <v>334</v>
      </c>
      <c r="AL1087" s="80" t="s">
        <v>335</v>
      </c>
      <c r="AM1087" s="25" t="s">
        <v>243</v>
      </c>
      <c r="AN1087" s="82"/>
    </row>
    <row r="1088" spans="1:40" ht="57" customHeight="1">
      <c r="A1088" t="s">
        <v>1183</v>
      </c>
      <c r="B1088" s="13" t="s">
        <v>3081</v>
      </c>
      <c r="C1088" s="13" t="s">
        <v>2898</v>
      </c>
      <c r="D1088" s="13" t="s">
        <v>5502</v>
      </c>
      <c r="E1088" s="27" t="s">
        <v>5503</v>
      </c>
      <c r="F1088" s="5"/>
      <c r="G1088" s="5" t="s">
        <v>5504</v>
      </c>
      <c r="H1088" s="1" t="s">
        <v>5505</v>
      </c>
      <c r="I1088" s="1" t="s">
        <v>5506</v>
      </c>
      <c r="J1088" s="30" t="s">
        <v>5507</v>
      </c>
      <c r="K1088" s="64" t="s">
        <v>5508</v>
      </c>
      <c r="L1088" s="5" t="s">
        <v>691</v>
      </c>
      <c r="M1088" s="19" t="s">
        <v>693</v>
      </c>
      <c r="N1088" s="200">
        <v>46223</v>
      </c>
      <c r="O1088" s="201">
        <v>46267</v>
      </c>
      <c r="P1088" s="13" t="s">
        <v>187</v>
      </c>
      <c r="Q1088" s="22" t="s">
        <v>1190</v>
      </c>
      <c r="R1088" s="22">
        <v>8000</v>
      </c>
      <c r="S1088" s="23" t="s">
        <v>187</v>
      </c>
      <c r="T1088" s="6" t="s">
        <v>242</v>
      </c>
      <c r="U1088" s="5"/>
      <c r="V1088" s="5" t="s">
        <v>189</v>
      </c>
      <c r="W1088" s="62" t="s">
        <v>5495</v>
      </c>
      <c r="X1088" s="5" t="s">
        <v>242</v>
      </c>
      <c r="Y1088" s="5"/>
      <c r="Z1088" s="5"/>
      <c r="AA1088" s="152">
        <v>99.99</v>
      </c>
      <c r="AB1088" s="7">
        <v>0.95</v>
      </c>
      <c r="AC1088" s="5"/>
      <c r="AD1088" s="5"/>
      <c r="AE1088" s="6"/>
      <c r="AF1088" s="5"/>
      <c r="AG1088" s="5" t="str">
        <f t="shared" si="16"/>
        <v>Y</v>
      </c>
      <c r="AH1088" s="5"/>
      <c r="AI1088" s="17">
        <v>1</v>
      </c>
      <c r="AJ1088" s="1" t="s">
        <v>5502</v>
      </c>
      <c r="AK1088" s="42" t="s">
        <v>334</v>
      </c>
      <c r="AL1088" s="80" t="s">
        <v>335</v>
      </c>
      <c r="AM1088" s="25" t="s">
        <v>243</v>
      </c>
      <c r="AN1088" s="82"/>
    </row>
    <row r="1089" spans="1:40" ht="57" customHeight="1">
      <c r="A1089" t="s">
        <v>1183</v>
      </c>
      <c r="B1089" s="13" t="s">
        <v>3081</v>
      </c>
      <c r="C1089" s="13" t="s">
        <v>2898</v>
      </c>
      <c r="D1089" s="13" t="s">
        <v>4213</v>
      </c>
      <c r="E1089" s="27" t="s">
        <v>5509</v>
      </c>
      <c r="F1089" s="5"/>
      <c r="G1089" s="5" t="s">
        <v>3864</v>
      </c>
      <c r="H1089" s="1" t="s">
        <v>3865</v>
      </c>
      <c r="I1089" s="1" t="s">
        <v>3865</v>
      </c>
      <c r="J1089" s="29" t="s">
        <v>3866</v>
      </c>
      <c r="K1089" s="63" t="s">
        <v>3867</v>
      </c>
      <c r="L1089" s="5" t="s">
        <v>691</v>
      </c>
      <c r="M1089" s="19" t="s">
        <v>693</v>
      </c>
      <c r="N1089" s="200">
        <v>46223</v>
      </c>
      <c r="O1089" s="201">
        <v>46267</v>
      </c>
      <c r="P1089" s="13" t="s">
        <v>187</v>
      </c>
      <c r="Q1089" s="22" t="s">
        <v>1190</v>
      </c>
      <c r="R1089" s="22">
        <v>8000</v>
      </c>
      <c r="S1089" s="23" t="s">
        <v>187</v>
      </c>
      <c r="T1089" s="6" t="s">
        <v>242</v>
      </c>
      <c r="U1089" s="5"/>
      <c r="V1089" s="5" t="s">
        <v>189</v>
      </c>
      <c r="W1089" s="62" t="s">
        <v>5493</v>
      </c>
      <c r="X1089" s="5" t="s">
        <v>242</v>
      </c>
      <c r="Y1089" s="5"/>
      <c r="Z1089" s="5"/>
      <c r="AA1089" s="152">
        <v>100</v>
      </c>
      <c r="AB1089" s="7">
        <v>0.95</v>
      </c>
      <c r="AC1089" s="5"/>
      <c r="AD1089" s="5"/>
      <c r="AE1089" s="6"/>
      <c r="AF1089" s="5"/>
      <c r="AG1089" s="5" t="str">
        <f t="shared" si="16"/>
        <v>Y</v>
      </c>
      <c r="AH1089" s="5"/>
      <c r="AI1089" s="17">
        <v>1</v>
      </c>
      <c r="AJ1089" s="1" t="s">
        <v>5510</v>
      </c>
      <c r="AK1089" s="42" t="s">
        <v>334</v>
      </c>
      <c r="AL1089" s="80" t="s">
        <v>335</v>
      </c>
      <c r="AM1089" s="25" t="s">
        <v>243</v>
      </c>
      <c r="AN1089" s="82"/>
    </row>
    <row r="1090" spans="1:40" ht="57" customHeight="1">
      <c r="A1090" t="s">
        <v>1183</v>
      </c>
      <c r="B1090" s="13" t="s">
        <v>3081</v>
      </c>
      <c r="C1090" s="13" t="s">
        <v>2898</v>
      </c>
      <c r="D1090" s="13" t="s">
        <v>5511</v>
      </c>
      <c r="E1090" s="27" t="s">
        <v>5512</v>
      </c>
      <c r="F1090" s="5"/>
      <c r="G1090" s="5" t="s">
        <v>5513</v>
      </c>
      <c r="H1090" s="1" t="s">
        <v>5514</v>
      </c>
      <c r="I1090" s="1" t="s">
        <v>5514</v>
      </c>
      <c r="J1090" s="29" t="s">
        <v>5515</v>
      </c>
      <c r="K1090" s="63" t="s">
        <v>5516</v>
      </c>
      <c r="L1090" s="5" t="s">
        <v>691</v>
      </c>
      <c r="M1090" s="19" t="s">
        <v>693</v>
      </c>
      <c r="N1090" s="200">
        <v>46223</v>
      </c>
      <c r="O1090" s="201">
        <v>46267</v>
      </c>
      <c r="P1090" s="13" t="s">
        <v>187</v>
      </c>
      <c r="Q1090" s="22" t="s">
        <v>1190</v>
      </c>
      <c r="R1090" s="22">
        <v>8000</v>
      </c>
      <c r="S1090" s="23" t="s">
        <v>187</v>
      </c>
      <c r="T1090" s="6" t="s">
        <v>242</v>
      </c>
      <c r="U1090" s="5"/>
      <c r="V1090" s="5" t="s">
        <v>189</v>
      </c>
      <c r="W1090" s="62" t="s">
        <v>5493</v>
      </c>
      <c r="X1090" s="5" t="s">
        <v>242</v>
      </c>
      <c r="Y1090" s="5"/>
      <c r="Z1090" s="5"/>
      <c r="AA1090" s="152">
        <v>98.49</v>
      </c>
      <c r="AB1090" s="7">
        <v>0.95</v>
      </c>
      <c r="AC1090" s="5"/>
      <c r="AD1090" s="5"/>
      <c r="AE1090" s="6"/>
      <c r="AF1090" s="5"/>
      <c r="AG1090" s="5" t="str">
        <f t="shared" si="16"/>
        <v>Y</v>
      </c>
      <c r="AH1090" s="5"/>
      <c r="AI1090" s="17">
        <v>1</v>
      </c>
      <c r="AJ1090" s="1" t="s">
        <v>5511</v>
      </c>
      <c r="AK1090" s="42" t="s">
        <v>334</v>
      </c>
      <c r="AL1090" s="80" t="s">
        <v>335</v>
      </c>
      <c r="AM1090" s="25" t="s">
        <v>243</v>
      </c>
      <c r="AN1090" s="82"/>
    </row>
    <row r="1091" spans="1:40" ht="57" customHeight="1">
      <c r="A1091" t="s">
        <v>1183</v>
      </c>
      <c r="B1091" s="13" t="s">
        <v>3081</v>
      </c>
      <c r="C1091" s="13" t="s">
        <v>2898</v>
      </c>
      <c r="D1091" s="13" t="s">
        <v>5517</v>
      </c>
      <c r="E1091" s="27" t="s">
        <v>5518</v>
      </c>
      <c r="F1091" s="5"/>
      <c r="G1091" s="5" t="s">
        <v>5519</v>
      </c>
      <c r="H1091" s="1" t="s">
        <v>5520</v>
      </c>
      <c r="I1091" s="1" t="s">
        <v>5520</v>
      </c>
      <c r="J1091" s="29" t="s">
        <v>5521</v>
      </c>
      <c r="K1091" s="63" t="s">
        <v>5522</v>
      </c>
      <c r="L1091" s="5" t="s">
        <v>691</v>
      </c>
      <c r="M1091" s="19" t="s">
        <v>693</v>
      </c>
      <c r="N1091" s="200">
        <v>46223</v>
      </c>
      <c r="O1091" s="201">
        <v>46267</v>
      </c>
      <c r="P1091" s="13" t="s">
        <v>187</v>
      </c>
      <c r="Q1091" s="22" t="s">
        <v>1190</v>
      </c>
      <c r="R1091" s="22">
        <v>8000</v>
      </c>
      <c r="S1091" s="23" t="s">
        <v>187</v>
      </c>
      <c r="T1091" s="6" t="s">
        <v>242</v>
      </c>
      <c r="U1091" s="5"/>
      <c r="V1091" s="5" t="s">
        <v>189</v>
      </c>
      <c r="W1091" s="62" t="s">
        <v>5493</v>
      </c>
      <c r="X1091" s="5" t="s">
        <v>242</v>
      </c>
      <c r="Y1091" s="5"/>
      <c r="Z1091" s="5"/>
      <c r="AA1091" s="152">
        <v>100</v>
      </c>
      <c r="AB1091" s="7">
        <v>0.95</v>
      </c>
      <c r="AC1091" s="5"/>
      <c r="AD1091" s="5"/>
      <c r="AE1091" s="6"/>
      <c r="AF1091" s="5"/>
      <c r="AG1091" s="5" t="str">
        <f t="shared" ref="AG1091:AG1154" si="17">IF(T1091="Y","N","Y")</f>
        <v>Y</v>
      </c>
      <c r="AH1091" s="5"/>
      <c r="AI1091" s="17">
        <v>1</v>
      </c>
      <c r="AJ1091" s="1" t="s">
        <v>5517</v>
      </c>
      <c r="AK1091" s="42" t="s">
        <v>334</v>
      </c>
      <c r="AL1091" s="80" t="s">
        <v>335</v>
      </c>
      <c r="AM1091" s="25" t="s">
        <v>243</v>
      </c>
      <c r="AN1091" s="82"/>
    </row>
    <row r="1092" spans="1:40" ht="57" customHeight="1">
      <c r="A1092" t="s">
        <v>1183</v>
      </c>
      <c r="B1092" s="13" t="s">
        <v>3081</v>
      </c>
      <c r="C1092" s="13" t="s">
        <v>2898</v>
      </c>
      <c r="D1092" s="13" t="s">
        <v>4484</v>
      </c>
      <c r="E1092" s="27" t="s">
        <v>5523</v>
      </c>
      <c r="F1092" s="5"/>
      <c r="G1092" s="5" t="s">
        <v>4486</v>
      </c>
      <c r="H1092" s="1" t="s">
        <v>4487</v>
      </c>
      <c r="I1092" s="1" t="s">
        <v>4487</v>
      </c>
      <c r="J1092" s="30" t="s">
        <v>4488</v>
      </c>
      <c r="K1092" s="64" t="s">
        <v>4489</v>
      </c>
      <c r="L1092" s="5" t="s">
        <v>691</v>
      </c>
      <c r="M1092" s="19" t="s">
        <v>693</v>
      </c>
      <c r="N1092" s="200">
        <v>46223</v>
      </c>
      <c r="O1092" s="201">
        <v>46267</v>
      </c>
      <c r="P1092" s="13" t="s">
        <v>187</v>
      </c>
      <c r="Q1092" s="22" t="s">
        <v>1190</v>
      </c>
      <c r="R1092" s="22">
        <v>8000</v>
      </c>
      <c r="S1092" s="23" t="s">
        <v>187</v>
      </c>
      <c r="T1092" s="6" t="s">
        <v>242</v>
      </c>
      <c r="U1092" s="5"/>
      <c r="V1092" s="5" t="s">
        <v>189</v>
      </c>
      <c r="W1092" s="62" t="s">
        <v>5495</v>
      </c>
      <c r="X1092" s="5" t="s">
        <v>242</v>
      </c>
      <c r="Y1092" s="5"/>
      <c r="Z1092" s="5"/>
      <c r="AA1092" s="152">
        <v>34.700000000000003</v>
      </c>
      <c r="AB1092" s="7">
        <v>0.95</v>
      </c>
      <c r="AC1092" s="5"/>
      <c r="AD1092" s="5"/>
      <c r="AE1092" s="6"/>
      <c r="AF1092" s="5"/>
      <c r="AG1092" s="5" t="str">
        <f t="shared" si="17"/>
        <v>Y</v>
      </c>
      <c r="AH1092" s="5"/>
      <c r="AI1092" s="17">
        <v>1</v>
      </c>
      <c r="AJ1092" s="1" t="s">
        <v>4484</v>
      </c>
      <c r="AK1092" s="42" t="s">
        <v>334</v>
      </c>
      <c r="AL1092" s="80" t="s">
        <v>335</v>
      </c>
      <c r="AM1092" s="25" t="s">
        <v>243</v>
      </c>
      <c r="AN1092" s="82"/>
    </row>
    <row r="1093" spans="1:40" ht="57" customHeight="1">
      <c r="A1093" t="s">
        <v>1183</v>
      </c>
      <c r="B1093" s="13" t="s">
        <v>3081</v>
      </c>
      <c r="C1093" s="13" t="s">
        <v>2898</v>
      </c>
      <c r="D1093" s="13" t="s">
        <v>5524</v>
      </c>
      <c r="E1093" s="27" t="s">
        <v>5525</v>
      </c>
      <c r="F1093" s="5"/>
      <c r="G1093" s="5" t="s">
        <v>5526</v>
      </c>
      <c r="H1093" s="1" t="s">
        <v>5527</v>
      </c>
      <c r="I1093" s="1" t="s">
        <v>5528</v>
      </c>
      <c r="J1093" s="30" t="s">
        <v>5529</v>
      </c>
      <c r="K1093" s="64" t="s">
        <v>5530</v>
      </c>
      <c r="L1093" s="5" t="s">
        <v>691</v>
      </c>
      <c r="M1093" s="19" t="s">
        <v>693</v>
      </c>
      <c r="N1093" s="200">
        <v>46223</v>
      </c>
      <c r="O1093" s="201">
        <v>46267</v>
      </c>
      <c r="P1093" s="13" t="s">
        <v>187</v>
      </c>
      <c r="Q1093" s="22" t="s">
        <v>1190</v>
      </c>
      <c r="R1093" s="22">
        <v>8000</v>
      </c>
      <c r="S1093" s="23" t="s">
        <v>187</v>
      </c>
      <c r="T1093" s="6" t="s">
        <v>242</v>
      </c>
      <c r="U1093" s="5"/>
      <c r="V1093" s="5" t="s">
        <v>189</v>
      </c>
      <c r="W1093" s="62" t="s">
        <v>5495</v>
      </c>
      <c r="X1093" s="5" t="s">
        <v>242</v>
      </c>
      <c r="Y1093" s="5"/>
      <c r="Z1093" s="5"/>
      <c r="AA1093" s="152">
        <v>100</v>
      </c>
      <c r="AB1093" s="7">
        <v>0.95</v>
      </c>
      <c r="AC1093" s="5"/>
      <c r="AD1093" s="5"/>
      <c r="AE1093" s="6"/>
      <c r="AF1093" s="5"/>
      <c r="AG1093" s="5" t="str">
        <f t="shared" si="17"/>
        <v>Y</v>
      </c>
      <c r="AH1093" s="5"/>
      <c r="AI1093" s="17">
        <v>1</v>
      </c>
      <c r="AJ1093" s="1" t="s">
        <v>5531</v>
      </c>
      <c r="AK1093" s="42" t="s">
        <v>334</v>
      </c>
      <c r="AL1093" s="80" t="s">
        <v>335</v>
      </c>
      <c r="AM1093" s="25" t="s">
        <v>243</v>
      </c>
      <c r="AN1093" s="82"/>
    </row>
    <row r="1094" spans="1:40" ht="57" customHeight="1">
      <c r="A1094" t="s">
        <v>1183</v>
      </c>
      <c r="B1094" s="13" t="s">
        <v>3081</v>
      </c>
      <c r="C1094" s="13" t="s">
        <v>2898</v>
      </c>
      <c r="D1094" s="13" t="s">
        <v>4483</v>
      </c>
      <c r="E1094" s="27" t="s">
        <v>5532</v>
      </c>
      <c r="F1094" s="5"/>
      <c r="G1094" s="5" t="s">
        <v>5533</v>
      </c>
      <c r="H1094" s="1" t="s">
        <v>5534</v>
      </c>
      <c r="I1094" s="1" t="s">
        <v>5534</v>
      </c>
      <c r="J1094" s="29" t="s">
        <v>5535</v>
      </c>
      <c r="K1094" s="63" t="s">
        <v>5536</v>
      </c>
      <c r="L1094" s="5" t="s">
        <v>691</v>
      </c>
      <c r="M1094" s="19" t="s">
        <v>693</v>
      </c>
      <c r="N1094" s="200">
        <v>46223</v>
      </c>
      <c r="O1094" s="201">
        <v>46267</v>
      </c>
      <c r="P1094" s="13" t="s">
        <v>187</v>
      </c>
      <c r="Q1094" s="22" t="s">
        <v>1190</v>
      </c>
      <c r="R1094" s="22">
        <v>8000</v>
      </c>
      <c r="S1094" s="23" t="s">
        <v>187</v>
      </c>
      <c r="T1094" s="6" t="s">
        <v>242</v>
      </c>
      <c r="U1094" s="5"/>
      <c r="V1094" s="5" t="s">
        <v>189</v>
      </c>
      <c r="W1094" s="62" t="s">
        <v>5493</v>
      </c>
      <c r="X1094" s="5" t="s">
        <v>242</v>
      </c>
      <c r="Y1094" s="5"/>
      <c r="Z1094" s="5"/>
      <c r="AA1094" s="152">
        <v>99.94</v>
      </c>
      <c r="AB1094" s="7">
        <v>0.95</v>
      </c>
      <c r="AC1094" s="5"/>
      <c r="AD1094" s="5"/>
      <c r="AE1094" s="6"/>
      <c r="AF1094" s="5"/>
      <c r="AG1094" s="5" t="str">
        <f t="shared" si="17"/>
        <v>Y</v>
      </c>
      <c r="AH1094" s="5"/>
      <c r="AI1094" s="17">
        <v>1</v>
      </c>
      <c r="AJ1094" s="1" t="s">
        <v>4483</v>
      </c>
      <c r="AK1094" s="42" t="s">
        <v>334</v>
      </c>
      <c r="AL1094" s="80" t="s">
        <v>335</v>
      </c>
      <c r="AM1094" s="25" t="s">
        <v>243</v>
      </c>
      <c r="AN1094" s="82"/>
    </row>
    <row r="1095" spans="1:40" ht="57" customHeight="1">
      <c r="A1095" t="s">
        <v>1183</v>
      </c>
      <c r="B1095" s="13" t="s">
        <v>3081</v>
      </c>
      <c r="C1095" s="13" t="s">
        <v>2898</v>
      </c>
      <c r="D1095" s="13" t="s">
        <v>5537</v>
      </c>
      <c r="E1095" s="27" t="s">
        <v>5538</v>
      </c>
      <c r="F1095" s="5"/>
      <c r="G1095" s="5" t="s">
        <v>5539</v>
      </c>
      <c r="H1095" s="1" t="s">
        <v>5540</v>
      </c>
      <c r="I1095" s="1" t="s">
        <v>5540</v>
      </c>
      <c r="J1095" s="30" t="s">
        <v>5541</v>
      </c>
      <c r="K1095" s="64" t="s">
        <v>5542</v>
      </c>
      <c r="L1095" s="5" t="s">
        <v>691</v>
      </c>
      <c r="M1095" s="19" t="s">
        <v>693</v>
      </c>
      <c r="N1095" s="200">
        <v>46223</v>
      </c>
      <c r="O1095" s="201">
        <v>46267</v>
      </c>
      <c r="P1095" s="13" t="s">
        <v>187</v>
      </c>
      <c r="Q1095" s="22" t="s">
        <v>1190</v>
      </c>
      <c r="R1095" s="22">
        <v>8000</v>
      </c>
      <c r="S1095" s="23" t="s">
        <v>187</v>
      </c>
      <c r="T1095" s="6" t="s">
        <v>242</v>
      </c>
      <c r="U1095" s="5"/>
      <c r="V1095" s="5" t="s">
        <v>189</v>
      </c>
      <c r="W1095" s="62" t="s">
        <v>5495</v>
      </c>
      <c r="X1095" s="5" t="s">
        <v>242</v>
      </c>
      <c r="Y1095" s="5"/>
      <c r="Z1095" s="5"/>
      <c r="AA1095" s="152">
        <v>52.75</v>
      </c>
      <c r="AB1095" s="7">
        <v>0.95</v>
      </c>
      <c r="AC1095" s="5"/>
      <c r="AD1095" s="5"/>
      <c r="AE1095" s="6"/>
      <c r="AF1095" s="5"/>
      <c r="AG1095" s="5" t="str">
        <f t="shared" si="17"/>
        <v>Y</v>
      </c>
      <c r="AH1095" s="5"/>
      <c r="AI1095" s="17">
        <v>1</v>
      </c>
      <c r="AJ1095" s="1" t="s">
        <v>5537</v>
      </c>
      <c r="AK1095" s="42" t="s">
        <v>334</v>
      </c>
      <c r="AL1095" s="80" t="s">
        <v>335</v>
      </c>
      <c r="AM1095" s="25" t="s">
        <v>243</v>
      </c>
      <c r="AN1095" s="82"/>
    </row>
    <row r="1096" spans="1:40" ht="57" customHeight="1">
      <c r="A1096" t="s">
        <v>1183</v>
      </c>
      <c r="B1096" s="13" t="s">
        <v>3081</v>
      </c>
      <c r="C1096" s="13" t="s">
        <v>2898</v>
      </c>
      <c r="D1096" s="13" t="s">
        <v>5543</v>
      </c>
      <c r="E1096" s="27" t="s">
        <v>5544</v>
      </c>
      <c r="F1096" s="5"/>
      <c r="G1096" s="5" t="s">
        <v>5545</v>
      </c>
      <c r="H1096" s="1" t="s">
        <v>5546</v>
      </c>
      <c r="I1096" s="1" t="s">
        <v>5546</v>
      </c>
      <c r="J1096" s="29" t="s">
        <v>5547</v>
      </c>
      <c r="K1096" s="63" t="s">
        <v>5548</v>
      </c>
      <c r="L1096" s="5" t="s">
        <v>691</v>
      </c>
      <c r="M1096" s="19" t="s">
        <v>693</v>
      </c>
      <c r="N1096" s="200">
        <v>46223</v>
      </c>
      <c r="O1096" s="201">
        <v>46267</v>
      </c>
      <c r="P1096" s="13" t="s">
        <v>187</v>
      </c>
      <c r="Q1096" s="22" t="s">
        <v>1190</v>
      </c>
      <c r="R1096" s="22">
        <v>8000</v>
      </c>
      <c r="S1096" s="23" t="s">
        <v>187</v>
      </c>
      <c r="T1096" s="6" t="s">
        <v>242</v>
      </c>
      <c r="U1096" s="5"/>
      <c r="V1096" s="5" t="s">
        <v>189</v>
      </c>
      <c r="W1096" s="62" t="s">
        <v>5549</v>
      </c>
      <c r="X1096" s="5" t="s">
        <v>242</v>
      </c>
      <c r="Y1096" s="5"/>
      <c r="Z1096" s="5"/>
      <c r="AA1096" s="152">
        <v>100</v>
      </c>
      <c r="AB1096" s="7">
        <v>0.95</v>
      </c>
      <c r="AC1096" s="5"/>
      <c r="AD1096" s="5"/>
      <c r="AE1096" s="6"/>
      <c r="AF1096" s="5"/>
      <c r="AG1096" s="5" t="str">
        <f t="shared" si="17"/>
        <v>Y</v>
      </c>
      <c r="AH1096" s="5"/>
      <c r="AI1096" s="17">
        <v>1</v>
      </c>
      <c r="AJ1096" s="1" t="s">
        <v>5543</v>
      </c>
      <c r="AK1096" s="42" t="s">
        <v>334</v>
      </c>
      <c r="AL1096" s="80" t="s">
        <v>335</v>
      </c>
      <c r="AM1096" s="25" t="s">
        <v>243</v>
      </c>
      <c r="AN1096" s="82"/>
    </row>
    <row r="1097" spans="1:40" ht="57" customHeight="1">
      <c r="A1097" t="s">
        <v>1183</v>
      </c>
      <c r="B1097" s="13" t="s">
        <v>3081</v>
      </c>
      <c r="C1097" s="13" t="s">
        <v>2898</v>
      </c>
      <c r="D1097" s="13" t="s">
        <v>5086</v>
      </c>
      <c r="E1097" s="27" t="s">
        <v>5550</v>
      </c>
      <c r="F1097" s="5"/>
      <c r="G1097" s="5" t="s">
        <v>4497</v>
      </c>
      <c r="H1097" s="1" t="s">
        <v>4498</v>
      </c>
      <c r="I1097" s="1" t="s">
        <v>5551</v>
      </c>
      <c r="J1097" s="29" t="s">
        <v>4500</v>
      </c>
      <c r="K1097" s="63" t="s">
        <v>5089</v>
      </c>
      <c r="L1097" s="5" t="s">
        <v>691</v>
      </c>
      <c r="M1097" s="19" t="s">
        <v>693</v>
      </c>
      <c r="N1097" s="200">
        <v>46223</v>
      </c>
      <c r="O1097" s="201">
        <v>46267</v>
      </c>
      <c r="P1097" s="13" t="s">
        <v>187</v>
      </c>
      <c r="Q1097" s="22" t="s">
        <v>1190</v>
      </c>
      <c r="R1097" s="22">
        <v>8000</v>
      </c>
      <c r="S1097" s="23" t="s">
        <v>242</v>
      </c>
      <c r="T1097" s="6" t="s">
        <v>242</v>
      </c>
      <c r="U1097" s="5"/>
      <c r="V1097" s="5" t="s">
        <v>189</v>
      </c>
      <c r="W1097" s="62" t="s">
        <v>5495</v>
      </c>
      <c r="X1097" s="5" t="s">
        <v>242</v>
      </c>
      <c r="Y1097" s="5"/>
      <c r="Z1097" s="5"/>
      <c r="AA1097" s="152" t="s">
        <v>16</v>
      </c>
      <c r="AB1097" s="7">
        <v>0.95</v>
      </c>
      <c r="AC1097" s="5"/>
      <c r="AD1097" s="5"/>
      <c r="AE1097" s="6"/>
      <c r="AF1097" s="5"/>
      <c r="AG1097" s="5" t="str">
        <f t="shared" si="17"/>
        <v>Y</v>
      </c>
      <c r="AH1097" s="5"/>
      <c r="AI1097" s="17">
        <v>1</v>
      </c>
      <c r="AJ1097" s="1" t="s">
        <v>4502</v>
      </c>
      <c r="AK1097" s="42" t="s">
        <v>334</v>
      </c>
      <c r="AL1097" s="80" t="s">
        <v>335</v>
      </c>
      <c r="AM1097" s="25" t="s">
        <v>243</v>
      </c>
      <c r="AN1097" s="82"/>
    </row>
    <row r="1098" spans="1:40" ht="57" customHeight="1">
      <c r="A1098" t="s">
        <v>1183</v>
      </c>
      <c r="B1098" s="13" t="s">
        <v>3081</v>
      </c>
      <c r="C1098" s="13" t="s">
        <v>2898</v>
      </c>
      <c r="D1098" s="13" t="s">
        <v>5552</v>
      </c>
      <c r="E1098" s="27" t="s">
        <v>5553</v>
      </c>
      <c r="F1098" s="5"/>
      <c r="G1098" s="5" t="s">
        <v>5554</v>
      </c>
      <c r="H1098" s="1" t="s">
        <v>5555</v>
      </c>
      <c r="I1098" s="1" t="s">
        <v>5556</v>
      </c>
      <c r="J1098" s="29" t="s">
        <v>5557</v>
      </c>
      <c r="K1098" s="63" t="s">
        <v>5558</v>
      </c>
      <c r="L1098" s="5" t="s">
        <v>691</v>
      </c>
      <c r="M1098" s="19" t="s">
        <v>693</v>
      </c>
      <c r="N1098" s="200">
        <v>46223</v>
      </c>
      <c r="O1098" s="201">
        <v>46267</v>
      </c>
      <c r="P1098" s="13" t="s">
        <v>187</v>
      </c>
      <c r="Q1098" s="22" t="s">
        <v>1190</v>
      </c>
      <c r="R1098" s="22">
        <v>8000</v>
      </c>
      <c r="S1098" s="23" t="s">
        <v>187</v>
      </c>
      <c r="T1098" s="6" t="s">
        <v>242</v>
      </c>
      <c r="U1098" s="5"/>
      <c r="V1098" s="5" t="s">
        <v>189</v>
      </c>
      <c r="W1098" s="62" t="s">
        <v>5493</v>
      </c>
      <c r="X1098" s="5" t="s">
        <v>242</v>
      </c>
      <c r="Y1098" s="5"/>
      <c r="Z1098" s="5"/>
      <c r="AA1098" s="152">
        <v>100</v>
      </c>
      <c r="AB1098" s="7">
        <v>0.95</v>
      </c>
      <c r="AC1098" s="5"/>
      <c r="AD1098" s="5"/>
      <c r="AE1098" s="6"/>
      <c r="AF1098" s="5"/>
      <c r="AG1098" s="5" t="str">
        <f t="shared" si="17"/>
        <v>Y</v>
      </c>
      <c r="AH1098" s="5"/>
      <c r="AI1098" s="17">
        <v>1</v>
      </c>
      <c r="AJ1098" s="1" t="s">
        <v>5559</v>
      </c>
      <c r="AK1098" s="42" t="s">
        <v>334</v>
      </c>
      <c r="AL1098" s="80" t="s">
        <v>335</v>
      </c>
      <c r="AM1098" s="25" t="s">
        <v>243</v>
      </c>
      <c r="AN1098" s="82"/>
    </row>
    <row r="1099" spans="1:40" ht="57" customHeight="1">
      <c r="A1099" t="s">
        <v>1183</v>
      </c>
      <c r="B1099" s="13" t="s">
        <v>3081</v>
      </c>
      <c r="C1099" s="13" t="s">
        <v>2898</v>
      </c>
      <c r="D1099" s="13" t="s">
        <v>5560</v>
      </c>
      <c r="E1099" s="27" t="s">
        <v>5561</v>
      </c>
      <c r="F1099" s="5"/>
      <c r="G1099" s="5" t="s">
        <v>5562</v>
      </c>
      <c r="H1099" s="1" t="s">
        <v>5563</v>
      </c>
      <c r="I1099" s="1" t="s">
        <v>5563</v>
      </c>
      <c r="J1099" s="29" t="s">
        <v>5564</v>
      </c>
      <c r="K1099" s="63" t="s">
        <v>5565</v>
      </c>
      <c r="L1099" s="5" t="s">
        <v>691</v>
      </c>
      <c r="M1099" s="19" t="s">
        <v>693</v>
      </c>
      <c r="N1099" s="200">
        <v>46223</v>
      </c>
      <c r="O1099" s="201">
        <v>46267</v>
      </c>
      <c r="P1099" s="13" t="s">
        <v>187</v>
      </c>
      <c r="Q1099" s="22" t="s">
        <v>1190</v>
      </c>
      <c r="R1099" s="22">
        <v>8000</v>
      </c>
      <c r="S1099" s="23" t="s">
        <v>187</v>
      </c>
      <c r="T1099" s="6" t="s">
        <v>242</v>
      </c>
      <c r="U1099" s="5"/>
      <c r="V1099" s="5" t="s">
        <v>189</v>
      </c>
      <c r="W1099" s="62" t="s">
        <v>5493</v>
      </c>
      <c r="X1099" s="5" t="s">
        <v>242</v>
      </c>
      <c r="Y1099" s="5"/>
      <c r="Z1099" s="5"/>
      <c r="AA1099" s="152">
        <v>100</v>
      </c>
      <c r="AB1099" s="7">
        <v>0.95</v>
      </c>
      <c r="AC1099" s="5"/>
      <c r="AD1099" s="5"/>
      <c r="AE1099" s="6"/>
      <c r="AF1099" s="5"/>
      <c r="AG1099" s="5" t="str">
        <f t="shared" si="17"/>
        <v>Y</v>
      </c>
      <c r="AH1099" s="5"/>
      <c r="AI1099" s="17">
        <v>1</v>
      </c>
      <c r="AJ1099" s="1" t="s">
        <v>5560</v>
      </c>
      <c r="AK1099" s="42" t="s">
        <v>334</v>
      </c>
      <c r="AL1099" s="80" t="s">
        <v>335</v>
      </c>
      <c r="AM1099" s="25" t="s">
        <v>243</v>
      </c>
      <c r="AN1099" s="82"/>
    </row>
    <row r="1100" spans="1:40" ht="57" customHeight="1">
      <c r="A1100" t="s">
        <v>1183</v>
      </c>
      <c r="B1100" s="13" t="s">
        <v>16</v>
      </c>
      <c r="C1100" s="13" t="s">
        <v>16</v>
      </c>
      <c r="D1100" s="13" t="s">
        <v>16</v>
      </c>
      <c r="E1100" s="27" t="s">
        <v>5566</v>
      </c>
      <c r="F1100" s="5"/>
      <c r="G1100" s="5" t="s">
        <v>4546</v>
      </c>
      <c r="H1100" s="1" t="s">
        <v>4547</v>
      </c>
      <c r="I1100" s="1" t="s">
        <v>4547</v>
      </c>
      <c r="J1100" s="29" t="s">
        <v>4548</v>
      </c>
      <c r="K1100" s="63" t="s">
        <v>4549</v>
      </c>
      <c r="L1100" s="5" t="s">
        <v>691</v>
      </c>
      <c r="M1100" s="19" t="s">
        <v>693</v>
      </c>
      <c r="N1100" s="200">
        <v>46223</v>
      </c>
      <c r="O1100" s="201">
        <v>46267</v>
      </c>
      <c r="P1100" s="13" t="s">
        <v>187</v>
      </c>
      <c r="Q1100" s="22" t="s">
        <v>1190</v>
      </c>
      <c r="R1100" s="22">
        <v>8000</v>
      </c>
      <c r="S1100" s="23" t="s">
        <v>242</v>
      </c>
      <c r="T1100" s="6" t="s">
        <v>242</v>
      </c>
      <c r="U1100" s="5"/>
      <c r="V1100" s="5" t="s">
        <v>189</v>
      </c>
      <c r="W1100" s="62" t="s">
        <v>5549</v>
      </c>
      <c r="X1100" s="5" t="s">
        <v>242</v>
      </c>
      <c r="Y1100" s="5"/>
      <c r="Z1100" s="5"/>
      <c r="AA1100" s="152" t="s">
        <v>16</v>
      </c>
      <c r="AB1100" s="7">
        <v>0.95</v>
      </c>
      <c r="AC1100" s="5"/>
      <c r="AD1100" s="5"/>
      <c r="AE1100" s="6"/>
      <c r="AF1100" s="5"/>
      <c r="AG1100" s="5" t="str">
        <f t="shared" si="17"/>
        <v>Y</v>
      </c>
      <c r="AH1100" s="5"/>
      <c r="AI1100" s="17">
        <v>1</v>
      </c>
      <c r="AJ1100" s="1" t="s">
        <v>1305</v>
      </c>
      <c r="AK1100" s="42" t="s">
        <v>334</v>
      </c>
      <c r="AL1100" s="80" t="s">
        <v>335</v>
      </c>
      <c r="AM1100" s="25" t="s">
        <v>243</v>
      </c>
      <c r="AN1100" s="82"/>
    </row>
    <row r="1101" spans="1:40" ht="57" customHeight="1">
      <c r="A1101" t="s">
        <v>1183</v>
      </c>
      <c r="B1101" s="13" t="s">
        <v>3081</v>
      </c>
      <c r="C1101" s="13" t="s">
        <v>2898</v>
      </c>
      <c r="D1101" s="13" t="s">
        <v>4550</v>
      </c>
      <c r="E1101" s="27" t="s">
        <v>5567</v>
      </c>
      <c r="F1101" s="5"/>
      <c r="G1101" s="5" t="s">
        <v>4552</v>
      </c>
      <c r="H1101" s="1" t="s">
        <v>4553</v>
      </c>
      <c r="I1101" s="1" t="s">
        <v>4553</v>
      </c>
      <c r="J1101" s="30" t="s">
        <v>4554</v>
      </c>
      <c r="K1101" s="64" t="s">
        <v>4555</v>
      </c>
      <c r="L1101" s="5" t="s">
        <v>691</v>
      </c>
      <c r="M1101" s="19" t="s">
        <v>693</v>
      </c>
      <c r="N1101" s="200">
        <v>46223</v>
      </c>
      <c r="O1101" s="201">
        <v>46267</v>
      </c>
      <c r="P1101" s="13" t="s">
        <v>187</v>
      </c>
      <c r="Q1101" s="22" t="s">
        <v>1190</v>
      </c>
      <c r="R1101" s="22">
        <v>8000</v>
      </c>
      <c r="S1101" s="23" t="s">
        <v>242</v>
      </c>
      <c r="T1101" s="6" t="s">
        <v>242</v>
      </c>
      <c r="U1101" s="5"/>
      <c r="V1101" s="5" t="s">
        <v>189</v>
      </c>
      <c r="W1101" s="62" t="s">
        <v>5495</v>
      </c>
      <c r="X1101" s="5" t="s">
        <v>242</v>
      </c>
      <c r="Y1101" s="5"/>
      <c r="Z1101" s="5"/>
      <c r="AA1101" s="152" t="s">
        <v>16</v>
      </c>
      <c r="AB1101" s="7">
        <v>0.95</v>
      </c>
      <c r="AC1101" s="5"/>
      <c r="AD1101" s="5"/>
      <c r="AE1101" s="6"/>
      <c r="AF1101" s="5"/>
      <c r="AG1101" s="5" t="str">
        <f t="shared" si="17"/>
        <v>Y</v>
      </c>
      <c r="AH1101" s="5"/>
      <c r="AI1101" s="17">
        <v>1</v>
      </c>
      <c r="AJ1101" s="1" t="s">
        <v>4556</v>
      </c>
      <c r="AK1101" s="42" t="s">
        <v>334</v>
      </c>
      <c r="AL1101" s="80" t="s">
        <v>335</v>
      </c>
      <c r="AM1101" s="25" t="s">
        <v>243</v>
      </c>
      <c r="AN1101" s="82"/>
    </row>
    <row r="1102" spans="1:40" ht="57" customHeight="1">
      <c r="A1102" t="s">
        <v>1183</v>
      </c>
      <c r="B1102" s="13" t="s">
        <v>3081</v>
      </c>
      <c r="C1102" s="13" t="s">
        <v>2898</v>
      </c>
      <c r="D1102" s="13" t="s">
        <v>4557</v>
      </c>
      <c r="E1102" s="27" t="s">
        <v>5568</v>
      </c>
      <c r="F1102" s="5"/>
      <c r="G1102" s="5" t="s">
        <v>4559</v>
      </c>
      <c r="H1102" s="1" t="s">
        <v>4560</v>
      </c>
      <c r="I1102" s="1" t="s">
        <v>4560</v>
      </c>
      <c r="J1102" s="30" t="s">
        <v>4561</v>
      </c>
      <c r="K1102" s="64" t="s">
        <v>4562</v>
      </c>
      <c r="L1102" s="5" t="s">
        <v>691</v>
      </c>
      <c r="M1102" s="19" t="s">
        <v>693</v>
      </c>
      <c r="N1102" s="200">
        <v>46223</v>
      </c>
      <c r="O1102" s="201">
        <v>46267</v>
      </c>
      <c r="P1102" s="13" t="s">
        <v>187</v>
      </c>
      <c r="Q1102" s="22" t="s">
        <v>1190</v>
      </c>
      <c r="R1102" s="22">
        <v>8000</v>
      </c>
      <c r="S1102" s="23" t="s">
        <v>242</v>
      </c>
      <c r="T1102" s="6" t="s">
        <v>242</v>
      </c>
      <c r="U1102" s="5"/>
      <c r="V1102" s="5" t="s">
        <v>189</v>
      </c>
      <c r="W1102" s="62" t="s">
        <v>5495</v>
      </c>
      <c r="X1102" s="5" t="s">
        <v>242</v>
      </c>
      <c r="Y1102" s="5"/>
      <c r="Z1102" s="5"/>
      <c r="AA1102" s="152" t="s">
        <v>16</v>
      </c>
      <c r="AB1102" s="7">
        <v>0.95</v>
      </c>
      <c r="AC1102" s="5"/>
      <c r="AD1102" s="5"/>
      <c r="AE1102" s="6"/>
      <c r="AF1102" s="5"/>
      <c r="AG1102" s="5" t="str">
        <f t="shared" si="17"/>
        <v>Y</v>
      </c>
      <c r="AH1102" s="5"/>
      <c r="AI1102" s="17">
        <v>1</v>
      </c>
      <c r="AJ1102" s="1" t="s">
        <v>4557</v>
      </c>
      <c r="AK1102" s="42" t="s">
        <v>334</v>
      </c>
      <c r="AL1102" s="80" t="s">
        <v>335</v>
      </c>
      <c r="AM1102" s="25" t="s">
        <v>243</v>
      </c>
      <c r="AN1102" s="82"/>
    </row>
    <row r="1103" spans="1:40" ht="57" customHeight="1">
      <c r="A1103" t="s">
        <v>1183</v>
      </c>
      <c r="B1103" s="13" t="s">
        <v>3081</v>
      </c>
      <c r="C1103" s="13" t="s">
        <v>2898</v>
      </c>
      <c r="D1103" s="13" t="s">
        <v>4563</v>
      </c>
      <c r="E1103" s="27" t="s">
        <v>5569</v>
      </c>
      <c r="F1103" s="5"/>
      <c r="G1103" s="5" t="s">
        <v>4565</v>
      </c>
      <c r="H1103" s="1" t="s">
        <v>4566</v>
      </c>
      <c r="I1103" s="1" t="s">
        <v>4566</v>
      </c>
      <c r="J1103" s="29" t="s">
        <v>4567</v>
      </c>
      <c r="K1103" s="63" t="s">
        <v>4568</v>
      </c>
      <c r="L1103" s="5" t="s">
        <v>691</v>
      </c>
      <c r="M1103" s="19" t="s">
        <v>693</v>
      </c>
      <c r="N1103" s="200">
        <v>46223</v>
      </c>
      <c r="O1103" s="201">
        <v>46267</v>
      </c>
      <c r="P1103" s="13" t="s">
        <v>187</v>
      </c>
      <c r="Q1103" s="22" t="s">
        <v>1190</v>
      </c>
      <c r="R1103" s="22">
        <v>8000</v>
      </c>
      <c r="S1103" s="23" t="s">
        <v>187</v>
      </c>
      <c r="T1103" s="6" t="s">
        <v>242</v>
      </c>
      <c r="U1103" s="5"/>
      <c r="V1103" s="5" t="s">
        <v>189</v>
      </c>
      <c r="W1103" s="62" t="s">
        <v>5493</v>
      </c>
      <c r="X1103" s="5" t="s">
        <v>242</v>
      </c>
      <c r="Y1103" s="5"/>
      <c r="Z1103" s="5"/>
      <c r="AA1103" s="152">
        <v>34.01</v>
      </c>
      <c r="AB1103" s="7">
        <v>0.95</v>
      </c>
      <c r="AC1103" s="5"/>
      <c r="AD1103" s="5"/>
      <c r="AE1103" s="6"/>
      <c r="AF1103" s="5"/>
      <c r="AG1103" s="5" t="str">
        <f t="shared" si="17"/>
        <v>Y</v>
      </c>
      <c r="AH1103" s="5"/>
      <c r="AI1103" s="17">
        <v>1</v>
      </c>
      <c r="AJ1103" s="1" t="s">
        <v>4563</v>
      </c>
      <c r="AK1103" s="42" t="s">
        <v>334</v>
      </c>
      <c r="AL1103" s="80" t="s">
        <v>335</v>
      </c>
      <c r="AM1103" s="25" t="s">
        <v>243</v>
      </c>
      <c r="AN1103" s="82"/>
    </row>
    <row r="1104" spans="1:40" ht="57" customHeight="1">
      <c r="A1104" t="s">
        <v>1183</v>
      </c>
      <c r="B1104" s="13" t="s">
        <v>3081</v>
      </c>
      <c r="C1104" s="13" t="s">
        <v>2898</v>
      </c>
      <c r="D1104" s="13" t="s">
        <v>3116</v>
      </c>
      <c r="E1104" s="27" t="s">
        <v>5570</v>
      </c>
      <c r="F1104" s="5"/>
      <c r="G1104" s="5" t="s">
        <v>3118</v>
      </c>
      <c r="H1104" s="1" t="s">
        <v>3119</v>
      </c>
      <c r="I1104" s="1" t="s">
        <v>3119</v>
      </c>
      <c r="J1104" s="29" t="s">
        <v>3120</v>
      </c>
      <c r="K1104" s="63" t="s">
        <v>3121</v>
      </c>
      <c r="L1104" s="5" t="s">
        <v>691</v>
      </c>
      <c r="M1104" s="19" t="s">
        <v>693</v>
      </c>
      <c r="N1104" s="200">
        <v>46223</v>
      </c>
      <c r="O1104" s="201">
        <v>46267</v>
      </c>
      <c r="P1104" s="13" t="s">
        <v>187</v>
      </c>
      <c r="Q1104" s="22" t="s">
        <v>1190</v>
      </c>
      <c r="R1104" s="22">
        <v>8000</v>
      </c>
      <c r="S1104" s="23" t="s">
        <v>242</v>
      </c>
      <c r="T1104" s="6" t="s">
        <v>242</v>
      </c>
      <c r="U1104" s="5"/>
      <c r="V1104" s="5" t="s">
        <v>189</v>
      </c>
      <c r="W1104" s="62" t="s">
        <v>5495</v>
      </c>
      <c r="X1104" s="5" t="s">
        <v>242</v>
      </c>
      <c r="Y1104" s="5"/>
      <c r="Z1104" s="5"/>
      <c r="AA1104" s="152" t="s">
        <v>16</v>
      </c>
      <c r="AB1104" s="7">
        <v>0.95</v>
      </c>
      <c r="AC1104" s="5"/>
      <c r="AD1104" s="5"/>
      <c r="AE1104" s="6"/>
      <c r="AF1104" s="5"/>
      <c r="AG1104" s="5" t="str">
        <f t="shared" si="17"/>
        <v>Y</v>
      </c>
      <c r="AH1104" s="5"/>
      <c r="AI1104" s="17">
        <v>1</v>
      </c>
      <c r="AJ1104" s="1" t="s">
        <v>3122</v>
      </c>
      <c r="AK1104" s="42" t="s">
        <v>334</v>
      </c>
      <c r="AL1104" s="80" t="s">
        <v>335</v>
      </c>
      <c r="AM1104" s="25" t="s">
        <v>243</v>
      </c>
      <c r="AN1104" s="82"/>
    </row>
    <row r="1105" spans="1:40" ht="57" customHeight="1">
      <c r="A1105" t="s">
        <v>1183</v>
      </c>
      <c r="B1105" s="13" t="s">
        <v>16</v>
      </c>
      <c r="C1105" s="13" t="s">
        <v>16</v>
      </c>
      <c r="D1105" s="13" t="s">
        <v>16</v>
      </c>
      <c r="E1105" s="27" t="s">
        <v>5571</v>
      </c>
      <c r="F1105" s="5"/>
      <c r="G1105" s="5" t="s">
        <v>5572</v>
      </c>
      <c r="H1105" s="1" t="s">
        <v>5573</v>
      </c>
      <c r="I1105" s="1" t="s">
        <v>5573</v>
      </c>
      <c r="J1105" s="29" t="s">
        <v>5574</v>
      </c>
      <c r="K1105" s="63" t="s">
        <v>5575</v>
      </c>
      <c r="L1105" s="5" t="s">
        <v>691</v>
      </c>
      <c r="M1105" s="19" t="s">
        <v>693</v>
      </c>
      <c r="N1105" s="200">
        <v>46223</v>
      </c>
      <c r="O1105" s="201">
        <v>46267</v>
      </c>
      <c r="P1105" s="13" t="s">
        <v>187</v>
      </c>
      <c r="Q1105" s="22" t="s">
        <v>1190</v>
      </c>
      <c r="R1105" s="22">
        <v>8000</v>
      </c>
      <c r="S1105" s="23" t="s">
        <v>242</v>
      </c>
      <c r="T1105" s="6" t="s">
        <v>242</v>
      </c>
      <c r="U1105" s="5"/>
      <c r="V1105" s="5" t="s">
        <v>189</v>
      </c>
      <c r="W1105" s="62" t="s">
        <v>5493</v>
      </c>
      <c r="X1105" s="5" t="s">
        <v>242</v>
      </c>
      <c r="Y1105" s="5"/>
      <c r="Z1105" s="5"/>
      <c r="AA1105" s="152" t="s">
        <v>16</v>
      </c>
      <c r="AB1105" s="7">
        <v>0.95</v>
      </c>
      <c r="AC1105" s="5"/>
      <c r="AD1105" s="5"/>
      <c r="AE1105" s="6"/>
      <c r="AF1105" s="5"/>
      <c r="AG1105" s="5" t="str">
        <f t="shared" si="17"/>
        <v>Y</v>
      </c>
      <c r="AH1105" s="5"/>
      <c r="AI1105" s="17">
        <v>1</v>
      </c>
      <c r="AJ1105" s="1" t="s">
        <v>5576</v>
      </c>
      <c r="AK1105" s="42" t="s">
        <v>334</v>
      </c>
      <c r="AL1105" s="80" t="s">
        <v>335</v>
      </c>
      <c r="AM1105" s="25" t="s">
        <v>243</v>
      </c>
      <c r="AN1105" s="82"/>
    </row>
    <row r="1106" spans="1:40" ht="57" customHeight="1">
      <c r="A1106" t="s">
        <v>1183</v>
      </c>
      <c r="B1106" s="13" t="s">
        <v>3081</v>
      </c>
      <c r="C1106" s="13" t="s">
        <v>2898</v>
      </c>
      <c r="D1106" s="13" t="s">
        <v>5577</v>
      </c>
      <c r="E1106" s="27" t="s">
        <v>5578</v>
      </c>
      <c r="F1106" s="5"/>
      <c r="G1106" s="5" t="s">
        <v>5579</v>
      </c>
      <c r="H1106" s="1" t="s">
        <v>5580</v>
      </c>
      <c r="I1106" s="1" t="s">
        <v>5580</v>
      </c>
      <c r="J1106" s="29" t="s">
        <v>5581</v>
      </c>
      <c r="K1106" s="63" t="s">
        <v>5582</v>
      </c>
      <c r="L1106" s="5" t="s">
        <v>691</v>
      </c>
      <c r="M1106" s="19" t="s">
        <v>693</v>
      </c>
      <c r="N1106" s="200">
        <v>46223</v>
      </c>
      <c r="O1106" s="201">
        <v>46267</v>
      </c>
      <c r="P1106" s="13" t="s">
        <v>187</v>
      </c>
      <c r="Q1106" s="22" t="s">
        <v>1190</v>
      </c>
      <c r="R1106" s="22">
        <v>8000</v>
      </c>
      <c r="S1106" s="23" t="s">
        <v>187</v>
      </c>
      <c r="T1106" s="6" t="s">
        <v>242</v>
      </c>
      <c r="U1106" s="5"/>
      <c r="V1106" s="5" t="s">
        <v>189</v>
      </c>
      <c r="W1106" s="62" t="s">
        <v>5495</v>
      </c>
      <c r="X1106" s="5" t="s">
        <v>242</v>
      </c>
      <c r="Y1106" s="5"/>
      <c r="Z1106" s="5"/>
      <c r="AA1106" s="152">
        <v>100</v>
      </c>
      <c r="AB1106" s="7">
        <v>0.95</v>
      </c>
      <c r="AC1106" s="5"/>
      <c r="AD1106" s="5"/>
      <c r="AE1106" s="6"/>
      <c r="AF1106" s="5"/>
      <c r="AG1106" s="5" t="str">
        <f t="shared" si="17"/>
        <v>Y</v>
      </c>
      <c r="AH1106" s="5"/>
      <c r="AI1106" s="17">
        <v>1</v>
      </c>
      <c r="AJ1106" s="1" t="s">
        <v>5577</v>
      </c>
      <c r="AK1106" s="42" t="s">
        <v>334</v>
      </c>
      <c r="AL1106" s="80" t="s">
        <v>335</v>
      </c>
      <c r="AM1106" s="25" t="s">
        <v>243</v>
      </c>
      <c r="AN1106" s="82"/>
    </row>
    <row r="1107" spans="1:40" ht="57" customHeight="1">
      <c r="A1107" t="s">
        <v>1183</v>
      </c>
      <c r="B1107" s="13" t="s">
        <v>3081</v>
      </c>
      <c r="C1107" s="13" t="s">
        <v>2898</v>
      </c>
      <c r="D1107" s="13" t="s">
        <v>5583</v>
      </c>
      <c r="E1107" s="27" t="s">
        <v>5584</v>
      </c>
      <c r="F1107" s="5"/>
      <c r="G1107" s="5" t="s">
        <v>5585</v>
      </c>
      <c r="H1107" s="1" t="s">
        <v>5586</v>
      </c>
      <c r="I1107" s="1" t="s">
        <v>5586</v>
      </c>
      <c r="J1107" s="30" t="s">
        <v>5587</v>
      </c>
      <c r="K1107" s="64" t="s">
        <v>5588</v>
      </c>
      <c r="L1107" s="5" t="s">
        <v>691</v>
      </c>
      <c r="M1107" s="19" t="s">
        <v>693</v>
      </c>
      <c r="N1107" s="200">
        <v>46223</v>
      </c>
      <c r="O1107" s="201">
        <v>46267</v>
      </c>
      <c r="P1107" s="13" t="s">
        <v>187</v>
      </c>
      <c r="Q1107" s="22" t="s">
        <v>1190</v>
      </c>
      <c r="R1107" s="22">
        <v>8000</v>
      </c>
      <c r="S1107" s="23" t="s">
        <v>187</v>
      </c>
      <c r="T1107" s="6" t="s">
        <v>242</v>
      </c>
      <c r="U1107" s="5"/>
      <c r="V1107" s="5" t="s">
        <v>189</v>
      </c>
      <c r="W1107" s="62" t="s">
        <v>5495</v>
      </c>
      <c r="X1107" s="5" t="s">
        <v>242</v>
      </c>
      <c r="Y1107" s="5"/>
      <c r="Z1107" s="5"/>
      <c r="AA1107" s="152">
        <v>99.99</v>
      </c>
      <c r="AB1107" s="7">
        <v>0.95</v>
      </c>
      <c r="AC1107" s="5"/>
      <c r="AD1107" s="5"/>
      <c r="AE1107" s="6"/>
      <c r="AF1107" s="5"/>
      <c r="AG1107" s="5" t="str">
        <f t="shared" si="17"/>
        <v>Y</v>
      </c>
      <c r="AH1107" s="5"/>
      <c r="AI1107" s="17">
        <v>1</v>
      </c>
      <c r="AJ1107" s="1" t="s">
        <v>5583</v>
      </c>
      <c r="AK1107" s="42" t="s">
        <v>334</v>
      </c>
      <c r="AL1107" s="80" t="s">
        <v>335</v>
      </c>
      <c r="AM1107" s="25" t="s">
        <v>243</v>
      </c>
      <c r="AN1107" s="82"/>
    </row>
    <row r="1108" spans="1:40" ht="57" customHeight="1">
      <c r="A1108" t="s">
        <v>1183</v>
      </c>
      <c r="B1108" s="13" t="s">
        <v>3081</v>
      </c>
      <c r="C1108" s="13" t="s">
        <v>2898</v>
      </c>
      <c r="D1108" s="13" t="s">
        <v>3883</v>
      </c>
      <c r="E1108" s="27" t="s">
        <v>5589</v>
      </c>
      <c r="F1108" s="5"/>
      <c r="G1108" s="5" t="s">
        <v>3885</v>
      </c>
      <c r="H1108" s="1" t="s">
        <v>3886</v>
      </c>
      <c r="I1108" s="1" t="s">
        <v>3886</v>
      </c>
      <c r="J1108" s="30" t="s">
        <v>3887</v>
      </c>
      <c r="K1108" s="64" t="s">
        <v>3888</v>
      </c>
      <c r="L1108" s="5" t="s">
        <v>691</v>
      </c>
      <c r="M1108" s="19" t="s">
        <v>693</v>
      </c>
      <c r="N1108" s="200">
        <v>46223</v>
      </c>
      <c r="O1108" s="201">
        <v>46267</v>
      </c>
      <c r="P1108" s="13" t="s">
        <v>187</v>
      </c>
      <c r="Q1108" s="22" t="s">
        <v>1190</v>
      </c>
      <c r="R1108" s="22">
        <v>8000</v>
      </c>
      <c r="S1108" s="23" t="s">
        <v>187</v>
      </c>
      <c r="T1108" s="6" t="s">
        <v>242</v>
      </c>
      <c r="U1108" s="5"/>
      <c r="V1108" s="5" t="s">
        <v>189</v>
      </c>
      <c r="W1108" s="62" t="s">
        <v>5495</v>
      </c>
      <c r="X1108" s="5" t="s">
        <v>242</v>
      </c>
      <c r="Y1108" s="5"/>
      <c r="Z1108" s="5"/>
      <c r="AA1108" s="152">
        <v>99.99</v>
      </c>
      <c r="AB1108" s="7">
        <v>0.95</v>
      </c>
      <c r="AC1108" s="5"/>
      <c r="AD1108" s="5"/>
      <c r="AE1108" s="6"/>
      <c r="AF1108" s="5"/>
      <c r="AG1108" s="5" t="str">
        <f t="shared" si="17"/>
        <v>Y</v>
      </c>
      <c r="AH1108" s="5"/>
      <c r="AI1108" s="17">
        <v>1</v>
      </c>
      <c r="AJ1108" s="1" t="s">
        <v>4572</v>
      </c>
      <c r="AK1108" s="42" t="s">
        <v>334</v>
      </c>
      <c r="AL1108" s="80" t="s">
        <v>335</v>
      </c>
      <c r="AM1108" s="25" t="s">
        <v>243</v>
      </c>
      <c r="AN1108" s="82"/>
    </row>
    <row r="1109" spans="1:40" ht="57" customHeight="1">
      <c r="A1109" t="s">
        <v>1183</v>
      </c>
      <c r="B1109" s="13" t="s">
        <v>16</v>
      </c>
      <c r="C1109" s="13" t="s">
        <v>16</v>
      </c>
      <c r="D1109" s="13" t="s">
        <v>16</v>
      </c>
      <c r="E1109" s="27" t="s">
        <v>5590</v>
      </c>
      <c r="F1109" s="5"/>
      <c r="G1109" s="5" t="s">
        <v>2828</v>
      </c>
      <c r="H1109" s="1" t="s">
        <v>2829</v>
      </c>
      <c r="I1109" s="1" t="s">
        <v>2829</v>
      </c>
      <c r="J1109" s="29" t="s">
        <v>2830</v>
      </c>
      <c r="K1109" s="63" t="s">
        <v>2831</v>
      </c>
      <c r="L1109" s="5" t="s">
        <v>691</v>
      </c>
      <c r="M1109" s="19" t="s">
        <v>693</v>
      </c>
      <c r="N1109" s="200">
        <v>46223</v>
      </c>
      <c r="O1109" s="201">
        <v>46267</v>
      </c>
      <c r="P1109" s="13" t="s">
        <v>187</v>
      </c>
      <c r="Q1109" s="22" t="s">
        <v>2021</v>
      </c>
      <c r="R1109" s="22">
        <v>22</v>
      </c>
      <c r="S1109" s="23" t="s">
        <v>242</v>
      </c>
      <c r="T1109" s="6" t="s">
        <v>242</v>
      </c>
      <c r="U1109" s="5"/>
      <c r="V1109" s="5" t="s">
        <v>189</v>
      </c>
      <c r="W1109" s="62" t="s">
        <v>5495</v>
      </c>
      <c r="X1109" s="5" t="s">
        <v>242</v>
      </c>
      <c r="Y1109" s="5"/>
      <c r="Z1109" s="5"/>
      <c r="AA1109" s="152" t="s">
        <v>16</v>
      </c>
      <c r="AB1109" s="7">
        <v>0.95</v>
      </c>
      <c r="AC1109" s="5"/>
      <c r="AD1109" s="5"/>
      <c r="AE1109" s="6"/>
      <c r="AF1109" s="5"/>
      <c r="AG1109" s="5" t="str">
        <f t="shared" si="17"/>
        <v>Y</v>
      </c>
      <c r="AH1109" s="5"/>
      <c r="AI1109" s="17">
        <v>1</v>
      </c>
      <c r="AJ1109" s="1" t="s">
        <v>2882</v>
      </c>
      <c r="AK1109" s="42" t="s">
        <v>334</v>
      </c>
      <c r="AL1109" s="80" t="s">
        <v>335</v>
      </c>
      <c r="AM1109" s="25" t="s">
        <v>243</v>
      </c>
      <c r="AN1109" s="82"/>
    </row>
    <row r="1110" spans="1:40" ht="57" customHeight="1">
      <c r="A1110" t="s">
        <v>1183</v>
      </c>
      <c r="B1110" s="13" t="s">
        <v>16</v>
      </c>
      <c r="C1110" s="13" t="s">
        <v>16</v>
      </c>
      <c r="D1110" s="13" t="s">
        <v>16</v>
      </c>
      <c r="E1110" s="27" t="s">
        <v>5591</v>
      </c>
      <c r="F1110" s="5"/>
      <c r="G1110" s="5" t="s">
        <v>2834</v>
      </c>
      <c r="H1110" s="1" t="s">
        <v>2835</v>
      </c>
      <c r="I1110" s="1" t="s">
        <v>2835</v>
      </c>
      <c r="J1110" s="29" t="s">
        <v>2836</v>
      </c>
      <c r="K1110" s="63" t="s">
        <v>2836</v>
      </c>
      <c r="L1110" s="5" t="s">
        <v>691</v>
      </c>
      <c r="M1110" s="19" t="s">
        <v>693</v>
      </c>
      <c r="N1110" s="200">
        <v>46223</v>
      </c>
      <c r="O1110" s="201">
        <v>46267</v>
      </c>
      <c r="P1110" s="13" t="s">
        <v>187</v>
      </c>
      <c r="Q1110" s="22" t="s">
        <v>1190</v>
      </c>
      <c r="R1110" s="22">
        <v>4</v>
      </c>
      <c r="S1110" s="23" t="s">
        <v>242</v>
      </c>
      <c r="T1110" s="6" t="s">
        <v>242</v>
      </c>
      <c r="U1110" s="5"/>
      <c r="V1110" s="5" t="s">
        <v>189</v>
      </c>
      <c r="W1110" s="62" t="s">
        <v>5592</v>
      </c>
      <c r="X1110" s="5" t="s">
        <v>242</v>
      </c>
      <c r="Y1110" s="5"/>
      <c r="Z1110" s="5"/>
      <c r="AA1110" s="152" t="s">
        <v>16</v>
      </c>
      <c r="AB1110" s="7">
        <v>0.95</v>
      </c>
      <c r="AC1110" s="5"/>
      <c r="AD1110" s="5"/>
      <c r="AE1110" s="6"/>
      <c r="AF1110" s="5"/>
      <c r="AG1110" s="5" t="str">
        <f t="shared" si="17"/>
        <v>Y</v>
      </c>
      <c r="AH1110" s="5"/>
      <c r="AI1110" s="17">
        <v>1</v>
      </c>
      <c r="AJ1110" s="1" t="s">
        <v>1305</v>
      </c>
      <c r="AK1110" s="42" t="s">
        <v>334</v>
      </c>
      <c r="AL1110" s="80" t="s">
        <v>335</v>
      </c>
      <c r="AM1110" s="25" t="s">
        <v>243</v>
      </c>
      <c r="AN1110" s="82"/>
    </row>
    <row r="1111" spans="1:40" ht="57" customHeight="1">
      <c r="A1111" t="s">
        <v>1183</v>
      </c>
      <c r="B1111" s="13" t="s">
        <v>16</v>
      </c>
      <c r="C1111" s="13" t="s">
        <v>16</v>
      </c>
      <c r="D1111" s="13" t="s">
        <v>16</v>
      </c>
      <c r="E1111" s="27" t="s">
        <v>5593</v>
      </c>
      <c r="F1111" s="5"/>
      <c r="G1111" s="5" t="s">
        <v>2748</v>
      </c>
      <c r="H1111" s="1" t="s">
        <v>2749</v>
      </c>
      <c r="I1111" s="1" t="s">
        <v>2749</v>
      </c>
      <c r="J1111" s="29" t="s">
        <v>2750</v>
      </c>
      <c r="K1111" s="63" t="s">
        <v>2751</v>
      </c>
      <c r="L1111" s="5" t="s">
        <v>1102</v>
      </c>
      <c r="M1111" s="19" t="s">
        <v>1104</v>
      </c>
      <c r="N1111" s="200">
        <v>46223</v>
      </c>
      <c r="O1111" s="201">
        <v>46267</v>
      </c>
      <c r="P1111" s="13" t="s">
        <v>187</v>
      </c>
      <c r="Q1111" s="22" t="s">
        <v>1190</v>
      </c>
      <c r="R1111" s="22">
        <v>60</v>
      </c>
      <c r="S1111" s="23" t="s">
        <v>242</v>
      </c>
      <c r="T1111" s="6" t="s">
        <v>242</v>
      </c>
      <c r="U1111" s="5"/>
      <c r="V1111" s="5" t="s">
        <v>189</v>
      </c>
      <c r="W1111" s="62" t="s">
        <v>5594</v>
      </c>
      <c r="X1111" s="5" t="s">
        <v>242</v>
      </c>
      <c r="Y1111" s="5"/>
      <c r="Z1111" s="5"/>
      <c r="AA1111" s="152" t="s">
        <v>16</v>
      </c>
      <c r="AB1111" s="7">
        <v>0.95</v>
      </c>
      <c r="AC1111" s="5"/>
      <c r="AD1111" s="5"/>
      <c r="AE1111" s="6"/>
      <c r="AF1111" s="5"/>
      <c r="AG1111" s="5" t="str">
        <f t="shared" si="17"/>
        <v>Y</v>
      </c>
      <c r="AH1111" s="5"/>
      <c r="AI1111" s="17">
        <v>1</v>
      </c>
      <c r="AJ1111" s="1" t="s">
        <v>1192</v>
      </c>
      <c r="AK1111" s="42" t="s">
        <v>1028</v>
      </c>
      <c r="AL1111" s="80" t="s">
        <v>1029</v>
      </c>
      <c r="AM1111" s="25" t="s">
        <v>243</v>
      </c>
      <c r="AN1111" s="82"/>
    </row>
    <row r="1112" spans="1:40" ht="57" customHeight="1">
      <c r="A1112" t="s">
        <v>1183</v>
      </c>
      <c r="B1112" s="13" t="s">
        <v>16</v>
      </c>
      <c r="C1112" s="13" t="s">
        <v>16</v>
      </c>
      <c r="D1112" s="13" t="s">
        <v>16</v>
      </c>
      <c r="E1112" s="27" t="s">
        <v>5595</v>
      </c>
      <c r="F1112" s="5"/>
      <c r="G1112" s="5" t="s">
        <v>2754</v>
      </c>
      <c r="H1112" s="1" t="s">
        <v>2755</v>
      </c>
      <c r="I1112" s="1" t="s">
        <v>2755</v>
      </c>
      <c r="J1112" s="29" t="s">
        <v>2756</v>
      </c>
      <c r="K1112" s="63" t="s">
        <v>2757</v>
      </c>
      <c r="L1112" s="5" t="s">
        <v>1102</v>
      </c>
      <c r="M1112" s="19" t="s">
        <v>1104</v>
      </c>
      <c r="N1112" s="200">
        <v>46223</v>
      </c>
      <c r="O1112" s="201">
        <v>46267</v>
      </c>
      <c r="P1112" s="13" t="s">
        <v>187</v>
      </c>
      <c r="Q1112" s="22" t="s">
        <v>1190</v>
      </c>
      <c r="R1112" s="22">
        <v>20</v>
      </c>
      <c r="S1112" s="23" t="s">
        <v>242</v>
      </c>
      <c r="T1112" s="6" t="s">
        <v>242</v>
      </c>
      <c r="U1112" s="5"/>
      <c r="V1112" s="5" t="s">
        <v>189</v>
      </c>
      <c r="W1112" s="62" t="s">
        <v>5596</v>
      </c>
      <c r="X1112" s="5" t="s">
        <v>242</v>
      </c>
      <c r="Y1112" s="5"/>
      <c r="Z1112" s="5"/>
      <c r="AA1112" s="152" t="s">
        <v>16</v>
      </c>
      <c r="AB1112" s="7">
        <v>0.95</v>
      </c>
      <c r="AC1112" s="5"/>
      <c r="AD1112" s="5"/>
      <c r="AE1112" s="6"/>
      <c r="AF1112" s="5"/>
      <c r="AG1112" s="5" t="str">
        <f t="shared" si="17"/>
        <v>Y</v>
      </c>
      <c r="AH1112" s="5"/>
      <c r="AI1112" s="17">
        <v>1</v>
      </c>
      <c r="AJ1112" s="1" t="s">
        <v>1200</v>
      </c>
      <c r="AK1112" s="42" t="s">
        <v>1028</v>
      </c>
      <c r="AL1112" s="80" t="s">
        <v>1029</v>
      </c>
      <c r="AM1112" s="25" t="s">
        <v>243</v>
      </c>
      <c r="AN1112" s="82"/>
    </row>
    <row r="1113" spans="1:40" ht="57" customHeight="1">
      <c r="A1113" t="s">
        <v>1183</v>
      </c>
      <c r="B1113" s="13" t="s">
        <v>16</v>
      </c>
      <c r="C1113" s="13" t="s">
        <v>16</v>
      </c>
      <c r="D1113" s="13" t="s">
        <v>16</v>
      </c>
      <c r="E1113" s="27" t="s">
        <v>5597</v>
      </c>
      <c r="F1113" s="5"/>
      <c r="G1113" s="5" t="s">
        <v>2760</v>
      </c>
      <c r="H1113" s="1" t="s">
        <v>2761</v>
      </c>
      <c r="I1113" s="1" t="s">
        <v>2761</v>
      </c>
      <c r="J1113" s="29" t="s">
        <v>2762</v>
      </c>
      <c r="K1113" s="63" t="s">
        <v>2763</v>
      </c>
      <c r="L1113" s="5" t="s">
        <v>1102</v>
      </c>
      <c r="M1113" s="19" t="s">
        <v>1104</v>
      </c>
      <c r="N1113" s="200">
        <v>46223</v>
      </c>
      <c r="O1113" s="201">
        <v>46267</v>
      </c>
      <c r="P1113" s="13" t="s">
        <v>187</v>
      </c>
      <c r="Q1113" s="22" t="s">
        <v>1190</v>
      </c>
      <c r="R1113" s="22">
        <v>20</v>
      </c>
      <c r="S1113" s="23" t="s">
        <v>242</v>
      </c>
      <c r="T1113" s="6" t="s">
        <v>242</v>
      </c>
      <c r="U1113" s="5"/>
      <c r="V1113" s="5" t="s">
        <v>189</v>
      </c>
      <c r="W1113" s="62" t="s">
        <v>5596</v>
      </c>
      <c r="X1113" s="5" t="s">
        <v>242</v>
      </c>
      <c r="Y1113" s="5"/>
      <c r="Z1113" s="5"/>
      <c r="AA1113" s="152" t="s">
        <v>16</v>
      </c>
      <c r="AB1113" s="7">
        <v>0.95</v>
      </c>
      <c r="AC1113" s="5"/>
      <c r="AD1113" s="5"/>
      <c r="AE1113" s="6"/>
      <c r="AF1113" s="5"/>
      <c r="AG1113" s="5" t="str">
        <f t="shared" si="17"/>
        <v>Y</v>
      </c>
      <c r="AH1113" s="5"/>
      <c r="AI1113" s="17">
        <v>1</v>
      </c>
      <c r="AJ1113" s="1" t="s">
        <v>1200</v>
      </c>
      <c r="AK1113" s="42" t="s">
        <v>1028</v>
      </c>
      <c r="AL1113" s="80" t="s">
        <v>1029</v>
      </c>
      <c r="AM1113" s="25" t="s">
        <v>243</v>
      </c>
      <c r="AN1113" s="82"/>
    </row>
    <row r="1114" spans="1:40" ht="57" customHeight="1">
      <c r="A1114" t="s">
        <v>1183</v>
      </c>
      <c r="B1114" s="13" t="s">
        <v>16</v>
      </c>
      <c r="C1114" s="13" t="s">
        <v>16</v>
      </c>
      <c r="D1114" s="13" t="s">
        <v>16</v>
      </c>
      <c r="E1114" s="27" t="s">
        <v>5598</v>
      </c>
      <c r="F1114" s="5"/>
      <c r="G1114" s="5" t="s">
        <v>2765</v>
      </c>
      <c r="H1114" s="1" t="s">
        <v>2766</v>
      </c>
      <c r="I1114" s="1" t="s">
        <v>2766</v>
      </c>
      <c r="J1114" s="29" t="s">
        <v>2767</v>
      </c>
      <c r="K1114" s="63" t="s">
        <v>2768</v>
      </c>
      <c r="L1114" s="5" t="s">
        <v>1102</v>
      </c>
      <c r="M1114" s="19" t="s">
        <v>1104</v>
      </c>
      <c r="N1114" s="200">
        <v>46223</v>
      </c>
      <c r="O1114" s="201">
        <v>46267</v>
      </c>
      <c r="P1114" s="13" t="s">
        <v>187</v>
      </c>
      <c r="Q1114" s="22" t="s">
        <v>1190</v>
      </c>
      <c r="R1114" s="22">
        <v>20</v>
      </c>
      <c r="S1114" s="23" t="s">
        <v>242</v>
      </c>
      <c r="T1114" s="6" t="s">
        <v>242</v>
      </c>
      <c r="U1114" s="5"/>
      <c r="V1114" s="5" t="s">
        <v>189</v>
      </c>
      <c r="W1114" s="62" t="s">
        <v>5596</v>
      </c>
      <c r="X1114" s="5" t="s">
        <v>242</v>
      </c>
      <c r="Y1114" s="5"/>
      <c r="Z1114" s="5"/>
      <c r="AA1114" s="152" t="s">
        <v>16</v>
      </c>
      <c r="AB1114" s="7">
        <v>0.95</v>
      </c>
      <c r="AC1114" s="5"/>
      <c r="AD1114" s="5"/>
      <c r="AE1114" s="6"/>
      <c r="AF1114" s="5"/>
      <c r="AG1114" s="5" t="str">
        <f t="shared" si="17"/>
        <v>Y</v>
      </c>
      <c r="AH1114" s="5"/>
      <c r="AI1114" s="17">
        <v>1</v>
      </c>
      <c r="AJ1114" s="1" t="s">
        <v>1200</v>
      </c>
      <c r="AK1114" s="42" t="s">
        <v>1028</v>
      </c>
      <c r="AL1114" s="80" t="s">
        <v>1029</v>
      </c>
      <c r="AM1114" s="25" t="s">
        <v>243</v>
      </c>
      <c r="AN1114" s="82"/>
    </row>
    <row r="1115" spans="1:40" ht="57" customHeight="1">
      <c r="A1115" t="s">
        <v>1183</v>
      </c>
      <c r="B1115" s="13" t="s">
        <v>16</v>
      </c>
      <c r="C1115" s="13" t="s">
        <v>16</v>
      </c>
      <c r="D1115" s="13" t="s">
        <v>16</v>
      </c>
      <c r="E1115" s="27" t="s">
        <v>5599</v>
      </c>
      <c r="F1115" s="5"/>
      <c r="G1115" s="5" t="s">
        <v>2770</v>
      </c>
      <c r="H1115" s="1" t="s">
        <v>2771</v>
      </c>
      <c r="I1115" s="1" t="s">
        <v>2771</v>
      </c>
      <c r="J1115" s="29" t="s">
        <v>2772</v>
      </c>
      <c r="K1115" s="63" t="s">
        <v>2773</v>
      </c>
      <c r="L1115" s="5" t="s">
        <v>1102</v>
      </c>
      <c r="M1115" s="19" t="s">
        <v>1104</v>
      </c>
      <c r="N1115" s="200">
        <v>46223</v>
      </c>
      <c r="O1115" s="201">
        <v>46267</v>
      </c>
      <c r="P1115" s="13" t="s">
        <v>187</v>
      </c>
      <c r="Q1115" s="22" t="s">
        <v>1190</v>
      </c>
      <c r="R1115" s="22">
        <v>48</v>
      </c>
      <c r="S1115" s="23" t="s">
        <v>242</v>
      </c>
      <c r="T1115" s="6" t="s">
        <v>242</v>
      </c>
      <c r="U1115" s="5"/>
      <c r="V1115" s="5" t="s">
        <v>189</v>
      </c>
      <c r="W1115" s="62" t="s">
        <v>5596</v>
      </c>
      <c r="X1115" s="5" t="s">
        <v>242</v>
      </c>
      <c r="Y1115" s="5"/>
      <c r="Z1115" s="5"/>
      <c r="AA1115" s="152" t="s">
        <v>16</v>
      </c>
      <c r="AB1115" s="7">
        <v>0.95</v>
      </c>
      <c r="AC1115" s="5"/>
      <c r="AD1115" s="5"/>
      <c r="AE1115" s="6"/>
      <c r="AF1115" s="5"/>
      <c r="AG1115" s="5" t="str">
        <f t="shared" si="17"/>
        <v>Y</v>
      </c>
      <c r="AH1115" s="5"/>
      <c r="AI1115" s="17">
        <v>1</v>
      </c>
      <c r="AJ1115" s="1" t="s">
        <v>2845</v>
      </c>
      <c r="AK1115" s="42" t="s">
        <v>1028</v>
      </c>
      <c r="AL1115" s="80" t="s">
        <v>1029</v>
      </c>
      <c r="AM1115" s="25" t="s">
        <v>243</v>
      </c>
      <c r="AN1115" s="82"/>
    </row>
    <row r="1116" spans="1:40" ht="57" customHeight="1">
      <c r="A1116" t="s">
        <v>1183</v>
      </c>
      <c r="B1116" s="13" t="s">
        <v>16</v>
      </c>
      <c r="C1116" s="13" t="s">
        <v>16</v>
      </c>
      <c r="D1116" s="13" t="s">
        <v>16</v>
      </c>
      <c r="E1116" s="27" t="s">
        <v>5600</v>
      </c>
      <c r="F1116" s="5"/>
      <c r="G1116" s="5" t="s">
        <v>3478</v>
      </c>
      <c r="H1116" s="1" t="s">
        <v>3479</v>
      </c>
      <c r="I1116" s="1" t="s">
        <v>3479</v>
      </c>
      <c r="J1116" s="29" t="s">
        <v>3480</v>
      </c>
      <c r="K1116" s="63" t="s">
        <v>3481</v>
      </c>
      <c r="L1116" s="5" t="s">
        <v>1102</v>
      </c>
      <c r="M1116" s="19" t="s">
        <v>1104</v>
      </c>
      <c r="N1116" s="200">
        <v>46223</v>
      </c>
      <c r="O1116" s="201">
        <v>46267</v>
      </c>
      <c r="P1116" s="13" t="s">
        <v>187</v>
      </c>
      <c r="Q1116" s="22" t="s">
        <v>1190</v>
      </c>
      <c r="R1116" s="22">
        <v>8000</v>
      </c>
      <c r="S1116" s="23" t="s">
        <v>242</v>
      </c>
      <c r="T1116" s="6" t="s">
        <v>242</v>
      </c>
      <c r="U1116" s="5"/>
      <c r="V1116" s="5" t="s">
        <v>189</v>
      </c>
      <c r="W1116" s="62" t="s">
        <v>5594</v>
      </c>
      <c r="X1116" s="5" t="s">
        <v>242</v>
      </c>
      <c r="Y1116" s="5"/>
      <c r="Z1116" s="5"/>
      <c r="AA1116" s="152" t="s">
        <v>16</v>
      </c>
      <c r="AB1116" s="7">
        <v>0.95</v>
      </c>
      <c r="AC1116" s="5"/>
      <c r="AD1116" s="5"/>
      <c r="AE1116" s="6"/>
      <c r="AF1116" s="5"/>
      <c r="AG1116" s="5" t="str">
        <f t="shared" si="17"/>
        <v>Y</v>
      </c>
      <c r="AH1116" s="5"/>
      <c r="AI1116" s="17">
        <v>1</v>
      </c>
      <c r="AJ1116" s="1" t="s">
        <v>3482</v>
      </c>
      <c r="AK1116" s="42" t="s">
        <v>1028</v>
      </c>
      <c r="AL1116" s="80" t="s">
        <v>1029</v>
      </c>
      <c r="AM1116" s="25" t="s">
        <v>243</v>
      </c>
      <c r="AN1116" s="82"/>
    </row>
    <row r="1117" spans="1:40" ht="57" customHeight="1">
      <c r="A1117" t="s">
        <v>1183</v>
      </c>
      <c r="B1117" s="13" t="s">
        <v>3081</v>
      </c>
      <c r="C1117" s="13" t="s">
        <v>2898</v>
      </c>
      <c r="D1117" s="13" t="s">
        <v>5601</v>
      </c>
      <c r="E1117" s="27" t="s">
        <v>5602</v>
      </c>
      <c r="F1117" s="5"/>
      <c r="G1117" s="5" t="s">
        <v>5603</v>
      </c>
      <c r="H1117" s="1" t="s">
        <v>5604</v>
      </c>
      <c r="I1117" s="1" t="s">
        <v>5604</v>
      </c>
      <c r="J1117" s="29" t="s">
        <v>5605</v>
      </c>
      <c r="K1117" s="63" t="s">
        <v>5606</v>
      </c>
      <c r="L1117" s="5" t="s">
        <v>1102</v>
      </c>
      <c r="M1117" s="19" t="s">
        <v>1104</v>
      </c>
      <c r="N1117" s="200">
        <v>46223</v>
      </c>
      <c r="O1117" s="201">
        <v>46267</v>
      </c>
      <c r="P1117" s="13" t="s">
        <v>187</v>
      </c>
      <c r="Q1117" s="22" t="s">
        <v>1190</v>
      </c>
      <c r="R1117" s="22">
        <v>8000</v>
      </c>
      <c r="S1117" s="23" t="s">
        <v>187</v>
      </c>
      <c r="T1117" s="6" t="s">
        <v>242</v>
      </c>
      <c r="U1117" s="5"/>
      <c r="V1117" s="5" t="s">
        <v>189</v>
      </c>
      <c r="W1117" s="62" t="s">
        <v>5594</v>
      </c>
      <c r="X1117" s="5" t="s">
        <v>242</v>
      </c>
      <c r="Y1117" s="5"/>
      <c r="Z1117" s="5"/>
      <c r="AA1117" s="152">
        <v>99.98</v>
      </c>
      <c r="AB1117" s="7">
        <v>0.95</v>
      </c>
      <c r="AC1117" s="5"/>
      <c r="AD1117" s="5"/>
      <c r="AE1117" s="6"/>
      <c r="AF1117" s="5"/>
      <c r="AG1117" s="5" t="str">
        <f t="shared" si="17"/>
        <v>Y</v>
      </c>
      <c r="AH1117" s="5"/>
      <c r="AI1117" s="17">
        <v>1</v>
      </c>
      <c r="AJ1117" s="1" t="s">
        <v>5607</v>
      </c>
      <c r="AK1117" s="42" t="s">
        <v>1028</v>
      </c>
      <c r="AL1117" s="80" t="s">
        <v>1029</v>
      </c>
      <c r="AM1117" s="25" t="s">
        <v>243</v>
      </c>
      <c r="AN1117" s="82"/>
    </row>
    <row r="1118" spans="1:40" ht="57" customHeight="1">
      <c r="A1118" t="s">
        <v>1183</v>
      </c>
      <c r="B1118" s="13" t="s">
        <v>3081</v>
      </c>
      <c r="C1118" s="13" t="s">
        <v>2898</v>
      </c>
      <c r="D1118" s="13" t="s">
        <v>3547</v>
      </c>
      <c r="E1118" s="27" t="s">
        <v>5608</v>
      </c>
      <c r="F1118" s="5"/>
      <c r="G1118" s="5" t="s">
        <v>3549</v>
      </c>
      <c r="H1118" s="1" t="s">
        <v>3550</v>
      </c>
      <c r="I1118" s="1" t="s">
        <v>3550</v>
      </c>
      <c r="J1118" s="30" t="s">
        <v>3551</v>
      </c>
      <c r="K1118" s="64" t="s">
        <v>3552</v>
      </c>
      <c r="L1118" s="5" t="s">
        <v>1102</v>
      </c>
      <c r="M1118" s="19" t="s">
        <v>1104</v>
      </c>
      <c r="N1118" s="200">
        <v>46223</v>
      </c>
      <c r="O1118" s="201">
        <v>46267</v>
      </c>
      <c r="P1118" s="13" t="s">
        <v>187</v>
      </c>
      <c r="Q1118" s="22" t="s">
        <v>1190</v>
      </c>
      <c r="R1118" s="22">
        <v>8000</v>
      </c>
      <c r="S1118" s="23" t="s">
        <v>187</v>
      </c>
      <c r="T1118" s="6" t="s">
        <v>242</v>
      </c>
      <c r="U1118" s="5"/>
      <c r="V1118" s="5" t="s">
        <v>189</v>
      </c>
      <c r="W1118" s="62" t="s">
        <v>5596</v>
      </c>
      <c r="X1118" s="5" t="s">
        <v>242</v>
      </c>
      <c r="Y1118" s="5"/>
      <c r="Z1118" s="5"/>
      <c r="AA1118" s="152">
        <v>100</v>
      </c>
      <c r="AB1118" s="7">
        <v>0.95</v>
      </c>
      <c r="AC1118" s="5"/>
      <c r="AD1118" s="5"/>
      <c r="AE1118" s="6"/>
      <c r="AF1118" s="5"/>
      <c r="AG1118" s="5" t="str">
        <f t="shared" si="17"/>
        <v>Y</v>
      </c>
      <c r="AH1118" s="5"/>
      <c r="AI1118" s="17">
        <v>1</v>
      </c>
      <c r="AJ1118" s="1" t="s">
        <v>3547</v>
      </c>
      <c r="AK1118" s="42" t="s">
        <v>1028</v>
      </c>
      <c r="AL1118" s="80" t="s">
        <v>1029</v>
      </c>
      <c r="AM1118" s="25" t="s">
        <v>243</v>
      </c>
      <c r="AN1118" s="82"/>
    </row>
    <row r="1119" spans="1:40" ht="57" customHeight="1">
      <c r="A1119" t="s">
        <v>1183</v>
      </c>
      <c r="B1119" s="13" t="s">
        <v>3081</v>
      </c>
      <c r="C1119" s="13" t="s">
        <v>2898</v>
      </c>
      <c r="D1119" s="13" t="s">
        <v>3591</v>
      </c>
      <c r="E1119" s="27" t="s">
        <v>5609</v>
      </c>
      <c r="F1119" s="5"/>
      <c r="G1119" s="5" t="s">
        <v>3587</v>
      </c>
      <c r="H1119" s="1" t="s">
        <v>5610</v>
      </c>
      <c r="I1119" s="1" t="s">
        <v>5610</v>
      </c>
      <c r="J1119" s="29" t="s">
        <v>5611</v>
      </c>
      <c r="K1119" s="63" t="s">
        <v>5612</v>
      </c>
      <c r="L1119" s="5" t="s">
        <v>1102</v>
      </c>
      <c r="M1119" s="19" t="s">
        <v>1104</v>
      </c>
      <c r="N1119" s="200">
        <v>46223</v>
      </c>
      <c r="O1119" s="201">
        <v>46267</v>
      </c>
      <c r="P1119" s="13" t="s">
        <v>187</v>
      </c>
      <c r="Q1119" s="22" t="s">
        <v>1190</v>
      </c>
      <c r="R1119" s="22">
        <v>8000</v>
      </c>
      <c r="S1119" s="23" t="s">
        <v>187</v>
      </c>
      <c r="T1119" s="6" t="s">
        <v>242</v>
      </c>
      <c r="U1119" s="5"/>
      <c r="V1119" s="5" t="s">
        <v>189</v>
      </c>
      <c r="W1119" s="62" t="s">
        <v>5613</v>
      </c>
      <c r="X1119" s="5" t="s">
        <v>242</v>
      </c>
      <c r="Y1119" s="5"/>
      <c r="Z1119" s="5"/>
      <c r="AA1119" s="152">
        <v>100</v>
      </c>
      <c r="AB1119" s="7">
        <v>0.95</v>
      </c>
      <c r="AC1119" s="5"/>
      <c r="AD1119" s="5"/>
      <c r="AE1119" s="6"/>
      <c r="AF1119" s="5"/>
      <c r="AG1119" s="5" t="str">
        <f t="shared" si="17"/>
        <v>Y</v>
      </c>
      <c r="AH1119" s="5"/>
      <c r="AI1119" s="17">
        <v>1</v>
      </c>
      <c r="AJ1119" s="1" t="s">
        <v>3591</v>
      </c>
      <c r="AK1119" s="42" t="s">
        <v>1028</v>
      </c>
      <c r="AL1119" s="80" t="s">
        <v>1029</v>
      </c>
      <c r="AM1119" s="25" t="s">
        <v>243</v>
      </c>
      <c r="AN1119" s="82"/>
    </row>
    <row r="1120" spans="1:40" ht="57" customHeight="1">
      <c r="A1120" t="s">
        <v>1183</v>
      </c>
      <c r="B1120" s="13" t="s">
        <v>3081</v>
      </c>
      <c r="C1120" s="13" t="s">
        <v>2898</v>
      </c>
      <c r="D1120" s="13" t="s">
        <v>3599</v>
      </c>
      <c r="E1120" s="27" t="s">
        <v>5614</v>
      </c>
      <c r="F1120" s="5"/>
      <c r="G1120" s="5" t="s">
        <v>3601</v>
      </c>
      <c r="H1120" s="1" t="s">
        <v>3602</v>
      </c>
      <c r="I1120" s="1" t="s">
        <v>3603</v>
      </c>
      <c r="J1120" s="30" t="s">
        <v>3604</v>
      </c>
      <c r="K1120" s="64" t="s">
        <v>3605</v>
      </c>
      <c r="L1120" s="5" t="s">
        <v>1102</v>
      </c>
      <c r="M1120" s="19" t="s">
        <v>1104</v>
      </c>
      <c r="N1120" s="200">
        <v>46223</v>
      </c>
      <c r="O1120" s="201">
        <v>46267</v>
      </c>
      <c r="P1120" s="13" t="s">
        <v>187</v>
      </c>
      <c r="Q1120" s="22" t="s">
        <v>1190</v>
      </c>
      <c r="R1120" s="22">
        <v>8000</v>
      </c>
      <c r="S1120" s="23" t="s">
        <v>187</v>
      </c>
      <c r="T1120" s="6" t="s">
        <v>242</v>
      </c>
      <c r="U1120" s="5"/>
      <c r="V1120" s="5" t="s">
        <v>189</v>
      </c>
      <c r="W1120" s="62" t="s">
        <v>5596</v>
      </c>
      <c r="X1120" s="5" t="s">
        <v>242</v>
      </c>
      <c r="Y1120" s="5"/>
      <c r="Z1120" s="5"/>
      <c r="AA1120" s="152">
        <v>99.99</v>
      </c>
      <c r="AB1120" s="7">
        <v>0.95</v>
      </c>
      <c r="AC1120" s="5"/>
      <c r="AD1120" s="5"/>
      <c r="AE1120" s="6"/>
      <c r="AF1120" s="5"/>
      <c r="AG1120" s="5" t="str">
        <f t="shared" si="17"/>
        <v>Y</v>
      </c>
      <c r="AH1120" s="5"/>
      <c r="AI1120" s="17">
        <v>1</v>
      </c>
      <c r="AJ1120" s="1" t="s">
        <v>3599</v>
      </c>
      <c r="AK1120" s="42" t="s">
        <v>1028</v>
      </c>
      <c r="AL1120" s="80" t="s">
        <v>1029</v>
      </c>
      <c r="AM1120" s="25" t="s">
        <v>243</v>
      </c>
      <c r="AN1120" s="82"/>
    </row>
    <row r="1121" spans="1:40" ht="57" customHeight="1">
      <c r="A1121" t="s">
        <v>1183</v>
      </c>
      <c r="B1121" s="13" t="s">
        <v>3081</v>
      </c>
      <c r="C1121" s="13" t="s">
        <v>2898</v>
      </c>
      <c r="D1121" s="13" t="s">
        <v>3606</v>
      </c>
      <c r="E1121" s="27" t="s">
        <v>5615</v>
      </c>
      <c r="F1121" s="5"/>
      <c r="G1121" s="5" t="s">
        <v>3608</v>
      </c>
      <c r="H1121" s="1" t="s">
        <v>3609</v>
      </c>
      <c r="I1121" s="1" t="s">
        <v>3610</v>
      </c>
      <c r="J1121" s="30" t="s">
        <v>3611</v>
      </c>
      <c r="K1121" s="64" t="s">
        <v>3612</v>
      </c>
      <c r="L1121" s="5" t="s">
        <v>1102</v>
      </c>
      <c r="M1121" s="19" t="s">
        <v>1104</v>
      </c>
      <c r="N1121" s="200">
        <v>46223</v>
      </c>
      <c r="O1121" s="201">
        <v>46267</v>
      </c>
      <c r="P1121" s="13" t="s">
        <v>187</v>
      </c>
      <c r="Q1121" s="22" t="s">
        <v>1190</v>
      </c>
      <c r="R1121" s="22">
        <v>8000</v>
      </c>
      <c r="S1121" s="23" t="s">
        <v>187</v>
      </c>
      <c r="T1121" s="6" t="s">
        <v>242</v>
      </c>
      <c r="U1121" s="5"/>
      <c r="V1121" s="5" t="s">
        <v>189</v>
      </c>
      <c r="W1121" s="62" t="s">
        <v>5596</v>
      </c>
      <c r="X1121" s="5" t="s">
        <v>242</v>
      </c>
      <c r="Y1121" s="5"/>
      <c r="Z1121" s="5"/>
      <c r="AA1121" s="152">
        <v>99.99</v>
      </c>
      <c r="AB1121" s="7">
        <v>0.95</v>
      </c>
      <c r="AC1121" s="5"/>
      <c r="AD1121" s="5"/>
      <c r="AE1121" s="6"/>
      <c r="AF1121" s="5"/>
      <c r="AG1121" s="5" t="str">
        <f t="shared" si="17"/>
        <v>Y</v>
      </c>
      <c r="AH1121" s="5"/>
      <c r="AI1121" s="17">
        <v>1</v>
      </c>
      <c r="AJ1121" s="1" t="s">
        <v>3606</v>
      </c>
      <c r="AK1121" s="42" t="s">
        <v>1028</v>
      </c>
      <c r="AL1121" s="80" t="s">
        <v>1029</v>
      </c>
      <c r="AM1121" s="25" t="s">
        <v>243</v>
      </c>
      <c r="AN1121" s="82"/>
    </row>
    <row r="1122" spans="1:40" ht="57" customHeight="1">
      <c r="A1122" t="s">
        <v>1183</v>
      </c>
      <c r="B1122" s="13" t="s">
        <v>3081</v>
      </c>
      <c r="C1122" s="13" t="s">
        <v>2898</v>
      </c>
      <c r="D1122" s="13" t="s">
        <v>3116</v>
      </c>
      <c r="E1122" s="27" t="s">
        <v>5616</v>
      </c>
      <c r="F1122" s="5"/>
      <c r="G1122" s="5" t="s">
        <v>3118</v>
      </c>
      <c r="H1122" s="1" t="s">
        <v>3119</v>
      </c>
      <c r="I1122" s="1" t="s">
        <v>3119</v>
      </c>
      <c r="J1122" s="29" t="s">
        <v>3120</v>
      </c>
      <c r="K1122" s="63" t="s">
        <v>3121</v>
      </c>
      <c r="L1122" s="5" t="s">
        <v>1102</v>
      </c>
      <c r="M1122" s="19" t="s">
        <v>1104</v>
      </c>
      <c r="N1122" s="200">
        <v>46223</v>
      </c>
      <c r="O1122" s="201">
        <v>46267</v>
      </c>
      <c r="P1122" s="13" t="s">
        <v>187</v>
      </c>
      <c r="Q1122" s="22" t="s">
        <v>1190</v>
      </c>
      <c r="R1122" s="22">
        <v>8000</v>
      </c>
      <c r="S1122" s="23" t="s">
        <v>242</v>
      </c>
      <c r="T1122" s="6" t="s">
        <v>242</v>
      </c>
      <c r="U1122" s="5"/>
      <c r="V1122" s="5" t="s">
        <v>189</v>
      </c>
      <c r="W1122" s="62" t="s">
        <v>5596</v>
      </c>
      <c r="X1122" s="5" t="s">
        <v>242</v>
      </c>
      <c r="Y1122" s="5"/>
      <c r="Z1122" s="5"/>
      <c r="AA1122" s="152" t="s">
        <v>16</v>
      </c>
      <c r="AB1122" s="7">
        <v>0.95</v>
      </c>
      <c r="AC1122" s="5"/>
      <c r="AD1122" s="5"/>
      <c r="AE1122" s="6"/>
      <c r="AF1122" s="5"/>
      <c r="AG1122" s="5" t="str">
        <f t="shared" si="17"/>
        <v>Y</v>
      </c>
      <c r="AH1122" s="5"/>
      <c r="AI1122" s="17">
        <v>1</v>
      </c>
      <c r="AJ1122" s="1" t="s">
        <v>3122</v>
      </c>
      <c r="AK1122" s="42" t="s">
        <v>1028</v>
      </c>
      <c r="AL1122" s="80" t="s">
        <v>1029</v>
      </c>
      <c r="AM1122" s="25" t="s">
        <v>243</v>
      </c>
      <c r="AN1122" s="82"/>
    </row>
    <row r="1123" spans="1:40" ht="57" customHeight="1">
      <c r="A1123" t="s">
        <v>1183</v>
      </c>
      <c r="B1123" s="13" t="s">
        <v>3081</v>
      </c>
      <c r="C1123" s="13" t="s">
        <v>2898</v>
      </c>
      <c r="D1123" s="13" t="s">
        <v>5617</v>
      </c>
      <c r="E1123" s="27" t="s">
        <v>5618</v>
      </c>
      <c r="F1123" s="5"/>
      <c r="G1123" s="5" t="s">
        <v>5619</v>
      </c>
      <c r="H1123" s="1" t="s">
        <v>5620</v>
      </c>
      <c r="I1123" s="1" t="s">
        <v>5621</v>
      </c>
      <c r="J1123" s="29" t="s">
        <v>5622</v>
      </c>
      <c r="K1123" s="63" t="s">
        <v>5623</v>
      </c>
      <c r="L1123" s="5" t="s">
        <v>1102</v>
      </c>
      <c r="M1123" s="19" t="s">
        <v>1104</v>
      </c>
      <c r="N1123" s="200">
        <v>46223</v>
      </c>
      <c r="O1123" s="201">
        <v>46267</v>
      </c>
      <c r="P1123" s="13" t="s">
        <v>187</v>
      </c>
      <c r="Q1123" s="22" t="s">
        <v>1190</v>
      </c>
      <c r="R1123" s="22">
        <v>8000</v>
      </c>
      <c r="S1123" s="23" t="s">
        <v>187</v>
      </c>
      <c r="T1123" s="6" t="s">
        <v>242</v>
      </c>
      <c r="U1123" s="5"/>
      <c r="V1123" s="5" t="s">
        <v>189</v>
      </c>
      <c r="W1123" s="62" t="s">
        <v>5596</v>
      </c>
      <c r="X1123" s="5" t="s">
        <v>187</v>
      </c>
      <c r="Y1123" s="5" t="s">
        <v>5624</v>
      </c>
      <c r="Z1123" s="5" t="s">
        <v>5625</v>
      </c>
      <c r="AA1123" s="152">
        <v>100</v>
      </c>
      <c r="AB1123" s="7">
        <v>0.95</v>
      </c>
      <c r="AC1123" s="5"/>
      <c r="AD1123" s="5"/>
      <c r="AE1123" s="6"/>
      <c r="AF1123" s="5"/>
      <c r="AG1123" s="5" t="str">
        <f t="shared" si="17"/>
        <v>Y</v>
      </c>
      <c r="AH1123" s="5"/>
      <c r="AI1123" s="17">
        <v>1</v>
      </c>
      <c r="AJ1123" s="1" t="s">
        <v>5626</v>
      </c>
      <c r="AK1123" s="42" t="s">
        <v>1028</v>
      </c>
      <c r="AL1123" s="80" t="s">
        <v>1029</v>
      </c>
      <c r="AM1123" s="25" t="s">
        <v>243</v>
      </c>
      <c r="AN1123" s="82"/>
    </row>
    <row r="1124" spans="1:40" ht="57" customHeight="1">
      <c r="A1124" t="s">
        <v>1183</v>
      </c>
      <c r="B1124" s="13" t="s">
        <v>16</v>
      </c>
      <c r="C1124" s="13" t="s">
        <v>16</v>
      </c>
      <c r="D1124" s="13" t="s">
        <v>16</v>
      </c>
      <c r="E1124" s="27" t="s">
        <v>5627</v>
      </c>
      <c r="F1124" s="5"/>
      <c r="G1124" s="5" t="s">
        <v>2828</v>
      </c>
      <c r="H1124" s="1" t="s">
        <v>2829</v>
      </c>
      <c r="I1124" s="1" t="s">
        <v>2829</v>
      </c>
      <c r="J1124" s="29" t="s">
        <v>2830</v>
      </c>
      <c r="K1124" s="63" t="s">
        <v>2831</v>
      </c>
      <c r="L1124" s="5" t="s">
        <v>1102</v>
      </c>
      <c r="M1124" s="19" t="s">
        <v>1104</v>
      </c>
      <c r="N1124" s="200">
        <v>46223</v>
      </c>
      <c r="O1124" s="201">
        <v>46267</v>
      </c>
      <c r="P1124" s="13" t="s">
        <v>187</v>
      </c>
      <c r="Q1124" s="22" t="s">
        <v>2021</v>
      </c>
      <c r="R1124" s="22">
        <v>22</v>
      </c>
      <c r="S1124" s="23" t="s">
        <v>242</v>
      </c>
      <c r="T1124" s="6" t="s">
        <v>242</v>
      </c>
      <c r="U1124" s="5"/>
      <c r="V1124" s="5" t="s">
        <v>189</v>
      </c>
      <c r="W1124" s="62" t="s">
        <v>5596</v>
      </c>
      <c r="X1124" s="5" t="s">
        <v>242</v>
      </c>
      <c r="Y1124" s="5"/>
      <c r="Z1124" s="5"/>
      <c r="AA1124" s="152" t="s">
        <v>16</v>
      </c>
      <c r="AB1124" s="7">
        <v>0.95</v>
      </c>
      <c r="AC1124" s="5"/>
      <c r="AD1124" s="5"/>
      <c r="AE1124" s="6"/>
      <c r="AF1124" s="5"/>
      <c r="AG1124" s="5" t="str">
        <f t="shared" si="17"/>
        <v>Y</v>
      </c>
      <c r="AH1124" s="5"/>
      <c r="AI1124" s="17">
        <v>1</v>
      </c>
      <c r="AJ1124" s="1" t="s">
        <v>2882</v>
      </c>
      <c r="AK1124" s="42" t="s">
        <v>1028</v>
      </c>
      <c r="AL1124" s="80" t="s">
        <v>1029</v>
      </c>
      <c r="AM1124" s="25" t="s">
        <v>243</v>
      </c>
      <c r="AN1124" s="82"/>
    </row>
    <row r="1125" spans="1:40" ht="57" customHeight="1">
      <c r="A1125" t="s">
        <v>1183</v>
      </c>
      <c r="B1125" s="13" t="s">
        <v>16</v>
      </c>
      <c r="C1125" s="13" t="s">
        <v>16</v>
      </c>
      <c r="D1125" s="13" t="s">
        <v>16</v>
      </c>
      <c r="E1125" s="27" t="s">
        <v>5628</v>
      </c>
      <c r="F1125" s="5"/>
      <c r="G1125" s="5" t="s">
        <v>2834</v>
      </c>
      <c r="H1125" s="1" t="s">
        <v>2835</v>
      </c>
      <c r="I1125" s="1" t="s">
        <v>2835</v>
      </c>
      <c r="J1125" s="29" t="s">
        <v>2836</v>
      </c>
      <c r="K1125" s="63" t="s">
        <v>2836</v>
      </c>
      <c r="L1125" s="5" t="s">
        <v>1102</v>
      </c>
      <c r="M1125" s="19" t="s">
        <v>1104</v>
      </c>
      <c r="N1125" s="200">
        <v>46223</v>
      </c>
      <c r="O1125" s="201">
        <v>46267</v>
      </c>
      <c r="P1125" s="13" t="s">
        <v>187</v>
      </c>
      <c r="Q1125" s="22" t="s">
        <v>1190</v>
      </c>
      <c r="R1125" s="22">
        <v>4</v>
      </c>
      <c r="S1125" s="23" t="s">
        <v>242</v>
      </c>
      <c r="T1125" s="6" t="s">
        <v>242</v>
      </c>
      <c r="U1125" s="5"/>
      <c r="V1125" s="5" t="s">
        <v>189</v>
      </c>
      <c r="W1125" s="62" t="s">
        <v>5629</v>
      </c>
      <c r="X1125" s="5" t="s">
        <v>242</v>
      </c>
      <c r="Y1125" s="5"/>
      <c r="Z1125" s="5"/>
      <c r="AA1125" s="152" t="s">
        <v>16</v>
      </c>
      <c r="AB1125" s="7">
        <v>0.95</v>
      </c>
      <c r="AC1125" s="5"/>
      <c r="AD1125" s="5"/>
      <c r="AE1125" s="6"/>
      <c r="AF1125" s="5"/>
      <c r="AG1125" s="5" t="str">
        <f t="shared" si="17"/>
        <v>Y</v>
      </c>
      <c r="AH1125" s="5"/>
      <c r="AI1125" s="17">
        <v>1</v>
      </c>
      <c r="AJ1125" s="1" t="s">
        <v>1305</v>
      </c>
      <c r="AK1125" s="42" t="s">
        <v>1028</v>
      </c>
      <c r="AL1125" s="80" t="s">
        <v>1029</v>
      </c>
      <c r="AM1125" s="25" t="s">
        <v>243</v>
      </c>
      <c r="AN1125" s="82"/>
    </row>
    <row r="1126" spans="1:40" ht="57" customHeight="1">
      <c r="A1126" t="s">
        <v>1183</v>
      </c>
      <c r="B1126" s="13" t="s">
        <v>16</v>
      </c>
      <c r="C1126" s="13" t="s">
        <v>16</v>
      </c>
      <c r="D1126" s="13" t="s">
        <v>16</v>
      </c>
      <c r="E1126" s="27" t="s">
        <v>5630</v>
      </c>
      <c r="F1126" s="5"/>
      <c r="G1126" s="5" t="s">
        <v>2748</v>
      </c>
      <c r="H1126" s="1" t="s">
        <v>2749</v>
      </c>
      <c r="I1126" s="1" t="s">
        <v>2749</v>
      </c>
      <c r="J1126" s="29" t="s">
        <v>2750</v>
      </c>
      <c r="K1126" s="63" t="s">
        <v>2751</v>
      </c>
      <c r="L1126" s="5" t="s">
        <v>698</v>
      </c>
      <c r="M1126" s="19" t="s">
        <v>700</v>
      </c>
      <c r="N1126" s="200">
        <v>46223</v>
      </c>
      <c r="O1126" s="201">
        <v>46267</v>
      </c>
      <c r="P1126" s="13" t="s">
        <v>187</v>
      </c>
      <c r="Q1126" s="22" t="s">
        <v>1190</v>
      </c>
      <c r="R1126" s="22">
        <v>60</v>
      </c>
      <c r="S1126" s="23" t="s">
        <v>242</v>
      </c>
      <c r="T1126" s="6" t="s">
        <v>242</v>
      </c>
      <c r="U1126" s="5"/>
      <c r="V1126" s="5" t="s">
        <v>233</v>
      </c>
      <c r="W1126" s="62" t="s">
        <v>5631</v>
      </c>
      <c r="X1126" s="5" t="s">
        <v>242</v>
      </c>
      <c r="Y1126" s="5"/>
      <c r="Z1126" s="5"/>
      <c r="AA1126" s="152" t="s">
        <v>16</v>
      </c>
      <c r="AB1126" s="7">
        <v>0.95</v>
      </c>
      <c r="AC1126" s="5"/>
      <c r="AD1126" s="5"/>
      <c r="AE1126" s="6"/>
      <c r="AF1126" s="5"/>
      <c r="AG1126" s="5" t="str">
        <f t="shared" si="17"/>
        <v>Y</v>
      </c>
      <c r="AH1126" s="5"/>
      <c r="AI1126" s="17">
        <v>1</v>
      </c>
      <c r="AJ1126" s="1" t="s">
        <v>1192</v>
      </c>
      <c r="AK1126" s="42" t="s">
        <v>334</v>
      </c>
      <c r="AL1126" s="80" t="s">
        <v>335</v>
      </c>
      <c r="AM1126" s="25" t="s">
        <v>191</v>
      </c>
      <c r="AN1126" s="82"/>
    </row>
    <row r="1127" spans="1:40" ht="57" customHeight="1">
      <c r="A1127" t="s">
        <v>1183</v>
      </c>
      <c r="B1127" s="13" t="s">
        <v>16</v>
      </c>
      <c r="C1127" s="13" t="s">
        <v>16</v>
      </c>
      <c r="D1127" s="13" t="s">
        <v>16</v>
      </c>
      <c r="E1127" s="27" t="s">
        <v>5632</v>
      </c>
      <c r="F1127" s="5"/>
      <c r="G1127" s="5" t="s">
        <v>2754</v>
      </c>
      <c r="H1127" s="1" t="s">
        <v>2755</v>
      </c>
      <c r="I1127" s="1" t="s">
        <v>2755</v>
      </c>
      <c r="J1127" s="29" t="s">
        <v>2756</v>
      </c>
      <c r="K1127" s="63" t="s">
        <v>2757</v>
      </c>
      <c r="L1127" s="5" t="s">
        <v>698</v>
      </c>
      <c r="M1127" s="19" t="s">
        <v>700</v>
      </c>
      <c r="N1127" s="200">
        <v>46223</v>
      </c>
      <c r="O1127" s="201">
        <v>46267</v>
      </c>
      <c r="P1127" s="13" t="s">
        <v>187</v>
      </c>
      <c r="Q1127" s="22" t="s">
        <v>1190</v>
      </c>
      <c r="R1127" s="22">
        <v>20</v>
      </c>
      <c r="S1127" s="23" t="s">
        <v>242</v>
      </c>
      <c r="T1127" s="6" t="s">
        <v>242</v>
      </c>
      <c r="U1127" s="5"/>
      <c r="V1127" s="5" t="s">
        <v>233</v>
      </c>
      <c r="W1127" s="62" t="s">
        <v>5633</v>
      </c>
      <c r="X1127" s="5" t="s">
        <v>242</v>
      </c>
      <c r="Y1127" s="5"/>
      <c r="Z1127" s="5"/>
      <c r="AA1127" s="152" t="s">
        <v>16</v>
      </c>
      <c r="AB1127" s="7">
        <v>0.95</v>
      </c>
      <c r="AC1127" s="5"/>
      <c r="AD1127" s="5"/>
      <c r="AE1127" s="6"/>
      <c r="AF1127" s="5"/>
      <c r="AG1127" s="5" t="str">
        <f t="shared" si="17"/>
        <v>Y</v>
      </c>
      <c r="AH1127" s="5"/>
      <c r="AI1127" s="17">
        <v>1</v>
      </c>
      <c r="AJ1127" s="1" t="s">
        <v>1200</v>
      </c>
      <c r="AK1127" s="42" t="s">
        <v>334</v>
      </c>
      <c r="AL1127" s="80" t="s">
        <v>335</v>
      </c>
      <c r="AM1127" s="25" t="s">
        <v>191</v>
      </c>
      <c r="AN1127" s="82"/>
    </row>
    <row r="1128" spans="1:40" ht="57" customHeight="1">
      <c r="A1128" t="s">
        <v>1183</v>
      </c>
      <c r="B1128" s="13" t="s">
        <v>16</v>
      </c>
      <c r="C1128" s="13" t="s">
        <v>16</v>
      </c>
      <c r="D1128" s="13" t="s">
        <v>16</v>
      </c>
      <c r="E1128" s="27" t="s">
        <v>5634</v>
      </c>
      <c r="F1128" s="5"/>
      <c r="G1128" s="5" t="s">
        <v>2760</v>
      </c>
      <c r="H1128" s="1" t="s">
        <v>2761</v>
      </c>
      <c r="I1128" s="1" t="s">
        <v>2761</v>
      </c>
      <c r="J1128" s="29" t="s">
        <v>2762</v>
      </c>
      <c r="K1128" s="63" t="s">
        <v>2763</v>
      </c>
      <c r="L1128" s="5" t="s">
        <v>698</v>
      </c>
      <c r="M1128" s="19" t="s">
        <v>700</v>
      </c>
      <c r="N1128" s="200">
        <v>46223</v>
      </c>
      <c r="O1128" s="201">
        <v>46267</v>
      </c>
      <c r="P1128" s="13" t="s">
        <v>187</v>
      </c>
      <c r="Q1128" s="22" t="s">
        <v>1190</v>
      </c>
      <c r="R1128" s="22">
        <v>20</v>
      </c>
      <c r="S1128" s="23" t="s">
        <v>242</v>
      </c>
      <c r="T1128" s="6" t="s">
        <v>242</v>
      </c>
      <c r="U1128" s="5"/>
      <c r="V1128" s="5" t="s">
        <v>233</v>
      </c>
      <c r="W1128" s="62" t="s">
        <v>5633</v>
      </c>
      <c r="X1128" s="5" t="s">
        <v>242</v>
      </c>
      <c r="Y1128" s="5"/>
      <c r="Z1128" s="5"/>
      <c r="AA1128" s="152" t="s">
        <v>16</v>
      </c>
      <c r="AB1128" s="7">
        <v>0.95</v>
      </c>
      <c r="AC1128" s="5"/>
      <c r="AD1128" s="5"/>
      <c r="AE1128" s="6"/>
      <c r="AF1128" s="5"/>
      <c r="AG1128" s="5" t="str">
        <f t="shared" si="17"/>
        <v>Y</v>
      </c>
      <c r="AH1128" s="5"/>
      <c r="AI1128" s="17">
        <v>1</v>
      </c>
      <c r="AJ1128" s="1" t="s">
        <v>1200</v>
      </c>
      <c r="AK1128" s="42" t="s">
        <v>334</v>
      </c>
      <c r="AL1128" s="80" t="s">
        <v>335</v>
      </c>
      <c r="AM1128" s="25" t="s">
        <v>191</v>
      </c>
      <c r="AN1128" s="82"/>
    </row>
    <row r="1129" spans="1:40" ht="57" customHeight="1">
      <c r="A1129" t="s">
        <v>1183</v>
      </c>
      <c r="B1129" s="13" t="s">
        <v>16</v>
      </c>
      <c r="C1129" s="13" t="s">
        <v>16</v>
      </c>
      <c r="D1129" s="13" t="s">
        <v>16</v>
      </c>
      <c r="E1129" s="27" t="s">
        <v>5635</v>
      </c>
      <c r="F1129" s="5"/>
      <c r="G1129" s="5" t="s">
        <v>2765</v>
      </c>
      <c r="H1129" s="1" t="s">
        <v>2766</v>
      </c>
      <c r="I1129" s="1" t="s">
        <v>2766</v>
      </c>
      <c r="J1129" s="29" t="s">
        <v>2767</v>
      </c>
      <c r="K1129" s="63" t="s">
        <v>2768</v>
      </c>
      <c r="L1129" s="5" t="s">
        <v>698</v>
      </c>
      <c r="M1129" s="19" t="s">
        <v>700</v>
      </c>
      <c r="N1129" s="200">
        <v>46223</v>
      </c>
      <c r="O1129" s="201">
        <v>46267</v>
      </c>
      <c r="P1129" s="13" t="s">
        <v>187</v>
      </c>
      <c r="Q1129" s="22" t="s">
        <v>1190</v>
      </c>
      <c r="R1129" s="22">
        <v>20</v>
      </c>
      <c r="S1129" s="23" t="s">
        <v>242</v>
      </c>
      <c r="T1129" s="6" t="s">
        <v>242</v>
      </c>
      <c r="U1129" s="5"/>
      <c r="V1129" s="5" t="s">
        <v>233</v>
      </c>
      <c r="W1129" s="62" t="s">
        <v>5633</v>
      </c>
      <c r="X1129" s="5" t="s">
        <v>242</v>
      </c>
      <c r="Y1129" s="5"/>
      <c r="Z1129" s="5"/>
      <c r="AA1129" s="152" t="s">
        <v>16</v>
      </c>
      <c r="AB1129" s="7">
        <v>0.95</v>
      </c>
      <c r="AC1129" s="5"/>
      <c r="AD1129" s="5"/>
      <c r="AE1129" s="6"/>
      <c r="AF1129" s="5"/>
      <c r="AG1129" s="5" t="str">
        <f t="shared" si="17"/>
        <v>Y</v>
      </c>
      <c r="AH1129" s="5"/>
      <c r="AI1129" s="17">
        <v>1</v>
      </c>
      <c r="AJ1129" s="1" t="s">
        <v>1200</v>
      </c>
      <c r="AK1129" s="42" t="s">
        <v>334</v>
      </c>
      <c r="AL1129" s="80" t="s">
        <v>335</v>
      </c>
      <c r="AM1129" s="25" t="s">
        <v>191</v>
      </c>
      <c r="AN1129" s="82"/>
    </row>
    <row r="1130" spans="1:40" ht="57" customHeight="1">
      <c r="A1130" t="s">
        <v>1183</v>
      </c>
      <c r="B1130" s="13" t="s">
        <v>16</v>
      </c>
      <c r="C1130" s="13" t="s">
        <v>16</v>
      </c>
      <c r="D1130" s="13" t="s">
        <v>16</v>
      </c>
      <c r="E1130" s="27" t="s">
        <v>5636</v>
      </c>
      <c r="F1130" s="5"/>
      <c r="G1130" s="5" t="s">
        <v>2770</v>
      </c>
      <c r="H1130" s="1" t="s">
        <v>2771</v>
      </c>
      <c r="I1130" s="1" t="s">
        <v>2771</v>
      </c>
      <c r="J1130" s="29" t="s">
        <v>2772</v>
      </c>
      <c r="K1130" s="63" t="s">
        <v>2773</v>
      </c>
      <c r="L1130" s="5" t="s">
        <v>698</v>
      </c>
      <c r="M1130" s="19" t="s">
        <v>700</v>
      </c>
      <c r="N1130" s="200">
        <v>46223</v>
      </c>
      <c r="O1130" s="201">
        <v>46267</v>
      </c>
      <c r="P1130" s="13" t="s">
        <v>187</v>
      </c>
      <c r="Q1130" s="22" t="s">
        <v>1190</v>
      </c>
      <c r="R1130" s="22">
        <v>48</v>
      </c>
      <c r="S1130" s="23" t="s">
        <v>242</v>
      </c>
      <c r="T1130" s="6" t="s">
        <v>242</v>
      </c>
      <c r="U1130" s="5"/>
      <c r="V1130" s="5" t="s">
        <v>233</v>
      </c>
      <c r="W1130" s="62" t="s">
        <v>5633</v>
      </c>
      <c r="X1130" s="5" t="s">
        <v>242</v>
      </c>
      <c r="Y1130" s="5"/>
      <c r="Z1130" s="5"/>
      <c r="AA1130" s="152" t="s">
        <v>16</v>
      </c>
      <c r="AB1130" s="7">
        <v>0.95</v>
      </c>
      <c r="AC1130" s="5"/>
      <c r="AD1130" s="5"/>
      <c r="AE1130" s="6"/>
      <c r="AF1130" s="5"/>
      <c r="AG1130" s="5" t="str">
        <f t="shared" si="17"/>
        <v>Y</v>
      </c>
      <c r="AH1130" s="5"/>
      <c r="AI1130" s="17">
        <v>1</v>
      </c>
      <c r="AJ1130" s="1" t="s">
        <v>4360</v>
      </c>
      <c r="AK1130" s="42" t="s">
        <v>334</v>
      </c>
      <c r="AL1130" s="80" t="s">
        <v>335</v>
      </c>
      <c r="AM1130" s="25" t="s">
        <v>191</v>
      </c>
      <c r="AN1130" s="82"/>
    </row>
    <row r="1131" spans="1:40" ht="57" customHeight="1">
      <c r="A1131" t="s">
        <v>1183</v>
      </c>
      <c r="B1131" s="13" t="s">
        <v>2846</v>
      </c>
      <c r="C1131" s="13" t="s">
        <v>514</v>
      </c>
      <c r="D1131" s="13" t="s">
        <v>2873</v>
      </c>
      <c r="E1131" s="27" t="s">
        <v>5637</v>
      </c>
      <c r="F1131" s="5"/>
      <c r="G1131" s="5" t="s">
        <v>3169</v>
      </c>
      <c r="H1131" s="1" t="s">
        <v>3170</v>
      </c>
      <c r="I1131" s="1" t="s">
        <v>3170</v>
      </c>
      <c r="J1131" s="29" t="s">
        <v>3171</v>
      </c>
      <c r="K1131" s="63" t="s">
        <v>3172</v>
      </c>
      <c r="L1131" s="5" t="s">
        <v>698</v>
      </c>
      <c r="M1131" s="19" t="s">
        <v>700</v>
      </c>
      <c r="N1131" s="200">
        <v>46223</v>
      </c>
      <c r="O1131" s="201">
        <v>46267</v>
      </c>
      <c r="P1131" s="13" t="s">
        <v>187</v>
      </c>
      <c r="Q1131" s="22" t="s">
        <v>1190</v>
      </c>
      <c r="R1131" s="22">
        <v>8000</v>
      </c>
      <c r="S1131" s="23" t="s">
        <v>242</v>
      </c>
      <c r="T1131" s="6" t="s">
        <v>242</v>
      </c>
      <c r="U1131" s="5"/>
      <c r="V1131" s="5" t="s">
        <v>233</v>
      </c>
      <c r="W1131" s="62" t="s">
        <v>5633</v>
      </c>
      <c r="X1131" s="5" t="s">
        <v>242</v>
      </c>
      <c r="Y1131" s="5"/>
      <c r="Z1131" s="5"/>
      <c r="AA1131" s="152" t="s">
        <v>16</v>
      </c>
      <c r="AB1131" s="7">
        <v>0.95</v>
      </c>
      <c r="AC1131" s="5"/>
      <c r="AD1131" s="5"/>
      <c r="AE1131" s="6"/>
      <c r="AF1131" s="5"/>
      <c r="AG1131" s="5" t="str">
        <f t="shared" si="17"/>
        <v>Y</v>
      </c>
      <c r="AH1131" s="5"/>
      <c r="AI1131" s="17">
        <v>1</v>
      </c>
      <c r="AJ1131" s="1" t="s">
        <v>2873</v>
      </c>
      <c r="AK1131" s="42" t="s">
        <v>334</v>
      </c>
      <c r="AL1131" s="80" t="s">
        <v>335</v>
      </c>
      <c r="AM1131" s="25" t="s">
        <v>191</v>
      </c>
      <c r="AN1131" s="82"/>
    </row>
    <row r="1132" spans="1:40" ht="57" customHeight="1">
      <c r="A1132" t="s">
        <v>1183</v>
      </c>
      <c r="B1132" s="13" t="s">
        <v>2846</v>
      </c>
      <c r="C1132" s="13" t="s">
        <v>514</v>
      </c>
      <c r="D1132" s="13" t="s">
        <v>5638</v>
      </c>
      <c r="E1132" s="27" t="s">
        <v>5639</v>
      </c>
      <c r="F1132" s="5"/>
      <c r="G1132" s="5" t="s">
        <v>5640</v>
      </c>
      <c r="H1132" s="1" t="s">
        <v>5641</v>
      </c>
      <c r="I1132" s="1" t="s">
        <v>5642</v>
      </c>
      <c r="J1132" s="29" t="s">
        <v>5643</v>
      </c>
      <c r="K1132" s="63" t="s">
        <v>5644</v>
      </c>
      <c r="L1132" s="5" t="s">
        <v>698</v>
      </c>
      <c r="M1132" s="19" t="s">
        <v>700</v>
      </c>
      <c r="N1132" s="200">
        <v>46223</v>
      </c>
      <c r="O1132" s="201">
        <v>46267</v>
      </c>
      <c r="P1132" s="13" t="s">
        <v>187</v>
      </c>
      <c r="Q1132" s="22" t="s">
        <v>1190</v>
      </c>
      <c r="R1132" s="22">
        <v>8000</v>
      </c>
      <c r="S1132" s="23" t="s">
        <v>187</v>
      </c>
      <c r="T1132" s="6" t="s">
        <v>242</v>
      </c>
      <c r="U1132" s="5"/>
      <c r="V1132" s="5" t="s">
        <v>233</v>
      </c>
      <c r="W1132" s="62" t="s">
        <v>5633</v>
      </c>
      <c r="X1132" s="5" t="s">
        <v>242</v>
      </c>
      <c r="Y1132" s="5"/>
      <c r="Z1132" s="5"/>
      <c r="AA1132" s="152">
        <v>100</v>
      </c>
      <c r="AB1132" s="7">
        <v>0.95</v>
      </c>
      <c r="AC1132" s="5"/>
      <c r="AD1132" s="5"/>
      <c r="AE1132" s="6"/>
      <c r="AF1132" s="5"/>
      <c r="AG1132" s="5" t="str">
        <f t="shared" si="17"/>
        <v>Y</v>
      </c>
      <c r="AH1132" s="5"/>
      <c r="AI1132" s="17">
        <v>1</v>
      </c>
      <c r="AJ1132" s="1" t="s">
        <v>5645</v>
      </c>
      <c r="AK1132" s="42" t="s">
        <v>334</v>
      </c>
      <c r="AL1132" s="80" t="s">
        <v>335</v>
      </c>
      <c r="AM1132" s="25" t="s">
        <v>191</v>
      </c>
      <c r="AN1132" s="82"/>
    </row>
    <row r="1133" spans="1:40" ht="57" customHeight="1">
      <c r="A1133" t="s">
        <v>1183</v>
      </c>
      <c r="B1133" s="13" t="s">
        <v>2846</v>
      </c>
      <c r="C1133" s="13" t="s">
        <v>514</v>
      </c>
      <c r="D1133" s="13" t="s">
        <v>5646</v>
      </c>
      <c r="E1133" s="27" t="s">
        <v>5647</v>
      </c>
      <c r="F1133" s="5"/>
      <c r="G1133" s="5" t="s">
        <v>5648</v>
      </c>
      <c r="H1133" s="1" t="s">
        <v>5649</v>
      </c>
      <c r="I1133" s="1" t="s">
        <v>5649</v>
      </c>
      <c r="J1133" s="30" t="s">
        <v>5650</v>
      </c>
      <c r="K1133" s="64" t="s">
        <v>5651</v>
      </c>
      <c r="L1133" s="5" t="s">
        <v>698</v>
      </c>
      <c r="M1133" s="19" t="s">
        <v>700</v>
      </c>
      <c r="N1133" s="200">
        <v>46223</v>
      </c>
      <c r="O1133" s="201">
        <v>46267</v>
      </c>
      <c r="P1133" s="13" t="s">
        <v>187</v>
      </c>
      <c r="Q1133" s="22" t="s">
        <v>1190</v>
      </c>
      <c r="R1133" s="22">
        <v>8000</v>
      </c>
      <c r="S1133" s="23" t="s">
        <v>242</v>
      </c>
      <c r="T1133" s="6" t="s">
        <v>242</v>
      </c>
      <c r="U1133" s="5"/>
      <c r="V1133" s="5" t="s">
        <v>233</v>
      </c>
      <c r="W1133" s="62" t="s">
        <v>5652</v>
      </c>
      <c r="X1133" s="5" t="s">
        <v>242</v>
      </c>
      <c r="Y1133" s="5"/>
      <c r="Z1133" s="5"/>
      <c r="AA1133" s="152" t="s">
        <v>16</v>
      </c>
      <c r="AB1133" s="7">
        <v>0.95</v>
      </c>
      <c r="AC1133" s="5"/>
      <c r="AD1133" s="5"/>
      <c r="AE1133" s="6"/>
      <c r="AF1133" s="5"/>
      <c r="AG1133" s="5" t="str">
        <f t="shared" si="17"/>
        <v>Y</v>
      </c>
      <c r="AH1133" s="5"/>
      <c r="AI1133" s="17">
        <v>1</v>
      </c>
      <c r="AJ1133" s="1" t="s">
        <v>5653</v>
      </c>
      <c r="AK1133" s="42" t="s">
        <v>334</v>
      </c>
      <c r="AL1133" s="80" t="s">
        <v>335</v>
      </c>
      <c r="AM1133" s="25" t="s">
        <v>191</v>
      </c>
      <c r="AN1133" s="82"/>
    </row>
    <row r="1134" spans="1:40" ht="57" customHeight="1">
      <c r="A1134" t="s">
        <v>1183</v>
      </c>
      <c r="B1134" s="13" t="s">
        <v>16</v>
      </c>
      <c r="C1134" s="13" t="s">
        <v>16</v>
      </c>
      <c r="D1134" s="13" t="s">
        <v>16</v>
      </c>
      <c r="E1134" s="27" t="s">
        <v>5654</v>
      </c>
      <c r="F1134" s="5"/>
      <c r="G1134" s="5" t="s">
        <v>2828</v>
      </c>
      <c r="H1134" s="1" t="s">
        <v>2829</v>
      </c>
      <c r="I1134" s="1" t="s">
        <v>2829</v>
      </c>
      <c r="J1134" s="29" t="s">
        <v>2830</v>
      </c>
      <c r="K1134" s="63" t="s">
        <v>2831</v>
      </c>
      <c r="L1134" s="5" t="s">
        <v>698</v>
      </c>
      <c r="M1134" s="19" t="s">
        <v>700</v>
      </c>
      <c r="N1134" s="200">
        <v>46223</v>
      </c>
      <c r="O1134" s="201">
        <v>46267</v>
      </c>
      <c r="P1134" s="13" t="s">
        <v>187</v>
      </c>
      <c r="Q1134" s="22" t="s">
        <v>2021</v>
      </c>
      <c r="R1134" s="22">
        <v>22</v>
      </c>
      <c r="S1134" s="23" t="s">
        <v>242</v>
      </c>
      <c r="T1134" s="6" t="s">
        <v>242</v>
      </c>
      <c r="U1134" s="5"/>
      <c r="V1134" s="5" t="s">
        <v>233</v>
      </c>
      <c r="W1134" s="62" t="s">
        <v>5633</v>
      </c>
      <c r="X1134" s="5" t="s">
        <v>242</v>
      </c>
      <c r="Y1134" s="5"/>
      <c r="Z1134" s="5"/>
      <c r="AA1134" s="152" t="s">
        <v>16</v>
      </c>
      <c r="AB1134" s="7">
        <v>0.95</v>
      </c>
      <c r="AC1134" s="5"/>
      <c r="AD1134" s="5"/>
      <c r="AE1134" s="6"/>
      <c r="AF1134" s="5"/>
      <c r="AG1134" s="5" t="str">
        <f t="shared" si="17"/>
        <v>Y</v>
      </c>
      <c r="AH1134" s="5"/>
      <c r="AI1134" s="17">
        <v>1</v>
      </c>
      <c r="AJ1134" s="1" t="s">
        <v>4375</v>
      </c>
      <c r="AK1134" s="42" t="s">
        <v>334</v>
      </c>
      <c r="AL1134" s="80" t="s">
        <v>335</v>
      </c>
      <c r="AM1134" s="25" t="s">
        <v>191</v>
      </c>
      <c r="AN1134" s="82"/>
    </row>
    <row r="1135" spans="1:40" ht="57" customHeight="1">
      <c r="A1135" t="s">
        <v>1183</v>
      </c>
      <c r="B1135" s="13" t="s">
        <v>16</v>
      </c>
      <c r="C1135" s="13" t="s">
        <v>16</v>
      </c>
      <c r="D1135" s="13" t="s">
        <v>16</v>
      </c>
      <c r="E1135" s="27" t="s">
        <v>5655</v>
      </c>
      <c r="F1135" s="5"/>
      <c r="G1135" s="5" t="s">
        <v>2834</v>
      </c>
      <c r="H1135" s="1" t="s">
        <v>2835</v>
      </c>
      <c r="I1135" s="1" t="s">
        <v>2835</v>
      </c>
      <c r="J1135" s="29" t="s">
        <v>2836</v>
      </c>
      <c r="K1135" s="63" t="s">
        <v>2836</v>
      </c>
      <c r="L1135" s="5" t="s">
        <v>698</v>
      </c>
      <c r="M1135" s="19" t="s">
        <v>700</v>
      </c>
      <c r="N1135" s="200">
        <v>46223</v>
      </c>
      <c r="O1135" s="201">
        <v>46267</v>
      </c>
      <c r="P1135" s="13" t="s">
        <v>187</v>
      </c>
      <c r="Q1135" s="22" t="s">
        <v>1190</v>
      </c>
      <c r="R1135" s="22">
        <v>4</v>
      </c>
      <c r="S1135" s="23" t="s">
        <v>242</v>
      </c>
      <c r="T1135" s="6" t="s">
        <v>242</v>
      </c>
      <c r="U1135" s="5"/>
      <c r="V1135" s="5" t="s">
        <v>233</v>
      </c>
      <c r="W1135" s="62" t="s">
        <v>5656</v>
      </c>
      <c r="X1135" s="5" t="s">
        <v>242</v>
      </c>
      <c r="Y1135" s="5"/>
      <c r="Z1135" s="5"/>
      <c r="AA1135" s="152" t="s">
        <v>16</v>
      </c>
      <c r="AB1135" s="7">
        <v>0.95</v>
      </c>
      <c r="AC1135" s="5"/>
      <c r="AD1135" s="5"/>
      <c r="AE1135" s="6"/>
      <c r="AF1135" s="5"/>
      <c r="AG1135" s="5" t="str">
        <f t="shared" si="17"/>
        <v>Y</v>
      </c>
      <c r="AH1135" s="5"/>
      <c r="AI1135" s="17">
        <v>1</v>
      </c>
      <c r="AJ1135" s="1" t="s">
        <v>1305</v>
      </c>
      <c r="AK1135" s="42" t="s">
        <v>334</v>
      </c>
      <c r="AL1135" s="80" t="s">
        <v>335</v>
      </c>
      <c r="AM1135" s="25" t="s">
        <v>191</v>
      </c>
      <c r="AN1135" s="82"/>
    </row>
    <row r="1136" spans="1:40" ht="57" customHeight="1">
      <c r="A1136" t="s">
        <v>1183</v>
      </c>
      <c r="B1136" s="13" t="s">
        <v>16</v>
      </c>
      <c r="C1136" s="13" t="s">
        <v>16</v>
      </c>
      <c r="D1136" s="13" t="s">
        <v>16</v>
      </c>
      <c r="E1136" s="27" t="s">
        <v>5657</v>
      </c>
      <c r="F1136" s="5"/>
      <c r="G1136" s="5" t="s">
        <v>2748</v>
      </c>
      <c r="H1136" s="1" t="s">
        <v>2749</v>
      </c>
      <c r="I1136" s="1" t="s">
        <v>2749</v>
      </c>
      <c r="J1136" s="29" t="s">
        <v>2750</v>
      </c>
      <c r="K1136" s="63" t="s">
        <v>2751</v>
      </c>
      <c r="L1136" s="5" t="s">
        <v>244</v>
      </c>
      <c r="M1136" s="19" t="s">
        <v>246</v>
      </c>
      <c r="N1136" s="200">
        <v>46223</v>
      </c>
      <c r="O1136" s="201">
        <v>46267</v>
      </c>
      <c r="P1136" s="13" t="s">
        <v>187</v>
      </c>
      <c r="Q1136" s="22" t="s">
        <v>1190</v>
      </c>
      <c r="R1136" s="22">
        <v>60</v>
      </c>
      <c r="S1136" s="23" t="s">
        <v>242</v>
      </c>
      <c r="T1136" s="6" t="s">
        <v>242</v>
      </c>
      <c r="U1136" s="5"/>
      <c r="V1136" s="5" t="s">
        <v>189</v>
      </c>
      <c r="W1136" s="62" t="s">
        <v>5658</v>
      </c>
      <c r="X1136" s="5" t="s">
        <v>242</v>
      </c>
      <c r="Y1136" s="5"/>
      <c r="Z1136" s="5"/>
      <c r="AA1136" s="152" t="s">
        <v>16</v>
      </c>
      <c r="AB1136" s="7">
        <v>0.95</v>
      </c>
      <c r="AC1136" s="5"/>
      <c r="AD1136" s="5"/>
      <c r="AE1136" s="6"/>
      <c r="AF1136" s="5"/>
      <c r="AG1136" s="5" t="str">
        <f t="shared" si="17"/>
        <v>Y</v>
      </c>
      <c r="AH1136" s="5"/>
      <c r="AI1136" s="17">
        <v>1</v>
      </c>
      <c r="AJ1136" s="1" t="s">
        <v>1192</v>
      </c>
      <c r="AK1136" s="42" t="s">
        <v>183</v>
      </c>
      <c r="AL1136" s="80" t="s">
        <v>184</v>
      </c>
      <c r="AM1136" s="25" t="s">
        <v>243</v>
      </c>
      <c r="AN1136" s="82"/>
    </row>
    <row r="1137" spans="1:40" ht="57" customHeight="1">
      <c r="A1137" t="s">
        <v>1183</v>
      </c>
      <c r="B1137" s="13" t="s">
        <v>16</v>
      </c>
      <c r="C1137" s="13" t="s">
        <v>16</v>
      </c>
      <c r="D1137" s="13" t="s">
        <v>16</v>
      </c>
      <c r="E1137" s="27" t="s">
        <v>5659</v>
      </c>
      <c r="F1137" s="5"/>
      <c r="G1137" s="5" t="s">
        <v>2754</v>
      </c>
      <c r="H1137" s="1" t="s">
        <v>2755</v>
      </c>
      <c r="I1137" s="1" t="s">
        <v>2755</v>
      </c>
      <c r="J1137" s="29" t="s">
        <v>2756</v>
      </c>
      <c r="K1137" s="63" t="s">
        <v>2757</v>
      </c>
      <c r="L1137" s="5" t="s">
        <v>244</v>
      </c>
      <c r="M1137" s="19" t="s">
        <v>246</v>
      </c>
      <c r="N1137" s="200">
        <v>46223</v>
      </c>
      <c r="O1137" s="201">
        <v>46267</v>
      </c>
      <c r="P1137" s="13" t="s">
        <v>187</v>
      </c>
      <c r="Q1137" s="22" t="s">
        <v>1190</v>
      </c>
      <c r="R1137" s="22">
        <v>20</v>
      </c>
      <c r="S1137" s="23" t="s">
        <v>242</v>
      </c>
      <c r="T1137" s="6" t="s">
        <v>242</v>
      </c>
      <c r="U1137" s="5"/>
      <c r="V1137" s="5" t="s">
        <v>189</v>
      </c>
      <c r="W1137" s="62" t="s">
        <v>5660</v>
      </c>
      <c r="X1137" s="5" t="s">
        <v>242</v>
      </c>
      <c r="Y1137" s="5"/>
      <c r="Z1137" s="5"/>
      <c r="AA1137" s="152" t="s">
        <v>16</v>
      </c>
      <c r="AB1137" s="7">
        <v>0.95</v>
      </c>
      <c r="AC1137" s="5"/>
      <c r="AD1137" s="5"/>
      <c r="AE1137" s="6"/>
      <c r="AF1137" s="5"/>
      <c r="AG1137" s="5" t="str">
        <f t="shared" si="17"/>
        <v>Y</v>
      </c>
      <c r="AH1137" s="5"/>
      <c r="AI1137" s="17">
        <v>1</v>
      </c>
      <c r="AJ1137" s="1" t="s">
        <v>1200</v>
      </c>
      <c r="AK1137" s="42" t="s">
        <v>183</v>
      </c>
      <c r="AL1137" s="80" t="s">
        <v>184</v>
      </c>
      <c r="AM1137" s="25" t="s">
        <v>243</v>
      </c>
      <c r="AN1137" s="82"/>
    </row>
    <row r="1138" spans="1:40" ht="57" customHeight="1">
      <c r="A1138" t="s">
        <v>1183</v>
      </c>
      <c r="B1138" s="13" t="s">
        <v>16</v>
      </c>
      <c r="C1138" s="13" t="s">
        <v>16</v>
      </c>
      <c r="D1138" s="13" t="s">
        <v>16</v>
      </c>
      <c r="E1138" s="27" t="s">
        <v>5661</v>
      </c>
      <c r="F1138" s="5"/>
      <c r="G1138" s="5" t="s">
        <v>2760</v>
      </c>
      <c r="H1138" s="1" t="s">
        <v>2761</v>
      </c>
      <c r="I1138" s="1" t="s">
        <v>2761</v>
      </c>
      <c r="J1138" s="29" t="s">
        <v>2762</v>
      </c>
      <c r="K1138" s="63" t="s">
        <v>2763</v>
      </c>
      <c r="L1138" s="5" t="s">
        <v>244</v>
      </c>
      <c r="M1138" s="19" t="s">
        <v>246</v>
      </c>
      <c r="N1138" s="200">
        <v>46223</v>
      </c>
      <c r="O1138" s="201">
        <v>46267</v>
      </c>
      <c r="P1138" s="13" t="s">
        <v>187</v>
      </c>
      <c r="Q1138" s="22" t="s">
        <v>1190</v>
      </c>
      <c r="R1138" s="22">
        <v>20</v>
      </c>
      <c r="S1138" s="23" t="s">
        <v>242</v>
      </c>
      <c r="T1138" s="6" t="s">
        <v>242</v>
      </c>
      <c r="U1138" s="5"/>
      <c r="V1138" s="5" t="s">
        <v>189</v>
      </c>
      <c r="W1138" s="62" t="s">
        <v>5660</v>
      </c>
      <c r="X1138" s="5" t="s">
        <v>242</v>
      </c>
      <c r="Y1138" s="5"/>
      <c r="Z1138" s="5"/>
      <c r="AA1138" s="152" t="s">
        <v>16</v>
      </c>
      <c r="AB1138" s="7">
        <v>0.95</v>
      </c>
      <c r="AC1138" s="5"/>
      <c r="AD1138" s="5"/>
      <c r="AE1138" s="6"/>
      <c r="AF1138" s="5"/>
      <c r="AG1138" s="5" t="str">
        <f t="shared" si="17"/>
        <v>Y</v>
      </c>
      <c r="AH1138" s="5"/>
      <c r="AI1138" s="17">
        <v>1</v>
      </c>
      <c r="AJ1138" s="1" t="s">
        <v>1200</v>
      </c>
      <c r="AK1138" s="42" t="s">
        <v>183</v>
      </c>
      <c r="AL1138" s="80" t="s">
        <v>184</v>
      </c>
      <c r="AM1138" s="25" t="s">
        <v>243</v>
      </c>
      <c r="AN1138" s="82"/>
    </row>
    <row r="1139" spans="1:40" ht="57" customHeight="1">
      <c r="A1139" t="s">
        <v>1183</v>
      </c>
      <c r="B1139" s="13" t="s">
        <v>16</v>
      </c>
      <c r="C1139" s="13" t="s">
        <v>16</v>
      </c>
      <c r="D1139" s="13" t="s">
        <v>16</v>
      </c>
      <c r="E1139" s="27" t="s">
        <v>5662</v>
      </c>
      <c r="F1139" s="5"/>
      <c r="G1139" s="5" t="s">
        <v>2765</v>
      </c>
      <c r="H1139" s="1" t="s">
        <v>2766</v>
      </c>
      <c r="I1139" s="1" t="s">
        <v>2766</v>
      </c>
      <c r="J1139" s="29" t="s">
        <v>2767</v>
      </c>
      <c r="K1139" s="63" t="s">
        <v>2768</v>
      </c>
      <c r="L1139" s="5" t="s">
        <v>244</v>
      </c>
      <c r="M1139" s="19" t="s">
        <v>246</v>
      </c>
      <c r="N1139" s="200">
        <v>46223</v>
      </c>
      <c r="O1139" s="201">
        <v>46267</v>
      </c>
      <c r="P1139" s="13" t="s">
        <v>187</v>
      </c>
      <c r="Q1139" s="22" t="s">
        <v>1190</v>
      </c>
      <c r="R1139" s="22">
        <v>20</v>
      </c>
      <c r="S1139" s="23" t="s">
        <v>242</v>
      </c>
      <c r="T1139" s="6" t="s">
        <v>242</v>
      </c>
      <c r="U1139" s="5"/>
      <c r="V1139" s="5" t="s">
        <v>189</v>
      </c>
      <c r="W1139" s="62" t="s">
        <v>5660</v>
      </c>
      <c r="X1139" s="5" t="s">
        <v>242</v>
      </c>
      <c r="Y1139" s="5"/>
      <c r="Z1139" s="5"/>
      <c r="AA1139" s="152" t="s">
        <v>16</v>
      </c>
      <c r="AB1139" s="7">
        <v>0.95</v>
      </c>
      <c r="AC1139" s="5"/>
      <c r="AD1139" s="5"/>
      <c r="AE1139" s="6"/>
      <c r="AF1139" s="5"/>
      <c r="AG1139" s="5" t="str">
        <f t="shared" si="17"/>
        <v>Y</v>
      </c>
      <c r="AH1139" s="5"/>
      <c r="AI1139" s="17">
        <v>1</v>
      </c>
      <c r="AJ1139" s="1" t="s">
        <v>1200</v>
      </c>
      <c r="AK1139" s="42" t="s">
        <v>183</v>
      </c>
      <c r="AL1139" s="80" t="s">
        <v>184</v>
      </c>
      <c r="AM1139" s="25" t="s">
        <v>243</v>
      </c>
      <c r="AN1139" s="82"/>
    </row>
    <row r="1140" spans="1:40" ht="57" customHeight="1">
      <c r="A1140" t="s">
        <v>1183</v>
      </c>
      <c r="B1140" s="13" t="s">
        <v>16</v>
      </c>
      <c r="C1140" s="13" t="s">
        <v>16</v>
      </c>
      <c r="D1140" s="13" t="s">
        <v>16</v>
      </c>
      <c r="E1140" s="27" t="s">
        <v>5663</v>
      </c>
      <c r="F1140" s="5"/>
      <c r="G1140" s="5" t="s">
        <v>2770</v>
      </c>
      <c r="H1140" s="1" t="s">
        <v>2771</v>
      </c>
      <c r="I1140" s="1" t="s">
        <v>2771</v>
      </c>
      <c r="J1140" s="29" t="s">
        <v>2772</v>
      </c>
      <c r="K1140" s="63" t="s">
        <v>2773</v>
      </c>
      <c r="L1140" s="5" t="s">
        <v>244</v>
      </c>
      <c r="M1140" s="19" t="s">
        <v>246</v>
      </c>
      <c r="N1140" s="200">
        <v>46223</v>
      </c>
      <c r="O1140" s="201">
        <v>46267</v>
      </c>
      <c r="P1140" s="13" t="s">
        <v>187</v>
      </c>
      <c r="Q1140" s="22" t="s">
        <v>1190</v>
      </c>
      <c r="R1140" s="22">
        <v>48</v>
      </c>
      <c r="S1140" s="23" t="s">
        <v>242</v>
      </c>
      <c r="T1140" s="6" t="s">
        <v>242</v>
      </c>
      <c r="U1140" s="5"/>
      <c r="V1140" s="5" t="s">
        <v>189</v>
      </c>
      <c r="W1140" s="62" t="s">
        <v>5660</v>
      </c>
      <c r="X1140" s="5" t="s">
        <v>242</v>
      </c>
      <c r="Y1140" s="5"/>
      <c r="Z1140" s="5"/>
      <c r="AA1140" s="152" t="s">
        <v>16</v>
      </c>
      <c r="AB1140" s="7">
        <v>0.95</v>
      </c>
      <c r="AC1140" s="5"/>
      <c r="AD1140" s="5"/>
      <c r="AE1140" s="6"/>
      <c r="AF1140" s="5"/>
      <c r="AG1140" s="5" t="str">
        <f t="shared" si="17"/>
        <v>Y</v>
      </c>
      <c r="AH1140" s="5"/>
      <c r="AI1140" s="17">
        <v>1</v>
      </c>
      <c r="AJ1140" s="1" t="s">
        <v>2845</v>
      </c>
      <c r="AK1140" s="42" t="s">
        <v>183</v>
      </c>
      <c r="AL1140" s="80" t="s">
        <v>184</v>
      </c>
      <c r="AM1140" s="25" t="s">
        <v>243</v>
      </c>
      <c r="AN1140" s="82"/>
    </row>
    <row r="1141" spans="1:40" ht="57" customHeight="1">
      <c r="A1141" t="s">
        <v>1183</v>
      </c>
      <c r="B1141" s="13" t="s">
        <v>3081</v>
      </c>
      <c r="C1141" s="13" t="s">
        <v>2898</v>
      </c>
      <c r="D1141" s="13" t="s">
        <v>5664</v>
      </c>
      <c r="E1141" s="27" t="s">
        <v>5665</v>
      </c>
      <c r="F1141" s="5"/>
      <c r="G1141" s="5" t="s">
        <v>5666</v>
      </c>
      <c r="H1141" s="1" t="s">
        <v>5667</v>
      </c>
      <c r="I1141" s="1" t="s">
        <v>5668</v>
      </c>
      <c r="J1141" s="30" t="s">
        <v>5669</v>
      </c>
      <c r="K1141" s="64" t="s">
        <v>5670</v>
      </c>
      <c r="L1141" s="5" t="s">
        <v>244</v>
      </c>
      <c r="M1141" s="19" t="s">
        <v>246</v>
      </c>
      <c r="N1141" s="200">
        <v>46223</v>
      </c>
      <c r="O1141" s="201">
        <v>46267</v>
      </c>
      <c r="P1141" s="13" t="s">
        <v>187</v>
      </c>
      <c r="Q1141" s="22" t="s">
        <v>1190</v>
      </c>
      <c r="R1141" s="22">
        <v>8000</v>
      </c>
      <c r="S1141" s="23" t="s">
        <v>242</v>
      </c>
      <c r="T1141" s="6" t="s">
        <v>242</v>
      </c>
      <c r="U1141" s="5"/>
      <c r="V1141" s="5" t="s">
        <v>189</v>
      </c>
      <c r="W1141" s="62" t="s">
        <v>5660</v>
      </c>
      <c r="X1141" s="5" t="s">
        <v>242</v>
      </c>
      <c r="Y1141" s="5"/>
      <c r="Z1141" s="5"/>
      <c r="AA1141" s="152" t="s">
        <v>16</v>
      </c>
      <c r="AB1141" s="7">
        <v>0.95</v>
      </c>
      <c r="AC1141" s="5"/>
      <c r="AD1141" s="5"/>
      <c r="AE1141" s="6"/>
      <c r="AF1141" s="5"/>
      <c r="AG1141" s="5" t="str">
        <f t="shared" si="17"/>
        <v>Y</v>
      </c>
      <c r="AH1141" s="5"/>
      <c r="AI1141" s="17">
        <v>1</v>
      </c>
      <c r="AJ1141" s="1" t="s">
        <v>5671</v>
      </c>
      <c r="AK1141" s="42" t="s">
        <v>183</v>
      </c>
      <c r="AL1141" s="80" t="s">
        <v>184</v>
      </c>
      <c r="AM1141" s="25" t="s">
        <v>243</v>
      </c>
      <c r="AN1141" s="82"/>
    </row>
    <row r="1142" spans="1:40" ht="57" customHeight="1">
      <c r="A1142" t="s">
        <v>1183</v>
      </c>
      <c r="B1142" s="13" t="s">
        <v>16</v>
      </c>
      <c r="C1142" s="13" t="s">
        <v>16</v>
      </c>
      <c r="D1142" s="13" t="s">
        <v>16</v>
      </c>
      <c r="E1142" s="27" t="s">
        <v>5672</v>
      </c>
      <c r="F1142" s="5"/>
      <c r="G1142" s="5" t="s">
        <v>5673</v>
      </c>
      <c r="H1142" s="1" t="s">
        <v>5674</v>
      </c>
      <c r="I1142" s="1" t="s">
        <v>5674</v>
      </c>
      <c r="J1142" s="29" t="s">
        <v>5675</v>
      </c>
      <c r="K1142" s="63" t="s">
        <v>5676</v>
      </c>
      <c r="L1142" s="5" t="s">
        <v>244</v>
      </c>
      <c r="M1142" s="19" t="s">
        <v>246</v>
      </c>
      <c r="N1142" s="200">
        <v>46223</v>
      </c>
      <c r="O1142" s="201">
        <v>46267</v>
      </c>
      <c r="P1142" s="13" t="s">
        <v>187</v>
      </c>
      <c r="Q1142" s="22" t="s">
        <v>1190</v>
      </c>
      <c r="R1142" s="22">
        <v>8000</v>
      </c>
      <c r="S1142" s="23" t="s">
        <v>242</v>
      </c>
      <c r="T1142" s="6" t="s">
        <v>242</v>
      </c>
      <c r="U1142" s="5"/>
      <c r="V1142" s="5" t="s">
        <v>189</v>
      </c>
      <c r="W1142" s="62" t="s">
        <v>5660</v>
      </c>
      <c r="X1142" s="5" t="s">
        <v>242</v>
      </c>
      <c r="Y1142" s="5"/>
      <c r="Z1142" s="5"/>
      <c r="AA1142" s="152" t="s">
        <v>16</v>
      </c>
      <c r="AB1142" s="7">
        <v>0.95</v>
      </c>
      <c r="AC1142" s="5"/>
      <c r="AD1142" s="5"/>
      <c r="AE1142" s="6"/>
      <c r="AF1142" s="5"/>
      <c r="AG1142" s="5" t="str">
        <f t="shared" si="17"/>
        <v>Y</v>
      </c>
      <c r="AH1142" s="5"/>
      <c r="AI1142" s="17">
        <v>1</v>
      </c>
      <c r="AJ1142" s="1" t="s">
        <v>5196</v>
      </c>
      <c r="AK1142" s="42" t="s">
        <v>183</v>
      </c>
      <c r="AL1142" s="80" t="s">
        <v>184</v>
      </c>
      <c r="AM1142" s="25" t="s">
        <v>243</v>
      </c>
      <c r="AN1142" s="82"/>
    </row>
    <row r="1143" spans="1:40" ht="57" customHeight="1">
      <c r="A1143" t="s">
        <v>1183</v>
      </c>
      <c r="B1143" s="13" t="s">
        <v>16</v>
      </c>
      <c r="C1143" s="13" t="s">
        <v>16</v>
      </c>
      <c r="D1143" s="13" t="s">
        <v>16</v>
      </c>
      <c r="E1143" s="27" t="s">
        <v>5677</v>
      </c>
      <c r="F1143" s="5"/>
      <c r="G1143" s="5" t="s">
        <v>5678</v>
      </c>
      <c r="H1143" s="1" t="s">
        <v>5679</v>
      </c>
      <c r="I1143" s="1" t="s">
        <v>5679</v>
      </c>
      <c r="J1143" s="29" t="s">
        <v>5680</v>
      </c>
      <c r="K1143" s="63" t="s">
        <v>5681</v>
      </c>
      <c r="L1143" s="5" t="s">
        <v>244</v>
      </c>
      <c r="M1143" s="19" t="s">
        <v>246</v>
      </c>
      <c r="N1143" s="200">
        <v>46223</v>
      </c>
      <c r="O1143" s="201">
        <v>46267</v>
      </c>
      <c r="P1143" s="13" t="s">
        <v>187</v>
      </c>
      <c r="Q1143" s="22" t="s">
        <v>1190</v>
      </c>
      <c r="R1143" s="22">
        <v>8000</v>
      </c>
      <c r="S1143" s="23" t="s">
        <v>242</v>
      </c>
      <c r="T1143" s="6" t="s">
        <v>242</v>
      </c>
      <c r="U1143" s="5"/>
      <c r="V1143" s="5" t="s">
        <v>189</v>
      </c>
      <c r="W1143" s="62" t="s">
        <v>5658</v>
      </c>
      <c r="X1143" s="5" t="s">
        <v>242</v>
      </c>
      <c r="Y1143" s="5"/>
      <c r="Z1143" s="5"/>
      <c r="AA1143" s="152" t="s">
        <v>16</v>
      </c>
      <c r="AB1143" s="7">
        <v>0.95</v>
      </c>
      <c r="AC1143" s="5"/>
      <c r="AD1143" s="5"/>
      <c r="AE1143" s="6"/>
      <c r="AF1143" s="5"/>
      <c r="AG1143" s="5" t="str">
        <f t="shared" si="17"/>
        <v>Y</v>
      </c>
      <c r="AH1143" s="5"/>
      <c r="AI1143" s="17">
        <v>1</v>
      </c>
      <c r="AJ1143" s="1" t="s">
        <v>5682</v>
      </c>
      <c r="AK1143" s="42" t="s">
        <v>183</v>
      </c>
      <c r="AL1143" s="80" t="s">
        <v>184</v>
      </c>
      <c r="AM1143" s="25" t="s">
        <v>243</v>
      </c>
      <c r="AN1143" s="82"/>
    </row>
    <row r="1144" spans="1:40" ht="57" customHeight="1">
      <c r="A1144" t="s">
        <v>1183</v>
      </c>
      <c r="B1144" s="13" t="s">
        <v>3081</v>
      </c>
      <c r="C1144" s="13" t="s">
        <v>2898</v>
      </c>
      <c r="D1144" s="13" t="s">
        <v>5683</v>
      </c>
      <c r="E1144" s="27" t="s">
        <v>5684</v>
      </c>
      <c r="F1144" s="5"/>
      <c r="G1144" s="5" t="s">
        <v>5685</v>
      </c>
      <c r="H1144" s="1" t="s">
        <v>5686</v>
      </c>
      <c r="I1144" s="1" t="s">
        <v>5687</v>
      </c>
      <c r="J1144" s="29" t="s">
        <v>5688</v>
      </c>
      <c r="K1144" s="63" t="s">
        <v>5689</v>
      </c>
      <c r="L1144" s="5" t="s">
        <v>244</v>
      </c>
      <c r="M1144" s="19" t="s">
        <v>246</v>
      </c>
      <c r="N1144" s="200">
        <v>46223</v>
      </c>
      <c r="O1144" s="201">
        <v>46267</v>
      </c>
      <c r="P1144" s="13" t="s">
        <v>187</v>
      </c>
      <c r="Q1144" s="22" t="s">
        <v>1190</v>
      </c>
      <c r="R1144" s="22">
        <v>8000</v>
      </c>
      <c r="S1144" s="23" t="s">
        <v>187</v>
      </c>
      <c r="T1144" s="6" t="s">
        <v>242</v>
      </c>
      <c r="U1144" s="5"/>
      <c r="V1144" s="5" t="s">
        <v>189</v>
      </c>
      <c r="W1144" s="62" t="s">
        <v>5690</v>
      </c>
      <c r="X1144" s="5" t="s">
        <v>242</v>
      </c>
      <c r="Y1144" s="5"/>
      <c r="Z1144" s="5"/>
      <c r="AA1144" s="152">
        <v>100</v>
      </c>
      <c r="AB1144" s="7">
        <v>0.95</v>
      </c>
      <c r="AC1144" s="5"/>
      <c r="AD1144" s="5"/>
      <c r="AE1144" s="6"/>
      <c r="AF1144" s="5"/>
      <c r="AG1144" s="5" t="str">
        <f t="shared" si="17"/>
        <v>Y</v>
      </c>
      <c r="AH1144" s="5"/>
      <c r="AI1144" s="17">
        <v>1</v>
      </c>
      <c r="AJ1144" s="1" t="s">
        <v>5683</v>
      </c>
      <c r="AK1144" s="42" t="s">
        <v>183</v>
      </c>
      <c r="AL1144" s="80" t="s">
        <v>184</v>
      </c>
      <c r="AM1144" s="25" t="s">
        <v>243</v>
      </c>
      <c r="AN1144" s="82"/>
    </row>
    <row r="1145" spans="1:40" ht="57" customHeight="1">
      <c r="A1145" t="s">
        <v>1183</v>
      </c>
      <c r="B1145" s="13" t="s">
        <v>3081</v>
      </c>
      <c r="C1145" s="13" t="s">
        <v>2898</v>
      </c>
      <c r="D1145" s="13" t="s">
        <v>5691</v>
      </c>
      <c r="E1145" s="27" t="s">
        <v>5692</v>
      </c>
      <c r="F1145" s="5"/>
      <c r="G1145" s="5" t="s">
        <v>5693</v>
      </c>
      <c r="H1145" s="1" t="s">
        <v>5694</v>
      </c>
      <c r="I1145" s="1" t="s">
        <v>5695</v>
      </c>
      <c r="J1145" s="30" t="s">
        <v>5696</v>
      </c>
      <c r="K1145" s="64" t="s">
        <v>5697</v>
      </c>
      <c r="L1145" s="5" t="s">
        <v>244</v>
      </c>
      <c r="M1145" s="19" t="s">
        <v>246</v>
      </c>
      <c r="N1145" s="200">
        <v>46223</v>
      </c>
      <c r="O1145" s="201">
        <v>46267</v>
      </c>
      <c r="P1145" s="13" t="s">
        <v>187</v>
      </c>
      <c r="Q1145" s="22" t="s">
        <v>1190</v>
      </c>
      <c r="R1145" s="22">
        <v>8000</v>
      </c>
      <c r="S1145" s="23" t="s">
        <v>187</v>
      </c>
      <c r="T1145" s="6" t="s">
        <v>242</v>
      </c>
      <c r="U1145" s="5"/>
      <c r="V1145" s="5" t="s">
        <v>189</v>
      </c>
      <c r="W1145" s="62" t="s">
        <v>5698</v>
      </c>
      <c r="X1145" s="5" t="s">
        <v>242</v>
      </c>
      <c r="Y1145" s="5"/>
      <c r="Z1145" s="5"/>
      <c r="AA1145" s="152">
        <v>100</v>
      </c>
      <c r="AB1145" s="7">
        <v>0.95</v>
      </c>
      <c r="AC1145" s="5"/>
      <c r="AD1145" s="5"/>
      <c r="AE1145" s="6"/>
      <c r="AF1145" s="5"/>
      <c r="AG1145" s="5" t="str">
        <f t="shared" si="17"/>
        <v>Y</v>
      </c>
      <c r="AH1145" s="5"/>
      <c r="AI1145" s="17">
        <v>1</v>
      </c>
      <c r="AJ1145" s="1" t="s">
        <v>5691</v>
      </c>
      <c r="AK1145" s="42" t="s">
        <v>183</v>
      </c>
      <c r="AL1145" s="80" t="s">
        <v>184</v>
      </c>
      <c r="AM1145" s="25" t="s">
        <v>243</v>
      </c>
      <c r="AN1145" s="82"/>
    </row>
    <row r="1146" spans="1:40" ht="57" customHeight="1">
      <c r="A1146" t="s">
        <v>1183</v>
      </c>
      <c r="B1146" s="13" t="s">
        <v>16</v>
      </c>
      <c r="C1146" s="13" t="s">
        <v>16</v>
      </c>
      <c r="D1146" s="13" t="s">
        <v>16</v>
      </c>
      <c r="E1146" s="27" t="s">
        <v>5699</v>
      </c>
      <c r="F1146" s="5"/>
      <c r="G1146" s="5" t="s">
        <v>5700</v>
      </c>
      <c r="H1146" s="1" t="s">
        <v>5701</v>
      </c>
      <c r="I1146" s="1" t="s">
        <v>5701</v>
      </c>
      <c r="J1146" s="29" t="s">
        <v>5702</v>
      </c>
      <c r="K1146" s="63" t="s">
        <v>5703</v>
      </c>
      <c r="L1146" s="5" t="s">
        <v>244</v>
      </c>
      <c r="M1146" s="19" t="s">
        <v>246</v>
      </c>
      <c r="N1146" s="200">
        <v>46223</v>
      </c>
      <c r="O1146" s="201">
        <v>46267</v>
      </c>
      <c r="P1146" s="13" t="s">
        <v>187</v>
      </c>
      <c r="Q1146" s="22" t="s">
        <v>1190</v>
      </c>
      <c r="R1146" s="22">
        <v>8000</v>
      </c>
      <c r="S1146" s="23" t="s">
        <v>242</v>
      </c>
      <c r="T1146" s="6" t="s">
        <v>242</v>
      </c>
      <c r="U1146" s="5"/>
      <c r="V1146" s="5" t="s">
        <v>189</v>
      </c>
      <c r="W1146" s="62" t="s">
        <v>5658</v>
      </c>
      <c r="X1146" s="5" t="s">
        <v>242</v>
      </c>
      <c r="Y1146" s="5"/>
      <c r="Z1146" s="5"/>
      <c r="AA1146" s="152" t="s">
        <v>16</v>
      </c>
      <c r="AB1146" s="7">
        <v>0.95</v>
      </c>
      <c r="AC1146" s="5"/>
      <c r="AD1146" s="5"/>
      <c r="AE1146" s="6"/>
      <c r="AF1146" s="5"/>
      <c r="AG1146" s="5" t="str">
        <f t="shared" si="17"/>
        <v>Y</v>
      </c>
      <c r="AH1146" s="5"/>
      <c r="AI1146" s="17">
        <v>1</v>
      </c>
      <c r="AJ1146" s="1" t="s">
        <v>5704</v>
      </c>
      <c r="AK1146" s="42" t="s">
        <v>183</v>
      </c>
      <c r="AL1146" s="80" t="s">
        <v>184</v>
      </c>
      <c r="AM1146" s="25" t="s">
        <v>243</v>
      </c>
      <c r="AN1146" s="82"/>
    </row>
    <row r="1147" spans="1:40" ht="57" customHeight="1">
      <c r="A1147" t="s">
        <v>1183</v>
      </c>
      <c r="B1147" s="13" t="s">
        <v>3081</v>
      </c>
      <c r="C1147" s="13" t="s">
        <v>2898</v>
      </c>
      <c r="D1147" s="13" t="s">
        <v>5705</v>
      </c>
      <c r="E1147" s="27" t="s">
        <v>5706</v>
      </c>
      <c r="F1147" s="5"/>
      <c r="G1147" s="5" t="s">
        <v>5707</v>
      </c>
      <c r="H1147" s="1" t="s">
        <v>5708</v>
      </c>
      <c r="I1147" s="1" t="s">
        <v>5708</v>
      </c>
      <c r="J1147" s="29" t="s">
        <v>5709</v>
      </c>
      <c r="K1147" s="63" t="s">
        <v>5710</v>
      </c>
      <c r="L1147" s="5" t="s">
        <v>244</v>
      </c>
      <c r="M1147" s="19" t="s">
        <v>246</v>
      </c>
      <c r="N1147" s="200">
        <v>46223</v>
      </c>
      <c r="O1147" s="201">
        <v>46267</v>
      </c>
      <c r="P1147" s="13" t="s">
        <v>187</v>
      </c>
      <c r="Q1147" s="22" t="s">
        <v>1190</v>
      </c>
      <c r="R1147" s="22">
        <v>8000</v>
      </c>
      <c r="S1147" s="23" t="s">
        <v>187</v>
      </c>
      <c r="T1147" s="6" t="s">
        <v>242</v>
      </c>
      <c r="U1147" s="5"/>
      <c r="V1147" s="5" t="s">
        <v>189</v>
      </c>
      <c r="W1147" s="62" t="s">
        <v>5660</v>
      </c>
      <c r="X1147" s="5" t="s">
        <v>242</v>
      </c>
      <c r="Y1147" s="5"/>
      <c r="Z1147" s="5"/>
      <c r="AA1147" s="152">
        <v>95.15</v>
      </c>
      <c r="AB1147" s="7">
        <v>0.95</v>
      </c>
      <c r="AC1147" s="5"/>
      <c r="AD1147" s="5"/>
      <c r="AE1147" s="6"/>
      <c r="AF1147" s="5"/>
      <c r="AG1147" s="5" t="str">
        <f t="shared" si="17"/>
        <v>Y</v>
      </c>
      <c r="AH1147" s="5"/>
      <c r="AI1147" s="17">
        <v>1</v>
      </c>
      <c r="AJ1147" s="1" t="s">
        <v>5705</v>
      </c>
      <c r="AK1147" s="42" t="s">
        <v>183</v>
      </c>
      <c r="AL1147" s="80" t="s">
        <v>184</v>
      </c>
      <c r="AM1147" s="25" t="s">
        <v>243</v>
      </c>
      <c r="AN1147" s="82"/>
    </row>
    <row r="1148" spans="1:40" ht="57" customHeight="1">
      <c r="A1148" t="s">
        <v>1183</v>
      </c>
      <c r="B1148" s="13" t="s">
        <v>3081</v>
      </c>
      <c r="C1148" s="13" t="s">
        <v>2898</v>
      </c>
      <c r="D1148" s="13" t="s">
        <v>5711</v>
      </c>
      <c r="E1148" s="27" t="s">
        <v>5712</v>
      </c>
      <c r="F1148" s="5"/>
      <c r="G1148" s="5" t="s">
        <v>5713</v>
      </c>
      <c r="H1148" s="1" t="s">
        <v>5714</v>
      </c>
      <c r="I1148" s="1" t="s">
        <v>5715</v>
      </c>
      <c r="J1148" s="30" t="s">
        <v>5716</v>
      </c>
      <c r="K1148" s="64" t="s">
        <v>5717</v>
      </c>
      <c r="L1148" s="5" t="s">
        <v>244</v>
      </c>
      <c r="M1148" s="19" t="s">
        <v>246</v>
      </c>
      <c r="N1148" s="200">
        <v>46223</v>
      </c>
      <c r="O1148" s="201">
        <v>46267</v>
      </c>
      <c r="P1148" s="13" t="s">
        <v>187</v>
      </c>
      <c r="Q1148" s="22" t="s">
        <v>1190</v>
      </c>
      <c r="R1148" s="22">
        <v>8000</v>
      </c>
      <c r="S1148" s="23" t="s">
        <v>242</v>
      </c>
      <c r="T1148" s="6" t="s">
        <v>242</v>
      </c>
      <c r="U1148" s="5"/>
      <c r="V1148" s="5" t="s">
        <v>189</v>
      </c>
      <c r="W1148" s="62" t="s">
        <v>5660</v>
      </c>
      <c r="X1148" s="5" t="s">
        <v>242</v>
      </c>
      <c r="Y1148" s="5"/>
      <c r="Z1148" s="5"/>
      <c r="AA1148" s="152" t="s">
        <v>16</v>
      </c>
      <c r="AB1148" s="7">
        <v>0.95</v>
      </c>
      <c r="AC1148" s="5"/>
      <c r="AD1148" s="5"/>
      <c r="AE1148" s="6"/>
      <c r="AF1148" s="5"/>
      <c r="AG1148" s="5" t="str">
        <f t="shared" si="17"/>
        <v>Y</v>
      </c>
      <c r="AH1148" s="5"/>
      <c r="AI1148" s="17">
        <v>1</v>
      </c>
      <c r="AJ1148" s="1" t="s">
        <v>5711</v>
      </c>
      <c r="AK1148" s="42" t="s">
        <v>183</v>
      </c>
      <c r="AL1148" s="80" t="s">
        <v>184</v>
      </c>
      <c r="AM1148" s="25" t="s">
        <v>243</v>
      </c>
      <c r="AN1148" s="82"/>
    </row>
    <row r="1149" spans="1:40" ht="57" customHeight="1">
      <c r="A1149" t="s">
        <v>1183</v>
      </c>
      <c r="B1149" s="13" t="s">
        <v>16</v>
      </c>
      <c r="C1149" s="13" t="s">
        <v>16</v>
      </c>
      <c r="D1149" s="13" t="s">
        <v>16</v>
      </c>
      <c r="E1149" s="27" t="s">
        <v>5718</v>
      </c>
      <c r="F1149" s="5"/>
      <c r="G1149" s="5" t="s">
        <v>5719</v>
      </c>
      <c r="H1149" s="1" t="s">
        <v>5720</v>
      </c>
      <c r="I1149" s="1" t="s">
        <v>5720</v>
      </c>
      <c r="J1149" s="30" t="s">
        <v>5721</v>
      </c>
      <c r="K1149" s="64" t="s">
        <v>5722</v>
      </c>
      <c r="L1149" s="5" t="s">
        <v>244</v>
      </c>
      <c r="M1149" s="19" t="s">
        <v>246</v>
      </c>
      <c r="N1149" s="200">
        <v>46223</v>
      </c>
      <c r="O1149" s="201">
        <v>46267</v>
      </c>
      <c r="P1149" s="13" t="s">
        <v>187</v>
      </c>
      <c r="Q1149" s="22" t="s">
        <v>1190</v>
      </c>
      <c r="R1149" s="22">
        <v>8000</v>
      </c>
      <c r="S1149" s="23" t="s">
        <v>187</v>
      </c>
      <c r="T1149" s="6" t="s">
        <v>242</v>
      </c>
      <c r="U1149" s="5"/>
      <c r="V1149" s="5" t="s">
        <v>189</v>
      </c>
      <c r="W1149" s="62" t="s">
        <v>5723</v>
      </c>
      <c r="X1149" s="5" t="s">
        <v>242</v>
      </c>
      <c r="Y1149" s="5"/>
      <c r="Z1149" s="5"/>
      <c r="AA1149" s="152">
        <v>2.16</v>
      </c>
      <c r="AB1149" s="7">
        <v>0.95</v>
      </c>
      <c r="AC1149" s="5"/>
      <c r="AD1149" s="5"/>
      <c r="AE1149" s="6"/>
      <c r="AF1149" s="5"/>
      <c r="AG1149" s="5" t="str">
        <f t="shared" si="17"/>
        <v>Y</v>
      </c>
      <c r="AH1149" s="5"/>
      <c r="AI1149" s="17">
        <v>1</v>
      </c>
      <c r="AJ1149" s="1" t="s">
        <v>5724</v>
      </c>
      <c r="AK1149" s="42" t="s">
        <v>183</v>
      </c>
      <c r="AL1149" s="80" t="s">
        <v>184</v>
      </c>
      <c r="AM1149" s="25" t="s">
        <v>243</v>
      </c>
      <c r="AN1149" s="82"/>
    </row>
    <row r="1150" spans="1:40" ht="57" customHeight="1">
      <c r="A1150" t="s">
        <v>1183</v>
      </c>
      <c r="B1150" s="13" t="s">
        <v>3081</v>
      </c>
      <c r="C1150" s="13" t="s">
        <v>2898</v>
      </c>
      <c r="D1150" s="13" t="s">
        <v>5725</v>
      </c>
      <c r="E1150" s="27" t="s">
        <v>5726</v>
      </c>
      <c r="F1150" s="5"/>
      <c r="G1150" s="5" t="s">
        <v>5727</v>
      </c>
      <c r="H1150" s="1" t="s">
        <v>5728</v>
      </c>
      <c r="I1150" s="1" t="s">
        <v>5729</v>
      </c>
      <c r="J1150" s="30" t="s">
        <v>5730</v>
      </c>
      <c r="K1150" s="64" t="s">
        <v>5731</v>
      </c>
      <c r="L1150" s="5" t="s">
        <v>244</v>
      </c>
      <c r="M1150" s="19" t="s">
        <v>246</v>
      </c>
      <c r="N1150" s="200">
        <v>46223</v>
      </c>
      <c r="O1150" s="201">
        <v>46267</v>
      </c>
      <c r="P1150" s="13" t="s">
        <v>187</v>
      </c>
      <c r="Q1150" s="22" t="s">
        <v>1190</v>
      </c>
      <c r="R1150" s="22">
        <v>8000</v>
      </c>
      <c r="S1150" s="23" t="s">
        <v>187</v>
      </c>
      <c r="T1150" s="6" t="s">
        <v>242</v>
      </c>
      <c r="U1150" s="5"/>
      <c r="V1150" s="5" t="s">
        <v>189</v>
      </c>
      <c r="W1150" s="62" t="s">
        <v>5660</v>
      </c>
      <c r="X1150" s="5" t="s">
        <v>242</v>
      </c>
      <c r="Y1150" s="5"/>
      <c r="Z1150" s="5"/>
      <c r="AA1150" s="152">
        <v>94.27</v>
      </c>
      <c r="AB1150" s="7">
        <v>0.95</v>
      </c>
      <c r="AC1150" s="5"/>
      <c r="AD1150" s="5"/>
      <c r="AE1150" s="6"/>
      <c r="AF1150" s="5"/>
      <c r="AG1150" s="5" t="str">
        <f t="shared" si="17"/>
        <v>Y</v>
      </c>
      <c r="AH1150" s="5"/>
      <c r="AI1150" s="17">
        <v>1</v>
      </c>
      <c r="AJ1150" s="1" t="s">
        <v>5732</v>
      </c>
      <c r="AK1150" s="42" t="s">
        <v>183</v>
      </c>
      <c r="AL1150" s="80" t="s">
        <v>184</v>
      </c>
      <c r="AM1150" s="25" t="s">
        <v>243</v>
      </c>
      <c r="AN1150" s="82"/>
    </row>
    <row r="1151" spans="1:40" ht="57" customHeight="1">
      <c r="A1151" t="s">
        <v>1183</v>
      </c>
      <c r="B1151" s="13" t="s">
        <v>3081</v>
      </c>
      <c r="C1151" s="13" t="s">
        <v>2898</v>
      </c>
      <c r="D1151" s="13" t="s">
        <v>5733</v>
      </c>
      <c r="E1151" s="27" t="s">
        <v>5734</v>
      </c>
      <c r="F1151" s="5"/>
      <c r="G1151" s="5" t="s">
        <v>5735</v>
      </c>
      <c r="H1151" s="1" t="s">
        <v>5736</v>
      </c>
      <c r="I1151" s="1" t="s">
        <v>5736</v>
      </c>
      <c r="J1151" s="29" t="s">
        <v>5737</v>
      </c>
      <c r="K1151" s="63" t="s">
        <v>5738</v>
      </c>
      <c r="L1151" s="5" t="s">
        <v>244</v>
      </c>
      <c r="M1151" s="19" t="s">
        <v>246</v>
      </c>
      <c r="N1151" s="200">
        <v>46223</v>
      </c>
      <c r="O1151" s="201">
        <v>46267</v>
      </c>
      <c r="P1151" s="13" t="s">
        <v>187</v>
      </c>
      <c r="Q1151" s="22" t="s">
        <v>1190</v>
      </c>
      <c r="R1151" s="22">
        <v>8000</v>
      </c>
      <c r="S1151" s="23" t="s">
        <v>187</v>
      </c>
      <c r="T1151" s="6" t="s">
        <v>242</v>
      </c>
      <c r="U1151" s="5"/>
      <c r="V1151" s="5" t="s">
        <v>189</v>
      </c>
      <c r="W1151" s="62" t="s">
        <v>5698</v>
      </c>
      <c r="X1151" s="5" t="s">
        <v>242</v>
      </c>
      <c r="Y1151" s="5"/>
      <c r="Z1151" s="5"/>
      <c r="AA1151" s="152">
        <v>100</v>
      </c>
      <c r="AB1151" s="7">
        <v>0.95</v>
      </c>
      <c r="AC1151" s="5"/>
      <c r="AD1151" s="5"/>
      <c r="AE1151" s="6"/>
      <c r="AF1151" s="5"/>
      <c r="AG1151" s="5" t="str">
        <f t="shared" si="17"/>
        <v>Y</v>
      </c>
      <c r="AH1151" s="5"/>
      <c r="AI1151" s="17">
        <v>1</v>
      </c>
      <c r="AJ1151" s="1" t="s">
        <v>5733</v>
      </c>
      <c r="AK1151" s="42" t="s">
        <v>183</v>
      </c>
      <c r="AL1151" s="80" t="s">
        <v>184</v>
      </c>
      <c r="AM1151" s="25" t="s">
        <v>243</v>
      </c>
      <c r="AN1151" s="82"/>
    </row>
    <row r="1152" spans="1:40" ht="57" customHeight="1">
      <c r="A1152" t="s">
        <v>1183</v>
      </c>
      <c r="B1152" s="13" t="s">
        <v>3081</v>
      </c>
      <c r="C1152" s="13" t="s">
        <v>2898</v>
      </c>
      <c r="D1152" s="13" t="s">
        <v>5739</v>
      </c>
      <c r="E1152" s="27" t="s">
        <v>5740</v>
      </c>
      <c r="F1152" s="5"/>
      <c r="G1152" s="5" t="s">
        <v>5741</v>
      </c>
      <c r="H1152" s="1" t="s">
        <v>5742</v>
      </c>
      <c r="I1152" s="1" t="s">
        <v>5743</v>
      </c>
      <c r="J1152" s="30" t="s">
        <v>5744</v>
      </c>
      <c r="K1152" s="64" t="s">
        <v>5745</v>
      </c>
      <c r="L1152" s="5" t="s">
        <v>244</v>
      </c>
      <c r="M1152" s="19" t="s">
        <v>246</v>
      </c>
      <c r="N1152" s="200">
        <v>46223</v>
      </c>
      <c r="O1152" s="201">
        <v>46267</v>
      </c>
      <c r="P1152" s="13" t="s">
        <v>187</v>
      </c>
      <c r="Q1152" s="22" t="s">
        <v>1190</v>
      </c>
      <c r="R1152" s="22">
        <v>8000</v>
      </c>
      <c r="S1152" s="23" t="s">
        <v>187</v>
      </c>
      <c r="T1152" s="6" t="s">
        <v>242</v>
      </c>
      <c r="U1152" s="5"/>
      <c r="V1152" s="5" t="s">
        <v>189</v>
      </c>
      <c r="W1152" s="62" t="s">
        <v>5698</v>
      </c>
      <c r="X1152" s="5" t="s">
        <v>242</v>
      </c>
      <c r="Y1152" s="5"/>
      <c r="Z1152" s="5"/>
      <c r="AA1152" s="152">
        <v>100</v>
      </c>
      <c r="AB1152" s="7">
        <v>0.95</v>
      </c>
      <c r="AC1152" s="5"/>
      <c r="AD1152" s="5"/>
      <c r="AE1152" s="6"/>
      <c r="AF1152" s="5"/>
      <c r="AG1152" s="5" t="str">
        <f t="shared" si="17"/>
        <v>Y</v>
      </c>
      <c r="AH1152" s="5"/>
      <c r="AI1152" s="17">
        <v>1</v>
      </c>
      <c r="AJ1152" s="1" t="s">
        <v>5739</v>
      </c>
      <c r="AK1152" s="42" t="s">
        <v>183</v>
      </c>
      <c r="AL1152" s="80" t="s">
        <v>184</v>
      </c>
      <c r="AM1152" s="25" t="s">
        <v>243</v>
      </c>
      <c r="AN1152" s="82"/>
    </row>
    <row r="1153" spans="1:40" ht="57" customHeight="1">
      <c r="A1153" t="s">
        <v>1183</v>
      </c>
      <c r="B1153" s="13" t="s">
        <v>16</v>
      </c>
      <c r="C1153" s="13" t="s">
        <v>16</v>
      </c>
      <c r="D1153" s="13" t="s">
        <v>16</v>
      </c>
      <c r="E1153" s="27" t="s">
        <v>5746</v>
      </c>
      <c r="F1153" s="5"/>
      <c r="G1153" s="5" t="s">
        <v>2828</v>
      </c>
      <c r="H1153" s="1" t="s">
        <v>2829</v>
      </c>
      <c r="I1153" s="1" t="s">
        <v>2829</v>
      </c>
      <c r="J1153" s="29" t="s">
        <v>2830</v>
      </c>
      <c r="K1153" s="63" t="s">
        <v>2831</v>
      </c>
      <c r="L1153" s="5" t="s">
        <v>244</v>
      </c>
      <c r="M1153" s="19" t="s">
        <v>246</v>
      </c>
      <c r="N1153" s="200">
        <v>46223</v>
      </c>
      <c r="O1153" s="201">
        <v>46267</v>
      </c>
      <c r="P1153" s="13" t="s">
        <v>187</v>
      </c>
      <c r="Q1153" s="22" t="s">
        <v>2021</v>
      </c>
      <c r="R1153" s="22">
        <v>22</v>
      </c>
      <c r="S1153" s="23" t="s">
        <v>242</v>
      </c>
      <c r="T1153" s="6" t="s">
        <v>242</v>
      </c>
      <c r="U1153" s="5"/>
      <c r="V1153" s="5" t="s">
        <v>189</v>
      </c>
      <c r="W1153" s="62" t="s">
        <v>5660</v>
      </c>
      <c r="X1153" s="5" t="s">
        <v>242</v>
      </c>
      <c r="Y1153" s="5"/>
      <c r="Z1153" s="5"/>
      <c r="AA1153" s="152" t="s">
        <v>16</v>
      </c>
      <c r="AB1153" s="7">
        <v>0.95</v>
      </c>
      <c r="AC1153" s="5"/>
      <c r="AD1153" s="5"/>
      <c r="AE1153" s="6"/>
      <c r="AF1153" s="5"/>
      <c r="AG1153" s="5" t="str">
        <f t="shared" si="17"/>
        <v>Y</v>
      </c>
      <c r="AH1153" s="5"/>
      <c r="AI1153" s="17">
        <v>1</v>
      </c>
      <c r="AJ1153" s="1" t="s">
        <v>2882</v>
      </c>
      <c r="AK1153" s="42" t="s">
        <v>183</v>
      </c>
      <c r="AL1153" s="80" t="s">
        <v>184</v>
      </c>
      <c r="AM1153" s="25" t="s">
        <v>243</v>
      </c>
      <c r="AN1153" s="82"/>
    </row>
    <row r="1154" spans="1:40" ht="57" customHeight="1">
      <c r="A1154" t="s">
        <v>1183</v>
      </c>
      <c r="B1154" s="13" t="s">
        <v>16</v>
      </c>
      <c r="C1154" s="13" t="s">
        <v>16</v>
      </c>
      <c r="D1154" s="13" t="s">
        <v>16</v>
      </c>
      <c r="E1154" s="27" t="s">
        <v>5747</v>
      </c>
      <c r="F1154" s="5"/>
      <c r="G1154" s="5" t="s">
        <v>2834</v>
      </c>
      <c r="H1154" s="1" t="s">
        <v>2835</v>
      </c>
      <c r="I1154" s="1" t="s">
        <v>2835</v>
      </c>
      <c r="J1154" s="29" t="s">
        <v>2836</v>
      </c>
      <c r="K1154" s="63" t="s">
        <v>2836</v>
      </c>
      <c r="L1154" s="5" t="s">
        <v>244</v>
      </c>
      <c r="M1154" s="19" t="s">
        <v>246</v>
      </c>
      <c r="N1154" s="200">
        <v>46223</v>
      </c>
      <c r="O1154" s="201">
        <v>46267</v>
      </c>
      <c r="P1154" s="13" t="s">
        <v>187</v>
      </c>
      <c r="Q1154" s="22" t="s">
        <v>1190</v>
      </c>
      <c r="R1154" s="22">
        <v>4</v>
      </c>
      <c r="S1154" s="23" t="s">
        <v>242</v>
      </c>
      <c r="T1154" s="6" t="s">
        <v>242</v>
      </c>
      <c r="U1154" s="5"/>
      <c r="V1154" s="5" t="s">
        <v>189</v>
      </c>
      <c r="W1154" s="62" t="s">
        <v>5748</v>
      </c>
      <c r="X1154" s="5" t="s">
        <v>242</v>
      </c>
      <c r="Y1154" s="5"/>
      <c r="Z1154" s="5"/>
      <c r="AA1154" s="152" t="s">
        <v>16</v>
      </c>
      <c r="AB1154" s="7">
        <v>0.95</v>
      </c>
      <c r="AC1154" s="5"/>
      <c r="AD1154" s="5"/>
      <c r="AE1154" s="6"/>
      <c r="AF1154" s="5"/>
      <c r="AG1154" s="5" t="str">
        <f t="shared" si="17"/>
        <v>Y</v>
      </c>
      <c r="AH1154" s="5"/>
      <c r="AI1154" s="17">
        <v>1</v>
      </c>
      <c r="AJ1154" s="1" t="s">
        <v>1305</v>
      </c>
      <c r="AK1154" s="42" t="s">
        <v>183</v>
      </c>
      <c r="AL1154" s="80" t="s">
        <v>184</v>
      </c>
      <c r="AM1154" s="25" t="s">
        <v>243</v>
      </c>
      <c r="AN1154" s="82"/>
    </row>
    <row r="1155" spans="1:40" ht="57" customHeight="1">
      <c r="A1155" t="s">
        <v>1183</v>
      </c>
      <c r="B1155" s="13" t="s">
        <v>16</v>
      </c>
      <c r="C1155" s="13" t="s">
        <v>16</v>
      </c>
      <c r="D1155" s="13" t="s">
        <v>16</v>
      </c>
      <c r="E1155" s="27" t="s">
        <v>5749</v>
      </c>
      <c r="F1155" s="5"/>
      <c r="G1155" s="5" t="s">
        <v>2748</v>
      </c>
      <c r="H1155" s="1" t="s">
        <v>2749</v>
      </c>
      <c r="I1155" s="1" t="s">
        <v>2749</v>
      </c>
      <c r="J1155" s="29" t="s">
        <v>2750</v>
      </c>
      <c r="K1155" s="63" t="s">
        <v>2751</v>
      </c>
      <c r="L1155" s="5" t="s">
        <v>315</v>
      </c>
      <c r="M1155" s="19" t="s">
        <v>317</v>
      </c>
      <c r="N1155" s="200">
        <v>46223</v>
      </c>
      <c r="O1155" s="201">
        <v>46267</v>
      </c>
      <c r="P1155" s="13" t="s">
        <v>187</v>
      </c>
      <c r="Q1155" s="22" t="s">
        <v>1190</v>
      </c>
      <c r="R1155" s="22">
        <v>60</v>
      </c>
      <c r="S1155" s="23" t="s">
        <v>242</v>
      </c>
      <c r="T1155" s="6" t="s">
        <v>242</v>
      </c>
      <c r="U1155" s="5"/>
      <c r="V1155" s="5" t="s">
        <v>233</v>
      </c>
      <c r="W1155" s="62" t="s">
        <v>5750</v>
      </c>
      <c r="X1155" s="5" t="s">
        <v>242</v>
      </c>
      <c r="Y1155" s="5"/>
      <c r="Z1155" s="5"/>
      <c r="AA1155" s="152" t="s">
        <v>16</v>
      </c>
      <c r="AB1155" s="7">
        <v>0.95</v>
      </c>
      <c r="AC1155" s="5"/>
      <c r="AD1155" s="5"/>
      <c r="AE1155" s="6"/>
      <c r="AF1155" s="5"/>
      <c r="AG1155" s="5" t="str">
        <f t="shared" ref="AG1155:AG1218" si="18">IF(T1155="Y","N","Y")</f>
        <v>Y</v>
      </c>
      <c r="AH1155" s="5"/>
      <c r="AI1155" s="17">
        <v>1</v>
      </c>
      <c r="AJ1155" s="1" t="s">
        <v>1192</v>
      </c>
      <c r="AK1155" s="42" t="s">
        <v>275</v>
      </c>
      <c r="AL1155" s="80" t="s">
        <v>276</v>
      </c>
      <c r="AM1155" s="25" t="s">
        <v>243</v>
      </c>
      <c r="AN1155" s="82"/>
    </row>
    <row r="1156" spans="1:40" ht="57" customHeight="1">
      <c r="A1156" t="s">
        <v>1183</v>
      </c>
      <c r="B1156" s="13" t="s">
        <v>16</v>
      </c>
      <c r="C1156" s="13" t="s">
        <v>16</v>
      </c>
      <c r="D1156" s="13" t="s">
        <v>16</v>
      </c>
      <c r="E1156" s="27" t="s">
        <v>5751</v>
      </c>
      <c r="F1156" s="5"/>
      <c r="G1156" s="5" t="s">
        <v>2754</v>
      </c>
      <c r="H1156" s="1" t="s">
        <v>2755</v>
      </c>
      <c r="I1156" s="1" t="s">
        <v>2755</v>
      </c>
      <c r="J1156" s="29" t="s">
        <v>2756</v>
      </c>
      <c r="K1156" s="63" t="s">
        <v>2757</v>
      </c>
      <c r="L1156" s="5" t="s">
        <v>315</v>
      </c>
      <c r="M1156" s="19" t="s">
        <v>317</v>
      </c>
      <c r="N1156" s="200">
        <v>46223</v>
      </c>
      <c r="O1156" s="201">
        <v>46267</v>
      </c>
      <c r="P1156" s="13" t="s">
        <v>187</v>
      </c>
      <c r="Q1156" s="22" t="s">
        <v>1190</v>
      </c>
      <c r="R1156" s="22">
        <v>20</v>
      </c>
      <c r="S1156" s="23" t="s">
        <v>242</v>
      </c>
      <c r="T1156" s="6" t="s">
        <v>242</v>
      </c>
      <c r="U1156" s="5"/>
      <c r="V1156" s="5" t="s">
        <v>233</v>
      </c>
      <c r="W1156" s="62" t="s">
        <v>5752</v>
      </c>
      <c r="X1156" s="5" t="s">
        <v>242</v>
      </c>
      <c r="Y1156" s="5"/>
      <c r="Z1156" s="5"/>
      <c r="AA1156" s="152" t="s">
        <v>16</v>
      </c>
      <c r="AB1156" s="7">
        <v>0.95</v>
      </c>
      <c r="AC1156" s="5"/>
      <c r="AD1156" s="5"/>
      <c r="AE1156" s="6"/>
      <c r="AF1156" s="5"/>
      <c r="AG1156" s="5" t="str">
        <f t="shared" si="18"/>
        <v>Y</v>
      </c>
      <c r="AH1156" s="5"/>
      <c r="AI1156" s="17">
        <v>1</v>
      </c>
      <c r="AJ1156" s="1" t="s">
        <v>1200</v>
      </c>
      <c r="AK1156" s="42" t="s">
        <v>275</v>
      </c>
      <c r="AL1156" s="80" t="s">
        <v>276</v>
      </c>
      <c r="AM1156" s="25" t="s">
        <v>243</v>
      </c>
      <c r="AN1156" s="82"/>
    </row>
    <row r="1157" spans="1:40" ht="57" customHeight="1">
      <c r="A1157" t="s">
        <v>1183</v>
      </c>
      <c r="B1157" s="13" t="s">
        <v>16</v>
      </c>
      <c r="C1157" s="13" t="s">
        <v>16</v>
      </c>
      <c r="D1157" s="13" t="s">
        <v>16</v>
      </c>
      <c r="E1157" s="27" t="s">
        <v>5753</v>
      </c>
      <c r="F1157" s="5"/>
      <c r="G1157" s="5" t="s">
        <v>2760</v>
      </c>
      <c r="H1157" s="1" t="s">
        <v>2761</v>
      </c>
      <c r="I1157" s="1" t="s">
        <v>2761</v>
      </c>
      <c r="J1157" s="29" t="s">
        <v>2762</v>
      </c>
      <c r="K1157" s="63" t="s">
        <v>2763</v>
      </c>
      <c r="L1157" s="5" t="s">
        <v>315</v>
      </c>
      <c r="M1157" s="19" t="s">
        <v>317</v>
      </c>
      <c r="N1157" s="200">
        <v>46223</v>
      </c>
      <c r="O1157" s="201">
        <v>46267</v>
      </c>
      <c r="P1157" s="13" t="s">
        <v>187</v>
      </c>
      <c r="Q1157" s="22" t="s">
        <v>1190</v>
      </c>
      <c r="R1157" s="22">
        <v>20</v>
      </c>
      <c r="S1157" s="23" t="s">
        <v>242</v>
      </c>
      <c r="T1157" s="6" t="s">
        <v>242</v>
      </c>
      <c r="U1157" s="5"/>
      <c r="V1157" s="5" t="s">
        <v>233</v>
      </c>
      <c r="W1157" s="62" t="s">
        <v>5752</v>
      </c>
      <c r="X1157" s="5" t="s">
        <v>242</v>
      </c>
      <c r="Y1157" s="5"/>
      <c r="Z1157" s="5"/>
      <c r="AA1157" s="152" t="s">
        <v>16</v>
      </c>
      <c r="AB1157" s="7">
        <v>0.95</v>
      </c>
      <c r="AC1157" s="5"/>
      <c r="AD1157" s="5"/>
      <c r="AE1157" s="6"/>
      <c r="AF1157" s="5"/>
      <c r="AG1157" s="5" t="str">
        <f t="shared" si="18"/>
        <v>Y</v>
      </c>
      <c r="AH1157" s="5"/>
      <c r="AI1157" s="17">
        <v>1</v>
      </c>
      <c r="AJ1157" s="1" t="s">
        <v>1200</v>
      </c>
      <c r="AK1157" s="42" t="s">
        <v>275</v>
      </c>
      <c r="AL1157" s="80" t="s">
        <v>276</v>
      </c>
      <c r="AM1157" s="25" t="s">
        <v>243</v>
      </c>
      <c r="AN1157" s="82"/>
    </row>
    <row r="1158" spans="1:40" ht="57" customHeight="1">
      <c r="A1158" t="s">
        <v>1183</v>
      </c>
      <c r="B1158" s="13" t="s">
        <v>16</v>
      </c>
      <c r="C1158" s="13" t="s">
        <v>16</v>
      </c>
      <c r="D1158" s="13" t="s">
        <v>16</v>
      </c>
      <c r="E1158" s="27" t="s">
        <v>5754</v>
      </c>
      <c r="F1158" s="5"/>
      <c r="G1158" s="5" t="s">
        <v>2765</v>
      </c>
      <c r="H1158" s="1" t="s">
        <v>2766</v>
      </c>
      <c r="I1158" s="1" t="s">
        <v>2766</v>
      </c>
      <c r="J1158" s="29" t="s">
        <v>2767</v>
      </c>
      <c r="K1158" s="63" t="s">
        <v>2768</v>
      </c>
      <c r="L1158" s="5" t="s">
        <v>315</v>
      </c>
      <c r="M1158" s="19" t="s">
        <v>317</v>
      </c>
      <c r="N1158" s="200">
        <v>46223</v>
      </c>
      <c r="O1158" s="201">
        <v>46267</v>
      </c>
      <c r="P1158" s="13" t="s">
        <v>187</v>
      </c>
      <c r="Q1158" s="22" t="s">
        <v>1190</v>
      </c>
      <c r="R1158" s="22">
        <v>20</v>
      </c>
      <c r="S1158" s="23" t="s">
        <v>242</v>
      </c>
      <c r="T1158" s="6" t="s">
        <v>242</v>
      </c>
      <c r="U1158" s="5"/>
      <c r="V1158" s="5" t="s">
        <v>233</v>
      </c>
      <c r="W1158" s="62" t="s">
        <v>5752</v>
      </c>
      <c r="X1158" s="5" t="s">
        <v>242</v>
      </c>
      <c r="Y1158" s="5"/>
      <c r="Z1158" s="5"/>
      <c r="AA1158" s="152" t="s">
        <v>16</v>
      </c>
      <c r="AB1158" s="7">
        <v>0.95</v>
      </c>
      <c r="AC1158" s="5"/>
      <c r="AD1158" s="5"/>
      <c r="AE1158" s="6"/>
      <c r="AF1158" s="5"/>
      <c r="AG1158" s="5" t="str">
        <f t="shared" si="18"/>
        <v>Y</v>
      </c>
      <c r="AH1158" s="5"/>
      <c r="AI1158" s="17">
        <v>1</v>
      </c>
      <c r="AJ1158" s="1" t="s">
        <v>1200</v>
      </c>
      <c r="AK1158" s="42" t="s">
        <v>275</v>
      </c>
      <c r="AL1158" s="80" t="s">
        <v>276</v>
      </c>
      <c r="AM1158" s="25" t="s">
        <v>243</v>
      </c>
      <c r="AN1158" s="82"/>
    </row>
    <row r="1159" spans="1:40" ht="57" customHeight="1">
      <c r="A1159" t="s">
        <v>1183</v>
      </c>
      <c r="B1159" s="13" t="s">
        <v>16</v>
      </c>
      <c r="C1159" s="13" t="s">
        <v>16</v>
      </c>
      <c r="D1159" s="13" t="s">
        <v>16</v>
      </c>
      <c r="E1159" s="27" t="s">
        <v>5755</v>
      </c>
      <c r="F1159" s="5"/>
      <c r="G1159" s="5" t="s">
        <v>2770</v>
      </c>
      <c r="H1159" s="1" t="s">
        <v>2771</v>
      </c>
      <c r="I1159" s="1" t="s">
        <v>2771</v>
      </c>
      <c r="J1159" s="29" t="s">
        <v>2772</v>
      </c>
      <c r="K1159" s="63" t="s">
        <v>2773</v>
      </c>
      <c r="L1159" s="5" t="s">
        <v>315</v>
      </c>
      <c r="M1159" s="19" t="s">
        <v>317</v>
      </c>
      <c r="N1159" s="200">
        <v>46223</v>
      </c>
      <c r="O1159" s="201">
        <v>46267</v>
      </c>
      <c r="P1159" s="13" t="s">
        <v>187</v>
      </c>
      <c r="Q1159" s="22" t="s">
        <v>1190</v>
      </c>
      <c r="R1159" s="22">
        <v>48</v>
      </c>
      <c r="S1159" s="23" t="s">
        <v>242</v>
      </c>
      <c r="T1159" s="6" t="s">
        <v>242</v>
      </c>
      <c r="U1159" s="5"/>
      <c r="V1159" s="5" t="s">
        <v>233</v>
      </c>
      <c r="W1159" s="62" t="s">
        <v>5752</v>
      </c>
      <c r="X1159" s="5" t="s">
        <v>242</v>
      </c>
      <c r="Y1159" s="5"/>
      <c r="Z1159" s="5"/>
      <c r="AA1159" s="152" t="s">
        <v>16</v>
      </c>
      <c r="AB1159" s="7">
        <v>0.95</v>
      </c>
      <c r="AC1159" s="5"/>
      <c r="AD1159" s="5"/>
      <c r="AE1159" s="6"/>
      <c r="AF1159" s="5"/>
      <c r="AG1159" s="5" t="str">
        <f t="shared" si="18"/>
        <v>Y</v>
      </c>
      <c r="AH1159" s="5"/>
      <c r="AI1159" s="17">
        <v>1</v>
      </c>
      <c r="AJ1159" s="1" t="s">
        <v>2845</v>
      </c>
      <c r="AK1159" s="42" t="s">
        <v>275</v>
      </c>
      <c r="AL1159" s="80" t="s">
        <v>276</v>
      </c>
      <c r="AM1159" s="25" t="s">
        <v>243</v>
      </c>
      <c r="AN1159" s="82"/>
    </row>
    <row r="1160" spans="1:40" ht="57" customHeight="1">
      <c r="A1160" t="s">
        <v>1183</v>
      </c>
      <c r="B1160" s="13" t="s">
        <v>16</v>
      </c>
      <c r="C1160" s="13" t="s">
        <v>16</v>
      </c>
      <c r="D1160" s="13" t="s">
        <v>16</v>
      </c>
      <c r="E1160" s="27" t="s">
        <v>5756</v>
      </c>
      <c r="F1160" s="5"/>
      <c r="G1160" s="5" t="s">
        <v>5757</v>
      </c>
      <c r="H1160" s="1" t="s">
        <v>5758</v>
      </c>
      <c r="I1160" s="1" t="s">
        <v>5758</v>
      </c>
      <c r="J1160" s="29" t="s">
        <v>5759</v>
      </c>
      <c r="K1160" s="63" t="s">
        <v>5760</v>
      </c>
      <c r="L1160" s="5" t="s">
        <v>315</v>
      </c>
      <c r="M1160" s="19" t="s">
        <v>317</v>
      </c>
      <c r="N1160" s="200">
        <v>46223</v>
      </c>
      <c r="O1160" s="201">
        <v>46267</v>
      </c>
      <c r="P1160" s="13" t="s">
        <v>187</v>
      </c>
      <c r="Q1160" s="22" t="s">
        <v>1190</v>
      </c>
      <c r="R1160" s="22">
        <v>8000</v>
      </c>
      <c r="S1160" s="23" t="s">
        <v>242</v>
      </c>
      <c r="T1160" s="6" t="s">
        <v>242</v>
      </c>
      <c r="U1160" s="5"/>
      <c r="V1160" s="5" t="s">
        <v>233</v>
      </c>
      <c r="W1160" s="62" t="s">
        <v>5750</v>
      </c>
      <c r="X1160" s="5" t="s">
        <v>242</v>
      </c>
      <c r="Y1160" s="5"/>
      <c r="Z1160" s="5"/>
      <c r="AA1160" s="152" t="s">
        <v>16</v>
      </c>
      <c r="AB1160" s="7">
        <v>0.95</v>
      </c>
      <c r="AC1160" s="5"/>
      <c r="AD1160" s="5"/>
      <c r="AE1160" s="6"/>
      <c r="AF1160" s="5"/>
      <c r="AG1160" s="5" t="str">
        <f t="shared" si="18"/>
        <v>Y</v>
      </c>
      <c r="AH1160" s="5"/>
      <c r="AI1160" s="17">
        <v>1</v>
      </c>
      <c r="AJ1160" s="1" t="s">
        <v>1200</v>
      </c>
      <c r="AK1160" s="42" t="s">
        <v>275</v>
      </c>
      <c r="AL1160" s="80" t="s">
        <v>276</v>
      </c>
      <c r="AM1160" s="25" t="s">
        <v>243</v>
      </c>
      <c r="AN1160" s="82"/>
    </row>
    <row r="1161" spans="1:40" ht="57" customHeight="1">
      <c r="A1161" t="s">
        <v>1183</v>
      </c>
      <c r="B1161" s="13" t="s">
        <v>16</v>
      </c>
      <c r="C1161" s="13" t="s">
        <v>16</v>
      </c>
      <c r="D1161" s="13" t="s">
        <v>16</v>
      </c>
      <c r="E1161" s="27" t="s">
        <v>5761</v>
      </c>
      <c r="F1161" s="5"/>
      <c r="G1161" s="5" t="s">
        <v>5762</v>
      </c>
      <c r="H1161" s="1" t="s">
        <v>5763</v>
      </c>
      <c r="I1161" s="1" t="s">
        <v>5763</v>
      </c>
      <c r="J1161" s="29" t="s">
        <v>5764</v>
      </c>
      <c r="K1161" s="63" t="s">
        <v>5765</v>
      </c>
      <c r="L1161" s="5" t="s">
        <v>315</v>
      </c>
      <c r="M1161" s="19" t="s">
        <v>317</v>
      </c>
      <c r="N1161" s="200">
        <v>46223</v>
      </c>
      <c r="O1161" s="201">
        <v>46267</v>
      </c>
      <c r="P1161" s="13" t="s">
        <v>187</v>
      </c>
      <c r="Q1161" s="22" t="s">
        <v>1190</v>
      </c>
      <c r="R1161" s="22">
        <v>8000</v>
      </c>
      <c r="S1161" s="23" t="s">
        <v>242</v>
      </c>
      <c r="T1161" s="6" t="s">
        <v>242</v>
      </c>
      <c r="U1161" s="5"/>
      <c r="V1161" s="5" t="s">
        <v>233</v>
      </c>
      <c r="W1161" s="62" t="s">
        <v>5750</v>
      </c>
      <c r="X1161" s="5" t="s">
        <v>242</v>
      </c>
      <c r="Y1161" s="5"/>
      <c r="Z1161" s="5"/>
      <c r="AA1161" s="152" t="s">
        <v>16</v>
      </c>
      <c r="AB1161" s="7">
        <v>0.95</v>
      </c>
      <c r="AC1161" s="5"/>
      <c r="AD1161" s="5"/>
      <c r="AE1161" s="6"/>
      <c r="AF1161" s="5"/>
      <c r="AG1161" s="5" t="str">
        <f t="shared" si="18"/>
        <v>Y</v>
      </c>
      <c r="AH1161" s="5"/>
      <c r="AI1161" s="17">
        <v>1</v>
      </c>
      <c r="AJ1161" s="1" t="s">
        <v>1711</v>
      </c>
      <c r="AK1161" s="42" t="s">
        <v>275</v>
      </c>
      <c r="AL1161" s="80" t="s">
        <v>276</v>
      </c>
      <c r="AM1161" s="25" t="s">
        <v>243</v>
      </c>
      <c r="AN1161" s="82"/>
    </row>
    <row r="1162" spans="1:40" ht="57" customHeight="1">
      <c r="A1162" t="s">
        <v>1183</v>
      </c>
      <c r="B1162" s="13" t="s">
        <v>3081</v>
      </c>
      <c r="C1162" s="13" t="s">
        <v>2898</v>
      </c>
      <c r="D1162" s="13" t="s">
        <v>2327</v>
      </c>
      <c r="E1162" s="27" t="s">
        <v>5766</v>
      </c>
      <c r="F1162" s="5"/>
      <c r="G1162" s="5" t="s">
        <v>5767</v>
      </c>
      <c r="H1162" s="1" t="s">
        <v>5768</v>
      </c>
      <c r="I1162" s="1" t="s">
        <v>5768</v>
      </c>
      <c r="J1162" s="29" t="s">
        <v>5769</v>
      </c>
      <c r="K1162" s="63" t="s">
        <v>5770</v>
      </c>
      <c r="L1162" s="5" t="s">
        <v>315</v>
      </c>
      <c r="M1162" s="19" t="s">
        <v>317</v>
      </c>
      <c r="N1162" s="200">
        <v>46223</v>
      </c>
      <c r="O1162" s="201">
        <v>46267</v>
      </c>
      <c r="P1162" s="13" t="s">
        <v>187</v>
      </c>
      <c r="Q1162" s="22" t="s">
        <v>1190</v>
      </c>
      <c r="R1162" s="22">
        <v>8000</v>
      </c>
      <c r="S1162" s="23" t="s">
        <v>187</v>
      </c>
      <c r="T1162" s="6" t="s">
        <v>242</v>
      </c>
      <c r="U1162" s="5"/>
      <c r="V1162" s="5" t="s">
        <v>233</v>
      </c>
      <c r="W1162" s="62" t="s">
        <v>5771</v>
      </c>
      <c r="X1162" s="5" t="s">
        <v>242</v>
      </c>
      <c r="Y1162" s="5"/>
      <c r="Z1162" s="5"/>
      <c r="AA1162" s="152">
        <v>100</v>
      </c>
      <c r="AB1162" s="7">
        <v>0.95</v>
      </c>
      <c r="AC1162" s="5"/>
      <c r="AD1162" s="5"/>
      <c r="AE1162" s="6"/>
      <c r="AF1162" s="5"/>
      <c r="AG1162" s="5" t="str">
        <f t="shared" si="18"/>
        <v>Y</v>
      </c>
      <c r="AH1162" s="5"/>
      <c r="AI1162" s="17">
        <v>1</v>
      </c>
      <c r="AJ1162" s="1" t="s">
        <v>2327</v>
      </c>
      <c r="AK1162" s="42" t="s">
        <v>275</v>
      </c>
      <c r="AL1162" s="80" t="s">
        <v>276</v>
      </c>
      <c r="AM1162" s="25" t="s">
        <v>243</v>
      </c>
      <c r="AN1162" s="82"/>
    </row>
    <row r="1163" spans="1:40" ht="57" customHeight="1">
      <c r="A1163" t="s">
        <v>1183</v>
      </c>
      <c r="B1163" s="13" t="s">
        <v>16</v>
      </c>
      <c r="C1163" s="13" t="s">
        <v>16</v>
      </c>
      <c r="D1163" s="13" t="s">
        <v>16</v>
      </c>
      <c r="E1163" s="27" t="s">
        <v>5772</v>
      </c>
      <c r="F1163" s="5"/>
      <c r="G1163" s="5" t="s">
        <v>5773</v>
      </c>
      <c r="H1163" s="1" t="s">
        <v>5774</v>
      </c>
      <c r="I1163" s="1" t="s">
        <v>5774</v>
      </c>
      <c r="J1163" s="29" t="s">
        <v>5775</v>
      </c>
      <c r="K1163" s="63" t="s">
        <v>5776</v>
      </c>
      <c r="L1163" s="5" t="s">
        <v>315</v>
      </c>
      <c r="M1163" s="19" t="s">
        <v>317</v>
      </c>
      <c r="N1163" s="200">
        <v>46223</v>
      </c>
      <c r="O1163" s="201">
        <v>46267</v>
      </c>
      <c r="P1163" s="13" t="s">
        <v>187</v>
      </c>
      <c r="Q1163" s="22" t="s">
        <v>1190</v>
      </c>
      <c r="R1163" s="22">
        <v>8000</v>
      </c>
      <c r="S1163" s="23" t="s">
        <v>187</v>
      </c>
      <c r="T1163" s="6" t="s">
        <v>242</v>
      </c>
      <c r="U1163" s="5"/>
      <c r="V1163" s="5" t="s">
        <v>233</v>
      </c>
      <c r="W1163" s="62" t="s">
        <v>5752</v>
      </c>
      <c r="X1163" s="5" t="s">
        <v>242</v>
      </c>
      <c r="Y1163" s="5"/>
      <c r="Z1163" s="5"/>
      <c r="AA1163" s="152">
        <v>100</v>
      </c>
      <c r="AB1163" s="7">
        <v>0.95</v>
      </c>
      <c r="AC1163" s="5"/>
      <c r="AD1163" s="5"/>
      <c r="AE1163" s="6"/>
      <c r="AF1163" s="5"/>
      <c r="AG1163" s="5" t="str">
        <f t="shared" si="18"/>
        <v>Y</v>
      </c>
      <c r="AH1163" s="5"/>
      <c r="AI1163" s="17">
        <v>1</v>
      </c>
      <c r="AJ1163" s="1" t="s">
        <v>5196</v>
      </c>
      <c r="AK1163" s="42" t="s">
        <v>275</v>
      </c>
      <c r="AL1163" s="80" t="s">
        <v>276</v>
      </c>
      <c r="AM1163" s="25" t="s">
        <v>243</v>
      </c>
      <c r="AN1163" s="82"/>
    </row>
    <row r="1164" spans="1:40" ht="57" customHeight="1">
      <c r="A1164" t="s">
        <v>1183</v>
      </c>
      <c r="B1164" s="13" t="s">
        <v>16</v>
      </c>
      <c r="C1164" s="13" t="s">
        <v>16</v>
      </c>
      <c r="D1164" s="13" t="s">
        <v>16</v>
      </c>
      <c r="E1164" s="27" t="s">
        <v>5777</v>
      </c>
      <c r="F1164" s="5"/>
      <c r="G1164" s="5" t="s">
        <v>5778</v>
      </c>
      <c r="H1164" s="1" t="s">
        <v>5779</v>
      </c>
      <c r="I1164" s="1" t="s">
        <v>5779</v>
      </c>
      <c r="J1164" s="29" t="s">
        <v>5780</v>
      </c>
      <c r="K1164" s="63" t="s">
        <v>5781</v>
      </c>
      <c r="L1164" s="5" t="s">
        <v>315</v>
      </c>
      <c r="M1164" s="19" t="s">
        <v>317</v>
      </c>
      <c r="N1164" s="200">
        <v>46223</v>
      </c>
      <c r="O1164" s="201">
        <v>46267</v>
      </c>
      <c r="P1164" s="13" t="s">
        <v>187</v>
      </c>
      <c r="Q1164" s="22" t="s">
        <v>1190</v>
      </c>
      <c r="R1164" s="22">
        <v>8000</v>
      </c>
      <c r="S1164" s="23" t="s">
        <v>242</v>
      </c>
      <c r="T1164" s="6" t="s">
        <v>242</v>
      </c>
      <c r="U1164" s="5"/>
      <c r="V1164" s="5" t="s">
        <v>233</v>
      </c>
      <c r="W1164" s="62" t="s">
        <v>5750</v>
      </c>
      <c r="X1164" s="5" t="s">
        <v>242</v>
      </c>
      <c r="Y1164" s="5"/>
      <c r="Z1164" s="5"/>
      <c r="AA1164" s="152" t="s">
        <v>16</v>
      </c>
      <c r="AB1164" s="7">
        <v>0.95</v>
      </c>
      <c r="AC1164" s="5"/>
      <c r="AD1164" s="5"/>
      <c r="AE1164" s="6"/>
      <c r="AF1164" s="5"/>
      <c r="AG1164" s="5" t="str">
        <f t="shared" si="18"/>
        <v>Y</v>
      </c>
      <c r="AH1164" s="5"/>
      <c r="AI1164" s="17">
        <v>1</v>
      </c>
      <c r="AJ1164" s="1" t="s">
        <v>5782</v>
      </c>
      <c r="AK1164" s="42" t="s">
        <v>275</v>
      </c>
      <c r="AL1164" s="80" t="s">
        <v>276</v>
      </c>
      <c r="AM1164" s="25" t="s">
        <v>243</v>
      </c>
      <c r="AN1164" s="82"/>
    </row>
    <row r="1165" spans="1:40" ht="57" customHeight="1">
      <c r="A1165" t="s">
        <v>1183</v>
      </c>
      <c r="B1165" s="13" t="s">
        <v>16</v>
      </c>
      <c r="C1165" s="13" t="s">
        <v>16</v>
      </c>
      <c r="D1165" s="13" t="s">
        <v>16</v>
      </c>
      <c r="E1165" s="27" t="s">
        <v>5783</v>
      </c>
      <c r="F1165" s="5"/>
      <c r="G1165" s="5" t="s">
        <v>2828</v>
      </c>
      <c r="H1165" s="1" t="s">
        <v>2829</v>
      </c>
      <c r="I1165" s="1" t="s">
        <v>2829</v>
      </c>
      <c r="J1165" s="29" t="s">
        <v>2830</v>
      </c>
      <c r="K1165" s="63" t="s">
        <v>2831</v>
      </c>
      <c r="L1165" s="5" t="s">
        <v>315</v>
      </c>
      <c r="M1165" s="19" t="s">
        <v>317</v>
      </c>
      <c r="N1165" s="200">
        <v>46223</v>
      </c>
      <c r="O1165" s="201">
        <v>46267</v>
      </c>
      <c r="P1165" s="13" t="s">
        <v>187</v>
      </c>
      <c r="Q1165" s="22" t="s">
        <v>2021</v>
      </c>
      <c r="R1165" s="22">
        <v>22</v>
      </c>
      <c r="S1165" s="23" t="s">
        <v>242</v>
      </c>
      <c r="T1165" s="6" t="s">
        <v>242</v>
      </c>
      <c r="U1165" s="5"/>
      <c r="V1165" s="5" t="s">
        <v>233</v>
      </c>
      <c r="W1165" s="62" t="s">
        <v>5752</v>
      </c>
      <c r="X1165" s="5" t="s">
        <v>242</v>
      </c>
      <c r="Y1165" s="5"/>
      <c r="Z1165" s="5"/>
      <c r="AA1165" s="152" t="s">
        <v>16</v>
      </c>
      <c r="AB1165" s="7">
        <v>0.95</v>
      </c>
      <c r="AC1165" s="5"/>
      <c r="AD1165" s="5"/>
      <c r="AE1165" s="6"/>
      <c r="AF1165" s="5"/>
      <c r="AG1165" s="5" t="str">
        <f t="shared" si="18"/>
        <v>Y</v>
      </c>
      <c r="AH1165" s="5"/>
      <c r="AI1165" s="17">
        <v>1</v>
      </c>
      <c r="AJ1165" s="1" t="s">
        <v>2882</v>
      </c>
      <c r="AK1165" s="42" t="s">
        <v>275</v>
      </c>
      <c r="AL1165" s="80" t="s">
        <v>276</v>
      </c>
      <c r="AM1165" s="25" t="s">
        <v>243</v>
      </c>
      <c r="AN1165" s="82"/>
    </row>
    <row r="1166" spans="1:40" ht="57" customHeight="1">
      <c r="A1166" t="s">
        <v>1183</v>
      </c>
      <c r="B1166" s="13" t="s">
        <v>16</v>
      </c>
      <c r="C1166" s="13" t="s">
        <v>16</v>
      </c>
      <c r="D1166" s="13" t="s">
        <v>16</v>
      </c>
      <c r="E1166" s="27" t="s">
        <v>5784</v>
      </c>
      <c r="F1166" s="5"/>
      <c r="G1166" s="5" t="s">
        <v>2834</v>
      </c>
      <c r="H1166" s="1" t="s">
        <v>2835</v>
      </c>
      <c r="I1166" s="1" t="s">
        <v>2835</v>
      </c>
      <c r="J1166" s="29" t="s">
        <v>2836</v>
      </c>
      <c r="K1166" s="63" t="s">
        <v>2836</v>
      </c>
      <c r="L1166" s="5" t="s">
        <v>315</v>
      </c>
      <c r="M1166" s="19" t="s">
        <v>317</v>
      </c>
      <c r="N1166" s="200">
        <v>46223</v>
      </c>
      <c r="O1166" s="201">
        <v>46267</v>
      </c>
      <c r="P1166" s="13" t="s">
        <v>187</v>
      </c>
      <c r="Q1166" s="22" t="s">
        <v>1190</v>
      </c>
      <c r="R1166" s="22">
        <v>4</v>
      </c>
      <c r="S1166" s="23" t="s">
        <v>242</v>
      </c>
      <c r="T1166" s="6" t="s">
        <v>242</v>
      </c>
      <c r="U1166" s="5"/>
      <c r="V1166" s="5" t="s">
        <v>233</v>
      </c>
      <c r="W1166" s="62" t="s">
        <v>5785</v>
      </c>
      <c r="X1166" s="5" t="s">
        <v>242</v>
      </c>
      <c r="Y1166" s="5"/>
      <c r="Z1166" s="5"/>
      <c r="AA1166" s="152" t="s">
        <v>16</v>
      </c>
      <c r="AB1166" s="7">
        <v>0.95</v>
      </c>
      <c r="AC1166" s="5"/>
      <c r="AD1166" s="5"/>
      <c r="AE1166" s="6"/>
      <c r="AF1166" s="5"/>
      <c r="AG1166" s="5" t="str">
        <f t="shared" si="18"/>
        <v>Y</v>
      </c>
      <c r="AH1166" s="5"/>
      <c r="AI1166" s="17">
        <v>1</v>
      </c>
      <c r="AJ1166" s="1" t="s">
        <v>1305</v>
      </c>
      <c r="AK1166" s="42" t="s">
        <v>275</v>
      </c>
      <c r="AL1166" s="80" t="s">
        <v>276</v>
      </c>
      <c r="AM1166" s="25" t="s">
        <v>243</v>
      </c>
      <c r="AN1166" s="82"/>
    </row>
    <row r="1167" spans="1:40" ht="57" customHeight="1">
      <c r="A1167" t="s">
        <v>1183</v>
      </c>
      <c r="B1167" s="13" t="s">
        <v>3081</v>
      </c>
      <c r="C1167" s="13" t="s">
        <v>2898</v>
      </c>
      <c r="D1167" s="13" t="s">
        <v>16</v>
      </c>
      <c r="E1167" s="27" t="s">
        <v>5786</v>
      </c>
      <c r="F1167" s="5"/>
      <c r="G1167" s="5" t="s">
        <v>5787</v>
      </c>
      <c r="H1167" s="1" t="s">
        <v>5788</v>
      </c>
      <c r="I1167" s="1" t="s">
        <v>5788</v>
      </c>
      <c r="J1167" s="29" t="s">
        <v>5789</v>
      </c>
      <c r="K1167" s="63" t="s">
        <v>5790</v>
      </c>
      <c r="L1167" s="5" t="s">
        <v>705</v>
      </c>
      <c r="M1167" s="19" t="s">
        <v>707</v>
      </c>
      <c r="N1167" s="200">
        <v>46223</v>
      </c>
      <c r="O1167" s="201">
        <v>46267</v>
      </c>
      <c r="P1167" s="13" t="s">
        <v>187</v>
      </c>
      <c r="Q1167" s="22" t="s">
        <v>1190</v>
      </c>
      <c r="R1167" s="22">
        <v>800</v>
      </c>
      <c r="S1167" s="23" t="s">
        <v>242</v>
      </c>
      <c r="T1167" s="6" t="s">
        <v>242</v>
      </c>
      <c r="U1167" s="5"/>
      <c r="V1167" s="5" t="s">
        <v>233</v>
      </c>
      <c r="W1167" s="62" t="s">
        <v>5791</v>
      </c>
      <c r="X1167" s="5" t="s">
        <v>242</v>
      </c>
      <c r="Y1167" s="5"/>
      <c r="Z1167" s="5"/>
      <c r="AA1167" s="152" t="s">
        <v>16</v>
      </c>
      <c r="AB1167" s="7">
        <v>0.95</v>
      </c>
      <c r="AC1167" s="5"/>
      <c r="AD1167" s="5"/>
      <c r="AE1167" s="6"/>
      <c r="AF1167" s="5"/>
      <c r="AG1167" s="5" t="str">
        <f t="shared" si="18"/>
        <v>Y</v>
      </c>
      <c r="AH1167" s="5"/>
      <c r="AI1167" s="17">
        <v>1</v>
      </c>
      <c r="AJ1167" s="1" t="s">
        <v>5792</v>
      </c>
      <c r="AK1167" s="42" t="s">
        <v>334</v>
      </c>
      <c r="AL1167" s="80" t="s">
        <v>335</v>
      </c>
      <c r="AM1167" s="25" t="s">
        <v>243</v>
      </c>
      <c r="AN1167" s="82"/>
    </row>
    <row r="1168" spans="1:40" ht="57" customHeight="1">
      <c r="A1168" t="s">
        <v>1183</v>
      </c>
      <c r="B1168" s="13" t="s">
        <v>3081</v>
      </c>
      <c r="C1168" s="13" t="s">
        <v>2898</v>
      </c>
      <c r="D1168" s="13" t="s">
        <v>5793</v>
      </c>
      <c r="E1168" s="27" t="s">
        <v>5794</v>
      </c>
      <c r="F1168" s="5"/>
      <c r="G1168" s="5" t="s">
        <v>5795</v>
      </c>
      <c r="H1168" s="1" t="s">
        <v>5796</v>
      </c>
      <c r="I1168" s="1" t="s">
        <v>5796</v>
      </c>
      <c r="J1168" s="29" t="s">
        <v>5797</v>
      </c>
      <c r="K1168" s="63" t="s">
        <v>5798</v>
      </c>
      <c r="L1168" s="5" t="s">
        <v>705</v>
      </c>
      <c r="M1168" s="19" t="s">
        <v>707</v>
      </c>
      <c r="N1168" s="200">
        <v>46223</v>
      </c>
      <c r="O1168" s="201">
        <v>46267</v>
      </c>
      <c r="P1168" s="13" t="s">
        <v>187</v>
      </c>
      <c r="Q1168" s="22" t="s">
        <v>1190</v>
      </c>
      <c r="R1168" s="22">
        <v>800</v>
      </c>
      <c r="S1168" s="23" t="s">
        <v>187</v>
      </c>
      <c r="T1168" s="6" t="s">
        <v>242</v>
      </c>
      <c r="U1168" s="5"/>
      <c r="V1168" s="5" t="s">
        <v>233</v>
      </c>
      <c r="W1168" s="62" t="s">
        <v>5791</v>
      </c>
      <c r="X1168" s="5" t="s">
        <v>242</v>
      </c>
      <c r="Y1168" s="5"/>
      <c r="Z1168" s="5"/>
      <c r="AA1168" s="152">
        <v>2.9</v>
      </c>
      <c r="AB1168" s="7">
        <v>0.95</v>
      </c>
      <c r="AC1168" s="5"/>
      <c r="AD1168" s="5"/>
      <c r="AE1168" s="6"/>
      <c r="AF1168" s="5"/>
      <c r="AG1168" s="5" t="str">
        <f t="shared" si="18"/>
        <v>Y</v>
      </c>
      <c r="AH1168" s="5"/>
      <c r="AI1168" s="17">
        <v>1</v>
      </c>
      <c r="AJ1168" s="1" t="s">
        <v>5799</v>
      </c>
      <c r="AK1168" s="42" t="s">
        <v>334</v>
      </c>
      <c r="AL1168" s="80" t="s">
        <v>335</v>
      </c>
      <c r="AM1168" s="25" t="s">
        <v>243</v>
      </c>
      <c r="AN1168" s="82"/>
    </row>
    <row r="1169" spans="1:40" ht="57" customHeight="1">
      <c r="A1169" t="s">
        <v>1183</v>
      </c>
      <c r="B1169" s="13" t="s">
        <v>3081</v>
      </c>
      <c r="C1169" s="13" t="s">
        <v>2898</v>
      </c>
      <c r="D1169" s="13" t="s">
        <v>5800</v>
      </c>
      <c r="E1169" s="27" t="s">
        <v>5801</v>
      </c>
      <c r="F1169" s="5"/>
      <c r="G1169" s="5" t="s">
        <v>5802</v>
      </c>
      <c r="H1169" s="1" t="s">
        <v>5803</v>
      </c>
      <c r="I1169" s="1" t="s">
        <v>5803</v>
      </c>
      <c r="J1169" s="29" t="s">
        <v>5804</v>
      </c>
      <c r="K1169" s="63" t="s">
        <v>5805</v>
      </c>
      <c r="L1169" s="5" t="s">
        <v>705</v>
      </c>
      <c r="M1169" s="19" t="s">
        <v>707</v>
      </c>
      <c r="N1169" s="200">
        <v>46223</v>
      </c>
      <c r="O1169" s="201">
        <v>46267</v>
      </c>
      <c r="P1169" s="13" t="s">
        <v>187</v>
      </c>
      <c r="Q1169" s="22" t="s">
        <v>1190</v>
      </c>
      <c r="R1169" s="22">
        <v>800</v>
      </c>
      <c r="S1169" s="23" t="s">
        <v>187</v>
      </c>
      <c r="T1169" s="6" t="s">
        <v>242</v>
      </c>
      <c r="U1169" s="5"/>
      <c r="V1169" s="5" t="s">
        <v>233</v>
      </c>
      <c r="W1169" s="62" t="s">
        <v>5791</v>
      </c>
      <c r="X1169" s="5" t="s">
        <v>242</v>
      </c>
      <c r="Y1169" s="5"/>
      <c r="Z1169" s="5"/>
      <c r="AA1169" s="152">
        <v>2.9</v>
      </c>
      <c r="AB1169" s="7">
        <v>0.95</v>
      </c>
      <c r="AC1169" s="5"/>
      <c r="AD1169" s="5"/>
      <c r="AE1169" s="6"/>
      <c r="AF1169" s="5"/>
      <c r="AG1169" s="5" t="str">
        <f t="shared" si="18"/>
        <v>Y</v>
      </c>
      <c r="AH1169" s="5"/>
      <c r="AI1169" s="17">
        <v>1</v>
      </c>
      <c r="AJ1169" s="1" t="s">
        <v>5806</v>
      </c>
      <c r="AK1169" s="42" t="s">
        <v>334</v>
      </c>
      <c r="AL1169" s="80" t="s">
        <v>335</v>
      </c>
      <c r="AM1169" s="25" t="s">
        <v>243</v>
      </c>
      <c r="AN1169" s="82"/>
    </row>
    <row r="1170" spans="1:40" ht="57" customHeight="1">
      <c r="A1170" t="s">
        <v>1183</v>
      </c>
      <c r="B1170" s="13" t="s">
        <v>3081</v>
      </c>
      <c r="C1170" s="13" t="s">
        <v>2898</v>
      </c>
      <c r="D1170" s="13" t="s">
        <v>5807</v>
      </c>
      <c r="E1170" s="27" t="s">
        <v>5808</v>
      </c>
      <c r="F1170" s="5"/>
      <c r="G1170" s="5" t="s">
        <v>5809</v>
      </c>
      <c r="H1170" s="1" t="s">
        <v>5810</v>
      </c>
      <c r="I1170" s="1" t="s">
        <v>5810</v>
      </c>
      <c r="J1170" s="29" t="s">
        <v>5811</v>
      </c>
      <c r="K1170" s="63" t="s">
        <v>5812</v>
      </c>
      <c r="L1170" s="5" t="s">
        <v>705</v>
      </c>
      <c r="M1170" s="19" t="s">
        <v>707</v>
      </c>
      <c r="N1170" s="200">
        <v>46223</v>
      </c>
      <c r="O1170" s="201">
        <v>46267</v>
      </c>
      <c r="P1170" s="13" t="s">
        <v>187</v>
      </c>
      <c r="Q1170" s="22" t="s">
        <v>1190</v>
      </c>
      <c r="R1170" s="22">
        <v>800</v>
      </c>
      <c r="S1170" s="23" t="s">
        <v>187</v>
      </c>
      <c r="T1170" s="6" t="s">
        <v>242</v>
      </c>
      <c r="U1170" s="5"/>
      <c r="V1170" s="5" t="s">
        <v>233</v>
      </c>
      <c r="W1170" s="62" t="s">
        <v>5791</v>
      </c>
      <c r="X1170" s="5" t="s">
        <v>242</v>
      </c>
      <c r="Y1170" s="5"/>
      <c r="Z1170" s="5"/>
      <c r="AA1170" s="152">
        <v>0</v>
      </c>
      <c r="AB1170" s="7">
        <v>0.95</v>
      </c>
      <c r="AC1170" s="5"/>
      <c r="AD1170" s="5"/>
      <c r="AE1170" s="6"/>
      <c r="AF1170" s="5"/>
      <c r="AG1170" s="5" t="str">
        <f t="shared" si="18"/>
        <v>Y</v>
      </c>
      <c r="AH1170" s="5"/>
      <c r="AI1170" s="17">
        <v>1</v>
      </c>
      <c r="AJ1170" s="1" t="s">
        <v>5813</v>
      </c>
      <c r="AK1170" s="42" t="s">
        <v>334</v>
      </c>
      <c r="AL1170" s="80" t="s">
        <v>335</v>
      </c>
      <c r="AM1170" s="25" t="s">
        <v>243</v>
      </c>
      <c r="AN1170" s="82"/>
    </row>
    <row r="1171" spans="1:40" ht="57" customHeight="1">
      <c r="A1171" t="s">
        <v>1183</v>
      </c>
      <c r="B1171" s="13" t="s">
        <v>3081</v>
      </c>
      <c r="C1171" s="13" t="s">
        <v>2898</v>
      </c>
      <c r="D1171" s="13" t="s">
        <v>5814</v>
      </c>
      <c r="E1171" s="27" t="s">
        <v>5815</v>
      </c>
      <c r="F1171" s="5"/>
      <c r="G1171" s="5" t="s">
        <v>5816</v>
      </c>
      <c r="H1171" s="1" t="s">
        <v>5817</v>
      </c>
      <c r="I1171" s="1" t="s">
        <v>5817</v>
      </c>
      <c r="J1171" s="29" t="s">
        <v>5818</v>
      </c>
      <c r="K1171" s="63" t="s">
        <v>5819</v>
      </c>
      <c r="L1171" s="5" t="s">
        <v>705</v>
      </c>
      <c r="M1171" s="19" t="s">
        <v>707</v>
      </c>
      <c r="N1171" s="200">
        <v>46223</v>
      </c>
      <c r="O1171" s="201">
        <v>46267</v>
      </c>
      <c r="P1171" s="13" t="s">
        <v>187</v>
      </c>
      <c r="Q1171" s="22" t="s">
        <v>1190</v>
      </c>
      <c r="R1171" s="22">
        <v>800</v>
      </c>
      <c r="S1171" s="23" t="s">
        <v>187</v>
      </c>
      <c r="T1171" s="6" t="s">
        <v>242</v>
      </c>
      <c r="U1171" s="5"/>
      <c r="V1171" s="5" t="s">
        <v>233</v>
      </c>
      <c r="W1171" s="62" t="s">
        <v>5820</v>
      </c>
      <c r="X1171" s="5" t="s">
        <v>242</v>
      </c>
      <c r="Y1171" s="5"/>
      <c r="Z1171" s="5"/>
      <c r="AA1171" s="152">
        <v>48.98</v>
      </c>
      <c r="AB1171" s="7">
        <v>0.95</v>
      </c>
      <c r="AC1171" s="5"/>
      <c r="AD1171" s="5"/>
      <c r="AE1171" s="6"/>
      <c r="AF1171" s="5"/>
      <c r="AG1171" s="5" t="str">
        <f t="shared" si="18"/>
        <v>Y</v>
      </c>
      <c r="AH1171" s="5"/>
      <c r="AI1171" s="17">
        <v>1</v>
      </c>
      <c r="AJ1171" s="1" t="s">
        <v>1473</v>
      </c>
      <c r="AK1171" s="42" t="s">
        <v>334</v>
      </c>
      <c r="AL1171" s="80" t="s">
        <v>335</v>
      </c>
      <c r="AM1171" s="25" t="s">
        <v>243</v>
      </c>
      <c r="AN1171" s="82"/>
    </row>
    <row r="1172" spans="1:40" ht="57" customHeight="1">
      <c r="A1172" t="s">
        <v>1183</v>
      </c>
      <c r="B1172" s="13" t="s">
        <v>3081</v>
      </c>
      <c r="C1172" s="13" t="s">
        <v>2898</v>
      </c>
      <c r="D1172" s="13" t="s">
        <v>5821</v>
      </c>
      <c r="E1172" s="27" t="s">
        <v>5822</v>
      </c>
      <c r="F1172" s="5"/>
      <c r="G1172" s="5" t="s">
        <v>5821</v>
      </c>
      <c r="H1172" s="1" t="s">
        <v>5823</v>
      </c>
      <c r="I1172" s="1" t="s">
        <v>5823</v>
      </c>
      <c r="J1172" s="29" t="s">
        <v>5824</v>
      </c>
      <c r="K1172" s="63" t="s">
        <v>5825</v>
      </c>
      <c r="L1172" s="5" t="s">
        <v>705</v>
      </c>
      <c r="M1172" s="19" t="s">
        <v>707</v>
      </c>
      <c r="N1172" s="200">
        <v>46223</v>
      </c>
      <c r="O1172" s="201">
        <v>46267</v>
      </c>
      <c r="P1172" s="13" t="s">
        <v>187</v>
      </c>
      <c r="Q1172" s="22" t="s">
        <v>1190</v>
      </c>
      <c r="R1172" s="22">
        <v>800</v>
      </c>
      <c r="S1172" s="23" t="s">
        <v>187</v>
      </c>
      <c r="T1172" s="6" t="s">
        <v>242</v>
      </c>
      <c r="U1172" s="5"/>
      <c r="V1172" s="5" t="s">
        <v>233</v>
      </c>
      <c r="W1172" s="62" t="s">
        <v>5791</v>
      </c>
      <c r="X1172" s="5" t="s">
        <v>242</v>
      </c>
      <c r="Y1172" s="5"/>
      <c r="Z1172" s="5"/>
      <c r="AA1172" s="152">
        <v>0</v>
      </c>
      <c r="AB1172" s="7">
        <v>0.95</v>
      </c>
      <c r="AC1172" s="5"/>
      <c r="AD1172" s="5"/>
      <c r="AE1172" s="6"/>
      <c r="AF1172" s="5"/>
      <c r="AG1172" s="5" t="str">
        <f t="shared" si="18"/>
        <v>Y</v>
      </c>
      <c r="AH1172" s="5"/>
      <c r="AI1172" s="17">
        <v>1</v>
      </c>
      <c r="AJ1172" s="1" t="s">
        <v>1473</v>
      </c>
      <c r="AK1172" s="42" t="s">
        <v>334</v>
      </c>
      <c r="AL1172" s="80" t="s">
        <v>335</v>
      </c>
      <c r="AM1172" s="25" t="s">
        <v>243</v>
      </c>
      <c r="AN1172" s="82"/>
    </row>
    <row r="1173" spans="1:40" ht="57" customHeight="1">
      <c r="A1173" t="s">
        <v>1183</v>
      </c>
      <c r="B1173" s="13" t="s">
        <v>3081</v>
      </c>
      <c r="C1173" s="13" t="s">
        <v>2898</v>
      </c>
      <c r="D1173" s="13" t="s">
        <v>5826</v>
      </c>
      <c r="E1173" s="27" t="s">
        <v>5827</v>
      </c>
      <c r="F1173" s="5"/>
      <c r="G1173" s="5" t="s">
        <v>5828</v>
      </c>
      <c r="H1173" s="1" t="s">
        <v>5829</v>
      </c>
      <c r="I1173" s="1" t="s">
        <v>5829</v>
      </c>
      <c r="J1173" s="29" t="s">
        <v>5830</v>
      </c>
      <c r="K1173" s="63" t="s">
        <v>5831</v>
      </c>
      <c r="L1173" s="5" t="s">
        <v>705</v>
      </c>
      <c r="M1173" s="19" t="s">
        <v>707</v>
      </c>
      <c r="N1173" s="200">
        <v>46223</v>
      </c>
      <c r="O1173" s="201">
        <v>46267</v>
      </c>
      <c r="P1173" s="13" t="s">
        <v>187</v>
      </c>
      <c r="Q1173" s="22" t="s">
        <v>1190</v>
      </c>
      <c r="R1173" s="22">
        <v>800</v>
      </c>
      <c r="S1173" s="23" t="s">
        <v>187</v>
      </c>
      <c r="T1173" s="6" t="s">
        <v>242</v>
      </c>
      <c r="U1173" s="5"/>
      <c r="V1173" s="5" t="s">
        <v>233</v>
      </c>
      <c r="W1173" s="62" t="s">
        <v>5791</v>
      </c>
      <c r="X1173" s="5" t="s">
        <v>242</v>
      </c>
      <c r="Y1173" s="5"/>
      <c r="Z1173" s="5"/>
      <c r="AA1173" s="152">
        <v>0</v>
      </c>
      <c r="AB1173" s="7">
        <v>0.95</v>
      </c>
      <c r="AC1173" s="5"/>
      <c r="AD1173" s="5"/>
      <c r="AE1173" s="6"/>
      <c r="AF1173" s="5"/>
      <c r="AG1173" s="5" t="str">
        <f t="shared" si="18"/>
        <v>Y</v>
      </c>
      <c r="AH1173" s="5"/>
      <c r="AI1173" s="17">
        <v>1</v>
      </c>
      <c r="AJ1173" s="1" t="s">
        <v>5832</v>
      </c>
      <c r="AK1173" s="42" t="s">
        <v>334</v>
      </c>
      <c r="AL1173" s="80" t="s">
        <v>335</v>
      </c>
      <c r="AM1173" s="25" t="s">
        <v>243</v>
      </c>
      <c r="AN1173" s="82"/>
    </row>
    <row r="1174" spans="1:40" ht="57" customHeight="1">
      <c r="A1174" t="s">
        <v>1183</v>
      </c>
      <c r="B1174" s="13" t="s">
        <v>3081</v>
      </c>
      <c r="C1174" s="13" t="s">
        <v>2898</v>
      </c>
      <c r="D1174" s="13" t="s">
        <v>5833</v>
      </c>
      <c r="E1174" s="27" t="s">
        <v>5834</v>
      </c>
      <c r="F1174" s="5"/>
      <c r="G1174" s="5" t="s">
        <v>5835</v>
      </c>
      <c r="H1174" s="1" t="s">
        <v>5836</v>
      </c>
      <c r="I1174" s="1" t="s">
        <v>5836</v>
      </c>
      <c r="J1174" s="29" t="s">
        <v>5837</v>
      </c>
      <c r="K1174" s="63" t="s">
        <v>5838</v>
      </c>
      <c r="L1174" s="5" t="s">
        <v>705</v>
      </c>
      <c r="M1174" s="19" t="s">
        <v>707</v>
      </c>
      <c r="N1174" s="200">
        <v>46223</v>
      </c>
      <c r="O1174" s="201">
        <v>46267</v>
      </c>
      <c r="P1174" s="13" t="s">
        <v>187</v>
      </c>
      <c r="Q1174" s="22" t="s">
        <v>1190</v>
      </c>
      <c r="R1174" s="22">
        <v>800</v>
      </c>
      <c r="S1174" s="23" t="s">
        <v>187</v>
      </c>
      <c r="T1174" s="6" t="s">
        <v>242</v>
      </c>
      <c r="U1174" s="5"/>
      <c r="V1174" s="5" t="s">
        <v>233</v>
      </c>
      <c r="W1174" s="62" t="s">
        <v>5791</v>
      </c>
      <c r="X1174" s="5" t="s">
        <v>242</v>
      </c>
      <c r="Y1174" s="5"/>
      <c r="Z1174" s="5"/>
      <c r="AA1174" s="152">
        <v>0</v>
      </c>
      <c r="AB1174" s="7">
        <v>0.95</v>
      </c>
      <c r="AC1174" s="5"/>
      <c r="AD1174" s="5"/>
      <c r="AE1174" s="6"/>
      <c r="AF1174" s="5"/>
      <c r="AG1174" s="5" t="str">
        <f t="shared" si="18"/>
        <v>Y</v>
      </c>
      <c r="AH1174" s="5"/>
      <c r="AI1174" s="17">
        <v>1</v>
      </c>
      <c r="AJ1174" s="1" t="s">
        <v>5833</v>
      </c>
      <c r="AK1174" s="42" t="s">
        <v>334</v>
      </c>
      <c r="AL1174" s="80" t="s">
        <v>335</v>
      </c>
      <c r="AM1174" s="25" t="s">
        <v>243</v>
      </c>
      <c r="AN1174" s="82"/>
    </row>
    <row r="1175" spans="1:40" ht="57" customHeight="1">
      <c r="A1175" t="s">
        <v>1183</v>
      </c>
      <c r="B1175" s="13" t="s">
        <v>3081</v>
      </c>
      <c r="C1175" s="13" t="s">
        <v>2898</v>
      </c>
      <c r="D1175" s="13" t="s">
        <v>4303</v>
      </c>
      <c r="E1175" s="27" t="s">
        <v>5839</v>
      </c>
      <c r="F1175" s="5"/>
      <c r="G1175" s="5" t="s">
        <v>5840</v>
      </c>
      <c r="H1175" s="1" t="s">
        <v>5841</v>
      </c>
      <c r="I1175" s="1" t="s">
        <v>5841</v>
      </c>
      <c r="J1175" s="114" t="s">
        <v>5842</v>
      </c>
      <c r="K1175" s="112" t="s">
        <v>5843</v>
      </c>
      <c r="L1175" s="27" t="s">
        <v>705</v>
      </c>
      <c r="M1175" s="19" t="s">
        <v>707</v>
      </c>
      <c r="N1175" s="200">
        <v>46223</v>
      </c>
      <c r="O1175" s="201">
        <v>46267</v>
      </c>
      <c r="P1175" s="13" t="s">
        <v>187</v>
      </c>
      <c r="Q1175" s="22" t="s">
        <v>1190</v>
      </c>
      <c r="R1175" s="22">
        <v>800</v>
      </c>
      <c r="S1175" s="23" t="s">
        <v>187</v>
      </c>
      <c r="T1175" s="6" t="s">
        <v>242</v>
      </c>
      <c r="U1175" s="5"/>
      <c r="V1175" s="5" t="s">
        <v>233</v>
      </c>
      <c r="W1175" s="62" t="s">
        <v>5791</v>
      </c>
      <c r="X1175" s="5" t="s">
        <v>242</v>
      </c>
      <c r="Y1175" s="5"/>
      <c r="Z1175" s="5"/>
      <c r="AA1175" s="152">
        <v>0</v>
      </c>
      <c r="AB1175" s="7">
        <v>0.95</v>
      </c>
      <c r="AC1175" s="5"/>
      <c r="AD1175" s="5"/>
      <c r="AE1175" s="6"/>
      <c r="AF1175" s="5"/>
      <c r="AG1175" s="5" t="str">
        <f t="shared" si="18"/>
        <v>Y</v>
      </c>
      <c r="AH1175" s="5"/>
      <c r="AI1175" s="17">
        <v>1</v>
      </c>
      <c r="AJ1175" s="1" t="s">
        <v>4303</v>
      </c>
      <c r="AK1175" s="42" t="s">
        <v>334</v>
      </c>
      <c r="AL1175" s="80" t="s">
        <v>335</v>
      </c>
      <c r="AM1175" s="25" t="s">
        <v>243</v>
      </c>
      <c r="AN1175" s="82"/>
    </row>
    <row r="1176" spans="1:40" ht="57" customHeight="1">
      <c r="A1176" t="s">
        <v>1183</v>
      </c>
      <c r="B1176" s="13" t="s">
        <v>3081</v>
      </c>
      <c r="C1176" s="13" t="s">
        <v>2898</v>
      </c>
      <c r="D1176" s="13" t="s">
        <v>5844</v>
      </c>
      <c r="E1176" s="27" t="s">
        <v>5845</v>
      </c>
      <c r="F1176" s="5"/>
      <c r="G1176" s="5" t="s">
        <v>5846</v>
      </c>
      <c r="H1176" s="1" t="s">
        <v>5847</v>
      </c>
      <c r="I1176" s="1" t="s">
        <v>5847</v>
      </c>
      <c r="J1176" s="29" t="s">
        <v>5848</v>
      </c>
      <c r="K1176" s="63" t="s">
        <v>5849</v>
      </c>
      <c r="L1176" s="5" t="s">
        <v>705</v>
      </c>
      <c r="M1176" s="19" t="s">
        <v>707</v>
      </c>
      <c r="N1176" s="200">
        <v>46223</v>
      </c>
      <c r="O1176" s="201">
        <v>46267</v>
      </c>
      <c r="P1176" s="13" t="s">
        <v>187</v>
      </c>
      <c r="Q1176" s="22" t="s">
        <v>1190</v>
      </c>
      <c r="R1176" s="22">
        <v>800</v>
      </c>
      <c r="S1176" s="23" t="s">
        <v>187</v>
      </c>
      <c r="T1176" s="6" t="s">
        <v>242</v>
      </c>
      <c r="U1176" s="5"/>
      <c r="V1176" s="5" t="s">
        <v>233</v>
      </c>
      <c r="W1176" s="62" t="s">
        <v>5791</v>
      </c>
      <c r="X1176" s="5" t="s">
        <v>242</v>
      </c>
      <c r="Y1176" s="5"/>
      <c r="Z1176" s="5"/>
      <c r="AA1176" s="152">
        <v>18.8</v>
      </c>
      <c r="AB1176" s="7">
        <v>0.95</v>
      </c>
      <c r="AC1176" s="5"/>
      <c r="AD1176" s="5"/>
      <c r="AE1176" s="6"/>
      <c r="AF1176" s="5"/>
      <c r="AG1176" s="5" t="str">
        <f t="shared" si="18"/>
        <v>Y</v>
      </c>
      <c r="AH1176" s="5"/>
      <c r="AI1176" s="17">
        <v>1</v>
      </c>
      <c r="AJ1176" s="1" t="s">
        <v>5844</v>
      </c>
      <c r="AK1176" s="42" t="s">
        <v>334</v>
      </c>
      <c r="AL1176" s="80" t="s">
        <v>335</v>
      </c>
      <c r="AM1176" s="25" t="s">
        <v>243</v>
      </c>
      <c r="AN1176" s="82"/>
    </row>
    <row r="1177" spans="1:40" ht="57" customHeight="1">
      <c r="A1177" t="s">
        <v>1183</v>
      </c>
      <c r="B1177" s="13" t="s">
        <v>3081</v>
      </c>
      <c r="C1177" s="13" t="s">
        <v>2898</v>
      </c>
      <c r="D1177" s="13" t="s">
        <v>5850</v>
      </c>
      <c r="E1177" s="27" t="s">
        <v>5851</v>
      </c>
      <c r="F1177" s="5"/>
      <c r="G1177" s="5" t="s">
        <v>5852</v>
      </c>
      <c r="H1177" s="1" t="s">
        <v>5853</v>
      </c>
      <c r="I1177" s="1" t="s">
        <v>5853</v>
      </c>
      <c r="J1177" s="29" t="s">
        <v>5854</v>
      </c>
      <c r="K1177" s="63" t="s">
        <v>5855</v>
      </c>
      <c r="L1177" s="5" t="s">
        <v>705</v>
      </c>
      <c r="M1177" s="19" t="s">
        <v>707</v>
      </c>
      <c r="N1177" s="200">
        <v>46223</v>
      </c>
      <c r="O1177" s="201">
        <v>46267</v>
      </c>
      <c r="P1177" s="13" t="s">
        <v>187</v>
      </c>
      <c r="Q1177" s="22" t="s">
        <v>1190</v>
      </c>
      <c r="R1177" s="22">
        <v>800</v>
      </c>
      <c r="S1177" s="23" t="s">
        <v>187</v>
      </c>
      <c r="T1177" s="6" t="s">
        <v>242</v>
      </c>
      <c r="U1177" s="5"/>
      <c r="V1177" s="5" t="s">
        <v>233</v>
      </c>
      <c r="W1177" s="62" t="s">
        <v>5791</v>
      </c>
      <c r="X1177" s="5" t="s">
        <v>242</v>
      </c>
      <c r="Y1177" s="5"/>
      <c r="Z1177" s="5"/>
      <c r="AA1177" s="152">
        <v>18.12</v>
      </c>
      <c r="AB1177" s="7">
        <v>0.95</v>
      </c>
      <c r="AC1177" s="5"/>
      <c r="AD1177" s="5"/>
      <c r="AE1177" s="6"/>
      <c r="AF1177" s="5"/>
      <c r="AG1177" s="5" t="str">
        <f t="shared" si="18"/>
        <v>Y</v>
      </c>
      <c r="AH1177" s="5"/>
      <c r="AI1177" s="17">
        <v>1</v>
      </c>
      <c r="AJ1177" s="1" t="s">
        <v>5850</v>
      </c>
      <c r="AK1177" s="42" t="s">
        <v>334</v>
      </c>
      <c r="AL1177" s="80" t="s">
        <v>335</v>
      </c>
      <c r="AM1177" s="25" t="s">
        <v>243</v>
      </c>
      <c r="AN1177" s="82"/>
    </row>
    <row r="1178" spans="1:40" ht="57" customHeight="1">
      <c r="A1178" t="s">
        <v>1183</v>
      </c>
      <c r="B1178" s="13" t="s">
        <v>3081</v>
      </c>
      <c r="C1178" s="13" t="s">
        <v>2898</v>
      </c>
      <c r="D1178" s="13" t="s">
        <v>5856</v>
      </c>
      <c r="E1178" s="27" t="s">
        <v>5857</v>
      </c>
      <c r="F1178" s="5"/>
      <c r="G1178" s="5" t="s">
        <v>5858</v>
      </c>
      <c r="H1178" s="1" t="s">
        <v>5859</v>
      </c>
      <c r="I1178" s="1" t="s">
        <v>5859</v>
      </c>
      <c r="J1178" s="29" t="s">
        <v>5860</v>
      </c>
      <c r="K1178" s="63" t="s">
        <v>5861</v>
      </c>
      <c r="L1178" s="5" t="s">
        <v>705</v>
      </c>
      <c r="M1178" s="19" t="s">
        <v>707</v>
      </c>
      <c r="N1178" s="200">
        <v>46223</v>
      </c>
      <c r="O1178" s="201">
        <v>46267</v>
      </c>
      <c r="P1178" s="13" t="s">
        <v>187</v>
      </c>
      <c r="Q1178" s="22" t="s">
        <v>1190</v>
      </c>
      <c r="R1178" s="22">
        <v>800</v>
      </c>
      <c r="S1178" s="23" t="s">
        <v>187</v>
      </c>
      <c r="T1178" s="6" t="s">
        <v>242</v>
      </c>
      <c r="U1178" s="5"/>
      <c r="V1178" s="5" t="s">
        <v>233</v>
      </c>
      <c r="W1178" s="62" t="s">
        <v>5791</v>
      </c>
      <c r="X1178" s="5" t="s">
        <v>242</v>
      </c>
      <c r="Y1178" s="5"/>
      <c r="Z1178" s="5"/>
      <c r="AA1178" s="152">
        <v>48.95</v>
      </c>
      <c r="AB1178" s="7">
        <v>0.95</v>
      </c>
      <c r="AC1178" s="5"/>
      <c r="AD1178" s="5"/>
      <c r="AE1178" s="6"/>
      <c r="AF1178" s="5"/>
      <c r="AG1178" s="5" t="str">
        <f t="shared" si="18"/>
        <v>Y</v>
      </c>
      <c r="AH1178" s="5"/>
      <c r="AI1178" s="17">
        <v>1</v>
      </c>
      <c r="AJ1178" s="1" t="s">
        <v>5856</v>
      </c>
      <c r="AK1178" s="42" t="s">
        <v>334</v>
      </c>
      <c r="AL1178" s="80" t="s">
        <v>335</v>
      </c>
      <c r="AM1178" s="25" t="s">
        <v>243</v>
      </c>
      <c r="AN1178" s="82"/>
    </row>
    <row r="1179" spans="1:40" ht="57" customHeight="1">
      <c r="A1179" t="s">
        <v>1183</v>
      </c>
      <c r="B1179" s="13" t="s">
        <v>3081</v>
      </c>
      <c r="C1179" s="13" t="s">
        <v>2898</v>
      </c>
      <c r="D1179" s="13" t="s">
        <v>5862</v>
      </c>
      <c r="E1179" s="27" t="s">
        <v>5863</v>
      </c>
      <c r="F1179" s="5"/>
      <c r="G1179" s="5" t="s">
        <v>5864</v>
      </c>
      <c r="H1179" s="1" t="s">
        <v>5865</v>
      </c>
      <c r="I1179" s="1" t="s">
        <v>5865</v>
      </c>
      <c r="J1179" s="29" t="s">
        <v>5866</v>
      </c>
      <c r="K1179" s="63" t="s">
        <v>5867</v>
      </c>
      <c r="L1179" s="5" t="s">
        <v>705</v>
      </c>
      <c r="M1179" s="19" t="s">
        <v>707</v>
      </c>
      <c r="N1179" s="200">
        <v>46223</v>
      </c>
      <c r="O1179" s="201">
        <v>46267</v>
      </c>
      <c r="P1179" s="13" t="s">
        <v>187</v>
      </c>
      <c r="Q1179" s="22" t="s">
        <v>1190</v>
      </c>
      <c r="R1179" s="22">
        <v>800</v>
      </c>
      <c r="S1179" s="23" t="s">
        <v>187</v>
      </c>
      <c r="T1179" s="6" t="s">
        <v>242</v>
      </c>
      <c r="U1179" s="5"/>
      <c r="V1179" s="5" t="s">
        <v>233</v>
      </c>
      <c r="W1179" s="62" t="s">
        <v>5820</v>
      </c>
      <c r="X1179" s="5" t="s">
        <v>242</v>
      </c>
      <c r="Y1179" s="5"/>
      <c r="Z1179" s="5"/>
      <c r="AA1179" s="152">
        <v>48.97</v>
      </c>
      <c r="AB1179" s="7">
        <v>0.95</v>
      </c>
      <c r="AC1179" s="5"/>
      <c r="AD1179" s="5"/>
      <c r="AE1179" s="6"/>
      <c r="AF1179" s="5"/>
      <c r="AG1179" s="5" t="str">
        <f t="shared" si="18"/>
        <v>Y</v>
      </c>
      <c r="AH1179" s="5"/>
      <c r="AI1179" s="17">
        <v>1</v>
      </c>
      <c r="AJ1179" s="1" t="s">
        <v>5862</v>
      </c>
      <c r="AK1179" s="42" t="s">
        <v>334</v>
      </c>
      <c r="AL1179" s="80" t="s">
        <v>335</v>
      </c>
      <c r="AM1179" s="25" t="s">
        <v>243</v>
      </c>
      <c r="AN1179" s="82"/>
    </row>
    <row r="1180" spans="1:40" ht="57" customHeight="1">
      <c r="A1180" t="s">
        <v>1183</v>
      </c>
      <c r="B1180" s="13" t="s">
        <v>3081</v>
      </c>
      <c r="C1180" s="13" t="s">
        <v>2898</v>
      </c>
      <c r="D1180" s="13" t="s">
        <v>5868</v>
      </c>
      <c r="E1180" s="27" t="s">
        <v>5869</v>
      </c>
      <c r="F1180" s="5"/>
      <c r="G1180" s="5" t="s">
        <v>5870</v>
      </c>
      <c r="H1180" s="1" t="s">
        <v>5871</v>
      </c>
      <c r="I1180" s="1" t="s">
        <v>5871</v>
      </c>
      <c r="J1180" s="29" t="s">
        <v>5872</v>
      </c>
      <c r="K1180" s="63" t="s">
        <v>5873</v>
      </c>
      <c r="L1180" s="5" t="s">
        <v>705</v>
      </c>
      <c r="M1180" s="19" t="s">
        <v>707</v>
      </c>
      <c r="N1180" s="200">
        <v>46223</v>
      </c>
      <c r="O1180" s="201">
        <v>46267</v>
      </c>
      <c r="P1180" s="13" t="s">
        <v>187</v>
      </c>
      <c r="Q1180" s="22" t="s">
        <v>1190</v>
      </c>
      <c r="R1180" s="22">
        <v>800</v>
      </c>
      <c r="S1180" s="23" t="s">
        <v>187</v>
      </c>
      <c r="T1180" s="6" t="s">
        <v>242</v>
      </c>
      <c r="U1180" s="5"/>
      <c r="V1180" s="5" t="s">
        <v>233</v>
      </c>
      <c r="W1180" s="62" t="s">
        <v>5791</v>
      </c>
      <c r="X1180" s="5" t="s">
        <v>242</v>
      </c>
      <c r="Y1180" s="5"/>
      <c r="Z1180" s="5"/>
      <c r="AA1180" s="152">
        <v>0</v>
      </c>
      <c r="AB1180" s="7">
        <v>0.95</v>
      </c>
      <c r="AC1180" s="5"/>
      <c r="AD1180" s="5"/>
      <c r="AE1180" s="6"/>
      <c r="AF1180" s="5"/>
      <c r="AG1180" s="5" t="str">
        <f t="shared" si="18"/>
        <v>Y</v>
      </c>
      <c r="AH1180" s="5"/>
      <c r="AI1180" s="17">
        <v>1</v>
      </c>
      <c r="AJ1180" s="1" t="s">
        <v>5868</v>
      </c>
      <c r="AK1180" s="42" t="s">
        <v>334</v>
      </c>
      <c r="AL1180" s="80" t="s">
        <v>335</v>
      </c>
      <c r="AM1180" s="25" t="s">
        <v>243</v>
      </c>
      <c r="AN1180" s="82"/>
    </row>
    <row r="1181" spans="1:40" ht="57" customHeight="1">
      <c r="A1181" t="s">
        <v>1183</v>
      </c>
      <c r="B1181" s="13" t="s">
        <v>16</v>
      </c>
      <c r="C1181" s="13" t="s">
        <v>16</v>
      </c>
      <c r="D1181" s="13" t="s">
        <v>16</v>
      </c>
      <c r="E1181" s="27" t="s">
        <v>5874</v>
      </c>
      <c r="F1181" s="5"/>
      <c r="G1181" s="5" t="s">
        <v>5875</v>
      </c>
      <c r="H1181" s="1" t="s">
        <v>5876</v>
      </c>
      <c r="I1181" s="1" t="s">
        <v>5876</v>
      </c>
      <c r="J1181" s="29" t="s">
        <v>5877</v>
      </c>
      <c r="K1181" s="63" t="s">
        <v>5878</v>
      </c>
      <c r="L1181" s="5" t="s">
        <v>705</v>
      </c>
      <c r="M1181" s="19" t="s">
        <v>707</v>
      </c>
      <c r="N1181" s="200">
        <v>46223</v>
      </c>
      <c r="O1181" s="201">
        <v>46267</v>
      </c>
      <c r="P1181" s="13" t="s">
        <v>187</v>
      </c>
      <c r="Q1181" s="22" t="s">
        <v>1190</v>
      </c>
      <c r="R1181" s="22">
        <v>800</v>
      </c>
      <c r="S1181" s="23" t="s">
        <v>242</v>
      </c>
      <c r="T1181" s="6" t="s">
        <v>242</v>
      </c>
      <c r="U1181" s="5"/>
      <c r="V1181" s="5" t="s">
        <v>233</v>
      </c>
      <c r="W1181" s="62" t="s">
        <v>5820</v>
      </c>
      <c r="X1181" s="5" t="s">
        <v>242</v>
      </c>
      <c r="Y1181" s="5"/>
      <c r="Z1181" s="5"/>
      <c r="AA1181" s="152" t="s">
        <v>16</v>
      </c>
      <c r="AB1181" s="7">
        <v>0.95</v>
      </c>
      <c r="AC1181" s="5"/>
      <c r="AD1181" s="5"/>
      <c r="AE1181" s="6"/>
      <c r="AF1181" s="5"/>
      <c r="AG1181" s="5" t="str">
        <f t="shared" si="18"/>
        <v>Y</v>
      </c>
      <c r="AH1181" s="5"/>
      <c r="AI1181" s="17">
        <v>1</v>
      </c>
      <c r="AJ1181" s="1" t="s">
        <v>5879</v>
      </c>
      <c r="AK1181" s="42" t="s">
        <v>334</v>
      </c>
      <c r="AL1181" s="80" t="s">
        <v>335</v>
      </c>
      <c r="AM1181" s="25" t="s">
        <v>243</v>
      </c>
      <c r="AN1181" s="82"/>
    </row>
    <row r="1182" spans="1:40" ht="57" customHeight="1">
      <c r="A1182" t="s">
        <v>1183</v>
      </c>
      <c r="B1182" s="13" t="s">
        <v>3081</v>
      </c>
      <c r="C1182" s="13" t="s">
        <v>2898</v>
      </c>
      <c r="D1182" s="13" t="s">
        <v>16</v>
      </c>
      <c r="E1182" s="27" t="s">
        <v>5880</v>
      </c>
      <c r="F1182" s="5"/>
      <c r="G1182" s="5" t="s">
        <v>5881</v>
      </c>
      <c r="H1182" s="1" t="s">
        <v>5882</v>
      </c>
      <c r="I1182" s="1" t="s">
        <v>5882</v>
      </c>
      <c r="J1182" s="29" t="s">
        <v>5883</v>
      </c>
      <c r="K1182" s="63" t="s">
        <v>5884</v>
      </c>
      <c r="L1182" s="5" t="s">
        <v>705</v>
      </c>
      <c r="M1182" s="19" t="s">
        <v>707</v>
      </c>
      <c r="N1182" s="200">
        <v>46223</v>
      </c>
      <c r="O1182" s="201">
        <v>46267</v>
      </c>
      <c r="P1182" s="13" t="s">
        <v>187</v>
      </c>
      <c r="Q1182" s="22" t="s">
        <v>1190</v>
      </c>
      <c r="R1182" s="22">
        <v>800</v>
      </c>
      <c r="S1182" s="23" t="s">
        <v>242</v>
      </c>
      <c r="T1182" s="6" t="s">
        <v>242</v>
      </c>
      <c r="U1182" s="5"/>
      <c r="V1182" s="5" t="s">
        <v>233</v>
      </c>
      <c r="W1182" s="62" t="s">
        <v>5820</v>
      </c>
      <c r="X1182" s="5" t="s">
        <v>242</v>
      </c>
      <c r="Y1182" s="5"/>
      <c r="Z1182" s="5"/>
      <c r="AA1182" s="152" t="s">
        <v>16</v>
      </c>
      <c r="AB1182" s="7">
        <v>0.95</v>
      </c>
      <c r="AC1182" s="5"/>
      <c r="AD1182" s="5"/>
      <c r="AE1182" s="6"/>
      <c r="AF1182" s="5"/>
      <c r="AG1182" s="5" t="str">
        <f t="shared" si="18"/>
        <v>Y</v>
      </c>
      <c r="AH1182" s="5"/>
      <c r="AI1182" s="17">
        <v>1</v>
      </c>
      <c r="AJ1182" s="1" t="s">
        <v>5885</v>
      </c>
      <c r="AK1182" s="42" t="s">
        <v>334</v>
      </c>
      <c r="AL1182" s="80" t="s">
        <v>335</v>
      </c>
      <c r="AM1182" s="25" t="s">
        <v>243</v>
      </c>
      <c r="AN1182" s="82"/>
    </row>
    <row r="1183" spans="1:40" ht="57" customHeight="1">
      <c r="A1183" t="s">
        <v>1183</v>
      </c>
      <c r="B1183" s="13" t="s">
        <v>5886</v>
      </c>
      <c r="C1183" s="13" t="s">
        <v>1454</v>
      </c>
      <c r="D1183" s="13" t="s">
        <v>5887</v>
      </c>
      <c r="E1183" s="27" t="s">
        <v>5888</v>
      </c>
      <c r="F1183" s="5"/>
      <c r="G1183" s="5" t="s">
        <v>5889</v>
      </c>
      <c r="H1183" s="1" t="s">
        <v>5890</v>
      </c>
      <c r="I1183" s="1" t="s">
        <v>5890</v>
      </c>
      <c r="J1183" s="29" t="s">
        <v>5891</v>
      </c>
      <c r="K1183" s="63" t="s">
        <v>5892</v>
      </c>
      <c r="L1183" s="5" t="s">
        <v>705</v>
      </c>
      <c r="M1183" s="19" t="s">
        <v>707</v>
      </c>
      <c r="N1183" s="200">
        <v>46223</v>
      </c>
      <c r="O1183" s="201">
        <v>46267</v>
      </c>
      <c r="P1183" s="13" t="s">
        <v>187</v>
      </c>
      <c r="Q1183" s="22" t="s">
        <v>1190</v>
      </c>
      <c r="R1183" s="22">
        <v>800</v>
      </c>
      <c r="S1183" s="23" t="s">
        <v>187</v>
      </c>
      <c r="T1183" s="6" t="s">
        <v>242</v>
      </c>
      <c r="U1183" s="5"/>
      <c r="V1183" s="5" t="s">
        <v>233</v>
      </c>
      <c r="W1183" s="62" t="s">
        <v>5791</v>
      </c>
      <c r="X1183" s="5" t="s">
        <v>242</v>
      </c>
      <c r="Y1183" s="5"/>
      <c r="Z1183" s="5"/>
      <c r="AA1183" s="152">
        <v>0</v>
      </c>
      <c r="AB1183" s="7">
        <v>0.95</v>
      </c>
      <c r="AC1183" s="5"/>
      <c r="AD1183" s="5"/>
      <c r="AE1183" s="6"/>
      <c r="AF1183" s="5"/>
      <c r="AG1183" s="5" t="str">
        <f t="shared" si="18"/>
        <v>Y</v>
      </c>
      <c r="AH1183" s="5"/>
      <c r="AI1183" s="17">
        <v>1</v>
      </c>
      <c r="AJ1183" s="1" t="s">
        <v>5887</v>
      </c>
      <c r="AK1183" s="42" t="s">
        <v>334</v>
      </c>
      <c r="AL1183" s="80" t="s">
        <v>335</v>
      </c>
      <c r="AM1183" s="25" t="s">
        <v>243</v>
      </c>
      <c r="AN1183" s="82"/>
    </row>
    <row r="1184" spans="1:40" ht="57" customHeight="1">
      <c r="A1184" t="s">
        <v>1183</v>
      </c>
      <c r="B1184" s="13" t="s">
        <v>5886</v>
      </c>
      <c r="C1184" s="13" t="s">
        <v>1454</v>
      </c>
      <c r="D1184" s="13" t="s">
        <v>5893</v>
      </c>
      <c r="E1184" s="27" t="s">
        <v>5894</v>
      </c>
      <c r="F1184" s="5"/>
      <c r="G1184" s="5" t="s">
        <v>5895</v>
      </c>
      <c r="H1184" s="1" t="s">
        <v>5896</v>
      </c>
      <c r="I1184" s="1" t="s">
        <v>5896</v>
      </c>
      <c r="J1184" s="29" t="s">
        <v>5897</v>
      </c>
      <c r="K1184" s="63" t="s">
        <v>5898</v>
      </c>
      <c r="L1184" s="5" t="s">
        <v>705</v>
      </c>
      <c r="M1184" s="19" t="s">
        <v>707</v>
      </c>
      <c r="N1184" s="200">
        <v>46223</v>
      </c>
      <c r="O1184" s="201">
        <v>46267</v>
      </c>
      <c r="P1184" s="13" t="s">
        <v>187</v>
      </c>
      <c r="Q1184" s="22" t="s">
        <v>1190</v>
      </c>
      <c r="R1184" s="22">
        <v>800</v>
      </c>
      <c r="S1184" s="23" t="s">
        <v>187</v>
      </c>
      <c r="T1184" s="6" t="s">
        <v>242</v>
      </c>
      <c r="U1184" s="5"/>
      <c r="V1184" s="5" t="s">
        <v>233</v>
      </c>
      <c r="W1184" s="62" t="s">
        <v>5791</v>
      </c>
      <c r="X1184" s="5" t="s">
        <v>242</v>
      </c>
      <c r="Y1184" s="5"/>
      <c r="Z1184" s="5"/>
      <c r="AA1184" s="152">
        <v>32.51</v>
      </c>
      <c r="AB1184" s="7">
        <v>0.95</v>
      </c>
      <c r="AC1184" s="5"/>
      <c r="AD1184" s="5"/>
      <c r="AE1184" s="6"/>
      <c r="AF1184" s="5"/>
      <c r="AG1184" s="5" t="str">
        <f t="shared" si="18"/>
        <v>Y</v>
      </c>
      <c r="AH1184" s="5"/>
      <c r="AI1184" s="17">
        <v>1</v>
      </c>
      <c r="AJ1184" s="1" t="s">
        <v>5899</v>
      </c>
      <c r="AK1184" s="42" t="s">
        <v>334</v>
      </c>
      <c r="AL1184" s="80" t="s">
        <v>335</v>
      </c>
      <c r="AM1184" s="25" t="s">
        <v>243</v>
      </c>
      <c r="AN1184" s="82"/>
    </row>
    <row r="1185" spans="1:40" ht="57" customHeight="1">
      <c r="A1185" t="s">
        <v>1183</v>
      </c>
      <c r="B1185" s="13" t="s">
        <v>5886</v>
      </c>
      <c r="C1185" s="13" t="s">
        <v>1454</v>
      </c>
      <c r="D1185" s="13" t="s">
        <v>5900</v>
      </c>
      <c r="E1185" s="27" t="s">
        <v>5901</v>
      </c>
      <c r="F1185" s="5"/>
      <c r="G1185" s="5" t="s">
        <v>5902</v>
      </c>
      <c r="H1185" s="1" t="s">
        <v>5903</v>
      </c>
      <c r="I1185" s="1" t="s">
        <v>5903</v>
      </c>
      <c r="J1185" s="29" t="s">
        <v>5904</v>
      </c>
      <c r="K1185" s="63" t="s">
        <v>5905</v>
      </c>
      <c r="L1185" s="5" t="s">
        <v>705</v>
      </c>
      <c r="M1185" s="19" t="s">
        <v>707</v>
      </c>
      <c r="N1185" s="200">
        <v>46223</v>
      </c>
      <c r="O1185" s="201">
        <v>46267</v>
      </c>
      <c r="P1185" s="13" t="s">
        <v>187</v>
      </c>
      <c r="Q1185" s="22" t="s">
        <v>1190</v>
      </c>
      <c r="R1185" s="22">
        <v>800</v>
      </c>
      <c r="S1185" s="23" t="s">
        <v>187</v>
      </c>
      <c r="T1185" s="6" t="s">
        <v>242</v>
      </c>
      <c r="U1185" s="5"/>
      <c r="V1185" s="5" t="s">
        <v>233</v>
      </c>
      <c r="W1185" s="62" t="s">
        <v>5791</v>
      </c>
      <c r="X1185" s="5" t="s">
        <v>242</v>
      </c>
      <c r="Y1185" s="5"/>
      <c r="Z1185" s="5"/>
      <c r="AA1185" s="152">
        <v>48.62</v>
      </c>
      <c r="AB1185" s="7">
        <v>0.95</v>
      </c>
      <c r="AC1185" s="5"/>
      <c r="AD1185" s="5"/>
      <c r="AE1185" s="6"/>
      <c r="AF1185" s="5"/>
      <c r="AG1185" s="5" t="str">
        <f t="shared" si="18"/>
        <v>Y</v>
      </c>
      <c r="AH1185" s="5"/>
      <c r="AI1185" s="17">
        <v>1</v>
      </c>
      <c r="AJ1185" s="1" t="s">
        <v>5900</v>
      </c>
      <c r="AK1185" s="42" t="s">
        <v>334</v>
      </c>
      <c r="AL1185" s="80" t="s">
        <v>335</v>
      </c>
      <c r="AM1185" s="25" t="s">
        <v>243</v>
      </c>
      <c r="AN1185" s="82"/>
    </row>
    <row r="1186" spans="1:40" ht="57" customHeight="1">
      <c r="A1186" t="s">
        <v>1183</v>
      </c>
      <c r="B1186" s="13" t="s">
        <v>5886</v>
      </c>
      <c r="C1186" s="13" t="s">
        <v>1454</v>
      </c>
      <c r="D1186" s="13" t="s">
        <v>5906</v>
      </c>
      <c r="E1186" s="27" t="s">
        <v>5907</v>
      </c>
      <c r="F1186" s="5"/>
      <c r="G1186" s="5" t="s">
        <v>5908</v>
      </c>
      <c r="H1186" s="1" t="s">
        <v>5909</v>
      </c>
      <c r="I1186" s="1" t="s">
        <v>5909</v>
      </c>
      <c r="J1186" s="29" t="s">
        <v>5910</v>
      </c>
      <c r="K1186" s="63" t="s">
        <v>5911</v>
      </c>
      <c r="L1186" s="5" t="s">
        <v>705</v>
      </c>
      <c r="M1186" s="19" t="s">
        <v>707</v>
      </c>
      <c r="N1186" s="200">
        <v>46223</v>
      </c>
      <c r="O1186" s="201">
        <v>46267</v>
      </c>
      <c r="P1186" s="13" t="s">
        <v>187</v>
      </c>
      <c r="Q1186" s="22" t="s">
        <v>1190</v>
      </c>
      <c r="R1186" s="22">
        <v>800</v>
      </c>
      <c r="S1186" s="23" t="s">
        <v>187</v>
      </c>
      <c r="T1186" s="6" t="s">
        <v>242</v>
      </c>
      <c r="U1186" s="5"/>
      <c r="V1186" s="5" t="s">
        <v>233</v>
      </c>
      <c r="W1186" s="62" t="s">
        <v>5791</v>
      </c>
      <c r="X1186" s="5" t="s">
        <v>242</v>
      </c>
      <c r="Y1186" s="5"/>
      <c r="Z1186" s="5"/>
      <c r="AA1186" s="152">
        <v>48.95</v>
      </c>
      <c r="AB1186" s="7">
        <v>0.95</v>
      </c>
      <c r="AC1186" s="5"/>
      <c r="AD1186" s="5"/>
      <c r="AE1186" s="6"/>
      <c r="AF1186" s="5"/>
      <c r="AG1186" s="5" t="str">
        <f t="shared" si="18"/>
        <v>Y</v>
      </c>
      <c r="AH1186" s="5"/>
      <c r="AI1186" s="17">
        <v>1</v>
      </c>
      <c r="AJ1186" s="1" t="s">
        <v>5906</v>
      </c>
      <c r="AK1186" s="42" t="s">
        <v>334</v>
      </c>
      <c r="AL1186" s="80" t="s">
        <v>335</v>
      </c>
      <c r="AM1186" s="25" t="s">
        <v>243</v>
      </c>
      <c r="AN1186" s="82"/>
    </row>
    <row r="1187" spans="1:40" ht="57" customHeight="1">
      <c r="A1187" t="s">
        <v>1183</v>
      </c>
      <c r="B1187" s="13" t="s">
        <v>5886</v>
      </c>
      <c r="C1187" s="13" t="s">
        <v>1454</v>
      </c>
      <c r="D1187" s="13" t="s">
        <v>5912</v>
      </c>
      <c r="E1187" s="27" t="s">
        <v>5913</v>
      </c>
      <c r="F1187" s="5"/>
      <c r="G1187" s="5" t="s">
        <v>5914</v>
      </c>
      <c r="H1187" s="1" t="s">
        <v>5915</v>
      </c>
      <c r="I1187" s="1" t="s">
        <v>5915</v>
      </c>
      <c r="J1187" s="29" t="s">
        <v>5916</v>
      </c>
      <c r="K1187" s="63" t="s">
        <v>5917</v>
      </c>
      <c r="L1187" s="5" t="s">
        <v>705</v>
      </c>
      <c r="M1187" s="19" t="s">
        <v>707</v>
      </c>
      <c r="N1187" s="200">
        <v>46223</v>
      </c>
      <c r="O1187" s="201">
        <v>46267</v>
      </c>
      <c r="P1187" s="13" t="s">
        <v>187</v>
      </c>
      <c r="Q1187" s="22" t="s">
        <v>1190</v>
      </c>
      <c r="R1187" s="22">
        <v>800</v>
      </c>
      <c r="S1187" s="23" t="s">
        <v>187</v>
      </c>
      <c r="T1187" s="6" t="s">
        <v>242</v>
      </c>
      <c r="U1187" s="5"/>
      <c r="V1187" s="5" t="s">
        <v>233</v>
      </c>
      <c r="W1187" s="62" t="s">
        <v>5791</v>
      </c>
      <c r="X1187" s="5" t="s">
        <v>242</v>
      </c>
      <c r="Y1187" s="5"/>
      <c r="Z1187" s="5"/>
      <c r="AA1187" s="152">
        <v>48.4</v>
      </c>
      <c r="AB1187" s="7">
        <v>0.95</v>
      </c>
      <c r="AC1187" s="5"/>
      <c r="AD1187" s="5"/>
      <c r="AE1187" s="6"/>
      <c r="AF1187" s="5"/>
      <c r="AG1187" s="5" t="str">
        <f t="shared" si="18"/>
        <v>Y</v>
      </c>
      <c r="AH1187" s="5"/>
      <c r="AI1187" s="17">
        <v>1</v>
      </c>
      <c r="AJ1187" s="1" t="s">
        <v>5918</v>
      </c>
      <c r="AK1187" s="42" t="s">
        <v>334</v>
      </c>
      <c r="AL1187" s="80" t="s">
        <v>335</v>
      </c>
      <c r="AM1187" s="25" t="s">
        <v>243</v>
      </c>
      <c r="AN1187" s="82"/>
    </row>
    <row r="1188" spans="1:40" ht="57" customHeight="1">
      <c r="A1188" t="s">
        <v>1183</v>
      </c>
      <c r="B1188" s="13" t="s">
        <v>5886</v>
      </c>
      <c r="C1188" s="13" t="s">
        <v>1454</v>
      </c>
      <c r="D1188" s="13" t="s">
        <v>5919</v>
      </c>
      <c r="E1188" s="27" t="s">
        <v>5920</v>
      </c>
      <c r="F1188" s="5"/>
      <c r="G1188" s="5" t="s">
        <v>5921</v>
      </c>
      <c r="H1188" s="1" t="s">
        <v>5922</v>
      </c>
      <c r="I1188" s="1" t="s">
        <v>5922</v>
      </c>
      <c r="J1188" s="29" t="s">
        <v>5923</v>
      </c>
      <c r="K1188" s="63" t="s">
        <v>5924</v>
      </c>
      <c r="L1188" s="5" t="s">
        <v>705</v>
      </c>
      <c r="M1188" s="19" t="s">
        <v>707</v>
      </c>
      <c r="N1188" s="200">
        <v>46223</v>
      </c>
      <c r="O1188" s="201">
        <v>46267</v>
      </c>
      <c r="P1188" s="13" t="s">
        <v>187</v>
      </c>
      <c r="Q1188" s="22" t="s">
        <v>2447</v>
      </c>
      <c r="R1188" s="22" t="s">
        <v>16</v>
      </c>
      <c r="S1188" s="23" t="s">
        <v>187</v>
      </c>
      <c r="T1188" s="6" t="s">
        <v>242</v>
      </c>
      <c r="U1188" s="5"/>
      <c r="V1188" s="5" t="s">
        <v>233</v>
      </c>
      <c r="W1188" s="62" t="s">
        <v>5791</v>
      </c>
      <c r="X1188" s="5" t="s">
        <v>242</v>
      </c>
      <c r="Y1188" s="5"/>
      <c r="Z1188" s="5"/>
      <c r="AA1188" s="152">
        <v>0</v>
      </c>
      <c r="AB1188" s="7">
        <v>0.95</v>
      </c>
      <c r="AC1188" s="5"/>
      <c r="AD1188" s="5"/>
      <c r="AE1188" s="6"/>
      <c r="AF1188" s="5"/>
      <c r="AG1188" s="5" t="str">
        <f t="shared" si="18"/>
        <v>Y</v>
      </c>
      <c r="AH1188" s="5"/>
      <c r="AI1188" s="17">
        <v>1</v>
      </c>
      <c r="AJ1188" s="1" t="s">
        <v>5919</v>
      </c>
      <c r="AK1188" s="42" t="s">
        <v>334</v>
      </c>
      <c r="AL1188" s="80" t="s">
        <v>335</v>
      </c>
      <c r="AM1188" s="25" t="s">
        <v>243</v>
      </c>
      <c r="AN1188" s="82"/>
    </row>
    <row r="1189" spans="1:40" ht="57" customHeight="1">
      <c r="A1189" t="s">
        <v>1183</v>
      </c>
      <c r="B1189" s="13" t="s">
        <v>5886</v>
      </c>
      <c r="C1189" s="13" t="s">
        <v>1454</v>
      </c>
      <c r="D1189" s="13" t="s">
        <v>5925</v>
      </c>
      <c r="E1189" s="27" t="s">
        <v>5926</v>
      </c>
      <c r="F1189" s="5"/>
      <c r="G1189" s="5" t="s">
        <v>5927</v>
      </c>
      <c r="H1189" s="1" t="s">
        <v>5928</v>
      </c>
      <c r="I1189" s="1" t="s">
        <v>5928</v>
      </c>
      <c r="J1189" s="29" t="s">
        <v>5929</v>
      </c>
      <c r="K1189" s="63" t="s">
        <v>5930</v>
      </c>
      <c r="L1189" s="5" t="s">
        <v>705</v>
      </c>
      <c r="M1189" s="19" t="s">
        <v>707</v>
      </c>
      <c r="N1189" s="200">
        <v>46223</v>
      </c>
      <c r="O1189" s="201">
        <v>46267</v>
      </c>
      <c r="P1189" s="13" t="s">
        <v>187</v>
      </c>
      <c r="Q1189" s="22" t="s">
        <v>1190</v>
      </c>
      <c r="R1189" s="22">
        <v>800</v>
      </c>
      <c r="S1189" s="23" t="s">
        <v>187</v>
      </c>
      <c r="T1189" s="6" t="s">
        <v>242</v>
      </c>
      <c r="U1189" s="5"/>
      <c r="V1189" s="5" t="s">
        <v>233</v>
      </c>
      <c r="W1189" s="62" t="s">
        <v>5931</v>
      </c>
      <c r="X1189" s="5" t="s">
        <v>242</v>
      </c>
      <c r="Y1189" s="5"/>
      <c r="Z1189" s="5"/>
      <c r="AA1189" s="152">
        <v>48.89</v>
      </c>
      <c r="AB1189" s="7">
        <v>0.95</v>
      </c>
      <c r="AC1189" s="5"/>
      <c r="AD1189" s="5"/>
      <c r="AE1189" s="6"/>
      <c r="AF1189" s="5"/>
      <c r="AG1189" s="5" t="str">
        <f t="shared" si="18"/>
        <v>Y</v>
      </c>
      <c r="AH1189" s="5"/>
      <c r="AI1189" s="17">
        <v>1</v>
      </c>
      <c r="AJ1189" s="1" t="s">
        <v>5925</v>
      </c>
      <c r="AK1189" s="42" t="s">
        <v>334</v>
      </c>
      <c r="AL1189" s="80" t="s">
        <v>335</v>
      </c>
      <c r="AM1189" s="25" t="s">
        <v>243</v>
      </c>
      <c r="AN1189" s="82"/>
    </row>
    <row r="1190" spans="1:40" ht="57" customHeight="1">
      <c r="A1190" t="s">
        <v>1183</v>
      </c>
      <c r="B1190" s="13" t="s">
        <v>5886</v>
      </c>
      <c r="C1190" s="13" t="s">
        <v>1454</v>
      </c>
      <c r="D1190" s="13" t="s">
        <v>5932</v>
      </c>
      <c r="E1190" s="27" t="s">
        <v>5933</v>
      </c>
      <c r="F1190" s="5"/>
      <c r="G1190" s="5" t="s">
        <v>5934</v>
      </c>
      <c r="H1190" s="1" t="s">
        <v>5935</v>
      </c>
      <c r="I1190" s="1" t="s">
        <v>5935</v>
      </c>
      <c r="J1190" s="29" t="s">
        <v>5936</v>
      </c>
      <c r="K1190" s="63" t="s">
        <v>5937</v>
      </c>
      <c r="L1190" s="5" t="s">
        <v>705</v>
      </c>
      <c r="M1190" s="19" t="s">
        <v>707</v>
      </c>
      <c r="N1190" s="200">
        <v>46223</v>
      </c>
      <c r="O1190" s="201">
        <v>46267</v>
      </c>
      <c r="P1190" s="13" t="s">
        <v>187</v>
      </c>
      <c r="Q1190" s="22" t="s">
        <v>1190</v>
      </c>
      <c r="R1190" s="22">
        <v>800</v>
      </c>
      <c r="S1190" s="23" t="s">
        <v>187</v>
      </c>
      <c r="T1190" s="6" t="s">
        <v>242</v>
      </c>
      <c r="U1190" s="5"/>
      <c r="V1190" s="5" t="s">
        <v>233</v>
      </c>
      <c r="W1190" s="62" t="s">
        <v>5791</v>
      </c>
      <c r="X1190" s="5" t="s">
        <v>242</v>
      </c>
      <c r="Y1190" s="5"/>
      <c r="Z1190" s="5"/>
      <c r="AA1190" s="152">
        <v>0</v>
      </c>
      <c r="AB1190" s="7">
        <v>0.95</v>
      </c>
      <c r="AC1190" s="5"/>
      <c r="AD1190" s="5"/>
      <c r="AE1190" s="6"/>
      <c r="AF1190" s="5"/>
      <c r="AG1190" s="5" t="str">
        <f t="shared" si="18"/>
        <v>Y</v>
      </c>
      <c r="AH1190" s="5"/>
      <c r="AI1190" s="17">
        <v>1</v>
      </c>
      <c r="AJ1190" s="1" t="s">
        <v>5932</v>
      </c>
      <c r="AK1190" s="42" t="s">
        <v>334</v>
      </c>
      <c r="AL1190" s="80" t="s">
        <v>335</v>
      </c>
      <c r="AM1190" s="25" t="s">
        <v>243</v>
      </c>
      <c r="AN1190" s="82"/>
    </row>
    <row r="1191" spans="1:40" ht="57" customHeight="1">
      <c r="A1191" t="s">
        <v>1183</v>
      </c>
      <c r="B1191" s="13" t="s">
        <v>5886</v>
      </c>
      <c r="C1191" s="13" t="s">
        <v>1454</v>
      </c>
      <c r="D1191" s="13" t="s">
        <v>5938</v>
      </c>
      <c r="E1191" s="27" t="s">
        <v>5939</v>
      </c>
      <c r="F1191" s="5"/>
      <c r="G1191" s="5" t="s">
        <v>5940</v>
      </c>
      <c r="H1191" s="1" t="s">
        <v>5941</v>
      </c>
      <c r="I1191" s="1" t="s">
        <v>5941</v>
      </c>
      <c r="J1191" s="29" t="s">
        <v>5942</v>
      </c>
      <c r="K1191" s="63" t="s">
        <v>5943</v>
      </c>
      <c r="L1191" s="5" t="s">
        <v>705</v>
      </c>
      <c r="M1191" s="19" t="s">
        <v>707</v>
      </c>
      <c r="N1191" s="200">
        <v>46223</v>
      </c>
      <c r="O1191" s="201">
        <v>46267</v>
      </c>
      <c r="P1191" s="13" t="s">
        <v>187</v>
      </c>
      <c r="Q1191" s="22" t="s">
        <v>1190</v>
      </c>
      <c r="R1191" s="22">
        <v>800</v>
      </c>
      <c r="S1191" s="23" t="s">
        <v>187</v>
      </c>
      <c r="T1191" s="6" t="s">
        <v>242</v>
      </c>
      <c r="U1191" s="5"/>
      <c r="V1191" s="5" t="s">
        <v>233</v>
      </c>
      <c r="W1191" s="62" t="s">
        <v>5931</v>
      </c>
      <c r="X1191" s="5" t="s">
        <v>242</v>
      </c>
      <c r="Y1191" s="5"/>
      <c r="Z1191" s="5"/>
      <c r="AA1191" s="152">
        <v>78.88</v>
      </c>
      <c r="AB1191" s="7">
        <v>0.95</v>
      </c>
      <c r="AC1191" s="5"/>
      <c r="AD1191" s="5"/>
      <c r="AE1191" s="6"/>
      <c r="AF1191" s="5"/>
      <c r="AG1191" s="5" t="str">
        <f t="shared" si="18"/>
        <v>Y</v>
      </c>
      <c r="AH1191" s="5"/>
      <c r="AI1191" s="17">
        <v>1</v>
      </c>
      <c r="AJ1191" s="1" t="s">
        <v>5938</v>
      </c>
      <c r="AK1191" s="42" t="s">
        <v>334</v>
      </c>
      <c r="AL1191" s="80" t="s">
        <v>335</v>
      </c>
      <c r="AM1191" s="25" t="s">
        <v>243</v>
      </c>
      <c r="AN1191" s="82"/>
    </row>
    <row r="1192" spans="1:40" ht="57" customHeight="1">
      <c r="A1192" t="s">
        <v>1183</v>
      </c>
      <c r="B1192" s="13" t="s">
        <v>5886</v>
      </c>
      <c r="C1192" s="13" t="s">
        <v>1454</v>
      </c>
      <c r="D1192" s="13" t="s">
        <v>5944</v>
      </c>
      <c r="E1192" s="27" t="s">
        <v>5945</v>
      </c>
      <c r="F1192" s="5"/>
      <c r="G1192" s="5" t="s">
        <v>5946</v>
      </c>
      <c r="H1192" s="1" t="s">
        <v>5947</v>
      </c>
      <c r="I1192" s="1" t="s">
        <v>5947</v>
      </c>
      <c r="J1192" s="29" t="s">
        <v>5948</v>
      </c>
      <c r="K1192" s="63" t="s">
        <v>5949</v>
      </c>
      <c r="L1192" s="5" t="s">
        <v>705</v>
      </c>
      <c r="M1192" s="19" t="s">
        <v>707</v>
      </c>
      <c r="N1192" s="200">
        <v>46223</v>
      </c>
      <c r="O1192" s="201">
        <v>46267</v>
      </c>
      <c r="P1192" s="13" t="s">
        <v>187</v>
      </c>
      <c r="Q1192" s="22" t="s">
        <v>1190</v>
      </c>
      <c r="R1192" s="22">
        <v>800</v>
      </c>
      <c r="S1192" s="23" t="s">
        <v>187</v>
      </c>
      <c r="T1192" s="6" t="s">
        <v>242</v>
      </c>
      <c r="U1192" s="5"/>
      <c r="V1192" s="5" t="s">
        <v>233</v>
      </c>
      <c r="W1192" s="62" t="s">
        <v>5791</v>
      </c>
      <c r="X1192" s="5" t="s">
        <v>242</v>
      </c>
      <c r="Y1192" s="5"/>
      <c r="Z1192" s="5"/>
      <c r="AA1192" s="152">
        <v>49.01</v>
      </c>
      <c r="AB1192" s="7">
        <v>0.95</v>
      </c>
      <c r="AC1192" s="5"/>
      <c r="AD1192" s="5"/>
      <c r="AE1192" s="6"/>
      <c r="AF1192" s="5"/>
      <c r="AG1192" s="5" t="str">
        <f t="shared" si="18"/>
        <v>Y</v>
      </c>
      <c r="AH1192" s="5"/>
      <c r="AI1192" s="17">
        <v>1</v>
      </c>
      <c r="AJ1192" s="1" t="s">
        <v>5950</v>
      </c>
      <c r="AK1192" s="42" t="s">
        <v>334</v>
      </c>
      <c r="AL1192" s="80" t="s">
        <v>335</v>
      </c>
      <c r="AM1192" s="25" t="s">
        <v>243</v>
      </c>
      <c r="AN1192" s="82"/>
    </row>
    <row r="1193" spans="1:40" ht="57" customHeight="1">
      <c r="A1193" t="s">
        <v>1183</v>
      </c>
      <c r="B1193" s="13" t="s">
        <v>5886</v>
      </c>
      <c r="C1193" s="13" t="s">
        <v>1454</v>
      </c>
      <c r="D1193" s="13" t="s">
        <v>5951</v>
      </c>
      <c r="E1193" s="27" t="s">
        <v>5952</v>
      </c>
      <c r="F1193" s="5"/>
      <c r="G1193" s="5" t="s">
        <v>5953</v>
      </c>
      <c r="H1193" s="1" t="s">
        <v>5954</v>
      </c>
      <c r="I1193" s="1" t="s">
        <v>5954</v>
      </c>
      <c r="J1193" s="29" t="s">
        <v>5955</v>
      </c>
      <c r="K1193" s="63" t="s">
        <v>5956</v>
      </c>
      <c r="L1193" s="5" t="s">
        <v>705</v>
      </c>
      <c r="M1193" s="19" t="s">
        <v>707</v>
      </c>
      <c r="N1193" s="200">
        <v>46223</v>
      </c>
      <c r="O1193" s="201">
        <v>46267</v>
      </c>
      <c r="P1193" s="13" t="s">
        <v>187</v>
      </c>
      <c r="Q1193" s="22" t="s">
        <v>2447</v>
      </c>
      <c r="R1193" s="22" t="s">
        <v>16</v>
      </c>
      <c r="S1193" s="23" t="s">
        <v>187</v>
      </c>
      <c r="T1193" s="6" t="s">
        <v>242</v>
      </c>
      <c r="U1193" s="5"/>
      <c r="V1193" s="5" t="s">
        <v>233</v>
      </c>
      <c r="W1193" s="62" t="s">
        <v>5791</v>
      </c>
      <c r="X1193" s="5" t="s">
        <v>242</v>
      </c>
      <c r="Y1193" s="5"/>
      <c r="Z1193" s="5"/>
      <c r="AA1193" s="152">
        <v>48.96</v>
      </c>
      <c r="AB1193" s="7">
        <v>0.95</v>
      </c>
      <c r="AC1193" s="5"/>
      <c r="AD1193" s="5"/>
      <c r="AE1193" s="6"/>
      <c r="AF1193" s="5"/>
      <c r="AG1193" s="5" t="str">
        <f t="shared" si="18"/>
        <v>Y</v>
      </c>
      <c r="AH1193" s="5"/>
      <c r="AI1193" s="17">
        <v>1</v>
      </c>
      <c r="AJ1193" s="1" t="s">
        <v>5957</v>
      </c>
      <c r="AK1193" s="42" t="s">
        <v>334</v>
      </c>
      <c r="AL1193" s="80" t="s">
        <v>335</v>
      </c>
      <c r="AM1193" s="25" t="s">
        <v>243</v>
      </c>
      <c r="AN1193" s="82"/>
    </row>
    <row r="1194" spans="1:40" ht="57" customHeight="1">
      <c r="A1194" t="s">
        <v>1183</v>
      </c>
      <c r="B1194" s="13" t="s">
        <v>5886</v>
      </c>
      <c r="C1194" s="13" t="s">
        <v>1454</v>
      </c>
      <c r="D1194" s="13" t="s">
        <v>5958</v>
      </c>
      <c r="E1194" s="27" t="s">
        <v>5959</v>
      </c>
      <c r="F1194" s="5"/>
      <c r="G1194" s="5" t="s">
        <v>5960</v>
      </c>
      <c r="H1194" s="1" t="s">
        <v>5961</v>
      </c>
      <c r="I1194" s="1" t="s">
        <v>5961</v>
      </c>
      <c r="J1194" s="29" t="s">
        <v>5962</v>
      </c>
      <c r="K1194" s="63" t="s">
        <v>5963</v>
      </c>
      <c r="L1194" s="5" t="s">
        <v>705</v>
      </c>
      <c r="M1194" s="19" t="s">
        <v>707</v>
      </c>
      <c r="N1194" s="200">
        <v>46223</v>
      </c>
      <c r="O1194" s="201">
        <v>46267</v>
      </c>
      <c r="P1194" s="13" t="s">
        <v>187</v>
      </c>
      <c r="Q1194" s="22" t="s">
        <v>1190</v>
      </c>
      <c r="R1194" s="22">
        <v>800</v>
      </c>
      <c r="S1194" s="23" t="s">
        <v>242</v>
      </c>
      <c r="T1194" s="6" t="s">
        <v>242</v>
      </c>
      <c r="U1194" s="5"/>
      <c r="V1194" s="5" t="s">
        <v>233</v>
      </c>
      <c r="W1194" s="62" t="s">
        <v>5791</v>
      </c>
      <c r="X1194" s="5" t="s">
        <v>242</v>
      </c>
      <c r="Y1194" s="5"/>
      <c r="Z1194" s="5"/>
      <c r="AA1194" s="152" t="s">
        <v>16</v>
      </c>
      <c r="AB1194" s="7">
        <v>0.95</v>
      </c>
      <c r="AC1194" s="5"/>
      <c r="AD1194" s="5"/>
      <c r="AE1194" s="6"/>
      <c r="AF1194" s="5"/>
      <c r="AG1194" s="5" t="str">
        <f t="shared" si="18"/>
        <v>Y</v>
      </c>
      <c r="AH1194" s="5"/>
      <c r="AI1194" s="17">
        <v>1</v>
      </c>
      <c r="AJ1194" s="1" t="s">
        <v>5958</v>
      </c>
      <c r="AK1194" s="42" t="s">
        <v>334</v>
      </c>
      <c r="AL1194" s="80" t="s">
        <v>335</v>
      </c>
      <c r="AM1194" s="25" t="s">
        <v>243</v>
      </c>
      <c r="AN1194" s="82"/>
    </row>
    <row r="1195" spans="1:40" ht="57" customHeight="1">
      <c r="A1195" t="s">
        <v>1183</v>
      </c>
      <c r="B1195" s="13" t="s">
        <v>5886</v>
      </c>
      <c r="C1195" s="13" t="s">
        <v>1454</v>
      </c>
      <c r="D1195" s="13" t="s">
        <v>5964</v>
      </c>
      <c r="E1195" s="27" t="s">
        <v>5965</v>
      </c>
      <c r="F1195" s="5"/>
      <c r="G1195" s="5" t="s">
        <v>5966</v>
      </c>
      <c r="H1195" s="1" t="s">
        <v>5967</v>
      </c>
      <c r="I1195" s="1" t="s">
        <v>5967</v>
      </c>
      <c r="J1195" s="29" t="s">
        <v>5968</v>
      </c>
      <c r="K1195" s="63" t="s">
        <v>5969</v>
      </c>
      <c r="L1195" s="5" t="s">
        <v>705</v>
      </c>
      <c r="M1195" s="19" t="s">
        <v>707</v>
      </c>
      <c r="N1195" s="200">
        <v>46223</v>
      </c>
      <c r="O1195" s="201">
        <v>46267</v>
      </c>
      <c r="P1195" s="13" t="s">
        <v>187</v>
      </c>
      <c r="Q1195" s="22" t="s">
        <v>1190</v>
      </c>
      <c r="R1195" s="22">
        <v>800</v>
      </c>
      <c r="S1195" s="23" t="s">
        <v>187</v>
      </c>
      <c r="T1195" s="6" t="s">
        <v>242</v>
      </c>
      <c r="U1195" s="5"/>
      <c r="V1195" s="5" t="s">
        <v>233</v>
      </c>
      <c r="W1195" s="62" t="s">
        <v>5791</v>
      </c>
      <c r="X1195" s="5" t="s">
        <v>242</v>
      </c>
      <c r="Y1195" s="5"/>
      <c r="Z1195" s="5"/>
      <c r="AA1195" s="152">
        <v>20.16</v>
      </c>
      <c r="AB1195" s="7">
        <v>0.95</v>
      </c>
      <c r="AC1195" s="5"/>
      <c r="AD1195" s="5"/>
      <c r="AE1195" s="6"/>
      <c r="AF1195" s="5"/>
      <c r="AG1195" s="5" t="str">
        <f t="shared" si="18"/>
        <v>Y</v>
      </c>
      <c r="AH1195" s="5"/>
      <c r="AI1195" s="17">
        <v>1</v>
      </c>
      <c r="AJ1195" s="1" t="s">
        <v>5970</v>
      </c>
      <c r="AK1195" s="42" t="s">
        <v>334</v>
      </c>
      <c r="AL1195" s="80" t="s">
        <v>335</v>
      </c>
      <c r="AM1195" s="25" t="s">
        <v>243</v>
      </c>
      <c r="AN1195" s="82"/>
    </row>
    <row r="1196" spans="1:40" ht="57" customHeight="1">
      <c r="A1196" t="s">
        <v>1183</v>
      </c>
      <c r="B1196" s="13" t="s">
        <v>5886</v>
      </c>
      <c r="C1196" s="13" t="s">
        <v>1454</v>
      </c>
      <c r="D1196" s="13" t="s">
        <v>5971</v>
      </c>
      <c r="E1196" s="27" t="s">
        <v>5972</v>
      </c>
      <c r="F1196" s="5"/>
      <c r="G1196" s="5" t="s">
        <v>5973</v>
      </c>
      <c r="H1196" s="1" t="s">
        <v>5974</v>
      </c>
      <c r="I1196" s="1" t="s">
        <v>5974</v>
      </c>
      <c r="J1196" s="29" t="s">
        <v>5975</v>
      </c>
      <c r="K1196" s="63" t="s">
        <v>5976</v>
      </c>
      <c r="L1196" s="5" t="s">
        <v>705</v>
      </c>
      <c r="M1196" s="19" t="s">
        <v>707</v>
      </c>
      <c r="N1196" s="200">
        <v>46223</v>
      </c>
      <c r="O1196" s="201">
        <v>46267</v>
      </c>
      <c r="P1196" s="13" t="s">
        <v>187</v>
      </c>
      <c r="Q1196" s="22" t="s">
        <v>1190</v>
      </c>
      <c r="R1196" s="22">
        <v>800</v>
      </c>
      <c r="S1196" s="23" t="s">
        <v>187</v>
      </c>
      <c r="T1196" s="6" t="s">
        <v>242</v>
      </c>
      <c r="U1196" s="5"/>
      <c r="V1196" s="5" t="s">
        <v>233</v>
      </c>
      <c r="W1196" s="62" t="s">
        <v>5931</v>
      </c>
      <c r="X1196" s="5" t="s">
        <v>242</v>
      </c>
      <c r="Y1196" s="5"/>
      <c r="Z1196" s="5"/>
      <c r="AA1196" s="152">
        <v>47.97</v>
      </c>
      <c r="AB1196" s="7">
        <v>0.95</v>
      </c>
      <c r="AC1196" s="5"/>
      <c r="AD1196" s="5"/>
      <c r="AE1196" s="6"/>
      <c r="AF1196" s="5"/>
      <c r="AG1196" s="5" t="str">
        <f t="shared" si="18"/>
        <v>Y</v>
      </c>
      <c r="AH1196" s="5"/>
      <c r="AI1196" s="17">
        <v>1</v>
      </c>
      <c r="AJ1196" s="1" t="s">
        <v>5971</v>
      </c>
      <c r="AK1196" s="42" t="s">
        <v>334</v>
      </c>
      <c r="AL1196" s="80" t="s">
        <v>335</v>
      </c>
      <c r="AM1196" s="25" t="s">
        <v>243</v>
      </c>
      <c r="AN1196" s="82"/>
    </row>
    <row r="1197" spans="1:40" ht="57" customHeight="1">
      <c r="A1197" t="s">
        <v>1183</v>
      </c>
      <c r="B1197" s="13" t="s">
        <v>5886</v>
      </c>
      <c r="C1197" s="13" t="s">
        <v>1454</v>
      </c>
      <c r="D1197" s="13" t="s">
        <v>5977</v>
      </c>
      <c r="E1197" s="27" t="s">
        <v>5978</v>
      </c>
      <c r="F1197" s="5"/>
      <c r="G1197" s="5" t="s">
        <v>5979</v>
      </c>
      <c r="H1197" s="1" t="s">
        <v>5980</v>
      </c>
      <c r="I1197" s="1" t="s">
        <v>5980</v>
      </c>
      <c r="J1197" s="29" t="s">
        <v>5981</v>
      </c>
      <c r="K1197" s="63" t="s">
        <v>5982</v>
      </c>
      <c r="L1197" s="5" t="s">
        <v>705</v>
      </c>
      <c r="M1197" s="19" t="s">
        <v>707</v>
      </c>
      <c r="N1197" s="200">
        <v>46223</v>
      </c>
      <c r="O1197" s="201">
        <v>46267</v>
      </c>
      <c r="P1197" s="13" t="s">
        <v>187</v>
      </c>
      <c r="Q1197" s="22" t="s">
        <v>1190</v>
      </c>
      <c r="R1197" s="22">
        <v>800</v>
      </c>
      <c r="S1197" s="23" t="s">
        <v>187</v>
      </c>
      <c r="T1197" s="6" t="s">
        <v>242</v>
      </c>
      <c r="U1197" s="5"/>
      <c r="V1197" s="5" t="s">
        <v>233</v>
      </c>
      <c r="W1197" s="62" t="s">
        <v>5791</v>
      </c>
      <c r="X1197" s="5" t="s">
        <v>242</v>
      </c>
      <c r="Y1197" s="5"/>
      <c r="Z1197" s="5"/>
      <c r="AA1197" s="152">
        <v>0</v>
      </c>
      <c r="AB1197" s="7">
        <v>0.95</v>
      </c>
      <c r="AC1197" s="5"/>
      <c r="AD1197" s="5"/>
      <c r="AE1197" s="6"/>
      <c r="AF1197" s="5"/>
      <c r="AG1197" s="5" t="str">
        <f t="shared" si="18"/>
        <v>Y</v>
      </c>
      <c r="AH1197" s="5"/>
      <c r="AI1197" s="17">
        <v>1</v>
      </c>
      <c r="AJ1197" s="1" t="s">
        <v>5977</v>
      </c>
      <c r="AK1197" s="42" t="s">
        <v>334</v>
      </c>
      <c r="AL1197" s="80" t="s">
        <v>335</v>
      </c>
      <c r="AM1197" s="25" t="s">
        <v>243</v>
      </c>
      <c r="AN1197" s="82"/>
    </row>
    <row r="1198" spans="1:40" ht="57" customHeight="1">
      <c r="A1198" t="s">
        <v>1183</v>
      </c>
      <c r="B1198" s="13" t="s">
        <v>5886</v>
      </c>
      <c r="C1198" s="13" t="s">
        <v>1454</v>
      </c>
      <c r="D1198" s="13" t="s">
        <v>5983</v>
      </c>
      <c r="E1198" s="27" t="s">
        <v>5984</v>
      </c>
      <c r="F1198" s="5"/>
      <c r="G1198" s="5" t="s">
        <v>5985</v>
      </c>
      <c r="H1198" s="1" t="s">
        <v>5986</v>
      </c>
      <c r="I1198" s="1" t="s">
        <v>5986</v>
      </c>
      <c r="J1198" s="29" t="s">
        <v>5987</v>
      </c>
      <c r="K1198" s="63" t="s">
        <v>5988</v>
      </c>
      <c r="L1198" s="5" t="s">
        <v>705</v>
      </c>
      <c r="M1198" s="19" t="s">
        <v>707</v>
      </c>
      <c r="N1198" s="200">
        <v>46223</v>
      </c>
      <c r="O1198" s="201">
        <v>46267</v>
      </c>
      <c r="P1198" s="13" t="s">
        <v>187</v>
      </c>
      <c r="Q1198" s="22" t="s">
        <v>1190</v>
      </c>
      <c r="R1198" s="22">
        <v>800</v>
      </c>
      <c r="S1198" s="23" t="s">
        <v>187</v>
      </c>
      <c r="T1198" s="6" t="s">
        <v>242</v>
      </c>
      <c r="U1198" s="5"/>
      <c r="V1198" s="5" t="s">
        <v>233</v>
      </c>
      <c r="W1198" s="62" t="s">
        <v>5791</v>
      </c>
      <c r="X1198" s="5" t="s">
        <v>242</v>
      </c>
      <c r="Y1198" s="5"/>
      <c r="Z1198" s="5"/>
      <c r="AA1198" s="152">
        <v>39.090000000000003</v>
      </c>
      <c r="AB1198" s="7">
        <v>0.95</v>
      </c>
      <c r="AC1198" s="5"/>
      <c r="AD1198" s="5"/>
      <c r="AE1198" s="6"/>
      <c r="AF1198" s="5"/>
      <c r="AG1198" s="5" t="str">
        <f t="shared" si="18"/>
        <v>Y</v>
      </c>
      <c r="AH1198" s="5"/>
      <c r="AI1198" s="17">
        <v>1</v>
      </c>
      <c r="AJ1198" s="1" t="s">
        <v>5983</v>
      </c>
      <c r="AK1198" s="42" t="s">
        <v>334</v>
      </c>
      <c r="AL1198" s="80" t="s">
        <v>335</v>
      </c>
      <c r="AM1198" s="25" t="s">
        <v>243</v>
      </c>
      <c r="AN1198" s="82"/>
    </row>
    <row r="1199" spans="1:40" ht="57" customHeight="1">
      <c r="A1199" t="s">
        <v>1183</v>
      </c>
      <c r="B1199" s="13" t="s">
        <v>5886</v>
      </c>
      <c r="C1199" s="13" t="s">
        <v>1454</v>
      </c>
      <c r="D1199" s="13" t="s">
        <v>1614</v>
      </c>
      <c r="E1199" s="27" t="s">
        <v>5989</v>
      </c>
      <c r="F1199" s="5"/>
      <c r="G1199" s="5" t="s">
        <v>5990</v>
      </c>
      <c r="H1199" s="1" t="s">
        <v>5991</v>
      </c>
      <c r="I1199" s="1" t="s">
        <v>5991</v>
      </c>
      <c r="J1199" s="29" t="s">
        <v>2654</v>
      </c>
      <c r="K1199" s="63" t="s">
        <v>5992</v>
      </c>
      <c r="L1199" s="5" t="s">
        <v>705</v>
      </c>
      <c r="M1199" s="19" t="s">
        <v>707</v>
      </c>
      <c r="N1199" s="200">
        <v>46223</v>
      </c>
      <c r="O1199" s="201">
        <v>46267</v>
      </c>
      <c r="P1199" s="13" t="s">
        <v>187</v>
      </c>
      <c r="Q1199" s="22" t="s">
        <v>1190</v>
      </c>
      <c r="R1199" s="22">
        <v>800</v>
      </c>
      <c r="S1199" s="23" t="s">
        <v>187</v>
      </c>
      <c r="T1199" s="6" t="s">
        <v>242</v>
      </c>
      <c r="U1199" s="5"/>
      <c r="V1199" s="5" t="s">
        <v>233</v>
      </c>
      <c r="W1199" s="62" t="s">
        <v>5791</v>
      </c>
      <c r="X1199" s="5" t="s">
        <v>242</v>
      </c>
      <c r="Y1199" s="5"/>
      <c r="Z1199" s="5"/>
      <c r="AA1199" s="152">
        <v>35.840000000000003</v>
      </c>
      <c r="AB1199" s="7">
        <v>0.95</v>
      </c>
      <c r="AC1199" s="5"/>
      <c r="AD1199" s="5"/>
      <c r="AE1199" s="6"/>
      <c r="AF1199" s="5"/>
      <c r="AG1199" s="5" t="str">
        <f t="shared" si="18"/>
        <v>Y</v>
      </c>
      <c r="AH1199" s="5"/>
      <c r="AI1199" s="17">
        <v>1</v>
      </c>
      <c r="AJ1199" s="1" t="s">
        <v>1398</v>
      </c>
      <c r="AK1199" s="42" t="s">
        <v>334</v>
      </c>
      <c r="AL1199" s="80" t="s">
        <v>335</v>
      </c>
      <c r="AM1199" s="25" t="s">
        <v>243</v>
      </c>
      <c r="AN1199" s="82"/>
    </row>
    <row r="1200" spans="1:40" ht="57" customHeight="1">
      <c r="A1200" t="s">
        <v>1183</v>
      </c>
      <c r="B1200" s="13" t="s">
        <v>5886</v>
      </c>
      <c r="C1200" s="13" t="s">
        <v>1454</v>
      </c>
      <c r="D1200" s="13" t="s">
        <v>5993</v>
      </c>
      <c r="E1200" s="27" t="s">
        <v>5994</v>
      </c>
      <c r="F1200" s="5"/>
      <c r="G1200" s="5" t="s">
        <v>5995</v>
      </c>
      <c r="H1200" s="1" t="s">
        <v>5996</v>
      </c>
      <c r="I1200" s="1" t="s">
        <v>5996</v>
      </c>
      <c r="J1200" s="29" t="s">
        <v>5997</v>
      </c>
      <c r="K1200" s="63" t="s">
        <v>5998</v>
      </c>
      <c r="L1200" s="5" t="s">
        <v>705</v>
      </c>
      <c r="M1200" s="19" t="s">
        <v>707</v>
      </c>
      <c r="N1200" s="200">
        <v>46223</v>
      </c>
      <c r="O1200" s="201">
        <v>46267</v>
      </c>
      <c r="P1200" s="13" t="s">
        <v>187</v>
      </c>
      <c r="Q1200" s="22" t="s">
        <v>1190</v>
      </c>
      <c r="R1200" s="22">
        <v>800</v>
      </c>
      <c r="S1200" s="23" t="s">
        <v>187</v>
      </c>
      <c r="T1200" s="6" t="s">
        <v>242</v>
      </c>
      <c r="U1200" s="5"/>
      <c r="V1200" s="5" t="s">
        <v>233</v>
      </c>
      <c r="W1200" s="62" t="s">
        <v>5791</v>
      </c>
      <c r="X1200" s="5" t="s">
        <v>242</v>
      </c>
      <c r="Y1200" s="5"/>
      <c r="Z1200" s="5"/>
      <c r="AA1200" s="152">
        <v>0</v>
      </c>
      <c r="AB1200" s="7">
        <v>0.95</v>
      </c>
      <c r="AC1200" s="5"/>
      <c r="AD1200" s="5"/>
      <c r="AE1200" s="6"/>
      <c r="AF1200" s="5"/>
      <c r="AG1200" s="5" t="str">
        <f t="shared" si="18"/>
        <v>Y</v>
      </c>
      <c r="AH1200" s="5"/>
      <c r="AI1200" s="17">
        <v>1</v>
      </c>
      <c r="AJ1200" s="1" t="s">
        <v>5993</v>
      </c>
      <c r="AK1200" s="42" t="s">
        <v>334</v>
      </c>
      <c r="AL1200" s="80" t="s">
        <v>335</v>
      </c>
      <c r="AM1200" s="25" t="s">
        <v>243</v>
      </c>
      <c r="AN1200" s="82"/>
    </row>
    <row r="1201" spans="1:40" ht="57" customHeight="1">
      <c r="A1201" t="s">
        <v>1183</v>
      </c>
      <c r="B1201" s="13" t="s">
        <v>5886</v>
      </c>
      <c r="C1201" s="13" t="s">
        <v>1454</v>
      </c>
      <c r="D1201" s="13" t="s">
        <v>5999</v>
      </c>
      <c r="E1201" s="27" t="s">
        <v>6000</v>
      </c>
      <c r="F1201" s="5"/>
      <c r="G1201" s="5" t="s">
        <v>6001</v>
      </c>
      <c r="H1201" s="1" t="s">
        <v>6002</v>
      </c>
      <c r="I1201" s="1" t="s">
        <v>6002</v>
      </c>
      <c r="J1201" s="29" t="s">
        <v>6003</v>
      </c>
      <c r="K1201" s="63" t="s">
        <v>6004</v>
      </c>
      <c r="L1201" s="5" t="s">
        <v>705</v>
      </c>
      <c r="M1201" s="19" t="s">
        <v>707</v>
      </c>
      <c r="N1201" s="200">
        <v>46223</v>
      </c>
      <c r="O1201" s="201">
        <v>46267</v>
      </c>
      <c r="P1201" s="13" t="s">
        <v>187</v>
      </c>
      <c r="Q1201" s="22" t="s">
        <v>1190</v>
      </c>
      <c r="R1201" s="22">
        <v>800</v>
      </c>
      <c r="S1201" s="23" t="s">
        <v>187</v>
      </c>
      <c r="T1201" s="6" t="s">
        <v>242</v>
      </c>
      <c r="U1201" s="5"/>
      <c r="V1201" s="5" t="s">
        <v>233</v>
      </c>
      <c r="W1201" s="62" t="s">
        <v>5931</v>
      </c>
      <c r="X1201" s="5" t="s">
        <v>242</v>
      </c>
      <c r="Y1201" s="5"/>
      <c r="Z1201" s="5"/>
      <c r="AA1201" s="152">
        <v>49.05</v>
      </c>
      <c r="AB1201" s="7">
        <v>0.95</v>
      </c>
      <c r="AC1201" s="5"/>
      <c r="AD1201" s="5"/>
      <c r="AE1201" s="6"/>
      <c r="AF1201" s="5"/>
      <c r="AG1201" s="5" t="str">
        <f t="shared" si="18"/>
        <v>Y</v>
      </c>
      <c r="AH1201" s="5"/>
      <c r="AI1201" s="17">
        <v>1</v>
      </c>
      <c r="AJ1201" s="1" t="s">
        <v>5999</v>
      </c>
      <c r="AK1201" s="42" t="s">
        <v>334</v>
      </c>
      <c r="AL1201" s="80" t="s">
        <v>335</v>
      </c>
      <c r="AM1201" s="25" t="s">
        <v>243</v>
      </c>
      <c r="AN1201" s="82"/>
    </row>
    <row r="1202" spans="1:40" ht="57" customHeight="1">
      <c r="A1202" t="s">
        <v>1183</v>
      </c>
      <c r="B1202" s="13" t="s">
        <v>5886</v>
      </c>
      <c r="C1202" s="13" t="s">
        <v>1454</v>
      </c>
      <c r="D1202" s="13" t="s">
        <v>6005</v>
      </c>
      <c r="E1202" s="27" t="s">
        <v>6006</v>
      </c>
      <c r="F1202" s="5"/>
      <c r="G1202" s="5" t="s">
        <v>6007</v>
      </c>
      <c r="H1202" s="1" t="s">
        <v>6008</v>
      </c>
      <c r="I1202" s="1" t="s">
        <v>6008</v>
      </c>
      <c r="J1202" s="29" t="s">
        <v>6009</v>
      </c>
      <c r="K1202" s="63" t="s">
        <v>6010</v>
      </c>
      <c r="L1202" s="5" t="s">
        <v>705</v>
      </c>
      <c r="M1202" s="19" t="s">
        <v>707</v>
      </c>
      <c r="N1202" s="200">
        <v>46223</v>
      </c>
      <c r="O1202" s="201">
        <v>46267</v>
      </c>
      <c r="P1202" s="13" t="s">
        <v>187</v>
      </c>
      <c r="Q1202" s="22" t="s">
        <v>1190</v>
      </c>
      <c r="R1202" s="22">
        <v>800</v>
      </c>
      <c r="S1202" s="23" t="s">
        <v>187</v>
      </c>
      <c r="T1202" s="6" t="s">
        <v>242</v>
      </c>
      <c r="U1202" s="5"/>
      <c r="V1202" s="5" t="s">
        <v>233</v>
      </c>
      <c r="W1202" s="62" t="s">
        <v>5791</v>
      </c>
      <c r="X1202" s="5" t="s">
        <v>242</v>
      </c>
      <c r="Y1202" s="5"/>
      <c r="Z1202" s="5"/>
      <c r="AA1202" s="152">
        <v>25.46</v>
      </c>
      <c r="AB1202" s="7">
        <v>0.95</v>
      </c>
      <c r="AC1202" s="5"/>
      <c r="AD1202" s="5"/>
      <c r="AE1202" s="6"/>
      <c r="AF1202" s="5"/>
      <c r="AG1202" s="5" t="str">
        <f t="shared" si="18"/>
        <v>Y</v>
      </c>
      <c r="AH1202" s="5"/>
      <c r="AI1202" s="17">
        <v>1</v>
      </c>
      <c r="AJ1202" s="1" t="s">
        <v>3626</v>
      </c>
      <c r="AK1202" s="42" t="s">
        <v>334</v>
      </c>
      <c r="AL1202" s="80" t="s">
        <v>335</v>
      </c>
      <c r="AM1202" s="25" t="s">
        <v>243</v>
      </c>
      <c r="AN1202" s="82"/>
    </row>
    <row r="1203" spans="1:40" ht="57" customHeight="1">
      <c r="A1203" t="s">
        <v>1183</v>
      </c>
      <c r="B1203" s="13" t="s">
        <v>5886</v>
      </c>
      <c r="C1203" s="13" t="s">
        <v>1454</v>
      </c>
      <c r="D1203" s="13" t="s">
        <v>6011</v>
      </c>
      <c r="E1203" s="27" t="s">
        <v>6012</v>
      </c>
      <c r="F1203" s="5"/>
      <c r="G1203" s="5" t="s">
        <v>6013</v>
      </c>
      <c r="H1203" s="1" t="s">
        <v>6014</v>
      </c>
      <c r="I1203" s="1" t="s">
        <v>6014</v>
      </c>
      <c r="J1203" s="29" t="s">
        <v>6015</v>
      </c>
      <c r="K1203" s="63" t="s">
        <v>6016</v>
      </c>
      <c r="L1203" s="5" t="s">
        <v>705</v>
      </c>
      <c r="M1203" s="19" t="s">
        <v>707</v>
      </c>
      <c r="N1203" s="200">
        <v>46223</v>
      </c>
      <c r="O1203" s="201">
        <v>46267</v>
      </c>
      <c r="P1203" s="13" t="s">
        <v>187</v>
      </c>
      <c r="Q1203" s="22" t="s">
        <v>1190</v>
      </c>
      <c r="R1203" s="22">
        <v>800</v>
      </c>
      <c r="S1203" s="23" t="s">
        <v>187</v>
      </c>
      <c r="T1203" s="6" t="s">
        <v>242</v>
      </c>
      <c r="U1203" s="5"/>
      <c r="V1203" s="5" t="s">
        <v>233</v>
      </c>
      <c r="W1203" s="62" t="s">
        <v>5791</v>
      </c>
      <c r="X1203" s="5" t="s">
        <v>242</v>
      </c>
      <c r="Y1203" s="5"/>
      <c r="Z1203" s="5"/>
      <c r="AA1203" s="152">
        <v>2.9</v>
      </c>
      <c r="AB1203" s="7">
        <v>0.95</v>
      </c>
      <c r="AC1203" s="5"/>
      <c r="AD1203" s="5"/>
      <c r="AE1203" s="6"/>
      <c r="AF1203" s="5"/>
      <c r="AG1203" s="5" t="str">
        <f t="shared" si="18"/>
        <v>Y</v>
      </c>
      <c r="AH1203" s="5"/>
      <c r="AI1203" s="17">
        <v>1</v>
      </c>
      <c r="AJ1203" s="1" t="s">
        <v>6017</v>
      </c>
      <c r="AK1203" s="42" t="s">
        <v>334</v>
      </c>
      <c r="AL1203" s="80" t="s">
        <v>335</v>
      </c>
      <c r="AM1203" s="25" t="s">
        <v>243</v>
      </c>
      <c r="AN1203" s="82"/>
    </row>
    <row r="1204" spans="1:40" ht="57" customHeight="1">
      <c r="A1204" t="s">
        <v>1183</v>
      </c>
      <c r="B1204" s="13" t="s">
        <v>5886</v>
      </c>
      <c r="C1204" s="13" t="s">
        <v>1454</v>
      </c>
      <c r="D1204" s="13" t="s">
        <v>6018</v>
      </c>
      <c r="E1204" s="27" t="s">
        <v>6019</v>
      </c>
      <c r="F1204" s="5"/>
      <c r="G1204" s="5" t="s">
        <v>6020</v>
      </c>
      <c r="H1204" s="1" t="s">
        <v>6021</v>
      </c>
      <c r="I1204" s="1" t="s">
        <v>6021</v>
      </c>
      <c r="J1204" s="29" t="s">
        <v>6022</v>
      </c>
      <c r="K1204" s="63" t="s">
        <v>6023</v>
      </c>
      <c r="L1204" s="5" t="s">
        <v>705</v>
      </c>
      <c r="M1204" s="19" t="s">
        <v>707</v>
      </c>
      <c r="N1204" s="200">
        <v>46223</v>
      </c>
      <c r="O1204" s="201">
        <v>46267</v>
      </c>
      <c r="P1204" s="13" t="s">
        <v>187</v>
      </c>
      <c r="Q1204" s="22" t="s">
        <v>1190</v>
      </c>
      <c r="R1204" s="22">
        <v>800</v>
      </c>
      <c r="S1204" s="23" t="s">
        <v>187</v>
      </c>
      <c r="T1204" s="6" t="s">
        <v>242</v>
      </c>
      <c r="U1204" s="5"/>
      <c r="V1204" s="5" t="s">
        <v>233</v>
      </c>
      <c r="W1204" s="62" t="s">
        <v>5791</v>
      </c>
      <c r="X1204" s="5" t="s">
        <v>242</v>
      </c>
      <c r="Y1204" s="5"/>
      <c r="Z1204" s="5"/>
      <c r="AA1204" s="152">
        <v>49</v>
      </c>
      <c r="AB1204" s="7">
        <v>0.95</v>
      </c>
      <c r="AC1204" s="5"/>
      <c r="AD1204" s="5"/>
      <c r="AE1204" s="6"/>
      <c r="AF1204" s="5"/>
      <c r="AG1204" s="5" t="str">
        <f t="shared" si="18"/>
        <v>Y</v>
      </c>
      <c r="AH1204" s="5"/>
      <c r="AI1204" s="17">
        <v>1</v>
      </c>
      <c r="AJ1204" s="1" t="s">
        <v>6018</v>
      </c>
      <c r="AK1204" s="42" t="s">
        <v>334</v>
      </c>
      <c r="AL1204" s="80" t="s">
        <v>335</v>
      </c>
      <c r="AM1204" s="25" t="s">
        <v>243</v>
      </c>
      <c r="AN1204" s="82"/>
    </row>
    <row r="1205" spans="1:40" ht="57" customHeight="1">
      <c r="A1205" t="s">
        <v>1183</v>
      </c>
      <c r="B1205" s="13" t="s">
        <v>5886</v>
      </c>
      <c r="C1205" s="13" t="s">
        <v>1454</v>
      </c>
      <c r="D1205" s="13" t="s">
        <v>6024</v>
      </c>
      <c r="E1205" s="27" t="s">
        <v>6025</v>
      </c>
      <c r="F1205" s="5"/>
      <c r="G1205" s="5" t="s">
        <v>6026</v>
      </c>
      <c r="H1205" s="1" t="s">
        <v>6027</v>
      </c>
      <c r="I1205" s="1" t="s">
        <v>6027</v>
      </c>
      <c r="J1205" s="29" t="s">
        <v>6028</v>
      </c>
      <c r="K1205" s="63" t="s">
        <v>6029</v>
      </c>
      <c r="L1205" s="5" t="s">
        <v>705</v>
      </c>
      <c r="M1205" s="19" t="s">
        <v>707</v>
      </c>
      <c r="N1205" s="200">
        <v>46223</v>
      </c>
      <c r="O1205" s="201">
        <v>46267</v>
      </c>
      <c r="P1205" s="13" t="s">
        <v>187</v>
      </c>
      <c r="Q1205" s="22" t="s">
        <v>2447</v>
      </c>
      <c r="R1205" s="22" t="s">
        <v>16</v>
      </c>
      <c r="S1205" s="23" t="s">
        <v>187</v>
      </c>
      <c r="T1205" s="6" t="s">
        <v>242</v>
      </c>
      <c r="U1205" s="5"/>
      <c r="V1205" s="5" t="s">
        <v>233</v>
      </c>
      <c r="W1205" s="62" t="s">
        <v>5791</v>
      </c>
      <c r="X1205" s="5" t="s">
        <v>242</v>
      </c>
      <c r="Y1205" s="5"/>
      <c r="Z1205" s="5"/>
      <c r="AA1205" s="152">
        <v>0</v>
      </c>
      <c r="AB1205" s="7">
        <v>0.95</v>
      </c>
      <c r="AC1205" s="5"/>
      <c r="AD1205" s="5"/>
      <c r="AE1205" s="6"/>
      <c r="AF1205" s="5"/>
      <c r="AG1205" s="5" t="str">
        <f t="shared" si="18"/>
        <v>Y</v>
      </c>
      <c r="AH1205" s="5"/>
      <c r="AI1205" s="17">
        <v>1</v>
      </c>
      <c r="AJ1205" s="1" t="s">
        <v>6024</v>
      </c>
      <c r="AK1205" s="42" t="s">
        <v>334</v>
      </c>
      <c r="AL1205" s="80" t="s">
        <v>335</v>
      </c>
      <c r="AM1205" s="25" t="s">
        <v>243</v>
      </c>
      <c r="AN1205" s="82"/>
    </row>
    <row r="1206" spans="1:40" ht="57" customHeight="1">
      <c r="A1206" t="s">
        <v>1183</v>
      </c>
      <c r="B1206" s="13" t="s">
        <v>5886</v>
      </c>
      <c r="C1206" s="13" t="s">
        <v>1454</v>
      </c>
      <c r="D1206" s="13" t="s">
        <v>6030</v>
      </c>
      <c r="E1206" s="27" t="s">
        <v>6031</v>
      </c>
      <c r="F1206" s="5"/>
      <c r="G1206" s="5" t="s">
        <v>6032</v>
      </c>
      <c r="H1206" s="1" t="s">
        <v>6033</v>
      </c>
      <c r="I1206" s="1" t="s">
        <v>6033</v>
      </c>
      <c r="J1206" s="29" t="s">
        <v>6034</v>
      </c>
      <c r="K1206" s="63" t="s">
        <v>6035</v>
      </c>
      <c r="L1206" s="5" t="s">
        <v>705</v>
      </c>
      <c r="M1206" s="19" t="s">
        <v>707</v>
      </c>
      <c r="N1206" s="200">
        <v>46223</v>
      </c>
      <c r="O1206" s="201">
        <v>46267</v>
      </c>
      <c r="P1206" s="13" t="s">
        <v>187</v>
      </c>
      <c r="Q1206" s="22" t="s">
        <v>1190</v>
      </c>
      <c r="R1206" s="22">
        <v>800</v>
      </c>
      <c r="S1206" s="23" t="s">
        <v>187</v>
      </c>
      <c r="T1206" s="6" t="s">
        <v>242</v>
      </c>
      <c r="U1206" s="5"/>
      <c r="V1206" s="5" t="s">
        <v>233</v>
      </c>
      <c r="W1206" s="62" t="s">
        <v>5791</v>
      </c>
      <c r="X1206" s="5" t="s">
        <v>242</v>
      </c>
      <c r="Y1206" s="5"/>
      <c r="Z1206" s="5"/>
      <c r="AA1206" s="152">
        <v>7.8</v>
      </c>
      <c r="AB1206" s="7">
        <v>0.95</v>
      </c>
      <c r="AC1206" s="5"/>
      <c r="AD1206" s="5"/>
      <c r="AE1206" s="6"/>
      <c r="AF1206" s="5"/>
      <c r="AG1206" s="5" t="str">
        <f t="shared" si="18"/>
        <v>Y</v>
      </c>
      <c r="AH1206" s="5"/>
      <c r="AI1206" s="17">
        <v>1</v>
      </c>
      <c r="AJ1206" s="1" t="s">
        <v>6030</v>
      </c>
      <c r="AK1206" s="42" t="s">
        <v>334</v>
      </c>
      <c r="AL1206" s="80" t="s">
        <v>335</v>
      </c>
      <c r="AM1206" s="25" t="s">
        <v>243</v>
      </c>
      <c r="AN1206" s="82"/>
    </row>
    <row r="1207" spans="1:40" ht="57" customHeight="1">
      <c r="A1207" t="s">
        <v>1183</v>
      </c>
      <c r="B1207" s="13" t="s">
        <v>5886</v>
      </c>
      <c r="C1207" s="13" t="s">
        <v>1454</v>
      </c>
      <c r="D1207" s="13" t="s">
        <v>6036</v>
      </c>
      <c r="E1207" s="27" t="s">
        <v>6037</v>
      </c>
      <c r="F1207" s="5"/>
      <c r="G1207" s="5" t="s">
        <v>6038</v>
      </c>
      <c r="H1207" s="1" t="s">
        <v>6039</v>
      </c>
      <c r="I1207" s="1" t="s">
        <v>6039</v>
      </c>
      <c r="J1207" s="29" t="s">
        <v>6040</v>
      </c>
      <c r="K1207" s="63" t="s">
        <v>6041</v>
      </c>
      <c r="L1207" s="5" t="s">
        <v>705</v>
      </c>
      <c r="M1207" s="19" t="s">
        <v>707</v>
      </c>
      <c r="N1207" s="200">
        <v>46223</v>
      </c>
      <c r="O1207" s="201">
        <v>46267</v>
      </c>
      <c r="P1207" s="13" t="s">
        <v>187</v>
      </c>
      <c r="Q1207" s="22" t="s">
        <v>1190</v>
      </c>
      <c r="R1207" s="22">
        <v>800</v>
      </c>
      <c r="S1207" s="23" t="s">
        <v>187</v>
      </c>
      <c r="T1207" s="6" t="s">
        <v>242</v>
      </c>
      <c r="U1207" s="5"/>
      <c r="V1207" s="5" t="s">
        <v>233</v>
      </c>
      <c r="W1207" s="62" t="s">
        <v>5791</v>
      </c>
      <c r="X1207" s="5" t="s">
        <v>242</v>
      </c>
      <c r="Y1207" s="5"/>
      <c r="Z1207" s="5"/>
      <c r="AA1207" s="152">
        <v>49.01</v>
      </c>
      <c r="AB1207" s="7">
        <v>0.95</v>
      </c>
      <c r="AC1207" s="5"/>
      <c r="AD1207" s="5"/>
      <c r="AE1207" s="6"/>
      <c r="AF1207" s="5"/>
      <c r="AG1207" s="5" t="str">
        <f t="shared" si="18"/>
        <v>Y</v>
      </c>
      <c r="AH1207" s="5"/>
      <c r="AI1207" s="17">
        <v>1</v>
      </c>
      <c r="AJ1207" s="1" t="s">
        <v>6042</v>
      </c>
      <c r="AK1207" s="42" t="s">
        <v>334</v>
      </c>
      <c r="AL1207" s="80" t="s">
        <v>335</v>
      </c>
      <c r="AM1207" s="25" t="s">
        <v>243</v>
      </c>
      <c r="AN1207" s="82"/>
    </row>
    <row r="1208" spans="1:40" ht="57" customHeight="1">
      <c r="A1208" t="s">
        <v>1183</v>
      </c>
      <c r="B1208" s="13" t="s">
        <v>5886</v>
      </c>
      <c r="C1208" s="13" t="s">
        <v>1454</v>
      </c>
      <c r="D1208" s="13" t="s">
        <v>6043</v>
      </c>
      <c r="E1208" s="27" t="s">
        <v>6044</v>
      </c>
      <c r="F1208" s="5"/>
      <c r="G1208" s="5" t="s">
        <v>6045</v>
      </c>
      <c r="H1208" s="1" t="s">
        <v>6046</v>
      </c>
      <c r="I1208" s="1" t="s">
        <v>6046</v>
      </c>
      <c r="J1208" s="29" t="s">
        <v>6047</v>
      </c>
      <c r="K1208" s="63" t="s">
        <v>6048</v>
      </c>
      <c r="L1208" s="5" t="s">
        <v>705</v>
      </c>
      <c r="M1208" s="19" t="s">
        <v>707</v>
      </c>
      <c r="N1208" s="200">
        <v>46223</v>
      </c>
      <c r="O1208" s="201">
        <v>46267</v>
      </c>
      <c r="P1208" s="13" t="s">
        <v>187</v>
      </c>
      <c r="Q1208" s="22" t="s">
        <v>2447</v>
      </c>
      <c r="R1208" s="22" t="s">
        <v>16</v>
      </c>
      <c r="S1208" s="23" t="s">
        <v>187</v>
      </c>
      <c r="T1208" s="6" t="s">
        <v>242</v>
      </c>
      <c r="U1208" s="5"/>
      <c r="V1208" s="5" t="s">
        <v>233</v>
      </c>
      <c r="W1208" s="62" t="s">
        <v>5791</v>
      </c>
      <c r="X1208" s="5" t="s">
        <v>187</v>
      </c>
      <c r="Y1208" s="5" t="s">
        <v>6049</v>
      </c>
      <c r="Z1208" s="5" t="s">
        <v>6050</v>
      </c>
      <c r="AA1208" s="152">
        <v>49.04</v>
      </c>
      <c r="AB1208" s="7">
        <v>0.95</v>
      </c>
      <c r="AC1208" s="5"/>
      <c r="AD1208" s="5"/>
      <c r="AE1208" s="6"/>
      <c r="AF1208" s="5"/>
      <c r="AG1208" s="5" t="str">
        <f t="shared" si="18"/>
        <v>Y</v>
      </c>
      <c r="AH1208" s="5"/>
      <c r="AI1208" s="17">
        <v>1</v>
      </c>
      <c r="AJ1208" s="1" t="s">
        <v>6051</v>
      </c>
      <c r="AK1208" s="42" t="s">
        <v>334</v>
      </c>
      <c r="AL1208" s="80" t="s">
        <v>335</v>
      </c>
      <c r="AM1208" s="25" t="s">
        <v>243</v>
      </c>
      <c r="AN1208" s="82"/>
    </row>
    <row r="1209" spans="1:40" ht="57" customHeight="1">
      <c r="A1209" t="s">
        <v>1183</v>
      </c>
      <c r="B1209" s="13" t="s">
        <v>5886</v>
      </c>
      <c r="C1209" s="13" t="s">
        <v>1454</v>
      </c>
      <c r="D1209" s="13" t="s">
        <v>6052</v>
      </c>
      <c r="E1209" s="27" t="s">
        <v>6053</v>
      </c>
      <c r="F1209" s="5"/>
      <c r="G1209" s="5" t="s">
        <v>6054</v>
      </c>
      <c r="H1209" s="1" t="s">
        <v>6055</v>
      </c>
      <c r="I1209" s="1" t="s">
        <v>6055</v>
      </c>
      <c r="J1209" s="29" t="s">
        <v>6056</v>
      </c>
      <c r="K1209" s="63" t="s">
        <v>6057</v>
      </c>
      <c r="L1209" s="5" t="s">
        <v>705</v>
      </c>
      <c r="M1209" s="19" t="s">
        <v>707</v>
      </c>
      <c r="N1209" s="200">
        <v>46223</v>
      </c>
      <c r="O1209" s="201">
        <v>46267</v>
      </c>
      <c r="P1209" s="13" t="s">
        <v>187</v>
      </c>
      <c r="Q1209" s="22" t="s">
        <v>1190</v>
      </c>
      <c r="R1209" s="22">
        <v>800</v>
      </c>
      <c r="S1209" s="23" t="s">
        <v>187</v>
      </c>
      <c r="T1209" s="6" t="s">
        <v>242</v>
      </c>
      <c r="U1209" s="5"/>
      <c r="V1209" s="5" t="s">
        <v>233</v>
      </c>
      <c r="W1209" s="62" t="s">
        <v>5791</v>
      </c>
      <c r="X1209" s="5" t="s">
        <v>242</v>
      </c>
      <c r="Y1209" s="5"/>
      <c r="Z1209" s="5"/>
      <c r="AA1209" s="152">
        <v>49.06</v>
      </c>
      <c r="AB1209" s="7">
        <v>0.95</v>
      </c>
      <c r="AC1209" s="5"/>
      <c r="AD1209" s="5"/>
      <c r="AE1209" s="6"/>
      <c r="AF1209" s="5"/>
      <c r="AG1209" s="5" t="str">
        <f t="shared" si="18"/>
        <v>Y</v>
      </c>
      <c r="AH1209" s="5"/>
      <c r="AI1209" s="17">
        <v>1</v>
      </c>
      <c r="AJ1209" s="1" t="s">
        <v>6058</v>
      </c>
      <c r="AK1209" s="42" t="s">
        <v>334</v>
      </c>
      <c r="AL1209" s="80" t="s">
        <v>335</v>
      </c>
      <c r="AM1209" s="25" t="s">
        <v>243</v>
      </c>
      <c r="AN1209" s="82"/>
    </row>
    <row r="1210" spans="1:40" ht="57" customHeight="1">
      <c r="A1210" t="s">
        <v>1183</v>
      </c>
      <c r="B1210" s="13" t="s">
        <v>16</v>
      </c>
      <c r="C1210" s="13" t="s">
        <v>16</v>
      </c>
      <c r="D1210" s="13" t="s">
        <v>16</v>
      </c>
      <c r="E1210" s="27" t="s">
        <v>6059</v>
      </c>
      <c r="F1210" s="5"/>
      <c r="G1210" s="5" t="s">
        <v>6060</v>
      </c>
      <c r="H1210" s="1" t="s">
        <v>6061</v>
      </c>
      <c r="I1210" s="1" t="s">
        <v>6061</v>
      </c>
      <c r="J1210" s="29" t="s">
        <v>6062</v>
      </c>
      <c r="K1210" s="63" t="s">
        <v>6063</v>
      </c>
      <c r="L1210" s="5" t="s">
        <v>705</v>
      </c>
      <c r="M1210" s="19" t="s">
        <v>707</v>
      </c>
      <c r="N1210" s="200">
        <v>46223</v>
      </c>
      <c r="O1210" s="201">
        <v>46267</v>
      </c>
      <c r="P1210" s="13" t="s">
        <v>187</v>
      </c>
      <c r="Q1210" s="22" t="s">
        <v>2447</v>
      </c>
      <c r="R1210" s="22" t="s">
        <v>16</v>
      </c>
      <c r="S1210" s="23" t="s">
        <v>242</v>
      </c>
      <c r="T1210" s="6" t="s">
        <v>242</v>
      </c>
      <c r="U1210" s="5"/>
      <c r="V1210" s="5" t="s">
        <v>233</v>
      </c>
      <c r="W1210" s="62" t="s">
        <v>5820</v>
      </c>
      <c r="X1210" s="5" t="s">
        <v>242</v>
      </c>
      <c r="Y1210" s="5"/>
      <c r="Z1210" s="5"/>
      <c r="AA1210" s="152" t="s">
        <v>16</v>
      </c>
      <c r="AB1210" s="7">
        <v>0.95</v>
      </c>
      <c r="AC1210" s="5"/>
      <c r="AD1210" s="5"/>
      <c r="AE1210" s="6"/>
      <c r="AF1210" s="5"/>
      <c r="AG1210" s="5" t="str">
        <f t="shared" si="18"/>
        <v>Y</v>
      </c>
      <c r="AH1210" s="5"/>
      <c r="AI1210" s="17">
        <v>1</v>
      </c>
      <c r="AJ1210" s="1" t="s">
        <v>6064</v>
      </c>
      <c r="AK1210" s="42" t="s">
        <v>334</v>
      </c>
      <c r="AL1210" s="80" t="s">
        <v>335</v>
      </c>
      <c r="AM1210" s="25" t="s">
        <v>243</v>
      </c>
      <c r="AN1210" s="82"/>
    </row>
    <row r="1211" spans="1:40" ht="57" customHeight="1">
      <c r="A1211" t="s">
        <v>1183</v>
      </c>
      <c r="B1211" s="13" t="s">
        <v>5886</v>
      </c>
      <c r="C1211" s="13" t="s">
        <v>1454</v>
      </c>
      <c r="D1211" s="13" t="s">
        <v>6065</v>
      </c>
      <c r="E1211" s="27" t="s">
        <v>6066</v>
      </c>
      <c r="F1211" s="5"/>
      <c r="G1211" s="5" t="s">
        <v>6067</v>
      </c>
      <c r="H1211" s="1" t="s">
        <v>6068</v>
      </c>
      <c r="I1211" s="1" t="s">
        <v>6068</v>
      </c>
      <c r="J1211" s="29" t="s">
        <v>6069</v>
      </c>
      <c r="K1211" s="63" t="s">
        <v>6070</v>
      </c>
      <c r="L1211" s="5" t="s">
        <v>705</v>
      </c>
      <c r="M1211" s="19" t="s">
        <v>707</v>
      </c>
      <c r="N1211" s="200">
        <v>46223</v>
      </c>
      <c r="O1211" s="201">
        <v>46267</v>
      </c>
      <c r="P1211" s="13" t="s">
        <v>187</v>
      </c>
      <c r="Q1211" s="22" t="s">
        <v>1190</v>
      </c>
      <c r="R1211" s="22">
        <v>800</v>
      </c>
      <c r="S1211" s="23" t="s">
        <v>187</v>
      </c>
      <c r="T1211" s="6" t="s">
        <v>242</v>
      </c>
      <c r="U1211" s="5"/>
      <c r="V1211" s="5" t="s">
        <v>233</v>
      </c>
      <c r="W1211" s="62" t="s">
        <v>5931</v>
      </c>
      <c r="X1211" s="5" t="s">
        <v>242</v>
      </c>
      <c r="Y1211" s="5"/>
      <c r="Z1211" s="5"/>
      <c r="AA1211" s="152">
        <v>4.7300000000000004</v>
      </c>
      <c r="AB1211" s="7">
        <v>0.95</v>
      </c>
      <c r="AC1211" s="5"/>
      <c r="AD1211" s="5"/>
      <c r="AE1211" s="6"/>
      <c r="AF1211" s="5"/>
      <c r="AG1211" s="5" t="str">
        <f t="shared" si="18"/>
        <v>Y</v>
      </c>
      <c r="AH1211" s="5"/>
      <c r="AI1211" s="17">
        <v>1</v>
      </c>
      <c r="AJ1211" s="1" t="s">
        <v>6071</v>
      </c>
      <c r="AK1211" s="42" t="s">
        <v>334</v>
      </c>
      <c r="AL1211" s="80" t="s">
        <v>335</v>
      </c>
      <c r="AM1211" s="25" t="s">
        <v>243</v>
      </c>
      <c r="AN1211" s="82"/>
    </row>
    <row r="1212" spans="1:40" ht="57" customHeight="1">
      <c r="A1212" t="s">
        <v>1183</v>
      </c>
      <c r="B1212" s="13" t="s">
        <v>5886</v>
      </c>
      <c r="C1212" s="13" t="s">
        <v>1454</v>
      </c>
      <c r="D1212" s="13" t="s">
        <v>6072</v>
      </c>
      <c r="E1212" s="27" t="s">
        <v>6073</v>
      </c>
      <c r="F1212" s="5"/>
      <c r="G1212" s="5" t="s">
        <v>6074</v>
      </c>
      <c r="H1212" s="1" t="s">
        <v>6075</v>
      </c>
      <c r="I1212" s="1" t="s">
        <v>6075</v>
      </c>
      <c r="J1212" s="29" t="s">
        <v>6076</v>
      </c>
      <c r="K1212" s="63" t="s">
        <v>6077</v>
      </c>
      <c r="L1212" s="5" t="s">
        <v>705</v>
      </c>
      <c r="M1212" s="19" t="s">
        <v>707</v>
      </c>
      <c r="N1212" s="200">
        <v>46223</v>
      </c>
      <c r="O1212" s="201">
        <v>46267</v>
      </c>
      <c r="P1212" s="13" t="s">
        <v>187</v>
      </c>
      <c r="Q1212" s="22" t="s">
        <v>1190</v>
      </c>
      <c r="R1212" s="22">
        <v>800</v>
      </c>
      <c r="S1212" s="23" t="s">
        <v>187</v>
      </c>
      <c r="T1212" s="6" t="s">
        <v>242</v>
      </c>
      <c r="U1212" s="5"/>
      <c r="V1212" s="5" t="s">
        <v>233</v>
      </c>
      <c r="W1212" s="62" t="s">
        <v>5791</v>
      </c>
      <c r="X1212" s="5" t="s">
        <v>242</v>
      </c>
      <c r="Y1212" s="5"/>
      <c r="Z1212" s="5"/>
      <c r="AA1212" s="152">
        <v>18.84</v>
      </c>
      <c r="AB1212" s="7">
        <v>0.95</v>
      </c>
      <c r="AC1212" s="5"/>
      <c r="AD1212" s="5"/>
      <c r="AE1212" s="6"/>
      <c r="AF1212" s="5"/>
      <c r="AG1212" s="5" t="str">
        <f t="shared" si="18"/>
        <v>Y</v>
      </c>
      <c r="AH1212" s="5"/>
      <c r="AI1212" s="17">
        <v>1</v>
      </c>
      <c r="AJ1212" s="1" t="s">
        <v>6078</v>
      </c>
      <c r="AK1212" s="42" t="s">
        <v>334</v>
      </c>
      <c r="AL1212" s="80" t="s">
        <v>335</v>
      </c>
      <c r="AM1212" s="25" t="s">
        <v>243</v>
      </c>
      <c r="AN1212" s="82"/>
    </row>
    <row r="1213" spans="1:40" ht="57" customHeight="1">
      <c r="A1213" t="s">
        <v>1183</v>
      </c>
      <c r="B1213" s="13" t="s">
        <v>5886</v>
      </c>
      <c r="C1213" s="13" t="s">
        <v>1454</v>
      </c>
      <c r="D1213" s="13" t="s">
        <v>6079</v>
      </c>
      <c r="E1213" s="27" t="s">
        <v>6080</v>
      </c>
      <c r="F1213" s="5"/>
      <c r="G1213" s="5" t="s">
        <v>6081</v>
      </c>
      <c r="H1213" s="1" t="s">
        <v>6082</v>
      </c>
      <c r="I1213" s="1" t="s">
        <v>6082</v>
      </c>
      <c r="J1213" s="114" t="s">
        <v>6083</v>
      </c>
      <c r="K1213" s="112" t="s">
        <v>6084</v>
      </c>
      <c r="L1213" s="27" t="s">
        <v>705</v>
      </c>
      <c r="M1213" s="19" t="s">
        <v>707</v>
      </c>
      <c r="N1213" s="200">
        <v>46223</v>
      </c>
      <c r="O1213" s="201">
        <v>46267</v>
      </c>
      <c r="P1213" s="13" t="s">
        <v>187</v>
      </c>
      <c r="Q1213" s="22" t="s">
        <v>1190</v>
      </c>
      <c r="R1213" s="22">
        <v>800</v>
      </c>
      <c r="S1213" s="23" t="s">
        <v>187</v>
      </c>
      <c r="T1213" s="6" t="s">
        <v>242</v>
      </c>
      <c r="U1213" s="5"/>
      <c r="V1213" s="5" t="s">
        <v>233</v>
      </c>
      <c r="W1213" s="62" t="s">
        <v>5791</v>
      </c>
      <c r="X1213" s="5" t="s">
        <v>242</v>
      </c>
      <c r="Y1213" s="5"/>
      <c r="Z1213" s="5"/>
      <c r="AA1213" s="152">
        <v>0</v>
      </c>
      <c r="AB1213" s="7">
        <v>0.95</v>
      </c>
      <c r="AC1213" s="5"/>
      <c r="AD1213" s="5"/>
      <c r="AE1213" s="6"/>
      <c r="AF1213" s="5"/>
      <c r="AG1213" s="5" t="str">
        <f t="shared" si="18"/>
        <v>Y</v>
      </c>
      <c r="AH1213" s="5"/>
      <c r="AI1213" s="17">
        <v>1</v>
      </c>
      <c r="AJ1213" s="1" t="s">
        <v>4310</v>
      </c>
      <c r="AK1213" s="42" t="s">
        <v>334</v>
      </c>
      <c r="AL1213" s="80" t="s">
        <v>335</v>
      </c>
      <c r="AM1213" s="25" t="s">
        <v>243</v>
      </c>
      <c r="AN1213" s="82"/>
    </row>
    <row r="1214" spans="1:40" ht="57" customHeight="1">
      <c r="A1214" t="s">
        <v>1183</v>
      </c>
      <c r="B1214" s="13" t="s">
        <v>5886</v>
      </c>
      <c r="C1214" s="13" t="s">
        <v>1454</v>
      </c>
      <c r="D1214" s="13" t="s">
        <v>6085</v>
      </c>
      <c r="E1214" s="27" t="s">
        <v>6086</v>
      </c>
      <c r="F1214" s="5"/>
      <c r="G1214" s="5" t="s">
        <v>6087</v>
      </c>
      <c r="H1214" s="1" t="s">
        <v>6088</v>
      </c>
      <c r="I1214" s="1" t="s">
        <v>6088</v>
      </c>
      <c r="J1214" s="29" t="s">
        <v>6089</v>
      </c>
      <c r="K1214" s="63" t="s">
        <v>6090</v>
      </c>
      <c r="L1214" s="5" t="s">
        <v>705</v>
      </c>
      <c r="M1214" s="19" t="s">
        <v>707</v>
      </c>
      <c r="N1214" s="200">
        <v>46223</v>
      </c>
      <c r="O1214" s="201">
        <v>46267</v>
      </c>
      <c r="P1214" s="13" t="s">
        <v>187</v>
      </c>
      <c r="Q1214" s="22" t="s">
        <v>1190</v>
      </c>
      <c r="R1214" s="22">
        <v>800</v>
      </c>
      <c r="S1214" s="23" t="s">
        <v>187</v>
      </c>
      <c r="T1214" s="6" t="s">
        <v>242</v>
      </c>
      <c r="U1214" s="5"/>
      <c r="V1214" s="5" t="s">
        <v>233</v>
      </c>
      <c r="W1214" s="62" t="s">
        <v>5820</v>
      </c>
      <c r="X1214" s="5" t="s">
        <v>242</v>
      </c>
      <c r="Y1214" s="5"/>
      <c r="Z1214" s="5"/>
      <c r="AA1214" s="152">
        <v>48.98</v>
      </c>
      <c r="AB1214" s="7">
        <v>0.95</v>
      </c>
      <c r="AC1214" s="5"/>
      <c r="AD1214" s="5"/>
      <c r="AE1214" s="6"/>
      <c r="AF1214" s="5"/>
      <c r="AG1214" s="5" t="str">
        <f t="shared" si="18"/>
        <v>Y</v>
      </c>
      <c r="AH1214" s="5"/>
      <c r="AI1214" s="17">
        <v>1</v>
      </c>
      <c r="AJ1214" s="1" t="s">
        <v>6085</v>
      </c>
      <c r="AK1214" s="42" t="s">
        <v>334</v>
      </c>
      <c r="AL1214" s="80" t="s">
        <v>335</v>
      </c>
      <c r="AM1214" s="25" t="s">
        <v>243</v>
      </c>
      <c r="AN1214" s="82"/>
    </row>
    <row r="1215" spans="1:40" ht="57" customHeight="1">
      <c r="A1215" t="s">
        <v>1183</v>
      </c>
      <c r="B1215" s="13" t="s">
        <v>16</v>
      </c>
      <c r="C1215" s="13" t="s">
        <v>16</v>
      </c>
      <c r="D1215" s="13" t="s">
        <v>16</v>
      </c>
      <c r="E1215" s="27" t="s">
        <v>6091</v>
      </c>
      <c r="F1215" s="5"/>
      <c r="G1215" s="5" t="s">
        <v>6092</v>
      </c>
      <c r="H1215" s="1" t="s">
        <v>6093</v>
      </c>
      <c r="I1215" s="1" t="s">
        <v>6093</v>
      </c>
      <c r="J1215" s="29" t="s">
        <v>6094</v>
      </c>
      <c r="K1215" s="63" t="s">
        <v>6095</v>
      </c>
      <c r="L1215" s="5" t="s">
        <v>705</v>
      </c>
      <c r="M1215" s="19" t="s">
        <v>707</v>
      </c>
      <c r="N1215" s="200">
        <v>46223</v>
      </c>
      <c r="O1215" s="201">
        <v>46267</v>
      </c>
      <c r="P1215" s="13" t="s">
        <v>187</v>
      </c>
      <c r="Q1215" s="22" t="s">
        <v>2447</v>
      </c>
      <c r="R1215" s="22" t="s">
        <v>16</v>
      </c>
      <c r="S1215" s="23" t="s">
        <v>242</v>
      </c>
      <c r="T1215" s="6" t="s">
        <v>242</v>
      </c>
      <c r="U1215" s="5"/>
      <c r="V1215" s="5" t="s">
        <v>233</v>
      </c>
      <c r="W1215" s="62" t="s">
        <v>5820</v>
      </c>
      <c r="X1215" s="5" t="s">
        <v>242</v>
      </c>
      <c r="Y1215" s="5"/>
      <c r="Z1215" s="5"/>
      <c r="AA1215" s="152" t="s">
        <v>16</v>
      </c>
      <c r="AB1215" s="7">
        <v>0.95</v>
      </c>
      <c r="AC1215" s="5"/>
      <c r="AD1215" s="5"/>
      <c r="AE1215" s="6"/>
      <c r="AF1215" s="5"/>
      <c r="AG1215" s="5" t="str">
        <f t="shared" si="18"/>
        <v>Y</v>
      </c>
      <c r="AH1215" s="5"/>
      <c r="AI1215" s="17">
        <v>1</v>
      </c>
      <c r="AJ1215" s="1" t="s">
        <v>6096</v>
      </c>
      <c r="AK1215" s="42" t="s">
        <v>334</v>
      </c>
      <c r="AL1215" s="80" t="s">
        <v>335</v>
      </c>
      <c r="AM1215" s="25" t="s">
        <v>243</v>
      </c>
      <c r="AN1215" s="82"/>
    </row>
    <row r="1216" spans="1:40" ht="57" customHeight="1">
      <c r="A1216" t="s">
        <v>1183</v>
      </c>
      <c r="B1216" s="13" t="s">
        <v>16</v>
      </c>
      <c r="C1216" s="13" t="s">
        <v>16</v>
      </c>
      <c r="D1216" s="13" t="s">
        <v>16</v>
      </c>
      <c r="E1216" s="27" t="s">
        <v>6097</v>
      </c>
      <c r="F1216" s="5"/>
      <c r="G1216" s="5" t="s">
        <v>6098</v>
      </c>
      <c r="H1216" s="1" t="s">
        <v>6099</v>
      </c>
      <c r="I1216" s="1" t="s">
        <v>6099</v>
      </c>
      <c r="J1216" s="29" t="s">
        <v>6100</v>
      </c>
      <c r="K1216" s="63" t="s">
        <v>6101</v>
      </c>
      <c r="L1216" s="5" t="s">
        <v>705</v>
      </c>
      <c r="M1216" s="19" t="s">
        <v>707</v>
      </c>
      <c r="N1216" s="200">
        <v>46223</v>
      </c>
      <c r="O1216" s="201">
        <v>46267</v>
      </c>
      <c r="P1216" s="13" t="s">
        <v>187</v>
      </c>
      <c r="Q1216" s="22" t="s">
        <v>2447</v>
      </c>
      <c r="R1216" s="22" t="s">
        <v>16</v>
      </c>
      <c r="S1216" s="23" t="s">
        <v>242</v>
      </c>
      <c r="T1216" s="6" t="s">
        <v>242</v>
      </c>
      <c r="U1216" s="5"/>
      <c r="V1216" s="5" t="s">
        <v>233</v>
      </c>
      <c r="W1216" s="62" t="s">
        <v>5820</v>
      </c>
      <c r="X1216" s="5" t="s">
        <v>242</v>
      </c>
      <c r="Y1216" s="5"/>
      <c r="Z1216" s="5"/>
      <c r="AA1216" s="152" t="s">
        <v>16</v>
      </c>
      <c r="AB1216" s="7">
        <v>0.95</v>
      </c>
      <c r="AC1216" s="5"/>
      <c r="AD1216" s="5"/>
      <c r="AE1216" s="6"/>
      <c r="AF1216" s="5"/>
      <c r="AG1216" s="5" t="str">
        <f t="shared" si="18"/>
        <v>Y</v>
      </c>
      <c r="AH1216" s="5"/>
      <c r="AI1216" s="17">
        <v>1</v>
      </c>
      <c r="AJ1216" s="1" t="s">
        <v>6102</v>
      </c>
      <c r="AK1216" s="42" t="s">
        <v>334</v>
      </c>
      <c r="AL1216" s="80" t="s">
        <v>335</v>
      </c>
      <c r="AM1216" s="25" t="s">
        <v>243</v>
      </c>
      <c r="AN1216" s="82"/>
    </row>
    <row r="1217" spans="1:40" ht="57" customHeight="1">
      <c r="A1217" t="s">
        <v>1183</v>
      </c>
      <c r="B1217" s="13" t="s">
        <v>5886</v>
      </c>
      <c r="C1217" s="13" t="s">
        <v>1454</v>
      </c>
      <c r="D1217" s="13" t="s">
        <v>6103</v>
      </c>
      <c r="E1217" s="27" t="s">
        <v>6104</v>
      </c>
      <c r="F1217" s="5"/>
      <c r="G1217" s="5" t="s">
        <v>6105</v>
      </c>
      <c r="H1217" s="1" t="s">
        <v>6106</v>
      </c>
      <c r="I1217" s="1" t="s">
        <v>6106</v>
      </c>
      <c r="J1217" s="29" t="s">
        <v>6107</v>
      </c>
      <c r="K1217" s="63" t="s">
        <v>6108</v>
      </c>
      <c r="L1217" s="5" t="s">
        <v>705</v>
      </c>
      <c r="M1217" s="19" t="s">
        <v>707</v>
      </c>
      <c r="N1217" s="200">
        <v>46223</v>
      </c>
      <c r="O1217" s="201">
        <v>46267</v>
      </c>
      <c r="P1217" s="13" t="s">
        <v>187</v>
      </c>
      <c r="Q1217" s="22" t="s">
        <v>1190</v>
      </c>
      <c r="R1217" s="22">
        <v>800</v>
      </c>
      <c r="S1217" s="23" t="s">
        <v>187</v>
      </c>
      <c r="T1217" s="6" t="s">
        <v>242</v>
      </c>
      <c r="U1217" s="5"/>
      <c r="V1217" s="5" t="s">
        <v>233</v>
      </c>
      <c r="W1217" s="62" t="s">
        <v>5931</v>
      </c>
      <c r="X1217" s="5" t="s">
        <v>242</v>
      </c>
      <c r="Y1217" s="5"/>
      <c r="Z1217" s="5"/>
      <c r="AA1217" s="152">
        <v>48.91</v>
      </c>
      <c r="AB1217" s="7">
        <v>0.95</v>
      </c>
      <c r="AC1217" s="5"/>
      <c r="AD1217" s="5"/>
      <c r="AE1217" s="6"/>
      <c r="AF1217" s="5"/>
      <c r="AG1217" s="5" t="str">
        <f t="shared" si="18"/>
        <v>Y</v>
      </c>
      <c r="AH1217" s="5"/>
      <c r="AI1217" s="17">
        <v>1</v>
      </c>
      <c r="AJ1217" s="1" t="s">
        <v>6103</v>
      </c>
      <c r="AK1217" s="42" t="s">
        <v>334</v>
      </c>
      <c r="AL1217" s="80" t="s">
        <v>335</v>
      </c>
      <c r="AM1217" s="25" t="s">
        <v>243</v>
      </c>
      <c r="AN1217" s="82"/>
    </row>
    <row r="1218" spans="1:40" ht="57" customHeight="1">
      <c r="A1218" t="s">
        <v>1183</v>
      </c>
      <c r="B1218" s="13" t="s">
        <v>5886</v>
      </c>
      <c r="C1218" s="13" t="s">
        <v>1454</v>
      </c>
      <c r="D1218" s="13" t="s">
        <v>6109</v>
      </c>
      <c r="E1218" s="27" t="s">
        <v>6110</v>
      </c>
      <c r="F1218" s="5"/>
      <c r="G1218" s="5" t="s">
        <v>6111</v>
      </c>
      <c r="H1218" s="1" t="s">
        <v>6002</v>
      </c>
      <c r="I1218" s="1" t="s">
        <v>6002</v>
      </c>
      <c r="J1218" s="29" t="s">
        <v>6003</v>
      </c>
      <c r="K1218" s="63" t="s">
        <v>6004</v>
      </c>
      <c r="L1218" s="5" t="s">
        <v>705</v>
      </c>
      <c r="M1218" s="19" t="s">
        <v>707</v>
      </c>
      <c r="N1218" s="200">
        <v>46223</v>
      </c>
      <c r="O1218" s="201">
        <v>46267</v>
      </c>
      <c r="P1218" s="13" t="s">
        <v>187</v>
      </c>
      <c r="Q1218" s="22" t="s">
        <v>1190</v>
      </c>
      <c r="R1218" s="22">
        <v>800</v>
      </c>
      <c r="S1218" s="23" t="s">
        <v>187</v>
      </c>
      <c r="T1218" s="6" t="s">
        <v>242</v>
      </c>
      <c r="U1218" s="5"/>
      <c r="V1218" s="5" t="s">
        <v>233</v>
      </c>
      <c r="W1218" s="62" t="s">
        <v>5931</v>
      </c>
      <c r="X1218" s="5" t="s">
        <v>242</v>
      </c>
      <c r="Y1218" s="5"/>
      <c r="Z1218" s="5"/>
      <c r="AA1218" s="152">
        <v>0</v>
      </c>
      <c r="AB1218" s="7">
        <v>0.95</v>
      </c>
      <c r="AC1218" s="5"/>
      <c r="AD1218" s="5"/>
      <c r="AE1218" s="6"/>
      <c r="AF1218" s="5"/>
      <c r="AG1218" s="5" t="str">
        <f t="shared" si="18"/>
        <v>Y</v>
      </c>
      <c r="AH1218" s="5"/>
      <c r="AI1218" s="17">
        <v>1</v>
      </c>
      <c r="AJ1218" s="1" t="s">
        <v>6109</v>
      </c>
      <c r="AK1218" s="42" t="s">
        <v>334</v>
      </c>
      <c r="AL1218" s="80" t="s">
        <v>335</v>
      </c>
      <c r="AM1218" s="25" t="s">
        <v>243</v>
      </c>
      <c r="AN1218" s="82"/>
    </row>
    <row r="1219" spans="1:40" ht="57" customHeight="1">
      <c r="A1219" t="s">
        <v>1183</v>
      </c>
      <c r="B1219" s="13" t="s">
        <v>5886</v>
      </c>
      <c r="C1219" s="13" t="s">
        <v>1454</v>
      </c>
      <c r="D1219" s="13" t="s">
        <v>6112</v>
      </c>
      <c r="E1219" s="27" t="s">
        <v>6113</v>
      </c>
      <c r="F1219" s="5"/>
      <c r="G1219" s="5" t="s">
        <v>6114</v>
      </c>
      <c r="H1219" s="1" t="s">
        <v>6115</v>
      </c>
      <c r="I1219" s="1" t="s">
        <v>6115</v>
      </c>
      <c r="J1219" s="29" t="s">
        <v>6116</v>
      </c>
      <c r="K1219" s="63" t="s">
        <v>6117</v>
      </c>
      <c r="L1219" s="5" t="s">
        <v>705</v>
      </c>
      <c r="M1219" s="19" t="s">
        <v>707</v>
      </c>
      <c r="N1219" s="200">
        <v>46223</v>
      </c>
      <c r="O1219" s="201">
        <v>46267</v>
      </c>
      <c r="P1219" s="13" t="s">
        <v>187</v>
      </c>
      <c r="Q1219" s="22" t="s">
        <v>1190</v>
      </c>
      <c r="R1219" s="22">
        <v>800</v>
      </c>
      <c r="S1219" s="23" t="s">
        <v>187</v>
      </c>
      <c r="T1219" s="6" t="s">
        <v>242</v>
      </c>
      <c r="U1219" s="5"/>
      <c r="V1219" s="5" t="s">
        <v>233</v>
      </c>
      <c r="W1219" s="62" t="s">
        <v>5791</v>
      </c>
      <c r="X1219" s="5" t="s">
        <v>242</v>
      </c>
      <c r="Y1219" s="5"/>
      <c r="Z1219" s="5"/>
      <c r="AA1219" s="152">
        <v>49.06</v>
      </c>
      <c r="AB1219" s="7">
        <v>0.95</v>
      </c>
      <c r="AC1219" s="5"/>
      <c r="AD1219" s="5"/>
      <c r="AE1219" s="6"/>
      <c r="AF1219" s="5"/>
      <c r="AG1219" s="5" t="str">
        <f t="shared" ref="AG1219:AG1281" si="19">IF(T1219="Y","N","Y")</f>
        <v>Y</v>
      </c>
      <c r="AH1219" s="5"/>
      <c r="AI1219" s="17">
        <v>1</v>
      </c>
      <c r="AJ1219" s="1" t="s">
        <v>6118</v>
      </c>
      <c r="AK1219" s="42" t="s">
        <v>334</v>
      </c>
      <c r="AL1219" s="80" t="s">
        <v>335</v>
      </c>
      <c r="AM1219" s="25" t="s">
        <v>243</v>
      </c>
      <c r="AN1219" s="82"/>
    </row>
    <row r="1220" spans="1:40" ht="57" customHeight="1">
      <c r="A1220" t="s">
        <v>1183</v>
      </c>
      <c r="B1220" s="13" t="s">
        <v>5886</v>
      </c>
      <c r="C1220" s="13" t="s">
        <v>1454</v>
      </c>
      <c r="D1220" s="13" t="s">
        <v>6119</v>
      </c>
      <c r="E1220" s="27" t="s">
        <v>6120</v>
      </c>
      <c r="F1220" s="5"/>
      <c r="G1220" s="5" t="s">
        <v>6121</v>
      </c>
      <c r="H1220" s="1" t="s">
        <v>6122</v>
      </c>
      <c r="I1220" s="1" t="s">
        <v>6122</v>
      </c>
      <c r="J1220" s="29" t="s">
        <v>6123</v>
      </c>
      <c r="K1220" s="63" t="s">
        <v>6124</v>
      </c>
      <c r="L1220" s="5" t="s">
        <v>705</v>
      </c>
      <c r="M1220" s="19" t="s">
        <v>707</v>
      </c>
      <c r="N1220" s="200">
        <v>46223</v>
      </c>
      <c r="O1220" s="201">
        <v>46267</v>
      </c>
      <c r="P1220" s="13" t="s">
        <v>187</v>
      </c>
      <c r="Q1220" s="22" t="s">
        <v>1190</v>
      </c>
      <c r="R1220" s="22">
        <v>800</v>
      </c>
      <c r="S1220" s="23" t="s">
        <v>187</v>
      </c>
      <c r="T1220" s="6" t="s">
        <v>242</v>
      </c>
      <c r="U1220" s="5"/>
      <c r="V1220" s="5" t="s">
        <v>233</v>
      </c>
      <c r="W1220" s="62" t="s">
        <v>5791</v>
      </c>
      <c r="X1220" s="5" t="s">
        <v>242</v>
      </c>
      <c r="Y1220" s="5"/>
      <c r="Z1220" s="5"/>
      <c r="AA1220" s="152">
        <v>25.46</v>
      </c>
      <c r="AB1220" s="7">
        <v>0.95</v>
      </c>
      <c r="AC1220" s="5"/>
      <c r="AD1220" s="5"/>
      <c r="AE1220" s="6"/>
      <c r="AF1220" s="5"/>
      <c r="AG1220" s="5" t="str">
        <f t="shared" si="19"/>
        <v>Y</v>
      </c>
      <c r="AH1220" s="5"/>
      <c r="AI1220" s="17">
        <v>1</v>
      </c>
      <c r="AJ1220" s="1" t="s">
        <v>6119</v>
      </c>
      <c r="AK1220" s="42" t="s">
        <v>334</v>
      </c>
      <c r="AL1220" s="80" t="s">
        <v>335</v>
      </c>
      <c r="AM1220" s="25" t="s">
        <v>243</v>
      </c>
      <c r="AN1220" s="82"/>
    </row>
    <row r="1221" spans="1:40" ht="57" customHeight="1">
      <c r="A1221" t="s">
        <v>1183</v>
      </c>
      <c r="B1221" s="13" t="s">
        <v>16</v>
      </c>
      <c r="C1221" s="13" t="s">
        <v>16</v>
      </c>
      <c r="D1221" s="13" t="s">
        <v>16</v>
      </c>
      <c r="E1221" s="27" t="s">
        <v>6125</v>
      </c>
      <c r="F1221" s="5"/>
      <c r="G1221" s="5" t="s">
        <v>6126</v>
      </c>
      <c r="H1221" s="1" t="s">
        <v>6127</v>
      </c>
      <c r="I1221" s="1" t="s">
        <v>6127</v>
      </c>
      <c r="J1221" s="29" t="s">
        <v>6128</v>
      </c>
      <c r="K1221" s="63" t="s">
        <v>6129</v>
      </c>
      <c r="L1221" s="5" t="s">
        <v>705</v>
      </c>
      <c r="M1221" s="19" t="s">
        <v>707</v>
      </c>
      <c r="N1221" s="200">
        <v>46223</v>
      </c>
      <c r="O1221" s="201">
        <v>46267</v>
      </c>
      <c r="P1221" s="13" t="s">
        <v>187</v>
      </c>
      <c r="Q1221" s="22" t="s">
        <v>1190</v>
      </c>
      <c r="R1221" s="22">
        <v>800</v>
      </c>
      <c r="S1221" s="23" t="s">
        <v>187</v>
      </c>
      <c r="T1221" s="6" t="s">
        <v>242</v>
      </c>
      <c r="U1221" s="5"/>
      <c r="V1221" s="5" t="s">
        <v>233</v>
      </c>
      <c r="W1221" s="62" t="s">
        <v>5791</v>
      </c>
      <c r="X1221" s="5" t="s">
        <v>242</v>
      </c>
      <c r="Y1221" s="5"/>
      <c r="Z1221" s="5"/>
      <c r="AA1221" s="152">
        <v>22.48</v>
      </c>
      <c r="AB1221" s="7">
        <v>0.95</v>
      </c>
      <c r="AC1221" s="5"/>
      <c r="AD1221" s="5"/>
      <c r="AE1221" s="6"/>
      <c r="AF1221" s="5"/>
      <c r="AG1221" s="5" t="str">
        <f t="shared" si="19"/>
        <v>Y</v>
      </c>
      <c r="AH1221" s="5"/>
      <c r="AI1221" s="17">
        <v>1</v>
      </c>
      <c r="AJ1221" s="1" t="s">
        <v>6130</v>
      </c>
      <c r="AK1221" s="42" t="s">
        <v>334</v>
      </c>
      <c r="AL1221" s="80" t="s">
        <v>335</v>
      </c>
      <c r="AM1221" s="25" t="s">
        <v>243</v>
      </c>
      <c r="AN1221" s="82"/>
    </row>
    <row r="1222" spans="1:40" ht="57" customHeight="1">
      <c r="A1222" t="s">
        <v>1183</v>
      </c>
      <c r="B1222" s="13" t="s">
        <v>5886</v>
      </c>
      <c r="C1222" s="13" t="s">
        <v>1482</v>
      </c>
      <c r="D1222" s="13" t="s">
        <v>6131</v>
      </c>
      <c r="E1222" s="27" t="s">
        <v>6132</v>
      </c>
      <c r="F1222" s="5"/>
      <c r="G1222" s="5" t="s">
        <v>6133</v>
      </c>
      <c r="H1222" s="1" t="s">
        <v>6134</v>
      </c>
      <c r="I1222" s="1" t="s">
        <v>6135</v>
      </c>
      <c r="J1222" s="29" t="s">
        <v>6136</v>
      </c>
      <c r="K1222" s="63" t="s">
        <v>6137</v>
      </c>
      <c r="L1222" s="5" t="s">
        <v>712</v>
      </c>
      <c r="M1222" s="19" t="s">
        <v>714</v>
      </c>
      <c r="N1222" s="200">
        <v>46231</v>
      </c>
      <c r="O1222" s="201">
        <v>46267</v>
      </c>
      <c r="P1222" s="13" t="s">
        <v>187</v>
      </c>
      <c r="Q1222" s="22" t="s">
        <v>1190</v>
      </c>
      <c r="R1222" s="22">
        <v>800</v>
      </c>
      <c r="S1222" s="23" t="s">
        <v>187</v>
      </c>
      <c r="T1222" s="6" t="s">
        <v>242</v>
      </c>
      <c r="U1222" s="5"/>
      <c r="V1222" s="5" t="s">
        <v>233</v>
      </c>
      <c r="W1222" s="62" t="s">
        <v>6138</v>
      </c>
      <c r="X1222" s="5" t="s">
        <v>242</v>
      </c>
      <c r="Y1222" s="5"/>
      <c r="Z1222" s="5"/>
      <c r="AA1222" s="152">
        <v>2.97</v>
      </c>
      <c r="AB1222" s="7">
        <v>0.95</v>
      </c>
      <c r="AC1222" s="5"/>
      <c r="AD1222" s="5"/>
      <c r="AE1222" s="6"/>
      <c r="AF1222" s="5"/>
      <c r="AG1222" s="5" t="str">
        <f t="shared" si="19"/>
        <v>Y</v>
      </c>
      <c r="AH1222" s="5"/>
      <c r="AI1222" s="17">
        <v>1</v>
      </c>
      <c r="AJ1222" s="1" t="s">
        <v>6139</v>
      </c>
      <c r="AK1222" s="42" t="s">
        <v>334</v>
      </c>
      <c r="AL1222" s="80" t="s">
        <v>335</v>
      </c>
      <c r="AM1222" s="25" t="s">
        <v>243</v>
      </c>
      <c r="AN1222" s="82"/>
    </row>
    <row r="1223" spans="1:40" ht="57" customHeight="1">
      <c r="A1223" t="s">
        <v>1183</v>
      </c>
      <c r="B1223" s="13" t="s">
        <v>5886</v>
      </c>
      <c r="C1223" s="13" t="s">
        <v>1482</v>
      </c>
      <c r="D1223" s="13" t="s">
        <v>6140</v>
      </c>
      <c r="E1223" s="27" t="s">
        <v>6141</v>
      </c>
      <c r="F1223" s="5"/>
      <c r="G1223" s="5" t="s">
        <v>6142</v>
      </c>
      <c r="H1223" s="1" t="s">
        <v>6143</v>
      </c>
      <c r="I1223" s="1" t="s">
        <v>6144</v>
      </c>
      <c r="J1223" s="29" t="s">
        <v>6145</v>
      </c>
      <c r="K1223" s="63" t="s">
        <v>6146</v>
      </c>
      <c r="L1223" s="5" t="s">
        <v>712</v>
      </c>
      <c r="M1223" s="19" t="s">
        <v>714</v>
      </c>
      <c r="N1223" s="200">
        <v>46231</v>
      </c>
      <c r="O1223" s="201">
        <v>46267</v>
      </c>
      <c r="P1223" s="13" t="s">
        <v>187</v>
      </c>
      <c r="Q1223" s="22" t="s">
        <v>1190</v>
      </c>
      <c r="R1223" s="22">
        <v>800</v>
      </c>
      <c r="S1223" s="23" t="s">
        <v>187</v>
      </c>
      <c r="T1223" s="6" t="s">
        <v>242</v>
      </c>
      <c r="U1223" s="5"/>
      <c r="V1223" s="5" t="s">
        <v>233</v>
      </c>
      <c r="W1223" s="62" t="s">
        <v>6138</v>
      </c>
      <c r="X1223" s="5" t="s">
        <v>242</v>
      </c>
      <c r="Y1223" s="5"/>
      <c r="Z1223" s="5"/>
      <c r="AA1223" s="152">
        <v>0.6</v>
      </c>
      <c r="AB1223" s="7">
        <v>0.95</v>
      </c>
      <c r="AC1223" s="5"/>
      <c r="AD1223" s="5"/>
      <c r="AE1223" s="6"/>
      <c r="AF1223" s="5"/>
      <c r="AG1223" s="5" t="str">
        <f t="shared" si="19"/>
        <v>Y</v>
      </c>
      <c r="AH1223" s="5"/>
      <c r="AI1223" s="17">
        <v>1</v>
      </c>
      <c r="AJ1223" s="1" t="s">
        <v>6147</v>
      </c>
      <c r="AK1223" s="42" t="s">
        <v>334</v>
      </c>
      <c r="AL1223" s="80" t="s">
        <v>335</v>
      </c>
      <c r="AM1223" s="25" t="s">
        <v>243</v>
      </c>
      <c r="AN1223" s="82"/>
    </row>
    <row r="1224" spans="1:40" ht="57" customHeight="1">
      <c r="A1224" t="s">
        <v>1183</v>
      </c>
      <c r="B1224" s="13" t="s">
        <v>5886</v>
      </c>
      <c r="C1224" s="13" t="s">
        <v>1482</v>
      </c>
      <c r="D1224" s="13" t="s">
        <v>6148</v>
      </c>
      <c r="E1224" s="27" t="s">
        <v>6149</v>
      </c>
      <c r="F1224" s="5"/>
      <c r="G1224" s="5" t="s">
        <v>6150</v>
      </c>
      <c r="H1224" s="1" t="s">
        <v>6151</v>
      </c>
      <c r="I1224" s="1" t="s">
        <v>6152</v>
      </c>
      <c r="J1224" s="29" t="s">
        <v>6153</v>
      </c>
      <c r="K1224" s="63" t="s">
        <v>6154</v>
      </c>
      <c r="L1224" s="5" t="s">
        <v>712</v>
      </c>
      <c r="M1224" s="19" t="s">
        <v>714</v>
      </c>
      <c r="N1224" s="200">
        <v>46231</v>
      </c>
      <c r="O1224" s="201">
        <v>46267</v>
      </c>
      <c r="P1224" s="13" t="s">
        <v>187</v>
      </c>
      <c r="Q1224" s="22" t="s">
        <v>1190</v>
      </c>
      <c r="R1224" s="22">
        <v>800</v>
      </c>
      <c r="S1224" s="23" t="s">
        <v>187</v>
      </c>
      <c r="T1224" s="6" t="s">
        <v>242</v>
      </c>
      <c r="U1224" s="5"/>
      <c r="V1224" s="5" t="s">
        <v>233</v>
      </c>
      <c r="W1224" s="62" t="s">
        <v>6155</v>
      </c>
      <c r="X1224" s="5" t="s">
        <v>242</v>
      </c>
      <c r="Y1224" s="5"/>
      <c r="Z1224" s="5"/>
      <c r="AA1224" s="152">
        <v>0.02</v>
      </c>
      <c r="AB1224" s="7">
        <v>0.95</v>
      </c>
      <c r="AC1224" s="5"/>
      <c r="AD1224" s="5"/>
      <c r="AE1224" s="6"/>
      <c r="AF1224" s="5"/>
      <c r="AG1224" s="5" t="str">
        <f t="shared" si="19"/>
        <v>Y</v>
      </c>
      <c r="AH1224" s="5"/>
      <c r="AI1224" s="17">
        <v>1</v>
      </c>
      <c r="AJ1224" s="1" t="s">
        <v>6148</v>
      </c>
      <c r="AK1224" s="42" t="s">
        <v>334</v>
      </c>
      <c r="AL1224" s="80" t="s">
        <v>335</v>
      </c>
      <c r="AM1224" s="25" t="s">
        <v>243</v>
      </c>
      <c r="AN1224" s="82"/>
    </row>
    <row r="1225" spans="1:40" ht="57" customHeight="1">
      <c r="A1225" t="s">
        <v>1183</v>
      </c>
      <c r="B1225" s="13" t="s">
        <v>5886</v>
      </c>
      <c r="C1225" s="13" t="s">
        <v>1482</v>
      </c>
      <c r="D1225" s="13" t="s">
        <v>6156</v>
      </c>
      <c r="E1225" s="27" t="s">
        <v>6157</v>
      </c>
      <c r="F1225" s="5"/>
      <c r="G1225" s="5" t="s">
        <v>6158</v>
      </c>
      <c r="H1225" s="1" t="s">
        <v>6159</v>
      </c>
      <c r="I1225" s="1" t="s">
        <v>6159</v>
      </c>
      <c r="J1225" s="29" t="s">
        <v>6160</v>
      </c>
      <c r="K1225" s="63" t="s">
        <v>6161</v>
      </c>
      <c r="L1225" s="5" t="s">
        <v>712</v>
      </c>
      <c r="M1225" s="19" t="s">
        <v>714</v>
      </c>
      <c r="N1225" s="200">
        <v>46231</v>
      </c>
      <c r="O1225" s="201">
        <v>46267</v>
      </c>
      <c r="P1225" s="13" t="s">
        <v>187</v>
      </c>
      <c r="Q1225" s="22" t="s">
        <v>1190</v>
      </c>
      <c r="R1225" s="22">
        <v>800</v>
      </c>
      <c r="S1225" s="23" t="s">
        <v>187</v>
      </c>
      <c r="T1225" s="6" t="s">
        <v>242</v>
      </c>
      <c r="U1225" s="5"/>
      <c r="V1225" s="5" t="s">
        <v>233</v>
      </c>
      <c r="W1225" s="62" t="s">
        <v>6138</v>
      </c>
      <c r="X1225" s="5" t="s">
        <v>242</v>
      </c>
      <c r="Y1225" s="5"/>
      <c r="Z1225" s="5"/>
      <c r="AA1225" s="152">
        <v>0</v>
      </c>
      <c r="AB1225" s="7">
        <v>0.95</v>
      </c>
      <c r="AC1225" s="5"/>
      <c r="AD1225" s="5"/>
      <c r="AE1225" s="6"/>
      <c r="AF1225" s="5"/>
      <c r="AG1225" s="5" t="str">
        <f t="shared" si="19"/>
        <v>Y</v>
      </c>
      <c r="AH1225" s="5"/>
      <c r="AI1225" s="17">
        <v>1</v>
      </c>
      <c r="AJ1225" s="1" t="s">
        <v>1651</v>
      </c>
      <c r="AK1225" s="42" t="s">
        <v>334</v>
      </c>
      <c r="AL1225" s="80" t="s">
        <v>335</v>
      </c>
      <c r="AM1225" s="25" t="s">
        <v>243</v>
      </c>
      <c r="AN1225" s="82"/>
    </row>
    <row r="1226" spans="1:40" ht="57" customHeight="1">
      <c r="A1226" t="s">
        <v>1183</v>
      </c>
      <c r="B1226" s="13" t="s">
        <v>5886</v>
      </c>
      <c r="C1226" s="13" t="s">
        <v>1482</v>
      </c>
      <c r="D1226" s="13" t="s">
        <v>6162</v>
      </c>
      <c r="E1226" s="27" t="s">
        <v>6163</v>
      </c>
      <c r="F1226" s="5"/>
      <c r="G1226" s="5" t="s">
        <v>6164</v>
      </c>
      <c r="H1226" s="1" t="s">
        <v>6165</v>
      </c>
      <c r="I1226" s="1" t="s">
        <v>6166</v>
      </c>
      <c r="J1226" s="29" t="s">
        <v>6167</v>
      </c>
      <c r="K1226" s="63" t="s">
        <v>6168</v>
      </c>
      <c r="L1226" s="5" t="s">
        <v>712</v>
      </c>
      <c r="M1226" s="19" t="s">
        <v>714</v>
      </c>
      <c r="N1226" s="200">
        <v>46231</v>
      </c>
      <c r="O1226" s="201">
        <v>46267</v>
      </c>
      <c r="P1226" s="13" t="s">
        <v>187</v>
      </c>
      <c r="Q1226" s="22" t="s">
        <v>1190</v>
      </c>
      <c r="R1226" s="22">
        <v>800</v>
      </c>
      <c r="S1226" s="23" t="s">
        <v>187</v>
      </c>
      <c r="T1226" s="6" t="s">
        <v>242</v>
      </c>
      <c r="U1226" s="5"/>
      <c r="V1226" s="5" t="s">
        <v>233</v>
      </c>
      <c r="W1226" s="62" t="s">
        <v>6138</v>
      </c>
      <c r="X1226" s="5" t="s">
        <v>242</v>
      </c>
      <c r="Y1226" s="5"/>
      <c r="Z1226" s="5"/>
      <c r="AA1226" s="152">
        <v>3.05</v>
      </c>
      <c r="AB1226" s="7">
        <v>0.95</v>
      </c>
      <c r="AC1226" s="5"/>
      <c r="AD1226" s="5"/>
      <c r="AE1226" s="6"/>
      <c r="AF1226" s="5"/>
      <c r="AG1226" s="5" t="str">
        <f t="shared" si="19"/>
        <v>Y</v>
      </c>
      <c r="AH1226" s="5"/>
      <c r="AI1226" s="17">
        <v>1</v>
      </c>
      <c r="AJ1226" s="1" t="s">
        <v>6169</v>
      </c>
      <c r="AK1226" s="42" t="s">
        <v>334</v>
      </c>
      <c r="AL1226" s="80" t="s">
        <v>335</v>
      </c>
      <c r="AM1226" s="25" t="s">
        <v>243</v>
      </c>
      <c r="AN1226" s="82"/>
    </row>
    <row r="1227" spans="1:40" ht="57" customHeight="1">
      <c r="A1227" t="s">
        <v>1183</v>
      </c>
      <c r="B1227" s="13" t="s">
        <v>5886</v>
      </c>
      <c r="C1227" s="13" t="s">
        <v>1482</v>
      </c>
      <c r="D1227" s="13" t="s">
        <v>6170</v>
      </c>
      <c r="E1227" s="27" t="s">
        <v>6171</v>
      </c>
      <c r="F1227" s="5"/>
      <c r="G1227" s="5" t="s">
        <v>6172</v>
      </c>
      <c r="H1227" s="1" t="s">
        <v>6173</v>
      </c>
      <c r="I1227" s="1" t="s">
        <v>6174</v>
      </c>
      <c r="J1227" s="29" t="s">
        <v>6175</v>
      </c>
      <c r="K1227" s="63" t="s">
        <v>6176</v>
      </c>
      <c r="L1227" s="5" t="s">
        <v>712</v>
      </c>
      <c r="M1227" s="19" t="s">
        <v>714</v>
      </c>
      <c r="N1227" s="200">
        <v>46231</v>
      </c>
      <c r="O1227" s="201">
        <v>46267</v>
      </c>
      <c r="P1227" s="13" t="s">
        <v>187</v>
      </c>
      <c r="Q1227" s="22" t="s">
        <v>1190</v>
      </c>
      <c r="R1227" s="22">
        <v>800</v>
      </c>
      <c r="S1227" s="23" t="s">
        <v>187</v>
      </c>
      <c r="T1227" s="6" t="s">
        <v>242</v>
      </c>
      <c r="U1227" s="5"/>
      <c r="V1227" s="5" t="s">
        <v>233</v>
      </c>
      <c r="W1227" s="62" t="s">
        <v>6138</v>
      </c>
      <c r="X1227" s="5" t="s">
        <v>242</v>
      </c>
      <c r="Y1227" s="5"/>
      <c r="Z1227" s="5"/>
      <c r="AA1227" s="152">
        <v>2.93</v>
      </c>
      <c r="AB1227" s="7">
        <v>0.95</v>
      </c>
      <c r="AC1227" s="5"/>
      <c r="AD1227" s="5"/>
      <c r="AE1227" s="6"/>
      <c r="AF1227" s="5"/>
      <c r="AG1227" s="5" t="str">
        <f t="shared" si="19"/>
        <v>Y</v>
      </c>
      <c r="AH1227" s="5"/>
      <c r="AI1227" s="17">
        <v>1</v>
      </c>
      <c r="AJ1227" s="1" t="s">
        <v>6177</v>
      </c>
      <c r="AK1227" s="42" t="s">
        <v>334</v>
      </c>
      <c r="AL1227" s="80" t="s">
        <v>335</v>
      </c>
      <c r="AM1227" s="25" t="s">
        <v>243</v>
      </c>
      <c r="AN1227" s="82"/>
    </row>
    <row r="1228" spans="1:40" ht="57" customHeight="1">
      <c r="A1228" t="s">
        <v>1183</v>
      </c>
      <c r="B1228" s="13" t="s">
        <v>5886</v>
      </c>
      <c r="C1228" s="13" t="s">
        <v>1482</v>
      </c>
      <c r="D1228" s="13" t="s">
        <v>6178</v>
      </c>
      <c r="E1228" s="27" t="s">
        <v>6179</v>
      </c>
      <c r="F1228" s="5"/>
      <c r="G1228" s="5" t="s">
        <v>6180</v>
      </c>
      <c r="H1228" s="1" t="s">
        <v>6181</v>
      </c>
      <c r="I1228" s="1" t="s">
        <v>6182</v>
      </c>
      <c r="J1228" s="29" t="s">
        <v>6183</v>
      </c>
      <c r="K1228" s="63" t="s">
        <v>6184</v>
      </c>
      <c r="L1228" s="5" t="s">
        <v>712</v>
      </c>
      <c r="M1228" s="19" t="s">
        <v>714</v>
      </c>
      <c r="N1228" s="200">
        <v>46231</v>
      </c>
      <c r="O1228" s="201">
        <v>46267</v>
      </c>
      <c r="P1228" s="13" t="s">
        <v>187</v>
      </c>
      <c r="Q1228" s="22" t="s">
        <v>1190</v>
      </c>
      <c r="R1228" s="22">
        <v>800</v>
      </c>
      <c r="S1228" s="23" t="s">
        <v>187</v>
      </c>
      <c r="T1228" s="6" t="s">
        <v>242</v>
      </c>
      <c r="U1228" s="5"/>
      <c r="V1228" s="5" t="s">
        <v>233</v>
      </c>
      <c r="W1228" s="62" t="s">
        <v>6185</v>
      </c>
      <c r="X1228" s="5" t="s">
        <v>242</v>
      </c>
      <c r="Y1228" s="5"/>
      <c r="Z1228" s="5"/>
      <c r="AA1228" s="152">
        <v>97.26</v>
      </c>
      <c r="AB1228" s="7">
        <v>0.95</v>
      </c>
      <c r="AC1228" s="5"/>
      <c r="AD1228" s="5"/>
      <c r="AE1228" s="6"/>
      <c r="AF1228" s="5"/>
      <c r="AG1228" s="5" t="str">
        <f t="shared" si="19"/>
        <v>Y</v>
      </c>
      <c r="AH1228" s="5"/>
      <c r="AI1228" s="17">
        <v>1</v>
      </c>
      <c r="AJ1228" s="1" t="s">
        <v>6186</v>
      </c>
      <c r="AK1228" s="42" t="s">
        <v>334</v>
      </c>
      <c r="AL1228" s="80" t="s">
        <v>335</v>
      </c>
      <c r="AM1228" s="25" t="s">
        <v>243</v>
      </c>
      <c r="AN1228" s="82"/>
    </row>
    <row r="1229" spans="1:40" ht="57" customHeight="1">
      <c r="A1229" t="s">
        <v>1183</v>
      </c>
      <c r="B1229" s="13" t="s">
        <v>5886</v>
      </c>
      <c r="C1229" s="13" t="s">
        <v>1482</v>
      </c>
      <c r="D1229" s="13" t="s">
        <v>6187</v>
      </c>
      <c r="E1229" s="27" t="s">
        <v>6188</v>
      </c>
      <c r="F1229" s="5"/>
      <c r="G1229" s="5" t="s">
        <v>6189</v>
      </c>
      <c r="H1229" s="1" t="s">
        <v>6190</v>
      </c>
      <c r="I1229" s="1" t="s">
        <v>6191</v>
      </c>
      <c r="J1229" s="29" t="s">
        <v>6192</v>
      </c>
      <c r="K1229" s="63" t="s">
        <v>6193</v>
      </c>
      <c r="L1229" s="5" t="s">
        <v>712</v>
      </c>
      <c r="M1229" s="19" t="s">
        <v>714</v>
      </c>
      <c r="N1229" s="200">
        <v>46231</v>
      </c>
      <c r="O1229" s="201">
        <v>46267</v>
      </c>
      <c r="P1229" s="13" t="s">
        <v>187</v>
      </c>
      <c r="Q1229" s="22" t="s">
        <v>1190</v>
      </c>
      <c r="R1229" s="22">
        <v>800</v>
      </c>
      <c r="S1229" s="23" t="s">
        <v>187</v>
      </c>
      <c r="T1229" s="6" t="s">
        <v>242</v>
      </c>
      <c r="U1229" s="5"/>
      <c r="V1229" s="5" t="s">
        <v>233</v>
      </c>
      <c r="W1229" s="62" t="s">
        <v>6138</v>
      </c>
      <c r="X1229" s="5" t="s">
        <v>242</v>
      </c>
      <c r="Y1229" s="5"/>
      <c r="Z1229" s="5"/>
      <c r="AA1229" s="152">
        <v>2.92</v>
      </c>
      <c r="AB1229" s="7">
        <v>0.95</v>
      </c>
      <c r="AC1229" s="5"/>
      <c r="AD1229" s="5"/>
      <c r="AE1229" s="6"/>
      <c r="AF1229" s="5"/>
      <c r="AG1229" s="5" t="str">
        <f t="shared" si="19"/>
        <v>Y</v>
      </c>
      <c r="AH1229" s="5"/>
      <c r="AI1229" s="17">
        <v>1</v>
      </c>
      <c r="AJ1229" s="1" t="s">
        <v>6194</v>
      </c>
      <c r="AK1229" s="42" t="s">
        <v>334</v>
      </c>
      <c r="AL1229" s="80" t="s">
        <v>335</v>
      </c>
      <c r="AM1229" s="25" t="s">
        <v>243</v>
      </c>
      <c r="AN1229" s="82"/>
    </row>
    <row r="1230" spans="1:40" ht="57" customHeight="1">
      <c r="A1230" t="s">
        <v>1183</v>
      </c>
      <c r="B1230" s="13" t="s">
        <v>5886</v>
      </c>
      <c r="C1230" s="13" t="s">
        <v>1482</v>
      </c>
      <c r="D1230" s="13" t="s">
        <v>6195</v>
      </c>
      <c r="E1230" s="27" t="s">
        <v>6196</v>
      </c>
      <c r="F1230" s="5"/>
      <c r="G1230" s="5" t="s">
        <v>6197</v>
      </c>
      <c r="H1230" s="1" t="s">
        <v>6198</v>
      </c>
      <c r="I1230" s="1" t="s">
        <v>6199</v>
      </c>
      <c r="J1230" s="29" t="s">
        <v>6200</v>
      </c>
      <c r="K1230" s="63" t="s">
        <v>6201</v>
      </c>
      <c r="L1230" s="5" t="s">
        <v>712</v>
      </c>
      <c r="M1230" s="19" t="s">
        <v>714</v>
      </c>
      <c r="N1230" s="200">
        <v>46231</v>
      </c>
      <c r="O1230" s="201">
        <v>46267</v>
      </c>
      <c r="P1230" s="13" t="s">
        <v>187</v>
      </c>
      <c r="Q1230" s="22" t="s">
        <v>1190</v>
      </c>
      <c r="R1230" s="22">
        <v>800</v>
      </c>
      <c r="S1230" s="23" t="s">
        <v>187</v>
      </c>
      <c r="T1230" s="6" t="s">
        <v>242</v>
      </c>
      <c r="U1230" s="5"/>
      <c r="V1230" s="5" t="s">
        <v>233</v>
      </c>
      <c r="W1230" s="62" t="s">
        <v>6138</v>
      </c>
      <c r="X1230" s="5" t="s">
        <v>242</v>
      </c>
      <c r="Y1230" s="5"/>
      <c r="Z1230" s="5"/>
      <c r="AA1230" s="152">
        <v>2.91</v>
      </c>
      <c r="AB1230" s="7">
        <v>0.95</v>
      </c>
      <c r="AC1230" s="5"/>
      <c r="AD1230" s="5"/>
      <c r="AE1230" s="6"/>
      <c r="AF1230" s="5"/>
      <c r="AG1230" s="5" t="str">
        <f t="shared" si="19"/>
        <v>Y</v>
      </c>
      <c r="AH1230" s="5"/>
      <c r="AI1230" s="17">
        <v>1</v>
      </c>
      <c r="AJ1230" s="1" t="s">
        <v>6202</v>
      </c>
      <c r="AK1230" s="42" t="s">
        <v>334</v>
      </c>
      <c r="AL1230" s="80" t="s">
        <v>335</v>
      </c>
      <c r="AM1230" s="25" t="s">
        <v>243</v>
      </c>
      <c r="AN1230" s="82"/>
    </row>
    <row r="1231" spans="1:40" ht="57" customHeight="1">
      <c r="A1231" t="s">
        <v>1183</v>
      </c>
      <c r="B1231" s="13" t="s">
        <v>5886</v>
      </c>
      <c r="C1231" s="13" t="s">
        <v>1482</v>
      </c>
      <c r="D1231" s="13" t="s">
        <v>6203</v>
      </c>
      <c r="E1231" s="27" t="s">
        <v>6204</v>
      </c>
      <c r="F1231" s="5"/>
      <c r="G1231" s="5" t="s">
        <v>6205</v>
      </c>
      <c r="H1231" s="1" t="s">
        <v>6206</v>
      </c>
      <c r="I1231" s="1" t="s">
        <v>6207</v>
      </c>
      <c r="J1231" s="29" t="s">
        <v>6208</v>
      </c>
      <c r="K1231" s="63" t="s">
        <v>6209</v>
      </c>
      <c r="L1231" s="5" t="s">
        <v>712</v>
      </c>
      <c r="M1231" s="19" t="s">
        <v>714</v>
      </c>
      <c r="N1231" s="200">
        <v>46231</v>
      </c>
      <c r="O1231" s="201">
        <v>46267</v>
      </c>
      <c r="P1231" s="13" t="s">
        <v>187</v>
      </c>
      <c r="Q1231" s="22" t="s">
        <v>1190</v>
      </c>
      <c r="R1231" s="22">
        <v>800</v>
      </c>
      <c r="S1231" s="23" t="s">
        <v>187</v>
      </c>
      <c r="T1231" s="6" t="s">
        <v>242</v>
      </c>
      <c r="U1231" s="5"/>
      <c r="V1231" s="5" t="s">
        <v>233</v>
      </c>
      <c r="W1231" s="62" t="s">
        <v>6155</v>
      </c>
      <c r="X1231" s="5" t="s">
        <v>242</v>
      </c>
      <c r="Y1231" s="5"/>
      <c r="Z1231" s="5"/>
      <c r="AA1231" s="152">
        <v>2.92</v>
      </c>
      <c r="AB1231" s="7">
        <v>0.95</v>
      </c>
      <c r="AC1231" s="5"/>
      <c r="AD1231" s="5"/>
      <c r="AE1231" s="6"/>
      <c r="AF1231" s="5"/>
      <c r="AG1231" s="5" t="str">
        <f t="shared" si="19"/>
        <v>Y</v>
      </c>
      <c r="AH1231" s="5"/>
      <c r="AI1231" s="17">
        <v>1</v>
      </c>
      <c r="AJ1231" s="1" t="s">
        <v>6203</v>
      </c>
      <c r="AK1231" s="42" t="s">
        <v>334</v>
      </c>
      <c r="AL1231" s="80" t="s">
        <v>335</v>
      </c>
      <c r="AM1231" s="25" t="s">
        <v>243</v>
      </c>
      <c r="AN1231" s="82"/>
    </row>
    <row r="1232" spans="1:40" ht="57" customHeight="1">
      <c r="A1232" t="s">
        <v>1183</v>
      </c>
      <c r="B1232" s="13" t="s">
        <v>5886</v>
      </c>
      <c r="C1232" s="13" t="s">
        <v>1482</v>
      </c>
      <c r="D1232" s="13" t="s">
        <v>6210</v>
      </c>
      <c r="E1232" s="27" t="s">
        <v>6211</v>
      </c>
      <c r="F1232" s="5"/>
      <c r="G1232" s="5" t="s">
        <v>6212</v>
      </c>
      <c r="H1232" s="1" t="s">
        <v>6213</v>
      </c>
      <c r="I1232" s="1" t="s">
        <v>6213</v>
      </c>
      <c r="J1232" s="29" t="s">
        <v>6214</v>
      </c>
      <c r="K1232" s="63" t="s">
        <v>6214</v>
      </c>
      <c r="L1232" s="5" t="s">
        <v>712</v>
      </c>
      <c r="M1232" s="19" t="s">
        <v>714</v>
      </c>
      <c r="N1232" s="200">
        <v>46231</v>
      </c>
      <c r="O1232" s="201">
        <v>46267</v>
      </c>
      <c r="P1232" s="13" t="s">
        <v>187</v>
      </c>
      <c r="Q1232" s="22" t="s">
        <v>1190</v>
      </c>
      <c r="R1232" s="22">
        <v>800</v>
      </c>
      <c r="S1232" s="23" t="s">
        <v>242</v>
      </c>
      <c r="T1232" s="6" t="s">
        <v>242</v>
      </c>
      <c r="U1232" s="5"/>
      <c r="V1232" s="5" t="s">
        <v>233</v>
      </c>
      <c r="W1232" s="62" t="s">
        <v>6138</v>
      </c>
      <c r="X1232" s="5" t="s">
        <v>242</v>
      </c>
      <c r="Y1232" s="5"/>
      <c r="Z1232" s="5"/>
      <c r="AA1232" s="152" t="s">
        <v>16</v>
      </c>
      <c r="AB1232" s="7">
        <v>0.95</v>
      </c>
      <c r="AC1232" s="5"/>
      <c r="AD1232" s="5"/>
      <c r="AE1232" s="6"/>
      <c r="AF1232" s="5"/>
      <c r="AG1232" s="5" t="str">
        <f t="shared" si="19"/>
        <v>Y</v>
      </c>
      <c r="AH1232" s="5"/>
      <c r="AI1232" s="17">
        <v>1</v>
      </c>
      <c r="AJ1232" s="1" t="s">
        <v>6215</v>
      </c>
      <c r="AK1232" s="42" t="s">
        <v>334</v>
      </c>
      <c r="AL1232" s="80" t="s">
        <v>335</v>
      </c>
      <c r="AM1232" s="25" t="s">
        <v>243</v>
      </c>
      <c r="AN1232" s="82" t="s">
        <v>6216</v>
      </c>
    </row>
    <row r="1233" spans="1:40" ht="57" customHeight="1">
      <c r="A1233" t="s">
        <v>1183</v>
      </c>
      <c r="B1233" s="13" t="s">
        <v>5886</v>
      </c>
      <c r="C1233" s="13" t="s">
        <v>1482</v>
      </c>
      <c r="D1233" s="13" t="s">
        <v>6217</v>
      </c>
      <c r="E1233" s="27" t="s">
        <v>6218</v>
      </c>
      <c r="F1233" s="5"/>
      <c r="G1233" s="5" t="s">
        <v>6219</v>
      </c>
      <c r="H1233" s="1" t="s">
        <v>6220</v>
      </c>
      <c r="I1233" s="1" t="s">
        <v>6220</v>
      </c>
      <c r="J1233" s="29" t="s">
        <v>6221</v>
      </c>
      <c r="K1233" s="63" t="s">
        <v>6222</v>
      </c>
      <c r="L1233" s="5" t="s">
        <v>712</v>
      </c>
      <c r="M1233" s="19" t="s">
        <v>714</v>
      </c>
      <c r="N1233" s="200">
        <v>46231</v>
      </c>
      <c r="O1233" s="201">
        <v>46267</v>
      </c>
      <c r="P1233" s="13" t="s">
        <v>187</v>
      </c>
      <c r="Q1233" s="22" t="s">
        <v>1190</v>
      </c>
      <c r="R1233" s="22">
        <v>800</v>
      </c>
      <c r="S1233" s="23" t="s">
        <v>242</v>
      </c>
      <c r="T1233" s="6" t="s">
        <v>242</v>
      </c>
      <c r="U1233" s="5"/>
      <c r="V1233" s="5" t="s">
        <v>233</v>
      </c>
      <c r="W1233" s="62" t="s">
        <v>6138</v>
      </c>
      <c r="X1233" s="5" t="s">
        <v>242</v>
      </c>
      <c r="Y1233" s="5"/>
      <c r="Z1233" s="5"/>
      <c r="AA1233" s="152" t="s">
        <v>16</v>
      </c>
      <c r="AB1233" s="7">
        <v>0.95</v>
      </c>
      <c r="AC1233" s="5"/>
      <c r="AD1233" s="5"/>
      <c r="AE1233" s="6"/>
      <c r="AF1233" s="5"/>
      <c r="AG1233" s="5" t="str">
        <f t="shared" si="19"/>
        <v>Y</v>
      </c>
      <c r="AH1233" s="5"/>
      <c r="AI1233" s="17">
        <v>1</v>
      </c>
      <c r="AJ1233" s="1" t="s">
        <v>6215</v>
      </c>
      <c r="AK1233" s="42" t="s">
        <v>334</v>
      </c>
      <c r="AL1233" s="80" t="s">
        <v>335</v>
      </c>
      <c r="AM1233" s="25" t="s">
        <v>243</v>
      </c>
      <c r="AN1233" s="82" t="s">
        <v>6216</v>
      </c>
    </row>
    <row r="1234" spans="1:40" ht="57" customHeight="1">
      <c r="A1234" t="s">
        <v>1183</v>
      </c>
      <c r="B1234" s="13" t="s">
        <v>5886</v>
      </c>
      <c r="C1234" s="13" t="s">
        <v>1482</v>
      </c>
      <c r="D1234" s="13" t="s">
        <v>6223</v>
      </c>
      <c r="E1234" s="27" t="s">
        <v>6224</v>
      </c>
      <c r="F1234" s="5"/>
      <c r="G1234" s="5" t="s">
        <v>6225</v>
      </c>
      <c r="H1234" s="1" t="s">
        <v>6226</v>
      </c>
      <c r="I1234" s="1" t="s">
        <v>6227</v>
      </c>
      <c r="J1234" s="29" t="s">
        <v>6228</v>
      </c>
      <c r="K1234" s="63" t="s">
        <v>6229</v>
      </c>
      <c r="L1234" s="5" t="s">
        <v>712</v>
      </c>
      <c r="M1234" s="19" t="s">
        <v>714</v>
      </c>
      <c r="N1234" s="200">
        <v>46231</v>
      </c>
      <c r="O1234" s="201">
        <v>46267</v>
      </c>
      <c r="P1234" s="13" t="s">
        <v>187</v>
      </c>
      <c r="Q1234" s="22" t="s">
        <v>1190</v>
      </c>
      <c r="R1234" s="22">
        <v>800</v>
      </c>
      <c r="S1234" s="23" t="s">
        <v>242</v>
      </c>
      <c r="T1234" s="6" t="s">
        <v>242</v>
      </c>
      <c r="U1234" s="5"/>
      <c r="V1234" s="5" t="s">
        <v>233</v>
      </c>
      <c r="W1234" s="62" t="s">
        <v>6155</v>
      </c>
      <c r="X1234" s="5" t="s">
        <v>242</v>
      </c>
      <c r="Y1234" s="5"/>
      <c r="Z1234" s="5"/>
      <c r="AA1234" s="152" t="s">
        <v>16</v>
      </c>
      <c r="AB1234" s="7">
        <v>0.95</v>
      </c>
      <c r="AC1234" s="5"/>
      <c r="AD1234" s="5"/>
      <c r="AE1234" s="6"/>
      <c r="AF1234" s="5"/>
      <c r="AG1234" s="5" t="str">
        <f t="shared" si="19"/>
        <v>Y</v>
      </c>
      <c r="AH1234" s="5"/>
      <c r="AI1234" s="17">
        <v>1</v>
      </c>
      <c r="AJ1234" s="1" t="s">
        <v>6215</v>
      </c>
      <c r="AK1234" s="42" t="s">
        <v>334</v>
      </c>
      <c r="AL1234" s="80" t="s">
        <v>335</v>
      </c>
      <c r="AM1234" s="25" t="s">
        <v>243</v>
      </c>
      <c r="AN1234" s="82" t="s">
        <v>6216</v>
      </c>
    </row>
    <row r="1235" spans="1:40" ht="57" customHeight="1">
      <c r="A1235" t="s">
        <v>1183</v>
      </c>
      <c r="B1235" s="13" t="s">
        <v>5886</v>
      </c>
      <c r="C1235" s="13" t="s">
        <v>1482</v>
      </c>
      <c r="D1235" s="13" t="s">
        <v>3448</v>
      </c>
      <c r="E1235" s="27" t="s">
        <v>6230</v>
      </c>
      <c r="F1235" s="5"/>
      <c r="G1235" s="5" t="s">
        <v>3450</v>
      </c>
      <c r="H1235" s="1" t="s">
        <v>6231</v>
      </c>
      <c r="I1235" s="1" t="s">
        <v>6231</v>
      </c>
      <c r="J1235" s="29" t="s">
        <v>3452</v>
      </c>
      <c r="K1235" s="63" t="s">
        <v>6232</v>
      </c>
      <c r="L1235" s="5" t="s">
        <v>712</v>
      </c>
      <c r="M1235" s="19" t="s">
        <v>714</v>
      </c>
      <c r="N1235" s="200">
        <v>46231</v>
      </c>
      <c r="O1235" s="201">
        <v>46267</v>
      </c>
      <c r="P1235" s="13" t="s">
        <v>187</v>
      </c>
      <c r="Q1235" s="22" t="s">
        <v>1190</v>
      </c>
      <c r="R1235" s="22">
        <v>800</v>
      </c>
      <c r="S1235" s="23" t="s">
        <v>187</v>
      </c>
      <c r="T1235" s="6" t="s">
        <v>242</v>
      </c>
      <c r="U1235" s="5"/>
      <c r="V1235" s="5" t="s">
        <v>233</v>
      </c>
      <c r="W1235" s="62" t="s">
        <v>6138</v>
      </c>
      <c r="X1235" s="5" t="s">
        <v>242</v>
      </c>
      <c r="Y1235" s="5"/>
      <c r="Z1235" s="5"/>
      <c r="AA1235" s="152">
        <v>0.32</v>
      </c>
      <c r="AB1235" s="7">
        <v>0.95</v>
      </c>
      <c r="AC1235" s="5"/>
      <c r="AD1235" s="5"/>
      <c r="AE1235" s="6"/>
      <c r="AF1235" s="5"/>
      <c r="AG1235" s="5" t="str">
        <f t="shared" si="19"/>
        <v>Y</v>
      </c>
      <c r="AH1235" s="5"/>
      <c r="AI1235" s="17">
        <v>1</v>
      </c>
      <c r="AJ1235" s="1" t="s">
        <v>5932</v>
      </c>
      <c r="AK1235" s="42" t="s">
        <v>334</v>
      </c>
      <c r="AL1235" s="80" t="s">
        <v>335</v>
      </c>
      <c r="AM1235" s="25" t="s">
        <v>243</v>
      </c>
      <c r="AN1235" s="82"/>
    </row>
    <row r="1236" spans="1:40" ht="57" customHeight="1">
      <c r="A1236" t="s">
        <v>1183</v>
      </c>
      <c r="B1236" s="13" t="s">
        <v>5886</v>
      </c>
      <c r="C1236" s="13" t="s">
        <v>1482</v>
      </c>
      <c r="D1236" s="13" t="s">
        <v>6233</v>
      </c>
      <c r="E1236" s="27" t="s">
        <v>6234</v>
      </c>
      <c r="F1236" s="5"/>
      <c r="G1236" s="5" t="s">
        <v>6235</v>
      </c>
      <c r="H1236" s="1" t="s">
        <v>6236</v>
      </c>
      <c r="I1236" s="1" t="s">
        <v>6237</v>
      </c>
      <c r="J1236" s="29" t="s">
        <v>6238</v>
      </c>
      <c r="K1236" s="63" t="s">
        <v>6239</v>
      </c>
      <c r="L1236" s="5" t="s">
        <v>712</v>
      </c>
      <c r="M1236" s="19" t="s">
        <v>714</v>
      </c>
      <c r="N1236" s="200">
        <v>46231</v>
      </c>
      <c r="O1236" s="201">
        <v>46267</v>
      </c>
      <c r="P1236" s="13" t="s">
        <v>187</v>
      </c>
      <c r="Q1236" s="22" t="s">
        <v>1190</v>
      </c>
      <c r="R1236" s="22">
        <v>800</v>
      </c>
      <c r="S1236" s="23" t="s">
        <v>187</v>
      </c>
      <c r="T1236" s="6" t="s">
        <v>242</v>
      </c>
      <c r="U1236" s="5"/>
      <c r="V1236" s="5" t="s">
        <v>233</v>
      </c>
      <c r="W1236" s="62" t="s">
        <v>6138</v>
      </c>
      <c r="X1236" s="5" t="s">
        <v>242</v>
      </c>
      <c r="Y1236" s="5"/>
      <c r="Z1236" s="5"/>
      <c r="AA1236" s="152">
        <v>0.31</v>
      </c>
      <c r="AB1236" s="7">
        <v>0.95</v>
      </c>
      <c r="AC1236" s="5"/>
      <c r="AD1236" s="5"/>
      <c r="AE1236" s="6"/>
      <c r="AF1236" s="5"/>
      <c r="AG1236" s="5" t="str">
        <f t="shared" si="19"/>
        <v>Y</v>
      </c>
      <c r="AH1236" s="5"/>
      <c r="AI1236" s="17">
        <v>1</v>
      </c>
      <c r="AJ1236" s="1" t="s">
        <v>6240</v>
      </c>
      <c r="AK1236" s="42" t="s">
        <v>334</v>
      </c>
      <c r="AL1236" s="80" t="s">
        <v>335</v>
      </c>
      <c r="AM1236" s="25" t="s">
        <v>243</v>
      </c>
      <c r="AN1236" s="82"/>
    </row>
    <row r="1237" spans="1:40" ht="57" customHeight="1">
      <c r="A1237" t="s">
        <v>1183</v>
      </c>
      <c r="B1237" s="13" t="s">
        <v>5886</v>
      </c>
      <c r="C1237" s="13" t="s">
        <v>1482</v>
      </c>
      <c r="D1237" s="13" t="s">
        <v>6241</v>
      </c>
      <c r="E1237" s="27" t="s">
        <v>6242</v>
      </c>
      <c r="F1237" s="5"/>
      <c r="G1237" s="5" t="s">
        <v>6243</v>
      </c>
      <c r="H1237" s="1" t="s">
        <v>6244</v>
      </c>
      <c r="I1237" s="1" t="s">
        <v>6245</v>
      </c>
      <c r="J1237" s="29" t="s">
        <v>6246</v>
      </c>
      <c r="K1237" s="63" t="s">
        <v>6247</v>
      </c>
      <c r="L1237" s="5" t="s">
        <v>712</v>
      </c>
      <c r="M1237" s="19" t="s">
        <v>714</v>
      </c>
      <c r="N1237" s="200">
        <v>46231</v>
      </c>
      <c r="O1237" s="201">
        <v>46267</v>
      </c>
      <c r="P1237" s="13" t="s">
        <v>187</v>
      </c>
      <c r="Q1237" s="22" t="s">
        <v>1190</v>
      </c>
      <c r="R1237" s="22">
        <v>800</v>
      </c>
      <c r="S1237" s="23" t="s">
        <v>187</v>
      </c>
      <c r="T1237" s="6" t="s">
        <v>242</v>
      </c>
      <c r="U1237" s="5"/>
      <c r="V1237" s="5" t="s">
        <v>233</v>
      </c>
      <c r="W1237" s="62" t="s">
        <v>6155</v>
      </c>
      <c r="X1237" s="5" t="s">
        <v>242</v>
      </c>
      <c r="Y1237" s="5"/>
      <c r="Z1237" s="5"/>
      <c r="AA1237" s="152">
        <v>0.78</v>
      </c>
      <c r="AB1237" s="7">
        <v>0.95</v>
      </c>
      <c r="AC1237" s="5"/>
      <c r="AD1237" s="5"/>
      <c r="AE1237" s="6"/>
      <c r="AF1237" s="5"/>
      <c r="AG1237" s="5" t="str">
        <f t="shared" si="19"/>
        <v>Y</v>
      </c>
      <c r="AH1237" s="5"/>
      <c r="AI1237" s="17">
        <v>1</v>
      </c>
      <c r="AJ1237" s="1" t="s">
        <v>6241</v>
      </c>
      <c r="AK1237" s="42" t="s">
        <v>334</v>
      </c>
      <c r="AL1237" s="80" t="s">
        <v>335</v>
      </c>
      <c r="AM1237" s="25" t="s">
        <v>243</v>
      </c>
      <c r="AN1237" s="82"/>
    </row>
    <row r="1238" spans="1:40" ht="57" customHeight="1">
      <c r="A1238" t="s">
        <v>1183</v>
      </c>
      <c r="B1238" s="13" t="s">
        <v>5886</v>
      </c>
      <c r="C1238" s="13" t="s">
        <v>1482</v>
      </c>
      <c r="D1238" s="13" t="s">
        <v>6248</v>
      </c>
      <c r="E1238" s="27" t="s">
        <v>6249</v>
      </c>
      <c r="F1238" s="5"/>
      <c r="G1238" s="5" t="s">
        <v>6250</v>
      </c>
      <c r="H1238" s="1" t="s">
        <v>6251</v>
      </c>
      <c r="I1238" s="1" t="s">
        <v>6252</v>
      </c>
      <c r="J1238" s="29" t="s">
        <v>6253</v>
      </c>
      <c r="K1238" s="63" t="s">
        <v>6254</v>
      </c>
      <c r="L1238" s="5" t="s">
        <v>712</v>
      </c>
      <c r="M1238" s="19" t="s">
        <v>714</v>
      </c>
      <c r="N1238" s="200">
        <v>46231</v>
      </c>
      <c r="O1238" s="201">
        <v>46267</v>
      </c>
      <c r="P1238" s="13" t="s">
        <v>187</v>
      </c>
      <c r="Q1238" s="22" t="s">
        <v>1190</v>
      </c>
      <c r="R1238" s="22">
        <v>800</v>
      </c>
      <c r="S1238" s="23" t="s">
        <v>187</v>
      </c>
      <c r="T1238" s="6" t="s">
        <v>242</v>
      </c>
      <c r="U1238" s="5"/>
      <c r="V1238" s="5" t="s">
        <v>233</v>
      </c>
      <c r="W1238" s="62" t="s">
        <v>6138</v>
      </c>
      <c r="X1238" s="5" t="s">
        <v>242</v>
      </c>
      <c r="Y1238" s="5"/>
      <c r="Z1238" s="5"/>
      <c r="AA1238" s="152">
        <v>2.75</v>
      </c>
      <c r="AB1238" s="7">
        <v>0.95</v>
      </c>
      <c r="AC1238" s="5"/>
      <c r="AD1238" s="5"/>
      <c r="AE1238" s="6"/>
      <c r="AF1238" s="5"/>
      <c r="AG1238" s="5" t="str">
        <f t="shared" si="19"/>
        <v>Y</v>
      </c>
      <c r="AH1238" s="5"/>
      <c r="AI1238" s="17">
        <v>1</v>
      </c>
      <c r="AJ1238" s="1" t="s">
        <v>6255</v>
      </c>
      <c r="AK1238" s="42" t="s">
        <v>334</v>
      </c>
      <c r="AL1238" s="80" t="s">
        <v>335</v>
      </c>
      <c r="AM1238" s="25" t="s">
        <v>243</v>
      </c>
      <c r="AN1238" s="82"/>
    </row>
    <row r="1239" spans="1:40" ht="57" customHeight="1">
      <c r="A1239" t="s">
        <v>1183</v>
      </c>
      <c r="B1239" s="13" t="s">
        <v>5886</v>
      </c>
      <c r="C1239" s="13" t="s">
        <v>1482</v>
      </c>
      <c r="D1239" s="13" t="s">
        <v>6256</v>
      </c>
      <c r="E1239" s="27" t="s">
        <v>6257</v>
      </c>
      <c r="F1239" s="5"/>
      <c r="G1239" s="5" t="s">
        <v>6258</v>
      </c>
      <c r="H1239" s="1" t="s">
        <v>6259</v>
      </c>
      <c r="I1239" s="1" t="s">
        <v>6260</v>
      </c>
      <c r="J1239" s="29" t="s">
        <v>6261</v>
      </c>
      <c r="K1239" s="63" t="s">
        <v>6262</v>
      </c>
      <c r="L1239" s="5" t="s">
        <v>712</v>
      </c>
      <c r="M1239" s="19" t="s">
        <v>714</v>
      </c>
      <c r="N1239" s="200">
        <v>46231</v>
      </c>
      <c r="O1239" s="201">
        <v>46267</v>
      </c>
      <c r="P1239" s="13" t="s">
        <v>187</v>
      </c>
      <c r="Q1239" s="22" t="s">
        <v>1190</v>
      </c>
      <c r="R1239" s="22">
        <v>800</v>
      </c>
      <c r="S1239" s="23" t="s">
        <v>242</v>
      </c>
      <c r="T1239" s="6" t="s">
        <v>242</v>
      </c>
      <c r="U1239" s="5"/>
      <c r="V1239" s="5" t="s">
        <v>233</v>
      </c>
      <c r="W1239" s="62" t="s">
        <v>6138</v>
      </c>
      <c r="X1239" s="5" t="s">
        <v>242</v>
      </c>
      <c r="Y1239" s="5"/>
      <c r="Z1239" s="5"/>
      <c r="AA1239" s="152" t="s">
        <v>16</v>
      </c>
      <c r="AB1239" s="7">
        <v>0.95</v>
      </c>
      <c r="AC1239" s="5"/>
      <c r="AD1239" s="5"/>
      <c r="AE1239" s="6"/>
      <c r="AF1239" s="5"/>
      <c r="AG1239" s="5" t="str">
        <f t="shared" si="19"/>
        <v>Y</v>
      </c>
      <c r="AH1239" s="5"/>
      <c r="AI1239" s="17">
        <v>1</v>
      </c>
      <c r="AJ1239" s="1" t="s">
        <v>6263</v>
      </c>
      <c r="AK1239" s="42" t="s">
        <v>334</v>
      </c>
      <c r="AL1239" s="80" t="s">
        <v>335</v>
      </c>
      <c r="AM1239" s="25" t="s">
        <v>243</v>
      </c>
      <c r="AN1239" s="82"/>
    </row>
    <row r="1240" spans="1:40" ht="57" customHeight="1">
      <c r="A1240" t="s">
        <v>1183</v>
      </c>
      <c r="B1240" s="13" t="s">
        <v>5886</v>
      </c>
      <c r="C1240" s="13" t="s">
        <v>1482</v>
      </c>
      <c r="D1240" s="13" t="s">
        <v>1555</v>
      </c>
      <c r="E1240" s="27" t="s">
        <v>6264</v>
      </c>
      <c r="F1240" s="5"/>
      <c r="G1240" s="5" t="s">
        <v>6265</v>
      </c>
      <c r="H1240" s="1" t="s">
        <v>6266</v>
      </c>
      <c r="I1240" s="1" t="s">
        <v>6267</v>
      </c>
      <c r="J1240" s="29" t="s">
        <v>6268</v>
      </c>
      <c r="K1240" s="63" t="s">
        <v>6269</v>
      </c>
      <c r="L1240" s="5" t="s">
        <v>712</v>
      </c>
      <c r="M1240" s="19" t="s">
        <v>714</v>
      </c>
      <c r="N1240" s="200">
        <v>46231</v>
      </c>
      <c r="O1240" s="201">
        <v>46267</v>
      </c>
      <c r="P1240" s="13" t="s">
        <v>187</v>
      </c>
      <c r="Q1240" s="22" t="s">
        <v>1190</v>
      </c>
      <c r="R1240" s="22">
        <v>800</v>
      </c>
      <c r="S1240" s="23" t="s">
        <v>187</v>
      </c>
      <c r="T1240" s="6" t="s">
        <v>242</v>
      </c>
      <c r="U1240" s="5"/>
      <c r="V1240" s="5" t="s">
        <v>233</v>
      </c>
      <c r="W1240" s="62" t="s">
        <v>6138</v>
      </c>
      <c r="X1240" s="5" t="s">
        <v>242</v>
      </c>
      <c r="Y1240" s="5"/>
      <c r="Z1240" s="5"/>
      <c r="AA1240" s="152">
        <v>13.2</v>
      </c>
      <c r="AB1240" s="7">
        <v>0.95</v>
      </c>
      <c r="AC1240" s="5"/>
      <c r="AD1240" s="5"/>
      <c r="AE1240" s="6"/>
      <c r="AF1240" s="5"/>
      <c r="AG1240" s="5" t="str">
        <f t="shared" si="19"/>
        <v>Y</v>
      </c>
      <c r="AH1240" s="5"/>
      <c r="AI1240" s="17">
        <v>1</v>
      </c>
      <c r="AJ1240" s="1" t="s">
        <v>6270</v>
      </c>
      <c r="AK1240" s="42" t="s">
        <v>334</v>
      </c>
      <c r="AL1240" s="80" t="s">
        <v>335</v>
      </c>
      <c r="AM1240" s="25" t="s">
        <v>243</v>
      </c>
      <c r="AN1240" s="82"/>
    </row>
    <row r="1241" spans="1:40" ht="57" customHeight="1">
      <c r="A1241" t="s">
        <v>1183</v>
      </c>
      <c r="B1241" s="13" t="s">
        <v>5886</v>
      </c>
      <c r="C1241" s="13" t="s">
        <v>1482</v>
      </c>
      <c r="D1241" s="13" t="s">
        <v>6271</v>
      </c>
      <c r="E1241" s="27" t="s">
        <v>6272</v>
      </c>
      <c r="F1241" s="5"/>
      <c r="G1241" s="5" t="s">
        <v>6273</v>
      </c>
      <c r="H1241" s="1" t="s">
        <v>6274</v>
      </c>
      <c r="I1241" s="1" t="s">
        <v>6275</v>
      </c>
      <c r="J1241" s="29" t="s">
        <v>6276</v>
      </c>
      <c r="K1241" s="63" t="s">
        <v>6277</v>
      </c>
      <c r="L1241" s="5" t="s">
        <v>712</v>
      </c>
      <c r="M1241" s="19" t="s">
        <v>714</v>
      </c>
      <c r="N1241" s="200">
        <v>46231</v>
      </c>
      <c r="O1241" s="201">
        <v>46267</v>
      </c>
      <c r="P1241" s="13" t="s">
        <v>187</v>
      </c>
      <c r="Q1241" s="22" t="s">
        <v>1190</v>
      </c>
      <c r="R1241" s="22">
        <v>800</v>
      </c>
      <c r="S1241" s="23" t="s">
        <v>187</v>
      </c>
      <c r="T1241" s="6" t="s">
        <v>242</v>
      </c>
      <c r="U1241" s="5"/>
      <c r="V1241" s="5" t="s">
        <v>233</v>
      </c>
      <c r="W1241" s="62" t="s">
        <v>6278</v>
      </c>
      <c r="X1241" s="5" t="s">
        <v>242</v>
      </c>
      <c r="Y1241" s="5"/>
      <c r="Z1241" s="5"/>
      <c r="AA1241" s="152">
        <v>0.02</v>
      </c>
      <c r="AB1241" s="7">
        <v>0.95</v>
      </c>
      <c r="AC1241" s="5"/>
      <c r="AD1241" s="5"/>
      <c r="AE1241" s="6"/>
      <c r="AF1241" s="5"/>
      <c r="AG1241" s="5" t="str">
        <f t="shared" si="19"/>
        <v>Y</v>
      </c>
      <c r="AH1241" s="5"/>
      <c r="AI1241" s="17">
        <v>1</v>
      </c>
      <c r="AJ1241" s="1" t="s">
        <v>6270</v>
      </c>
      <c r="AK1241" s="42" t="s">
        <v>334</v>
      </c>
      <c r="AL1241" s="80" t="s">
        <v>335</v>
      </c>
      <c r="AM1241" s="25" t="s">
        <v>243</v>
      </c>
      <c r="AN1241" s="82"/>
    </row>
    <row r="1242" spans="1:40" ht="57" customHeight="1">
      <c r="A1242" t="s">
        <v>1183</v>
      </c>
      <c r="B1242" s="13" t="s">
        <v>5886</v>
      </c>
      <c r="C1242" s="13" t="s">
        <v>1482</v>
      </c>
      <c r="D1242" s="13" t="s">
        <v>6279</v>
      </c>
      <c r="E1242" s="27" t="s">
        <v>6280</v>
      </c>
      <c r="F1242" s="5"/>
      <c r="G1242" s="5" t="s">
        <v>6281</v>
      </c>
      <c r="H1242" s="1" t="s">
        <v>6282</v>
      </c>
      <c r="I1242" s="1" t="s">
        <v>6283</v>
      </c>
      <c r="J1242" s="29" t="s">
        <v>6284</v>
      </c>
      <c r="K1242" s="63" t="s">
        <v>6285</v>
      </c>
      <c r="L1242" s="5" t="s">
        <v>712</v>
      </c>
      <c r="M1242" s="19" t="s">
        <v>714</v>
      </c>
      <c r="N1242" s="200">
        <v>46231</v>
      </c>
      <c r="O1242" s="201">
        <v>46267</v>
      </c>
      <c r="P1242" s="13" t="s">
        <v>187</v>
      </c>
      <c r="Q1242" s="22" t="s">
        <v>1190</v>
      </c>
      <c r="R1242" s="22">
        <v>800</v>
      </c>
      <c r="S1242" s="23" t="s">
        <v>242</v>
      </c>
      <c r="T1242" s="6" t="s">
        <v>242</v>
      </c>
      <c r="U1242" s="5"/>
      <c r="V1242" s="5" t="s">
        <v>233</v>
      </c>
      <c r="W1242" s="62" t="s">
        <v>6138</v>
      </c>
      <c r="X1242" s="5" t="s">
        <v>242</v>
      </c>
      <c r="Y1242" s="5"/>
      <c r="Z1242" s="5"/>
      <c r="AA1242" s="152" t="s">
        <v>16</v>
      </c>
      <c r="AB1242" s="7">
        <v>0.95</v>
      </c>
      <c r="AC1242" s="5"/>
      <c r="AD1242" s="5"/>
      <c r="AE1242" s="6"/>
      <c r="AF1242" s="5"/>
      <c r="AG1242" s="5" t="str">
        <f t="shared" si="19"/>
        <v>Y</v>
      </c>
      <c r="AH1242" s="5"/>
      <c r="AI1242" s="17">
        <v>1</v>
      </c>
      <c r="AJ1242" s="1" t="s">
        <v>6286</v>
      </c>
      <c r="AK1242" s="42" t="s">
        <v>334</v>
      </c>
      <c r="AL1242" s="80" t="s">
        <v>335</v>
      </c>
      <c r="AM1242" s="25" t="s">
        <v>243</v>
      </c>
      <c r="AN1242" s="82"/>
    </row>
    <row r="1243" spans="1:40" ht="57" customHeight="1">
      <c r="A1243" t="s">
        <v>1183</v>
      </c>
      <c r="B1243" s="13" t="s">
        <v>5886</v>
      </c>
      <c r="C1243" s="13" t="s">
        <v>1482</v>
      </c>
      <c r="D1243" s="13" t="s">
        <v>1596</v>
      </c>
      <c r="E1243" s="27" t="s">
        <v>6287</v>
      </c>
      <c r="F1243" s="5"/>
      <c r="G1243" s="5" t="s">
        <v>4591</v>
      </c>
      <c r="H1243" s="1" t="s">
        <v>6288</v>
      </c>
      <c r="I1243" s="1" t="s">
        <v>6288</v>
      </c>
      <c r="J1243" s="29" t="s">
        <v>6289</v>
      </c>
      <c r="K1243" s="63" t="s">
        <v>6290</v>
      </c>
      <c r="L1243" s="5" t="s">
        <v>712</v>
      </c>
      <c r="M1243" s="19" t="s">
        <v>714</v>
      </c>
      <c r="N1243" s="200">
        <v>46231</v>
      </c>
      <c r="O1243" s="201">
        <v>46267</v>
      </c>
      <c r="P1243" s="13" t="s">
        <v>187</v>
      </c>
      <c r="Q1243" s="22" t="s">
        <v>1190</v>
      </c>
      <c r="R1243" s="22">
        <v>800</v>
      </c>
      <c r="S1243" s="23" t="s">
        <v>187</v>
      </c>
      <c r="T1243" s="6" t="s">
        <v>242</v>
      </c>
      <c r="U1243" s="5"/>
      <c r="V1243" s="5" t="s">
        <v>233</v>
      </c>
      <c r="W1243" s="62" t="s">
        <v>6291</v>
      </c>
      <c r="X1243" s="5" t="s">
        <v>242</v>
      </c>
      <c r="Y1243" s="5"/>
      <c r="Z1243" s="5"/>
      <c r="AA1243" s="152">
        <v>0</v>
      </c>
      <c r="AB1243" s="7">
        <v>0.95</v>
      </c>
      <c r="AC1243" s="5"/>
      <c r="AD1243" s="5"/>
      <c r="AE1243" s="6"/>
      <c r="AF1243" s="5"/>
      <c r="AG1243" s="5" t="str">
        <f t="shared" si="19"/>
        <v>Y</v>
      </c>
      <c r="AH1243" s="5"/>
      <c r="AI1243" s="17">
        <v>1</v>
      </c>
      <c r="AJ1243" s="1" t="s">
        <v>1596</v>
      </c>
      <c r="AK1243" s="42" t="s">
        <v>334</v>
      </c>
      <c r="AL1243" s="80" t="s">
        <v>335</v>
      </c>
      <c r="AM1243" s="25" t="s">
        <v>243</v>
      </c>
      <c r="AN1243" s="82"/>
    </row>
    <row r="1244" spans="1:40" ht="57" customHeight="1">
      <c r="A1244" t="s">
        <v>1183</v>
      </c>
      <c r="B1244" s="13" t="s">
        <v>16</v>
      </c>
      <c r="C1244" s="13" t="s">
        <v>16</v>
      </c>
      <c r="D1244" s="13" t="s">
        <v>16</v>
      </c>
      <c r="E1244" s="27" t="s">
        <v>6292</v>
      </c>
      <c r="F1244" s="5"/>
      <c r="G1244" s="5" t="s">
        <v>6293</v>
      </c>
      <c r="H1244" s="1" t="s">
        <v>6294</v>
      </c>
      <c r="I1244" s="1" t="s">
        <v>6295</v>
      </c>
      <c r="J1244" s="29" t="s">
        <v>6296</v>
      </c>
      <c r="K1244" s="63" t="s">
        <v>6297</v>
      </c>
      <c r="L1244" s="5" t="s">
        <v>712</v>
      </c>
      <c r="M1244" s="19" t="s">
        <v>714</v>
      </c>
      <c r="N1244" s="200">
        <v>46231</v>
      </c>
      <c r="O1244" s="201">
        <v>46267</v>
      </c>
      <c r="P1244" s="13" t="s">
        <v>187</v>
      </c>
      <c r="Q1244" s="22" t="s">
        <v>1190</v>
      </c>
      <c r="R1244" s="22">
        <v>800</v>
      </c>
      <c r="S1244" s="23" t="s">
        <v>242</v>
      </c>
      <c r="T1244" s="6" t="s">
        <v>242</v>
      </c>
      <c r="U1244" s="5"/>
      <c r="V1244" s="5" t="s">
        <v>233</v>
      </c>
      <c r="W1244" s="62" t="s">
        <v>6298</v>
      </c>
      <c r="X1244" s="5" t="s">
        <v>242</v>
      </c>
      <c r="Y1244" s="5"/>
      <c r="Z1244" s="5"/>
      <c r="AA1244" s="152" t="s">
        <v>16</v>
      </c>
      <c r="AB1244" s="7">
        <v>0.95</v>
      </c>
      <c r="AC1244" s="5"/>
      <c r="AD1244" s="5"/>
      <c r="AE1244" s="6"/>
      <c r="AF1244" s="5"/>
      <c r="AG1244" s="5" t="str">
        <f t="shared" si="19"/>
        <v>Y</v>
      </c>
      <c r="AH1244" s="5"/>
      <c r="AI1244" s="17">
        <v>1</v>
      </c>
      <c r="AJ1244" s="1" t="s">
        <v>6299</v>
      </c>
      <c r="AK1244" s="42" t="s">
        <v>334</v>
      </c>
      <c r="AL1244" s="80" t="s">
        <v>335</v>
      </c>
      <c r="AM1244" s="25" t="s">
        <v>243</v>
      </c>
      <c r="AN1244" s="82"/>
    </row>
    <row r="1245" spans="1:40" ht="57" customHeight="1">
      <c r="A1245" t="s">
        <v>1183</v>
      </c>
      <c r="B1245" s="13" t="s">
        <v>5886</v>
      </c>
      <c r="C1245" s="13" t="s">
        <v>1482</v>
      </c>
      <c r="D1245" s="13" t="s">
        <v>3483</v>
      </c>
      <c r="E1245" s="27" t="s">
        <v>6300</v>
      </c>
      <c r="F1245" s="5"/>
      <c r="G1245" s="5" t="s">
        <v>3485</v>
      </c>
      <c r="H1245" s="1" t="s">
        <v>6301</v>
      </c>
      <c r="I1245" s="1" t="s">
        <v>6301</v>
      </c>
      <c r="J1245" s="29" t="s">
        <v>3487</v>
      </c>
      <c r="K1245" s="63" t="s">
        <v>6302</v>
      </c>
      <c r="L1245" s="5" t="s">
        <v>712</v>
      </c>
      <c r="M1245" s="19" t="s">
        <v>714</v>
      </c>
      <c r="N1245" s="200">
        <v>46231</v>
      </c>
      <c r="O1245" s="201">
        <v>46267</v>
      </c>
      <c r="P1245" s="13" t="s">
        <v>187</v>
      </c>
      <c r="Q1245" s="22" t="s">
        <v>1190</v>
      </c>
      <c r="R1245" s="22">
        <v>800</v>
      </c>
      <c r="S1245" s="23" t="s">
        <v>187</v>
      </c>
      <c r="T1245" s="6" t="s">
        <v>242</v>
      </c>
      <c r="U1245" s="5"/>
      <c r="V1245" s="5" t="s">
        <v>233</v>
      </c>
      <c r="W1245" s="62" t="s">
        <v>6138</v>
      </c>
      <c r="X1245" s="5" t="s">
        <v>242</v>
      </c>
      <c r="Y1245" s="5"/>
      <c r="Z1245" s="5"/>
      <c r="AA1245" s="152">
        <v>28.68</v>
      </c>
      <c r="AB1245" s="7">
        <v>0.95</v>
      </c>
      <c r="AC1245" s="5"/>
      <c r="AD1245" s="5"/>
      <c r="AE1245" s="6"/>
      <c r="AF1245" s="5"/>
      <c r="AG1245" s="5" t="str">
        <f t="shared" si="19"/>
        <v>Y</v>
      </c>
      <c r="AH1245" s="5"/>
      <c r="AI1245" s="17">
        <v>1</v>
      </c>
      <c r="AJ1245" s="1" t="s">
        <v>3483</v>
      </c>
      <c r="AK1245" s="42" t="s">
        <v>334</v>
      </c>
      <c r="AL1245" s="80" t="s">
        <v>335</v>
      </c>
      <c r="AM1245" s="25" t="s">
        <v>243</v>
      </c>
      <c r="AN1245" s="82"/>
    </row>
    <row r="1246" spans="1:40" ht="57" customHeight="1">
      <c r="A1246" t="s">
        <v>1183</v>
      </c>
      <c r="B1246" s="13" t="s">
        <v>5886</v>
      </c>
      <c r="C1246" s="13" t="s">
        <v>1482</v>
      </c>
      <c r="D1246" s="13" t="s">
        <v>6303</v>
      </c>
      <c r="E1246" s="27" t="s">
        <v>6304</v>
      </c>
      <c r="F1246" s="5"/>
      <c r="G1246" s="5" t="s">
        <v>6305</v>
      </c>
      <c r="H1246" s="1" t="s">
        <v>6306</v>
      </c>
      <c r="I1246" s="1" t="s">
        <v>6307</v>
      </c>
      <c r="J1246" s="29" t="s">
        <v>6308</v>
      </c>
      <c r="K1246" s="63" t="s">
        <v>6309</v>
      </c>
      <c r="L1246" s="5" t="s">
        <v>712</v>
      </c>
      <c r="M1246" s="19" t="s">
        <v>714</v>
      </c>
      <c r="N1246" s="200">
        <v>46231</v>
      </c>
      <c r="O1246" s="201">
        <v>46267</v>
      </c>
      <c r="P1246" s="13" t="s">
        <v>187</v>
      </c>
      <c r="Q1246" s="22" t="s">
        <v>1190</v>
      </c>
      <c r="R1246" s="22">
        <v>800</v>
      </c>
      <c r="S1246" s="23" t="s">
        <v>187</v>
      </c>
      <c r="T1246" s="6" t="s">
        <v>242</v>
      </c>
      <c r="U1246" s="5"/>
      <c r="V1246" s="5" t="s">
        <v>189</v>
      </c>
      <c r="W1246" s="62" t="s">
        <v>6310</v>
      </c>
      <c r="X1246" s="5" t="s">
        <v>242</v>
      </c>
      <c r="Y1246" s="5"/>
      <c r="Z1246" s="5"/>
      <c r="AA1246" s="152">
        <v>0.04</v>
      </c>
      <c r="AB1246" s="7">
        <v>0.95</v>
      </c>
      <c r="AC1246" s="5"/>
      <c r="AD1246" s="5"/>
      <c r="AE1246" s="6"/>
      <c r="AF1246" s="5"/>
      <c r="AG1246" s="5" t="str">
        <f t="shared" si="19"/>
        <v>Y</v>
      </c>
      <c r="AH1246" s="5"/>
      <c r="AI1246" s="17">
        <v>1</v>
      </c>
      <c r="AJ1246" s="1" t="s">
        <v>6303</v>
      </c>
      <c r="AK1246" s="42" t="s">
        <v>334</v>
      </c>
      <c r="AL1246" s="80" t="s">
        <v>335</v>
      </c>
      <c r="AM1246" s="25" t="s">
        <v>243</v>
      </c>
      <c r="AN1246" s="82"/>
    </row>
    <row r="1247" spans="1:40" ht="57" customHeight="1">
      <c r="A1247" t="s">
        <v>1183</v>
      </c>
      <c r="B1247" s="13" t="s">
        <v>5886</v>
      </c>
      <c r="C1247" s="13" t="s">
        <v>1482</v>
      </c>
      <c r="D1247" s="13" t="s">
        <v>6311</v>
      </c>
      <c r="E1247" s="27" t="s">
        <v>6312</v>
      </c>
      <c r="F1247" s="5"/>
      <c r="G1247" s="5" t="s">
        <v>6313</v>
      </c>
      <c r="H1247" s="1" t="s">
        <v>6314</v>
      </c>
      <c r="I1247" s="1" t="s">
        <v>6315</v>
      </c>
      <c r="J1247" s="29" t="s">
        <v>6316</v>
      </c>
      <c r="K1247" s="63" t="s">
        <v>6317</v>
      </c>
      <c r="L1247" s="5" t="s">
        <v>712</v>
      </c>
      <c r="M1247" s="19" t="s">
        <v>714</v>
      </c>
      <c r="N1247" s="200">
        <v>46231</v>
      </c>
      <c r="O1247" s="201">
        <v>46267</v>
      </c>
      <c r="P1247" s="13" t="s">
        <v>187</v>
      </c>
      <c r="Q1247" s="22" t="s">
        <v>1190</v>
      </c>
      <c r="R1247" s="22">
        <v>800</v>
      </c>
      <c r="S1247" s="23" t="s">
        <v>242</v>
      </c>
      <c r="T1247" s="6" t="s">
        <v>242</v>
      </c>
      <c r="U1247" s="5"/>
      <c r="V1247" s="5" t="s">
        <v>233</v>
      </c>
      <c r="W1247" s="62" t="s">
        <v>6138</v>
      </c>
      <c r="X1247" s="5" t="s">
        <v>242</v>
      </c>
      <c r="Y1247" s="5"/>
      <c r="Z1247" s="5"/>
      <c r="AA1247" s="152" t="s">
        <v>16</v>
      </c>
      <c r="AB1247" s="7">
        <v>0.95</v>
      </c>
      <c r="AC1247" s="5"/>
      <c r="AD1247" s="5"/>
      <c r="AE1247" s="6"/>
      <c r="AF1247" s="5"/>
      <c r="AG1247" s="5" t="str">
        <f t="shared" si="19"/>
        <v>Y</v>
      </c>
      <c r="AH1247" s="5"/>
      <c r="AI1247" s="17">
        <v>1</v>
      </c>
      <c r="AJ1247" s="1" t="s">
        <v>5408</v>
      </c>
      <c r="AK1247" s="42" t="s">
        <v>334</v>
      </c>
      <c r="AL1247" s="80" t="s">
        <v>335</v>
      </c>
      <c r="AM1247" s="25" t="s">
        <v>243</v>
      </c>
      <c r="AN1247" s="82"/>
    </row>
    <row r="1248" spans="1:40" ht="57" customHeight="1">
      <c r="A1248" t="s">
        <v>1183</v>
      </c>
      <c r="B1248" s="13" t="s">
        <v>5886</v>
      </c>
      <c r="C1248" s="13" t="s">
        <v>1482</v>
      </c>
      <c r="D1248" s="13" t="s">
        <v>6318</v>
      </c>
      <c r="E1248" s="27" t="s">
        <v>6319</v>
      </c>
      <c r="F1248" s="5"/>
      <c r="G1248" s="5" t="s">
        <v>6320</v>
      </c>
      <c r="H1248" s="1" t="s">
        <v>6321</v>
      </c>
      <c r="I1248" s="1" t="s">
        <v>6321</v>
      </c>
      <c r="J1248" s="29" t="s">
        <v>6322</v>
      </c>
      <c r="K1248" s="63" t="s">
        <v>6323</v>
      </c>
      <c r="L1248" s="5" t="s">
        <v>712</v>
      </c>
      <c r="M1248" s="19" t="s">
        <v>714</v>
      </c>
      <c r="N1248" s="200">
        <v>46231</v>
      </c>
      <c r="O1248" s="201">
        <v>46267</v>
      </c>
      <c r="P1248" s="13" t="s">
        <v>187</v>
      </c>
      <c r="Q1248" s="22" t="s">
        <v>1190</v>
      </c>
      <c r="R1248" s="22">
        <v>800</v>
      </c>
      <c r="S1248" s="23" t="s">
        <v>242</v>
      </c>
      <c r="T1248" s="6" t="s">
        <v>242</v>
      </c>
      <c r="U1248" s="5"/>
      <c r="V1248" s="5" t="s">
        <v>233</v>
      </c>
      <c r="W1248" s="62" t="s">
        <v>6138</v>
      </c>
      <c r="X1248" s="5" t="s">
        <v>242</v>
      </c>
      <c r="Y1248" s="5"/>
      <c r="Z1248" s="5"/>
      <c r="AA1248" s="152" t="s">
        <v>16</v>
      </c>
      <c r="AB1248" s="7">
        <v>0.95</v>
      </c>
      <c r="AC1248" s="5"/>
      <c r="AD1248" s="5"/>
      <c r="AE1248" s="6"/>
      <c r="AF1248" s="5"/>
      <c r="AG1248" s="5" t="str">
        <f t="shared" si="19"/>
        <v>Y</v>
      </c>
      <c r="AH1248" s="5"/>
      <c r="AI1248" s="17">
        <v>1</v>
      </c>
      <c r="AJ1248" s="1" t="s">
        <v>1640</v>
      </c>
      <c r="AK1248" s="42" t="s">
        <v>334</v>
      </c>
      <c r="AL1248" s="80" t="s">
        <v>335</v>
      </c>
      <c r="AM1248" s="25" t="s">
        <v>243</v>
      </c>
      <c r="AN1248" s="82"/>
    </row>
    <row r="1249" spans="1:40" ht="57" customHeight="1">
      <c r="A1249" t="s">
        <v>1183</v>
      </c>
      <c r="B1249" s="13" t="s">
        <v>5886</v>
      </c>
      <c r="C1249" s="13" t="s">
        <v>1482</v>
      </c>
      <c r="D1249" s="13" t="s">
        <v>6324</v>
      </c>
      <c r="E1249" s="27" t="s">
        <v>6325</v>
      </c>
      <c r="F1249" s="5"/>
      <c r="G1249" s="5" t="s">
        <v>6326</v>
      </c>
      <c r="H1249" s="1" t="s">
        <v>6327</v>
      </c>
      <c r="I1249" s="1" t="s">
        <v>6328</v>
      </c>
      <c r="J1249" s="29" t="s">
        <v>6329</v>
      </c>
      <c r="K1249" s="63" t="s">
        <v>6330</v>
      </c>
      <c r="L1249" s="5" t="s">
        <v>712</v>
      </c>
      <c r="M1249" s="19" t="s">
        <v>714</v>
      </c>
      <c r="N1249" s="200">
        <v>46231</v>
      </c>
      <c r="O1249" s="201">
        <v>46267</v>
      </c>
      <c r="P1249" s="13" t="s">
        <v>187</v>
      </c>
      <c r="Q1249" s="22" t="s">
        <v>1190</v>
      </c>
      <c r="R1249" s="22">
        <v>800</v>
      </c>
      <c r="S1249" s="23" t="s">
        <v>187</v>
      </c>
      <c r="T1249" s="6" t="s">
        <v>242</v>
      </c>
      <c r="U1249" s="5"/>
      <c r="V1249" s="5" t="s">
        <v>233</v>
      </c>
      <c r="W1249" s="62" t="s">
        <v>6138</v>
      </c>
      <c r="X1249" s="5" t="s">
        <v>242</v>
      </c>
      <c r="Y1249" s="5"/>
      <c r="Z1249" s="5"/>
      <c r="AA1249" s="152">
        <v>0.01</v>
      </c>
      <c r="AB1249" s="7">
        <v>0.95</v>
      </c>
      <c r="AC1249" s="5"/>
      <c r="AD1249" s="5"/>
      <c r="AE1249" s="6"/>
      <c r="AF1249" s="5"/>
      <c r="AG1249" s="5" t="str">
        <f t="shared" si="19"/>
        <v>Y</v>
      </c>
      <c r="AH1249" s="5"/>
      <c r="AI1249" s="17">
        <v>1</v>
      </c>
      <c r="AJ1249" s="1" t="s">
        <v>6324</v>
      </c>
      <c r="AK1249" s="42" t="s">
        <v>334</v>
      </c>
      <c r="AL1249" s="80" t="s">
        <v>335</v>
      </c>
      <c r="AM1249" s="25" t="s">
        <v>243</v>
      </c>
      <c r="AN1249" s="82"/>
    </row>
    <row r="1250" spans="1:40" ht="57" customHeight="1">
      <c r="A1250" t="s">
        <v>1183</v>
      </c>
      <c r="B1250" s="13" t="s">
        <v>5886</v>
      </c>
      <c r="C1250" s="13" t="s">
        <v>1482</v>
      </c>
      <c r="D1250" s="13" t="s">
        <v>6331</v>
      </c>
      <c r="E1250" s="27" t="s">
        <v>6332</v>
      </c>
      <c r="F1250" s="5"/>
      <c r="G1250" s="5" t="s">
        <v>6333</v>
      </c>
      <c r="H1250" s="1" t="s">
        <v>6334</v>
      </c>
      <c r="I1250" s="1" t="s">
        <v>6335</v>
      </c>
      <c r="J1250" s="29" t="s">
        <v>6336</v>
      </c>
      <c r="K1250" s="63" t="s">
        <v>6184</v>
      </c>
      <c r="L1250" s="5" t="s">
        <v>712</v>
      </c>
      <c r="M1250" s="19" t="s">
        <v>714</v>
      </c>
      <c r="N1250" s="200">
        <v>46231</v>
      </c>
      <c r="O1250" s="201">
        <v>46267</v>
      </c>
      <c r="P1250" s="13" t="s">
        <v>187</v>
      </c>
      <c r="Q1250" s="22" t="s">
        <v>1190</v>
      </c>
      <c r="R1250" s="22">
        <v>800</v>
      </c>
      <c r="S1250" s="23" t="s">
        <v>187</v>
      </c>
      <c r="T1250" s="6" t="s">
        <v>242</v>
      </c>
      <c r="U1250" s="5"/>
      <c r="V1250" s="5" t="s">
        <v>233</v>
      </c>
      <c r="W1250" s="62" t="s">
        <v>6138</v>
      </c>
      <c r="X1250" s="5" t="s">
        <v>242</v>
      </c>
      <c r="Y1250" s="5"/>
      <c r="Z1250" s="5"/>
      <c r="AA1250" s="152">
        <v>1.71</v>
      </c>
      <c r="AB1250" s="7">
        <v>0.95</v>
      </c>
      <c r="AC1250" s="5"/>
      <c r="AD1250" s="5"/>
      <c r="AE1250" s="6"/>
      <c r="AF1250" s="5"/>
      <c r="AG1250" s="5" t="str">
        <f t="shared" si="19"/>
        <v>Y</v>
      </c>
      <c r="AH1250" s="5"/>
      <c r="AI1250" s="17">
        <v>1</v>
      </c>
      <c r="AJ1250" s="1" t="s">
        <v>6337</v>
      </c>
      <c r="AK1250" s="42" t="s">
        <v>334</v>
      </c>
      <c r="AL1250" s="80" t="s">
        <v>335</v>
      </c>
      <c r="AM1250" s="25" t="s">
        <v>243</v>
      </c>
      <c r="AN1250" s="82"/>
    </row>
    <row r="1251" spans="1:40" ht="57" customHeight="1">
      <c r="A1251" t="s">
        <v>1183</v>
      </c>
      <c r="B1251" s="13" t="s">
        <v>5886</v>
      </c>
      <c r="C1251" s="13" t="s">
        <v>1482</v>
      </c>
      <c r="D1251" s="13" t="s">
        <v>6338</v>
      </c>
      <c r="E1251" s="27" t="s">
        <v>6339</v>
      </c>
      <c r="F1251" s="5"/>
      <c r="G1251" s="5" t="s">
        <v>6340</v>
      </c>
      <c r="H1251" s="1" t="s">
        <v>6341</v>
      </c>
      <c r="I1251" s="1" t="s">
        <v>6342</v>
      </c>
      <c r="J1251" s="29" t="s">
        <v>6343</v>
      </c>
      <c r="K1251" s="63" t="s">
        <v>6344</v>
      </c>
      <c r="L1251" s="5" t="s">
        <v>712</v>
      </c>
      <c r="M1251" s="19" t="s">
        <v>714</v>
      </c>
      <c r="N1251" s="200">
        <v>46231</v>
      </c>
      <c r="O1251" s="201">
        <v>46267</v>
      </c>
      <c r="P1251" s="13" t="s">
        <v>187</v>
      </c>
      <c r="Q1251" s="22" t="s">
        <v>1190</v>
      </c>
      <c r="R1251" s="22">
        <v>800</v>
      </c>
      <c r="S1251" s="23" t="s">
        <v>187</v>
      </c>
      <c r="T1251" s="6" t="s">
        <v>242</v>
      </c>
      <c r="U1251" s="5"/>
      <c r="V1251" s="5" t="s">
        <v>233</v>
      </c>
      <c r="W1251" s="62" t="s">
        <v>6138</v>
      </c>
      <c r="X1251" s="5" t="s">
        <v>242</v>
      </c>
      <c r="Y1251" s="5"/>
      <c r="Z1251" s="5"/>
      <c r="AA1251" s="152">
        <v>0</v>
      </c>
      <c r="AB1251" s="7">
        <v>0.95</v>
      </c>
      <c r="AC1251" s="5"/>
      <c r="AD1251" s="5"/>
      <c r="AE1251" s="6"/>
      <c r="AF1251" s="5"/>
      <c r="AG1251" s="5" t="str">
        <f t="shared" si="19"/>
        <v>Y</v>
      </c>
      <c r="AH1251" s="5"/>
      <c r="AI1251" s="17">
        <v>1</v>
      </c>
      <c r="AJ1251" s="1" t="s">
        <v>6338</v>
      </c>
      <c r="AK1251" s="42" t="s">
        <v>334</v>
      </c>
      <c r="AL1251" s="80" t="s">
        <v>335</v>
      </c>
      <c r="AM1251" s="25" t="s">
        <v>243</v>
      </c>
      <c r="AN1251" s="82"/>
    </row>
    <row r="1252" spans="1:40" ht="57" customHeight="1">
      <c r="A1252" t="s">
        <v>1183</v>
      </c>
      <c r="B1252" s="13" t="s">
        <v>5886</v>
      </c>
      <c r="C1252" s="13" t="s">
        <v>1482</v>
      </c>
      <c r="D1252" s="13" t="s">
        <v>6345</v>
      </c>
      <c r="E1252" s="27" t="s">
        <v>6346</v>
      </c>
      <c r="F1252" s="5"/>
      <c r="G1252" s="5" t="s">
        <v>6347</v>
      </c>
      <c r="H1252" s="1" t="s">
        <v>6348</v>
      </c>
      <c r="I1252" s="1" t="s">
        <v>6349</v>
      </c>
      <c r="J1252" s="29" t="s">
        <v>6350</v>
      </c>
      <c r="K1252" s="63" t="s">
        <v>6351</v>
      </c>
      <c r="L1252" s="5" t="s">
        <v>712</v>
      </c>
      <c r="M1252" s="19" t="s">
        <v>714</v>
      </c>
      <c r="N1252" s="200">
        <v>46231</v>
      </c>
      <c r="O1252" s="201">
        <v>46267</v>
      </c>
      <c r="P1252" s="13" t="s">
        <v>187</v>
      </c>
      <c r="Q1252" s="22" t="s">
        <v>1190</v>
      </c>
      <c r="R1252" s="22">
        <v>800</v>
      </c>
      <c r="S1252" s="23" t="s">
        <v>187</v>
      </c>
      <c r="T1252" s="6" t="s">
        <v>242</v>
      </c>
      <c r="U1252" s="5"/>
      <c r="V1252" s="5" t="s">
        <v>233</v>
      </c>
      <c r="W1252" s="62" t="s">
        <v>6138</v>
      </c>
      <c r="X1252" s="5" t="s">
        <v>242</v>
      </c>
      <c r="Y1252" s="5"/>
      <c r="Z1252" s="5"/>
      <c r="AA1252" s="152">
        <v>24.18</v>
      </c>
      <c r="AB1252" s="7">
        <v>0.95</v>
      </c>
      <c r="AC1252" s="5"/>
      <c r="AD1252" s="5"/>
      <c r="AE1252" s="6"/>
      <c r="AF1252" s="5"/>
      <c r="AG1252" s="5" t="str">
        <f t="shared" si="19"/>
        <v>Y</v>
      </c>
      <c r="AH1252" s="5"/>
      <c r="AI1252" s="17">
        <v>1</v>
      </c>
      <c r="AJ1252" s="1" t="s">
        <v>6352</v>
      </c>
      <c r="AK1252" s="42" t="s">
        <v>334</v>
      </c>
      <c r="AL1252" s="80" t="s">
        <v>335</v>
      </c>
      <c r="AM1252" s="25" t="s">
        <v>243</v>
      </c>
      <c r="AN1252" s="82"/>
    </row>
    <row r="1253" spans="1:40" ht="57" customHeight="1">
      <c r="A1253" t="s">
        <v>1183</v>
      </c>
      <c r="B1253" s="13" t="s">
        <v>5886</v>
      </c>
      <c r="C1253" s="13" t="s">
        <v>1482</v>
      </c>
      <c r="D1253" s="13" t="s">
        <v>6353</v>
      </c>
      <c r="E1253" s="27" t="s">
        <v>6354</v>
      </c>
      <c r="F1253" s="5"/>
      <c r="G1253" s="5" t="s">
        <v>6355</v>
      </c>
      <c r="H1253" s="1" t="s">
        <v>6356</v>
      </c>
      <c r="I1253" s="1" t="s">
        <v>6356</v>
      </c>
      <c r="J1253" s="29" t="s">
        <v>6357</v>
      </c>
      <c r="K1253" s="63" t="s">
        <v>6358</v>
      </c>
      <c r="L1253" s="5" t="s">
        <v>712</v>
      </c>
      <c r="M1253" s="19" t="s">
        <v>714</v>
      </c>
      <c r="N1253" s="200">
        <v>46231</v>
      </c>
      <c r="O1253" s="201">
        <v>46267</v>
      </c>
      <c r="P1253" s="13" t="s">
        <v>187</v>
      </c>
      <c r="Q1253" s="22" t="s">
        <v>1190</v>
      </c>
      <c r="R1253" s="22">
        <v>800</v>
      </c>
      <c r="S1253" s="23" t="s">
        <v>187</v>
      </c>
      <c r="T1253" s="6" t="s">
        <v>242</v>
      </c>
      <c r="U1253" s="5"/>
      <c r="V1253" s="5" t="s">
        <v>233</v>
      </c>
      <c r="W1253" s="62" t="s">
        <v>6359</v>
      </c>
      <c r="X1253" s="5" t="s">
        <v>242</v>
      </c>
      <c r="Y1253" s="5"/>
      <c r="Z1253" s="5"/>
      <c r="AA1253" s="152">
        <v>0</v>
      </c>
      <c r="AB1253" s="7">
        <v>0.95</v>
      </c>
      <c r="AC1253" s="5"/>
      <c r="AD1253" s="5"/>
      <c r="AE1253" s="6"/>
      <c r="AF1253" s="5"/>
      <c r="AG1253" s="5" t="str">
        <f t="shared" si="19"/>
        <v>Y</v>
      </c>
      <c r="AH1253" s="5"/>
      <c r="AI1253" s="17">
        <v>1</v>
      </c>
      <c r="AJ1253" s="1" t="s">
        <v>6353</v>
      </c>
      <c r="AK1253" s="42" t="s">
        <v>334</v>
      </c>
      <c r="AL1253" s="80" t="s">
        <v>335</v>
      </c>
      <c r="AM1253" s="25" t="s">
        <v>243</v>
      </c>
      <c r="AN1253" s="82"/>
    </row>
    <row r="1254" spans="1:40" ht="57" customHeight="1">
      <c r="A1254" t="s">
        <v>1183</v>
      </c>
      <c r="B1254" s="13" t="s">
        <v>5886</v>
      </c>
      <c r="C1254" s="13" t="s">
        <v>1482</v>
      </c>
      <c r="D1254" s="13" t="s">
        <v>6360</v>
      </c>
      <c r="E1254" s="27" t="s">
        <v>6361</v>
      </c>
      <c r="F1254" s="5"/>
      <c r="G1254" s="5" t="s">
        <v>6362</v>
      </c>
      <c r="H1254" s="1" t="s">
        <v>6363</v>
      </c>
      <c r="I1254" s="1" t="s">
        <v>6364</v>
      </c>
      <c r="J1254" s="29" t="s">
        <v>6365</v>
      </c>
      <c r="K1254" s="63" t="s">
        <v>6366</v>
      </c>
      <c r="L1254" s="5" t="s">
        <v>712</v>
      </c>
      <c r="M1254" s="19" t="s">
        <v>714</v>
      </c>
      <c r="N1254" s="200">
        <v>46231</v>
      </c>
      <c r="O1254" s="201">
        <v>46267</v>
      </c>
      <c r="P1254" s="13" t="s">
        <v>187</v>
      </c>
      <c r="Q1254" s="22" t="s">
        <v>1190</v>
      </c>
      <c r="R1254" s="22">
        <v>800</v>
      </c>
      <c r="S1254" s="23" t="s">
        <v>187</v>
      </c>
      <c r="T1254" s="6" t="s">
        <v>242</v>
      </c>
      <c r="U1254" s="5"/>
      <c r="V1254" s="5" t="s">
        <v>233</v>
      </c>
      <c r="W1254" s="62" t="s">
        <v>6367</v>
      </c>
      <c r="X1254" s="5" t="s">
        <v>242</v>
      </c>
      <c r="Y1254" s="5"/>
      <c r="Z1254" s="5"/>
      <c r="AA1254" s="152">
        <v>0</v>
      </c>
      <c r="AB1254" s="7">
        <v>0.95</v>
      </c>
      <c r="AC1254" s="5"/>
      <c r="AD1254" s="5"/>
      <c r="AE1254" s="6"/>
      <c r="AF1254" s="5"/>
      <c r="AG1254" s="5" t="str">
        <f t="shared" si="19"/>
        <v>Y</v>
      </c>
      <c r="AH1254" s="5"/>
      <c r="AI1254" s="17">
        <v>1</v>
      </c>
      <c r="AJ1254" s="1" t="s">
        <v>6368</v>
      </c>
      <c r="AK1254" s="42" t="s">
        <v>334</v>
      </c>
      <c r="AL1254" s="80" t="s">
        <v>335</v>
      </c>
      <c r="AM1254" s="25" t="s">
        <v>243</v>
      </c>
      <c r="AN1254" s="82"/>
    </row>
    <row r="1255" spans="1:40" ht="57" customHeight="1">
      <c r="A1255" t="s">
        <v>1183</v>
      </c>
      <c r="B1255" s="13" t="s">
        <v>5886</v>
      </c>
      <c r="C1255" s="13" t="s">
        <v>1482</v>
      </c>
      <c r="D1255" s="13" t="s">
        <v>6369</v>
      </c>
      <c r="E1255" s="27" t="s">
        <v>6370</v>
      </c>
      <c r="F1255" s="5"/>
      <c r="G1255" s="5" t="s">
        <v>6371</v>
      </c>
      <c r="H1255" s="1" t="s">
        <v>6372</v>
      </c>
      <c r="I1255" s="1" t="s">
        <v>6372</v>
      </c>
      <c r="J1255" s="29" t="s">
        <v>6373</v>
      </c>
      <c r="K1255" s="63" t="s">
        <v>6374</v>
      </c>
      <c r="L1255" s="5" t="s">
        <v>712</v>
      </c>
      <c r="M1255" s="19" t="s">
        <v>714</v>
      </c>
      <c r="N1255" s="200">
        <v>46231</v>
      </c>
      <c r="O1255" s="201">
        <v>46267</v>
      </c>
      <c r="P1255" s="13" t="s">
        <v>187</v>
      </c>
      <c r="Q1255" s="22" t="s">
        <v>1190</v>
      </c>
      <c r="R1255" s="22">
        <v>800</v>
      </c>
      <c r="S1255" s="23" t="s">
        <v>187</v>
      </c>
      <c r="T1255" s="6" t="s">
        <v>242</v>
      </c>
      <c r="U1255" s="5"/>
      <c r="V1255" s="5" t="s">
        <v>233</v>
      </c>
      <c r="W1255" s="62" t="s">
        <v>6375</v>
      </c>
      <c r="X1255" s="5" t="s">
        <v>242</v>
      </c>
      <c r="Y1255" s="5"/>
      <c r="Z1255" s="5"/>
      <c r="AA1255" s="152">
        <v>0</v>
      </c>
      <c r="AB1255" s="7">
        <v>0.95</v>
      </c>
      <c r="AC1255" s="5"/>
      <c r="AD1255" s="5"/>
      <c r="AE1255" s="6"/>
      <c r="AF1255" s="5"/>
      <c r="AG1255" s="5" t="str">
        <f t="shared" si="19"/>
        <v>Y</v>
      </c>
      <c r="AH1255" s="5"/>
      <c r="AI1255" s="17">
        <v>1</v>
      </c>
      <c r="AJ1255" s="1" t="s">
        <v>6376</v>
      </c>
      <c r="AK1255" s="42" t="s">
        <v>334</v>
      </c>
      <c r="AL1255" s="80" t="s">
        <v>335</v>
      </c>
      <c r="AM1255" s="25" t="s">
        <v>243</v>
      </c>
      <c r="AN1255" s="82"/>
    </row>
    <row r="1256" spans="1:40" ht="57" customHeight="1">
      <c r="A1256" t="s">
        <v>1183</v>
      </c>
      <c r="B1256" s="13" t="s">
        <v>5886</v>
      </c>
      <c r="C1256" s="13" t="s">
        <v>1482</v>
      </c>
      <c r="D1256" s="13" t="s">
        <v>6024</v>
      </c>
      <c r="E1256" s="27" t="s">
        <v>6377</v>
      </c>
      <c r="F1256" s="5"/>
      <c r="G1256" s="5" t="s">
        <v>6378</v>
      </c>
      <c r="H1256" s="1" t="s">
        <v>6379</v>
      </c>
      <c r="I1256" s="1" t="s">
        <v>6380</v>
      </c>
      <c r="J1256" s="29" t="s">
        <v>6381</v>
      </c>
      <c r="K1256" s="63" t="s">
        <v>6382</v>
      </c>
      <c r="L1256" s="5" t="s">
        <v>712</v>
      </c>
      <c r="M1256" s="19" t="s">
        <v>714</v>
      </c>
      <c r="N1256" s="200">
        <v>46231</v>
      </c>
      <c r="O1256" s="201">
        <v>46267</v>
      </c>
      <c r="P1256" s="13" t="s">
        <v>187</v>
      </c>
      <c r="Q1256" s="22" t="s">
        <v>1190</v>
      </c>
      <c r="R1256" s="22">
        <v>800</v>
      </c>
      <c r="S1256" s="23" t="s">
        <v>242</v>
      </c>
      <c r="T1256" s="6" t="s">
        <v>242</v>
      </c>
      <c r="U1256" s="5"/>
      <c r="V1256" s="5" t="s">
        <v>233</v>
      </c>
      <c r="W1256" s="62" t="s">
        <v>6155</v>
      </c>
      <c r="X1256" s="5" t="s">
        <v>242</v>
      </c>
      <c r="Y1256" s="5"/>
      <c r="Z1256" s="5"/>
      <c r="AA1256" s="152" t="s">
        <v>16</v>
      </c>
      <c r="AB1256" s="7">
        <v>0.95</v>
      </c>
      <c r="AC1256" s="5"/>
      <c r="AD1256" s="5"/>
      <c r="AE1256" s="6"/>
      <c r="AF1256" s="5"/>
      <c r="AG1256" s="5" t="str">
        <f t="shared" si="19"/>
        <v>Y</v>
      </c>
      <c r="AH1256" s="5"/>
      <c r="AI1256" s="17">
        <v>1</v>
      </c>
      <c r="AJ1256" s="1" t="s">
        <v>6024</v>
      </c>
      <c r="AK1256" s="42" t="s">
        <v>334</v>
      </c>
      <c r="AL1256" s="80" t="s">
        <v>335</v>
      </c>
      <c r="AM1256" s="25" t="s">
        <v>243</v>
      </c>
      <c r="AN1256" s="82"/>
    </row>
    <row r="1257" spans="1:40" ht="57" customHeight="1">
      <c r="A1257" t="s">
        <v>1183</v>
      </c>
      <c r="B1257" s="13" t="s">
        <v>5886</v>
      </c>
      <c r="C1257" s="13" t="s">
        <v>1482</v>
      </c>
      <c r="D1257" s="13" t="s">
        <v>6383</v>
      </c>
      <c r="E1257" s="27" t="s">
        <v>6384</v>
      </c>
      <c r="F1257" s="5"/>
      <c r="G1257" s="5" t="s">
        <v>6385</v>
      </c>
      <c r="H1257" s="1" t="s">
        <v>6386</v>
      </c>
      <c r="I1257" s="1" t="s">
        <v>6387</v>
      </c>
      <c r="J1257" s="29" t="s">
        <v>6388</v>
      </c>
      <c r="K1257" s="63" t="s">
        <v>6389</v>
      </c>
      <c r="L1257" s="5" t="s">
        <v>712</v>
      </c>
      <c r="M1257" s="19" t="s">
        <v>714</v>
      </c>
      <c r="N1257" s="200">
        <v>46231</v>
      </c>
      <c r="O1257" s="201">
        <v>46267</v>
      </c>
      <c r="P1257" s="13" t="s">
        <v>187</v>
      </c>
      <c r="Q1257" s="22" t="s">
        <v>1190</v>
      </c>
      <c r="R1257" s="22">
        <v>800</v>
      </c>
      <c r="S1257" s="23" t="s">
        <v>187</v>
      </c>
      <c r="T1257" s="6" t="s">
        <v>242</v>
      </c>
      <c r="U1257" s="5"/>
      <c r="V1257" s="5" t="s">
        <v>233</v>
      </c>
      <c r="W1257" s="62" t="s">
        <v>6155</v>
      </c>
      <c r="X1257" s="5" t="s">
        <v>242</v>
      </c>
      <c r="Y1257" s="5"/>
      <c r="Z1257" s="5"/>
      <c r="AA1257" s="152">
        <v>0</v>
      </c>
      <c r="AB1257" s="7">
        <v>0.95</v>
      </c>
      <c r="AC1257" s="5"/>
      <c r="AD1257" s="5"/>
      <c r="AE1257" s="6"/>
      <c r="AF1257" s="5"/>
      <c r="AG1257" s="5" t="str">
        <f t="shared" si="19"/>
        <v>Y</v>
      </c>
      <c r="AH1257" s="5"/>
      <c r="AI1257" s="17">
        <v>1</v>
      </c>
      <c r="AJ1257" s="1" t="s">
        <v>6383</v>
      </c>
      <c r="AK1257" s="42" t="s">
        <v>334</v>
      </c>
      <c r="AL1257" s="80" t="s">
        <v>335</v>
      </c>
      <c r="AM1257" s="25" t="s">
        <v>243</v>
      </c>
      <c r="AN1257" s="82"/>
    </row>
    <row r="1258" spans="1:40" ht="57" customHeight="1">
      <c r="A1258" t="s">
        <v>1183</v>
      </c>
      <c r="B1258" s="13" t="s">
        <v>5886</v>
      </c>
      <c r="C1258" s="13" t="s">
        <v>1482</v>
      </c>
      <c r="D1258" s="13" t="s">
        <v>3516</v>
      </c>
      <c r="E1258" s="27" t="s">
        <v>6390</v>
      </c>
      <c r="F1258" s="5"/>
      <c r="G1258" s="5" t="s">
        <v>3518</v>
      </c>
      <c r="H1258" s="1" t="s">
        <v>6391</v>
      </c>
      <c r="I1258" s="1" t="s">
        <v>6391</v>
      </c>
      <c r="J1258" s="29" t="s">
        <v>3520</v>
      </c>
      <c r="K1258" s="63" t="s">
        <v>6392</v>
      </c>
      <c r="L1258" s="5" t="s">
        <v>712</v>
      </c>
      <c r="M1258" s="19" t="s">
        <v>714</v>
      </c>
      <c r="N1258" s="200">
        <v>46231</v>
      </c>
      <c r="O1258" s="201">
        <v>46267</v>
      </c>
      <c r="P1258" s="13" t="s">
        <v>187</v>
      </c>
      <c r="Q1258" s="22" t="s">
        <v>1190</v>
      </c>
      <c r="R1258" s="22">
        <v>800</v>
      </c>
      <c r="S1258" s="23" t="s">
        <v>242</v>
      </c>
      <c r="T1258" s="6" t="s">
        <v>242</v>
      </c>
      <c r="U1258" s="5"/>
      <c r="V1258" s="5" t="s">
        <v>233</v>
      </c>
      <c r="W1258" s="62" t="s">
        <v>6393</v>
      </c>
      <c r="X1258" s="5" t="s">
        <v>242</v>
      </c>
      <c r="Y1258" s="5"/>
      <c r="Z1258" s="5"/>
      <c r="AA1258" s="152" t="s">
        <v>16</v>
      </c>
      <c r="AB1258" s="7">
        <v>0.95</v>
      </c>
      <c r="AC1258" s="5"/>
      <c r="AD1258" s="5"/>
      <c r="AE1258" s="6"/>
      <c r="AF1258" s="5"/>
      <c r="AG1258" s="5" t="str">
        <f t="shared" si="19"/>
        <v>Y</v>
      </c>
      <c r="AH1258" s="5"/>
      <c r="AI1258" s="17">
        <v>1</v>
      </c>
      <c r="AJ1258" s="1" t="s">
        <v>3516</v>
      </c>
      <c r="AK1258" s="42" t="s">
        <v>334</v>
      </c>
      <c r="AL1258" s="80" t="s">
        <v>335</v>
      </c>
      <c r="AM1258" s="25" t="s">
        <v>243</v>
      </c>
      <c r="AN1258" s="82"/>
    </row>
    <row r="1259" spans="1:40" ht="57" customHeight="1">
      <c r="A1259" t="s">
        <v>1183</v>
      </c>
      <c r="B1259" s="13" t="s">
        <v>5886</v>
      </c>
      <c r="C1259" s="13" t="s">
        <v>1482</v>
      </c>
      <c r="D1259" s="13" t="s">
        <v>6394</v>
      </c>
      <c r="E1259" s="27" t="s">
        <v>6395</v>
      </c>
      <c r="F1259" s="5"/>
      <c r="G1259" s="5" t="s">
        <v>6396</v>
      </c>
      <c r="H1259" s="1" t="s">
        <v>6397</v>
      </c>
      <c r="I1259" s="1" t="s">
        <v>6397</v>
      </c>
      <c r="J1259" s="29" t="s">
        <v>6398</v>
      </c>
      <c r="K1259" s="63" t="s">
        <v>6399</v>
      </c>
      <c r="L1259" s="5" t="s">
        <v>712</v>
      </c>
      <c r="M1259" s="19" t="s">
        <v>714</v>
      </c>
      <c r="N1259" s="200">
        <v>46231</v>
      </c>
      <c r="O1259" s="201">
        <v>46267</v>
      </c>
      <c r="P1259" s="13" t="s">
        <v>187</v>
      </c>
      <c r="Q1259" s="22" t="s">
        <v>1190</v>
      </c>
      <c r="R1259" s="22">
        <v>800</v>
      </c>
      <c r="S1259" s="23" t="s">
        <v>187</v>
      </c>
      <c r="T1259" s="6" t="s">
        <v>242</v>
      </c>
      <c r="U1259" s="5"/>
      <c r="V1259" s="5" t="s">
        <v>233</v>
      </c>
      <c r="W1259" s="62" t="s">
        <v>6359</v>
      </c>
      <c r="X1259" s="5" t="s">
        <v>242</v>
      </c>
      <c r="Y1259" s="5"/>
      <c r="Z1259" s="5"/>
      <c r="AA1259" s="152">
        <v>0</v>
      </c>
      <c r="AB1259" s="7">
        <v>0.95</v>
      </c>
      <c r="AC1259" s="5"/>
      <c r="AD1259" s="5"/>
      <c r="AE1259" s="6"/>
      <c r="AF1259" s="5"/>
      <c r="AG1259" s="5" t="str">
        <f t="shared" si="19"/>
        <v>Y</v>
      </c>
      <c r="AH1259" s="5"/>
      <c r="AI1259" s="17">
        <v>1</v>
      </c>
      <c r="AJ1259" s="1" t="s">
        <v>6400</v>
      </c>
      <c r="AK1259" s="42" t="s">
        <v>334</v>
      </c>
      <c r="AL1259" s="80" t="s">
        <v>335</v>
      </c>
      <c r="AM1259" s="25" t="s">
        <v>243</v>
      </c>
      <c r="AN1259" s="82"/>
    </row>
    <row r="1260" spans="1:40" ht="57" customHeight="1">
      <c r="A1260" t="s">
        <v>1183</v>
      </c>
      <c r="B1260" s="13" t="s">
        <v>5886</v>
      </c>
      <c r="C1260" s="13" t="s">
        <v>1482</v>
      </c>
      <c r="D1260" s="13" t="s">
        <v>6401</v>
      </c>
      <c r="E1260" s="27" t="s">
        <v>6402</v>
      </c>
      <c r="F1260" s="5"/>
      <c r="G1260" s="5" t="s">
        <v>6403</v>
      </c>
      <c r="H1260" s="1" t="s">
        <v>6404</v>
      </c>
      <c r="I1260" s="1" t="s">
        <v>6404</v>
      </c>
      <c r="J1260" s="29" t="s">
        <v>6398</v>
      </c>
      <c r="K1260" s="63" t="s">
        <v>6399</v>
      </c>
      <c r="L1260" s="5" t="s">
        <v>712</v>
      </c>
      <c r="M1260" s="19" t="s">
        <v>714</v>
      </c>
      <c r="N1260" s="200">
        <v>46231</v>
      </c>
      <c r="O1260" s="201">
        <v>46267</v>
      </c>
      <c r="P1260" s="13" t="s">
        <v>187</v>
      </c>
      <c r="Q1260" s="22" t="s">
        <v>1190</v>
      </c>
      <c r="R1260" s="22">
        <v>800</v>
      </c>
      <c r="S1260" s="23" t="s">
        <v>187</v>
      </c>
      <c r="T1260" s="6" t="s">
        <v>242</v>
      </c>
      <c r="U1260" s="5"/>
      <c r="V1260" s="5" t="s">
        <v>233</v>
      </c>
      <c r="W1260" s="62" t="s">
        <v>6359</v>
      </c>
      <c r="X1260" s="5" t="s">
        <v>242</v>
      </c>
      <c r="Y1260" s="5"/>
      <c r="Z1260" s="5"/>
      <c r="AA1260" s="152">
        <v>1.42</v>
      </c>
      <c r="AB1260" s="7">
        <v>0.95</v>
      </c>
      <c r="AC1260" s="5"/>
      <c r="AD1260" s="5"/>
      <c r="AE1260" s="6"/>
      <c r="AF1260" s="5"/>
      <c r="AG1260" s="5" t="str">
        <f t="shared" si="19"/>
        <v>Y</v>
      </c>
      <c r="AH1260" s="5"/>
      <c r="AI1260" s="17">
        <v>1</v>
      </c>
      <c r="AJ1260" s="1" t="s">
        <v>6400</v>
      </c>
      <c r="AK1260" s="42" t="s">
        <v>334</v>
      </c>
      <c r="AL1260" s="80" t="s">
        <v>335</v>
      </c>
      <c r="AM1260" s="25" t="s">
        <v>243</v>
      </c>
      <c r="AN1260" s="82"/>
    </row>
    <row r="1261" spans="1:40" ht="57" customHeight="1">
      <c r="A1261" t="s">
        <v>1183</v>
      </c>
      <c r="B1261" s="13" t="s">
        <v>5886</v>
      </c>
      <c r="C1261" s="13" t="s">
        <v>1482</v>
      </c>
      <c r="D1261" s="13" t="s">
        <v>6405</v>
      </c>
      <c r="E1261" s="27" t="s">
        <v>6406</v>
      </c>
      <c r="F1261" s="5"/>
      <c r="G1261" s="5" t="s">
        <v>6407</v>
      </c>
      <c r="H1261" s="1" t="s">
        <v>6408</v>
      </c>
      <c r="I1261" s="1" t="s">
        <v>6409</v>
      </c>
      <c r="J1261" s="29" t="s">
        <v>6410</v>
      </c>
      <c r="K1261" s="63" t="s">
        <v>6411</v>
      </c>
      <c r="L1261" s="5" t="s">
        <v>712</v>
      </c>
      <c r="M1261" s="19" t="s">
        <v>714</v>
      </c>
      <c r="N1261" s="200">
        <v>46231</v>
      </c>
      <c r="O1261" s="201">
        <v>46267</v>
      </c>
      <c r="P1261" s="13" t="s">
        <v>187</v>
      </c>
      <c r="Q1261" s="22" t="s">
        <v>1190</v>
      </c>
      <c r="R1261" s="22">
        <v>800</v>
      </c>
      <c r="S1261" s="23" t="s">
        <v>187</v>
      </c>
      <c r="T1261" s="6" t="s">
        <v>242</v>
      </c>
      <c r="U1261" s="5"/>
      <c r="V1261" s="5" t="s">
        <v>233</v>
      </c>
      <c r="W1261" s="62" t="s">
        <v>6155</v>
      </c>
      <c r="X1261" s="5" t="s">
        <v>242</v>
      </c>
      <c r="Y1261" s="5"/>
      <c r="Z1261" s="5"/>
      <c r="AA1261" s="152">
        <v>100</v>
      </c>
      <c r="AB1261" s="7">
        <v>0.95</v>
      </c>
      <c r="AC1261" s="5"/>
      <c r="AD1261" s="5"/>
      <c r="AE1261" s="6"/>
      <c r="AF1261" s="5"/>
      <c r="AG1261" s="5" t="str">
        <f t="shared" si="19"/>
        <v>Y</v>
      </c>
      <c r="AH1261" s="5"/>
      <c r="AI1261" s="17">
        <v>1</v>
      </c>
      <c r="AJ1261" s="1" t="s">
        <v>3034</v>
      </c>
      <c r="AK1261" s="42" t="s">
        <v>334</v>
      </c>
      <c r="AL1261" s="80" t="s">
        <v>335</v>
      </c>
      <c r="AM1261" s="25" t="s">
        <v>243</v>
      </c>
      <c r="AN1261" s="82"/>
    </row>
    <row r="1262" spans="1:40" ht="57" customHeight="1">
      <c r="A1262" t="s">
        <v>1183</v>
      </c>
      <c r="B1262" s="13" t="s">
        <v>5886</v>
      </c>
      <c r="C1262" s="13" t="s">
        <v>1482</v>
      </c>
      <c r="D1262" s="13" t="s">
        <v>6412</v>
      </c>
      <c r="E1262" s="27" t="s">
        <v>6413</v>
      </c>
      <c r="F1262" s="5"/>
      <c r="G1262" s="5" t="s">
        <v>6414</v>
      </c>
      <c r="H1262" s="1" t="s">
        <v>6415</v>
      </c>
      <c r="I1262" s="1" t="s">
        <v>6415</v>
      </c>
      <c r="J1262" s="29" t="s">
        <v>6416</v>
      </c>
      <c r="K1262" s="63" t="s">
        <v>6417</v>
      </c>
      <c r="L1262" s="5" t="s">
        <v>712</v>
      </c>
      <c r="M1262" s="19" t="s">
        <v>714</v>
      </c>
      <c r="N1262" s="200">
        <v>46231</v>
      </c>
      <c r="O1262" s="201">
        <v>46267</v>
      </c>
      <c r="P1262" s="13" t="s">
        <v>187</v>
      </c>
      <c r="Q1262" s="22" t="s">
        <v>1190</v>
      </c>
      <c r="R1262" s="22">
        <v>800</v>
      </c>
      <c r="S1262" s="23" t="s">
        <v>187</v>
      </c>
      <c r="T1262" s="6" t="s">
        <v>242</v>
      </c>
      <c r="U1262" s="5"/>
      <c r="V1262" s="5" t="s">
        <v>233</v>
      </c>
      <c r="W1262" s="62" t="s">
        <v>6155</v>
      </c>
      <c r="X1262" s="5" t="s">
        <v>242</v>
      </c>
      <c r="Y1262" s="5"/>
      <c r="Z1262" s="5"/>
      <c r="AA1262" s="152">
        <v>0.04</v>
      </c>
      <c r="AB1262" s="7">
        <v>0.95</v>
      </c>
      <c r="AC1262" s="5"/>
      <c r="AD1262" s="5"/>
      <c r="AE1262" s="6"/>
      <c r="AF1262" s="5"/>
      <c r="AG1262" s="5" t="str">
        <f t="shared" si="19"/>
        <v>Y</v>
      </c>
      <c r="AH1262" s="5"/>
      <c r="AI1262" s="17">
        <v>1</v>
      </c>
      <c r="AJ1262" s="1" t="s">
        <v>3490</v>
      </c>
      <c r="AK1262" s="42" t="s">
        <v>334</v>
      </c>
      <c r="AL1262" s="80" t="s">
        <v>335</v>
      </c>
      <c r="AM1262" s="25" t="s">
        <v>243</v>
      </c>
      <c r="AN1262" s="82"/>
    </row>
    <row r="1263" spans="1:40" ht="57" customHeight="1">
      <c r="A1263" t="s">
        <v>1183</v>
      </c>
      <c r="B1263" s="13" t="s">
        <v>5886</v>
      </c>
      <c r="C1263" s="13" t="s">
        <v>1482</v>
      </c>
      <c r="D1263" s="13" t="s">
        <v>6418</v>
      </c>
      <c r="E1263" s="27" t="s">
        <v>6419</v>
      </c>
      <c r="F1263" s="5"/>
      <c r="G1263" s="5" t="s">
        <v>6420</v>
      </c>
      <c r="H1263" s="1" t="s">
        <v>6421</v>
      </c>
      <c r="I1263" s="1" t="s">
        <v>6421</v>
      </c>
      <c r="J1263" s="29" t="s">
        <v>6422</v>
      </c>
      <c r="K1263" s="63" t="s">
        <v>6423</v>
      </c>
      <c r="L1263" s="5" t="s">
        <v>712</v>
      </c>
      <c r="M1263" s="19" t="s">
        <v>714</v>
      </c>
      <c r="N1263" s="200">
        <v>46231</v>
      </c>
      <c r="O1263" s="201">
        <v>46267</v>
      </c>
      <c r="P1263" s="13" t="s">
        <v>187</v>
      </c>
      <c r="Q1263" s="22" t="s">
        <v>1190</v>
      </c>
      <c r="R1263" s="22">
        <v>800</v>
      </c>
      <c r="S1263" s="23" t="s">
        <v>187</v>
      </c>
      <c r="T1263" s="6" t="s">
        <v>242</v>
      </c>
      <c r="U1263" s="5"/>
      <c r="V1263" s="5" t="s">
        <v>233</v>
      </c>
      <c r="W1263" s="62" t="s">
        <v>6155</v>
      </c>
      <c r="X1263" s="5" t="s">
        <v>242</v>
      </c>
      <c r="Y1263" s="5"/>
      <c r="Z1263" s="5"/>
      <c r="AA1263" s="152">
        <v>0</v>
      </c>
      <c r="AB1263" s="7">
        <v>0.95</v>
      </c>
      <c r="AC1263" s="5"/>
      <c r="AD1263" s="5"/>
      <c r="AE1263" s="6"/>
      <c r="AF1263" s="5"/>
      <c r="AG1263" s="5" t="str">
        <f t="shared" si="19"/>
        <v>Y</v>
      </c>
      <c r="AH1263" s="5"/>
      <c r="AI1263" s="17">
        <v>1</v>
      </c>
      <c r="AJ1263" s="1" t="s">
        <v>6303</v>
      </c>
      <c r="AK1263" s="42" t="s">
        <v>334</v>
      </c>
      <c r="AL1263" s="80" t="s">
        <v>335</v>
      </c>
      <c r="AM1263" s="25" t="s">
        <v>243</v>
      </c>
      <c r="AN1263" s="82"/>
    </row>
    <row r="1264" spans="1:40" ht="57" customHeight="1">
      <c r="A1264" t="s">
        <v>1183</v>
      </c>
      <c r="B1264" s="13" t="s">
        <v>5886</v>
      </c>
      <c r="C1264" s="13" t="s">
        <v>1482</v>
      </c>
      <c r="D1264" s="13" t="s">
        <v>6424</v>
      </c>
      <c r="E1264" s="27" t="s">
        <v>6425</v>
      </c>
      <c r="F1264" s="5"/>
      <c r="G1264" s="5" t="s">
        <v>6426</v>
      </c>
      <c r="H1264" s="1" t="s">
        <v>6427</v>
      </c>
      <c r="I1264" s="1" t="s">
        <v>6428</v>
      </c>
      <c r="J1264" s="29" t="s">
        <v>6429</v>
      </c>
      <c r="K1264" s="63" t="s">
        <v>6184</v>
      </c>
      <c r="L1264" s="5" t="s">
        <v>712</v>
      </c>
      <c r="M1264" s="19" t="s">
        <v>714</v>
      </c>
      <c r="N1264" s="200">
        <v>46231</v>
      </c>
      <c r="O1264" s="201">
        <v>46267</v>
      </c>
      <c r="P1264" s="13" t="s">
        <v>187</v>
      </c>
      <c r="Q1264" s="22" t="s">
        <v>1190</v>
      </c>
      <c r="R1264" s="22">
        <v>800</v>
      </c>
      <c r="S1264" s="23" t="s">
        <v>187</v>
      </c>
      <c r="T1264" s="6" t="s">
        <v>242</v>
      </c>
      <c r="U1264" s="5"/>
      <c r="V1264" s="5" t="s">
        <v>233</v>
      </c>
      <c r="W1264" s="62" t="s">
        <v>6138</v>
      </c>
      <c r="X1264" s="5" t="s">
        <v>242</v>
      </c>
      <c r="Y1264" s="5"/>
      <c r="Z1264" s="5"/>
      <c r="AA1264" s="152">
        <v>75.59</v>
      </c>
      <c r="AB1264" s="7">
        <v>0.95</v>
      </c>
      <c r="AC1264" s="5"/>
      <c r="AD1264" s="5"/>
      <c r="AE1264" s="6"/>
      <c r="AF1264" s="5"/>
      <c r="AG1264" s="5" t="str">
        <f t="shared" si="19"/>
        <v>Y</v>
      </c>
      <c r="AH1264" s="5"/>
      <c r="AI1264" s="17">
        <v>1</v>
      </c>
      <c r="AJ1264" s="1" t="s">
        <v>3490</v>
      </c>
      <c r="AK1264" s="42" t="s">
        <v>334</v>
      </c>
      <c r="AL1264" s="80" t="s">
        <v>335</v>
      </c>
      <c r="AM1264" s="25" t="s">
        <v>243</v>
      </c>
      <c r="AN1264" s="82"/>
    </row>
    <row r="1265" spans="1:40" ht="57" customHeight="1">
      <c r="A1265" t="s">
        <v>1183</v>
      </c>
      <c r="B1265" s="13" t="s">
        <v>5886</v>
      </c>
      <c r="C1265" s="13" t="s">
        <v>1482</v>
      </c>
      <c r="D1265" s="13" t="s">
        <v>6430</v>
      </c>
      <c r="E1265" s="27" t="s">
        <v>6431</v>
      </c>
      <c r="F1265" s="5"/>
      <c r="G1265" s="5" t="s">
        <v>6432</v>
      </c>
      <c r="H1265" s="1" t="s">
        <v>6433</v>
      </c>
      <c r="I1265" s="1" t="s">
        <v>6433</v>
      </c>
      <c r="J1265" s="29" t="s">
        <v>6434</v>
      </c>
      <c r="K1265" s="63" t="s">
        <v>6435</v>
      </c>
      <c r="L1265" s="5" t="s">
        <v>712</v>
      </c>
      <c r="M1265" s="19" t="s">
        <v>714</v>
      </c>
      <c r="N1265" s="200">
        <v>46231</v>
      </c>
      <c r="O1265" s="201">
        <v>46267</v>
      </c>
      <c r="P1265" s="13" t="s">
        <v>187</v>
      </c>
      <c r="Q1265" s="22" t="s">
        <v>1190</v>
      </c>
      <c r="R1265" s="22">
        <v>800</v>
      </c>
      <c r="S1265" s="23" t="s">
        <v>187</v>
      </c>
      <c r="T1265" s="6" t="s">
        <v>242</v>
      </c>
      <c r="U1265" s="5"/>
      <c r="V1265" s="5" t="s">
        <v>233</v>
      </c>
      <c r="W1265" s="62" t="s">
        <v>6138</v>
      </c>
      <c r="X1265" s="5" t="s">
        <v>242</v>
      </c>
      <c r="Y1265" s="5"/>
      <c r="Z1265" s="5"/>
      <c r="AA1265" s="152">
        <v>75.569999999999993</v>
      </c>
      <c r="AB1265" s="7">
        <v>0.95</v>
      </c>
      <c r="AC1265" s="5"/>
      <c r="AD1265" s="5"/>
      <c r="AE1265" s="6"/>
      <c r="AF1265" s="5"/>
      <c r="AG1265" s="5" t="str">
        <f t="shared" si="19"/>
        <v>Y</v>
      </c>
      <c r="AH1265" s="5"/>
      <c r="AI1265" s="17">
        <v>1</v>
      </c>
      <c r="AJ1265" s="1" t="s">
        <v>6303</v>
      </c>
      <c r="AK1265" s="42" t="s">
        <v>334</v>
      </c>
      <c r="AL1265" s="80" t="s">
        <v>335</v>
      </c>
      <c r="AM1265" s="25" t="s">
        <v>243</v>
      </c>
      <c r="AN1265" s="82"/>
    </row>
    <row r="1266" spans="1:40" ht="57" customHeight="1">
      <c r="A1266" t="s">
        <v>1183</v>
      </c>
      <c r="B1266" s="13" t="s">
        <v>5886</v>
      </c>
      <c r="C1266" s="13" t="s">
        <v>1482</v>
      </c>
      <c r="D1266" s="13" t="s">
        <v>6436</v>
      </c>
      <c r="E1266" s="27" t="s">
        <v>6437</v>
      </c>
      <c r="F1266" s="5"/>
      <c r="G1266" s="5" t="s">
        <v>6438</v>
      </c>
      <c r="H1266" s="1" t="s">
        <v>6439</v>
      </c>
      <c r="I1266" s="1" t="s">
        <v>6440</v>
      </c>
      <c r="J1266" s="29" t="s">
        <v>6441</v>
      </c>
      <c r="K1266" s="63" t="s">
        <v>6442</v>
      </c>
      <c r="L1266" s="5" t="s">
        <v>712</v>
      </c>
      <c r="M1266" s="19" t="s">
        <v>714</v>
      </c>
      <c r="N1266" s="200">
        <v>46231</v>
      </c>
      <c r="O1266" s="201">
        <v>46267</v>
      </c>
      <c r="P1266" s="13" t="s">
        <v>187</v>
      </c>
      <c r="Q1266" s="22" t="s">
        <v>1190</v>
      </c>
      <c r="R1266" s="22">
        <v>800</v>
      </c>
      <c r="S1266" s="23" t="s">
        <v>187</v>
      </c>
      <c r="T1266" s="6" t="s">
        <v>242</v>
      </c>
      <c r="U1266" s="5"/>
      <c r="V1266" s="5" t="s">
        <v>233</v>
      </c>
      <c r="W1266" s="62" t="s">
        <v>6359</v>
      </c>
      <c r="X1266" s="5" t="s">
        <v>242</v>
      </c>
      <c r="Y1266" s="5"/>
      <c r="Z1266" s="5"/>
      <c r="AA1266" s="152">
        <v>61.49</v>
      </c>
      <c r="AB1266" s="7">
        <v>0.95</v>
      </c>
      <c r="AC1266" s="5"/>
      <c r="AD1266" s="5"/>
      <c r="AE1266" s="6"/>
      <c r="AF1266" s="5"/>
      <c r="AG1266" s="5" t="str">
        <f t="shared" si="19"/>
        <v>Y</v>
      </c>
      <c r="AH1266" s="5"/>
      <c r="AI1266" s="17">
        <v>1</v>
      </c>
      <c r="AJ1266" s="1" t="s">
        <v>6436</v>
      </c>
      <c r="AK1266" s="42" t="s">
        <v>334</v>
      </c>
      <c r="AL1266" s="80" t="s">
        <v>335</v>
      </c>
      <c r="AM1266" s="25" t="s">
        <v>243</v>
      </c>
      <c r="AN1266" s="82"/>
    </row>
    <row r="1267" spans="1:40" ht="57" customHeight="1">
      <c r="A1267" t="s">
        <v>1183</v>
      </c>
      <c r="B1267" s="13" t="s">
        <v>5886</v>
      </c>
      <c r="C1267" s="13" t="s">
        <v>1482</v>
      </c>
      <c r="D1267" s="13" t="s">
        <v>6443</v>
      </c>
      <c r="E1267" s="27" t="s">
        <v>6444</v>
      </c>
      <c r="F1267" s="5"/>
      <c r="G1267" s="5" t="s">
        <v>6445</v>
      </c>
      <c r="H1267" s="1" t="s">
        <v>6446</v>
      </c>
      <c r="I1267" s="1" t="s">
        <v>6447</v>
      </c>
      <c r="J1267" s="29" t="s">
        <v>6448</v>
      </c>
      <c r="K1267" s="63" t="s">
        <v>6449</v>
      </c>
      <c r="L1267" s="5" t="s">
        <v>712</v>
      </c>
      <c r="M1267" s="19" t="s">
        <v>714</v>
      </c>
      <c r="N1267" s="200">
        <v>46231</v>
      </c>
      <c r="O1267" s="201">
        <v>46267</v>
      </c>
      <c r="P1267" s="13" t="s">
        <v>187</v>
      </c>
      <c r="Q1267" s="22" t="s">
        <v>1190</v>
      </c>
      <c r="R1267" s="22">
        <v>800</v>
      </c>
      <c r="S1267" s="23" t="s">
        <v>187</v>
      </c>
      <c r="T1267" s="6" t="s">
        <v>242</v>
      </c>
      <c r="U1267" s="5"/>
      <c r="V1267" s="5" t="s">
        <v>233</v>
      </c>
      <c r="W1267" s="62" t="s">
        <v>6359</v>
      </c>
      <c r="X1267" s="5" t="s">
        <v>242</v>
      </c>
      <c r="Y1267" s="5"/>
      <c r="Z1267" s="5"/>
      <c r="AA1267" s="152">
        <v>0</v>
      </c>
      <c r="AB1267" s="7">
        <v>0.95</v>
      </c>
      <c r="AC1267" s="5"/>
      <c r="AD1267" s="5"/>
      <c r="AE1267" s="6"/>
      <c r="AF1267" s="5"/>
      <c r="AG1267" s="5" t="str">
        <f t="shared" si="19"/>
        <v>Y</v>
      </c>
      <c r="AH1267" s="5"/>
      <c r="AI1267" s="17">
        <v>1</v>
      </c>
      <c r="AJ1267" s="1" t="s">
        <v>6443</v>
      </c>
      <c r="AK1267" s="42" t="s">
        <v>334</v>
      </c>
      <c r="AL1267" s="80" t="s">
        <v>335</v>
      </c>
      <c r="AM1267" s="25" t="s">
        <v>243</v>
      </c>
      <c r="AN1267" s="82"/>
    </row>
    <row r="1268" spans="1:40" ht="57" customHeight="1">
      <c r="A1268" t="s">
        <v>1183</v>
      </c>
      <c r="B1268" s="13" t="s">
        <v>5886</v>
      </c>
      <c r="C1268" s="13" t="s">
        <v>1482</v>
      </c>
      <c r="D1268" s="13" t="s">
        <v>6450</v>
      </c>
      <c r="E1268" s="27" t="s">
        <v>6451</v>
      </c>
      <c r="F1268" s="5"/>
      <c r="G1268" s="5" t="s">
        <v>6452</v>
      </c>
      <c r="H1268" s="1" t="s">
        <v>6453</v>
      </c>
      <c r="I1268" s="1" t="s">
        <v>6454</v>
      </c>
      <c r="J1268" s="29" t="s">
        <v>6455</v>
      </c>
      <c r="K1268" s="63" t="s">
        <v>6456</v>
      </c>
      <c r="L1268" s="5" t="s">
        <v>712</v>
      </c>
      <c r="M1268" s="19" t="s">
        <v>714</v>
      </c>
      <c r="N1268" s="200">
        <v>46231</v>
      </c>
      <c r="O1268" s="201">
        <v>46267</v>
      </c>
      <c r="P1268" s="13" t="s">
        <v>187</v>
      </c>
      <c r="Q1268" s="22" t="s">
        <v>1190</v>
      </c>
      <c r="R1268" s="22">
        <v>800</v>
      </c>
      <c r="S1268" s="23" t="s">
        <v>187</v>
      </c>
      <c r="T1268" s="6" t="s">
        <v>242</v>
      </c>
      <c r="U1268" s="5"/>
      <c r="V1268" s="5" t="s">
        <v>233</v>
      </c>
      <c r="W1268" s="62" t="s">
        <v>6359</v>
      </c>
      <c r="X1268" s="5" t="s">
        <v>242</v>
      </c>
      <c r="Y1268" s="5"/>
      <c r="Z1268" s="5"/>
      <c r="AA1268" s="152">
        <v>0</v>
      </c>
      <c r="AB1268" s="7">
        <v>0.95</v>
      </c>
      <c r="AC1268" s="5"/>
      <c r="AD1268" s="5"/>
      <c r="AE1268" s="6"/>
      <c r="AF1268" s="5"/>
      <c r="AG1268" s="5" t="str">
        <f t="shared" si="19"/>
        <v>Y</v>
      </c>
      <c r="AH1268" s="5"/>
      <c r="AI1268" s="17">
        <v>1</v>
      </c>
      <c r="AJ1268" s="1" t="s">
        <v>6457</v>
      </c>
      <c r="AK1268" s="42" t="s">
        <v>334</v>
      </c>
      <c r="AL1268" s="80" t="s">
        <v>335</v>
      </c>
      <c r="AM1268" s="25" t="s">
        <v>243</v>
      </c>
      <c r="AN1268" s="82"/>
    </row>
    <row r="1269" spans="1:40" ht="57" customHeight="1">
      <c r="A1269" t="s">
        <v>1183</v>
      </c>
      <c r="B1269" s="13" t="s">
        <v>5886</v>
      </c>
      <c r="C1269" s="13" t="s">
        <v>1482</v>
      </c>
      <c r="D1269" s="13" t="s">
        <v>6458</v>
      </c>
      <c r="E1269" s="27" t="s">
        <v>6459</v>
      </c>
      <c r="F1269" s="5"/>
      <c r="G1269" s="5" t="s">
        <v>6460</v>
      </c>
      <c r="H1269" s="1" t="s">
        <v>6461</v>
      </c>
      <c r="I1269" s="1" t="s">
        <v>6462</v>
      </c>
      <c r="J1269" s="29" t="s">
        <v>6463</v>
      </c>
      <c r="K1269" s="63" t="s">
        <v>6464</v>
      </c>
      <c r="L1269" s="5" t="s">
        <v>712</v>
      </c>
      <c r="M1269" s="19" t="s">
        <v>714</v>
      </c>
      <c r="N1269" s="200">
        <v>46231</v>
      </c>
      <c r="O1269" s="201">
        <v>46267</v>
      </c>
      <c r="P1269" s="13" t="s">
        <v>187</v>
      </c>
      <c r="Q1269" s="22" t="s">
        <v>1190</v>
      </c>
      <c r="R1269" s="22">
        <v>800</v>
      </c>
      <c r="S1269" s="23" t="s">
        <v>187</v>
      </c>
      <c r="T1269" s="6" t="s">
        <v>242</v>
      </c>
      <c r="U1269" s="5"/>
      <c r="V1269" s="5" t="s">
        <v>233</v>
      </c>
      <c r="W1269" s="62" t="s">
        <v>6465</v>
      </c>
      <c r="X1269" s="5" t="s">
        <v>242</v>
      </c>
      <c r="Y1269" s="5"/>
      <c r="Z1269" s="5"/>
      <c r="AA1269" s="152">
        <v>0</v>
      </c>
      <c r="AB1269" s="7">
        <v>0.95</v>
      </c>
      <c r="AC1269" s="5"/>
      <c r="AD1269" s="5"/>
      <c r="AE1269" s="6"/>
      <c r="AF1269" s="5"/>
      <c r="AG1269" s="5" t="str">
        <f t="shared" si="19"/>
        <v>Y</v>
      </c>
      <c r="AH1269" s="5"/>
      <c r="AI1269" s="17">
        <v>1</v>
      </c>
      <c r="AJ1269" s="1" t="s">
        <v>6458</v>
      </c>
      <c r="AK1269" s="42" t="s">
        <v>334</v>
      </c>
      <c r="AL1269" s="80" t="s">
        <v>335</v>
      </c>
      <c r="AM1269" s="25" t="s">
        <v>243</v>
      </c>
      <c r="AN1269" s="82"/>
    </row>
    <row r="1270" spans="1:40" ht="57" customHeight="1">
      <c r="A1270" t="s">
        <v>1183</v>
      </c>
      <c r="B1270" s="13" t="s">
        <v>5886</v>
      </c>
      <c r="C1270" s="13" t="s">
        <v>1482</v>
      </c>
      <c r="D1270" s="13" t="s">
        <v>6466</v>
      </c>
      <c r="E1270" s="27" t="s">
        <v>6467</v>
      </c>
      <c r="F1270" s="5"/>
      <c r="G1270" s="5" t="s">
        <v>6468</v>
      </c>
      <c r="H1270" s="1" t="s">
        <v>6469</v>
      </c>
      <c r="I1270" s="1" t="s">
        <v>6470</v>
      </c>
      <c r="J1270" s="29" t="s">
        <v>6471</v>
      </c>
      <c r="K1270" s="63" t="s">
        <v>6472</v>
      </c>
      <c r="L1270" s="5" t="s">
        <v>712</v>
      </c>
      <c r="M1270" s="19" t="s">
        <v>714</v>
      </c>
      <c r="N1270" s="200">
        <v>46231</v>
      </c>
      <c r="O1270" s="201">
        <v>46267</v>
      </c>
      <c r="P1270" s="13" t="s">
        <v>187</v>
      </c>
      <c r="Q1270" s="22" t="s">
        <v>1190</v>
      </c>
      <c r="R1270" s="22">
        <v>800</v>
      </c>
      <c r="S1270" s="23" t="s">
        <v>187</v>
      </c>
      <c r="T1270" s="6" t="s">
        <v>242</v>
      </c>
      <c r="U1270" s="5"/>
      <c r="V1270" s="5" t="s">
        <v>233</v>
      </c>
      <c r="W1270" s="62" t="s">
        <v>6138</v>
      </c>
      <c r="X1270" s="5" t="s">
        <v>242</v>
      </c>
      <c r="Y1270" s="5"/>
      <c r="Z1270" s="5"/>
      <c r="AA1270" s="152">
        <v>0</v>
      </c>
      <c r="AB1270" s="7">
        <v>0.95</v>
      </c>
      <c r="AC1270" s="5"/>
      <c r="AD1270" s="5"/>
      <c r="AE1270" s="6"/>
      <c r="AF1270" s="5"/>
      <c r="AG1270" s="5" t="str">
        <f t="shared" si="19"/>
        <v>Y</v>
      </c>
      <c r="AH1270" s="5"/>
      <c r="AI1270" s="17">
        <v>1</v>
      </c>
      <c r="AJ1270" s="1" t="s">
        <v>6466</v>
      </c>
      <c r="AK1270" s="42" t="s">
        <v>334</v>
      </c>
      <c r="AL1270" s="80" t="s">
        <v>335</v>
      </c>
      <c r="AM1270" s="25" t="s">
        <v>243</v>
      </c>
      <c r="AN1270" s="82"/>
    </row>
    <row r="1271" spans="1:40" ht="57" customHeight="1">
      <c r="A1271" t="s">
        <v>1183</v>
      </c>
      <c r="B1271" s="13" t="s">
        <v>5886</v>
      </c>
      <c r="C1271" s="13" t="s">
        <v>1482</v>
      </c>
      <c r="D1271" s="13" t="s">
        <v>6473</v>
      </c>
      <c r="E1271" s="27" t="s">
        <v>6474</v>
      </c>
      <c r="F1271" s="5"/>
      <c r="G1271" s="5" t="s">
        <v>6475</v>
      </c>
      <c r="H1271" s="1" t="s">
        <v>6476</v>
      </c>
      <c r="I1271" s="1" t="s">
        <v>6477</v>
      </c>
      <c r="J1271" s="29" t="s">
        <v>6478</v>
      </c>
      <c r="K1271" s="63" t="s">
        <v>6479</v>
      </c>
      <c r="L1271" s="5" t="s">
        <v>712</v>
      </c>
      <c r="M1271" s="19" t="s">
        <v>714</v>
      </c>
      <c r="N1271" s="200">
        <v>46231</v>
      </c>
      <c r="O1271" s="201">
        <v>46267</v>
      </c>
      <c r="P1271" s="13" t="s">
        <v>187</v>
      </c>
      <c r="Q1271" s="22" t="s">
        <v>1190</v>
      </c>
      <c r="R1271" s="22">
        <v>800</v>
      </c>
      <c r="S1271" s="23" t="s">
        <v>242</v>
      </c>
      <c r="T1271" s="6" t="s">
        <v>242</v>
      </c>
      <c r="U1271" s="5"/>
      <c r="V1271" s="5" t="s">
        <v>233</v>
      </c>
      <c r="W1271" s="62" t="s">
        <v>6138</v>
      </c>
      <c r="X1271" s="5" t="s">
        <v>242</v>
      </c>
      <c r="Y1271" s="5"/>
      <c r="Z1271" s="5"/>
      <c r="AA1271" s="152" t="s">
        <v>16</v>
      </c>
      <c r="AB1271" s="7">
        <v>0.95</v>
      </c>
      <c r="AC1271" s="5"/>
      <c r="AD1271" s="5"/>
      <c r="AE1271" s="6"/>
      <c r="AF1271" s="5"/>
      <c r="AG1271" s="5" t="str">
        <f t="shared" si="19"/>
        <v>Y</v>
      </c>
      <c r="AH1271" s="5"/>
      <c r="AI1271" s="17">
        <v>1</v>
      </c>
      <c r="AJ1271" s="1" t="s">
        <v>6480</v>
      </c>
      <c r="AK1271" s="42" t="s">
        <v>334</v>
      </c>
      <c r="AL1271" s="80" t="s">
        <v>335</v>
      </c>
      <c r="AM1271" s="25" t="s">
        <v>243</v>
      </c>
      <c r="AN1271" s="82"/>
    </row>
    <row r="1272" spans="1:40" ht="57" customHeight="1">
      <c r="A1272" t="s">
        <v>1183</v>
      </c>
      <c r="B1272" s="13" t="s">
        <v>5886</v>
      </c>
      <c r="C1272" s="13" t="s">
        <v>1482</v>
      </c>
      <c r="D1272" s="13" t="s">
        <v>6481</v>
      </c>
      <c r="E1272" s="27" t="s">
        <v>6482</v>
      </c>
      <c r="F1272" s="5"/>
      <c r="G1272" s="5" t="s">
        <v>6483</v>
      </c>
      <c r="H1272" s="1" t="s">
        <v>6484</v>
      </c>
      <c r="I1272" s="1" t="s">
        <v>6485</v>
      </c>
      <c r="J1272" s="29" t="s">
        <v>6486</v>
      </c>
      <c r="K1272" s="63" t="s">
        <v>6487</v>
      </c>
      <c r="L1272" s="5" t="s">
        <v>712</v>
      </c>
      <c r="M1272" s="19" t="s">
        <v>714</v>
      </c>
      <c r="N1272" s="200">
        <v>46231</v>
      </c>
      <c r="O1272" s="201">
        <v>46267</v>
      </c>
      <c r="P1272" s="13" t="s">
        <v>187</v>
      </c>
      <c r="Q1272" s="22" t="s">
        <v>1190</v>
      </c>
      <c r="R1272" s="22">
        <v>800</v>
      </c>
      <c r="S1272" s="23" t="s">
        <v>187</v>
      </c>
      <c r="T1272" s="6" t="s">
        <v>242</v>
      </c>
      <c r="U1272" s="5"/>
      <c r="V1272" s="5" t="s">
        <v>233</v>
      </c>
      <c r="W1272" s="62" t="s">
        <v>6138</v>
      </c>
      <c r="X1272" s="5" t="s">
        <v>242</v>
      </c>
      <c r="Y1272" s="5"/>
      <c r="Z1272" s="5"/>
      <c r="AA1272" s="152">
        <v>1.03</v>
      </c>
      <c r="AB1272" s="7">
        <v>0.95</v>
      </c>
      <c r="AC1272" s="5"/>
      <c r="AD1272" s="5"/>
      <c r="AE1272" s="6"/>
      <c r="AF1272" s="5"/>
      <c r="AG1272" s="5" t="str">
        <f t="shared" si="19"/>
        <v>Y</v>
      </c>
      <c r="AH1272" s="5"/>
      <c r="AI1272" s="17">
        <v>1</v>
      </c>
      <c r="AJ1272" s="1" t="s">
        <v>6488</v>
      </c>
      <c r="AK1272" s="42" t="s">
        <v>334</v>
      </c>
      <c r="AL1272" s="80" t="s">
        <v>335</v>
      </c>
      <c r="AM1272" s="25" t="s">
        <v>243</v>
      </c>
      <c r="AN1272" s="82"/>
    </row>
    <row r="1273" spans="1:40" ht="57" customHeight="1">
      <c r="A1273" t="s">
        <v>1183</v>
      </c>
      <c r="B1273" s="13" t="s">
        <v>5886</v>
      </c>
      <c r="C1273" s="13" t="s">
        <v>1482</v>
      </c>
      <c r="D1273" s="13" t="s">
        <v>6489</v>
      </c>
      <c r="E1273" s="27" t="s">
        <v>6490</v>
      </c>
      <c r="F1273" s="5"/>
      <c r="G1273" s="5" t="s">
        <v>6491</v>
      </c>
      <c r="H1273" s="1" t="s">
        <v>6492</v>
      </c>
      <c r="I1273" s="1" t="s">
        <v>6493</v>
      </c>
      <c r="J1273" s="29" t="s">
        <v>6494</v>
      </c>
      <c r="K1273" s="63" t="s">
        <v>6495</v>
      </c>
      <c r="L1273" s="5" t="s">
        <v>712</v>
      </c>
      <c r="M1273" s="19" t="s">
        <v>714</v>
      </c>
      <c r="N1273" s="200">
        <v>46231</v>
      </c>
      <c r="O1273" s="201">
        <v>46267</v>
      </c>
      <c r="P1273" s="13" t="s">
        <v>187</v>
      </c>
      <c r="Q1273" s="22" t="s">
        <v>1190</v>
      </c>
      <c r="R1273" s="22">
        <v>800</v>
      </c>
      <c r="S1273" s="23" t="s">
        <v>187</v>
      </c>
      <c r="T1273" s="6" t="s">
        <v>242</v>
      </c>
      <c r="U1273" s="5"/>
      <c r="V1273" s="5" t="s">
        <v>233</v>
      </c>
      <c r="W1273" s="62" t="s">
        <v>6138</v>
      </c>
      <c r="X1273" s="5" t="s">
        <v>242</v>
      </c>
      <c r="Y1273" s="5"/>
      <c r="Z1273" s="5"/>
      <c r="AA1273" s="152">
        <v>1.61</v>
      </c>
      <c r="AB1273" s="7">
        <v>0.95</v>
      </c>
      <c r="AC1273" s="5"/>
      <c r="AD1273" s="5"/>
      <c r="AE1273" s="6"/>
      <c r="AF1273" s="5"/>
      <c r="AG1273" s="5" t="str">
        <f t="shared" si="19"/>
        <v>Y</v>
      </c>
      <c r="AH1273" s="5"/>
      <c r="AI1273" s="17">
        <v>1</v>
      </c>
      <c r="AJ1273" s="1" t="s">
        <v>6496</v>
      </c>
      <c r="AK1273" s="42" t="s">
        <v>334</v>
      </c>
      <c r="AL1273" s="80" t="s">
        <v>335</v>
      </c>
      <c r="AM1273" s="25" t="s">
        <v>243</v>
      </c>
      <c r="AN1273" s="82"/>
    </row>
    <row r="1274" spans="1:40" ht="57" customHeight="1">
      <c r="A1274" t="s">
        <v>1183</v>
      </c>
      <c r="B1274" s="13" t="s">
        <v>5886</v>
      </c>
      <c r="C1274" s="13" t="s">
        <v>1482</v>
      </c>
      <c r="D1274" s="13" t="s">
        <v>6497</v>
      </c>
      <c r="E1274" s="27" t="s">
        <v>6498</v>
      </c>
      <c r="F1274" s="5"/>
      <c r="G1274" s="5" t="s">
        <v>6499</v>
      </c>
      <c r="H1274" s="1" t="s">
        <v>6500</v>
      </c>
      <c r="I1274" s="1" t="s">
        <v>6501</v>
      </c>
      <c r="J1274" s="29" t="s">
        <v>6502</v>
      </c>
      <c r="K1274" s="63" t="s">
        <v>6503</v>
      </c>
      <c r="L1274" s="5" t="s">
        <v>712</v>
      </c>
      <c r="M1274" s="19" t="s">
        <v>714</v>
      </c>
      <c r="N1274" s="200">
        <v>46231</v>
      </c>
      <c r="O1274" s="201">
        <v>46267</v>
      </c>
      <c r="P1274" s="13" t="s">
        <v>187</v>
      </c>
      <c r="Q1274" s="22" t="s">
        <v>1190</v>
      </c>
      <c r="R1274" s="22">
        <v>800</v>
      </c>
      <c r="S1274" s="23" t="s">
        <v>187</v>
      </c>
      <c r="T1274" s="6" t="s">
        <v>242</v>
      </c>
      <c r="U1274" s="5"/>
      <c r="V1274" s="5" t="s">
        <v>233</v>
      </c>
      <c r="W1274" s="62" t="s">
        <v>6138</v>
      </c>
      <c r="X1274" s="5" t="s">
        <v>242</v>
      </c>
      <c r="Y1274" s="5"/>
      <c r="Z1274" s="5"/>
      <c r="AA1274" s="152">
        <v>1.61</v>
      </c>
      <c r="AB1274" s="7">
        <v>0.95</v>
      </c>
      <c r="AC1274" s="5"/>
      <c r="AD1274" s="5"/>
      <c r="AE1274" s="6"/>
      <c r="AF1274" s="5"/>
      <c r="AG1274" s="5" t="str">
        <f t="shared" si="19"/>
        <v>Y</v>
      </c>
      <c r="AH1274" s="5"/>
      <c r="AI1274" s="17">
        <v>1</v>
      </c>
      <c r="AJ1274" s="1" t="s">
        <v>6504</v>
      </c>
      <c r="AK1274" s="42" t="s">
        <v>334</v>
      </c>
      <c r="AL1274" s="80" t="s">
        <v>335</v>
      </c>
      <c r="AM1274" s="25" t="s">
        <v>243</v>
      </c>
      <c r="AN1274" s="82"/>
    </row>
    <row r="1275" spans="1:40" ht="57" customHeight="1">
      <c r="A1275" t="s">
        <v>1183</v>
      </c>
      <c r="B1275" s="13" t="s">
        <v>5886</v>
      </c>
      <c r="C1275" s="13" t="s">
        <v>1482</v>
      </c>
      <c r="D1275" s="13" t="s">
        <v>1614</v>
      </c>
      <c r="E1275" s="27" t="s">
        <v>6505</v>
      </c>
      <c r="F1275" s="5"/>
      <c r="G1275" s="5" t="s">
        <v>3593</v>
      </c>
      <c r="H1275" s="1" t="s">
        <v>6506</v>
      </c>
      <c r="I1275" s="1" t="s">
        <v>6506</v>
      </c>
      <c r="J1275" s="29" t="s">
        <v>6507</v>
      </c>
      <c r="K1275" s="63" t="s">
        <v>6508</v>
      </c>
      <c r="L1275" s="5" t="s">
        <v>712</v>
      </c>
      <c r="M1275" s="19" t="s">
        <v>714</v>
      </c>
      <c r="N1275" s="200">
        <v>46231</v>
      </c>
      <c r="O1275" s="201">
        <v>46267</v>
      </c>
      <c r="P1275" s="13" t="s">
        <v>187</v>
      </c>
      <c r="Q1275" s="22" t="s">
        <v>1190</v>
      </c>
      <c r="R1275" s="22">
        <v>800</v>
      </c>
      <c r="S1275" s="23" t="s">
        <v>187</v>
      </c>
      <c r="T1275" s="6" t="s">
        <v>242</v>
      </c>
      <c r="U1275" s="5"/>
      <c r="V1275" s="5" t="s">
        <v>233</v>
      </c>
      <c r="W1275" s="62" t="s">
        <v>6155</v>
      </c>
      <c r="X1275" s="5" t="s">
        <v>242</v>
      </c>
      <c r="Y1275" s="5"/>
      <c r="Z1275" s="5"/>
      <c r="AA1275" s="152">
        <v>0</v>
      </c>
      <c r="AB1275" s="7">
        <v>0.95</v>
      </c>
      <c r="AC1275" s="5"/>
      <c r="AD1275" s="5"/>
      <c r="AE1275" s="6"/>
      <c r="AF1275" s="5"/>
      <c r="AG1275" s="5" t="str">
        <f t="shared" si="19"/>
        <v>Y</v>
      </c>
      <c r="AH1275" s="5"/>
      <c r="AI1275" s="17">
        <v>1</v>
      </c>
      <c r="AJ1275" s="1" t="s">
        <v>1398</v>
      </c>
      <c r="AK1275" s="42" t="s">
        <v>334</v>
      </c>
      <c r="AL1275" s="80" t="s">
        <v>335</v>
      </c>
      <c r="AM1275" s="25" t="s">
        <v>243</v>
      </c>
      <c r="AN1275" s="82"/>
    </row>
    <row r="1276" spans="1:40" ht="57" customHeight="1">
      <c r="A1276" t="s">
        <v>1183</v>
      </c>
      <c r="B1276" s="13" t="s">
        <v>5886</v>
      </c>
      <c r="C1276" s="13" t="s">
        <v>1482</v>
      </c>
      <c r="D1276" s="13" t="s">
        <v>6509</v>
      </c>
      <c r="E1276" s="27" t="s">
        <v>6510</v>
      </c>
      <c r="F1276" s="5"/>
      <c r="G1276" s="5" t="s">
        <v>6511</v>
      </c>
      <c r="H1276" s="1" t="s">
        <v>6512</v>
      </c>
      <c r="I1276" s="1" t="s">
        <v>6513</v>
      </c>
      <c r="J1276" s="29" t="s">
        <v>6514</v>
      </c>
      <c r="K1276" s="63" t="s">
        <v>6515</v>
      </c>
      <c r="L1276" s="5" t="s">
        <v>712</v>
      </c>
      <c r="M1276" s="19" t="s">
        <v>714</v>
      </c>
      <c r="N1276" s="200">
        <v>46231</v>
      </c>
      <c r="O1276" s="201">
        <v>46267</v>
      </c>
      <c r="P1276" s="13" t="s">
        <v>187</v>
      </c>
      <c r="Q1276" s="22" t="s">
        <v>1190</v>
      </c>
      <c r="R1276" s="22">
        <v>800</v>
      </c>
      <c r="S1276" s="23" t="s">
        <v>187</v>
      </c>
      <c r="T1276" s="6" t="s">
        <v>242</v>
      </c>
      <c r="U1276" s="5"/>
      <c r="V1276" s="5" t="s">
        <v>233</v>
      </c>
      <c r="W1276" s="62" t="s">
        <v>6138</v>
      </c>
      <c r="X1276" s="5" t="s">
        <v>242</v>
      </c>
      <c r="Y1276" s="5"/>
      <c r="Z1276" s="5"/>
      <c r="AA1276" s="152">
        <v>0</v>
      </c>
      <c r="AB1276" s="7">
        <v>0.95</v>
      </c>
      <c r="AC1276" s="5"/>
      <c r="AD1276" s="5"/>
      <c r="AE1276" s="6"/>
      <c r="AF1276" s="5"/>
      <c r="AG1276" s="5" t="str">
        <f t="shared" si="19"/>
        <v>Y</v>
      </c>
      <c r="AH1276" s="5"/>
      <c r="AI1276" s="17">
        <v>1</v>
      </c>
      <c r="AJ1276" s="1" t="s">
        <v>6516</v>
      </c>
      <c r="AK1276" s="42" t="s">
        <v>334</v>
      </c>
      <c r="AL1276" s="80" t="s">
        <v>335</v>
      </c>
      <c r="AM1276" s="25" t="s">
        <v>243</v>
      </c>
      <c r="AN1276" s="82"/>
    </row>
    <row r="1277" spans="1:40" ht="57" customHeight="1">
      <c r="A1277" t="s">
        <v>1183</v>
      </c>
      <c r="B1277" s="13" t="s">
        <v>5886</v>
      </c>
      <c r="C1277" s="13" t="s">
        <v>1482</v>
      </c>
      <c r="D1277" s="13" t="s">
        <v>6517</v>
      </c>
      <c r="E1277" s="27" t="s">
        <v>6518</v>
      </c>
      <c r="F1277" s="5"/>
      <c r="G1277" s="5" t="s">
        <v>6519</v>
      </c>
      <c r="H1277" s="1" t="s">
        <v>6520</v>
      </c>
      <c r="I1277" s="1" t="s">
        <v>6521</v>
      </c>
      <c r="J1277" s="29" t="s">
        <v>6522</v>
      </c>
      <c r="K1277" s="63" t="s">
        <v>6523</v>
      </c>
      <c r="L1277" s="5" t="s">
        <v>712</v>
      </c>
      <c r="M1277" s="19" t="s">
        <v>714</v>
      </c>
      <c r="N1277" s="200">
        <v>46231</v>
      </c>
      <c r="O1277" s="201">
        <v>46267</v>
      </c>
      <c r="P1277" s="13" t="s">
        <v>187</v>
      </c>
      <c r="Q1277" s="22" t="s">
        <v>1190</v>
      </c>
      <c r="R1277" s="22">
        <v>800</v>
      </c>
      <c r="S1277" s="23" t="s">
        <v>242</v>
      </c>
      <c r="T1277" s="6" t="s">
        <v>242</v>
      </c>
      <c r="U1277" s="5"/>
      <c r="V1277" s="5" t="s">
        <v>233</v>
      </c>
      <c r="W1277" s="62" t="s">
        <v>6138</v>
      </c>
      <c r="X1277" s="5" t="s">
        <v>242</v>
      </c>
      <c r="Y1277" s="5"/>
      <c r="Z1277" s="5"/>
      <c r="AA1277" s="152" t="s">
        <v>16</v>
      </c>
      <c r="AB1277" s="7">
        <v>0.95</v>
      </c>
      <c r="AC1277" s="5"/>
      <c r="AD1277" s="5"/>
      <c r="AE1277" s="6"/>
      <c r="AF1277" s="5"/>
      <c r="AG1277" s="5" t="str">
        <f t="shared" si="19"/>
        <v>Y</v>
      </c>
      <c r="AH1277" s="5"/>
      <c r="AI1277" s="17">
        <v>1</v>
      </c>
      <c r="AJ1277" s="1" t="s">
        <v>6524</v>
      </c>
      <c r="AK1277" s="42" t="s">
        <v>334</v>
      </c>
      <c r="AL1277" s="80" t="s">
        <v>335</v>
      </c>
      <c r="AM1277" s="25" t="s">
        <v>243</v>
      </c>
      <c r="AN1277" s="82"/>
    </row>
    <row r="1278" spans="1:40" ht="57" customHeight="1">
      <c r="A1278" t="s">
        <v>1183</v>
      </c>
      <c r="B1278" s="13" t="s">
        <v>5886</v>
      </c>
      <c r="C1278" s="13" t="s">
        <v>1482</v>
      </c>
      <c r="D1278" s="13" t="s">
        <v>6525</v>
      </c>
      <c r="E1278" s="27" t="s">
        <v>6526</v>
      </c>
      <c r="F1278" s="5"/>
      <c r="G1278" s="5" t="s">
        <v>6527</v>
      </c>
      <c r="H1278" s="1" t="s">
        <v>6528</v>
      </c>
      <c r="I1278" s="1" t="s">
        <v>6529</v>
      </c>
      <c r="J1278" s="29" t="s">
        <v>6530</v>
      </c>
      <c r="K1278" s="63" t="s">
        <v>6531</v>
      </c>
      <c r="L1278" s="5" t="s">
        <v>712</v>
      </c>
      <c r="M1278" s="19" t="s">
        <v>714</v>
      </c>
      <c r="N1278" s="200">
        <v>46231</v>
      </c>
      <c r="O1278" s="201">
        <v>46267</v>
      </c>
      <c r="P1278" s="13" t="s">
        <v>187</v>
      </c>
      <c r="Q1278" s="22" t="s">
        <v>1190</v>
      </c>
      <c r="R1278" s="22">
        <v>800</v>
      </c>
      <c r="S1278" s="23" t="s">
        <v>187</v>
      </c>
      <c r="T1278" s="6" t="s">
        <v>242</v>
      </c>
      <c r="U1278" s="5"/>
      <c r="V1278" s="5" t="s">
        <v>233</v>
      </c>
      <c r="W1278" s="62" t="s">
        <v>6138</v>
      </c>
      <c r="X1278" s="5" t="s">
        <v>242</v>
      </c>
      <c r="Y1278" s="5"/>
      <c r="Z1278" s="5"/>
      <c r="AA1278" s="152">
        <v>51.65</v>
      </c>
      <c r="AB1278" s="7">
        <v>0.95</v>
      </c>
      <c r="AC1278" s="5"/>
      <c r="AD1278" s="5"/>
      <c r="AE1278" s="6"/>
      <c r="AF1278" s="5"/>
      <c r="AG1278" s="5" t="str">
        <f t="shared" si="19"/>
        <v>Y</v>
      </c>
      <c r="AH1278" s="5"/>
      <c r="AI1278" s="17">
        <v>1</v>
      </c>
      <c r="AJ1278" s="1" t="s">
        <v>6525</v>
      </c>
      <c r="AK1278" s="42" t="s">
        <v>334</v>
      </c>
      <c r="AL1278" s="80" t="s">
        <v>335</v>
      </c>
      <c r="AM1278" s="25" t="s">
        <v>243</v>
      </c>
      <c r="AN1278" s="82"/>
    </row>
    <row r="1279" spans="1:40" ht="57" customHeight="1">
      <c r="A1279" t="s">
        <v>1183</v>
      </c>
      <c r="B1279" s="13" t="s">
        <v>16</v>
      </c>
      <c r="C1279" s="13" t="s">
        <v>16</v>
      </c>
      <c r="D1279" s="13" t="s">
        <v>16</v>
      </c>
      <c r="E1279" s="27" t="s">
        <v>6532</v>
      </c>
      <c r="F1279" s="5"/>
      <c r="G1279" s="5" t="s">
        <v>3104</v>
      </c>
      <c r="H1279" s="1" t="s">
        <v>6533</v>
      </c>
      <c r="I1279" s="1" t="s">
        <v>6533</v>
      </c>
      <c r="J1279" s="29" t="s">
        <v>6534</v>
      </c>
      <c r="K1279" s="63" t="s">
        <v>6535</v>
      </c>
      <c r="L1279" s="5" t="s">
        <v>712</v>
      </c>
      <c r="M1279" s="19" t="s">
        <v>714</v>
      </c>
      <c r="N1279" s="200">
        <v>46231</v>
      </c>
      <c r="O1279" s="201">
        <v>46267</v>
      </c>
      <c r="P1279" s="13" t="s">
        <v>187</v>
      </c>
      <c r="Q1279" s="22" t="s">
        <v>1190</v>
      </c>
      <c r="R1279" s="22">
        <v>800</v>
      </c>
      <c r="S1279" s="23" t="s">
        <v>242</v>
      </c>
      <c r="T1279" s="6" t="s">
        <v>242</v>
      </c>
      <c r="U1279" s="5"/>
      <c r="V1279" s="5" t="s">
        <v>233</v>
      </c>
      <c r="W1279" s="62" t="s">
        <v>6138</v>
      </c>
      <c r="X1279" s="5" t="s">
        <v>242</v>
      </c>
      <c r="Y1279" s="5"/>
      <c r="Z1279" s="5"/>
      <c r="AA1279" s="152" t="s">
        <v>16</v>
      </c>
      <c r="AB1279" s="7">
        <v>0.95</v>
      </c>
      <c r="AC1279" s="5"/>
      <c r="AD1279" s="5"/>
      <c r="AE1279" s="6"/>
      <c r="AF1279" s="5"/>
      <c r="AG1279" s="5" t="str">
        <f t="shared" si="19"/>
        <v>Y</v>
      </c>
      <c r="AH1279" s="5"/>
      <c r="AI1279" s="17">
        <v>1</v>
      </c>
      <c r="AJ1279" s="1" t="s">
        <v>3108</v>
      </c>
      <c r="AK1279" s="42" t="s">
        <v>334</v>
      </c>
      <c r="AL1279" s="80" t="s">
        <v>335</v>
      </c>
      <c r="AM1279" s="25" t="s">
        <v>243</v>
      </c>
      <c r="AN1279" s="82"/>
    </row>
    <row r="1280" spans="1:40" ht="57" customHeight="1">
      <c r="A1280" t="s">
        <v>1183</v>
      </c>
      <c r="B1280" s="13" t="s">
        <v>5886</v>
      </c>
      <c r="C1280" s="13" t="s">
        <v>1482</v>
      </c>
      <c r="D1280" s="13" t="s">
        <v>6536</v>
      </c>
      <c r="E1280" s="27" t="s">
        <v>6537</v>
      </c>
      <c r="F1280" s="5"/>
      <c r="G1280" s="5" t="s">
        <v>6538</v>
      </c>
      <c r="H1280" s="1" t="s">
        <v>6539</v>
      </c>
      <c r="I1280" s="1" t="s">
        <v>6540</v>
      </c>
      <c r="J1280" s="29" t="s">
        <v>6541</v>
      </c>
      <c r="K1280" s="63" t="s">
        <v>6542</v>
      </c>
      <c r="L1280" s="5" t="s">
        <v>712</v>
      </c>
      <c r="M1280" s="19" t="s">
        <v>714</v>
      </c>
      <c r="N1280" s="200">
        <v>46231</v>
      </c>
      <c r="O1280" s="201">
        <v>46267</v>
      </c>
      <c r="P1280" s="13" t="s">
        <v>187</v>
      </c>
      <c r="Q1280" s="22" t="s">
        <v>1190</v>
      </c>
      <c r="R1280" s="22">
        <v>800</v>
      </c>
      <c r="S1280" s="23" t="s">
        <v>187</v>
      </c>
      <c r="T1280" s="6" t="s">
        <v>242</v>
      </c>
      <c r="U1280" s="5"/>
      <c r="V1280" s="5" t="s">
        <v>233</v>
      </c>
      <c r="W1280" s="62" t="s">
        <v>6543</v>
      </c>
      <c r="X1280" s="5" t="s">
        <v>242</v>
      </c>
      <c r="Y1280" s="5"/>
      <c r="Z1280" s="5"/>
      <c r="AA1280" s="152">
        <v>0</v>
      </c>
      <c r="AB1280" s="7">
        <v>0.95</v>
      </c>
      <c r="AC1280" s="5"/>
      <c r="AD1280" s="5"/>
      <c r="AE1280" s="6"/>
      <c r="AF1280" s="5"/>
      <c r="AG1280" s="5" t="str">
        <f t="shared" si="19"/>
        <v>Y</v>
      </c>
      <c r="AH1280" s="5"/>
      <c r="AI1280" s="17">
        <v>1</v>
      </c>
      <c r="AJ1280" s="1" t="s">
        <v>6536</v>
      </c>
      <c r="AK1280" s="42" t="s">
        <v>334</v>
      </c>
      <c r="AL1280" s="80" t="s">
        <v>335</v>
      </c>
      <c r="AM1280" s="25" t="s">
        <v>243</v>
      </c>
      <c r="AN1280" s="82"/>
    </row>
    <row r="1281" spans="1:40" ht="57" customHeight="1">
      <c r="A1281" t="s">
        <v>1183</v>
      </c>
      <c r="B1281" s="13" t="s">
        <v>5886</v>
      </c>
      <c r="C1281" s="13" t="s">
        <v>1482</v>
      </c>
      <c r="D1281" s="13" t="s">
        <v>6544</v>
      </c>
      <c r="E1281" s="27" t="s">
        <v>6545</v>
      </c>
      <c r="F1281" s="5"/>
      <c r="G1281" s="5" t="s">
        <v>6546</v>
      </c>
      <c r="H1281" s="1" t="s">
        <v>6547</v>
      </c>
      <c r="I1281" s="1" t="s">
        <v>6548</v>
      </c>
      <c r="J1281" s="29" t="s">
        <v>6549</v>
      </c>
      <c r="K1281" s="63" t="s">
        <v>6550</v>
      </c>
      <c r="L1281" s="5" t="s">
        <v>712</v>
      </c>
      <c r="M1281" s="19" t="s">
        <v>714</v>
      </c>
      <c r="N1281" s="200">
        <v>46231</v>
      </c>
      <c r="O1281" s="201">
        <v>46267</v>
      </c>
      <c r="P1281" s="13" t="s">
        <v>187</v>
      </c>
      <c r="Q1281" s="22" t="s">
        <v>1190</v>
      </c>
      <c r="R1281" s="22">
        <v>800</v>
      </c>
      <c r="S1281" s="23" t="s">
        <v>187</v>
      </c>
      <c r="T1281" s="6" t="s">
        <v>242</v>
      </c>
      <c r="U1281" s="5"/>
      <c r="V1281" s="5" t="s">
        <v>233</v>
      </c>
      <c r="W1281" s="62" t="s">
        <v>6155</v>
      </c>
      <c r="X1281" s="5" t="s">
        <v>242</v>
      </c>
      <c r="Y1281" s="5"/>
      <c r="Z1281" s="5"/>
      <c r="AA1281" s="152">
        <v>92.15</v>
      </c>
      <c r="AB1281" s="7">
        <v>0.95</v>
      </c>
      <c r="AC1281" s="5"/>
      <c r="AD1281" s="5"/>
      <c r="AE1281" s="6"/>
      <c r="AF1281" s="5"/>
      <c r="AG1281" s="5" t="str">
        <f t="shared" si="19"/>
        <v>Y</v>
      </c>
      <c r="AH1281" s="5"/>
      <c r="AI1281" s="17">
        <v>1</v>
      </c>
      <c r="AJ1281" s="1" t="s">
        <v>6551</v>
      </c>
      <c r="AK1281" s="42" t="s">
        <v>334</v>
      </c>
      <c r="AL1281" s="80" t="s">
        <v>335</v>
      </c>
      <c r="AM1281" s="25" t="s">
        <v>243</v>
      </c>
      <c r="AN1281" s="82"/>
    </row>
    <row r="1282" spans="1:40" ht="57" customHeight="1">
      <c r="A1282" t="s">
        <v>1183</v>
      </c>
      <c r="B1282" s="13" t="s">
        <v>5886</v>
      </c>
      <c r="C1282" s="13" t="s">
        <v>1482</v>
      </c>
      <c r="D1282" s="13" t="s">
        <v>3619</v>
      </c>
      <c r="E1282" s="27" t="s">
        <v>6552</v>
      </c>
      <c r="F1282" s="5"/>
      <c r="G1282" s="5" t="s">
        <v>3621</v>
      </c>
      <c r="H1282" s="1" t="s">
        <v>6553</v>
      </c>
      <c r="I1282" s="1" t="s">
        <v>6553</v>
      </c>
      <c r="J1282" s="29" t="s">
        <v>3623</v>
      </c>
      <c r="K1282" s="63" t="s">
        <v>6554</v>
      </c>
      <c r="L1282" s="5" t="s">
        <v>712</v>
      </c>
      <c r="M1282" s="19" t="s">
        <v>714</v>
      </c>
      <c r="N1282" s="200">
        <v>46231</v>
      </c>
      <c r="O1282" s="201">
        <v>46267</v>
      </c>
      <c r="P1282" s="13" t="s">
        <v>187</v>
      </c>
      <c r="Q1282" s="22" t="s">
        <v>1190</v>
      </c>
      <c r="R1282" s="22">
        <v>800</v>
      </c>
      <c r="S1282" s="23" t="s">
        <v>187</v>
      </c>
      <c r="T1282" s="6" t="s">
        <v>242</v>
      </c>
      <c r="U1282" s="5"/>
      <c r="V1282" s="5" t="s">
        <v>233</v>
      </c>
      <c r="W1282" s="62" t="s">
        <v>6555</v>
      </c>
      <c r="X1282" s="5" t="s">
        <v>242</v>
      </c>
      <c r="Y1282" s="5"/>
      <c r="Z1282" s="5"/>
      <c r="AA1282" s="152">
        <v>99.72</v>
      </c>
      <c r="AB1282" s="7">
        <v>0.95</v>
      </c>
      <c r="AC1282" s="5"/>
      <c r="AD1282" s="5"/>
      <c r="AE1282" s="6"/>
      <c r="AF1282" s="5"/>
      <c r="AG1282" s="5" t="str">
        <f t="shared" ref="AG1282:AG1345" si="20">IF(T1282="Y","N","Y")</f>
        <v>Y</v>
      </c>
      <c r="AH1282" s="5"/>
      <c r="AI1282" s="17">
        <v>1</v>
      </c>
      <c r="AJ1282" s="1" t="s">
        <v>3619</v>
      </c>
      <c r="AK1282" s="42" t="s">
        <v>334</v>
      </c>
      <c r="AL1282" s="80" t="s">
        <v>335</v>
      </c>
      <c r="AM1282" s="25" t="s">
        <v>243</v>
      </c>
      <c r="AN1282" s="82"/>
    </row>
    <row r="1283" spans="1:40" ht="57" customHeight="1">
      <c r="A1283" t="s">
        <v>1183</v>
      </c>
      <c r="B1283" s="13" t="s">
        <v>5886</v>
      </c>
      <c r="C1283" s="13" t="s">
        <v>1482</v>
      </c>
      <c r="D1283" s="13" t="s">
        <v>6556</v>
      </c>
      <c r="E1283" s="27" t="s">
        <v>6557</v>
      </c>
      <c r="F1283" s="5"/>
      <c r="G1283" s="5" t="s">
        <v>6558</v>
      </c>
      <c r="H1283" s="1" t="s">
        <v>6559</v>
      </c>
      <c r="I1283" s="1" t="s">
        <v>6560</v>
      </c>
      <c r="J1283" s="29" t="s">
        <v>6561</v>
      </c>
      <c r="K1283" s="63" t="s">
        <v>6562</v>
      </c>
      <c r="L1283" s="5" t="s">
        <v>712</v>
      </c>
      <c r="M1283" s="19" t="s">
        <v>714</v>
      </c>
      <c r="N1283" s="200">
        <v>46231</v>
      </c>
      <c r="O1283" s="201">
        <v>46267</v>
      </c>
      <c r="P1283" s="13" t="s">
        <v>187</v>
      </c>
      <c r="Q1283" s="22" t="s">
        <v>1190</v>
      </c>
      <c r="R1283" s="22">
        <v>800</v>
      </c>
      <c r="S1283" s="23" t="s">
        <v>187</v>
      </c>
      <c r="T1283" s="6" t="s">
        <v>242</v>
      </c>
      <c r="U1283" s="5"/>
      <c r="V1283" s="5" t="s">
        <v>233</v>
      </c>
      <c r="W1283" s="62" t="s">
        <v>6155</v>
      </c>
      <c r="X1283" s="5" t="s">
        <v>242</v>
      </c>
      <c r="Y1283" s="5"/>
      <c r="Z1283" s="5"/>
      <c r="AA1283" s="152">
        <v>4.1399999999999997</v>
      </c>
      <c r="AB1283" s="7">
        <v>0.95</v>
      </c>
      <c r="AC1283" s="5"/>
      <c r="AD1283" s="5"/>
      <c r="AE1283" s="6"/>
      <c r="AF1283" s="5"/>
      <c r="AG1283" s="5" t="str">
        <f t="shared" si="20"/>
        <v>Y</v>
      </c>
      <c r="AH1283" s="5"/>
      <c r="AI1283" s="17">
        <v>1</v>
      </c>
      <c r="AJ1283" s="1" t="s">
        <v>6563</v>
      </c>
      <c r="AK1283" s="42" t="s">
        <v>334</v>
      </c>
      <c r="AL1283" s="80" t="s">
        <v>335</v>
      </c>
      <c r="AM1283" s="25" t="s">
        <v>243</v>
      </c>
      <c r="AN1283" s="82"/>
    </row>
    <row r="1284" spans="1:40" ht="57" customHeight="1">
      <c r="A1284" t="s">
        <v>1183</v>
      </c>
      <c r="B1284" s="13" t="s">
        <v>16</v>
      </c>
      <c r="C1284" s="13" t="s">
        <v>16</v>
      </c>
      <c r="D1284" s="13" t="s">
        <v>16</v>
      </c>
      <c r="E1284" s="27" t="s">
        <v>6564</v>
      </c>
      <c r="F1284" s="5"/>
      <c r="G1284" s="5" t="s">
        <v>6565</v>
      </c>
      <c r="H1284" s="1" t="s">
        <v>6566</v>
      </c>
      <c r="I1284" s="1" t="s">
        <v>6567</v>
      </c>
      <c r="J1284" s="29" t="s">
        <v>6568</v>
      </c>
      <c r="K1284" s="63" t="s">
        <v>6569</v>
      </c>
      <c r="L1284" s="5" t="s">
        <v>712</v>
      </c>
      <c r="M1284" s="19" t="s">
        <v>714</v>
      </c>
      <c r="N1284" s="200">
        <v>46231</v>
      </c>
      <c r="O1284" s="201">
        <v>46267</v>
      </c>
      <c r="P1284" s="13" t="s">
        <v>187</v>
      </c>
      <c r="Q1284" s="22" t="s">
        <v>1190</v>
      </c>
      <c r="R1284" s="22">
        <v>800</v>
      </c>
      <c r="S1284" s="23" t="s">
        <v>242</v>
      </c>
      <c r="T1284" s="6" t="s">
        <v>242</v>
      </c>
      <c r="U1284" s="5"/>
      <c r="V1284" s="5" t="s">
        <v>233</v>
      </c>
      <c r="W1284" s="62" t="s">
        <v>6138</v>
      </c>
      <c r="X1284" s="5" t="s">
        <v>242</v>
      </c>
      <c r="Y1284" s="5"/>
      <c r="Z1284" s="5"/>
      <c r="AA1284" s="152" t="s">
        <v>16</v>
      </c>
      <c r="AB1284" s="7">
        <v>0.95</v>
      </c>
      <c r="AC1284" s="5"/>
      <c r="AD1284" s="5"/>
      <c r="AE1284" s="6"/>
      <c r="AF1284" s="5"/>
      <c r="AG1284" s="5" t="str">
        <f t="shared" si="20"/>
        <v>Y</v>
      </c>
      <c r="AH1284" s="5"/>
      <c r="AI1284" s="17">
        <v>1</v>
      </c>
      <c r="AJ1284" s="1" t="s">
        <v>6570</v>
      </c>
      <c r="AK1284" s="42" t="s">
        <v>334</v>
      </c>
      <c r="AL1284" s="80" t="s">
        <v>335</v>
      </c>
      <c r="AM1284" s="25" t="s">
        <v>243</v>
      </c>
      <c r="AN1284" s="82"/>
    </row>
    <row r="1285" spans="1:40" ht="57" customHeight="1">
      <c r="A1285" t="s">
        <v>1183</v>
      </c>
      <c r="B1285" s="13" t="s">
        <v>5886</v>
      </c>
      <c r="C1285" s="13" t="s">
        <v>1482</v>
      </c>
      <c r="D1285" s="13" t="s">
        <v>6571</v>
      </c>
      <c r="E1285" s="27" t="s">
        <v>6572</v>
      </c>
      <c r="F1285" s="5"/>
      <c r="G1285" s="5" t="s">
        <v>6573</v>
      </c>
      <c r="H1285" s="1" t="s">
        <v>6574</v>
      </c>
      <c r="I1285" s="1" t="s">
        <v>6575</v>
      </c>
      <c r="J1285" s="29" t="s">
        <v>6576</v>
      </c>
      <c r="K1285" s="63" t="s">
        <v>6577</v>
      </c>
      <c r="L1285" s="5" t="s">
        <v>712</v>
      </c>
      <c r="M1285" s="19" t="s">
        <v>714</v>
      </c>
      <c r="N1285" s="200">
        <v>46231</v>
      </c>
      <c r="O1285" s="201">
        <v>46267</v>
      </c>
      <c r="P1285" s="13" t="s">
        <v>187</v>
      </c>
      <c r="Q1285" s="22" t="s">
        <v>1190</v>
      </c>
      <c r="R1285" s="22">
        <v>800</v>
      </c>
      <c r="S1285" s="23" t="s">
        <v>187</v>
      </c>
      <c r="T1285" s="6" t="s">
        <v>242</v>
      </c>
      <c r="U1285" s="5"/>
      <c r="V1285" s="5" t="s">
        <v>233</v>
      </c>
      <c r="W1285" s="62" t="s">
        <v>6155</v>
      </c>
      <c r="X1285" s="5" t="s">
        <v>242</v>
      </c>
      <c r="Y1285" s="5"/>
      <c r="Z1285" s="5"/>
      <c r="AA1285" s="152">
        <v>0.74</v>
      </c>
      <c r="AB1285" s="7">
        <v>0.95</v>
      </c>
      <c r="AC1285" s="5"/>
      <c r="AD1285" s="5"/>
      <c r="AE1285" s="6"/>
      <c r="AF1285" s="5"/>
      <c r="AG1285" s="5" t="str">
        <f t="shared" si="20"/>
        <v>Y</v>
      </c>
      <c r="AH1285" s="5"/>
      <c r="AI1285" s="17">
        <v>1</v>
      </c>
      <c r="AJ1285" s="1" t="s">
        <v>6578</v>
      </c>
      <c r="AK1285" s="42" t="s">
        <v>334</v>
      </c>
      <c r="AL1285" s="80" t="s">
        <v>335</v>
      </c>
      <c r="AM1285" s="25" t="s">
        <v>243</v>
      </c>
      <c r="AN1285" s="82"/>
    </row>
    <row r="1286" spans="1:40" ht="57" customHeight="1">
      <c r="A1286" t="s">
        <v>1183</v>
      </c>
      <c r="B1286" s="13" t="s">
        <v>5886</v>
      </c>
      <c r="C1286" s="13" t="s">
        <v>1482</v>
      </c>
      <c r="D1286" s="13" t="s">
        <v>6579</v>
      </c>
      <c r="E1286" s="27" t="s">
        <v>6580</v>
      </c>
      <c r="F1286" s="5"/>
      <c r="G1286" s="5" t="s">
        <v>6581</v>
      </c>
      <c r="H1286" s="1" t="s">
        <v>6582</v>
      </c>
      <c r="I1286" s="1" t="s">
        <v>6583</v>
      </c>
      <c r="J1286" s="29" t="s">
        <v>6584</v>
      </c>
      <c r="K1286" s="63" t="s">
        <v>6585</v>
      </c>
      <c r="L1286" s="5" t="s">
        <v>712</v>
      </c>
      <c r="M1286" s="19" t="s">
        <v>714</v>
      </c>
      <c r="N1286" s="200">
        <v>46231</v>
      </c>
      <c r="O1286" s="201">
        <v>46267</v>
      </c>
      <c r="P1286" s="13" t="s">
        <v>187</v>
      </c>
      <c r="Q1286" s="22" t="s">
        <v>1190</v>
      </c>
      <c r="R1286" s="22">
        <v>800</v>
      </c>
      <c r="S1286" s="23" t="s">
        <v>187</v>
      </c>
      <c r="T1286" s="6" t="s">
        <v>242</v>
      </c>
      <c r="U1286" s="5"/>
      <c r="V1286" s="5" t="s">
        <v>233</v>
      </c>
      <c r="W1286" s="62" t="s">
        <v>6586</v>
      </c>
      <c r="X1286" s="5" t="s">
        <v>242</v>
      </c>
      <c r="Y1286" s="5"/>
      <c r="Z1286" s="5"/>
      <c r="AA1286" s="152">
        <v>0.98</v>
      </c>
      <c r="AB1286" s="7">
        <v>0.95</v>
      </c>
      <c r="AC1286" s="5"/>
      <c r="AD1286" s="5"/>
      <c r="AE1286" s="6"/>
      <c r="AF1286" s="5"/>
      <c r="AG1286" s="5" t="str">
        <f t="shared" si="20"/>
        <v>Y</v>
      </c>
      <c r="AH1286" s="5"/>
      <c r="AI1286" s="17">
        <v>1</v>
      </c>
      <c r="AJ1286" s="1" t="s">
        <v>3619</v>
      </c>
      <c r="AK1286" s="42" t="s">
        <v>334</v>
      </c>
      <c r="AL1286" s="80" t="s">
        <v>335</v>
      </c>
      <c r="AM1286" s="25" t="s">
        <v>243</v>
      </c>
      <c r="AN1286" s="82"/>
    </row>
    <row r="1287" spans="1:40" ht="57" customHeight="1">
      <c r="A1287" t="s">
        <v>1183</v>
      </c>
      <c r="B1287" s="13" t="s">
        <v>5886</v>
      </c>
      <c r="C1287" s="13" t="s">
        <v>1482</v>
      </c>
      <c r="D1287" s="13" t="s">
        <v>6587</v>
      </c>
      <c r="E1287" s="27" t="s">
        <v>6588</v>
      </c>
      <c r="F1287" s="5"/>
      <c r="G1287" s="5" t="s">
        <v>6589</v>
      </c>
      <c r="H1287" s="1" t="s">
        <v>6590</v>
      </c>
      <c r="I1287" s="1" t="s">
        <v>6590</v>
      </c>
      <c r="J1287" s="29" t="s">
        <v>6591</v>
      </c>
      <c r="K1287" s="63" t="s">
        <v>6592</v>
      </c>
      <c r="L1287" s="5" t="s">
        <v>712</v>
      </c>
      <c r="M1287" s="19" t="s">
        <v>714</v>
      </c>
      <c r="N1287" s="200">
        <v>46231</v>
      </c>
      <c r="O1287" s="201">
        <v>46267</v>
      </c>
      <c r="P1287" s="13" t="s">
        <v>187</v>
      </c>
      <c r="Q1287" s="22" t="s">
        <v>1190</v>
      </c>
      <c r="R1287" s="22">
        <v>800</v>
      </c>
      <c r="S1287" s="23" t="s">
        <v>187</v>
      </c>
      <c r="T1287" s="6" t="s">
        <v>242</v>
      </c>
      <c r="U1287" s="5"/>
      <c r="V1287" s="5" t="s">
        <v>233</v>
      </c>
      <c r="W1287" s="62" t="s">
        <v>6359</v>
      </c>
      <c r="X1287" s="5" t="s">
        <v>242</v>
      </c>
      <c r="Y1287" s="5"/>
      <c r="Z1287" s="5"/>
      <c r="AA1287" s="152">
        <v>0</v>
      </c>
      <c r="AB1287" s="7">
        <v>0.95</v>
      </c>
      <c r="AC1287" s="5"/>
      <c r="AD1287" s="5"/>
      <c r="AE1287" s="6"/>
      <c r="AF1287" s="5"/>
      <c r="AG1287" s="5" t="str">
        <f t="shared" si="20"/>
        <v>Y</v>
      </c>
      <c r="AH1287" s="5"/>
      <c r="AI1287" s="17">
        <v>1</v>
      </c>
      <c r="AJ1287" s="1" t="s">
        <v>6587</v>
      </c>
      <c r="AK1287" s="42" t="s">
        <v>334</v>
      </c>
      <c r="AL1287" s="80" t="s">
        <v>335</v>
      </c>
      <c r="AM1287" s="25" t="s">
        <v>243</v>
      </c>
      <c r="AN1287" s="82"/>
    </row>
    <row r="1288" spans="1:40" ht="57" customHeight="1">
      <c r="A1288" t="s">
        <v>1183</v>
      </c>
      <c r="B1288" s="13" t="s">
        <v>16</v>
      </c>
      <c r="C1288" s="13" t="s">
        <v>16</v>
      </c>
      <c r="D1288" s="13" t="s">
        <v>16</v>
      </c>
      <c r="E1288" s="27" t="s">
        <v>6593</v>
      </c>
      <c r="F1288" s="5"/>
      <c r="G1288" s="5" t="s">
        <v>6594</v>
      </c>
      <c r="H1288" s="1" t="s">
        <v>6595</v>
      </c>
      <c r="I1288" s="1" t="s">
        <v>6596</v>
      </c>
      <c r="J1288" s="29" t="s">
        <v>6597</v>
      </c>
      <c r="K1288" s="63" t="s">
        <v>6598</v>
      </c>
      <c r="L1288" s="5" t="s">
        <v>712</v>
      </c>
      <c r="M1288" s="19" t="s">
        <v>714</v>
      </c>
      <c r="N1288" s="200">
        <v>46231</v>
      </c>
      <c r="O1288" s="201">
        <v>46267</v>
      </c>
      <c r="P1288" s="13" t="s">
        <v>187</v>
      </c>
      <c r="Q1288" s="22" t="s">
        <v>1190</v>
      </c>
      <c r="R1288" s="22">
        <v>800</v>
      </c>
      <c r="S1288" s="23" t="s">
        <v>242</v>
      </c>
      <c r="T1288" s="6" t="s">
        <v>242</v>
      </c>
      <c r="U1288" s="5"/>
      <c r="V1288" s="5" t="s">
        <v>233</v>
      </c>
      <c r="W1288" s="62" t="s">
        <v>6138</v>
      </c>
      <c r="X1288" s="5" t="s">
        <v>242</v>
      </c>
      <c r="Y1288" s="5"/>
      <c r="Z1288" s="5"/>
      <c r="AA1288" s="152" t="s">
        <v>16</v>
      </c>
      <c r="AB1288" s="7">
        <v>0.95</v>
      </c>
      <c r="AC1288" s="5"/>
      <c r="AD1288" s="5"/>
      <c r="AE1288" s="6"/>
      <c r="AF1288" s="5"/>
      <c r="AG1288" s="5" t="str">
        <f t="shared" si="20"/>
        <v>Y</v>
      </c>
      <c r="AH1288" s="5"/>
      <c r="AI1288" s="17">
        <v>1</v>
      </c>
      <c r="AJ1288" s="1" t="s">
        <v>6599</v>
      </c>
      <c r="AK1288" s="42" t="s">
        <v>334</v>
      </c>
      <c r="AL1288" s="80" t="s">
        <v>335</v>
      </c>
      <c r="AM1288" s="25" t="s">
        <v>243</v>
      </c>
      <c r="AN1288" s="82"/>
    </row>
    <row r="1289" spans="1:40" ht="57" customHeight="1">
      <c r="A1289" t="s">
        <v>1183</v>
      </c>
      <c r="B1289" s="13" t="s">
        <v>5886</v>
      </c>
      <c r="C1289" s="13" t="s">
        <v>1482</v>
      </c>
      <c r="D1289" s="13" t="s">
        <v>6600</v>
      </c>
      <c r="E1289" s="27" t="s">
        <v>6601</v>
      </c>
      <c r="F1289" s="5"/>
      <c r="G1289" s="5" t="s">
        <v>6602</v>
      </c>
      <c r="H1289" s="1" t="s">
        <v>6603</v>
      </c>
      <c r="I1289" s="1" t="s">
        <v>6604</v>
      </c>
      <c r="J1289" s="29" t="s">
        <v>6605</v>
      </c>
      <c r="K1289" s="63" t="s">
        <v>6606</v>
      </c>
      <c r="L1289" s="5" t="s">
        <v>712</v>
      </c>
      <c r="M1289" s="19" t="s">
        <v>714</v>
      </c>
      <c r="N1289" s="200">
        <v>46231</v>
      </c>
      <c r="O1289" s="201">
        <v>46267</v>
      </c>
      <c r="P1289" s="13" t="s">
        <v>187</v>
      </c>
      <c r="Q1289" s="22" t="s">
        <v>1190</v>
      </c>
      <c r="R1289" s="22">
        <v>800</v>
      </c>
      <c r="S1289" s="23" t="s">
        <v>187</v>
      </c>
      <c r="T1289" s="6" t="s">
        <v>242</v>
      </c>
      <c r="U1289" s="5"/>
      <c r="V1289" s="5" t="s">
        <v>233</v>
      </c>
      <c r="W1289" s="62" t="s">
        <v>6138</v>
      </c>
      <c r="X1289" s="5" t="s">
        <v>242</v>
      </c>
      <c r="Y1289" s="5"/>
      <c r="Z1289" s="5"/>
      <c r="AA1289" s="152">
        <v>0</v>
      </c>
      <c r="AB1289" s="7">
        <v>0.95</v>
      </c>
      <c r="AC1289" s="5"/>
      <c r="AD1289" s="5"/>
      <c r="AE1289" s="6"/>
      <c r="AF1289" s="5"/>
      <c r="AG1289" s="5" t="str">
        <f t="shared" si="20"/>
        <v>Y</v>
      </c>
      <c r="AH1289" s="5"/>
      <c r="AI1289" s="17">
        <v>1</v>
      </c>
      <c r="AJ1289" s="1" t="s">
        <v>3682</v>
      </c>
      <c r="AK1289" s="42" t="s">
        <v>334</v>
      </c>
      <c r="AL1289" s="80" t="s">
        <v>335</v>
      </c>
      <c r="AM1289" s="25" t="s">
        <v>243</v>
      </c>
      <c r="AN1289" s="82"/>
    </row>
    <row r="1290" spans="1:40" ht="57" customHeight="1">
      <c r="A1290" t="s">
        <v>1183</v>
      </c>
      <c r="B1290" s="13" t="s">
        <v>5886</v>
      </c>
      <c r="C1290" s="13" t="s">
        <v>1482</v>
      </c>
      <c r="D1290" s="13" t="s">
        <v>6607</v>
      </c>
      <c r="E1290" s="27" t="s">
        <v>6608</v>
      </c>
      <c r="F1290" s="5"/>
      <c r="G1290" s="5" t="s">
        <v>6609</v>
      </c>
      <c r="H1290" s="1" t="s">
        <v>6610</v>
      </c>
      <c r="I1290" s="1" t="s">
        <v>6611</v>
      </c>
      <c r="J1290" s="29" t="s">
        <v>6612</v>
      </c>
      <c r="K1290" s="63" t="s">
        <v>6613</v>
      </c>
      <c r="L1290" s="5" t="s">
        <v>712</v>
      </c>
      <c r="M1290" s="19" t="s">
        <v>714</v>
      </c>
      <c r="N1290" s="200">
        <v>46231</v>
      </c>
      <c r="O1290" s="201">
        <v>46267</v>
      </c>
      <c r="P1290" s="13" t="s">
        <v>187</v>
      </c>
      <c r="Q1290" s="22" t="s">
        <v>1190</v>
      </c>
      <c r="R1290" s="22">
        <v>800</v>
      </c>
      <c r="S1290" s="23" t="s">
        <v>187</v>
      </c>
      <c r="T1290" s="6" t="s">
        <v>242</v>
      </c>
      <c r="U1290" s="5"/>
      <c r="V1290" s="5" t="s">
        <v>233</v>
      </c>
      <c r="W1290" s="62" t="s">
        <v>6155</v>
      </c>
      <c r="X1290" s="5" t="s">
        <v>242</v>
      </c>
      <c r="Y1290" s="5"/>
      <c r="Z1290" s="5"/>
      <c r="AA1290" s="152">
        <v>1.44</v>
      </c>
      <c r="AB1290" s="7">
        <v>0.95</v>
      </c>
      <c r="AC1290" s="5"/>
      <c r="AD1290" s="5"/>
      <c r="AE1290" s="6"/>
      <c r="AF1290" s="5"/>
      <c r="AG1290" s="5" t="str">
        <f t="shared" si="20"/>
        <v>Y</v>
      </c>
      <c r="AH1290" s="5"/>
      <c r="AI1290" s="17">
        <v>1</v>
      </c>
      <c r="AJ1290" s="1" t="s">
        <v>3682</v>
      </c>
      <c r="AK1290" s="42" t="s">
        <v>334</v>
      </c>
      <c r="AL1290" s="80" t="s">
        <v>335</v>
      </c>
      <c r="AM1290" s="25" t="s">
        <v>243</v>
      </c>
      <c r="AN1290" s="82"/>
    </row>
    <row r="1291" spans="1:40" ht="57" customHeight="1">
      <c r="A1291" t="s">
        <v>1183</v>
      </c>
      <c r="B1291" s="13" t="s">
        <v>5886</v>
      </c>
      <c r="C1291" s="13" t="s">
        <v>1482</v>
      </c>
      <c r="D1291" s="13" t="s">
        <v>6614</v>
      </c>
      <c r="E1291" s="27" t="s">
        <v>6615</v>
      </c>
      <c r="F1291" s="5"/>
      <c r="G1291" s="5" t="s">
        <v>6616</v>
      </c>
      <c r="H1291" s="1" t="s">
        <v>6617</v>
      </c>
      <c r="I1291" s="1" t="s">
        <v>6618</v>
      </c>
      <c r="J1291" s="29" t="s">
        <v>6619</v>
      </c>
      <c r="K1291" s="63" t="s">
        <v>6620</v>
      </c>
      <c r="L1291" s="5" t="s">
        <v>712</v>
      </c>
      <c r="M1291" s="19" t="s">
        <v>714</v>
      </c>
      <c r="N1291" s="200">
        <v>46231</v>
      </c>
      <c r="O1291" s="201">
        <v>46267</v>
      </c>
      <c r="P1291" s="13" t="s">
        <v>187</v>
      </c>
      <c r="Q1291" s="22" t="s">
        <v>1190</v>
      </c>
      <c r="R1291" s="22">
        <v>800</v>
      </c>
      <c r="S1291" s="23" t="s">
        <v>187</v>
      </c>
      <c r="T1291" s="6" t="s">
        <v>242</v>
      </c>
      <c r="U1291" s="5"/>
      <c r="V1291" s="5" t="s">
        <v>233</v>
      </c>
      <c r="W1291" s="62" t="s">
        <v>6138</v>
      </c>
      <c r="X1291" s="5" t="s">
        <v>242</v>
      </c>
      <c r="Y1291" s="5"/>
      <c r="Z1291" s="5"/>
      <c r="AA1291" s="152">
        <v>0</v>
      </c>
      <c r="AB1291" s="7">
        <v>0.95</v>
      </c>
      <c r="AC1291" s="5"/>
      <c r="AD1291" s="5"/>
      <c r="AE1291" s="6"/>
      <c r="AF1291" s="5"/>
      <c r="AG1291" s="5" t="str">
        <f t="shared" si="20"/>
        <v>Y</v>
      </c>
      <c r="AH1291" s="5"/>
      <c r="AI1291" s="17">
        <v>1</v>
      </c>
      <c r="AJ1291" s="1" t="s">
        <v>6614</v>
      </c>
      <c r="AK1291" s="42" t="s">
        <v>334</v>
      </c>
      <c r="AL1291" s="80" t="s">
        <v>335</v>
      </c>
      <c r="AM1291" s="25" t="s">
        <v>243</v>
      </c>
      <c r="AN1291" s="82"/>
    </row>
    <row r="1292" spans="1:40" ht="57" customHeight="1">
      <c r="A1292" t="s">
        <v>1183</v>
      </c>
      <c r="B1292" s="13" t="s">
        <v>5886</v>
      </c>
      <c r="C1292" s="13" t="s">
        <v>1482</v>
      </c>
      <c r="D1292" s="13" t="s">
        <v>6621</v>
      </c>
      <c r="E1292" s="27" t="s">
        <v>6622</v>
      </c>
      <c r="F1292" s="5"/>
      <c r="G1292" s="5" t="s">
        <v>6623</v>
      </c>
      <c r="H1292" s="1" t="s">
        <v>6624</v>
      </c>
      <c r="I1292" s="1" t="s">
        <v>6624</v>
      </c>
      <c r="J1292" s="29" t="s">
        <v>6625</v>
      </c>
      <c r="K1292" s="63" t="s">
        <v>6626</v>
      </c>
      <c r="L1292" s="5" t="s">
        <v>712</v>
      </c>
      <c r="M1292" s="19" t="s">
        <v>714</v>
      </c>
      <c r="N1292" s="200">
        <v>46231</v>
      </c>
      <c r="O1292" s="201">
        <v>46267</v>
      </c>
      <c r="P1292" s="13" t="s">
        <v>187</v>
      </c>
      <c r="Q1292" s="22" t="s">
        <v>1190</v>
      </c>
      <c r="R1292" s="22">
        <v>800</v>
      </c>
      <c r="S1292" s="23" t="s">
        <v>187</v>
      </c>
      <c r="T1292" s="6" t="s">
        <v>242</v>
      </c>
      <c r="U1292" s="5"/>
      <c r="V1292" s="5" t="s">
        <v>233</v>
      </c>
      <c r="W1292" s="62" t="s">
        <v>6359</v>
      </c>
      <c r="X1292" s="5" t="s">
        <v>242</v>
      </c>
      <c r="Y1292" s="5"/>
      <c r="Z1292" s="5"/>
      <c r="AA1292" s="152">
        <v>13.14</v>
      </c>
      <c r="AB1292" s="7">
        <v>0.95</v>
      </c>
      <c r="AC1292" s="5"/>
      <c r="AD1292" s="5"/>
      <c r="AE1292" s="6"/>
      <c r="AF1292" s="5"/>
      <c r="AG1292" s="5" t="str">
        <f t="shared" si="20"/>
        <v>Y</v>
      </c>
      <c r="AH1292" s="5"/>
      <c r="AI1292" s="17">
        <v>1</v>
      </c>
      <c r="AJ1292" s="1" t="s">
        <v>6621</v>
      </c>
      <c r="AK1292" s="42" t="s">
        <v>334</v>
      </c>
      <c r="AL1292" s="80" t="s">
        <v>335</v>
      </c>
      <c r="AM1292" s="25" t="s">
        <v>243</v>
      </c>
      <c r="AN1292" s="82"/>
    </row>
    <row r="1293" spans="1:40" ht="57" customHeight="1">
      <c r="A1293" t="s">
        <v>1183</v>
      </c>
      <c r="B1293" s="13" t="s">
        <v>5886</v>
      </c>
      <c r="C1293" s="13" t="s">
        <v>1482</v>
      </c>
      <c r="D1293" s="13" t="s">
        <v>3648</v>
      </c>
      <c r="E1293" s="27" t="s">
        <v>6627</v>
      </c>
      <c r="F1293" s="5"/>
      <c r="G1293" s="5" t="s">
        <v>3650</v>
      </c>
      <c r="H1293" s="1" t="s">
        <v>6628</v>
      </c>
      <c r="I1293" s="1" t="s">
        <v>6628</v>
      </c>
      <c r="J1293" s="29" t="s">
        <v>6629</v>
      </c>
      <c r="K1293" s="63" t="s">
        <v>6629</v>
      </c>
      <c r="L1293" s="5" t="s">
        <v>712</v>
      </c>
      <c r="M1293" s="19" t="s">
        <v>714</v>
      </c>
      <c r="N1293" s="200">
        <v>46231</v>
      </c>
      <c r="O1293" s="201">
        <v>46267</v>
      </c>
      <c r="P1293" s="13" t="s">
        <v>187</v>
      </c>
      <c r="Q1293" s="22" t="s">
        <v>1190</v>
      </c>
      <c r="R1293" s="22">
        <v>800</v>
      </c>
      <c r="S1293" s="23" t="s">
        <v>187</v>
      </c>
      <c r="T1293" s="6" t="s">
        <v>242</v>
      </c>
      <c r="U1293" s="5"/>
      <c r="V1293" s="5" t="s">
        <v>189</v>
      </c>
      <c r="W1293" s="62" t="s">
        <v>6630</v>
      </c>
      <c r="X1293" s="5" t="s">
        <v>242</v>
      </c>
      <c r="Y1293" s="5"/>
      <c r="Z1293" s="5"/>
      <c r="AA1293" s="152">
        <v>96.54</v>
      </c>
      <c r="AB1293" s="7">
        <v>0.95</v>
      </c>
      <c r="AC1293" s="5"/>
      <c r="AD1293" s="5"/>
      <c r="AE1293" s="6"/>
      <c r="AF1293" s="5"/>
      <c r="AG1293" s="5" t="str">
        <f t="shared" si="20"/>
        <v>Y</v>
      </c>
      <c r="AH1293" s="5"/>
      <c r="AI1293" s="17">
        <v>1</v>
      </c>
      <c r="AJ1293" s="1" t="s">
        <v>3648</v>
      </c>
      <c r="AK1293" s="42" t="s">
        <v>334</v>
      </c>
      <c r="AL1293" s="80" t="s">
        <v>335</v>
      </c>
      <c r="AM1293" s="25" t="s">
        <v>243</v>
      </c>
      <c r="AN1293" s="82"/>
    </row>
    <row r="1294" spans="1:40" ht="57" customHeight="1">
      <c r="A1294" t="s">
        <v>1183</v>
      </c>
      <c r="B1294" s="13" t="s">
        <v>5886</v>
      </c>
      <c r="C1294" s="13" t="s">
        <v>1482</v>
      </c>
      <c r="D1294" s="13" t="s">
        <v>6631</v>
      </c>
      <c r="E1294" s="27" t="s">
        <v>6632</v>
      </c>
      <c r="F1294" s="5"/>
      <c r="G1294" s="5" t="s">
        <v>6633</v>
      </c>
      <c r="H1294" s="1" t="s">
        <v>6634</v>
      </c>
      <c r="I1294" s="1" t="s">
        <v>6634</v>
      </c>
      <c r="J1294" s="29" t="s">
        <v>6635</v>
      </c>
      <c r="K1294" s="63" t="s">
        <v>6635</v>
      </c>
      <c r="L1294" s="5" t="s">
        <v>712</v>
      </c>
      <c r="M1294" s="19" t="s">
        <v>714</v>
      </c>
      <c r="N1294" s="200">
        <v>46231</v>
      </c>
      <c r="O1294" s="201">
        <v>46267</v>
      </c>
      <c r="P1294" s="13" t="s">
        <v>187</v>
      </c>
      <c r="Q1294" s="22" t="s">
        <v>1190</v>
      </c>
      <c r="R1294" s="22">
        <v>800</v>
      </c>
      <c r="S1294" s="23" t="s">
        <v>187</v>
      </c>
      <c r="T1294" s="6" t="s">
        <v>242</v>
      </c>
      <c r="U1294" s="5"/>
      <c r="V1294" s="5" t="s">
        <v>189</v>
      </c>
      <c r="W1294" s="62" t="s">
        <v>6636</v>
      </c>
      <c r="X1294" s="5" t="s">
        <v>242</v>
      </c>
      <c r="Y1294" s="5"/>
      <c r="Z1294" s="5"/>
      <c r="AA1294" s="152">
        <v>93.27</v>
      </c>
      <c r="AB1294" s="7">
        <v>0.95</v>
      </c>
      <c r="AC1294" s="5"/>
      <c r="AD1294" s="5"/>
      <c r="AE1294" s="6"/>
      <c r="AF1294" s="5"/>
      <c r="AG1294" s="5" t="str">
        <f t="shared" si="20"/>
        <v>Y</v>
      </c>
      <c r="AH1294" s="5"/>
      <c r="AI1294" s="17">
        <v>1</v>
      </c>
      <c r="AJ1294" s="1" t="s">
        <v>6631</v>
      </c>
      <c r="AK1294" s="42" t="s">
        <v>334</v>
      </c>
      <c r="AL1294" s="80" t="s">
        <v>335</v>
      </c>
      <c r="AM1294" s="25" t="s">
        <v>243</v>
      </c>
      <c r="AN1294" s="82"/>
    </row>
    <row r="1295" spans="1:40" ht="57" customHeight="1">
      <c r="A1295" t="s">
        <v>1183</v>
      </c>
      <c r="B1295" s="13" t="s">
        <v>5886</v>
      </c>
      <c r="C1295" s="13" t="s">
        <v>1482</v>
      </c>
      <c r="D1295" s="13" t="s">
        <v>6637</v>
      </c>
      <c r="E1295" s="27" t="s">
        <v>6638</v>
      </c>
      <c r="F1295" s="5"/>
      <c r="G1295" s="5" t="s">
        <v>6639</v>
      </c>
      <c r="H1295" s="1" t="s">
        <v>6640</v>
      </c>
      <c r="I1295" s="1" t="s">
        <v>6641</v>
      </c>
      <c r="J1295" s="29" t="s">
        <v>6642</v>
      </c>
      <c r="K1295" s="63" t="s">
        <v>6643</v>
      </c>
      <c r="L1295" s="5" t="s">
        <v>712</v>
      </c>
      <c r="M1295" s="19" t="s">
        <v>714</v>
      </c>
      <c r="N1295" s="200">
        <v>46231</v>
      </c>
      <c r="O1295" s="201">
        <v>46267</v>
      </c>
      <c r="P1295" s="13" t="s">
        <v>187</v>
      </c>
      <c r="Q1295" s="22" t="s">
        <v>1190</v>
      </c>
      <c r="R1295" s="22">
        <v>800</v>
      </c>
      <c r="S1295" s="23" t="s">
        <v>187</v>
      </c>
      <c r="T1295" s="6" t="s">
        <v>242</v>
      </c>
      <c r="U1295" s="5"/>
      <c r="V1295" s="5" t="s">
        <v>189</v>
      </c>
      <c r="W1295" s="62" t="s">
        <v>6644</v>
      </c>
      <c r="X1295" s="5" t="s">
        <v>242</v>
      </c>
      <c r="Y1295" s="5"/>
      <c r="Z1295" s="5"/>
      <c r="AA1295" s="152">
        <v>98.15</v>
      </c>
      <c r="AB1295" s="7">
        <v>0.95</v>
      </c>
      <c r="AC1295" s="5"/>
      <c r="AD1295" s="5"/>
      <c r="AE1295" s="6"/>
      <c r="AF1295" s="5"/>
      <c r="AG1295" s="5" t="str">
        <f t="shared" si="20"/>
        <v>Y</v>
      </c>
      <c r="AH1295" s="5"/>
      <c r="AI1295" s="17">
        <v>1</v>
      </c>
      <c r="AJ1295" s="1" t="s">
        <v>6637</v>
      </c>
      <c r="AK1295" s="42" t="s">
        <v>334</v>
      </c>
      <c r="AL1295" s="80" t="s">
        <v>335</v>
      </c>
      <c r="AM1295" s="25" t="s">
        <v>243</v>
      </c>
      <c r="AN1295" s="82"/>
    </row>
    <row r="1296" spans="1:40" ht="57" customHeight="1">
      <c r="A1296" t="s">
        <v>1183</v>
      </c>
      <c r="B1296" s="13" t="s">
        <v>5886</v>
      </c>
      <c r="C1296" s="13" t="s">
        <v>1482</v>
      </c>
      <c r="D1296" s="13" t="s">
        <v>6645</v>
      </c>
      <c r="E1296" s="27" t="s">
        <v>6646</v>
      </c>
      <c r="F1296" s="5"/>
      <c r="G1296" s="5" t="s">
        <v>6647</v>
      </c>
      <c r="H1296" s="1" t="s">
        <v>6648</v>
      </c>
      <c r="I1296" s="1" t="s">
        <v>6648</v>
      </c>
      <c r="J1296" s="29" t="s">
        <v>6649</v>
      </c>
      <c r="K1296" s="63" t="s">
        <v>6650</v>
      </c>
      <c r="L1296" s="5" t="s">
        <v>712</v>
      </c>
      <c r="M1296" s="19" t="s">
        <v>714</v>
      </c>
      <c r="N1296" s="200">
        <v>46231</v>
      </c>
      <c r="O1296" s="201">
        <v>46267</v>
      </c>
      <c r="P1296" s="13" t="s">
        <v>187</v>
      </c>
      <c r="Q1296" s="22" t="s">
        <v>1190</v>
      </c>
      <c r="R1296" s="22">
        <v>800</v>
      </c>
      <c r="S1296" s="23" t="s">
        <v>187</v>
      </c>
      <c r="T1296" s="6" t="s">
        <v>242</v>
      </c>
      <c r="U1296" s="5"/>
      <c r="V1296" s="5" t="s">
        <v>189</v>
      </c>
      <c r="W1296" s="62" t="s">
        <v>6651</v>
      </c>
      <c r="X1296" s="5" t="s">
        <v>242</v>
      </c>
      <c r="Y1296" s="5"/>
      <c r="Z1296" s="5"/>
      <c r="AA1296" s="152">
        <v>0.06</v>
      </c>
      <c r="AB1296" s="7">
        <v>0.95</v>
      </c>
      <c r="AC1296" s="5"/>
      <c r="AD1296" s="5"/>
      <c r="AE1296" s="6"/>
      <c r="AF1296" s="5"/>
      <c r="AG1296" s="5" t="str">
        <f t="shared" si="20"/>
        <v>Y</v>
      </c>
      <c r="AH1296" s="5"/>
      <c r="AI1296" s="17">
        <v>1</v>
      </c>
      <c r="AJ1296" s="1" t="s">
        <v>6652</v>
      </c>
      <c r="AK1296" s="42" t="s">
        <v>334</v>
      </c>
      <c r="AL1296" s="80" t="s">
        <v>335</v>
      </c>
      <c r="AM1296" s="25" t="s">
        <v>243</v>
      </c>
      <c r="AN1296" s="82"/>
    </row>
    <row r="1297" spans="1:40" ht="57" customHeight="1">
      <c r="A1297" t="s">
        <v>1183</v>
      </c>
      <c r="B1297" s="13" t="s">
        <v>5886</v>
      </c>
      <c r="C1297" s="13" t="s">
        <v>1482</v>
      </c>
      <c r="D1297" s="13" t="s">
        <v>6653</v>
      </c>
      <c r="E1297" s="27" t="s">
        <v>6654</v>
      </c>
      <c r="F1297" s="5"/>
      <c r="G1297" s="5" t="s">
        <v>3671</v>
      </c>
      <c r="H1297" s="1" t="s">
        <v>6655</v>
      </c>
      <c r="I1297" s="1" t="s">
        <v>6655</v>
      </c>
      <c r="J1297" s="29" t="s">
        <v>6656</v>
      </c>
      <c r="K1297" s="63" t="s">
        <v>6657</v>
      </c>
      <c r="L1297" s="5" t="s">
        <v>712</v>
      </c>
      <c r="M1297" s="19" t="s">
        <v>714</v>
      </c>
      <c r="N1297" s="200">
        <v>46231</v>
      </c>
      <c r="O1297" s="201">
        <v>46267</v>
      </c>
      <c r="P1297" s="13" t="s">
        <v>187</v>
      </c>
      <c r="Q1297" s="22" t="s">
        <v>1190</v>
      </c>
      <c r="R1297" s="22">
        <v>800</v>
      </c>
      <c r="S1297" s="23" t="s">
        <v>187</v>
      </c>
      <c r="T1297" s="6" t="s">
        <v>242</v>
      </c>
      <c r="U1297" s="5"/>
      <c r="V1297" s="5" t="s">
        <v>233</v>
      </c>
      <c r="W1297" s="62" t="s">
        <v>6658</v>
      </c>
      <c r="X1297" s="5" t="s">
        <v>242</v>
      </c>
      <c r="Y1297" s="5"/>
      <c r="Z1297" s="5"/>
      <c r="AA1297" s="152">
        <v>0.01</v>
      </c>
      <c r="AB1297" s="7">
        <v>0.95</v>
      </c>
      <c r="AC1297" s="5"/>
      <c r="AD1297" s="5"/>
      <c r="AE1297" s="6"/>
      <c r="AF1297" s="5"/>
      <c r="AG1297" s="5" t="str">
        <f t="shared" si="20"/>
        <v>Y</v>
      </c>
      <c r="AH1297" s="5"/>
      <c r="AI1297" s="17">
        <v>1</v>
      </c>
      <c r="AJ1297" s="1" t="s">
        <v>3669</v>
      </c>
      <c r="AK1297" s="42" t="s">
        <v>334</v>
      </c>
      <c r="AL1297" s="80" t="s">
        <v>335</v>
      </c>
      <c r="AM1297" s="25" t="s">
        <v>243</v>
      </c>
      <c r="AN1297" s="82"/>
    </row>
    <row r="1298" spans="1:40" ht="57" customHeight="1">
      <c r="A1298" t="s">
        <v>1183</v>
      </c>
      <c r="B1298" s="13" t="s">
        <v>5886</v>
      </c>
      <c r="C1298" s="13" t="s">
        <v>1482</v>
      </c>
      <c r="D1298" s="13" t="s">
        <v>6659</v>
      </c>
      <c r="E1298" s="27" t="s">
        <v>6660</v>
      </c>
      <c r="F1298" s="5"/>
      <c r="G1298" s="5" t="s">
        <v>6661</v>
      </c>
      <c r="H1298" s="1" t="s">
        <v>6662</v>
      </c>
      <c r="I1298" s="1" t="s">
        <v>6663</v>
      </c>
      <c r="J1298" s="29" t="s">
        <v>6664</v>
      </c>
      <c r="K1298" s="63" t="s">
        <v>6665</v>
      </c>
      <c r="L1298" s="5" t="s">
        <v>712</v>
      </c>
      <c r="M1298" s="19" t="s">
        <v>714</v>
      </c>
      <c r="N1298" s="200">
        <v>46231</v>
      </c>
      <c r="O1298" s="201">
        <v>46267</v>
      </c>
      <c r="P1298" s="13" t="s">
        <v>187</v>
      </c>
      <c r="Q1298" s="22" t="s">
        <v>1190</v>
      </c>
      <c r="R1298" s="22">
        <v>800</v>
      </c>
      <c r="S1298" s="23" t="s">
        <v>187</v>
      </c>
      <c r="T1298" s="6" t="s">
        <v>242</v>
      </c>
      <c r="U1298" s="5"/>
      <c r="V1298" s="5" t="s">
        <v>233</v>
      </c>
      <c r="W1298" s="62" t="s">
        <v>6138</v>
      </c>
      <c r="X1298" s="5" t="s">
        <v>242</v>
      </c>
      <c r="Y1298" s="5"/>
      <c r="Z1298" s="5"/>
      <c r="AA1298" s="152">
        <v>0.05</v>
      </c>
      <c r="AB1298" s="7">
        <v>0.95</v>
      </c>
      <c r="AC1298" s="5"/>
      <c r="AD1298" s="5"/>
      <c r="AE1298" s="6"/>
      <c r="AF1298" s="5"/>
      <c r="AG1298" s="5" t="str">
        <f t="shared" si="20"/>
        <v>Y</v>
      </c>
      <c r="AH1298" s="5"/>
      <c r="AI1298" s="17">
        <v>1</v>
      </c>
      <c r="AJ1298" s="1" t="s">
        <v>6666</v>
      </c>
      <c r="AK1298" s="42" t="s">
        <v>334</v>
      </c>
      <c r="AL1298" s="80" t="s">
        <v>335</v>
      </c>
      <c r="AM1298" s="25" t="s">
        <v>243</v>
      </c>
      <c r="AN1298" s="82"/>
    </row>
    <row r="1299" spans="1:40" ht="57" customHeight="1">
      <c r="A1299" t="s">
        <v>1183</v>
      </c>
      <c r="B1299" s="13" t="s">
        <v>5886</v>
      </c>
      <c r="C1299" s="13" t="s">
        <v>1482</v>
      </c>
      <c r="D1299" s="13" t="s">
        <v>6667</v>
      </c>
      <c r="E1299" s="27" t="s">
        <v>6668</v>
      </c>
      <c r="F1299" s="5"/>
      <c r="G1299" s="5" t="s">
        <v>6669</v>
      </c>
      <c r="H1299" s="1" t="s">
        <v>6670</v>
      </c>
      <c r="I1299" s="1" t="s">
        <v>6671</v>
      </c>
      <c r="J1299" s="29" t="s">
        <v>6672</v>
      </c>
      <c r="K1299" s="63" t="s">
        <v>6673</v>
      </c>
      <c r="L1299" s="5" t="s">
        <v>712</v>
      </c>
      <c r="M1299" s="19" t="s">
        <v>714</v>
      </c>
      <c r="N1299" s="200">
        <v>46231</v>
      </c>
      <c r="O1299" s="201">
        <v>46267</v>
      </c>
      <c r="P1299" s="13" t="s">
        <v>187</v>
      </c>
      <c r="Q1299" s="22" t="s">
        <v>1190</v>
      </c>
      <c r="R1299" s="22">
        <v>800</v>
      </c>
      <c r="S1299" s="23" t="s">
        <v>187</v>
      </c>
      <c r="T1299" s="6" t="s">
        <v>242</v>
      </c>
      <c r="U1299" s="5"/>
      <c r="V1299" s="5" t="s">
        <v>233</v>
      </c>
      <c r="W1299" s="62" t="s">
        <v>6138</v>
      </c>
      <c r="X1299" s="5" t="s">
        <v>242</v>
      </c>
      <c r="Y1299" s="5"/>
      <c r="Z1299" s="5"/>
      <c r="AA1299" s="152">
        <v>0</v>
      </c>
      <c r="AB1299" s="7">
        <v>0.95</v>
      </c>
      <c r="AC1299" s="5"/>
      <c r="AD1299" s="5"/>
      <c r="AE1299" s="6"/>
      <c r="AF1299" s="5"/>
      <c r="AG1299" s="5" t="str">
        <f t="shared" si="20"/>
        <v>Y</v>
      </c>
      <c r="AH1299" s="5"/>
      <c r="AI1299" s="17">
        <v>1</v>
      </c>
      <c r="AJ1299" s="1" t="s">
        <v>6674</v>
      </c>
      <c r="AK1299" s="42" t="s">
        <v>334</v>
      </c>
      <c r="AL1299" s="80" t="s">
        <v>335</v>
      </c>
      <c r="AM1299" s="25" t="s">
        <v>243</v>
      </c>
      <c r="AN1299" s="82"/>
    </row>
    <row r="1300" spans="1:40" ht="57" customHeight="1">
      <c r="A1300" t="s">
        <v>1183</v>
      </c>
      <c r="B1300" s="13" t="s">
        <v>5886</v>
      </c>
      <c r="C1300" s="13" t="s">
        <v>1482</v>
      </c>
      <c r="D1300" s="13" t="s">
        <v>6675</v>
      </c>
      <c r="E1300" s="27" t="s">
        <v>6676</v>
      </c>
      <c r="F1300" s="5"/>
      <c r="G1300" s="5" t="s">
        <v>6677</v>
      </c>
      <c r="H1300" s="1" t="s">
        <v>6678</v>
      </c>
      <c r="I1300" s="1" t="s">
        <v>6679</v>
      </c>
      <c r="J1300" s="29" t="s">
        <v>6680</v>
      </c>
      <c r="K1300" s="63" t="s">
        <v>6681</v>
      </c>
      <c r="L1300" s="5" t="s">
        <v>712</v>
      </c>
      <c r="M1300" s="19" t="s">
        <v>714</v>
      </c>
      <c r="N1300" s="200">
        <v>46231</v>
      </c>
      <c r="O1300" s="201">
        <v>46267</v>
      </c>
      <c r="P1300" s="13" t="s">
        <v>187</v>
      </c>
      <c r="Q1300" s="22" t="s">
        <v>1190</v>
      </c>
      <c r="R1300" s="22">
        <v>800</v>
      </c>
      <c r="S1300" s="23" t="s">
        <v>187</v>
      </c>
      <c r="T1300" s="6" t="s">
        <v>242</v>
      </c>
      <c r="U1300" s="5"/>
      <c r="V1300" s="5" t="s">
        <v>233</v>
      </c>
      <c r="W1300" s="62" t="s">
        <v>6138</v>
      </c>
      <c r="X1300" s="5" t="s">
        <v>242</v>
      </c>
      <c r="Y1300" s="5"/>
      <c r="Z1300" s="5"/>
      <c r="AA1300" s="152">
        <v>1.58</v>
      </c>
      <c r="AB1300" s="7">
        <v>0.95</v>
      </c>
      <c r="AC1300" s="5"/>
      <c r="AD1300" s="5"/>
      <c r="AE1300" s="6"/>
      <c r="AF1300" s="5"/>
      <c r="AG1300" s="5" t="str">
        <f t="shared" si="20"/>
        <v>Y</v>
      </c>
      <c r="AH1300" s="5"/>
      <c r="AI1300" s="17">
        <v>1</v>
      </c>
      <c r="AJ1300" s="1" t="s">
        <v>6682</v>
      </c>
      <c r="AK1300" s="42" t="s">
        <v>334</v>
      </c>
      <c r="AL1300" s="80" t="s">
        <v>335</v>
      </c>
      <c r="AM1300" s="25" t="s">
        <v>243</v>
      </c>
      <c r="AN1300" s="82"/>
    </row>
    <row r="1301" spans="1:40" ht="57" customHeight="1">
      <c r="A1301" t="s">
        <v>1183</v>
      </c>
      <c r="B1301" s="13" t="s">
        <v>5886</v>
      </c>
      <c r="C1301" s="13" t="s">
        <v>1482</v>
      </c>
      <c r="D1301" s="13" t="s">
        <v>6683</v>
      </c>
      <c r="E1301" s="27" t="s">
        <v>6684</v>
      </c>
      <c r="F1301" s="5"/>
      <c r="G1301" s="5" t="s">
        <v>6685</v>
      </c>
      <c r="H1301" s="1" t="s">
        <v>6686</v>
      </c>
      <c r="I1301" s="1" t="s">
        <v>6687</v>
      </c>
      <c r="J1301" s="29" t="s">
        <v>6688</v>
      </c>
      <c r="K1301" s="63" t="s">
        <v>6689</v>
      </c>
      <c r="L1301" s="5" t="s">
        <v>712</v>
      </c>
      <c r="M1301" s="19" t="s">
        <v>714</v>
      </c>
      <c r="N1301" s="200">
        <v>46231</v>
      </c>
      <c r="O1301" s="201">
        <v>46267</v>
      </c>
      <c r="P1301" s="13" t="s">
        <v>187</v>
      </c>
      <c r="Q1301" s="22" t="s">
        <v>1190</v>
      </c>
      <c r="R1301" s="22">
        <v>800</v>
      </c>
      <c r="S1301" s="23" t="s">
        <v>187</v>
      </c>
      <c r="T1301" s="6" t="s">
        <v>242</v>
      </c>
      <c r="U1301" s="5"/>
      <c r="V1301" s="5" t="s">
        <v>233</v>
      </c>
      <c r="W1301" s="62" t="s">
        <v>6138</v>
      </c>
      <c r="X1301" s="5" t="s">
        <v>242</v>
      </c>
      <c r="Y1301" s="5"/>
      <c r="Z1301" s="5"/>
      <c r="AA1301" s="152">
        <v>1.58</v>
      </c>
      <c r="AB1301" s="7">
        <v>0.95</v>
      </c>
      <c r="AC1301" s="5"/>
      <c r="AD1301" s="5"/>
      <c r="AE1301" s="6"/>
      <c r="AF1301" s="5"/>
      <c r="AG1301" s="5" t="str">
        <f t="shared" si="20"/>
        <v>Y</v>
      </c>
      <c r="AH1301" s="5"/>
      <c r="AI1301" s="17">
        <v>1</v>
      </c>
      <c r="AJ1301" s="1" t="s">
        <v>6690</v>
      </c>
      <c r="AK1301" s="42" t="s">
        <v>334</v>
      </c>
      <c r="AL1301" s="80" t="s">
        <v>335</v>
      </c>
      <c r="AM1301" s="25" t="s">
        <v>243</v>
      </c>
      <c r="AN1301" s="82"/>
    </row>
    <row r="1302" spans="1:40" ht="57" customHeight="1">
      <c r="A1302" t="s">
        <v>1183</v>
      </c>
      <c r="B1302" s="13" t="s">
        <v>5886</v>
      </c>
      <c r="C1302" s="13" t="s">
        <v>1482</v>
      </c>
      <c r="D1302" s="13" t="s">
        <v>6691</v>
      </c>
      <c r="E1302" s="27" t="s">
        <v>6692</v>
      </c>
      <c r="F1302" s="5"/>
      <c r="G1302" s="5" t="s">
        <v>6693</v>
      </c>
      <c r="H1302" s="1" t="s">
        <v>6694</v>
      </c>
      <c r="I1302" s="1" t="s">
        <v>6695</v>
      </c>
      <c r="J1302" s="29" t="s">
        <v>6696</v>
      </c>
      <c r="K1302" s="63" t="s">
        <v>6697</v>
      </c>
      <c r="L1302" s="5" t="s">
        <v>712</v>
      </c>
      <c r="M1302" s="19" t="s">
        <v>714</v>
      </c>
      <c r="N1302" s="200">
        <v>46231</v>
      </c>
      <c r="O1302" s="201">
        <v>46267</v>
      </c>
      <c r="P1302" s="13" t="s">
        <v>187</v>
      </c>
      <c r="Q1302" s="22" t="s">
        <v>1190</v>
      </c>
      <c r="R1302" s="22">
        <v>800</v>
      </c>
      <c r="S1302" s="23" t="s">
        <v>187</v>
      </c>
      <c r="T1302" s="6" t="s">
        <v>242</v>
      </c>
      <c r="U1302" s="5"/>
      <c r="V1302" s="5" t="s">
        <v>233</v>
      </c>
      <c r="W1302" s="62" t="s">
        <v>6138</v>
      </c>
      <c r="X1302" s="5" t="s">
        <v>242</v>
      </c>
      <c r="Y1302" s="5"/>
      <c r="Z1302" s="5"/>
      <c r="AA1302" s="152">
        <v>0</v>
      </c>
      <c r="AB1302" s="7">
        <v>0.95</v>
      </c>
      <c r="AC1302" s="5"/>
      <c r="AD1302" s="5"/>
      <c r="AE1302" s="6"/>
      <c r="AF1302" s="5"/>
      <c r="AG1302" s="5" t="str">
        <f t="shared" si="20"/>
        <v>Y</v>
      </c>
      <c r="AH1302" s="5"/>
      <c r="AI1302" s="17">
        <v>1</v>
      </c>
      <c r="AJ1302" s="1" t="s">
        <v>6690</v>
      </c>
      <c r="AK1302" s="42" t="s">
        <v>334</v>
      </c>
      <c r="AL1302" s="80" t="s">
        <v>335</v>
      </c>
      <c r="AM1302" s="25" t="s">
        <v>243</v>
      </c>
      <c r="AN1302" s="82"/>
    </row>
    <row r="1303" spans="1:40" ht="57" customHeight="1">
      <c r="A1303" t="s">
        <v>1183</v>
      </c>
      <c r="B1303" s="13" t="s">
        <v>5886</v>
      </c>
      <c r="C1303" s="13" t="s">
        <v>1482</v>
      </c>
      <c r="D1303" s="13" t="s">
        <v>6698</v>
      </c>
      <c r="E1303" s="27" t="s">
        <v>6699</v>
      </c>
      <c r="F1303" s="5"/>
      <c r="G1303" s="5" t="s">
        <v>6700</v>
      </c>
      <c r="H1303" s="1" t="s">
        <v>6701</v>
      </c>
      <c r="I1303" s="1" t="s">
        <v>6702</v>
      </c>
      <c r="J1303" s="29" t="s">
        <v>6703</v>
      </c>
      <c r="K1303" s="63" t="s">
        <v>6704</v>
      </c>
      <c r="L1303" s="5" t="s">
        <v>712</v>
      </c>
      <c r="M1303" s="19" t="s">
        <v>714</v>
      </c>
      <c r="N1303" s="200">
        <v>46231</v>
      </c>
      <c r="O1303" s="201">
        <v>46267</v>
      </c>
      <c r="P1303" s="13" t="s">
        <v>187</v>
      </c>
      <c r="Q1303" s="22" t="s">
        <v>1190</v>
      </c>
      <c r="R1303" s="22">
        <v>800</v>
      </c>
      <c r="S1303" s="23" t="s">
        <v>187</v>
      </c>
      <c r="T1303" s="6" t="s">
        <v>242</v>
      </c>
      <c r="U1303" s="5"/>
      <c r="V1303" s="5" t="s">
        <v>233</v>
      </c>
      <c r="W1303" s="62" t="s">
        <v>6138</v>
      </c>
      <c r="X1303" s="5" t="s">
        <v>242</v>
      </c>
      <c r="Y1303" s="5"/>
      <c r="Z1303" s="5"/>
      <c r="AA1303" s="152">
        <v>0</v>
      </c>
      <c r="AB1303" s="7">
        <v>0.95</v>
      </c>
      <c r="AC1303" s="5"/>
      <c r="AD1303" s="5"/>
      <c r="AE1303" s="6"/>
      <c r="AF1303" s="5"/>
      <c r="AG1303" s="5" t="str">
        <f t="shared" si="20"/>
        <v>Y</v>
      </c>
      <c r="AH1303" s="5"/>
      <c r="AI1303" s="17">
        <v>1</v>
      </c>
      <c r="AJ1303" s="1" t="s">
        <v>6705</v>
      </c>
      <c r="AK1303" s="42" t="s">
        <v>334</v>
      </c>
      <c r="AL1303" s="80" t="s">
        <v>335</v>
      </c>
      <c r="AM1303" s="25" t="s">
        <v>243</v>
      </c>
      <c r="AN1303" s="82"/>
    </row>
    <row r="1304" spans="1:40" ht="57" customHeight="1">
      <c r="A1304" t="s">
        <v>1183</v>
      </c>
      <c r="B1304" s="13" t="s">
        <v>5886</v>
      </c>
      <c r="C1304" s="13" t="s">
        <v>1482</v>
      </c>
      <c r="D1304" s="13" t="s">
        <v>6706</v>
      </c>
      <c r="E1304" s="27" t="s">
        <v>6707</v>
      </c>
      <c r="F1304" s="5"/>
      <c r="G1304" s="5" t="s">
        <v>6708</v>
      </c>
      <c r="H1304" s="1" t="s">
        <v>6709</v>
      </c>
      <c r="I1304" s="1" t="s">
        <v>6709</v>
      </c>
      <c r="J1304" s="29" t="s">
        <v>6710</v>
      </c>
      <c r="K1304" s="63" t="s">
        <v>6711</v>
      </c>
      <c r="L1304" s="5" t="s">
        <v>712</v>
      </c>
      <c r="M1304" s="19" t="s">
        <v>714</v>
      </c>
      <c r="N1304" s="200">
        <v>46231</v>
      </c>
      <c r="O1304" s="201">
        <v>46267</v>
      </c>
      <c r="P1304" s="13" t="s">
        <v>187</v>
      </c>
      <c r="Q1304" s="22" t="s">
        <v>1190</v>
      </c>
      <c r="R1304" s="22">
        <v>800</v>
      </c>
      <c r="S1304" s="23" t="s">
        <v>187</v>
      </c>
      <c r="T1304" s="6" t="s">
        <v>242</v>
      </c>
      <c r="U1304" s="5"/>
      <c r="V1304" s="5" t="s">
        <v>233</v>
      </c>
      <c r="W1304" s="62" t="s">
        <v>6138</v>
      </c>
      <c r="X1304" s="5" t="s">
        <v>242</v>
      </c>
      <c r="Y1304" s="5"/>
      <c r="Z1304" s="5"/>
      <c r="AA1304" s="152">
        <v>0</v>
      </c>
      <c r="AB1304" s="7">
        <v>0.95</v>
      </c>
      <c r="AC1304" s="5"/>
      <c r="AD1304" s="5"/>
      <c r="AE1304" s="6"/>
      <c r="AF1304" s="5"/>
      <c r="AG1304" s="5" t="str">
        <f t="shared" si="20"/>
        <v>Y</v>
      </c>
      <c r="AH1304" s="5"/>
      <c r="AI1304" s="17">
        <v>1</v>
      </c>
      <c r="AJ1304" s="1" t="s">
        <v>6712</v>
      </c>
      <c r="AK1304" s="42" t="s">
        <v>334</v>
      </c>
      <c r="AL1304" s="80" t="s">
        <v>335</v>
      </c>
      <c r="AM1304" s="25" t="s">
        <v>243</v>
      </c>
      <c r="AN1304" s="82"/>
    </row>
    <row r="1305" spans="1:40" ht="57" customHeight="1">
      <c r="A1305" t="s">
        <v>1183</v>
      </c>
      <c r="B1305" s="13" t="s">
        <v>5886</v>
      </c>
      <c r="C1305" s="13" t="s">
        <v>1482</v>
      </c>
      <c r="D1305" s="13" t="s">
        <v>6713</v>
      </c>
      <c r="E1305" s="27" t="s">
        <v>6714</v>
      </c>
      <c r="F1305" s="5"/>
      <c r="G1305" s="5" t="s">
        <v>6715</v>
      </c>
      <c r="H1305" s="1" t="s">
        <v>6716</v>
      </c>
      <c r="I1305" s="1" t="s">
        <v>6716</v>
      </c>
      <c r="J1305" s="29" t="s">
        <v>6717</v>
      </c>
      <c r="K1305" s="63" t="s">
        <v>6718</v>
      </c>
      <c r="L1305" s="5" t="s">
        <v>712</v>
      </c>
      <c r="M1305" s="19" t="s">
        <v>714</v>
      </c>
      <c r="N1305" s="200">
        <v>46231</v>
      </c>
      <c r="O1305" s="201">
        <v>46267</v>
      </c>
      <c r="P1305" s="13" t="s">
        <v>187</v>
      </c>
      <c r="Q1305" s="22" t="s">
        <v>1190</v>
      </c>
      <c r="R1305" s="22">
        <v>800</v>
      </c>
      <c r="S1305" s="23" t="s">
        <v>187</v>
      </c>
      <c r="T1305" s="6" t="s">
        <v>242</v>
      </c>
      <c r="U1305" s="5"/>
      <c r="V1305" s="5" t="s">
        <v>233</v>
      </c>
      <c r="W1305" s="62" t="s">
        <v>6138</v>
      </c>
      <c r="X1305" s="5" t="s">
        <v>242</v>
      </c>
      <c r="Y1305" s="5"/>
      <c r="Z1305" s="5"/>
      <c r="AA1305" s="152">
        <v>0</v>
      </c>
      <c r="AB1305" s="7">
        <v>0.95</v>
      </c>
      <c r="AC1305" s="5"/>
      <c r="AD1305" s="5"/>
      <c r="AE1305" s="6"/>
      <c r="AF1305" s="5"/>
      <c r="AG1305" s="5" t="str">
        <f t="shared" si="20"/>
        <v>Y</v>
      </c>
      <c r="AH1305" s="5"/>
      <c r="AI1305" s="17">
        <v>1</v>
      </c>
      <c r="AJ1305" s="1" t="s">
        <v>6719</v>
      </c>
      <c r="AK1305" s="42" t="s">
        <v>334</v>
      </c>
      <c r="AL1305" s="80" t="s">
        <v>335</v>
      </c>
      <c r="AM1305" s="25" t="s">
        <v>243</v>
      </c>
      <c r="AN1305" s="82"/>
    </row>
    <row r="1306" spans="1:40" ht="57" customHeight="1">
      <c r="A1306" t="s">
        <v>1183</v>
      </c>
      <c r="B1306" s="13" t="s">
        <v>5886</v>
      </c>
      <c r="C1306" s="13" t="s">
        <v>1482</v>
      </c>
      <c r="D1306" s="13" t="s">
        <v>6720</v>
      </c>
      <c r="E1306" s="27" t="s">
        <v>6721</v>
      </c>
      <c r="F1306" s="5"/>
      <c r="G1306" s="5" t="s">
        <v>6722</v>
      </c>
      <c r="H1306" s="1" t="s">
        <v>6723</v>
      </c>
      <c r="I1306" s="1" t="s">
        <v>6724</v>
      </c>
      <c r="J1306" s="29" t="s">
        <v>6725</v>
      </c>
      <c r="K1306" s="63" t="s">
        <v>6726</v>
      </c>
      <c r="L1306" s="5" t="s">
        <v>712</v>
      </c>
      <c r="M1306" s="19" t="s">
        <v>714</v>
      </c>
      <c r="N1306" s="200">
        <v>46231</v>
      </c>
      <c r="O1306" s="201">
        <v>46267</v>
      </c>
      <c r="P1306" s="13" t="s">
        <v>187</v>
      </c>
      <c r="Q1306" s="22" t="s">
        <v>1190</v>
      </c>
      <c r="R1306" s="22">
        <v>800</v>
      </c>
      <c r="S1306" s="23" t="s">
        <v>187</v>
      </c>
      <c r="T1306" s="6" t="s">
        <v>242</v>
      </c>
      <c r="U1306" s="5"/>
      <c r="V1306" s="5" t="s">
        <v>233</v>
      </c>
      <c r="W1306" s="62" t="s">
        <v>6359</v>
      </c>
      <c r="X1306" s="5" t="s">
        <v>242</v>
      </c>
      <c r="Y1306" s="5"/>
      <c r="Z1306" s="5"/>
      <c r="AA1306" s="152">
        <v>0</v>
      </c>
      <c r="AB1306" s="7">
        <v>0.95</v>
      </c>
      <c r="AC1306" s="5"/>
      <c r="AD1306" s="5"/>
      <c r="AE1306" s="6"/>
      <c r="AF1306" s="5"/>
      <c r="AG1306" s="5" t="str">
        <f t="shared" si="20"/>
        <v>Y</v>
      </c>
      <c r="AH1306" s="5"/>
      <c r="AI1306" s="17">
        <v>1</v>
      </c>
      <c r="AJ1306" s="1" t="s">
        <v>6727</v>
      </c>
      <c r="AK1306" s="42" t="s">
        <v>334</v>
      </c>
      <c r="AL1306" s="80" t="s">
        <v>335</v>
      </c>
      <c r="AM1306" s="25" t="s">
        <v>243</v>
      </c>
      <c r="AN1306" s="82"/>
    </row>
    <row r="1307" spans="1:40" ht="57" customHeight="1">
      <c r="A1307" t="s">
        <v>1183</v>
      </c>
      <c r="B1307" s="13" t="s">
        <v>5886</v>
      </c>
      <c r="C1307" s="13" t="s">
        <v>1482</v>
      </c>
      <c r="D1307" s="13" t="s">
        <v>6728</v>
      </c>
      <c r="E1307" s="27" t="s">
        <v>6729</v>
      </c>
      <c r="F1307" s="5"/>
      <c r="G1307" s="5" t="s">
        <v>6730</v>
      </c>
      <c r="H1307" s="1" t="s">
        <v>6731</v>
      </c>
      <c r="I1307" s="1" t="s">
        <v>6732</v>
      </c>
      <c r="J1307" s="29" t="s">
        <v>6733</v>
      </c>
      <c r="K1307" s="63" t="s">
        <v>6734</v>
      </c>
      <c r="L1307" s="5" t="s">
        <v>712</v>
      </c>
      <c r="M1307" s="19" t="s">
        <v>714</v>
      </c>
      <c r="N1307" s="200">
        <v>46231</v>
      </c>
      <c r="O1307" s="201">
        <v>46267</v>
      </c>
      <c r="P1307" s="13" t="s">
        <v>187</v>
      </c>
      <c r="Q1307" s="22" t="s">
        <v>1190</v>
      </c>
      <c r="R1307" s="22">
        <v>800</v>
      </c>
      <c r="S1307" s="23" t="s">
        <v>242</v>
      </c>
      <c r="T1307" s="6" t="s">
        <v>242</v>
      </c>
      <c r="U1307" s="5"/>
      <c r="V1307" s="5" t="s">
        <v>233</v>
      </c>
      <c r="W1307" s="62" t="s">
        <v>6138</v>
      </c>
      <c r="X1307" s="5" t="s">
        <v>242</v>
      </c>
      <c r="Y1307" s="5"/>
      <c r="Z1307" s="5"/>
      <c r="AA1307" s="152" t="s">
        <v>16</v>
      </c>
      <c r="AB1307" s="7">
        <v>0.95</v>
      </c>
      <c r="AC1307" s="5"/>
      <c r="AD1307" s="5"/>
      <c r="AE1307" s="6"/>
      <c r="AF1307" s="5"/>
      <c r="AG1307" s="5" t="str">
        <f t="shared" si="20"/>
        <v>Y</v>
      </c>
      <c r="AH1307" s="5"/>
      <c r="AI1307" s="17">
        <v>1</v>
      </c>
      <c r="AJ1307" s="1" t="s">
        <v>6728</v>
      </c>
      <c r="AK1307" s="42" t="s">
        <v>334</v>
      </c>
      <c r="AL1307" s="80" t="s">
        <v>335</v>
      </c>
      <c r="AM1307" s="25" t="s">
        <v>243</v>
      </c>
      <c r="AN1307" s="82"/>
    </row>
    <row r="1308" spans="1:40" ht="57" customHeight="1">
      <c r="A1308" t="s">
        <v>1183</v>
      </c>
      <c r="B1308" s="13" t="s">
        <v>5886</v>
      </c>
      <c r="C1308" s="13" t="s">
        <v>1482</v>
      </c>
      <c r="D1308" s="13" t="s">
        <v>6735</v>
      </c>
      <c r="E1308" s="27" t="s">
        <v>6736</v>
      </c>
      <c r="F1308" s="5"/>
      <c r="G1308" s="5" t="s">
        <v>6737</v>
      </c>
      <c r="H1308" s="1" t="s">
        <v>6738</v>
      </c>
      <c r="I1308" s="1" t="s">
        <v>6739</v>
      </c>
      <c r="J1308" s="29" t="s">
        <v>6740</v>
      </c>
      <c r="K1308" s="63" t="s">
        <v>6741</v>
      </c>
      <c r="L1308" s="5" t="s">
        <v>712</v>
      </c>
      <c r="M1308" s="19" t="s">
        <v>714</v>
      </c>
      <c r="N1308" s="200">
        <v>46231</v>
      </c>
      <c r="O1308" s="201">
        <v>46267</v>
      </c>
      <c r="P1308" s="13" t="s">
        <v>187</v>
      </c>
      <c r="Q1308" s="22" t="s">
        <v>1190</v>
      </c>
      <c r="R1308" s="22">
        <v>800</v>
      </c>
      <c r="S1308" s="23" t="s">
        <v>187</v>
      </c>
      <c r="T1308" s="6" t="s">
        <v>242</v>
      </c>
      <c r="U1308" s="5"/>
      <c r="V1308" s="5" t="s">
        <v>233</v>
      </c>
      <c r="W1308" s="62" t="s">
        <v>6138</v>
      </c>
      <c r="X1308" s="5" t="s">
        <v>242</v>
      </c>
      <c r="Y1308" s="5"/>
      <c r="Z1308" s="5"/>
      <c r="AA1308" s="152">
        <v>1.1599999999999999</v>
      </c>
      <c r="AB1308" s="7">
        <v>0.95</v>
      </c>
      <c r="AC1308" s="5"/>
      <c r="AD1308" s="5"/>
      <c r="AE1308" s="6"/>
      <c r="AF1308" s="5"/>
      <c r="AG1308" s="5" t="str">
        <f t="shared" si="20"/>
        <v>Y</v>
      </c>
      <c r="AH1308" s="5"/>
      <c r="AI1308" s="17">
        <v>1</v>
      </c>
      <c r="AJ1308" s="1" t="s">
        <v>6735</v>
      </c>
      <c r="AK1308" s="42" t="s">
        <v>334</v>
      </c>
      <c r="AL1308" s="80" t="s">
        <v>335</v>
      </c>
      <c r="AM1308" s="25" t="s">
        <v>243</v>
      </c>
      <c r="AN1308" s="82"/>
    </row>
    <row r="1309" spans="1:40" ht="57" customHeight="1">
      <c r="A1309" t="s">
        <v>1183</v>
      </c>
      <c r="B1309" s="13" t="s">
        <v>5886</v>
      </c>
      <c r="C1309" s="13" t="s">
        <v>1482</v>
      </c>
      <c r="D1309" s="13" t="s">
        <v>6742</v>
      </c>
      <c r="E1309" s="27" t="s">
        <v>6743</v>
      </c>
      <c r="F1309" s="5"/>
      <c r="G1309" s="5" t="s">
        <v>6744</v>
      </c>
      <c r="H1309" s="1" t="s">
        <v>6745</v>
      </c>
      <c r="I1309" s="1" t="s">
        <v>6746</v>
      </c>
      <c r="J1309" s="29" t="s">
        <v>6747</v>
      </c>
      <c r="K1309" s="63" t="s">
        <v>6748</v>
      </c>
      <c r="L1309" s="5" t="s">
        <v>712</v>
      </c>
      <c r="M1309" s="19" t="s">
        <v>714</v>
      </c>
      <c r="N1309" s="200">
        <v>46231</v>
      </c>
      <c r="O1309" s="201">
        <v>46267</v>
      </c>
      <c r="P1309" s="13" t="s">
        <v>187</v>
      </c>
      <c r="Q1309" s="22" t="s">
        <v>1190</v>
      </c>
      <c r="R1309" s="22">
        <v>800</v>
      </c>
      <c r="S1309" s="23" t="s">
        <v>187</v>
      </c>
      <c r="T1309" s="6" t="s">
        <v>242</v>
      </c>
      <c r="U1309" s="5"/>
      <c r="V1309" s="5" t="s">
        <v>233</v>
      </c>
      <c r="W1309" s="62" t="s">
        <v>6138</v>
      </c>
      <c r="X1309" s="5" t="s">
        <v>242</v>
      </c>
      <c r="Y1309" s="5"/>
      <c r="Z1309" s="5"/>
      <c r="AA1309" s="152">
        <v>1.1599999999999999</v>
      </c>
      <c r="AB1309" s="7">
        <v>0.95</v>
      </c>
      <c r="AC1309" s="5"/>
      <c r="AD1309" s="5"/>
      <c r="AE1309" s="6"/>
      <c r="AF1309" s="5"/>
      <c r="AG1309" s="5" t="str">
        <f t="shared" si="20"/>
        <v>Y</v>
      </c>
      <c r="AH1309" s="5"/>
      <c r="AI1309" s="17">
        <v>1</v>
      </c>
      <c r="AJ1309" s="1" t="s">
        <v>6742</v>
      </c>
      <c r="AK1309" s="42" t="s">
        <v>334</v>
      </c>
      <c r="AL1309" s="80" t="s">
        <v>335</v>
      </c>
      <c r="AM1309" s="25" t="s">
        <v>243</v>
      </c>
      <c r="AN1309" s="82"/>
    </row>
    <row r="1310" spans="1:40" ht="57" customHeight="1">
      <c r="A1310" t="s">
        <v>1183</v>
      </c>
      <c r="B1310" s="13" t="s">
        <v>5886</v>
      </c>
      <c r="C1310" s="13" t="s">
        <v>1482</v>
      </c>
      <c r="D1310" s="13" t="s">
        <v>6749</v>
      </c>
      <c r="E1310" s="27" t="s">
        <v>6750</v>
      </c>
      <c r="F1310" s="5"/>
      <c r="G1310" s="5" t="s">
        <v>6751</v>
      </c>
      <c r="H1310" s="1" t="s">
        <v>6752</v>
      </c>
      <c r="I1310" s="1" t="s">
        <v>6753</v>
      </c>
      <c r="J1310" s="29" t="s">
        <v>6754</v>
      </c>
      <c r="K1310" s="63" t="s">
        <v>6755</v>
      </c>
      <c r="L1310" s="5" t="s">
        <v>712</v>
      </c>
      <c r="M1310" s="19" t="s">
        <v>714</v>
      </c>
      <c r="N1310" s="200">
        <v>46231</v>
      </c>
      <c r="O1310" s="201">
        <v>46267</v>
      </c>
      <c r="P1310" s="13" t="s">
        <v>187</v>
      </c>
      <c r="Q1310" s="22" t="s">
        <v>1190</v>
      </c>
      <c r="R1310" s="22">
        <v>800</v>
      </c>
      <c r="S1310" s="23" t="s">
        <v>187</v>
      </c>
      <c r="T1310" s="6" t="s">
        <v>242</v>
      </c>
      <c r="U1310" s="5"/>
      <c r="V1310" s="5" t="s">
        <v>233</v>
      </c>
      <c r="W1310" s="62" t="s">
        <v>6138</v>
      </c>
      <c r="X1310" s="5" t="s">
        <v>242</v>
      </c>
      <c r="Y1310" s="5"/>
      <c r="Z1310" s="5"/>
      <c r="AA1310" s="152">
        <v>0.37</v>
      </c>
      <c r="AB1310" s="7">
        <v>0.95</v>
      </c>
      <c r="AC1310" s="5"/>
      <c r="AD1310" s="5"/>
      <c r="AE1310" s="6"/>
      <c r="AF1310" s="5"/>
      <c r="AG1310" s="5" t="str">
        <f t="shared" si="20"/>
        <v>Y</v>
      </c>
      <c r="AH1310" s="5"/>
      <c r="AI1310" s="17">
        <v>1</v>
      </c>
      <c r="AJ1310" s="1" t="s">
        <v>6756</v>
      </c>
      <c r="AK1310" s="42" t="s">
        <v>334</v>
      </c>
      <c r="AL1310" s="80" t="s">
        <v>335</v>
      </c>
      <c r="AM1310" s="25" t="s">
        <v>243</v>
      </c>
      <c r="AN1310" s="82"/>
    </row>
    <row r="1311" spans="1:40" ht="57" customHeight="1">
      <c r="A1311" t="s">
        <v>1183</v>
      </c>
      <c r="B1311" s="13" t="s">
        <v>5886</v>
      </c>
      <c r="C1311" s="13" t="s">
        <v>1482</v>
      </c>
      <c r="D1311" s="13" t="s">
        <v>6757</v>
      </c>
      <c r="E1311" s="27" t="s">
        <v>6758</v>
      </c>
      <c r="F1311" s="5"/>
      <c r="G1311" s="5" t="s">
        <v>6759</v>
      </c>
      <c r="H1311" s="1" t="s">
        <v>6760</v>
      </c>
      <c r="I1311" s="1" t="s">
        <v>6761</v>
      </c>
      <c r="J1311" s="29" t="s">
        <v>6762</v>
      </c>
      <c r="K1311" s="63" t="s">
        <v>6763</v>
      </c>
      <c r="L1311" s="5" t="s">
        <v>712</v>
      </c>
      <c r="M1311" s="19" t="s">
        <v>714</v>
      </c>
      <c r="N1311" s="200">
        <v>46231</v>
      </c>
      <c r="O1311" s="201">
        <v>46267</v>
      </c>
      <c r="P1311" s="13" t="s">
        <v>187</v>
      </c>
      <c r="Q1311" s="22" t="s">
        <v>1190</v>
      </c>
      <c r="R1311" s="22">
        <v>800</v>
      </c>
      <c r="S1311" s="23" t="s">
        <v>187</v>
      </c>
      <c r="T1311" s="6" t="s">
        <v>242</v>
      </c>
      <c r="U1311" s="5"/>
      <c r="V1311" s="5" t="s">
        <v>233</v>
      </c>
      <c r="W1311" s="62" t="s">
        <v>6138</v>
      </c>
      <c r="X1311" s="5" t="s">
        <v>242</v>
      </c>
      <c r="Y1311" s="5"/>
      <c r="Z1311" s="5"/>
      <c r="AA1311" s="152">
        <v>1.72</v>
      </c>
      <c r="AB1311" s="7">
        <v>0.95</v>
      </c>
      <c r="AC1311" s="5"/>
      <c r="AD1311" s="5"/>
      <c r="AE1311" s="6"/>
      <c r="AF1311" s="5"/>
      <c r="AG1311" s="5" t="str">
        <f t="shared" si="20"/>
        <v>Y</v>
      </c>
      <c r="AH1311" s="5"/>
      <c r="AI1311" s="17">
        <v>1</v>
      </c>
      <c r="AJ1311" s="1" t="s">
        <v>6756</v>
      </c>
      <c r="AK1311" s="42" t="s">
        <v>334</v>
      </c>
      <c r="AL1311" s="80" t="s">
        <v>335</v>
      </c>
      <c r="AM1311" s="25" t="s">
        <v>243</v>
      </c>
      <c r="AN1311" s="82"/>
    </row>
    <row r="1312" spans="1:40" ht="57" customHeight="1">
      <c r="A1312" t="s">
        <v>1183</v>
      </c>
      <c r="B1312" s="13" t="s">
        <v>5886</v>
      </c>
      <c r="C1312" s="13" t="s">
        <v>1482</v>
      </c>
      <c r="D1312" s="13" t="s">
        <v>6764</v>
      </c>
      <c r="E1312" s="27" t="s">
        <v>6765</v>
      </c>
      <c r="F1312" s="5"/>
      <c r="G1312" s="5" t="s">
        <v>6766</v>
      </c>
      <c r="H1312" s="1" t="s">
        <v>6767</v>
      </c>
      <c r="I1312" s="1" t="s">
        <v>6768</v>
      </c>
      <c r="J1312" s="29" t="s">
        <v>6769</v>
      </c>
      <c r="K1312" s="63" t="s">
        <v>6770</v>
      </c>
      <c r="L1312" s="5" t="s">
        <v>712</v>
      </c>
      <c r="M1312" s="19" t="s">
        <v>714</v>
      </c>
      <c r="N1312" s="200">
        <v>46231</v>
      </c>
      <c r="O1312" s="201">
        <v>46267</v>
      </c>
      <c r="P1312" s="13" t="s">
        <v>187</v>
      </c>
      <c r="Q1312" s="22" t="s">
        <v>1190</v>
      </c>
      <c r="R1312" s="22">
        <v>800</v>
      </c>
      <c r="S1312" s="23" t="s">
        <v>242</v>
      </c>
      <c r="T1312" s="6" t="s">
        <v>242</v>
      </c>
      <c r="U1312" s="5"/>
      <c r="V1312" s="5" t="s">
        <v>233</v>
      </c>
      <c r="W1312" s="62" t="s">
        <v>6138</v>
      </c>
      <c r="X1312" s="5" t="s">
        <v>242</v>
      </c>
      <c r="Y1312" s="5"/>
      <c r="Z1312" s="5"/>
      <c r="AA1312" s="152" t="s">
        <v>16</v>
      </c>
      <c r="AB1312" s="7">
        <v>0.95</v>
      </c>
      <c r="AC1312" s="5"/>
      <c r="AD1312" s="5"/>
      <c r="AE1312" s="6"/>
      <c r="AF1312" s="5"/>
      <c r="AG1312" s="5" t="str">
        <f t="shared" si="20"/>
        <v>Y</v>
      </c>
      <c r="AH1312" s="5"/>
      <c r="AI1312" s="17">
        <v>1</v>
      </c>
      <c r="AJ1312" s="1" t="s">
        <v>6764</v>
      </c>
      <c r="AK1312" s="42" t="s">
        <v>334</v>
      </c>
      <c r="AL1312" s="80" t="s">
        <v>335</v>
      </c>
      <c r="AM1312" s="25" t="s">
        <v>243</v>
      </c>
      <c r="AN1312" s="82"/>
    </row>
    <row r="1313" spans="1:40" ht="57" customHeight="1">
      <c r="A1313" t="s">
        <v>1183</v>
      </c>
      <c r="B1313" s="13" t="s">
        <v>5886</v>
      </c>
      <c r="C1313" s="13" t="s">
        <v>1482</v>
      </c>
      <c r="D1313" s="13" t="s">
        <v>6771</v>
      </c>
      <c r="E1313" s="27" t="s">
        <v>6772</v>
      </c>
      <c r="F1313" s="5"/>
      <c r="G1313" s="5" t="s">
        <v>6773</v>
      </c>
      <c r="H1313" s="1" t="s">
        <v>6774</v>
      </c>
      <c r="I1313" s="1" t="s">
        <v>6774</v>
      </c>
      <c r="J1313" s="29" t="s">
        <v>6775</v>
      </c>
      <c r="K1313" s="63" t="s">
        <v>6776</v>
      </c>
      <c r="L1313" s="5" t="s">
        <v>712</v>
      </c>
      <c r="M1313" s="19" t="s">
        <v>714</v>
      </c>
      <c r="N1313" s="200">
        <v>46231</v>
      </c>
      <c r="O1313" s="201">
        <v>46267</v>
      </c>
      <c r="P1313" s="13" t="s">
        <v>187</v>
      </c>
      <c r="Q1313" s="22" t="s">
        <v>1190</v>
      </c>
      <c r="R1313" s="22">
        <v>800</v>
      </c>
      <c r="S1313" s="23" t="s">
        <v>187</v>
      </c>
      <c r="T1313" s="6" t="s">
        <v>242</v>
      </c>
      <c r="U1313" s="5"/>
      <c r="V1313" s="5" t="s">
        <v>233</v>
      </c>
      <c r="W1313" s="62" t="s">
        <v>6359</v>
      </c>
      <c r="X1313" s="5" t="s">
        <v>242</v>
      </c>
      <c r="Y1313" s="5"/>
      <c r="Z1313" s="5"/>
      <c r="AA1313" s="152">
        <v>99.57</v>
      </c>
      <c r="AB1313" s="7">
        <v>0.95</v>
      </c>
      <c r="AC1313" s="5"/>
      <c r="AD1313" s="5"/>
      <c r="AE1313" s="6"/>
      <c r="AF1313" s="5"/>
      <c r="AG1313" s="5" t="str">
        <f t="shared" si="20"/>
        <v>Y</v>
      </c>
      <c r="AH1313" s="5"/>
      <c r="AI1313" s="17">
        <v>1</v>
      </c>
      <c r="AJ1313" s="1" t="s">
        <v>6777</v>
      </c>
      <c r="AK1313" s="42" t="s">
        <v>334</v>
      </c>
      <c r="AL1313" s="80" t="s">
        <v>335</v>
      </c>
      <c r="AM1313" s="25" t="s">
        <v>243</v>
      </c>
      <c r="AN1313" s="82"/>
    </row>
    <row r="1314" spans="1:40" ht="57" customHeight="1">
      <c r="A1314" t="s">
        <v>1183</v>
      </c>
      <c r="B1314" s="13" t="s">
        <v>16</v>
      </c>
      <c r="C1314" s="13" t="s">
        <v>16</v>
      </c>
      <c r="D1314" s="13" t="s">
        <v>16</v>
      </c>
      <c r="E1314" s="27" t="s">
        <v>6778</v>
      </c>
      <c r="F1314" s="5"/>
      <c r="G1314" s="5" t="s">
        <v>6779</v>
      </c>
      <c r="H1314" s="1" t="s">
        <v>6780</v>
      </c>
      <c r="I1314" s="1" t="s">
        <v>6781</v>
      </c>
      <c r="J1314" s="29" t="s">
        <v>6782</v>
      </c>
      <c r="K1314" s="63" t="s">
        <v>6783</v>
      </c>
      <c r="L1314" s="5" t="s">
        <v>712</v>
      </c>
      <c r="M1314" s="19" t="s">
        <v>714</v>
      </c>
      <c r="N1314" s="200">
        <v>46231</v>
      </c>
      <c r="O1314" s="201">
        <v>46267</v>
      </c>
      <c r="P1314" s="13" t="s">
        <v>187</v>
      </c>
      <c r="Q1314" s="22" t="s">
        <v>1190</v>
      </c>
      <c r="R1314" s="22">
        <v>800</v>
      </c>
      <c r="S1314" s="23" t="s">
        <v>242</v>
      </c>
      <c r="T1314" s="6" t="s">
        <v>242</v>
      </c>
      <c r="U1314" s="5"/>
      <c r="V1314" s="5" t="s">
        <v>233</v>
      </c>
      <c r="W1314" s="62" t="s">
        <v>6155</v>
      </c>
      <c r="X1314" s="5" t="s">
        <v>242</v>
      </c>
      <c r="Y1314" s="5"/>
      <c r="Z1314" s="5"/>
      <c r="AA1314" s="152" t="s">
        <v>16</v>
      </c>
      <c r="AB1314" s="7">
        <v>0.95</v>
      </c>
      <c r="AC1314" s="5"/>
      <c r="AD1314" s="5"/>
      <c r="AE1314" s="6"/>
      <c r="AF1314" s="5"/>
      <c r="AG1314" s="5" t="str">
        <f t="shared" si="20"/>
        <v>Y</v>
      </c>
      <c r="AH1314" s="5"/>
      <c r="AI1314" s="17">
        <v>1</v>
      </c>
      <c r="AJ1314" s="1" t="s">
        <v>6784</v>
      </c>
      <c r="AK1314" s="42" t="s">
        <v>334</v>
      </c>
      <c r="AL1314" s="80" t="s">
        <v>335</v>
      </c>
      <c r="AM1314" s="25" t="s">
        <v>243</v>
      </c>
      <c r="AN1314" s="82"/>
    </row>
    <row r="1315" spans="1:40" ht="57" customHeight="1">
      <c r="A1315" t="s">
        <v>1183</v>
      </c>
      <c r="B1315" s="13" t="s">
        <v>5886</v>
      </c>
      <c r="C1315" s="13" t="s">
        <v>1482</v>
      </c>
      <c r="D1315" s="13" t="s">
        <v>6785</v>
      </c>
      <c r="E1315" s="27" t="s">
        <v>6786</v>
      </c>
      <c r="F1315" s="5"/>
      <c r="G1315" s="5" t="s">
        <v>6787</v>
      </c>
      <c r="H1315" s="1" t="s">
        <v>6788</v>
      </c>
      <c r="I1315" s="1" t="s">
        <v>6789</v>
      </c>
      <c r="J1315" s="29" t="s">
        <v>6790</v>
      </c>
      <c r="K1315" s="63" t="s">
        <v>6184</v>
      </c>
      <c r="L1315" s="5" t="s">
        <v>712</v>
      </c>
      <c r="M1315" s="19" t="s">
        <v>714</v>
      </c>
      <c r="N1315" s="200">
        <v>46231</v>
      </c>
      <c r="O1315" s="201">
        <v>46267</v>
      </c>
      <c r="P1315" s="13" t="s">
        <v>187</v>
      </c>
      <c r="Q1315" s="22" t="s">
        <v>1190</v>
      </c>
      <c r="R1315" s="22">
        <v>800</v>
      </c>
      <c r="S1315" s="23" t="s">
        <v>242</v>
      </c>
      <c r="T1315" s="6" t="s">
        <v>242</v>
      </c>
      <c r="U1315" s="5"/>
      <c r="V1315" s="5" t="s">
        <v>233</v>
      </c>
      <c r="W1315" s="62" t="s">
        <v>6138</v>
      </c>
      <c r="X1315" s="5" t="s">
        <v>242</v>
      </c>
      <c r="Y1315" s="5"/>
      <c r="Z1315" s="5"/>
      <c r="AA1315" s="152" t="s">
        <v>16</v>
      </c>
      <c r="AB1315" s="7">
        <v>0.95</v>
      </c>
      <c r="AC1315" s="5"/>
      <c r="AD1315" s="5"/>
      <c r="AE1315" s="6"/>
      <c r="AF1315" s="5"/>
      <c r="AG1315" s="5" t="str">
        <f t="shared" si="20"/>
        <v>Y</v>
      </c>
      <c r="AH1315" s="5"/>
      <c r="AI1315" s="17">
        <v>1</v>
      </c>
      <c r="AJ1315" s="1" t="s">
        <v>6791</v>
      </c>
      <c r="AK1315" s="42" t="s">
        <v>334</v>
      </c>
      <c r="AL1315" s="80" t="s">
        <v>335</v>
      </c>
      <c r="AM1315" s="25" t="s">
        <v>243</v>
      </c>
      <c r="AN1315" s="82"/>
    </row>
    <row r="1316" spans="1:40" ht="57" customHeight="1">
      <c r="A1316" t="s">
        <v>1183</v>
      </c>
      <c r="B1316" s="13" t="s">
        <v>5886</v>
      </c>
      <c r="C1316" s="13" t="s">
        <v>1482</v>
      </c>
      <c r="D1316" s="13" t="s">
        <v>6792</v>
      </c>
      <c r="E1316" s="27" t="s">
        <v>6793</v>
      </c>
      <c r="F1316" s="5"/>
      <c r="G1316" s="5" t="s">
        <v>6794</v>
      </c>
      <c r="H1316" s="1" t="s">
        <v>6795</v>
      </c>
      <c r="I1316" s="1" t="s">
        <v>6795</v>
      </c>
      <c r="J1316" s="29" t="s">
        <v>6796</v>
      </c>
      <c r="K1316" s="63" t="s">
        <v>6796</v>
      </c>
      <c r="L1316" s="5" t="s">
        <v>712</v>
      </c>
      <c r="M1316" s="19" t="s">
        <v>714</v>
      </c>
      <c r="N1316" s="200">
        <v>46231</v>
      </c>
      <c r="O1316" s="201">
        <v>46267</v>
      </c>
      <c r="P1316" s="13" t="s">
        <v>187</v>
      </c>
      <c r="Q1316" s="22" t="s">
        <v>1190</v>
      </c>
      <c r="R1316" s="22">
        <v>800</v>
      </c>
      <c r="S1316" s="23" t="s">
        <v>242</v>
      </c>
      <c r="T1316" s="6" t="s">
        <v>242</v>
      </c>
      <c r="U1316" s="5"/>
      <c r="V1316" s="5" t="s">
        <v>233</v>
      </c>
      <c r="W1316" s="62" t="s">
        <v>6138</v>
      </c>
      <c r="X1316" s="5" t="s">
        <v>242</v>
      </c>
      <c r="Y1316" s="5"/>
      <c r="Z1316" s="5"/>
      <c r="AA1316" s="152" t="s">
        <v>16</v>
      </c>
      <c r="AB1316" s="7">
        <v>0.95</v>
      </c>
      <c r="AC1316" s="5"/>
      <c r="AD1316" s="5"/>
      <c r="AE1316" s="6"/>
      <c r="AF1316" s="5"/>
      <c r="AG1316" s="5" t="str">
        <f t="shared" si="20"/>
        <v>Y</v>
      </c>
      <c r="AH1316" s="5"/>
      <c r="AI1316" s="17">
        <v>1</v>
      </c>
      <c r="AJ1316" s="1" t="s">
        <v>6797</v>
      </c>
      <c r="AK1316" s="42" t="s">
        <v>334</v>
      </c>
      <c r="AL1316" s="80" t="s">
        <v>335</v>
      </c>
      <c r="AM1316" s="25" t="s">
        <v>243</v>
      </c>
      <c r="AN1316" s="82"/>
    </row>
    <row r="1317" spans="1:40" ht="57" customHeight="1">
      <c r="A1317" t="s">
        <v>1183</v>
      </c>
      <c r="B1317" s="13" t="s">
        <v>5886</v>
      </c>
      <c r="C1317" s="13" t="s">
        <v>1482</v>
      </c>
      <c r="D1317" s="13" t="s">
        <v>6798</v>
      </c>
      <c r="E1317" s="27" t="s">
        <v>6799</v>
      </c>
      <c r="F1317" s="5"/>
      <c r="G1317" s="5" t="s">
        <v>6800</v>
      </c>
      <c r="H1317" s="1" t="s">
        <v>6801</v>
      </c>
      <c r="I1317" s="1" t="s">
        <v>6802</v>
      </c>
      <c r="J1317" s="29" t="s">
        <v>6803</v>
      </c>
      <c r="K1317" s="63" t="s">
        <v>6804</v>
      </c>
      <c r="L1317" s="5" t="s">
        <v>712</v>
      </c>
      <c r="M1317" s="19" t="s">
        <v>714</v>
      </c>
      <c r="N1317" s="200">
        <v>46231</v>
      </c>
      <c r="O1317" s="201">
        <v>46267</v>
      </c>
      <c r="P1317" s="13" t="s">
        <v>187</v>
      </c>
      <c r="Q1317" s="22" t="s">
        <v>1190</v>
      </c>
      <c r="R1317" s="22">
        <v>800</v>
      </c>
      <c r="S1317" s="23" t="s">
        <v>242</v>
      </c>
      <c r="T1317" s="6" t="s">
        <v>242</v>
      </c>
      <c r="U1317" s="5"/>
      <c r="V1317" s="5" t="s">
        <v>233</v>
      </c>
      <c r="W1317" s="62" t="s">
        <v>6155</v>
      </c>
      <c r="X1317" s="5" t="s">
        <v>242</v>
      </c>
      <c r="Y1317" s="5"/>
      <c r="Z1317" s="5"/>
      <c r="AA1317" s="152" t="s">
        <v>16</v>
      </c>
      <c r="AB1317" s="7">
        <v>0.95</v>
      </c>
      <c r="AC1317" s="5"/>
      <c r="AD1317" s="5"/>
      <c r="AE1317" s="6"/>
      <c r="AF1317" s="5"/>
      <c r="AG1317" s="5" t="str">
        <f t="shared" si="20"/>
        <v>Y</v>
      </c>
      <c r="AH1317" s="5"/>
      <c r="AI1317" s="17">
        <v>1</v>
      </c>
      <c r="AJ1317" s="1" t="s">
        <v>6805</v>
      </c>
      <c r="AK1317" s="42" t="s">
        <v>334</v>
      </c>
      <c r="AL1317" s="80" t="s">
        <v>335</v>
      </c>
      <c r="AM1317" s="25" t="s">
        <v>243</v>
      </c>
      <c r="AN1317" s="82"/>
    </row>
    <row r="1318" spans="1:40" ht="57" customHeight="1">
      <c r="A1318" t="s">
        <v>1183</v>
      </c>
      <c r="B1318" s="13" t="s">
        <v>5886</v>
      </c>
      <c r="C1318" s="13" t="s">
        <v>1482</v>
      </c>
      <c r="D1318" s="13" t="s">
        <v>3791</v>
      </c>
      <c r="E1318" s="27" t="s">
        <v>6806</v>
      </c>
      <c r="F1318" s="5"/>
      <c r="G1318" s="5" t="s">
        <v>3793</v>
      </c>
      <c r="H1318" s="1" t="s">
        <v>6807</v>
      </c>
      <c r="I1318" s="1" t="s">
        <v>6807</v>
      </c>
      <c r="J1318" s="29" t="s">
        <v>6808</v>
      </c>
      <c r="K1318" s="63" t="s">
        <v>6809</v>
      </c>
      <c r="L1318" s="5" t="s">
        <v>712</v>
      </c>
      <c r="M1318" s="19" t="s">
        <v>714</v>
      </c>
      <c r="N1318" s="200">
        <v>46231</v>
      </c>
      <c r="O1318" s="201">
        <v>46267</v>
      </c>
      <c r="P1318" s="13" t="s">
        <v>187</v>
      </c>
      <c r="Q1318" s="22" t="s">
        <v>1190</v>
      </c>
      <c r="R1318" s="22">
        <v>800</v>
      </c>
      <c r="S1318" s="23" t="s">
        <v>187</v>
      </c>
      <c r="T1318" s="6" t="s">
        <v>242</v>
      </c>
      <c r="U1318" s="5"/>
      <c r="V1318" s="5" t="s">
        <v>233</v>
      </c>
      <c r="W1318" s="62" t="s">
        <v>6138</v>
      </c>
      <c r="X1318" s="5" t="s">
        <v>187</v>
      </c>
      <c r="Y1318" s="5" t="s">
        <v>3798</v>
      </c>
      <c r="Z1318" s="5" t="s">
        <v>3799</v>
      </c>
      <c r="AA1318" s="152">
        <v>99.55</v>
      </c>
      <c r="AB1318" s="7">
        <v>0.95</v>
      </c>
      <c r="AC1318" s="5"/>
      <c r="AD1318" s="5"/>
      <c r="AE1318" s="6"/>
      <c r="AF1318" s="5"/>
      <c r="AG1318" s="5" t="str">
        <f t="shared" si="20"/>
        <v>Y</v>
      </c>
      <c r="AH1318" s="5"/>
      <c r="AI1318" s="17">
        <v>1</v>
      </c>
      <c r="AJ1318" s="1" t="s">
        <v>3791</v>
      </c>
      <c r="AK1318" s="42" t="s">
        <v>334</v>
      </c>
      <c r="AL1318" s="80" t="s">
        <v>335</v>
      </c>
      <c r="AM1318" s="25" t="s">
        <v>243</v>
      </c>
      <c r="AN1318" s="82"/>
    </row>
    <row r="1319" spans="1:40" ht="57" customHeight="1">
      <c r="A1319" t="s">
        <v>1183</v>
      </c>
      <c r="B1319" s="13" t="s">
        <v>16</v>
      </c>
      <c r="C1319" s="13" t="s">
        <v>16</v>
      </c>
      <c r="D1319" s="13" t="s">
        <v>16</v>
      </c>
      <c r="E1319" s="27" t="s">
        <v>6810</v>
      </c>
      <c r="F1319" s="5"/>
      <c r="G1319" s="5" t="s">
        <v>6811</v>
      </c>
      <c r="H1319" s="1" t="s">
        <v>6812</v>
      </c>
      <c r="I1319" s="1" t="s">
        <v>6813</v>
      </c>
      <c r="J1319" s="29" t="s">
        <v>6814</v>
      </c>
      <c r="K1319" s="63" t="s">
        <v>6815</v>
      </c>
      <c r="L1319" s="5" t="s">
        <v>712</v>
      </c>
      <c r="M1319" s="19" t="s">
        <v>714</v>
      </c>
      <c r="N1319" s="200">
        <v>46231</v>
      </c>
      <c r="O1319" s="201">
        <v>46267</v>
      </c>
      <c r="P1319" s="13" t="s">
        <v>187</v>
      </c>
      <c r="Q1319" s="22" t="s">
        <v>1190</v>
      </c>
      <c r="R1319" s="22">
        <v>800</v>
      </c>
      <c r="S1319" s="23" t="s">
        <v>242</v>
      </c>
      <c r="T1319" s="6" t="s">
        <v>242</v>
      </c>
      <c r="U1319" s="5"/>
      <c r="V1319" s="5" t="s">
        <v>233</v>
      </c>
      <c r="W1319" s="62" t="s">
        <v>6138</v>
      </c>
      <c r="X1319" s="5" t="s">
        <v>242</v>
      </c>
      <c r="Y1319" s="5"/>
      <c r="Z1319" s="5"/>
      <c r="AA1319" s="152" t="s">
        <v>16</v>
      </c>
      <c r="AB1319" s="7">
        <v>0.95</v>
      </c>
      <c r="AC1319" s="5"/>
      <c r="AD1319" s="5"/>
      <c r="AE1319" s="6"/>
      <c r="AF1319" s="5"/>
      <c r="AG1319" s="5" t="str">
        <f t="shared" si="20"/>
        <v>Y</v>
      </c>
      <c r="AH1319" s="5"/>
      <c r="AI1319" s="17">
        <v>1</v>
      </c>
      <c r="AJ1319" s="1" t="s">
        <v>6816</v>
      </c>
      <c r="AK1319" s="42" t="s">
        <v>334</v>
      </c>
      <c r="AL1319" s="80" t="s">
        <v>335</v>
      </c>
      <c r="AM1319" s="25" t="s">
        <v>243</v>
      </c>
      <c r="AN1319" s="82"/>
    </row>
    <row r="1320" spans="1:40" ht="57" customHeight="1">
      <c r="A1320" t="s">
        <v>1183</v>
      </c>
      <c r="B1320" s="13" t="s">
        <v>5886</v>
      </c>
      <c r="C1320" s="13" t="s">
        <v>1482</v>
      </c>
      <c r="D1320" s="13" t="s">
        <v>6817</v>
      </c>
      <c r="E1320" s="27" t="s">
        <v>6818</v>
      </c>
      <c r="F1320" s="5"/>
      <c r="G1320" s="5" t="s">
        <v>6819</v>
      </c>
      <c r="H1320" s="1" t="s">
        <v>6820</v>
      </c>
      <c r="I1320" s="1" t="s">
        <v>6821</v>
      </c>
      <c r="J1320" s="29" t="s">
        <v>6822</v>
      </c>
      <c r="K1320" s="63" t="s">
        <v>6823</v>
      </c>
      <c r="L1320" s="5" t="s">
        <v>712</v>
      </c>
      <c r="M1320" s="19" t="s">
        <v>714</v>
      </c>
      <c r="N1320" s="200">
        <v>46231</v>
      </c>
      <c r="O1320" s="201">
        <v>46267</v>
      </c>
      <c r="P1320" s="13" t="s">
        <v>187</v>
      </c>
      <c r="Q1320" s="22" t="s">
        <v>1190</v>
      </c>
      <c r="R1320" s="22">
        <v>800</v>
      </c>
      <c r="S1320" s="23" t="s">
        <v>242</v>
      </c>
      <c r="T1320" s="6" t="s">
        <v>242</v>
      </c>
      <c r="U1320" s="5"/>
      <c r="V1320" s="5" t="s">
        <v>233</v>
      </c>
      <c r="W1320" s="62" t="s">
        <v>6138</v>
      </c>
      <c r="X1320" s="5" t="s">
        <v>242</v>
      </c>
      <c r="Y1320" s="5"/>
      <c r="Z1320" s="5"/>
      <c r="AA1320" s="152" t="s">
        <v>16</v>
      </c>
      <c r="AB1320" s="7">
        <v>0.95</v>
      </c>
      <c r="AC1320" s="5"/>
      <c r="AD1320" s="5"/>
      <c r="AE1320" s="6"/>
      <c r="AF1320" s="5"/>
      <c r="AG1320" s="5" t="str">
        <f t="shared" si="20"/>
        <v>Y</v>
      </c>
      <c r="AH1320" s="5"/>
      <c r="AI1320" s="17">
        <v>1</v>
      </c>
      <c r="AJ1320" s="1" t="s">
        <v>6824</v>
      </c>
      <c r="AK1320" s="42" t="s">
        <v>334</v>
      </c>
      <c r="AL1320" s="80" t="s">
        <v>335</v>
      </c>
      <c r="AM1320" s="25" t="s">
        <v>243</v>
      </c>
      <c r="AN1320" s="82"/>
    </row>
    <row r="1321" spans="1:40" ht="57" customHeight="1">
      <c r="A1321" t="s">
        <v>1183</v>
      </c>
      <c r="B1321" s="13" t="s">
        <v>5886</v>
      </c>
      <c r="C1321" s="13" t="s">
        <v>1482</v>
      </c>
      <c r="D1321" s="13" t="s">
        <v>6825</v>
      </c>
      <c r="E1321" s="27" t="s">
        <v>6826</v>
      </c>
      <c r="F1321" s="5"/>
      <c r="G1321" s="5" t="s">
        <v>6827</v>
      </c>
      <c r="H1321" s="1" t="s">
        <v>6828</v>
      </c>
      <c r="I1321" s="1" t="s">
        <v>6829</v>
      </c>
      <c r="J1321" s="29" t="s">
        <v>6830</v>
      </c>
      <c r="K1321" s="63" t="s">
        <v>6831</v>
      </c>
      <c r="L1321" s="5" t="s">
        <v>712</v>
      </c>
      <c r="M1321" s="19" t="s">
        <v>714</v>
      </c>
      <c r="N1321" s="200">
        <v>46231</v>
      </c>
      <c r="O1321" s="201">
        <v>46267</v>
      </c>
      <c r="P1321" s="13" t="s">
        <v>187</v>
      </c>
      <c r="Q1321" s="22" t="s">
        <v>1190</v>
      </c>
      <c r="R1321" s="22">
        <v>800</v>
      </c>
      <c r="S1321" s="23" t="s">
        <v>187</v>
      </c>
      <c r="T1321" s="6" t="s">
        <v>242</v>
      </c>
      <c r="U1321" s="5"/>
      <c r="V1321" s="5" t="s">
        <v>233</v>
      </c>
      <c r="W1321" s="62" t="s">
        <v>6832</v>
      </c>
      <c r="X1321" s="5" t="s">
        <v>242</v>
      </c>
      <c r="Y1321" s="5"/>
      <c r="Z1321" s="5"/>
      <c r="AA1321" s="152">
        <v>0</v>
      </c>
      <c r="AB1321" s="7">
        <v>0.95</v>
      </c>
      <c r="AC1321" s="5"/>
      <c r="AD1321" s="5"/>
      <c r="AE1321" s="6"/>
      <c r="AF1321" s="5"/>
      <c r="AG1321" s="5" t="str">
        <f t="shared" si="20"/>
        <v>Y</v>
      </c>
      <c r="AH1321" s="5"/>
      <c r="AI1321" s="17">
        <v>1</v>
      </c>
      <c r="AJ1321" s="1" t="s">
        <v>6825</v>
      </c>
      <c r="AK1321" s="42" t="s">
        <v>334</v>
      </c>
      <c r="AL1321" s="80" t="s">
        <v>335</v>
      </c>
      <c r="AM1321" s="25" t="s">
        <v>243</v>
      </c>
      <c r="AN1321" s="82"/>
    </row>
    <row r="1322" spans="1:40" ht="57" customHeight="1">
      <c r="A1322" t="s">
        <v>1183</v>
      </c>
      <c r="B1322" s="13" t="s">
        <v>5886</v>
      </c>
      <c r="C1322" s="13" t="s">
        <v>1482</v>
      </c>
      <c r="D1322" s="13" t="s">
        <v>6833</v>
      </c>
      <c r="E1322" s="27" t="s">
        <v>6834</v>
      </c>
      <c r="F1322" s="5"/>
      <c r="G1322" s="5" t="s">
        <v>6835</v>
      </c>
      <c r="H1322" s="1" t="s">
        <v>6836</v>
      </c>
      <c r="I1322" s="1" t="s">
        <v>6837</v>
      </c>
      <c r="J1322" s="29" t="s">
        <v>6838</v>
      </c>
      <c r="K1322" s="63" t="s">
        <v>6839</v>
      </c>
      <c r="L1322" s="5" t="s">
        <v>712</v>
      </c>
      <c r="M1322" s="19" t="s">
        <v>714</v>
      </c>
      <c r="N1322" s="200">
        <v>46231</v>
      </c>
      <c r="O1322" s="201">
        <v>46267</v>
      </c>
      <c r="P1322" s="13" t="s">
        <v>187</v>
      </c>
      <c r="Q1322" s="22" t="s">
        <v>1190</v>
      </c>
      <c r="R1322" s="22">
        <v>800</v>
      </c>
      <c r="S1322" s="23" t="s">
        <v>187</v>
      </c>
      <c r="T1322" s="6" t="s">
        <v>242</v>
      </c>
      <c r="U1322" s="5"/>
      <c r="V1322" s="5" t="s">
        <v>233</v>
      </c>
      <c r="W1322" s="62" t="s">
        <v>6840</v>
      </c>
      <c r="X1322" s="5" t="s">
        <v>242</v>
      </c>
      <c r="Y1322" s="5"/>
      <c r="Z1322" s="5"/>
      <c r="AA1322" s="152">
        <v>0</v>
      </c>
      <c r="AB1322" s="7">
        <v>0.95</v>
      </c>
      <c r="AC1322" s="5"/>
      <c r="AD1322" s="5"/>
      <c r="AE1322" s="6"/>
      <c r="AF1322" s="5"/>
      <c r="AG1322" s="5" t="str">
        <f t="shared" si="20"/>
        <v>Y</v>
      </c>
      <c r="AH1322" s="5"/>
      <c r="AI1322" s="17">
        <v>1</v>
      </c>
      <c r="AJ1322" s="1" t="s">
        <v>6833</v>
      </c>
      <c r="AK1322" s="42" t="s">
        <v>334</v>
      </c>
      <c r="AL1322" s="80" t="s">
        <v>335</v>
      </c>
      <c r="AM1322" s="25" t="s">
        <v>243</v>
      </c>
      <c r="AN1322" s="82"/>
    </row>
    <row r="1323" spans="1:40" ht="57" customHeight="1">
      <c r="A1323" t="s">
        <v>1183</v>
      </c>
      <c r="B1323" s="13" t="s">
        <v>5886</v>
      </c>
      <c r="C1323" s="13" t="s">
        <v>1482</v>
      </c>
      <c r="D1323" s="13" t="s">
        <v>6841</v>
      </c>
      <c r="E1323" s="27" t="s">
        <v>6842</v>
      </c>
      <c r="F1323" s="5"/>
      <c r="G1323" s="5" t="s">
        <v>6843</v>
      </c>
      <c r="H1323" s="1" t="s">
        <v>6844</v>
      </c>
      <c r="I1323" s="1" t="s">
        <v>6845</v>
      </c>
      <c r="J1323" s="29" t="s">
        <v>6846</v>
      </c>
      <c r="K1323" s="63" t="s">
        <v>6847</v>
      </c>
      <c r="L1323" s="5" t="s">
        <v>712</v>
      </c>
      <c r="M1323" s="19" t="s">
        <v>714</v>
      </c>
      <c r="N1323" s="200">
        <v>46231</v>
      </c>
      <c r="O1323" s="201">
        <v>46267</v>
      </c>
      <c r="P1323" s="13" t="s">
        <v>187</v>
      </c>
      <c r="Q1323" s="22" t="s">
        <v>1190</v>
      </c>
      <c r="R1323" s="22">
        <v>800</v>
      </c>
      <c r="S1323" s="23" t="s">
        <v>187</v>
      </c>
      <c r="T1323" s="6" t="s">
        <v>242</v>
      </c>
      <c r="U1323" s="5"/>
      <c r="V1323" s="5" t="s">
        <v>233</v>
      </c>
      <c r="W1323" s="62" t="s">
        <v>6138</v>
      </c>
      <c r="X1323" s="5" t="s">
        <v>242</v>
      </c>
      <c r="Y1323" s="5"/>
      <c r="Z1323" s="5"/>
      <c r="AA1323" s="152">
        <v>0</v>
      </c>
      <c r="AB1323" s="7">
        <v>0.95</v>
      </c>
      <c r="AC1323" s="5"/>
      <c r="AD1323" s="5"/>
      <c r="AE1323" s="6"/>
      <c r="AF1323" s="5"/>
      <c r="AG1323" s="5" t="str">
        <f t="shared" si="20"/>
        <v>Y</v>
      </c>
      <c r="AH1323" s="5"/>
      <c r="AI1323" s="17">
        <v>1</v>
      </c>
      <c r="AJ1323" s="1" t="s">
        <v>6848</v>
      </c>
      <c r="AK1323" s="42" t="s">
        <v>334</v>
      </c>
      <c r="AL1323" s="80" t="s">
        <v>335</v>
      </c>
      <c r="AM1323" s="25" t="s">
        <v>243</v>
      </c>
      <c r="AN1323" s="82"/>
    </row>
    <row r="1324" spans="1:40" ht="57" customHeight="1">
      <c r="A1324" t="s">
        <v>1183</v>
      </c>
      <c r="B1324" s="13" t="s">
        <v>5886</v>
      </c>
      <c r="C1324" s="13" t="s">
        <v>1482</v>
      </c>
      <c r="D1324" s="13" t="s">
        <v>3314</v>
      </c>
      <c r="E1324" s="27" t="s">
        <v>6849</v>
      </c>
      <c r="F1324" s="5"/>
      <c r="G1324" s="5" t="s">
        <v>6850</v>
      </c>
      <c r="H1324" s="1" t="s">
        <v>6851</v>
      </c>
      <c r="I1324" s="1" t="s">
        <v>6852</v>
      </c>
      <c r="J1324" s="29" t="s">
        <v>6853</v>
      </c>
      <c r="K1324" s="63" t="s">
        <v>6854</v>
      </c>
      <c r="L1324" s="5" t="s">
        <v>712</v>
      </c>
      <c r="M1324" s="19" t="s">
        <v>714</v>
      </c>
      <c r="N1324" s="200">
        <v>46231</v>
      </c>
      <c r="O1324" s="201">
        <v>46267</v>
      </c>
      <c r="P1324" s="13" t="s">
        <v>187</v>
      </c>
      <c r="Q1324" s="22" t="s">
        <v>1190</v>
      </c>
      <c r="R1324" s="22">
        <v>800</v>
      </c>
      <c r="S1324" s="23" t="s">
        <v>187</v>
      </c>
      <c r="T1324" s="6" t="s">
        <v>242</v>
      </c>
      <c r="U1324" s="5"/>
      <c r="V1324" s="5" t="s">
        <v>233</v>
      </c>
      <c r="W1324" s="62" t="s">
        <v>6138</v>
      </c>
      <c r="X1324" s="5" t="s">
        <v>242</v>
      </c>
      <c r="Y1324" s="5"/>
      <c r="Z1324" s="5"/>
      <c r="AA1324" s="152">
        <v>2.94</v>
      </c>
      <c r="AB1324" s="7">
        <v>0.95</v>
      </c>
      <c r="AC1324" s="5"/>
      <c r="AD1324" s="5"/>
      <c r="AE1324" s="6"/>
      <c r="AF1324" s="5"/>
      <c r="AG1324" s="5" t="str">
        <f t="shared" si="20"/>
        <v>Y</v>
      </c>
      <c r="AH1324" s="5"/>
      <c r="AI1324" s="17">
        <v>1</v>
      </c>
      <c r="AJ1324" s="1" t="s">
        <v>6855</v>
      </c>
      <c r="AK1324" s="42" t="s">
        <v>334</v>
      </c>
      <c r="AL1324" s="80" t="s">
        <v>335</v>
      </c>
      <c r="AM1324" s="25" t="s">
        <v>243</v>
      </c>
      <c r="AN1324" s="82"/>
    </row>
    <row r="1325" spans="1:40" ht="57" customHeight="1">
      <c r="A1325" t="s">
        <v>1183</v>
      </c>
      <c r="B1325" s="13" t="s">
        <v>5886</v>
      </c>
      <c r="C1325" s="13" t="s">
        <v>1482</v>
      </c>
      <c r="D1325" s="13" t="s">
        <v>6856</v>
      </c>
      <c r="E1325" s="27" t="s">
        <v>6857</v>
      </c>
      <c r="F1325" s="5"/>
      <c r="G1325" s="5" t="s">
        <v>6858</v>
      </c>
      <c r="H1325" s="1" t="s">
        <v>6859</v>
      </c>
      <c r="I1325" s="1" t="s">
        <v>6860</v>
      </c>
      <c r="J1325" s="29" t="s">
        <v>6861</v>
      </c>
      <c r="K1325" s="63" t="s">
        <v>6862</v>
      </c>
      <c r="L1325" s="5" t="s">
        <v>712</v>
      </c>
      <c r="M1325" s="19" t="s">
        <v>714</v>
      </c>
      <c r="N1325" s="200">
        <v>46231</v>
      </c>
      <c r="O1325" s="201">
        <v>46267</v>
      </c>
      <c r="P1325" s="13" t="s">
        <v>187</v>
      </c>
      <c r="Q1325" s="22" t="s">
        <v>1190</v>
      </c>
      <c r="R1325" s="22">
        <v>800</v>
      </c>
      <c r="S1325" s="23" t="s">
        <v>187</v>
      </c>
      <c r="T1325" s="6" t="s">
        <v>242</v>
      </c>
      <c r="U1325" s="5"/>
      <c r="V1325" s="5" t="s">
        <v>233</v>
      </c>
      <c r="W1325" s="62" t="s">
        <v>6138</v>
      </c>
      <c r="X1325" s="5" t="s">
        <v>242</v>
      </c>
      <c r="Y1325" s="5"/>
      <c r="Z1325" s="5"/>
      <c r="AA1325" s="152">
        <v>2.94</v>
      </c>
      <c r="AB1325" s="7">
        <v>0.95</v>
      </c>
      <c r="AC1325" s="5"/>
      <c r="AD1325" s="5"/>
      <c r="AE1325" s="6"/>
      <c r="AF1325" s="5"/>
      <c r="AG1325" s="5" t="str">
        <f t="shared" si="20"/>
        <v>Y</v>
      </c>
      <c r="AH1325" s="5"/>
      <c r="AI1325" s="17">
        <v>1</v>
      </c>
      <c r="AJ1325" s="1" t="s">
        <v>6863</v>
      </c>
      <c r="AK1325" s="42" t="s">
        <v>334</v>
      </c>
      <c r="AL1325" s="80" t="s">
        <v>335</v>
      </c>
      <c r="AM1325" s="25" t="s">
        <v>243</v>
      </c>
      <c r="AN1325" s="82"/>
    </row>
    <row r="1326" spans="1:40" ht="57" customHeight="1">
      <c r="A1326" t="s">
        <v>1183</v>
      </c>
      <c r="B1326" s="13" t="s">
        <v>5886</v>
      </c>
      <c r="C1326" s="13" t="s">
        <v>1482</v>
      </c>
      <c r="D1326" s="13" t="s">
        <v>6864</v>
      </c>
      <c r="E1326" s="27" t="s">
        <v>6865</v>
      </c>
      <c r="F1326" s="5"/>
      <c r="G1326" s="5" t="s">
        <v>6866</v>
      </c>
      <c r="H1326" s="1" t="s">
        <v>6867</v>
      </c>
      <c r="I1326" s="1" t="s">
        <v>6868</v>
      </c>
      <c r="J1326" s="29" t="s">
        <v>6869</v>
      </c>
      <c r="K1326" s="63" t="s">
        <v>6870</v>
      </c>
      <c r="L1326" s="5" t="s">
        <v>712</v>
      </c>
      <c r="M1326" s="19" t="s">
        <v>714</v>
      </c>
      <c r="N1326" s="200">
        <v>46231</v>
      </c>
      <c r="O1326" s="201">
        <v>46267</v>
      </c>
      <c r="P1326" s="13" t="s">
        <v>187</v>
      </c>
      <c r="Q1326" s="22" t="s">
        <v>1190</v>
      </c>
      <c r="R1326" s="22">
        <v>800</v>
      </c>
      <c r="S1326" s="23" t="s">
        <v>187</v>
      </c>
      <c r="T1326" s="6" t="s">
        <v>242</v>
      </c>
      <c r="U1326" s="5"/>
      <c r="V1326" s="5" t="s">
        <v>233</v>
      </c>
      <c r="W1326" s="62" t="s">
        <v>6138</v>
      </c>
      <c r="X1326" s="5" t="s">
        <v>242</v>
      </c>
      <c r="Y1326" s="5"/>
      <c r="Z1326" s="5"/>
      <c r="AA1326" s="152">
        <v>95.31</v>
      </c>
      <c r="AB1326" s="7">
        <v>0.95</v>
      </c>
      <c r="AC1326" s="5"/>
      <c r="AD1326" s="5"/>
      <c r="AE1326" s="6"/>
      <c r="AF1326" s="5"/>
      <c r="AG1326" s="5" t="str">
        <f t="shared" si="20"/>
        <v>Y</v>
      </c>
      <c r="AH1326" s="5"/>
      <c r="AI1326" s="17">
        <v>1</v>
      </c>
      <c r="AJ1326" s="1" t="s">
        <v>6871</v>
      </c>
      <c r="AK1326" s="42" t="s">
        <v>334</v>
      </c>
      <c r="AL1326" s="80" t="s">
        <v>335</v>
      </c>
      <c r="AM1326" s="25" t="s">
        <v>243</v>
      </c>
      <c r="AN1326" s="82"/>
    </row>
    <row r="1327" spans="1:40" ht="57" customHeight="1">
      <c r="A1327" t="s">
        <v>1183</v>
      </c>
      <c r="B1327" s="13" t="s">
        <v>5886</v>
      </c>
      <c r="C1327" s="13" t="s">
        <v>1482</v>
      </c>
      <c r="D1327" s="13" t="s">
        <v>6872</v>
      </c>
      <c r="E1327" s="27" t="s">
        <v>6873</v>
      </c>
      <c r="F1327" s="5"/>
      <c r="G1327" s="5" t="s">
        <v>6874</v>
      </c>
      <c r="H1327" s="1" t="s">
        <v>6875</v>
      </c>
      <c r="I1327" s="1" t="s">
        <v>6876</v>
      </c>
      <c r="J1327" s="29" t="s">
        <v>6877</v>
      </c>
      <c r="K1327" s="63" t="s">
        <v>6878</v>
      </c>
      <c r="L1327" s="5" t="s">
        <v>712</v>
      </c>
      <c r="M1327" s="19" t="s">
        <v>714</v>
      </c>
      <c r="N1327" s="200">
        <v>46231</v>
      </c>
      <c r="O1327" s="201">
        <v>46267</v>
      </c>
      <c r="P1327" s="13" t="s">
        <v>187</v>
      </c>
      <c r="Q1327" s="22" t="s">
        <v>1190</v>
      </c>
      <c r="R1327" s="22">
        <v>800</v>
      </c>
      <c r="S1327" s="23" t="s">
        <v>187</v>
      </c>
      <c r="T1327" s="6" t="s">
        <v>242</v>
      </c>
      <c r="U1327" s="5"/>
      <c r="V1327" s="5" t="s">
        <v>233</v>
      </c>
      <c r="W1327" s="62" t="s">
        <v>6138</v>
      </c>
      <c r="X1327" s="5" t="s">
        <v>242</v>
      </c>
      <c r="Y1327" s="5"/>
      <c r="Z1327" s="5"/>
      <c r="AA1327" s="152">
        <v>0</v>
      </c>
      <c r="AB1327" s="7">
        <v>0.95</v>
      </c>
      <c r="AC1327" s="5"/>
      <c r="AD1327" s="5"/>
      <c r="AE1327" s="6"/>
      <c r="AF1327" s="5"/>
      <c r="AG1327" s="5" t="str">
        <f t="shared" si="20"/>
        <v>Y</v>
      </c>
      <c r="AH1327" s="5"/>
      <c r="AI1327" s="17">
        <v>1</v>
      </c>
      <c r="AJ1327" s="1" t="s">
        <v>6879</v>
      </c>
      <c r="AK1327" s="42" t="s">
        <v>334</v>
      </c>
      <c r="AL1327" s="80" t="s">
        <v>335</v>
      </c>
      <c r="AM1327" s="25" t="s">
        <v>243</v>
      </c>
      <c r="AN1327" s="82"/>
    </row>
    <row r="1328" spans="1:40" ht="57" customHeight="1">
      <c r="A1328" t="s">
        <v>1183</v>
      </c>
      <c r="B1328" s="13" t="s">
        <v>5886</v>
      </c>
      <c r="C1328" s="13" t="s">
        <v>1482</v>
      </c>
      <c r="D1328" s="13" t="s">
        <v>4127</v>
      </c>
      <c r="E1328" s="27" t="s">
        <v>6880</v>
      </c>
      <c r="F1328" s="5"/>
      <c r="G1328" s="5" t="s">
        <v>4129</v>
      </c>
      <c r="H1328" s="1" t="s">
        <v>6881</v>
      </c>
      <c r="I1328" s="1" t="s">
        <v>6881</v>
      </c>
      <c r="J1328" s="29" t="s">
        <v>6882</v>
      </c>
      <c r="K1328" s="63" t="s">
        <v>6883</v>
      </c>
      <c r="L1328" s="5" t="s">
        <v>712</v>
      </c>
      <c r="M1328" s="19" t="s">
        <v>714</v>
      </c>
      <c r="N1328" s="200">
        <v>46231</v>
      </c>
      <c r="O1328" s="201">
        <v>46267</v>
      </c>
      <c r="P1328" s="13" t="s">
        <v>187</v>
      </c>
      <c r="Q1328" s="22" t="s">
        <v>1190</v>
      </c>
      <c r="R1328" s="22">
        <v>800</v>
      </c>
      <c r="S1328" s="23" t="s">
        <v>187</v>
      </c>
      <c r="T1328" s="6" t="s">
        <v>242</v>
      </c>
      <c r="U1328" s="5"/>
      <c r="V1328" s="5" t="s">
        <v>233</v>
      </c>
      <c r="W1328" s="62" t="s">
        <v>6138</v>
      </c>
      <c r="X1328" s="5" t="s">
        <v>242</v>
      </c>
      <c r="Y1328" s="5"/>
      <c r="Z1328" s="5"/>
      <c r="AA1328" s="152">
        <v>28.09</v>
      </c>
      <c r="AB1328" s="7">
        <v>0.95</v>
      </c>
      <c r="AC1328" s="5"/>
      <c r="AD1328" s="5"/>
      <c r="AE1328" s="6"/>
      <c r="AF1328" s="5"/>
      <c r="AG1328" s="5" t="str">
        <f t="shared" si="20"/>
        <v>Y</v>
      </c>
      <c r="AH1328" s="5"/>
      <c r="AI1328" s="17">
        <v>1</v>
      </c>
      <c r="AJ1328" s="1" t="s">
        <v>4127</v>
      </c>
      <c r="AK1328" s="42" t="s">
        <v>334</v>
      </c>
      <c r="AL1328" s="80" t="s">
        <v>335</v>
      </c>
      <c r="AM1328" s="25" t="s">
        <v>243</v>
      </c>
      <c r="AN1328" s="82"/>
    </row>
    <row r="1329" spans="1:40" ht="57" customHeight="1">
      <c r="A1329" t="s">
        <v>1183</v>
      </c>
      <c r="B1329" s="13" t="s">
        <v>5886</v>
      </c>
      <c r="C1329" s="13" t="s">
        <v>1482</v>
      </c>
      <c r="D1329" s="13" t="s">
        <v>6884</v>
      </c>
      <c r="E1329" s="27" t="s">
        <v>6885</v>
      </c>
      <c r="F1329" s="5"/>
      <c r="G1329" s="5" t="s">
        <v>6886</v>
      </c>
      <c r="H1329" s="1" t="s">
        <v>6887</v>
      </c>
      <c r="I1329" s="1" t="s">
        <v>6887</v>
      </c>
      <c r="J1329" s="29" t="s">
        <v>6888</v>
      </c>
      <c r="K1329" s="63" t="s">
        <v>6889</v>
      </c>
      <c r="L1329" s="5" t="s">
        <v>712</v>
      </c>
      <c r="M1329" s="19" t="s">
        <v>714</v>
      </c>
      <c r="N1329" s="200">
        <v>46231</v>
      </c>
      <c r="O1329" s="201">
        <v>46267</v>
      </c>
      <c r="P1329" s="13" t="s">
        <v>187</v>
      </c>
      <c r="Q1329" s="22" t="s">
        <v>1190</v>
      </c>
      <c r="R1329" s="22">
        <v>800</v>
      </c>
      <c r="S1329" s="23" t="s">
        <v>242</v>
      </c>
      <c r="T1329" s="6" t="s">
        <v>242</v>
      </c>
      <c r="U1329" s="5"/>
      <c r="V1329" s="5" t="s">
        <v>233</v>
      </c>
      <c r="W1329" s="62" t="s">
        <v>6359</v>
      </c>
      <c r="X1329" s="5" t="s">
        <v>242</v>
      </c>
      <c r="Y1329" s="5"/>
      <c r="Z1329" s="5"/>
      <c r="AA1329" s="152" t="s">
        <v>16</v>
      </c>
      <c r="AB1329" s="7">
        <v>0.95</v>
      </c>
      <c r="AC1329" s="5"/>
      <c r="AD1329" s="5"/>
      <c r="AE1329" s="6"/>
      <c r="AF1329" s="5"/>
      <c r="AG1329" s="5" t="str">
        <f t="shared" si="20"/>
        <v>Y</v>
      </c>
      <c r="AH1329" s="5"/>
      <c r="AI1329" s="17">
        <v>1</v>
      </c>
      <c r="AJ1329" s="1" t="s">
        <v>6890</v>
      </c>
      <c r="AK1329" s="42" t="s">
        <v>334</v>
      </c>
      <c r="AL1329" s="80" t="s">
        <v>335</v>
      </c>
      <c r="AM1329" s="25" t="s">
        <v>243</v>
      </c>
      <c r="AN1329" s="82"/>
    </row>
    <row r="1330" spans="1:40" ht="57" customHeight="1">
      <c r="A1330" t="s">
        <v>1183</v>
      </c>
      <c r="B1330" s="13" t="s">
        <v>5886</v>
      </c>
      <c r="C1330" s="13" t="s">
        <v>1482</v>
      </c>
      <c r="D1330" s="13" t="s">
        <v>6891</v>
      </c>
      <c r="E1330" s="27" t="s">
        <v>6892</v>
      </c>
      <c r="F1330" s="5"/>
      <c r="G1330" s="5" t="s">
        <v>6893</v>
      </c>
      <c r="H1330" s="1" t="s">
        <v>6894</v>
      </c>
      <c r="I1330" s="1" t="s">
        <v>6895</v>
      </c>
      <c r="J1330" s="29" t="s">
        <v>6896</v>
      </c>
      <c r="K1330" s="63" t="s">
        <v>6897</v>
      </c>
      <c r="L1330" s="5" t="s">
        <v>712</v>
      </c>
      <c r="M1330" s="19" t="s">
        <v>714</v>
      </c>
      <c r="N1330" s="200">
        <v>46231</v>
      </c>
      <c r="O1330" s="201">
        <v>46267</v>
      </c>
      <c r="P1330" s="13" t="s">
        <v>187</v>
      </c>
      <c r="Q1330" s="22" t="s">
        <v>1190</v>
      </c>
      <c r="R1330" s="22">
        <v>800</v>
      </c>
      <c r="S1330" s="23" t="s">
        <v>187</v>
      </c>
      <c r="T1330" s="6" t="s">
        <v>242</v>
      </c>
      <c r="U1330" s="5"/>
      <c r="V1330" s="5" t="s">
        <v>233</v>
      </c>
      <c r="W1330" s="62" t="s">
        <v>6155</v>
      </c>
      <c r="X1330" s="5" t="s">
        <v>242</v>
      </c>
      <c r="Y1330" s="5"/>
      <c r="Z1330" s="5"/>
      <c r="AA1330" s="152">
        <v>0</v>
      </c>
      <c r="AB1330" s="7">
        <v>0.95</v>
      </c>
      <c r="AC1330" s="5"/>
      <c r="AD1330" s="5"/>
      <c r="AE1330" s="6"/>
      <c r="AF1330" s="5"/>
      <c r="AG1330" s="5" t="str">
        <f t="shared" si="20"/>
        <v>Y</v>
      </c>
      <c r="AH1330" s="5"/>
      <c r="AI1330" s="17">
        <v>1</v>
      </c>
      <c r="AJ1330" s="1" t="s">
        <v>6891</v>
      </c>
      <c r="AK1330" s="42" t="s">
        <v>334</v>
      </c>
      <c r="AL1330" s="80" t="s">
        <v>335</v>
      </c>
      <c r="AM1330" s="25" t="s">
        <v>243</v>
      </c>
      <c r="AN1330" s="82"/>
    </row>
    <row r="1331" spans="1:40" ht="57" customHeight="1">
      <c r="A1331" t="s">
        <v>1183</v>
      </c>
      <c r="B1331" s="13" t="s">
        <v>5886</v>
      </c>
      <c r="C1331" s="13" t="s">
        <v>1482</v>
      </c>
      <c r="D1331" s="13" t="s">
        <v>6898</v>
      </c>
      <c r="E1331" s="27" t="s">
        <v>6899</v>
      </c>
      <c r="F1331" s="5"/>
      <c r="G1331" s="5" t="s">
        <v>6900</v>
      </c>
      <c r="H1331" s="1" t="s">
        <v>6901</v>
      </c>
      <c r="I1331" s="1" t="s">
        <v>6901</v>
      </c>
      <c r="J1331" s="29" t="s">
        <v>6902</v>
      </c>
      <c r="K1331" s="63" t="s">
        <v>6903</v>
      </c>
      <c r="L1331" s="5" t="s">
        <v>712</v>
      </c>
      <c r="M1331" s="19" t="s">
        <v>714</v>
      </c>
      <c r="N1331" s="200">
        <v>46231</v>
      </c>
      <c r="O1331" s="201">
        <v>46267</v>
      </c>
      <c r="P1331" s="13" t="s">
        <v>187</v>
      </c>
      <c r="Q1331" s="22" t="s">
        <v>1190</v>
      </c>
      <c r="R1331" s="22">
        <v>800</v>
      </c>
      <c r="S1331" s="23" t="s">
        <v>187</v>
      </c>
      <c r="T1331" s="6" t="s">
        <v>242</v>
      </c>
      <c r="U1331" s="5"/>
      <c r="V1331" s="5" t="s">
        <v>233</v>
      </c>
      <c r="W1331" s="62" t="s">
        <v>6359</v>
      </c>
      <c r="X1331" s="5" t="s">
        <v>242</v>
      </c>
      <c r="Y1331" s="5"/>
      <c r="Z1331" s="5"/>
      <c r="AA1331" s="152">
        <v>0</v>
      </c>
      <c r="AB1331" s="7">
        <v>0.95</v>
      </c>
      <c r="AC1331" s="5"/>
      <c r="AD1331" s="5"/>
      <c r="AE1331" s="6"/>
      <c r="AF1331" s="5"/>
      <c r="AG1331" s="5" t="str">
        <f t="shared" si="20"/>
        <v>Y</v>
      </c>
      <c r="AH1331" s="5"/>
      <c r="AI1331" s="17">
        <v>1</v>
      </c>
      <c r="AJ1331" s="1" t="s">
        <v>6898</v>
      </c>
      <c r="AK1331" s="42" t="s">
        <v>334</v>
      </c>
      <c r="AL1331" s="80" t="s">
        <v>335</v>
      </c>
      <c r="AM1331" s="25" t="s">
        <v>243</v>
      </c>
      <c r="AN1331" s="82"/>
    </row>
    <row r="1332" spans="1:40" ht="57" customHeight="1">
      <c r="A1332" t="s">
        <v>1183</v>
      </c>
      <c r="B1332" s="13" t="s">
        <v>5886</v>
      </c>
      <c r="C1332" s="13" t="s">
        <v>1482</v>
      </c>
      <c r="D1332" s="13" t="s">
        <v>6131</v>
      </c>
      <c r="E1332" s="27" t="s">
        <v>6904</v>
      </c>
      <c r="F1332" s="5"/>
      <c r="G1332" s="5" t="s">
        <v>6133</v>
      </c>
      <c r="H1332" s="1" t="s">
        <v>6905</v>
      </c>
      <c r="I1332" s="1" t="s">
        <v>6906</v>
      </c>
      <c r="J1332" s="29" t="s">
        <v>6907</v>
      </c>
      <c r="K1332" s="63" t="s">
        <v>6908</v>
      </c>
      <c r="L1332" s="5" t="s">
        <v>719</v>
      </c>
      <c r="M1332" s="19" t="s">
        <v>721</v>
      </c>
      <c r="N1332" s="200">
        <v>46231</v>
      </c>
      <c r="O1332" s="201">
        <v>46267</v>
      </c>
      <c r="P1332" s="13" t="s">
        <v>187</v>
      </c>
      <c r="Q1332" s="22" t="s">
        <v>1190</v>
      </c>
      <c r="R1332" s="22">
        <v>800</v>
      </c>
      <c r="S1332" s="23" t="s">
        <v>187</v>
      </c>
      <c r="T1332" s="6" t="s">
        <v>242</v>
      </c>
      <c r="U1332" s="5"/>
      <c r="V1332" s="5" t="s">
        <v>233</v>
      </c>
      <c r="W1332" s="62" t="s">
        <v>6909</v>
      </c>
      <c r="X1332" s="5" t="s">
        <v>242</v>
      </c>
      <c r="Y1332" s="5"/>
      <c r="Z1332" s="5"/>
      <c r="AA1332" s="152">
        <v>0.04</v>
      </c>
      <c r="AB1332" s="7">
        <v>0.95</v>
      </c>
      <c r="AC1332" s="5"/>
      <c r="AD1332" s="5"/>
      <c r="AE1332" s="6"/>
      <c r="AF1332" s="5"/>
      <c r="AG1332" s="5" t="str">
        <f t="shared" si="20"/>
        <v>Y</v>
      </c>
      <c r="AH1332" s="5"/>
      <c r="AI1332" s="17">
        <v>1</v>
      </c>
      <c r="AJ1332" s="1" t="s">
        <v>6139</v>
      </c>
      <c r="AK1332" s="42" t="s">
        <v>334</v>
      </c>
      <c r="AL1332" s="80" t="s">
        <v>335</v>
      </c>
      <c r="AM1332" s="25" t="s">
        <v>243</v>
      </c>
      <c r="AN1332" s="82"/>
    </row>
    <row r="1333" spans="1:40" ht="57" customHeight="1">
      <c r="A1333" t="s">
        <v>1183</v>
      </c>
      <c r="B1333" s="13" t="s">
        <v>5886</v>
      </c>
      <c r="C1333" s="13" t="s">
        <v>1482</v>
      </c>
      <c r="D1333" s="13" t="s">
        <v>6140</v>
      </c>
      <c r="E1333" s="27" t="s">
        <v>6910</v>
      </c>
      <c r="F1333" s="5"/>
      <c r="G1333" s="5" t="s">
        <v>6142</v>
      </c>
      <c r="H1333" s="1" t="s">
        <v>6143</v>
      </c>
      <c r="I1333" s="1" t="s">
        <v>6144</v>
      </c>
      <c r="J1333" s="29" t="s">
        <v>6145</v>
      </c>
      <c r="K1333" s="63" t="s">
        <v>6146</v>
      </c>
      <c r="L1333" s="5" t="s">
        <v>719</v>
      </c>
      <c r="M1333" s="19" t="s">
        <v>721</v>
      </c>
      <c r="N1333" s="200">
        <v>46231</v>
      </c>
      <c r="O1333" s="201">
        <v>46267</v>
      </c>
      <c r="P1333" s="13" t="s">
        <v>187</v>
      </c>
      <c r="Q1333" s="22" t="s">
        <v>1190</v>
      </c>
      <c r="R1333" s="22">
        <v>800</v>
      </c>
      <c r="S1333" s="23" t="s">
        <v>187</v>
      </c>
      <c r="T1333" s="6" t="s">
        <v>242</v>
      </c>
      <c r="U1333" s="5"/>
      <c r="V1333" s="5" t="s">
        <v>233</v>
      </c>
      <c r="W1333" s="62" t="s">
        <v>6909</v>
      </c>
      <c r="X1333" s="5" t="s">
        <v>242</v>
      </c>
      <c r="Y1333" s="5"/>
      <c r="Z1333" s="5"/>
      <c r="AA1333" s="152">
        <v>0.05</v>
      </c>
      <c r="AB1333" s="7">
        <v>0.95</v>
      </c>
      <c r="AC1333" s="5"/>
      <c r="AD1333" s="5"/>
      <c r="AE1333" s="6"/>
      <c r="AF1333" s="5"/>
      <c r="AG1333" s="5" t="str">
        <f t="shared" si="20"/>
        <v>Y</v>
      </c>
      <c r="AH1333" s="5"/>
      <c r="AI1333" s="17">
        <v>1</v>
      </c>
      <c r="AJ1333" s="1" t="s">
        <v>6147</v>
      </c>
      <c r="AK1333" s="42" t="s">
        <v>334</v>
      </c>
      <c r="AL1333" s="80" t="s">
        <v>335</v>
      </c>
      <c r="AM1333" s="25" t="s">
        <v>243</v>
      </c>
      <c r="AN1333" s="82"/>
    </row>
    <row r="1334" spans="1:40" ht="57" customHeight="1">
      <c r="A1334" t="s">
        <v>1183</v>
      </c>
      <c r="B1334" s="13" t="s">
        <v>5886</v>
      </c>
      <c r="C1334" s="13" t="s">
        <v>1482</v>
      </c>
      <c r="D1334" s="13" t="s">
        <v>6156</v>
      </c>
      <c r="E1334" s="27" t="s">
        <v>6911</v>
      </c>
      <c r="F1334" s="5"/>
      <c r="G1334" s="5" t="s">
        <v>6158</v>
      </c>
      <c r="H1334" s="1" t="s">
        <v>6159</v>
      </c>
      <c r="I1334" s="1" t="s">
        <v>6159</v>
      </c>
      <c r="J1334" s="29" t="s">
        <v>6160</v>
      </c>
      <c r="K1334" s="63" t="s">
        <v>6161</v>
      </c>
      <c r="L1334" s="5" t="s">
        <v>719</v>
      </c>
      <c r="M1334" s="19" t="s">
        <v>721</v>
      </c>
      <c r="N1334" s="200">
        <v>46231</v>
      </c>
      <c r="O1334" s="201">
        <v>46267</v>
      </c>
      <c r="P1334" s="13" t="s">
        <v>187</v>
      </c>
      <c r="Q1334" s="22" t="s">
        <v>1190</v>
      </c>
      <c r="R1334" s="22">
        <v>800</v>
      </c>
      <c r="S1334" s="23" t="s">
        <v>187</v>
      </c>
      <c r="T1334" s="6" t="s">
        <v>242</v>
      </c>
      <c r="U1334" s="5"/>
      <c r="V1334" s="5" t="s">
        <v>233</v>
      </c>
      <c r="W1334" s="62" t="s">
        <v>6909</v>
      </c>
      <c r="X1334" s="5" t="s">
        <v>242</v>
      </c>
      <c r="Y1334" s="5"/>
      <c r="Z1334" s="5"/>
      <c r="AA1334" s="152">
        <v>0</v>
      </c>
      <c r="AB1334" s="7">
        <v>0.95</v>
      </c>
      <c r="AC1334" s="5"/>
      <c r="AD1334" s="5"/>
      <c r="AE1334" s="6"/>
      <c r="AF1334" s="5"/>
      <c r="AG1334" s="5" t="str">
        <f t="shared" si="20"/>
        <v>Y</v>
      </c>
      <c r="AH1334" s="5"/>
      <c r="AI1334" s="17">
        <v>1</v>
      </c>
      <c r="AJ1334" s="1" t="s">
        <v>1532</v>
      </c>
      <c r="AK1334" s="42" t="s">
        <v>334</v>
      </c>
      <c r="AL1334" s="80" t="s">
        <v>335</v>
      </c>
      <c r="AM1334" s="25" t="s">
        <v>243</v>
      </c>
      <c r="AN1334" s="82"/>
    </row>
    <row r="1335" spans="1:40" ht="57" customHeight="1">
      <c r="A1335" t="s">
        <v>1183</v>
      </c>
      <c r="B1335" s="13" t="s">
        <v>5886</v>
      </c>
      <c r="C1335" s="13" t="s">
        <v>1482</v>
      </c>
      <c r="D1335" s="13" t="s">
        <v>6162</v>
      </c>
      <c r="E1335" s="27" t="s">
        <v>6912</v>
      </c>
      <c r="F1335" s="5"/>
      <c r="G1335" s="5" t="s">
        <v>6164</v>
      </c>
      <c r="H1335" s="1" t="s">
        <v>6165</v>
      </c>
      <c r="I1335" s="1" t="s">
        <v>6166</v>
      </c>
      <c r="J1335" s="29" t="s">
        <v>6167</v>
      </c>
      <c r="K1335" s="63" t="s">
        <v>6168</v>
      </c>
      <c r="L1335" s="5" t="s">
        <v>719</v>
      </c>
      <c r="M1335" s="19" t="s">
        <v>721</v>
      </c>
      <c r="N1335" s="200">
        <v>46231</v>
      </c>
      <c r="O1335" s="201">
        <v>46267</v>
      </c>
      <c r="P1335" s="13" t="s">
        <v>187</v>
      </c>
      <c r="Q1335" s="22" t="s">
        <v>1190</v>
      </c>
      <c r="R1335" s="22">
        <v>800</v>
      </c>
      <c r="S1335" s="23" t="s">
        <v>242</v>
      </c>
      <c r="T1335" s="6" t="s">
        <v>242</v>
      </c>
      <c r="U1335" s="5"/>
      <c r="V1335" s="5" t="s">
        <v>233</v>
      </c>
      <c r="W1335" s="62" t="s">
        <v>6909</v>
      </c>
      <c r="X1335" s="5" t="s">
        <v>242</v>
      </c>
      <c r="Y1335" s="5"/>
      <c r="Z1335" s="5"/>
      <c r="AA1335" s="152" t="s">
        <v>16</v>
      </c>
      <c r="AB1335" s="7">
        <v>0.95</v>
      </c>
      <c r="AC1335" s="5"/>
      <c r="AD1335" s="5"/>
      <c r="AE1335" s="6"/>
      <c r="AF1335" s="5"/>
      <c r="AG1335" s="5" t="str">
        <f t="shared" si="20"/>
        <v>Y</v>
      </c>
      <c r="AH1335" s="5"/>
      <c r="AI1335" s="17">
        <v>1</v>
      </c>
      <c r="AJ1335" s="1" t="s">
        <v>6169</v>
      </c>
      <c r="AK1335" s="42" t="s">
        <v>334</v>
      </c>
      <c r="AL1335" s="80" t="s">
        <v>335</v>
      </c>
      <c r="AM1335" s="25" t="s">
        <v>243</v>
      </c>
      <c r="AN1335" s="82"/>
    </row>
    <row r="1336" spans="1:40" ht="57" customHeight="1">
      <c r="A1336" t="s">
        <v>1183</v>
      </c>
      <c r="B1336" s="13" t="s">
        <v>5886</v>
      </c>
      <c r="C1336" s="13" t="s">
        <v>1482</v>
      </c>
      <c r="D1336" s="13" t="s">
        <v>6170</v>
      </c>
      <c r="E1336" s="27" t="s">
        <v>6913</v>
      </c>
      <c r="F1336" s="5"/>
      <c r="G1336" s="5" t="s">
        <v>6172</v>
      </c>
      <c r="H1336" s="1" t="s">
        <v>6173</v>
      </c>
      <c r="I1336" s="1" t="s">
        <v>6174</v>
      </c>
      <c r="J1336" s="29" t="s">
        <v>6175</v>
      </c>
      <c r="K1336" s="63" t="s">
        <v>6176</v>
      </c>
      <c r="L1336" s="5" t="s">
        <v>719</v>
      </c>
      <c r="M1336" s="19" t="s">
        <v>721</v>
      </c>
      <c r="N1336" s="200">
        <v>46231</v>
      </c>
      <c r="O1336" s="201">
        <v>46267</v>
      </c>
      <c r="P1336" s="13" t="s">
        <v>187</v>
      </c>
      <c r="Q1336" s="22" t="s">
        <v>1190</v>
      </c>
      <c r="R1336" s="22">
        <v>800</v>
      </c>
      <c r="S1336" s="23" t="s">
        <v>242</v>
      </c>
      <c r="T1336" s="6" t="s">
        <v>242</v>
      </c>
      <c r="U1336" s="5"/>
      <c r="V1336" s="5" t="s">
        <v>233</v>
      </c>
      <c r="W1336" s="62" t="s">
        <v>6909</v>
      </c>
      <c r="X1336" s="5" t="s">
        <v>242</v>
      </c>
      <c r="Y1336" s="5"/>
      <c r="Z1336" s="5"/>
      <c r="AA1336" s="152" t="s">
        <v>16</v>
      </c>
      <c r="AB1336" s="7">
        <v>0.95</v>
      </c>
      <c r="AC1336" s="5"/>
      <c r="AD1336" s="5"/>
      <c r="AE1336" s="6"/>
      <c r="AF1336" s="5"/>
      <c r="AG1336" s="5" t="str">
        <f t="shared" si="20"/>
        <v>Y</v>
      </c>
      <c r="AH1336" s="5"/>
      <c r="AI1336" s="17">
        <v>1</v>
      </c>
      <c r="AJ1336" s="1" t="s">
        <v>6177</v>
      </c>
      <c r="AK1336" s="42" t="s">
        <v>334</v>
      </c>
      <c r="AL1336" s="80" t="s">
        <v>335</v>
      </c>
      <c r="AM1336" s="25" t="s">
        <v>243</v>
      </c>
      <c r="AN1336" s="82"/>
    </row>
    <row r="1337" spans="1:40" ht="57" customHeight="1">
      <c r="A1337" t="s">
        <v>1183</v>
      </c>
      <c r="B1337" s="13" t="s">
        <v>5886</v>
      </c>
      <c r="C1337" s="13" t="s">
        <v>1482</v>
      </c>
      <c r="D1337" s="13" t="s">
        <v>6178</v>
      </c>
      <c r="E1337" s="27" t="s">
        <v>6914</v>
      </c>
      <c r="F1337" s="5"/>
      <c r="G1337" s="5" t="s">
        <v>6180</v>
      </c>
      <c r="H1337" s="1" t="s">
        <v>6181</v>
      </c>
      <c r="I1337" s="1" t="s">
        <v>6182</v>
      </c>
      <c r="J1337" s="29" t="s">
        <v>6183</v>
      </c>
      <c r="K1337" s="63" t="s">
        <v>6184</v>
      </c>
      <c r="L1337" s="5" t="s">
        <v>719</v>
      </c>
      <c r="M1337" s="19" t="s">
        <v>721</v>
      </c>
      <c r="N1337" s="200">
        <v>46231</v>
      </c>
      <c r="O1337" s="201">
        <v>46267</v>
      </c>
      <c r="P1337" s="13" t="s">
        <v>187</v>
      </c>
      <c r="Q1337" s="22" t="s">
        <v>1190</v>
      </c>
      <c r="R1337" s="22">
        <v>800</v>
      </c>
      <c r="S1337" s="23" t="s">
        <v>187</v>
      </c>
      <c r="T1337" s="6" t="s">
        <v>242</v>
      </c>
      <c r="U1337" s="5"/>
      <c r="V1337" s="5" t="s">
        <v>233</v>
      </c>
      <c r="W1337" s="62" t="s">
        <v>6915</v>
      </c>
      <c r="X1337" s="5" t="s">
        <v>242</v>
      </c>
      <c r="Y1337" s="5"/>
      <c r="Z1337" s="5"/>
      <c r="AA1337" s="152">
        <v>54.14</v>
      </c>
      <c r="AB1337" s="7">
        <v>0.95</v>
      </c>
      <c r="AC1337" s="5"/>
      <c r="AD1337" s="5"/>
      <c r="AE1337" s="6"/>
      <c r="AF1337" s="5"/>
      <c r="AG1337" s="5" t="str">
        <f t="shared" si="20"/>
        <v>Y</v>
      </c>
      <c r="AH1337" s="5"/>
      <c r="AI1337" s="17">
        <v>1</v>
      </c>
      <c r="AJ1337" s="1" t="s">
        <v>6186</v>
      </c>
      <c r="AK1337" s="42" t="s">
        <v>334</v>
      </c>
      <c r="AL1337" s="80" t="s">
        <v>335</v>
      </c>
      <c r="AM1337" s="25" t="s">
        <v>243</v>
      </c>
      <c r="AN1337" s="82"/>
    </row>
    <row r="1338" spans="1:40" ht="57" customHeight="1">
      <c r="A1338" t="s">
        <v>1183</v>
      </c>
      <c r="B1338" s="13" t="s">
        <v>5886</v>
      </c>
      <c r="C1338" s="13" t="s">
        <v>1482</v>
      </c>
      <c r="D1338" s="13" t="s">
        <v>6187</v>
      </c>
      <c r="E1338" s="27" t="s">
        <v>6916</v>
      </c>
      <c r="F1338" s="5"/>
      <c r="G1338" s="5" t="s">
        <v>6189</v>
      </c>
      <c r="H1338" s="1" t="s">
        <v>6190</v>
      </c>
      <c r="I1338" s="1" t="s">
        <v>6191</v>
      </c>
      <c r="J1338" s="29" t="s">
        <v>6192</v>
      </c>
      <c r="K1338" s="63" t="s">
        <v>6193</v>
      </c>
      <c r="L1338" s="5" t="s">
        <v>719</v>
      </c>
      <c r="M1338" s="19" t="s">
        <v>721</v>
      </c>
      <c r="N1338" s="200">
        <v>46231</v>
      </c>
      <c r="O1338" s="201">
        <v>46267</v>
      </c>
      <c r="P1338" s="13" t="s">
        <v>187</v>
      </c>
      <c r="Q1338" s="22" t="s">
        <v>1190</v>
      </c>
      <c r="R1338" s="22">
        <v>800</v>
      </c>
      <c r="S1338" s="23" t="s">
        <v>242</v>
      </c>
      <c r="T1338" s="6" t="s">
        <v>242</v>
      </c>
      <c r="U1338" s="5"/>
      <c r="V1338" s="5" t="s">
        <v>233</v>
      </c>
      <c r="W1338" s="62" t="s">
        <v>6909</v>
      </c>
      <c r="X1338" s="5" t="s">
        <v>242</v>
      </c>
      <c r="Y1338" s="5"/>
      <c r="Z1338" s="5"/>
      <c r="AA1338" s="152" t="s">
        <v>16</v>
      </c>
      <c r="AB1338" s="7">
        <v>0.95</v>
      </c>
      <c r="AC1338" s="5"/>
      <c r="AD1338" s="5"/>
      <c r="AE1338" s="6"/>
      <c r="AF1338" s="5"/>
      <c r="AG1338" s="5" t="str">
        <f t="shared" si="20"/>
        <v>Y</v>
      </c>
      <c r="AH1338" s="5"/>
      <c r="AI1338" s="17">
        <v>1</v>
      </c>
      <c r="AJ1338" s="1" t="s">
        <v>6194</v>
      </c>
      <c r="AK1338" s="42" t="s">
        <v>334</v>
      </c>
      <c r="AL1338" s="80" t="s">
        <v>335</v>
      </c>
      <c r="AM1338" s="25" t="s">
        <v>243</v>
      </c>
      <c r="AN1338" s="82"/>
    </row>
    <row r="1339" spans="1:40" ht="57" customHeight="1">
      <c r="A1339" t="s">
        <v>1183</v>
      </c>
      <c r="B1339" s="13" t="s">
        <v>5886</v>
      </c>
      <c r="C1339" s="13" t="s">
        <v>1482</v>
      </c>
      <c r="D1339" s="13" t="s">
        <v>6195</v>
      </c>
      <c r="E1339" s="27" t="s">
        <v>6917</v>
      </c>
      <c r="F1339" s="5"/>
      <c r="G1339" s="5" t="s">
        <v>6197</v>
      </c>
      <c r="H1339" s="1" t="s">
        <v>6198</v>
      </c>
      <c r="I1339" s="1" t="s">
        <v>6199</v>
      </c>
      <c r="J1339" s="29" t="s">
        <v>6200</v>
      </c>
      <c r="K1339" s="63" t="s">
        <v>6201</v>
      </c>
      <c r="L1339" s="5" t="s">
        <v>719</v>
      </c>
      <c r="M1339" s="19" t="s">
        <v>721</v>
      </c>
      <c r="N1339" s="200">
        <v>46231</v>
      </c>
      <c r="O1339" s="201">
        <v>46267</v>
      </c>
      <c r="P1339" s="13" t="s">
        <v>187</v>
      </c>
      <c r="Q1339" s="22" t="s">
        <v>1190</v>
      </c>
      <c r="R1339" s="22">
        <v>800</v>
      </c>
      <c r="S1339" s="23" t="s">
        <v>242</v>
      </c>
      <c r="T1339" s="6" t="s">
        <v>242</v>
      </c>
      <c r="U1339" s="5"/>
      <c r="V1339" s="5" t="s">
        <v>233</v>
      </c>
      <c r="W1339" s="62" t="s">
        <v>6909</v>
      </c>
      <c r="X1339" s="5" t="s">
        <v>242</v>
      </c>
      <c r="Y1339" s="5"/>
      <c r="Z1339" s="5"/>
      <c r="AA1339" s="152" t="s">
        <v>16</v>
      </c>
      <c r="AB1339" s="7">
        <v>0.95</v>
      </c>
      <c r="AC1339" s="5"/>
      <c r="AD1339" s="5"/>
      <c r="AE1339" s="6"/>
      <c r="AF1339" s="5"/>
      <c r="AG1339" s="5" t="str">
        <f t="shared" si="20"/>
        <v>Y</v>
      </c>
      <c r="AH1339" s="5"/>
      <c r="AI1339" s="17">
        <v>1</v>
      </c>
      <c r="AJ1339" s="1" t="s">
        <v>6202</v>
      </c>
      <c r="AK1339" s="42" t="s">
        <v>334</v>
      </c>
      <c r="AL1339" s="80" t="s">
        <v>335</v>
      </c>
      <c r="AM1339" s="25" t="s">
        <v>243</v>
      </c>
      <c r="AN1339" s="82"/>
    </row>
    <row r="1340" spans="1:40" ht="57" customHeight="1">
      <c r="A1340" t="s">
        <v>1183</v>
      </c>
      <c r="B1340" s="13" t="s">
        <v>5886</v>
      </c>
      <c r="C1340" s="13" t="s">
        <v>1482</v>
      </c>
      <c r="D1340" s="13" t="s">
        <v>6203</v>
      </c>
      <c r="E1340" s="27" t="s">
        <v>6918</v>
      </c>
      <c r="F1340" s="5"/>
      <c r="G1340" s="5" t="s">
        <v>6205</v>
      </c>
      <c r="H1340" s="1" t="s">
        <v>6206</v>
      </c>
      <c r="I1340" s="1" t="s">
        <v>6207</v>
      </c>
      <c r="J1340" s="29" t="s">
        <v>6208</v>
      </c>
      <c r="K1340" s="63" t="s">
        <v>6209</v>
      </c>
      <c r="L1340" s="5" t="s">
        <v>719</v>
      </c>
      <c r="M1340" s="19" t="s">
        <v>721</v>
      </c>
      <c r="N1340" s="200">
        <v>46231</v>
      </c>
      <c r="O1340" s="201">
        <v>46267</v>
      </c>
      <c r="P1340" s="13" t="s">
        <v>187</v>
      </c>
      <c r="Q1340" s="22" t="s">
        <v>1190</v>
      </c>
      <c r="R1340" s="22">
        <v>800</v>
      </c>
      <c r="S1340" s="23" t="s">
        <v>242</v>
      </c>
      <c r="T1340" s="6" t="s">
        <v>242</v>
      </c>
      <c r="U1340" s="5"/>
      <c r="V1340" s="5" t="s">
        <v>233</v>
      </c>
      <c r="W1340" s="62" t="s">
        <v>6919</v>
      </c>
      <c r="X1340" s="5" t="s">
        <v>242</v>
      </c>
      <c r="Y1340" s="5"/>
      <c r="Z1340" s="5"/>
      <c r="AA1340" s="152" t="s">
        <v>16</v>
      </c>
      <c r="AB1340" s="7">
        <v>0.95</v>
      </c>
      <c r="AC1340" s="5"/>
      <c r="AD1340" s="5"/>
      <c r="AE1340" s="6"/>
      <c r="AF1340" s="5"/>
      <c r="AG1340" s="5" t="str">
        <f t="shared" si="20"/>
        <v>Y</v>
      </c>
      <c r="AH1340" s="5"/>
      <c r="AI1340" s="17">
        <v>1</v>
      </c>
      <c r="AJ1340" s="1" t="s">
        <v>6920</v>
      </c>
      <c r="AK1340" s="42" t="s">
        <v>334</v>
      </c>
      <c r="AL1340" s="80" t="s">
        <v>335</v>
      </c>
      <c r="AM1340" s="25" t="s">
        <v>243</v>
      </c>
      <c r="AN1340" s="82"/>
    </row>
    <row r="1341" spans="1:40" ht="57" customHeight="1">
      <c r="A1341" t="s">
        <v>1183</v>
      </c>
      <c r="B1341" s="13" t="s">
        <v>5886</v>
      </c>
      <c r="C1341" s="13" t="s">
        <v>1482</v>
      </c>
      <c r="D1341" s="13" t="s">
        <v>6210</v>
      </c>
      <c r="E1341" s="27" t="s">
        <v>6921</v>
      </c>
      <c r="F1341" s="5"/>
      <c r="G1341" s="5" t="s">
        <v>6212</v>
      </c>
      <c r="H1341" s="1" t="s">
        <v>6213</v>
      </c>
      <c r="I1341" s="1" t="s">
        <v>6213</v>
      </c>
      <c r="J1341" s="29" t="s">
        <v>6214</v>
      </c>
      <c r="K1341" s="63" t="s">
        <v>6214</v>
      </c>
      <c r="L1341" s="5" t="s">
        <v>719</v>
      </c>
      <c r="M1341" s="19" t="s">
        <v>721</v>
      </c>
      <c r="N1341" s="200">
        <v>46231</v>
      </c>
      <c r="O1341" s="201">
        <v>46267</v>
      </c>
      <c r="P1341" s="13" t="s">
        <v>187</v>
      </c>
      <c r="Q1341" s="22" t="s">
        <v>1190</v>
      </c>
      <c r="R1341" s="22">
        <v>800</v>
      </c>
      <c r="S1341" s="23" t="s">
        <v>242</v>
      </c>
      <c r="T1341" s="6" t="s">
        <v>242</v>
      </c>
      <c r="U1341" s="5"/>
      <c r="V1341" s="5" t="s">
        <v>233</v>
      </c>
      <c r="W1341" s="62" t="s">
        <v>6909</v>
      </c>
      <c r="X1341" s="5" t="s">
        <v>242</v>
      </c>
      <c r="Y1341" s="5"/>
      <c r="Z1341" s="5"/>
      <c r="AA1341" s="152" t="s">
        <v>16</v>
      </c>
      <c r="AB1341" s="7">
        <v>0.95</v>
      </c>
      <c r="AC1341" s="5"/>
      <c r="AD1341" s="5"/>
      <c r="AE1341" s="6"/>
      <c r="AF1341" s="5"/>
      <c r="AG1341" s="5" t="str">
        <f t="shared" si="20"/>
        <v>Y</v>
      </c>
      <c r="AH1341" s="5"/>
      <c r="AI1341" s="17">
        <v>1</v>
      </c>
      <c r="AJ1341" s="1" t="s">
        <v>6215</v>
      </c>
      <c r="AK1341" s="42" t="s">
        <v>334</v>
      </c>
      <c r="AL1341" s="80" t="s">
        <v>335</v>
      </c>
      <c r="AM1341" s="25" t="s">
        <v>243</v>
      </c>
      <c r="AN1341" s="82" t="s">
        <v>6216</v>
      </c>
    </row>
    <row r="1342" spans="1:40" ht="57" customHeight="1">
      <c r="A1342" t="s">
        <v>1183</v>
      </c>
      <c r="B1342" s="13" t="s">
        <v>5886</v>
      </c>
      <c r="C1342" s="13" t="s">
        <v>1482</v>
      </c>
      <c r="D1342" s="13" t="s">
        <v>6217</v>
      </c>
      <c r="E1342" s="27" t="s">
        <v>6922</v>
      </c>
      <c r="F1342" s="5"/>
      <c r="G1342" s="5" t="s">
        <v>6219</v>
      </c>
      <c r="H1342" s="1" t="s">
        <v>6220</v>
      </c>
      <c r="I1342" s="1" t="s">
        <v>6220</v>
      </c>
      <c r="J1342" s="29" t="s">
        <v>6221</v>
      </c>
      <c r="K1342" s="63" t="s">
        <v>6222</v>
      </c>
      <c r="L1342" s="5" t="s">
        <v>719</v>
      </c>
      <c r="M1342" s="19" t="s">
        <v>721</v>
      </c>
      <c r="N1342" s="200">
        <v>46231</v>
      </c>
      <c r="O1342" s="201">
        <v>46267</v>
      </c>
      <c r="P1342" s="13" t="s">
        <v>187</v>
      </c>
      <c r="Q1342" s="22" t="s">
        <v>1190</v>
      </c>
      <c r="R1342" s="22">
        <v>800</v>
      </c>
      <c r="S1342" s="23" t="s">
        <v>242</v>
      </c>
      <c r="T1342" s="6" t="s">
        <v>242</v>
      </c>
      <c r="U1342" s="5"/>
      <c r="V1342" s="5" t="s">
        <v>233</v>
      </c>
      <c r="W1342" s="62" t="s">
        <v>6909</v>
      </c>
      <c r="X1342" s="5" t="s">
        <v>242</v>
      </c>
      <c r="Y1342" s="5"/>
      <c r="Z1342" s="5"/>
      <c r="AA1342" s="152" t="s">
        <v>16</v>
      </c>
      <c r="AB1342" s="7">
        <v>0.95</v>
      </c>
      <c r="AC1342" s="5"/>
      <c r="AD1342" s="5"/>
      <c r="AE1342" s="6"/>
      <c r="AF1342" s="5"/>
      <c r="AG1342" s="5" t="str">
        <f t="shared" si="20"/>
        <v>Y</v>
      </c>
      <c r="AH1342" s="5"/>
      <c r="AI1342" s="17">
        <v>1</v>
      </c>
      <c r="AJ1342" s="1" t="s">
        <v>6215</v>
      </c>
      <c r="AK1342" s="42" t="s">
        <v>334</v>
      </c>
      <c r="AL1342" s="80" t="s">
        <v>335</v>
      </c>
      <c r="AM1342" s="25" t="s">
        <v>243</v>
      </c>
      <c r="AN1342" s="82" t="s">
        <v>6216</v>
      </c>
    </row>
    <row r="1343" spans="1:40" ht="57" customHeight="1">
      <c r="A1343" t="s">
        <v>1183</v>
      </c>
      <c r="B1343" s="13" t="s">
        <v>5886</v>
      </c>
      <c r="C1343" s="13" t="s">
        <v>1482</v>
      </c>
      <c r="D1343" s="13" t="s">
        <v>6223</v>
      </c>
      <c r="E1343" s="27" t="s">
        <v>6923</v>
      </c>
      <c r="F1343" s="5"/>
      <c r="G1343" s="5" t="s">
        <v>6225</v>
      </c>
      <c r="H1343" s="1" t="s">
        <v>6226</v>
      </c>
      <c r="I1343" s="1" t="s">
        <v>6227</v>
      </c>
      <c r="J1343" s="29" t="s">
        <v>6228</v>
      </c>
      <c r="K1343" s="63" t="s">
        <v>6229</v>
      </c>
      <c r="L1343" s="5" t="s">
        <v>719</v>
      </c>
      <c r="M1343" s="19" t="s">
        <v>721</v>
      </c>
      <c r="N1343" s="200">
        <v>46231</v>
      </c>
      <c r="O1343" s="201">
        <v>46267</v>
      </c>
      <c r="P1343" s="13" t="s">
        <v>187</v>
      </c>
      <c r="Q1343" s="22" t="s">
        <v>1190</v>
      </c>
      <c r="R1343" s="22">
        <v>800</v>
      </c>
      <c r="S1343" s="23" t="s">
        <v>242</v>
      </c>
      <c r="T1343" s="6" t="s">
        <v>242</v>
      </c>
      <c r="U1343" s="5"/>
      <c r="V1343" s="5" t="s">
        <v>233</v>
      </c>
      <c r="W1343" s="62" t="s">
        <v>6919</v>
      </c>
      <c r="X1343" s="5" t="s">
        <v>242</v>
      </c>
      <c r="Y1343" s="5"/>
      <c r="Z1343" s="5"/>
      <c r="AA1343" s="152" t="s">
        <v>16</v>
      </c>
      <c r="AB1343" s="7">
        <v>0.95</v>
      </c>
      <c r="AC1343" s="5"/>
      <c r="AD1343" s="5"/>
      <c r="AE1343" s="6"/>
      <c r="AF1343" s="5"/>
      <c r="AG1343" s="5" t="str">
        <f t="shared" si="20"/>
        <v>Y</v>
      </c>
      <c r="AH1343" s="5"/>
      <c r="AI1343" s="17">
        <v>1</v>
      </c>
      <c r="AJ1343" s="1" t="s">
        <v>6215</v>
      </c>
      <c r="AK1343" s="42" t="s">
        <v>334</v>
      </c>
      <c r="AL1343" s="80" t="s">
        <v>335</v>
      </c>
      <c r="AM1343" s="25" t="s">
        <v>243</v>
      </c>
      <c r="AN1343" s="82" t="s">
        <v>6216</v>
      </c>
    </row>
    <row r="1344" spans="1:40" ht="57" customHeight="1">
      <c r="A1344" t="s">
        <v>1183</v>
      </c>
      <c r="B1344" s="13" t="s">
        <v>5886</v>
      </c>
      <c r="C1344" s="13" t="s">
        <v>1482</v>
      </c>
      <c r="D1344" s="13" t="s">
        <v>3448</v>
      </c>
      <c r="E1344" s="27" t="s">
        <v>6924</v>
      </c>
      <c r="F1344" s="5"/>
      <c r="G1344" s="5" t="s">
        <v>3450</v>
      </c>
      <c r="H1344" s="1" t="s">
        <v>6231</v>
      </c>
      <c r="I1344" s="1" t="s">
        <v>6231</v>
      </c>
      <c r="J1344" s="29" t="s">
        <v>3452</v>
      </c>
      <c r="K1344" s="63" t="s">
        <v>6232</v>
      </c>
      <c r="L1344" s="5" t="s">
        <v>719</v>
      </c>
      <c r="M1344" s="19" t="s">
        <v>721</v>
      </c>
      <c r="N1344" s="200">
        <v>46231</v>
      </c>
      <c r="O1344" s="201">
        <v>46267</v>
      </c>
      <c r="P1344" s="13" t="s">
        <v>187</v>
      </c>
      <c r="Q1344" s="22" t="s">
        <v>1190</v>
      </c>
      <c r="R1344" s="22">
        <v>800</v>
      </c>
      <c r="S1344" s="23" t="s">
        <v>242</v>
      </c>
      <c r="T1344" s="6" t="s">
        <v>242</v>
      </c>
      <c r="U1344" s="5"/>
      <c r="V1344" s="5" t="s">
        <v>233</v>
      </c>
      <c r="W1344" s="62" t="s">
        <v>6909</v>
      </c>
      <c r="X1344" s="5" t="s">
        <v>242</v>
      </c>
      <c r="Y1344" s="5"/>
      <c r="Z1344" s="5"/>
      <c r="AA1344" s="152" t="s">
        <v>16</v>
      </c>
      <c r="AB1344" s="7">
        <v>0.95</v>
      </c>
      <c r="AC1344" s="5"/>
      <c r="AD1344" s="5"/>
      <c r="AE1344" s="6"/>
      <c r="AF1344" s="5"/>
      <c r="AG1344" s="5" t="str">
        <f t="shared" si="20"/>
        <v>Y</v>
      </c>
      <c r="AH1344" s="5"/>
      <c r="AI1344" s="17">
        <v>1</v>
      </c>
      <c r="AJ1344" s="1" t="s">
        <v>6925</v>
      </c>
      <c r="AK1344" s="42" t="s">
        <v>334</v>
      </c>
      <c r="AL1344" s="80" t="s">
        <v>335</v>
      </c>
      <c r="AM1344" s="25" t="s">
        <v>243</v>
      </c>
      <c r="AN1344" s="82"/>
    </row>
    <row r="1345" spans="1:40" ht="57" customHeight="1">
      <c r="A1345" t="s">
        <v>1183</v>
      </c>
      <c r="B1345" s="13" t="s">
        <v>5886</v>
      </c>
      <c r="C1345" s="13" t="s">
        <v>1482</v>
      </c>
      <c r="D1345" s="13" t="s">
        <v>6233</v>
      </c>
      <c r="E1345" s="27" t="s">
        <v>6926</v>
      </c>
      <c r="F1345" s="5"/>
      <c r="G1345" s="5" t="s">
        <v>6235</v>
      </c>
      <c r="H1345" s="1" t="s">
        <v>6236</v>
      </c>
      <c r="I1345" s="1" t="s">
        <v>6237</v>
      </c>
      <c r="J1345" s="29" t="s">
        <v>6238</v>
      </c>
      <c r="K1345" s="63" t="s">
        <v>6239</v>
      </c>
      <c r="L1345" s="5" t="s">
        <v>719</v>
      </c>
      <c r="M1345" s="19" t="s">
        <v>721</v>
      </c>
      <c r="N1345" s="200">
        <v>46231</v>
      </c>
      <c r="O1345" s="201">
        <v>46267</v>
      </c>
      <c r="P1345" s="13" t="s">
        <v>187</v>
      </c>
      <c r="Q1345" s="22" t="s">
        <v>1190</v>
      </c>
      <c r="R1345" s="22">
        <v>800</v>
      </c>
      <c r="S1345" s="23" t="s">
        <v>242</v>
      </c>
      <c r="T1345" s="6" t="s">
        <v>242</v>
      </c>
      <c r="U1345" s="5"/>
      <c r="V1345" s="5" t="s">
        <v>233</v>
      </c>
      <c r="W1345" s="62" t="s">
        <v>6909</v>
      </c>
      <c r="X1345" s="5" t="s">
        <v>242</v>
      </c>
      <c r="Y1345" s="5"/>
      <c r="Z1345" s="5"/>
      <c r="AA1345" s="152" t="s">
        <v>16</v>
      </c>
      <c r="AB1345" s="7">
        <v>0.95</v>
      </c>
      <c r="AC1345" s="5"/>
      <c r="AD1345" s="5"/>
      <c r="AE1345" s="6"/>
      <c r="AF1345" s="5"/>
      <c r="AG1345" s="5" t="str">
        <f t="shared" si="20"/>
        <v>Y</v>
      </c>
      <c r="AH1345" s="5"/>
      <c r="AI1345" s="17">
        <v>1</v>
      </c>
      <c r="AJ1345" s="1" t="s">
        <v>6240</v>
      </c>
      <c r="AK1345" s="42" t="s">
        <v>334</v>
      </c>
      <c r="AL1345" s="80" t="s">
        <v>335</v>
      </c>
      <c r="AM1345" s="25" t="s">
        <v>243</v>
      </c>
      <c r="AN1345" s="82"/>
    </row>
    <row r="1346" spans="1:40" ht="57" customHeight="1">
      <c r="A1346" t="s">
        <v>1183</v>
      </c>
      <c r="B1346" s="13" t="s">
        <v>5886</v>
      </c>
      <c r="C1346" s="13" t="s">
        <v>1482</v>
      </c>
      <c r="D1346" s="13" t="s">
        <v>6241</v>
      </c>
      <c r="E1346" s="27" t="s">
        <v>6927</v>
      </c>
      <c r="F1346" s="5"/>
      <c r="G1346" s="5" t="s">
        <v>6243</v>
      </c>
      <c r="H1346" s="1" t="s">
        <v>6244</v>
      </c>
      <c r="I1346" s="1" t="s">
        <v>6245</v>
      </c>
      <c r="J1346" s="29" t="s">
        <v>6246</v>
      </c>
      <c r="K1346" s="63" t="s">
        <v>6247</v>
      </c>
      <c r="L1346" s="5" t="s">
        <v>719</v>
      </c>
      <c r="M1346" s="19" t="s">
        <v>721</v>
      </c>
      <c r="N1346" s="200">
        <v>46231</v>
      </c>
      <c r="O1346" s="201">
        <v>46267</v>
      </c>
      <c r="P1346" s="13" t="s">
        <v>187</v>
      </c>
      <c r="Q1346" s="22" t="s">
        <v>1190</v>
      </c>
      <c r="R1346" s="22">
        <v>800</v>
      </c>
      <c r="S1346" s="23" t="s">
        <v>187</v>
      </c>
      <c r="T1346" s="6" t="s">
        <v>242</v>
      </c>
      <c r="U1346" s="5"/>
      <c r="V1346" s="5" t="s">
        <v>233</v>
      </c>
      <c r="W1346" s="62" t="s">
        <v>6919</v>
      </c>
      <c r="X1346" s="5" t="s">
        <v>242</v>
      </c>
      <c r="Y1346" s="5"/>
      <c r="Z1346" s="5"/>
      <c r="AA1346" s="152">
        <v>0</v>
      </c>
      <c r="AB1346" s="7">
        <v>0.95</v>
      </c>
      <c r="AC1346" s="5"/>
      <c r="AD1346" s="5"/>
      <c r="AE1346" s="6"/>
      <c r="AF1346" s="5"/>
      <c r="AG1346" s="5" t="str">
        <f t="shared" ref="AG1346:AG1409" si="21">IF(T1346="Y","N","Y")</f>
        <v>Y</v>
      </c>
      <c r="AH1346" s="5"/>
      <c r="AI1346" s="17">
        <v>1</v>
      </c>
      <c r="AJ1346" s="1" t="s">
        <v>6241</v>
      </c>
      <c r="AK1346" s="42" t="s">
        <v>334</v>
      </c>
      <c r="AL1346" s="80" t="s">
        <v>335</v>
      </c>
      <c r="AM1346" s="25" t="s">
        <v>243</v>
      </c>
      <c r="AN1346" s="82"/>
    </row>
    <row r="1347" spans="1:40" ht="57" customHeight="1">
      <c r="A1347" t="s">
        <v>1183</v>
      </c>
      <c r="B1347" s="13" t="s">
        <v>5886</v>
      </c>
      <c r="C1347" s="13" t="s">
        <v>1482</v>
      </c>
      <c r="D1347" s="13" t="s">
        <v>6248</v>
      </c>
      <c r="E1347" s="27" t="s">
        <v>6928</v>
      </c>
      <c r="F1347" s="5"/>
      <c r="G1347" s="5" t="s">
        <v>6250</v>
      </c>
      <c r="H1347" s="1" t="s">
        <v>6251</v>
      </c>
      <c r="I1347" s="1" t="s">
        <v>6252</v>
      </c>
      <c r="J1347" s="29" t="s">
        <v>6253</v>
      </c>
      <c r="K1347" s="63" t="s">
        <v>6254</v>
      </c>
      <c r="L1347" s="5" t="s">
        <v>719</v>
      </c>
      <c r="M1347" s="19" t="s">
        <v>721</v>
      </c>
      <c r="N1347" s="200">
        <v>46231</v>
      </c>
      <c r="O1347" s="201">
        <v>46267</v>
      </c>
      <c r="P1347" s="13" t="s">
        <v>187</v>
      </c>
      <c r="Q1347" s="22" t="s">
        <v>1190</v>
      </c>
      <c r="R1347" s="22">
        <v>800</v>
      </c>
      <c r="S1347" s="23" t="s">
        <v>187</v>
      </c>
      <c r="T1347" s="6" t="s">
        <v>242</v>
      </c>
      <c r="U1347" s="5"/>
      <c r="V1347" s="5" t="s">
        <v>233</v>
      </c>
      <c r="W1347" s="62" t="s">
        <v>6909</v>
      </c>
      <c r="X1347" s="5" t="s">
        <v>242</v>
      </c>
      <c r="Y1347" s="5"/>
      <c r="Z1347" s="5"/>
      <c r="AA1347" s="152">
        <v>0</v>
      </c>
      <c r="AB1347" s="7">
        <v>0.95</v>
      </c>
      <c r="AC1347" s="5"/>
      <c r="AD1347" s="5"/>
      <c r="AE1347" s="6"/>
      <c r="AF1347" s="5"/>
      <c r="AG1347" s="5" t="str">
        <f t="shared" si="21"/>
        <v>Y</v>
      </c>
      <c r="AH1347" s="5"/>
      <c r="AI1347" s="17">
        <v>1</v>
      </c>
      <c r="AJ1347" s="1" t="s">
        <v>6255</v>
      </c>
      <c r="AK1347" s="42" t="s">
        <v>334</v>
      </c>
      <c r="AL1347" s="80" t="s">
        <v>335</v>
      </c>
      <c r="AM1347" s="25" t="s">
        <v>243</v>
      </c>
      <c r="AN1347" s="82"/>
    </row>
    <row r="1348" spans="1:40" ht="57" customHeight="1">
      <c r="A1348" t="s">
        <v>1183</v>
      </c>
      <c r="B1348" s="13" t="s">
        <v>5886</v>
      </c>
      <c r="C1348" s="13" t="s">
        <v>1482</v>
      </c>
      <c r="D1348" s="13" t="s">
        <v>6256</v>
      </c>
      <c r="E1348" s="27" t="s">
        <v>6929</v>
      </c>
      <c r="F1348" s="5"/>
      <c r="G1348" s="5" t="s">
        <v>6258</v>
      </c>
      <c r="H1348" s="1" t="s">
        <v>6259</v>
      </c>
      <c r="I1348" s="1" t="s">
        <v>6260</v>
      </c>
      <c r="J1348" s="29" t="s">
        <v>6261</v>
      </c>
      <c r="K1348" s="63" t="s">
        <v>6262</v>
      </c>
      <c r="L1348" s="5" t="s">
        <v>719</v>
      </c>
      <c r="M1348" s="19" t="s">
        <v>721</v>
      </c>
      <c r="N1348" s="200">
        <v>46231</v>
      </c>
      <c r="O1348" s="201">
        <v>46267</v>
      </c>
      <c r="P1348" s="13" t="s">
        <v>187</v>
      </c>
      <c r="Q1348" s="22" t="s">
        <v>1190</v>
      </c>
      <c r="R1348" s="22">
        <v>800</v>
      </c>
      <c r="S1348" s="23" t="s">
        <v>242</v>
      </c>
      <c r="T1348" s="6" t="s">
        <v>242</v>
      </c>
      <c r="U1348" s="5"/>
      <c r="V1348" s="5" t="s">
        <v>233</v>
      </c>
      <c r="W1348" s="62" t="s">
        <v>6909</v>
      </c>
      <c r="X1348" s="5" t="s">
        <v>242</v>
      </c>
      <c r="Y1348" s="5"/>
      <c r="Z1348" s="5"/>
      <c r="AA1348" s="152" t="s">
        <v>16</v>
      </c>
      <c r="AB1348" s="7">
        <v>0.95</v>
      </c>
      <c r="AC1348" s="5"/>
      <c r="AD1348" s="5"/>
      <c r="AE1348" s="6"/>
      <c r="AF1348" s="5"/>
      <c r="AG1348" s="5" t="str">
        <f t="shared" si="21"/>
        <v>Y</v>
      </c>
      <c r="AH1348" s="5"/>
      <c r="AI1348" s="17">
        <v>1</v>
      </c>
      <c r="AJ1348" s="1" t="s">
        <v>6263</v>
      </c>
      <c r="AK1348" s="42" t="s">
        <v>334</v>
      </c>
      <c r="AL1348" s="80" t="s">
        <v>335</v>
      </c>
      <c r="AM1348" s="25" t="s">
        <v>243</v>
      </c>
      <c r="AN1348" s="82"/>
    </row>
    <row r="1349" spans="1:40" ht="57" customHeight="1">
      <c r="A1349" t="s">
        <v>1183</v>
      </c>
      <c r="B1349" s="13" t="s">
        <v>5886</v>
      </c>
      <c r="C1349" s="13" t="s">
        <v>1482</v>
      </c>
      <c r="D1349" s="13" t="s">
        <v>1555</v>
      </c>
      <c r="E1349" s="27" t="s">
        <v>6930</v>
      </c>
      <c r="F1349" s="5"/>
      <c r="G1349" s="5" t="s">
        <v>6265</v>
      </c>
      <c r="H1349" s="1" t="s">
        <v>6266</v>
      </c>
      <c r="I1349" s="1" t="s">
        <v>6267</v>
      </c>
      <c r="J1349" s="29" t="s">
        <v>6268</v>
      </c>
      <c r="K1349" s="63" t="s">
        <v>6269</v>
      </c>
      <c r="L1349" s="5" t="s">
        <v>719</v>
      </c>
      <c r="M1349" s="19" t="s">
        <v>721</v>
      </c>
      <c r="N1349" s="200">
        <v>46231</v>
      </c>
      <c r="O1349" s="201">
        <v>46267</v>
      </c>
      <c r="P1349" s="13" t="s">
        <v>187</v>
      </c>
      <c r="Q1349" s="22" t="s">
        <v>1190</v>
      </c>
      <c r="R1349" s="22">
        <v>800</v>
      </c>
      <c r="S1349" s="23" t="s">
        <v>242</v>
      </c>
      <c r="T1349" s="6" t="s">
        <v>242</v>
      </c>
      <c r="U1349" s="5"/>
      <c r="V1349" s="5" t="s">
        <v>233</v>
      </c>
      <c r="W1349" s="62" t="s">
        <v>6909</v>
      </c>
      <c r="X1349" s="5" t="s">
        <v>242</v>
      </c>
      <c r="Y1349" s="5"/>
      <c r="Z1349" s="5"/>
      <c r="AA1349" s="152" t="s">
        <v>16</v>
      </c>
      <c r="AB1349" s="7">
        <v>0.95</v>
      </c>
      <c r="AC1349" s="5"/>
      <c r="AD1349" s="5"/>
      <c r="AE1349" s="6"/>
      <c r="AF1349" s="5"/>
      <c r="AG1349" s="5" t="str">
        <f t="shared" si="21"/>
        <v>Y</v>
      </c>
      <c r="AH1349" s="5"/>
      <c r="AI1349" s="17">
        <v>1</v>
      </c>
      <c r="AJ1349" s="1" t="s">
        <v>6270</v>
      </c>
      <c r="AK1349" s="42" t="s">
        <v>334</v>
      </c>
      <c r="AL1349" s="80" t="s">
        <v>335</v>
      </c>
      <c r="AM1349" s="25" t="s">
        <v>243</v>
      </c>
      <c r="AN1349" s="82"/>
    </row>
    <row r="1350" spans="1:40" ht="57" customHeight="1">
      <c r="A1350" t="s">
        <v>1183</v>
      </c>
      <c r="B1350" s="13" t="s">
        <v>5886</v>
      </c>
      <c r="C1350" s="13" t="s">
        <v>1482</v>
      </c>
      <c r="D1350" s="13" t="s">
        <v>6271</v>
      </c>
      <c r="E1350" s="27" t="s">
        <v>6931</v>
      </c>
      <c r="F1350" s="5"/>
      <c r="G1350" s="5" t="s">
        <v>6273</v>
      </c>
      <c r="H1350" s="1" t="s">
        <v>6274</v>
      </c>
      <c r="I1350" s="1" t="s">
        <v>6275</v>
      </c>
      <c r="J1350" s="29" t="s">
        <v>6276</v>
      </c>
      <c r="K1350" s="63" t="s">
        <v>6277</v>
      </c>
      <c r="L1350" s="5" t="s">
        <v>719</v>
      </c>
      <c r="M1350" s="19" t="s">
        <v>721</v>
      </c>
      <c r="N1350" s="200">
        <v>46231</v>
      </c>
      <c r="O1350" s="201">
        <v>46267</v>
      </c>
      <c r="P1350" s="13" t="s">
        <v>187</v>
      </c>
      <c r="Q1350" s="22" t="s">
        <v>1190</v>
      </c>
      <c r="R1350" s="22">
        <v>800</v>
      </c>
      <c r="S1350" s="23" t="s">
        <v>242</v>
      </c>
      <c r="T1350" s="6" t="s">
        <v>242</v>
      </c>
      <c r="U1350" s="5"/>
      <c r="V1350" s="5" t="s">
        <v>233</v>
      </c>
      <c r="W1350" s="62" t="s">
        <v>6932</v>
      </c>
      <c r="X1350" s="5" t="s">
        <v>242</v>
      </c>
      <c r="Y1350" s="5"/>
      <c r="Z1350" s="5"/>
      <c r="AA1350" s="152" t="s">
        <v>16</v>
      </c>
      <c r="AB1350" s="7">
        <v>0.95</v>
      </c>
      <c r="AC1350" s="5"/>
      <c r="AD1350" s="5"/>
      <c r="AE1350" s="6"/>
      <c r="AF1350" s="5"/>
      <c r="AG1350" s="5" t="str">
        <f t="shared" si="21"/>
        <v>Y</v>
      </c>
      <c r="AH1350" s="5"/>
      <c r="AI1350" s="17">
        <v>1</v>
      </c>
      <c r="AJ1350" s="1" t="s">
        <v>6270</v>
      </c>
      <c r="AK1350" s="42" t="s">
        <v>334</v>
      </c>
      <c r="AL1350" s="80" t="s">
        <v>335</v>
      </c>
      <c r="AM1350" s="25" t="s">
        <v>243</v>
      </c>
      <c r="AN1350" s="82"/>
    </row>
    <row r="1351" spans="1:40" ht="57" customHeight="1">
      <c r="A1351" t="s">
        <v>1183</v>
      </c>
      <c r="B1351" s="13" t="s">
        <v>5886</v>
      </c>
      <c r="C1351" s="13" t="s">
        <v>1482</v>
      </c>
      <c r="D1351" s="13" t="s">
        <v>6279</v>
      </c>
      <c r="E1351" s="27" t="s">
        <v>6933</v>
      </c>
      <c r="F1351" s="5"/>
      <c r="G1351" s="5" t="s">
        <v>6281</v>
      </c>
      <c r="H1351" s="1" t="s">
        <v>6282</v>
      </c>
      <c r="I1351" s="1" t="s">
        <v>6283</v>
      </c>
      <c r="J1351" s="29" t="s">
        <v>6284</v>
      </c>
      <c r="K1351" s="63" t="s">
        <v>6285</v>
      </c>
      <c r="L1351" s="5" t="s">
        <v>719</v>
      </c>
      <c r="M1351" s="19" t="s">
        <v>721</v>
      </c>
      <c r="N1351" s="200">
        <v>46231</v>
      </c>
      <c r="O1351" s="201">
        <v>46267</v>
      </c>
      <c r="P1351" s="13" t="s">
        <v>187</v>
      </c>
      <c r="Q1351" s="22" t="s">
        <v>1190</v>
      </c>
      <c r="R1351" s="22">
        <v>800</v>
      </c>
      <c r="S1351" s="23" t="s">
        <v>242</v>
      </c>
      <c r="T1351" s="6" t="s">
        <v>242</v>
      </c>
      <c r="U1351" s="5"/>
      <c r="V1351" s="5" t="s">
        <v>233</v>
      </c>
      <c r="W1351" s="62" t="s">
        <v>6909</v>
      </c>
      <c r="X1351" s="5" t="s">
        <v>242</v>
      </c>
      <c r="Y1351" s="5"/>
      <c r="Z1351" s="5"/>
      <c r="AA1351" s="152" t="s">
        <v>16</v>
      </c>
      <c r="AB1351" s="7">
        <v>0.95</v>
      </c>
      <c r="AC1351" s="5"/>
      <c r="AD1351" s="5"/>
      <c r="AE1351" s="6"/>
      <c r="AF1351" s="5"/>
      <c r="AG1351" s="5" t="str">
        <f t="shared" si="21"/>
        <v>Y</v>
      </c>
      <c r="AH1351" s="5"/>
      <c r="AI1351" s="17">
        <v>1</v>
      </c>
      <c r="AJ1351" s="1" t="s">
        <v>6286</v>
      </c>
      <c r="AK1351" s="42" t="s">
        <v>334</v>
      </c>
      <c r="AL1351" s="80" t="s">
        <v>335</v>
      </c>
      <c r="AM1351" s="25" t="s">
        <v>243</v>
      </c>
      <c r="AN1351" s="82"/>
    </row>
    <row r="1352" spans="1:40" ht="57" customHeight="1">
      <c r="A1352" t="s">
        <v>1183</v>
      </c>
      <c r="B1352" s="13" t="s">
        <v>5886</v>
      </c>
      <c r="C1352" s="13" t="s">
        <v>1482</v>
      </c>
      <c r="D1352" s="13" t="s">
        <v>6934</v>
      </c>
      <c r="E1352" s="27" t="s">
        <v>6935</v>
      </c>
      <c r="F1352" s="5"/>
      <c r="G1352" s="5" t="s">
        <v>6293</v>
      </c>
      <c r="H1352" s="1" t="s">
        <v>6294</v>
      </c>
      <c r="I1352" s="1" t="s">
        <v>6295</v>
      </c>
      <c r="J1352" s="29" t="s">
        <v>6296</v>
      </c>
      <c r="K1352" s="63" t="s">
        <v>6297</v>
      </c>
      <c r="L1352" s="5" t="s">
        <v>719</v>
      </c>
      <c r="M1352" s="19" t="s">
        <v>721</v>
      </c>
      <c r="N1352" s="200">
        <v>46231</v>
      </c>
      <c r="O1352" s="201">
        <v>46267</v>
      </c>
      <c r="P1352" s="13" t="s">
        <v>187</v>
      </c>
      <c r="Q1352" s="22" t="s">
        <v>1190</v>
      </c>
      <c r="R1352" s="22">
        <v>800</v>
      </c>
      <c r="S1352" s="23" t="s">
        <v>242</v>
      </c>
      <c r="T1352" s="6" t="s">
        <v>242</v>
      </c>
      <c r="U1352" s="5"/>
      <c r="V1352" s="5" t="s">
        <v>233</v>
      </c>
      <c r="W1352" s="62" t="s">
        <v>6936</v>
      </c>
      <c r="X1352" s="5" t="s">
        <v>242</v>
      </c>
      <c r="Y1352" s="5"/>
      <c r="Z1352" s="5"/>
      <c r="AA1352" s="152" t="s">
        <v>16</v>
      </c>
      <c r="AB1352" s="7">
        <v>0.95</v>
      </c>
      <c r="AC1352" s="5"/>
      <c r="AD1352" s="5"/>
      <c r="AE1352" s="6"/>
      <c r="AF1352" s="5"/>
      <c r="AG1352" s="5" t="str">
        <f t="shared" si="21"/>
        <v>Y</v>
      </c>
      <c r="AH1352" s="5"/>
      <c r="AI1352" s="17">
        <v>1</v>
      </c>
      <c r="AJ1352" s="1" t="s">
        <v>6299</v>
      </c>
      <c r="AK1352" s="42" t="s">
        <v>334</v>
      </c>
      <c r="AL1352" s="80" t="s">
        <v>335</v>
      </c>
      <c r="AM1352" s="25" t="s">
        <v>243</v>
      </c>
      <c r="AN1352" s="82"/>
    </row>
    <row r="1353" spans="1:40" ht="57" customHeight="1">
      <c r="A1353" t="s">
        <v>1183</v>
      </c>
      <c r="B1353" s="13" t="s">
        <v>5886</v>
      </c>
      <c r="C1353" s="13" t="s">
        <v>1482</v>
      </c>
      <c r="D1353" s="13" t="s">
        <v>1596</v>
      </c>
      <c r="E1353" s="27" t="s">
        <v>6937</v>
      </c>
      <c r="F1353" s="5"/>
      <c r="G1353" s="5" t="s">
        <v>6938</v>
      </c>
      <c r="H1353" s="1" t="s">
        <v>6939</v>
      </c>
      <c r="I1353" s="1" t="s">
        <v>6940</v>
      </c>
      <c r="J1353" s="29" t="s">
        <v>6941</v>
      </c>
      <c r="K1353" s="63" t="s">
        <v>6942</v>
      </c>
      <c r="L1353" s="5" t="s">
        <v>719</v>
      </c>
      <c r="M1353" s="19" t="s">
        <v>721</v>
      </c>
      <c r="N1353" s="200">
        <v>46231</v>
      </c>
      <c r="O1353" s="201">
        <v>46267</v>
      </c>
      <c r="P1353" s="13" t="s">
        <v>187</v>
      </c>
      <c r="Q1353" s="22" t="s">
        <v>1190</v>
      </c>
      <c r="R1353" s="22">
        <v>800</v>
      </c>
      <c r="S1353" s="23" t="s">
        <v>187</v>
      </c>
      <c r="T1353" s="6" t="s">
        <v>242</v>
      </c>
      <c r="U1353" s="5"/>
      <c r="V1353" s="5" t="s">
        <v>233</v>
      </c>
      <c r="W1353" s="62" t="s">
        <v>6943</v>
      </c>
      <c r="X1353" s="5" t="s">
        <v>242</v>
      </c>
      <c r="Y1353" s="5"/>
      <c r="Z1353" s="5"/>
      <c r="AA1353" s="152">
        <v>0</v>
      </c>
      <c r="AB1353" s="7">
        <v>0.95</v>
      </c>
      <c r="AC1353" s="5"/>
      <c r="AD1353" s="5"/>
      <c r="AE1353" s="6"/>
      <c r="AF1353" s="5"/>
      <c r="AG1353" s="5" t="str">
        <f t="shared" si="21"/>
        <v>Y</v>
      </c>
      <c r="AH1353" s="5"/>
      <c r="AI1353" s="17">
        <v>1</v>
      </c>
      <c r="AJ1353" s="1" t="s">
        <v>1596</v>
      </c>
      <c r="AK1353" s="42" t="s">
        <v>334</v>
      </c>
      <c r="AL1353" s="80" t="s">
        <v>335</v>
      </c>
      <c r="AM1353" s="25" t="s">
        <v>243</v>
      </c>
      <c r="AN1353" s="82"/>
    </row>
    <row r="1354" spans="1:40" ht="57" customHeight="1">
      <c r="A1354" t="s">
        <v>1183</v>
      </c>
      <c r="B1354" s="13" t="s">
        <v>5886</v>
      </c>
      <c r="C1354" s="13" t="s">
        <v>1482</v>
      </c>
      <c r="D1354" s="13" t="s">
        <v>6944</v>
      </c>
      <c r="E1354" s="27" t="s">
        <v>6945</v>
      </c>
      <c r="F1354" s="5"/>
      <c r="G1354" s="5" t="s">
        <v>6946</v>
      </c>
      <c r="H1354" s="1" t="s">
        <v>6947</v>
      </c>
      <c r="I1354" s="1" t="s">
        <v>6307</v>
      </c>
      <c r="J1354" s="29" t="s">
        <v>6948</v>
      </c>
      <c r="K1354" s="63" t="s">
        <v>6309</v>
      </c>
      <c r="L1354" s="5" t="s">
        <v>719</v>
      </c>
      <c r="M1354" s="19" t="s">
        <v>721</v>
      </c>
      <c r="N1354" s="200">
        <v>46231</v>
      </c>
      <c r="O1354" s="201">
        <v>46267</v>
      </c>
      <c r="P1354" s="13" t="s">
        <v>187</v>
      </c>
      <c r="Q1354" s="22" t="s">
        <v>1190</v>
      </c>
      <c r="R1354" s="22">
        <v>800</v>
      </c>
      <c r="S1354" s="23" t="s">
        <v>242</v>
      </c>
      <c r="T1354" s="6" t="s">
        <v>242</v>
      </c>
      <c r="U1354" s="5"/>
      <c r="V1354" s="5" t="s">
        <v>189</v>
      </c>
      <c r="W1354" s="62" t="s">
        <v>6949</v>
      </c>
      <c r="X1354" s="5" t="s">
        <v>242</v>
      </c>
      <c r="Y1354" s="5"/>
      <c r="Z1354" s="5"/>
      <c r="AA1354" s="152" t="s">
        <v>16</v>
      </c>
      <c r="AB1354" s="7">
        <v>0.95</v>
      </c>
      <c r="AC1354" s="5"/>
      <c r="AD1354" s="5"/>
      <c r="AE1354" s="6"/>
      <c r="AF1354" s="5"/>
      <c r="AG1354" s="5" t="str">
        <f t="shared" si="21"/>
        <v>Y</v>
      </c>
      <c r="AH1354" s="5"/>
      <c r="AI1354" s="17">
        <v>1</v>
      </c>
      <c r="AJ1354" s="1" t="s">
        <v>6303</v>
      </c>
      <c r="AK1354" s="42" t="s">
        <v>334</v>
      </c>
      <c r="AL1354" s="80" t="s">
        <v>335</v>
      </c>
      <c r="AM1354" s="25" t="s">
        <v>243</v>
      </c>
      <c r="AN1354" s="82"/>
    </row>
    <row r="1355" spans="1:40" ht="57" customHeight="1">
      <c r="A1355" t="s">
        <v>1183</v>
      </c>
      <c r="B1355" s="13" t="s">
        <v>5886</v>
      </c>
      <c r="C1355" s="13" t="s">
        <v>1482</v>
      </c>
      <c r="D1355" s="13" t="s">
        <v>3483</v>
      </c>
      <c r="E1355" s="27" t="s">
        <v>6950</v>
      </c>
      <c r="F1355" s="5"/>
      <c r="G1355" s="5" t="s">
        <v>3485</v>
      </c>
      <c r="H1355" s="1" t="s">
        <v>6301</v>
      </c>
      <c r="I1355" s="1" t="s">
        <v>6301</v>
      </c>
      <c r="J1355" s="29" t="s">
        <v>3487</v>
      </c>
      <c r="K1355" s="63" t="s">
        <v>6302</v>
      </c>
      <c r="L1355" s="5" t="s">
        <v>719</v>
      </c>
      <c r="M1355" s="19" t="s">
        <v>721</v>
      </c>
      <c r="N1355" s="200">
        <v>46231</v>
      </c>
      <c r="O1355" s="201">
        <v>46267</v>
      </c>
      <c r="P1355" s="13" t="s">
        <v>187</v>
      </c>
      <c r="Q1355" s="22" t="s">
        <v>1190</v>
      </c>
      <c r="R1355" s="22">
        <v>800</v>
      </c>
      <c r="S1355" s="23" t="s">
        <v>242</v>
      </c>
      <c r="T1355" s="6" t="s">
        <v>242</v>
      </c>
      <c r="U1355" s="5"/>
      <c r="V1355" s="5" t="s">
        <v>233</v>
      </c>
      <c r="W1355" s="62" t="s">
        <v>6909</v>
      </c>
      <c r="X1355" s="5" t="s">
        <v>242</v>
      </c>
      <c r="Y1355" s="5"/>
      <c r="Z1355" s="5"/>
      <c r="AA1355" s="152" t="s">
        <v>16</v>
      </c>
      <c r="AB1355" s="7">
        <v>0.95</v>
      </c>
      <c r="AC1355" s="5"/>
      <c r="AD1355" s="5"/>
      <c r="AE1355" s="6"/>
      <c r="AF1355" s="5"/>
      <c r="AG1355" s="5" t="str">
        <f t="shared" si="21"/>
        <v>Y</v>
      </c>
      <c r="AH1355" s="5"/>
      <c r="AI1355" s="17">
        <v>1</v>
      </c>
      <c r="AJ1355" s="1" t="s">
        <v>6951</v>
      </c>
      <c r="AK1355" s="42" t="s">
        <v>334</v>
      </c>
      <c r="AL1355" s="80" t="s">
        <v>335</v>
      </c>
      <c r="AM1355" s="25" t="s">
        <v>243</v>
      </c>
      <c r="AN1355" s="82"/>
    </row>
    <row r="1356" spans="1:40" ht="57" customHeight="1">
      <c r="A1356" t="s">
        <v>1183</v>
      </c>
      <c r="B1356" s="13" t="s">
        <v>5886</v>
      </c>
      <c r="C1356" s="13" t="s">
        <v>1482</v>
      </c>
      <c r="D1356" s="13" t="s">
        <v>6303</v>
      </c>
      <c r="E1356" s="27" t="s">
        <v>6952</v>
      </c>
      <c r="F1356" s="5"/>
      <c r="G1356" s="5" t="s">
        <v>6305</v>
      </c>
      <c r="H1356" s="1" t="s">
        <v>6306</v>
      </c>
      <c r="I1356" s="1" t="s">
        <v>6307</v>
      </c>
      <c r="J1356" s="29" t="s">
        <v>6308</v>
      </c>
      <c r="K1356" s="63" t="s">
        <v>6309</v>
      </c>
      <c r="L1356" s="5" t="s">
        <v>719</v>
      </c>
      <c r="M1356" s="19" t="s">
        <v>721</v>
      </c>
      <c r="N1356" s="200">
        <v>46231</v>
      </c>
      <c r="O1356" s="201">
        <v>46267</v>
      </c>
      <c r="P1356" s="13" t="s">
        <v>187</v>
      </c>
      <c r="Q1356" s="22" t="s">
        <v>1190</v>
      </c>
      <c r="R1356" s="22">
        <v>800</v>
      </c>
      <c r="S1356" s="23" t="s">
        <v>242</v>
      </c>
      <c r="T1356" s="6" t="s">
        <v>242</v>
      </c>
      <c r="U1356" s="5"/>
      <c r="V1356" s="5" t="s">
        <v>189</v>
      </c>
      <c r="W1356" s="62" t="s">
        <v>6953</v>
      </c>
      <c r="X1356" s="5" t="s">
        <v>242</v>
      </c>
      <c r="Y1356" s="5"/>
      <c r="Z1356" s="5"/>
      <c r="AA1356" s="152" t="s">
        <v>16</v>
      </c>
      <c r="AB1356" s="7">
        <v>0.95</v>
      </c>
      <c r="AC1356" s="5"/>
      <c r="AD1356" s="5"/>
      <c r="AE1356" s="6"/>
      <c r="AF1356" s="5"/>
      <c r="AG1356" s="5" t="str">
        <f t="shared" si="21"/>
        <v>Y</v>
      </c>
      <c r="AH1356" s="5"/>
      <c r="AI1356" s="17">
        <v>1</v>
      </c>
      <c r="AJ1356" s="1" t="s">
        <v>6303</v>
      </c>
      <c r="AK1356" s="42" t="s">
        <v>334</v>
      </c>
      <c r="AL1356" s="80" t="s">
        <v>335</v>
      </c>
      <c r="AM1356" s="25" t="s">
        <v>243</v>
      </c>
      <c r="AN1356" s="82"/>
    </row>
    <row r="1357" spans="1:40" ht="57" customHeight="1">
      <c r="A1357" t="s">
        <v>1183</v>
      </c>
      <c r="B1357" s="13" t="s">
        <v>5886</v>
      </c>
      <c r="C1357" s="13" t="s">
        <v>1482</v>
      </c>
      <c r="D1357" s="13" t="s">
        <v>6311</v>
      </c>
      <c r="E1357" s="27" t="s">
        <v>6954</v>
      </c>
      <c r="F1357" s="5"/>
      <c r="G1357" s="5" t="s">
        <v>6313</v>
      </c>
      <c r="H1357" s="1" t="s">
        <v>6314</v>
      </c>
      <c r="I1357" s="1" t="s">
        <v>6315</v>
      </c>
      <c r="J1357" s="29" t="s">
        <v>6316</v>
      </c>
      <c r="K1357" s="63" t="s">
        <v>6317</v>
      </c>
      <c r="L1357" s="5" t="s">
        <v>719</v>
      </c>
      <c r="M1357" s="19" t="s">
        <v>721</v>
      </c>
      <c r="N1357" s="200">
        <v>46231</v>
      </c>
      <c r="O1357" s="201">
        <v>46267</v>
      </c>
      <c r="P1357" s="13" t="s">
        <v>187</v>
      </c>
      <c r="Q1357" s="22" t="s">
        <v>1190</v>
      </c>
      <c r="R1357" s="22">
        <v>800</v>
      </c>
      <c r="S1357" s="23" t="s">
        <v>242</v>
      </c>
      <c r="T1357" s="6" t="s">
        <v>242</v>
      </c>
      <c r="U1357" s="5"/>
      <c r="V1357" s="5" t="s">
        <v>233</v>
      </c>
      <c r="W1357" s="62" t="s">
        <v>6909</v>
      </c>
      <c r="X1357" s="5" t="s">
        <v>242</v>
      </c>
      <c r="Y1357" s="5"/>
      <c r="Z1357" s="5"/>
      <c r="AA1357" s="152" t="s">
        <v>16</v>
      </c>
      <c r="AB1357" s="7">
        <v>0.95</v>
      </c>
      <c r="AC1357" s="5"/>
      <c r="AD1357" s="5"/>
      <c r="AE1357" s="6"/>
      <c r="AF1357" s="5"/>
      <c r="AG1357" s="5" t="str">
        <f t="shared" si="21"/>
        <v>Y</v>
      </c>
      <c r="AH1357" s="5"/>
      <c r="AI1357" s="17">
        <v>1</v>
      </c>
      <c r="AJ1357" s="1" t="s">
        <v>5408</v>
      </c>
      <c r="AK1357" s="42" t="s">
        <v>334</v>
      </c>
      <c r="AL1357" s="80" t="s">
        <v>335</v>
      </c>
      <c r="AM1357" s="25" t="s">
        <v>243</v>
      </c>
      <c r="AN1357" s="82"/>
    </row>
    <row r="1358" spans="1:40" ht="57" customHeight="1">
      <c r="A1358" t="s">
        <v>1183</v>
      </c>
      <c r="B1358" s="13" t="s">
        <v>5886</v>
      </c>
      <c r="C1358" s="13" t="s">
        <v>1482</v>
      </c>
      <c r="D1358" s="13" t="s">
        <v>6318</v>
      </c>
      <c r="E1358" s="27" t="s">
        <v>6955</v>
      </c>
      <c r="F1358" s="5"/>
      <c r="G1358" s="5" t="s">
        <v>6320</v>
      </c>
      <c r="H1358" s="1" t="s">
        <v>6321</v>
      </c>
      <c r="I1358" s="1" t="s">
        <v>6321</v>
      </c>
      <c r="J1358" s="29" t="s">
        <v>6322</v>
      </c>
      <c r="K1358" s="63" t="s">
        <v>6323</v>
      </c>
      <c r="L1358" s="5" t="s">
        <v>719</v>
      </c>
      <c r="M1358" s="19" t="s">
        <v>721</v>
      </c>
      <c r="N1358" s="200">
        <v>46231</v>
      </c>
      <c r="O1358" s="201">
        <v>46267</v>
      </c>
      <c r="P1358" s="13" t="s">
        <v>187</v>
      </c>
      <c r="Q1358" s="22" t="s">
        <v>1190</v>
      </c>
      <c r="R1358" s="22">
        <v>800</v>
      </c>
      <c r="S1358" s="23" t="s">
        <v>187</v>
      </c>
      <c r="T1358" s="6" t="s">
        <v>242</v>
      </c>
      <c r="U1358" s="5"/>
      <c r="V1358" s="5" t="s">
        <v>233</v>
      </c>
      <c r="W1358" s="62" t="s">
        <v>6909</v>
      </c>
      <c r="X1358" s="5" t="s">
        <v>242</v>
      </c>
      <c r="Y1358" s="5"/>
      <c r="Z1358" s="5"/>
      <c r="AA1358" s="152">
        <v>0</v>
      </c>
      <c r="AB1358" s="7">
        <v>0.95</v>
      </c>
      <c r="AC1358" s="5"/>
      <c r="AD1358" s="5"/>
      <c r="AE1358" s="6"/>
      <c r="AF1358" s="5"/>
      <c r="AG1358" s="5" t="str">
        <f t="shared" si="21"/>
        <v>Y</v>
      </c>
      <c r="AH1358" s="5"/>
      <c r="AI1358" s="17">
        <v>1</v>
      </c>
      <c r="AJ1358" s="1" t="s">
        <v>6956</v>
      </c>
      <c r="AK1358" s="42" t="s">
        <v>334</v>
      </c>
      <c r="AL1358" s="80" t="s">
        <v>335</v>
      </c>
      <c r="AM1358" s="25" t="s">
        <v>243</v>
      </c>
      <c r="AN1358" s="82"/>
    </row>
    <row r="1359" spans="1:40" ht="57" customHeight="1">
      <c r="A1359" t="s">
        <v>1183</v>
      </c>
      <c r="B1359" s="13" t="s">
        <v>5886</v>
      </c>
      <c r="C1359" s="13" t="s">
        <v>1482</v>
      </c>
      <c r="D1359" s="13" t="s">
        <v>6324</v>
      </c>
      <c r="E1359" s="27" t="s">
        <v>6957</v>
      </c>
      <c r="F1359" s="5"/>
      <c r="G1359" s="5" t="s">
        <v>6326</v>
      </c>
      <c r="H1359" s="1" t="s">
        <v>6327</v>
      </c>
      <c r="I1359" s="1" t="s">
        <v>6328</v>
      </c>
      <c r="J1359" s="29" t="s">
        <v>6329</v>
      </c>
      <c r="K1359" s="63" t="s">
        <v>6330</v>
      </c>
      <c r="L1359" s="5" t="s">
        <v>719</v>
      </c>
      <c r="M1359" s="19" t="s">
        <v>721</v>
      </c>
      <c r="N1359" s="200">
        <v>46231</v>
      </c>
      <c r="O1359" s="201">
        <v>46267</v>
      </c>
      <c r="P1359" s="13" t="s">
        <v>187</v>
      </c>
      <c r="Q1359" s="22" t="s">
        <v>1190</v>
      </c>
      <c r="R1359" s="22">
        <v>800</v>
      </c>
      <c r="S1359" s="23" t="s">
        <v>242</v>
      </c>
      <c r="T1359" s="6" t="s">
        <v>242</v>
      </c>
      <c r="U1359" s="5"/>
      <c r="V1359" s="5" t="s">
        <v>233</v>
      </c>
      <c r="W1359" s="62" t="s">
        <v>6909</v>
      </c>
      <c r="X1359" s="5" t="s">
        <v>242</v>
      </c>
      <c r="Y1359" s="5"/>
      <c r="Z1359" s="5"/>
      <c r="AA1359" s="152" t="s">
        <v>16</v>
      </c>
      <c r="AB1359" s="7">
        <v>0.95</v>
      </c>
      <c r="AC1359" s="5"/>
      <c r="AD1359" s="5"/>
      <c r="AE1359" s="6"/>
      <c r="AF1359" s="5"/>
      <c r="AG1359" s="5" t="str">
        <f t="shared" si="21"/>
        <v>Y</v>
      </c>
      <c r="AH1359" s="5"/>
      <c r="AI1359" s="17">
        <v>1</v>
      </c>
      <c r="AJ1359" s="1" t="s">
        <v>6324</v>
      </c>
      <c r="AK1359" s="42" t="s">
        <v>334</v>
      </c>
      <c r="AL1359" s="80" t="s">
        <v>335</v>
      </c>
      <c r="AM1359" s="25" t="s">
        <v>243</v>
      </c>
      <c r="AN1359" s="82"/>
    </row>
    <row r="1360" spans="1:40" ht="57" customHeight="1">
      <c r="A1360" t="s">
        <v>1183</v>
      </c>
      <c r="B1360" s="13" t="s">
        <v>5886</v>
      </c>
      <c r="C1360" s="13" t="s">
        <v>1482</v>
      </c>
      <c r="D1360" s="13" t="s">
        <v>6331</v>
      </c>
      <c r="E1360" s="27" t="s">
        <v>6958</v>
      </c>
      <c r="F1360" s="5"/>
      <c r="G1360" s="5" t="s">
        <v>6333</v>
      </c>
      <c r="H1360" s="1" t="s">
        <v>6334</v>
      </c>
      <c r="I1360" s="1" t="s">
        <v>6335</v>
      </c>
      <c r="J1360" s="29" t="s">
        <v>6336</v>
      </c>
      <c r="K1360" s="63" t="s">
        <v>6184</v>
      </c>
      <c r="L1360" s="5" t="s">
        <v>719</v>
      </c>
      <c r="M1360" s="19" t="s">
        <v>721</v>
      </c>
      <c r="N1360" s="200">
        <v>46231</v>
      </c>
      <c r="O1360" s="201">
        <v>46267</v>
      </c>
      <c r="P1360" s="13" t="s">
        <v>187</v>
      </c>
      <c r="Q1360" s="22" t="s">
        <v>1190</v>
      </c>
      <c r="R1360" s="22">
        <v>800</v>
      </c>
      <c r="S1360" s="23" t="s">
        <v>242</v>
      </c>
      <c r="T1360" s="6" t="s">
        <v>242</v>
      </c>
      <c r="U1360" s="5"/>
      <c r="V1360" s="5" t="s">
        <v>233</v>
      </c>
      <c r="W1360" s="62" t="s">
        <v>6909</v>
      </c>
      <c r="X1360" s="5" t="s">
        <v>242</v>
      </c>
      <c r="Y1360" s="5"/>
      <c r="Z1360" s="5"/>
      <c r="AA1360" s="152" t="s">
        <v>16</v>
      </c>
      <c r="AB1360" s="7">
        <v>0.95</v>
      </c>
      <c r="AC1360" s="5"/>
      <c r="AD1360" s="5"/>
      <c r="AE1360" s="6"/>
      <c r="AF1360" s="5"/>
      <c r="AG1360" s="5" t="str">
        <f t="shared" si="21"/>
        <v>Y</v>
      </c>
      <c r="AH1360" s="5"/>
      <c r="AI1360" s="17">
        <v>1</v>
      </c>
      <c r="AJ1360" s="1" t="s">
        <v>6337</v>
      </c>
      <c r="AK1360" s="42" t="s">
        <v>334</v>
      </c>
      <c r="AL1360" s="80" t="s">
        <v>335</v>
      </c>
      <c r="AM1360" s="25" t="s">
        <v>243</v>
      </c>
      <c r="AN1360" s="82"/>
    </row>
    <row r="1361" spans="1:40" ht="57" customHeight="1">
      <c r="A1361" t="s">
        <v>1183</v>
      </c>
      <c r="B1361" s="13" t="s">
        <v>5886</v>
      </c>
      <c r="C1361" s="13" t="s">
        <v>1482</v>
      </c>
      <c r="D1361" s="13" t="s">
        <v>6338</v>
      </c>
      <c r="E1361" s="27" t="s">
        <v>6959</v>
      </c>
      <c r="F1361" s="5"/>
      <c r="G1361" s="5" t="s">
        <v>6340</v>
      </c>
      <c r="H1361" s="1" t="s">
        <v>6341</v>
      </c>
      <c r="I1361" s="1" t="s">
        <v>6342</v>
      </c>
      <c r="J1361" s="29" t="s">
        <v>6343</v>
      </c>
      <c r="K1361" s="63" t="s">
        <v>6344</v>
      </c>
      <c r="L1361" s="5" t="s">
        <v>719</v>
      </c>
      <c r="M1361" s="19" t="s">
        <v>721</v>
      </c>
      <c r="N1361" s="200">
        <v>46231</v>
      </c>
      <c r="O1361" s="201">
        <v>46267</v>
      </c>
      <c r="P1361" s="13" t="s">
        <v>187</v>
      </c>
      <c r="Q1361" s="22" t="s">
        <v>1190</v>
      </c>
      <c r="R1361" s="22">
        <v>800</v>
      </c>
      <c r="S1361" s="23" t="s">
        <v>242</v>
      </c>
      <c r="T1361" s="6" t="s">
        <v>242</v>
      </c>
      <c r="U1361" s="5"/>
      <c r="V1361" s="5" t="s">
        <v>233</v>
      </c>
      <c r="W1361" s="62" t="s">
        <v>6909</v>
      </c>
      <c r="X1361" s="5" t="s">
        <v>242</v>
      </c>
      <c r="Y1361" s="5"/>
      <c r="Z1361" s="5"/>
      <c r="AA1361" s="152" t="s">
        <v>16</v>
      </c>
      <c r="AB1361" s="7">
        <v>0.95</v>
      </c>
      <c r="AC1361" s="5"/>
      <c r="AD1361" s="5"/>
      <c r="AE1361" s="6"/>
      <c r="AF1361" s="5"/>
      <c r="AG1361" s="5" t="str">
        <f t="shared" si="21"/>
        <v>Y</v>
      </c>
      <c r="AH1361" s="5"/>
      <c r="AI1361" s="17">
        <v>1</v>
      </c>
      <c r="AJ1361" s="1" t="s">
        <v>6338</v>
      </c>
      <c r="AK1361" s="42" t="s">
        <v>334</v>
      </c>
      <c r="AL1361" s="80" t="s">
        <v>335</v>
      </c>
      <c r="AM1361" s="25" t="s">
        <v>243</v>
      </c>
      <c r="AN1361" s="82"/>
    </row>
    <row r="1362" spans="1:40" ht="57" customHeight="1">
      <c r="A1362" t="s">
        <v>1183</v>
      </c>
      <c r="B1362" s="13" t="s">
        <v>5886</v>
      </c>
      <c r="C1362" s="13" t="s">
        <v>1482</v>
      </c>
      <c r="D1362" s="13" t="s">
        <v>6345</v>
      </c>
      <c r="E1362" s="27" t="s">
        <v>6960</v>
      </c>
      <c r="F1362" s="5"/>
      <c r="G1362" s="5" t="s">
        <v>6347</v>
      </c>
      <c r="H1362" s="1" t="s">
        <v>6348</v>
      </c>
      <c r="I1362" s="1" t="s">
        <v>6349</v>
      </c>
      <c r="J1362" s="29" t="s">
        <v>6350</v>
      </c>
      <c r="K1362" s="63" t="s">
        <v>6351</v>
      </c>
      <c r="L1362" s="5" t="s">
        <v>719</v>
      </c>
      <c r="M1362" s="19" t="s">
        <v>721</v>
      </c>
      <c r="N1362" s="200">
        <v>46231</v>
      </c>
      <c r="O1362" s="201">
        <v>46267</v>
      </c>
      <c r="P1362" s="13" t="s">
        <v>187</v>
      </c>
      <c r="Q1362" s="22" t="s">
        <v>1190</v>
      </c>
      <c r="R1362" s="22">
        <v>800</v>
      </c>
      <c r="S1362" s="23" t="s">
        <v>187</v>
      </c>
      <c r="T1362" s="6" t="s">
        <v>242</v>
      </c>
      <c r="U1362" s="5"/>
      <c r="V1362" s="5" t="s">
        <v>233</v>
      </c>
      <c r="W1362" s="62" t="s">
        <v>6909</v>
      </c>
      <c r="X1362" s="5" t="s">
        <v>242</v>
      </c>
      <c r="Y1362" s="5"/>
      <c r="Z1362" s="5"/>
      <c r="AA1362" s="152">
        <v>19.47</v>
      </c>
      <c r="AB1362" s="7">
        <v>0.95</v>
      </c>
      <c r="AC1362" s="5"/>
      <c r="AD1362" s="5"/>
      <c r="AE1362" s="6"/>
      <c r="AF1362" s="5"/>
      <c r="AG1362" s="5" t="str">
        <f t="shared" si="21"/>
        <v>Y</v>
      </c>
      <c r="AH1362" s="5"/>
      <c r="AI1362" s="17">
        <v>1</v>
      </c>
      <c r="AJ1362" s="1" t="s">
        <v>6352</v>
      </c>
      <c r="AK1362" s="42" t="s">
        <v>334</v>
      </c>
      <c r="AL1362" s="80" t="s">
        <v>335</v>
      </c>
      <c r="AM1362" s="25" t="s">
        <v>243</v>
      </c>
      <c r="AN1362" s="82"/>
    </row>
    <row r="1363" spans="1:40" ht="57" customHeight="1">
      <c r="A1363" t="s">
        <v>1183</v>
      </c>
      <c r="B1363" s="13" t="s">
        <v>5886</v>
      </c>
      <c r="C1363" s="13" t="s">
        <v>1482</v>
      </c>
      <c r="D1363" s="13" t="s">
        <v>6353</v>
      </c>
      <c r="E1363" s="27" t="s">
        <v>6961</v>
      </c>
      <c r="F1363" s="5"/>
      <c r="G1363" s="5" t="s">
        <v>6355</v>
      </c>
      <c r="H1363" s="1" t="s">
        <v>6356</v>
      </c>
      <c r="I1363" s="1" t="s">
        <v>6356</v>
      </c>
      <c r="J1363" s="29" t="s">
        <v>6357</v>
      </c>
      <c r="K1363" s="63" t="s">
        <v>6358</v>
      </c>
      <c r="L1363" s="5" t="s">
        <v>719</v>
      </c>
      <c r="M1363" s="19" t="s">
        <v>721</v>
      </c>
      <c r="N1363" s="200">
        <v>46231</v>
      </c>
      <c r="O1363" s="201">
        <v>46267</v>
      </c>
      <c r="P1363" s="13" t="s">
        <v>187</v>
      </c>
      <c r="Q1363" s="22" t="s">
        <v>1190</v>
      </c>
      <c r="R1363" s="22">
        <v>800</v>
      </c>
      <c r="S1363" s="23" t="s">
        <v>187</v>
      </c>
      <c r="T1363" s="6" t="s">
        <v>242</v>
      </c>
      <c r="U1363" s="5"/>
      <c r="V1363" s="5" t="s">
        <v>233</v>
      </c>
      <c r="W1363" s="62" t="s">
        <v>6962</v>
      </c>
      <c r="X1363" s="5" t="s">
        <v>242</v>
      </c>
      <c r="Y1363" s="5"/>
      <c r="Z1363" s="5"/>
      <c r="AA1363" s="152">
        <v>0</v>
      </c>
      <c r="AB1363" s="7">
        <v>0.95</v>
      </c>
      <c r="AC1363" s="5"/>
      <c r="AD1363" s="5"/>
      <c r="AE1363" s="6"/>
      <c r="AF1363" s="5"/>
      <c r="AG1363" s="5" t="str">
        <f t="shared" si="21"/>
        <v>Y</v>
      </c>
      <c r="AH1363" s="5"/>
      <c r="AI1363" s="17">
        <v>1</v>
      </c>
      <c r="AJ1363" s="1" t="s">
        <v>6353</v>
      </c>
      <c r="AK1363" s="42" t="s">
        <v>334</v>
      </c>
      <c r="AL1363" s="80" t="s">
        <v>335</v>
      </c>
      <c r="AM1363" s="25" t="s">
        <v>243</v>
      </c>
      <c r="AN1363" s="82"/>
    </row>
    <row r="1364" spans="1:40" ht="57" customHeight="1">
      <c r="A1364" t="s">
        <v>1183</v>
      </c>
      <c r="B1364" s="13" t="s">
        <v>5886</v>
      </c>
      <c r="C1364" s="13" t="s">
        <v>1482</v>
      </c>
      <c r="D1364" s="13" t="s">
        <v>6383</v>
      </c>
      <c r="E1364" s="27" t="s">
        <v>6963</v>
      </c>
      <c r="F1364" s="5"/>
      <c r="G1364" s="5" t="s">
        <v>6385</v>
      </c>
      <c r="H1364" s="1" t="s">
        <v>6386</v>
      </c>
      <c r="I1364" s="1" t="s">
        <v>6387</v>
      </c>
      <c r="J1364" s="29" t="s">
        <v>6388</v>
      </c>
      <c r="K1364" s="63" t="s">
        <v>6389</v>
      </c>
      <c r="L1364" s="5" t="s">
        <v>719</v>
      </c>
      <c r="M1364" s="19" t="s">
        <v>721</v>
      </c>
      <c r="N1364" s="200">
        <v>46231</v>
      </c>
      <c r="O1364" s="201">
        <v>46267</v>
      </c>
      <c r="P1364" s="13" t="s">
        <v>187</v>
      </c>
      <c r="Q1364" s="22" t="s">
        <v>1190</v>
      </c>
      <c r="R1364" s="22">
        <v>800</v>
      </c>
      <c r="S1364" s="23" t="s">
        <v>242</v>
      </c>
      <c r="T1364" s="6" t="s">
        <v>242</v>
      </c>
      <c r="U1364" s="5"/>
      <c r="V1364" s="5" t="s">
        <v>233</v>
      </c>
      <c r="W1364" s="62" t="s">
        <v>6919</v>
      </c>
      <c r="X1364" s="5" t="s">
        <v>242</v>
      </c>
      <c r="Y1364" s="5"/>
      <c r="Z1364" s="5"/>
      <c r="AA1364" s="152" t="s">
        <v>16</v>
      </c>
      <c r="AB1364" s="7">
        <v>0.95</v>
      </c>
      <c r="AC1364" s="5"/>
      <c r="AD1364" s="5"/>
      <c r="AE1364" s="6"/>
      <c r="AF1364" s="5"/>
      <c r="AG1364" s="5" t="str">
        <f t="shared" si="21"/>
        <v>Y</v>
      </c>
      <c r="AH1364" s="5"/>
      <c r="AI1364" s="17">
        <v>1</v>
      </c>
      <c r="AJ1364" s="1" t="s">
        <v>6383</v>
      </c>
      <c r="AK1364" s="42" t="s">
        <v>334</v>
      </c>
      <c r="AL1364" s="80" t="s">
        <v>335</v>
      </c>
      <c r="AM1364" s="25" t="s">
        <v>243</v>
      </c>
      <c r="AN1364" s="82"/>
    </row>
    <row r="1365" spans="1:40" ht="57" customHeight="1">
      <c r="A1365" t="s">
        <v>1183</v>
      </c>
      <c r="B1365" s="13" t="s">
        <v>5886</v>
      </c>
      <c r="C1365" s="13" t="s">
        <v>1482</v>
      </c>
      <c r="D1365" s="13" t="s">
        <v>3516</v>
      </c>
      <c r="E1365" s="27" t="s">
        <v>6964</v>
      </c>
      <c r="F1365" s="5"/>
      <c r="G1365" s="5" t="s">
        <v>3518</v>
      </c>
      <c r="H1365" s="1" t="s">
        <v>6391</v>
      </c>
      <c r="I1365" s="1" t="s">
        <v>6391</v>
      </c>
      <c r="J1365" s="29" t="s">
        <v>3520</v>
      </c>
      <c r="K1365" s="63" t="s">
        <v>6392</v>
      </c>
      <c r="L1365" s="5" t="s">
        <v>719</v>
      </c>
      <c r="M1365" s="19" t="s">
        <v>721</v>
      </c>
      <c r="N1365" s="200">
        <v>46231</v>
      </c>
      <c r="O1365" s="201">
        <v>46267</v>
      </c>
      <c r="P1365" s="13" t="s">
        <v>187</v>
      </c>
      <c r="Q1365" s="22" t="s">
        <v>1190</v>
      </c>
      <c r="R1365" s="22">
        <v>800</v>
      </c>
      <c r="S1365" s="23" t="s">
        <v>242</v>
      </c>
      <c r="T1365" s="6" t="s">
        <v>242</v>
      </c>
      <c r="U1365" s="5"/>
      <c r="V1365" s="5" t="s">
        <v>233</v>
      </c>
      <c r="W1365" s="62" t="s">
        <v>6965</v>
      </c>
      <c r="X1365" s="5" t="s">
        <v>242</v>
      </c>
      <c r="Y1365" s="5"/>
      <c r="Z1365" s="5"/>
      <c r="AA1365" s="152" t="s">
        <v>16</v>
      </c>
      <c r="AB1365" s="7">
        <v>0.95</v>
      </c>
      <c r="AC1365" s="5"/>
      <c r="AD1365" s="5"/>
      <c r="AE1365" s="6"/>
      <c r="AF1365" s="5"/>
      <c r="AG1365" s="5" t="str">
        <f t="shared" si="21"/>
        <v>Y</v>
      </c>
      <c r="AH1365" s="5"/>
      <c r="AI1365" s="17">
        <v>1</v>
      </c>
      <c r="AJ1365" s="1" t="s">
        <v>3516</v>
      </c>
      <c r="AK1365" s="42" t="s">
        <v>334</v>
      </c>
      <c r="AL1365" s="80" t="s">
        <v>335</v>
      </c>
      <c r="AM1365" s="25" t="s">
        <v>243</v>
      </c>
      <c r="AN1365" s="82"/>
    </row>
    <row r="1366" spans="1:40" ht="57" customHeight="1">
      <c r="A1366" t="s">
        <v>1183</v>
      </c>
      <c r="B1366" s="13" t="s">
        <v>5886</v>
      </c>
      <c r="C1366" s="13" t="s">
        <v>1482</v>
      </c>
      <c r="D1366" s="13" t="s">
        <v>6394</v>
      </c>
      <c r="E1366" s="27" t="s">
        <v>6966</v>
      </c>
      <c r="F1366" s="5"/>
      <c r="G1366" s="5" t="s">
        <v>6396</v>
      </c>
      <c r="H1366" s="1" t="s">
        <v>6397</v>
      </c>
      <c r="I1366" s="1" t="s">
        <v>6397</v>
      </c>
      <c r="J1366" s="29" t="s">
        <v>6398</v>
      </c>
      <c r="K1366" s="63" t="s">
        <v>6399</v>
      </c>
      <c r="L1366" s="5" t="s">
        <v>719</v>
      </c>
      <c r="M1366" s="19" t="s">
        <v>721</v>
      </c>
      <c r="N1366" s="200">
        <v>46231</v>
      </c>
      <c r="O1366" s="201">
        <v>46267</v>
      </c>
      <c r="P1366" s="13" t="s">
        <v>187</v>
      </c>
      <c r="Q1366" s="22" t="s">
        <v>1190</v>
      </c>
      <c r="R1366" s="22">
        <v>800</v>
      </c>
      <c r="S1366" s="23" t="s">
        <v>187</v>
      </c>
      <c r="T1366" s="6" t="s">
        <v>242</v>
      </c>
      <c r="U1366" s="5"/>
      <c r="V1366" s="5" t="s">
        <v>233</v>
      </c>
      <c r="W1366" s="62" t="s">
        <v>6962</v>
      </c>
      <c r="X1366" s="5" t="s">
        <v>242</v>
      </c>
      <c r="Y1366" s="5"/>
      <c r="Z1366" s="5"/>
      <c r="AA1366" s="152">
        <v>0</v>
      </c>
      <c r="AB1366" s="7">
        <v>0.95</v>
      </c>
      <c r="AC1366" s="5"/>
      <c r="AD1366" s="5"/>
      <c r="AE1366" s="6"/>
      <c r="AF1366" s="5"/>
      <c r="AG1366" s="5" t="str">
        <f t="shared" si="21"/>
        <v>Y</v>
      </c>
      <c r="AH1366" s="5"/>
      <c r="AI1366" s="17">
        <v>1</v>
      </c>
      <c r="AJ1366" s="1" t="s">
        <v>6400</v>
      </c>
      <c r="AK1366" s="42" t="s">
        <v>334</v>
      </c>
      <c r="AL1366" s="80" t="s">
        <v>335</v>
      </c>
      <c r="AM1366" s="25" t="s">
        <v>243</v>
      </c>
      <c r="AN1366" s="82"/>
    </row>
    <row r="1367" spans="1:40" ht="57" customHeight="1">
      <c r="A1367" t="s">
        <v>1183</v>
      </c>
      <c r="B1367" s="13" t="s">
        <v>5886</v>
      </c>
      <c r="C1367" s="13" t="s">
        <v>1482</v>
      </c>
      <c r="D1367" s="13" t="s">
        <v>6401</v>
      </c>
      <c r="E1367" s="27" t="s">
        <v>6967</v>
      </c>
      <c r="F1367" s="5"/>
      <c r="G1367" s="5" t="s">
        <v>6403</v>
      </c>
      <c r="H1367" s="1" t="s">
        <v>6404</v>
      </c>
      <c r="I1367" s="1" t="s">
        <v>6404</v>
      </c>
      <c r="J1367" s="29" t="s">
        <v>6398</v>
      </c>
      <c r="K1367" s="63" t="s">
        <v>6399</v>
      </c>
      <c r="L1367" s="5" t="s">
        <v>719</v>
      </c>
      <c r="M1367" s="19" t="s">
        <v>721</v>
      </c>
      <c r="N1367" s="200">
        <v>46231</v>
      </c>
      <c r="O1367" s="201">
        <v>46267</v>
      </c>
      <c r="P1367" s="13" t="s">
        <v>187</v>
      </c>
      <c r="Q1367" s="22" t="s">
        <v>1190</v>
      </c>
      <c r="R1367" s="22">
        <v>800</v>
      </c>
      <c r="S1367" s="23" t="s">
        <v>187</v>
      </c>
      <c r="T1367" s="6" t="s">
        <v>242</v>
      </c>
      <c r="U1367" s="5"/>
      <c r="V1367" s="5" t="s">
        <v>233</v>
      </c>
      <c r="W1367" s="62" t="s">
        <v>6962</v>
      </c>
      <c r="X1367" s="5" t="s">
        <v>242</v>
      </c>
      <c r="Y1367" s="5"/>
      <c r="Z1367" s="5"/>
      <c r="AA1367" s="152">
        <v>0</v>
      </c>
      <c r="AB1367" s="7">
        <v>0.95</v>
      </c>
      <c r="AC1367" s="5"/>
      <c r="AD1367" s="5"/>
      <c r="AE1367" s="6"/>
      <c r="AF1367" s="5"/>
      <c r="AG1367" s="5" t="str">
        <f t="shared" si="21"/>
        <v>Y</v>
      </c>
      <c r="AH1367" s="5"/>
      <c r="AI1367" s="17">
        <v>1</v>
      </c>
      <c r="AJ1367" s="1" t="s">
        <v>6400</v>
      </c>
      <c r="AK1367" s="42" t="s">
        <v>334</v>
      </c>
      <c r="AL1367" s="80" t="s">
        <v>335</v>
      </c>
      <c r="AM1367" s="25" t="s">
        <v>243</v>
      </c>
      <c r="AN1367" s="82"/>
    </row>
    <row r="1368" spans="1:40" ht="57" customHeight="1">
      <c r="A1368" t="s">
        <v>1183</v>
      </c>
      <c r="B1368" s="13" t="s">
        <v>5886</v>
      </c>
      <c r="C1368" s="13" t="s">
        <v>1482</v>
      </c>
      <c r="D1368" s="13" t="s">
        <v>6405</v>
      </c>
      <c r="E1368" s="27" t="s">
        <v>6968</v>
      </c>
      <c r="F1368" s="5"/>
      <c r="G1368" s="5" t="s">
        <v>6407</v>
      </c>
      <c r="H1368" s="1" t="s">
        <v>6408</v>
      </c>
      <c r="I1368" s="1" t="s">
        <v>6409</v>
      </c>
      <c r="J1368" s="29" t="s">
        <v>6410</v>
      </c>
      <c r="K1368" s="63" t="s">
        <v>6411</v>
      </c>
      <c r="L1368" s="5" t="s">
        <v>719</v>
      </c>
      <c r="M1368" s="19" t="s">
        <v>721</v>
      </c>
      <c r="N1368" s="200">
        <v>46231</v>
      </c>
      <c r="O1368" s="201">
        <v>46267</v>
      </c>
      <c r="P1368" s="13" t="s">
        <v>187</v>
      </c>
      <c r="Q1368" s="22" t="s">
        <v>1190</v>
      </c>
      <c r="R1368" s="22">
        <v>800</v>
      </c>
      <c r="S1368" s="23" t="s">
        <v>187</v>
      </c>
      <c r="T1368" s="6" t="s">
        <v>242</v>
      </c>
      <c r="U1368" s="5"/>
      <c r="V1368" s="5" t="s">
        <v>233</v>
      </c>
      <c r="W1368" s="62" t="s">
        <v>6919</v>
      </c>
      <c r="X1368" s="5" t="s">
        <v>242</v>
      </c>
      <c r="Y1368" s="5"/>
      <c r="Z1368" s="5"/>
      <c r="AA1368" s="152">
        <v>38.770000000000003</v>
      </c>
      <c r="AB1368" s="7">
        <v>0.95</v>
      </c>
      <c r="AC1368" s="5"/>
      <c r="AD1368" s="5"/>
      <c r="AE1368" s="6"/>
      <c r="AF1368" s="5"/>
      <c r="AG1368" s="5" t="str">
        <f t="shared" si="21"/>
        <v>Y</v>
      </c>
      <c r="AH1368" s="5"/>
      <c r="AI1368" s="17">
        <v>1</v>
      </c>
      <c r="AJ1368" s="1" t="s">
        <v>6969</v>
      </c>
      <c r="AK1368" s="42" t="s">
        <v>334</v>
      </c>
      <c r="AL1368" s="80" t="s">
        <v>335</v>
      </c>
      <c r="AM1368" s="25" t="s">
        <v>243</v>
      </c>
      <c r="AN1368" s="82"/>
    </row>
    <row r="1369" spans="1:40" ht="57" customHeight="1">
      <c r="A1369" t="s">
        <v>1183</v>
      </c>
      <c r="B1369" s="13" t="s">
        <v>5886</v>
      </c>
      <c r="C1369" s="13" t="s">
        <v>1482</v>
      </c>
      <c r="D1369" s="13" t="s">
        <v>6412</v>
      </c>
      <c r="E1369" s="27" t="s">
        <v>6970</v>
      </c>
      <c r="F1369" s="5"/>
      <c r="G1369" s="5" t="s">
        <v>6414</v>
      </c>
      <c r="H1369" s="1" t="s">
        <v>6415</v>
      </c>
      <c r="I1369" s="1" t="s">
        <v>6415</v>
      </c>
      <c r="J1369" s="29" t="s">
        <v>6416</v>
      </c>
      <c r="K1369" s="63" t="s">
        <v>6417</v>
      </c>
      <c r="L1369" s="5" t="s">
        <v>719</v>
      </c>
      <c r="M1369" s="19" t="s">
        <v>721</v>
      </c>
      <c r="N1369" s="200">
        <v>46231</v>
      </c>
      <c r="O1369" s="201">
        <v>46267</v>
      </c>
      <c r="P1369" s="13" t="s">
        <v>187</v>
      </c>
      <c r="Q1369" s="22" t="s">
        <v>1190</v>
      </c>
      <c r="R1369" s="22">
        <v>800</v>
      </c>
      <c r="S1369" s="23" t="s">
        <v>242</v>
      </c>
      <c r="T1369" s="6" t="s">
        <v>242</v>
      </c>
      <c r="U1369" s="5"/>
      <c r="V1369" s="5" t="s">
        <v>233</v>
      </c>
      <c r="W1369" s="62" t="s">
        <v>6919</v>
      </c>
      <c r="X1369" s="5" t="s">
        <v>242</v>
      </c>
      <c r="Y1369" s="5"/>
      <c r="Z1369" s="5"/>
      <c r="AA1369" s="152" t="s">
        <v>16</v>
      </c>
      <c r="AB1369" s="7">
        <v>0.95</v>
      </c>
      <c r="AC1369" s="5"/>
      <c r="AD1369" s="5"/>
      <c r="AE1369" s="6"/>
      <c r="AF1369" s="5"/>
      <c r="AG1369" s="5" t="str">
        <f t="shared" si="21"/>
        <v>Y</v>
      </c>
      <c r="AH1369" s="5"/>
      <c r="AI1369" s="17">
        <v>1</v>
      </c>
      <c r="AJ1369" s="1" t="s">
        <v>3490</v>
      </c>
      <c r="AK1369" s="42" t="s">
        <v>334</v>
      </c>
      <c r="AL1369" s="80" t="s">
        <v>335</v>
      </c>
      <c r="AM1369" s="25" t="s">
        <v>243</v>
      </c>
      <c r="AN1369" s="82"/>
    </row>
    <row r="1370" spans="1:40" ht="57" customHeight="1">
      <c r="A1370" t="s">
        <v>1183</v>
      </c>
      <c r="B1370" s="13" t="s">
        <v>5886</v>
      </c>
      <c r="C1370" s="13" t="s">
        <v>1482</v>
      </c>
      <c r="D1370" s="13" t="s">
        <v>6418</v>
      </c>
      <c r="E1370" s="27" t="s">
        <v>6971</v>
      </c>
      <c r="F1370" s="5"/>
      <c r="G1370" s="5" t="s">
        <v>6420</v>
      </c>
      <c r="H1370" s="1" t="s">
        <v>6421</v>
      </c>
      <c r="I1370" s="1" t="s">
        <v>6421</v>
      </c>
      <c r="J1370" s="29" t="s">
        <v>6422</v>
      </c>
      <c r="K1370" s="63" t="s">
        <v>6423</v>
      </c>
      <c r="L1370" s="5" t="s">
        <v>719</v>
      </c>
      <c r="M1370" s="19" t="s">
        <v>721</v>
      </c>
      <c r="N1370" s="200">
        <v>46231</v>
      </c>
      <c r="O1370" s="201">
        <v>46267</v>
      </c>
      <c r="P1370" s="13" t="s">
        <v>187</v>
      </c>
      <c r="Q1370" s="22" t="s">
        <v>1190</v>
      </c>
      <c r="R1370" s="22">
        <v>800</v>
      </c>
      <c r="S1370" s="23" t="s">
        <v>242</v>
      </c>
      <c r="T1370" s="6" t="s">
        <v>242</v>
      </c>
      <c r="U1370" s="5"/>
      <c r="V1370" s="5" t="s">
        <v>233</v>
      </c>
      <c r="W1370" s="62" t="s">
        <v>6919</v>
      </c>
      <c r="X1370" s="5" t="s">
        <v>242</v>
      </c>
      <c r="Y1370" s="5"/>
      <c r="Z1370" s="5"/>
      <c r="AA1370" s="152" t="s">
        <v>16</v>
      </c>
      <c r="AB1370" s="7">
        <v>0.95</v>
      </c>
      <c r="AC1370" s="5"/>
      <c r="AD1370" s="5"/>
      <c r="AE1370" s="6"/>
      <c r="AF1370" s="5"/>
      <c r="AG1370" s="5" t="str">
        <f t="shared" si="21"/>
        <v>Y</v>
      </c>
      <c r="AH1370" s="5"/>
      <c r="AI1370" s="17">
        <v>1</v>
      </c>
      <c r="AJ1370" s="1" t="s">
        <v>6303</v>
      </c>
      <c r="AK1370" s="42" t="s">
        <v>334</v>
      </c>
      <c r="AL1370" s="80" t="s">
        <v>335</v>
      </c>
      <c r="AM1370" s="25" t="s">
        <v>243</v>
      </c>
      <c r="AN1370" s="82"/>
    </row>
    <row r="1371" spans="1:40" ht="57" customHeight="1">
      <c r="A1371" t="s">
        <v>1183</v>
      </c>
      <c r="B1371" s="13" t="s">
        <v>5886</v>
      </c>
      <c r="C1371" s="13" t="s">
        <v>1482</v>
      </c>
      <c r="D1371" s="13" t="s">
        <v>6424</v>
      </c>
      <c r="E1371" s="27" t="s">
        <v>6972</v>
      </c>
      <c r="F1371" s="5"/>
      <c r="G1371" s="5" t="s">
        <v>6426</v>
      </c>
      <c r="H1371" s="1" t="s">
        <v>6427</v>
      </c>
      <c r="I1371" s="1" t="s">
        <v>6428</v>
      </c>
      <c r="J1371" s="29" t="s">
        <v>6429</v>
      </c>
      <c r="K1371" s="63" t="s">
        <v>6184</v>
      </c>
      <c r="L1371" s="5" t="s">
        <v>719</v>
      </c>
      <c r="M1371" s="19" t="s">
        <v>721</v>
      </c>
      <c r="N1371" s="200">
        <v>46231</v>
      </c>
      <c r="O1371" s="201">
        <v>46267</v>
      </c>
      <c r="P1371" s="13" t="s">
        <v>187</v>
      </c>
      <c r="Q1371" s="22" t="s">
        <v>1190</v>
      </c>
      <c r="R1371" s="22">
        <v>800</v>
      </c>
      <c r="S1371" s="23" t="s">
        <v>187</v>
      </c>
      <c r="T1371" s="6" t="s">
        <v>242</v>
      </c>
      <c r="U1371" s="5"/>
      <c r="V1371" s="5" t="s">
        <v>233</v>
      </c>
      <c r="W1371" s="62" t="s">
        <v>6909</v>
      </c>
      <c r="X1371" s="5" t="s">
        <v>242</v>
      </c>
      <c r="Y1371" s="5"/>
      <c r="Z1371" s="5"/>
      <c r="AA1371" s="152">
        <v>5.7</v>
      </c>
      <c r="AB1371" s="7">
        <v>0.95</v>
      </c>
      <c r="AC1371" s="5"/>
      <c r="AD1371" s="5"/>
      <c r="AE1371" s="6"/>
      <c r="AF1371" s="5"/>
      <c r="AG1371" s="5" t="str">
        <f t="shared" si="21"/>
        <v>Y</v>
      </c>
      <c r="AH1371" s="5"/>
      <c r="AI1371" s="17">
        <v>1</v>
      </c>
      <c r="AJ1371" s="1" t="s">
        <v>3490</v>
      </c>
      <c r="AK1371" s="42" t="s">
        <v>334</v>
      </c>
      <c r="AL1371" s="80" t="s">
        <v>335</v>
      </c>
      <c r="AM1371" s="25" t="s">
        <v>243</v>
      </c>
      <c r="AN1371" s="82"/>
    </row>
    <row r="1372" spans="1:40" ht="57" customHeight="1">
      <c r="A1372" t="s">
        <v>1183</v>
      </c>
      <c r="B1372" s="13" t="s">
        <v>5886</v>
      </c>
      <c r="C1372" s="13" t="s">
        <v>1482</v>
      </c>
      <c r="D1372" s="13" t="s">
        <v>6430</v>
      </c>
      <c r="E1372" s="27" t="s">
        <v>6973</v>
      </c>
      <c r="F1372" s="5"/>
      <c r="G1372" s="5" t="s">
        <v>6432</v>
      </c>
      <c r="H1372" s="1" t="s">
        <v>6433</v>
      </c>
      <c r="I1372" s="1" t="s">
        <v>6433</v>
      </c>
      <c r="J1372" s="29" t="s">
        <v>6434</v>
      </c>
      <c r="K1372" s="63" t="s">
        <v>6435</v>
      </c>
      <c r="L1372" s="5" t="s">
        <v>719</v>
      </c>
      <c r="M1372" s="19" t="s">
        <v>721</v>
      </c>
      <c r="N1372" s="200">
        <v>46231</v>
      </c>
      <c r="O1372" s="201">
        <v>46267</v>
      </c>
      <c r="P1372" s="13" t="s">
        <v>187</v>
      </c>
      <c r="Q1372" s="22" t="s">
        <v>1190</v>
      </c>
      <c r="R1372" s="22">
        <v>800</v>
      </c>
      <c r="S1372" s="23" t="s">
        <v>187</v>
      </c>
      <c r="T1372" s="6" t="s">
        <v>242</v>
      </c>
      <c r="U1372" s="5"/>
      <c r="V1372" s="5" t="s">
        <v>233</v>
      </c>
      <c r="W1372" s="62" t="s">
        <v>6909</v>
      </c>
      <c r="X1372" s="5" t="s">
        <v>242</v>
      </c>
      <c r="Y1372" s="5"/>
      <c r="Z1372" s="5"/>
      <c r="AA1372" s="152">
        <v>5.66</v>
      </c>
      <c r="AB1372" s="7">
        <v>0.95</v>
      </c>
      <c r="AC1372" s="5"/>
      <c r="AD1372" s="5"/>
      <c r="AE1372" s="6"/>
      <c r="AF1372" s="5"/>
      <c r="AG1372" s="5" t="str">
        <f t="shared" si="21"/>
        <v>Y</v>
      </c>
      <c r="AH1372" s="5"/>
      <c r="AI1372" s="17">
        <v>1</v>
      </c>
      <c r="AJ1372" s="1" t="s">
        <v>6303</v>
      </c>
      <c r="AK1372" s="42" t="s">
        <v>334</v>
      </c>
      <c r="AL1372" s="80" t="s">
        <v>335</v>
      </c>
      <c r="AM1372" s="25" t="s">
        <v>243</v>
      </c>
      <c r="AN1372" s="82"/>
    </row>
    <row r="1373" spans="1:40" ht="57" customHeight="1">
      <c r="A1373" t="s">
        <v>1183</v>
      </c>
      <c r="B1373" s="13" t="s">
        <v>5886</v>
      </c>
      <c r="C1373" s="13" t="s">
        <v>1482</v>
      </c>
      <c r="D1373" s="13" t="s">
        <v>6436</v>
      </c>
      <c r="E1373" s="27" t="s">
        <v>6974</v>
      </c>
      <c r="F1373" s="5"/>
      <c r="G1373" s="5" t="s">
        <v>6438</v>
      </c>
      <c r="H1373" s="1" t="s">
        <v>6439</v>
      </c>
      <c r="I1373" s="1" t="s">
        <v>6440</v>
      </c>
      <c r="J1373" s="29" t="s">
        <v>6441</v>
      </c>
      <c r="K1373" s="63" t="s">
        <v>6442</v>
      </c>
      <c r="L1373" s="5" t="s">
        <v>719</v>
      </c>
      <c r="M1373" s="19" t="s">
        <v>721</v>
      </c>
      <c r="N1373" s="200">
        <v>46231</v>
      </c>
      <c r="O1373" s="201">
        <v>46267</v>
      </c>
      <c r="P1373" s="13" t="s">
        <v>187</v>
      </c>
      <c r="Q1373" s="22" t="s">
        <v>1190</v>
      </c>
      <c r="R1373" s="22">
        <v>800</v>
      </c>
      <c r="S1373" s="23" t="s">
        <v>187</v>
      </c>
      <c r="T1373" s="6" t="s">
        <v>242</v>
      </c>
      <c r="U1373" s="5"/>
      <c r="V1373" s="5" t="s">
        <v>233</v>
      </c>
      <c r="W1373" s="62" t="s">
        <v>6962</v>
      </c>
      <c r="X1373" s="5" t="s">
        <v>242</v>
      </c>
      <c r="Y1373" s="5"/>
      <c r="Z1373" s="5"/>
      <c r="AA1373" s="152">
        <v>0.45</v>
      </c>
      <c r="AB1373" s="7">
        <v>0.95</v>
      </c>
      <c r="AC1373" s="5"/>
      <c r="AD1373" s="5"/>
      <c r="AE1373" s="6"/>
      <c r="AF1373" s="5"/>
      <c r="AG1373" s="5" t="str">
        <f t="shared" si="21"/>
        <v>Y</v>
      </c>
      <c r="AH1373" s="5"/>
      <c r="AI1373" s="17">
        <v>1</v>
      </c>
      <c r="AJ1373" s="1" t="s">
        <v>6436</v>
      </c>
      <c r="AK1373" s="42" t="s">
        <v>334</v>
      </c>
      <c r="AL1373" s="80" t="s">
        <v>335</v>
      </c>
      <c r="AM1373" s="25" t="s">
        <v>243</v>
      </c>
      <c r="AN1373" s="82"/>
    </row>
    <row r="1374" spans="1:40" ht="57" customHeight="1">
      <c r="A1374" t="s">
        <v>1183</v>
      </c>
      <c r="B1374" s="13" t="s">
        <v>5886</v>
      </c>
      <c r="C1374" s="13" t="s">
        <v>1482</v>
      </c>
      <c r="D1374" s="13" t="s">
        <v>6450</v>
      </c>
      <c r="E1374" s="27" t="s">
        <v>6975</v>
      </c>
      <c r="F1374" s="5"/>
      <c r="G1374" s="5" t="s">
        <v>6452</v>
      </c>
      <c r="H1374" s="1" t="s">
        <v>6453</v>
      </c>
      <c r="I1374" s="1" t="s">
        <v>6454</v>
      </c>
      <c r="J1374" s="29" t="s">
        <v>6455</v>
      </c>
      <c r="K1374" s="63" t="s">
        <v>6456</v>
      </c>
      <c r="L1374" s="5" t="s">
        <v>719</v>
      </c>
      <c r="M1374" s="19" t="s">
        <v>721</v>
      </c>
      <c r="N1374" s="200">
        <v>46231</v>
      </c>
      <c r="O1374" s="201">
        <v>46267</v>
      </c>
      <c r="P1374" s="13" t="s">
        <v>187</v>
      </c>
      <c r="Q1374" s="22" t="s">
        <v>1190</v>
      </c>
      <c r="R1374" s="22">
        <v>800</v>
      </c>
      <c r="S1374" s="23" t="s">
        <v>242</v>
      </c>
      <c r="T1374" s="6" t="s">
        <v>242</v>
      </c>
      <c r="U1374" s="5"/>
      <c r="V1374" s="5" t="s">
        <v>233</v>
      </c>
      <c r="W1374" s="62" t="s">
        <v>6962</v>
      </c>
      <c r="X1374" s="5" t="s">
        <v>242</v>
      </c>
      <c r="Y1374" s="5"/>
      <c r="Z1374" s="5"/>
      <c r="AA1374" s="152" t="s">
        <v>16</v>
      </c>
      <c r="AB1374" s="7">
        <v>0.95</v>
      </c>
      <c r="AC1374" s="5"/>
      <c r="AD1374" s="5"/>
      <c r="AE1374" s="6"/>
      <c r="AF1374" s="5"/>
      <c r="AG1374" s="5" t="str">
        <f t="shared" si="21"/>
        <v>Y</v>
      </c>
      <c r="AH1374" s="5"/>
      <c r="AI1374" s="17">
        <v>1</v>
      </c>
      <c r="AJ1374" s="1" t="s">
        <v>6457</v>
      </c>
      <c r="AK1374" s="42" t="s">
        <v>334</v>
      </c>
      <c r="AL1374" s="80" t="s">
        <v>335</v>
      </c>
      <c r="AM1374" s="25" t="s">
        <v>243</v>
      </c>
      <c r="AN1374" s="82"/>
    </row>
    <row r="1375" spans="1:40" ht="57" customHeight="1">
      <c r="A1375" t="s">
        <v>1183</v>
      </c>
      <c r="B1375" s="13" t="s">
        <v>5886</v>
      </c>
      <c r="C1375" s="13" t="s">
        <v>1482</v>
      </c>
      <c r="D1375" s="13" t="s">
        <v>6443</v>
      </c>
      <c r="E1375" s="27" t="s">
        <v>6976</v>
      </c>
      <c r="F1375" s="5"/>
      <c r="G1375" s="5" t="s">
        <v>6445</v>
      </c>
      <c r="H1375" s="1" t="s">
        <v>6446</v>
      </c>
      <c r="I1375" s="1" t="s">
        <v>6447</v>
      </c>
      <c r="J1375" s="29" t="s">
        <v>6448</v>
      </c>
      <c r="K1375" s="63" t="s">
        <v>6449</v>
      </c>
      <c r="L1375" s="5" t="s">
        <v>719</v>
      </c>
      <c r="M1375" s="19" t="s">
        <v>721</v>
      </c>
      <c r="N1375" s="200">
        <v>46231</v>
      </c>
      <c r="O1375" s="201">
        <v>46267</v>
      </c>
      <c r="P1375" s="13" t="s">
        <v>187</v>
      </c>
      <c r="Q1375" s="22" t="s">
        <v>1190</v>
      </c>
      <c r="R1375" s="22">
        <v>800</v>
      </c>
      <c r="S1375" s="23" t="s">
        <v>242</v>
      </c>
      <c r="T1375" s="6" t="s">
        <v>242</v>
      </c>
      <c r="U1375" s="5"/>
      <c r="V1375" s="5" t="s">
        <v>233</v>
      </c>
      <c r="W1375" s="62" t="s">
        <v>6962</v>
      </c>
      <c r="X1375" s="5" t="s">
        <v>242</v>
      </c>
      <c r="Y1375" s="5"/>
      <c r="Z1375" s="5"/>
      <c r="AA1375" s="152" t="s">
        <v>16</v>
      </c>
      <c r="AB1375" s="7">
        <v>0.95</v>
      </c>
      <c r="AC1375" s="5"/>
      <c r="AD1375" s="5"/>
      <c r="AE1375" s="6"/>
      <c r="AF1375" s="5"/>
      <c r="AG1375" s="5" t="str">
        <f t="shared" si="21"/>
        <v>Y</v>
      </c>
      <c r="AH1375" s="5"/>
      <c r="AI1375" s="17">
        <v>1</v>
      </c>
      <c r="AJ1375" s="1" t="s">
        <v>6443</v>
      </c>
      <c r="AK1375" s="42" t="s">
        <v>334</v>
      </c>
      <c r="AL1375" s="80" t="s">
        <v>335</v>
      </c>
      <c r="AM1375" s="25" t="s">
        <v>243</v>
      </c>
      <c r="AN1375" s="82"/>
    </row>
    <row r="1376" spans="1:40" ht="57" customHeight="1">
      <c r="A1376" t="s">
        <v>1183</v>
      </c>
      <c r="B1376" s="13" t="s">
        <v>5886</v>
      </c>
      <c r="C1376" s="13" t="s">
        <v>1482</v>
      </c>
      <c r="D1376" s="13" t="s">
        <v>6473</v>
      </c>
      <c r="E1376" s="27" t="s">
        <v>6977</v>
      </c>
      <c r="F1376" s="5"/>
      <c r="G1376" s="5" t="s">
        <v>6475</v>
      </c>
      <c r="H1376" s="1" t="s">
        <v>6476</v>
      </c>
      <c r="I1376" s="1" t="s">
        <v>6477</v>
      </c>
      <c r="J1376" s="29" t="s">
        <v>6478</v>
      </c>
      <c r="K1376" s="63" t="s">
        <v>6479</v>
      </c>
      <c r="L1376" s="5" t="s">
        <v>719</v>
      </c>
      <c r="M1376" s="19" t="s">
        <v>721</v>
      </c>
      <c r="N1376" s="200">
        <v>46231</v>
      </c>
      <c r="O1376" s="201">
        <v>46267</v>
      </c>
      <c r="P1376" s="13" t="s">
        <v>187</v>
      </c>
      <c r="Q1376" s="22" t="s">
        <v>1190</v>
      </c>
      <c r="R1376" s="22">
        <v>800</v>
      </c>
      <c r="S1376" s="23" t="s">
        <v>242</v>
      </c>
      <c r="T1376" s="6" t="s">
        <v>242</v>
      </c>
      <c r="U1376" s="5"/>
      <c r="V1376" s="5" t="s">
        <v>233</v>
      </c>
      <c r="W1376" s="62" t="s">
        <v>6909</v>
      </c>
      <c r="X1376" s="5" t="s">
        <v>242</v>
      </c>
      <c r="Y1376" s="5"/>
      <c r="Z1376" s="5"/>
      <c r="AA1376" s="152" t="s">
        <v>16</v>
      </c>
      <c r="AB1376" s="7">
        <v>0.95</v>
      </c>
      <c r="AC1376" s="5"/>
      <c r="AD1376" s="5"/>
      <c r="AE1376" s="6"/>
      <c r="AF1376" s="5"/>
      <c r="AG1376" s="5" t="str">
        <f t="shared" si="21"/>
        <v>Y</v>
      </c>
      <c r="AH1376" s="5"/>
      <c r="AI1376" s="17">
        <v>1</v>
      </c>
      <c r="AJ1376" s="1" t="s">
        <v>6480</v>
      </c>
      <c r="AK1376" s="42" t="s">
        <v>334</v>
      </c>
      <c r="AL1376" s="80" t="s">
        <v>335</v>
      </c>
      <c r="AM1376" s="25" t="s">
        <v>243</v>
      </c>
      <c r="AN1376" s="82"/>
    </row>
    <row r="1377" spans="1:40" ht="57" customHeight="1">
      <c r="A1377" t="s">
        <v>1183</v>
      </c>
      <c r="B1377" s="13" t="s">
        <v>5886</v>
      </c>
      <c r="C1377" s="13" t="s">
        <v>1482</v>
      </c>
      <c r="D1377" s="13" t="s">
        <v>6481</v>
      </c>
      <c r="E1377" s="27" t="s">
        <v>6978</v>
      </c>
      <c r="F1377" s="5"/>
      <c r="G1377" s="5" t="s">
        <v>6483</v>
      </c>
      <c r="H1377" s="1" t="s">
        <v>6484</v>
      </c>
      <c r="I1377" s="1" t="s">
        <v>6485</v>
      </c>
      <c r="J1377" s="29" t="s">
        <v>6486</v>
      </c>
      <c r="K1377" s="63" t="s">
        <v>6487</v>
      </c>
      <c r="L1377" s="5" t="s">
        <v>719</v>
      </c>
      <c r="M1377" s="19" t="s">
        <v>721</v>
      </c>
      <c r="N1377" s="200">
        <v>46231</v>
      </c>
      <c r="O1377" s="201">
        <v>46267</v>
      </c>
      <c r="P1377" s="13" t="s">
        <v>187</v>
      </c>
      <c r="Q1377" s="22" t="s">
        <v>1190</v>
      </c>
      <c r="R1377" s="22">
        <v>800</v>
      </c>
      <c r="S1377" s="23" t="s">
        <v>242</v>
      </c>
      <c r="T1377" s="6" t="s">
        <v>242</v>
      </c>
      <c r="U1377" s="5"/>
      <c r="V1377" s="5" t="s">
        <v>233</v>
      </c>
      <c r="W1377" s="62" t="s">
        <v>6909</v>
      </c>
      <c r="X1377" s="5" t="s">
        <v>242</v>
      </c>
      <c r="Y1377" s="5"/>
      <c r="Z1377" s="5"/>
      <c r="AA1377" s="152" t="s">
        <v>16</v>
      </c>
      <c r="AB1377" s="7">
        <v>0.95</v>
      </c>
      <c r="AC1377" s="5"/>
      <c r="AD1377" s="5"/>
      <c r="AE1377" s="6"/>
      <c r="AF1377" s="5"/>
      <c r="AG1377" s="5" t="str">
        <f t="shared" si="21"/>
        <v>Y</v>
      </c>
      <c r="AH1377" s="5"/>
      <c r="AI1377" s="17">
        <v>1</v>
      </c>
      <c r="AJ1377" s="1" t="s">
        <v>6488</v>
      </c>
      <c r="AK1377" s="42" t="s">
        <v>334</v>
      </c>
      <c r="AL1377" s="80" t="s">
        <v>335</v>
      </c>
      <c r="AM1377" s="25" t="s">
        <v>243</v>
      </c>
      <c r="AN1377" s="82"/>
    </row>
    <row r="1378" spans="1:40" ht="57" customHeight="1">
      <c r="A1378" t="s">
        <v>1183</v>
      </c>
      <c r="B1378" s="13" t="s">
        <v>5886</v>
      </c>
      <c r="C1378" s="13" t="s">
        <v>1482</v>
      </c>
      <c r="D1378" s="13" t="s">
        <v>6489</v>
      </c>
      <c r="E1378" s="27" t="s">
        <v>6979</v>
      </c>
      <c r="F1378" s="5"/>
      <c r="G1378" s="5" t="s">
        <v>6491</v>
      </c>
      <c r="H1378" s="1" t="s">
        <v>6492</v>
      </c>
      <c r="I1378" s="1" t="s">
        <v>6493</v>
      </c>
      <c r="J1378" s="29" t="s">
        <v>6494</v>
      </c>
      <c r="K1378" s="63" t="s">
        <v>6495</v>
      </c>
      <c r="L1378" s="5" t="s">
        <v>719</v>
      </c>
      <c r="M1378" s="19" t="s">
        <v>721</v>
      </c>
      <c r="N1378" s="200">
        <v>46231</v>
      </c>
      <c r="O1378" s="201">
        <v>46267</v>
      </c>
      <c r="P1378" s="13" t="s">
        <v>187</v>
      </c>
      <c r="Q1378" s="22" t="s">
        <v>1190</v>
      </c>
      <c r="R1378" s="22">
        <v>800</v>
      </c>
      <c r="S1378" s="23" t="s">
        <v>242</v>
      </c>
      <c r="T1378" s="6" t="s">
        <v>242</v>
      </c>
      <c r="U1378" s="5"/>
      <c r="V1378" s="5" t="s">
        <v>233</v>
      </c>
      <c r="W1378" s="62" t="s">
        <v>6909</v>
      </c>
      <c r="X1378" s="5" t="s">
        <v>242</v>
      </c>
      <c r="Y1378" s="5"/>
      <c r="Z1378" s="5"/>
      <c r="AA1378" s="152" t="s">
        <v>16</v>
      </c>
      <c r="AB1378" s="7">
        <v>0.95</v>
      </c>
      <c r="AC1378" s="5"/>
      <c r="AD1378" s="5"/>
      <c r="AE1378" s="6"/>
      <c r="AF1378" s="5"/>
      <c r="AG1378" s="5" t="str">
        <f t="shared" si="21"/>
        <v>Y</v>
      </c>
      <c r="AH1378" s="5"/>
      <c r="AI1378" s="17">
        <v>1</v>
      </c>
      <c r="AJ1378" s="1" t="s">
        <v>6496</v>
      </c>
      <c r="AK1378" s="42" t="s">
        <v>334</v>
      </c>
      <c r="AL1378" s="80" t="s">
        <v>335</v>
      </c>
      <c r="AM1378" s="25" t="s">
        <v>243</v>
      </c>
      <c r="AN1378" s="82"/>
    </row>
    <row r="1379" spans="1:40" ht="57" customHeight="1">
      <c r="A1379" t="s">
        <v>1183</v>
      </c>
      <c r="B1379" s="13" t="s">
        <v>5886</v>
      </c>
      <c r="C1379" s="13" t="s">
        <v>1482</v>
      </c>
      <c r="D1379" s="13" t="s">
        <v>6497</v>
      </c>
      <c r="E1379" s="27" t="s">
        <v>6980</v>
      </c>
      <c r="F1379" s="5"/>
      <c r="G1379" s="5" t="s">
        <v>6499</v>
      </c>
      <c r="H1379" s="1" t="s">
        <v>6500</v>
      </c>
      <c r="I1379" s="1" t="s">
        <v>6501</v>
      </c>
      <c r="J1379" s="29" t="s">
        <v>6502</v>
      </c>
      <c r="K1379" s="63" t="s">
        <v>6503</v>
      </c>
      <c r="L1379" s="5" t="s">
        <v>719</v>
      </c>
      <c r="M1379" s="19" t="s">
        <v>721</v>
      </c>
      <c r="N1379" s="200">
        <v>46231</v>
      </c>
      <c r="O1379" s="201">
        <v>46267</v>
      </c>
      <c r="P1379" s="13" t="s">
        <v>187</v>
      </c>
      <c r="Q1379" s="22" t="s">
        <v>1190</v>
      </c>
      <c r="R1379" s="22">
        <v>800</v>
      </c>
      <c r="S1379" s="23" t="s">
        <v>242</v>
      </c>
      <c r="T1379" s="6" t="s">
        <v>242</v>
      </c>
      <c r="U1379" s="5"/>
      <c r="V1379" s="5" t="s">
        <v>233</v>
      </c>
      <c r="W1379" s="62" t="s">
        <v>6909</v>
      </c>
      <c r="X1379" s="5" t="s">
        <v>242</v>
      </c>
      <c r="Y1379" s="5"/>
      <c r="Z1379" s="5"/>
      <c r="AA1379" s="152" t="s">
        <v>16</v>
      </c>
      <c r="AB1379" s="7">
        <v>0.95</v>
      </c>
      <c r="AC1379" s="5"/>
      <c r="AD1379" s="5"/>
      <c r="AE1379" s="6"/>
      <c r="AF1379" s="5"/>
      <c r="AG1379" s="5" t="str">
        <f t="shared" si="21"/>
        <v>Y</v>
      </c>
      <c r="AH1379" s="5"/>
      <c r="AI1379" s="17">
        <v>1</v>
      </c>
      <c r="AJ1379" s="1" t="s">
        <v>6504</v>
      </c>
      <c r="AK1379" s="42" t="s">
        <v>334</v>
      </c>
      <c r="AL1379" s="80" t="s">
        <v>335</v>
      </c>
      <c r="AM1379" s="25" t="s">
        <v>243</v>
      </c>
      <c r="AN1379" s="82"/>
    </row>
    <row r="1380" spans="1:40" ht="57" customHeight="1">
      <c r="A1380" t="s">
        <v>1183</v>
      </c>
      <c r="B1380" s="13" t="s">
        <v>5886</v>
      </c>
      <c r="C1380" s="13" t="s">
        <v>1482</v>
      </c>
      <c r="D1380" s="13" t="s">
        <v>1614</v>
      </c>
      <c r="E1380" s="27" t="s">
        <v>6981</v>
      </c>
      <c r="F1380" s="5"/>
      <c r="G1380" s="5" t="s">
        <v>3593</v>
      </c>
      <c r="H1380" s="1" t="s">
        <v>6506</v>
      </c>
      <c r="I1380" s="1" t="s">
        <v>6506</v>
      </c>
      <c r="J1380" s="29" t="s">
        <v>6507</v>
      </c>
      <c r="K1380" s="63" t="s">
        <v>6508</v>
      </c>
      <c r="L1380" s="5" t="s">
        <v>719</v>
      </c>
      <c r="M1380" s="19" t="s">
        <v>721</v>
      </c>
      <c r="N1380" s="200">
        <v>46231</v>
      </c>
      <c r="O1380" s="201">
        <v>46267</v>
      </c>
      <c r="P1380" s="13" t="s">
        <v>187</v>
      </c>
      <c r="Q1380" s="22" t="s">
        <v>1190</v>
      </c>
      <c r="R1380" s="22">
        <v>800</v>
      </c>
      <c r="S1380" s="23" t="s">
        <v>187</v>
      </c>
      <c r="T1380" s="6" t="s">
        <v>242</v>
      </c>
      <c r="U1380" s="5"/>
      <c r="V1380" s="5" t="s">
        <v>233</v>
      </c>
      <c r="W1380" s="62" t="s">
        <v>6919</v>
      </c>
      <c r="X1380" s="5" t="s">
        <v>242</v>
      </c>
      <c r="Y1380" s="5"/>
      <c r="Z1380" s="5"/>
      <c r="AA1380" s="152">
        <v>0</v>
      </c>
      <c r="AB1380" s="7">
        <v>0.95</v>
      </c>
      <c r="AC1380" s="5"/>
      <c r="AD1380" s="5"/>
      <c r="AE1380" s="6"/>
      <c r="AF1380" s="5"/>
      <c r="AG1380" s="5" t="str">
        <f t="shared" si="21"/>
        <v>Y</v>
      </c>
      <c r="AH1380" s="5"/>
      <c r="AI1380" s="17">
        <v>1</v>
      </c>
      <c r="AJ1380" s="1" t="s">
        <v>1398</v>
      </c>
      <c r="AK1380" s="42" t="s">
        <v>334</v>
      </c>
      <c r="AL1380" s="80" t="s">
        <v>335</v>
      </c>
      <c r="AM1380" s="25" t="s">
        <v>243</v>
      </c>
      <c r="AN1380" s="82"/>
    </row>
    <row r="1381" spans="1:40" ht="57" customHeight="1">
      <c r="A1381" t="s">
        <v>1183</v>
      </c>
      <c r="B1381" s="13" t="s">
        <v>5886</v>
      </c>
      <c r="C1381" s="13" t="s">
        <v>1482</v>
      </c>
      <c r="D1381" s="13" t="s">
        <v>6509</v>
      </c>
      <c r="E1381" s="27" t="s">
        <v>6982</v>
      </c>
      <c r="F1381" s="5"/>
      <c r="G1381" s="5" t="s">
        <v>6511</v>
      </c>
      <c r="H1381" s="1" t="s">
        <v>6512</v>
      </c>
      <c r="I1381" s="1" t="s">
        <v>6513</v>
      </c>
      <c r="J1381" s="29" t="s">
        <v>6514</v>
      </c>
      <c r="K1381" s="63" t="s">
        <v>6515</v>
      </c>
      <c r="L1381" s="5" t="s">
        <v>719</v>
      </c>
      <c r="M1381" s="19" t="s">
        <v>721</v>
      </c>
      <c r="N1381" s="200">
        <v>46231</v>
      </c>
      <c r="O1381" s="201">
        <v>46267</v>
      </c>
      <c r="P1381" s="13" t="s">
        <v>187</v>
      </c>
      <c r="Q1381" s="22" t="s">
        <v>1190</v>
      </c>
      <c r="R1381" s="22">
        <v>800</v>
      </c>
      <c r="S1381" s="23" t="s">
        <v>187</v>
      </c>
      <c r="T1381" s="6" t="s">
        <v>242</v>
      </c>
      <c r="U1381" s="5"/>
      <c r="V1381" s="5" t="s">
        <v>233</v>
      </c>
      <c r="W1381" s="62" t="s">
        <v>6909</v>
      </c>
      <c r="X1381" s="5" t="s">
        <v>242</v>
      </c>
      <c r="Y1381" s="5"/>
      <c r="Z1381" s="5"/>
      <c r="AA1381" s="152">
        <v>0</v>
      </c>
      <c r="AB1381" s="7">
        <v>0.95</v>
      </c>
      <c r="AC1381" s="5"/>
      <c r="AD1381" s="5"/>
      <c r="AE1381" s="6"/>
      <c r="AF1381" s="5"/>
      <c r="AG1381" s="5" t="str">
        <f t="shared" si="21"/>
        <v>Y</v>
      </c>
      <c r="AH1381" s="5"/>
      <c r="AI1381" s="17">
        <v>1</v>
      </c>
      <c r="AJ1381" s="1" t="s">
        <v>6516</v>
      </c>
      <c r="AK1381" s="42" t="s">
        <v>334</v>
      </c>
      <c r="AL1381" s="80" t="s">
        <v>335</v>
      </c>
      <c r="AM1381" s="25" t="s">
        <v>243</v>
      </c>
      <c r="AN1381" s="82"/>
    </row>
    <row r="1382" spans="1:40" ht="57" customHeight="1">
      <c r="A1382" t="s">
        <v>1183</v>
      </c>
      <c r="B1382" s="13" t="s">
        <v>5886</v>
      </c>
      <c r="C1382" s="13" t="s">
        <v>1482</v>
      </c>
      <c r="D1382" s="13" t="s">
        <v>6517</v>
      </c>
      <c r="E1382" s="27" t="s">
        <v>6983</v>
      </c>
      <c r="F1382" s="5"/>
      <c r="G1382" s="5" t="s">
        <v>6519</v>
      </c>
      <c r="H1382" s="1" t="s">
        <v>6520</v>
      </c>
      <c r="I1382" s="1" t="s">
        <v>6521</v>
      </c>
      <c r="J1382" s="29" t="s">
        <v>6522</v>
      </c>
      <c r="K1382" s="63" t="s">
        <v>6523</v>
      </c>
      <c r="L1382" s="5" t="s">
        <v>719</v>
      </c>
      <c r="M1382" s="19" t="s">
        <v>721</v>
      </c>
      <c r="N1382" s="200">
        <v>46231</v>
      </c>
      <c r="O1382" s="201">
        <v>46267</v>
      </c>
      <c r="P1382" s="13" t="s">
        <v>187</v>
      </c>
      <c r="Q1382" s="22" t="s">
        <v>1190</v>
      </c>
      <c r="R1382" s="22">
        <v>800</v>
      </c>
      <c r="S1382" s="23" t="s">
        <v>242</v>
      </c>
      <c r="T1382" s="6" t="s">
        <v>242</v>
      </c>
      <c r="U1382" s="5"/>
      <c r="V1382" s="5" t="s">
        <v>233</v>
      </c>
      <c r="W1382" s="62" t="s">
        <v>6909</v>
      </c>
      <c r="X1382" s="5" t="s">
        <v>242</v>
      </c>
      <c r="Y1382" s="5"/>
      <c r="Z1382" s="5"/>
      <c r="AA1382" s="152" t="s">
        <v>16</v>
      </c>
      <c r="AB1382" s="7">
        <v>0.95</v>
      </c>
      <c r="AC1382" s="5"/>
      <c r="AD1382" s="5"/>
      <c r="AE1382" s="6"/>
      <c r="AF1382" s="5"/>
      <c r="AG1382" s="5" t="str">
        <f t="shared" si="21"/>
        <v>Y</v>
      </c>
      <c r="AH1382" s="5"/>
      <c r="AI1382" s="17">
        <v>1</v>
      </c>
      <c r="AJ1382" s="1" t="s">
        <v>6524</v>
      </c>
      <c r="AK1382" s="42" t="s">
        <v>334</v>
      </c>
      <c r="AL1382" s="80" t="s">
        <v>335</v>
      </c>
      <c r="AM1382" s="25" t="s">
        <v>243</v>
      </c>
      <c r="AN1382" s="82"/>
    </row>
    <row r="1383" spans="1:40" ht="57" customHeight="1">
      <c r="A1383" t="s">
        <v>1183</v>
      </c>
      <c r="B1383" s="13" t="s">
        <v>5886</v>
      </c>
      <c r="C1383" s="13" t="s">
        <v>1482</v>
      </c>
      <c r="D1383" s="13" t="s">
        <v>6525</v>
      </c>
      <c r="E1383" s="27" t="s">
        <v>6984</v>
      </c>
      <c r="F1383" s="5"/>
      <c r="G1383" s="5" t="s">
        <v>6527</v>
      </c>
      <c r="H1383" s="1" t="s">
        <v>6528</v>
      </c>
      <c r="I1383" s="1" t="s">
        <v>6529</v>
      </c>
      <c r="J1383" s="29" t="s">
        <v>6530</v>
      </c>
      <c r="K1383" s="63" t="s">
        <v>6531</v>
      </c>
      <c r="L1383" s="5" t="s">
        <v>719</v>
      </c>
      <c r="M1383" s="19" t="s">
        <v>721</v>
      </c>
      <c r="N1383" s="200">
        <v>46231</v>
      </c>
      <c r="O1383" s="201">
        <v>46267</v>
      </c>
      <c r="P1383" s="13" t="s">
        <v>187</v>
      </c>
      <c r="Q1383" s="22" t="s">
        <v>1190</v>
      </c>
      <c r="R1383" s="22">
        <v>800</v>
      </c>
      <c r="S1383" s="23" t="s">
        <v>187</v>
      </c>
      <c r="T1383" s="6" t="s">
        <v>242</v>
      </c>
      <c r="U1383" s="5"/>
      <c r="V1383" s="5" t="s">
        <v>233</v>
      </c>
      <c r="W1383" s="62" t="s">
        <v>6909</v>
      </c>
      <c r="X1383" s="5" t="s">
        <v>242</v>
      </c>
      <c r="Y1383" s="5"/>
      <c r="Z1383" s="5"/>
      <c r="AA1383" s="152">
        <v>3.94</v>
      </c>
      <c r="AB1383" s="7">
        <v>0.95</v>
      </c>
      <c r="AC1383" s="5"/>
      <c r="AD1383" s="5"/>
      <c r="AE1383" s="6"/>
      <c r="AF1383" s="5"/>
      <c r="AG1383" s="5" t="str">
        <f t="shared" si="21"/>
        <v>Y</v>
      </c>
      <c r="AH1383" s="5"/>
      <c r="AI1383" s="17">
        <v>1</v>
      </c>
      <c r="AJ1383" s="1" t="s">
        <v>6525</v>
      </c>
      <c r="AK1383" s="42" t="s">
        <v>334</v>
      </c>
      <c r="AL1383" s="80" t="s">
        <v>335</v>
      </c>
      <c r="AM1383" s="25" t="s">
        <v>243</v>
      </c>
      <c r="AN1383" s="82"/>
    </row>
    <row r="1384" spans="1:40" ht="57" customHeight="1">
      <c r="A1384" t="s">
        <v>1183</v>
      </c>
      <c r="B1384" s="13" t="s">
        <v>16</v>
      </c>
      <c r="C1384" s="13" t="s">
        <v>16</v>
      </c>
      <c r="D1384" s="13" t="s">
        <v>16</v>
      </c>
      <c r="E1384" s="27" t="s">
        <v>6985</v>
      </c>
      <c r="F1384" s="5"/>
      <c r="G1384" s="5" t="s">
        <v>3104</v>
      </c>
      <c r="H1384" s="1" t="s">
        <v>6533</v>
      </c>
      <c r="I1384" s="1" t="s">
        <v>6533</v>
      </c>
      <c r="J1384" s="29" t="s">
        <v>6534</v>
      </c>
      <c r="K1384" s="63" t="s">
        <v>6535</v>
      </c>
      <c r="L1384" s="5" t="s">
        <v>719</v>
      </c>
      <c r="M1384" s="19" t="s">
        <v>721</v>
      </c>
      <c r="N1384" s="200">
        <v>46231</v>
      </c>
      <c r="O1384" s="201">
        <v>46267</v>
      </c>
      <c r="P1384" s="13" t="s">
        <v>187</v>
      </c>
      <c r="Q1384" s="22" t="s">
        <v>1190</v>
      </c>
      <c r="R1384" s="22">
        <v>800</v>
      </c>
      <c r="S1384" s="23" t="s">
        <v>242</v>
      </c>
      <c r="T1384" s="6" t="s">
        <v>242</v>
      </c>
      <c r="U1384" s="5"/>
      <c r="V1384" s="5" t="s">
        <v>233</v>
      </c>
      <c r="W1384" s="62" t="s">
        <v>6909</v>
      </c>
      <c r="X1384" s="5" t="s">
        <v>242</v>
      </c>
      <c r="Y1384" s="5"/>
      <c r="Z1384" s="5"/>
      <c r="AA1384" s="152" t="s">
        <v>16</v>
      </c>
      <c r="AB1384" s="7">
        <v>0.95</v>
      </c>
      <c r="AC1384" s="5"/>
      <c r="AD1384" s="5"/>
      <c r="AE1384" s="6"/>
      <c r="AF1384" s="5"/>
      <c r="AG1384" s="5" t="str">
        <f t="shared" si="21"/>
        <v>Y</v>
      </c>
      <c r="AH1384" s="5"/>
      <c r="AI1384" s="17">
        <v>1</v>
      </c>
      <c r="AJ1384" s="1" t="s">
        <v>3108</v>
      </c>
      <c r="AK1384" s="42" t="s">
        <v>334</v>
      </c>
      <c r="AL1384" s="80" t="s">
        <v>335</v>
      </c>
      <c r="AM1384" s="25" t="s">
        <v>243</v>
      </c>
      <c r="AN1384" s="82"/>
    </row>
    <row r="1385" spans="1:40" ht="57" customHeight="1">
      <c r="A1385" t="s">
        <v>1183</v>
      </c>
      <c r="B1385" s="13" t="s">
        <v>5886</v>
      </c>
      <c r="C1385" s="13" t="s">
        <v>1482</v>
      </c>
      <c r="D1385" s="13" t="s">
        <v>6536</v>
      </c>
      <c r="E1385" s="27" t="s">
        <v>6986</v>
      </c>
      <c r="F1385" s="5"/>
      <c r="G1385" s="5" t="s">
        <v>6538</v>
      </c>
      <c r="H1385" s="1" t="s">
        <v>6539</v>
      </c>
      <c r="I1385" s="1" t="s">
        <v>6540</v>
      </c>
      <c r="J1385" s="29" t="s">
        <v>6541</v>
      </c>
      <c r="K1385" s="63" t="s">
        <v>6542</v>
      </c>
      <c r="L1385" s="5" t="s">
        <v>719</v>
      </c>
      <c r="M1385" s="19" t="s">
        <v>721</v>
      </c>
      <c r="N1385" s="200">
        <v>46231</v>
      </c>
      <c r="O1385" s="201">
        <v>46267</v>
      </c>
      <c r="P1385" s="13" t="s">
        <v>187</v>
      </c>
      <c r="Q1385" s="22" t="s">
        <v>1190</v>
      </c>
      <c r="R1385" s="22">
        <v>800</v>
      </c>
      <c r="S1385" s="23" t="s">
        <v>242</v>
      </c>
      <c r="T1385" s="6" t="s">
        <v>242</v>
      </c>
      <c r="U1385" s="5"/>
      <c r="V1385" s="5" t="s">
        <v>233</v>
      </c>
      <c r="W1385" s="62" t="s">
        <v>6987</v>
      </c>
      <c r="X1385" s="5" t="s">
        <v>242</v>
      </c>
      <c r="Y1385" s="5"/>
      <c r="Z1385" s="5"/>
      <c r="AA1385" s="152" t="s">
        <v>16</v>
      </c>
      <c r="AB1385" s="7">
        <v>0.95</v>
      </c>
      <c r="AC1385" s="5"/>
      <c r="AD1385" s="5"/>
      <c r="AE1385" s="6"/>
      <c r="AF1385" s="5"/>
      <c r="AG1385" s="5" t="str">
        <f t="shared" si="21"/>
        <v>Y</v>
      </c>
      <c r="AH1385" s="5"/>
      <c r="AI1385" s="17">
        <v>1</v>
      </c>
      <c r="AJ1385" s="1" t="s">
        <v>6536</v>
      </c>
      <c r="AK1385" s="42" t="s">
        <v>334</v>
      </c>
      <c r="AL1385" s="80" t="s">
        <v>335</v>
      </c>
      <c r="AM1385" s="25" t="s">
        <v>243</v>
      </c>
      <c r="AN1385" s="82"/>
    </row>
    <row r="1386" spans="1:40" ht="57" customHeight="1">
      <c r="A1386" t="s">
        <v>1183</v>
      </c>
      <c r="B1386" s="13" t="s">
        <v>5886</v>
      </c>
      <c r="C1386" s="13" t="s">
        <v>1482</v>
      </c>
      <c r="D1386" s="13" t="s">
        <v>6544</v>
      </c>
      <c r="E1386" s="27" t="s">
        <v>6988</v>
      </c>
      <c r="F1386" s="5"/>
      <c r="G1386" s="5" t="s">
        <v>6546</v>
      </c>
      <c r="H1386" s="1" t="s">
        <v>6547</v>
      </c>
      <c r="I1386" s="1" t="s">
        <v>6548</v>
      </c>
      <c r="J1386" s="29" t="s">
        <v>6549</v>
      </c>
      <c r="K1386" s="63" t="s">
        <v>6550</v>
      </c>
      <c r="L1386" s="5" t="s">
        <v>719</v>
      </c>
      <c r="M1386" s="19" t="s">
        <v>721</v>
      </c>
      <c r="N1386" s="200">
        <v>46231</v>
      </c>
      <c r="O1386" s="201">
        <v>46267</v>
      </c>
      <c r="P1386" s="13" t="s">
        <v>187</v>
      </c>
      <c r="Q1386" s="22" t="s">
        <v>1190</v>
      </c>
      <c r="R1386" s="22">
        <v>800</v>
      </c>
      <c r="S1386" s="23" t="s">
        <v>187</v>
      </c>
      <c r="T1386" s="6" t="s">
        <v>242</v>
      </c>
      <c r="U1386" s="5"/>
      <c r="V1386" s="5" t="s">
        <v>233</v>
      </c>
      <c r="W1386" s="62" t="s">
        <v>6919</v>
      </c>
      <c r="X1386" s="5" t="s">
        <v>242</v>
      </c>
      <c r="Y1386" s="5"/>
      <c r="Z1386" s="5"/>
      <c r="AA1386" s="152">
        <v>12.14</v>
      </c>
      <c r="AB1386" s="7">
        <v>0.95</v>
      </c>
      <c r="AC1386" s="5"/>
      <c r="AD1386" s="5"/>
      <c r="AE1386" s="6"/>
      <c r="AF1386" s="5"/>
      <c r="AG1386" s="5" t="str">
        <f t="shared" si="21"/>
        <v>Y</v>
      </c>
      <c r="AH1386" s="5"/>
      <c r="AI1386" s="17">
        <v>1</v>
      </c>
      <c r="AJ1386" s="1" t="s">
        <v>6551</v>
      </c>
      <c r="AK1386" s="42" t="s">
        <v>334</v>
      </c>
      <c r="AL1386" s="80" t="s">
        <v>335</v>
      </c>
      <c r="AM1386" s="25" t="s">
        <v>243</v>
      </c>
      <c r="AN1386" s="82"/>
    </row>
    <row r="1387" spans="1:40" ht="57" customHeight="1">
      <c r="A1387" t="s">
        <v>1183</v>
      </c>
      <c r="B1387" s="13" t="s">
        <v>5886</v>
      </c>
      <c r="C1387" s="13" t="s">
        <v>1482</v>
      </c>
      <c r="D1387" s="13" t="s">
        <v>3619</v>
      </c>
      <c r="E1387" s="27" t="s">
        <v>6989</v>
      </c>
      <c r="F1387" s="5"/>
      <c r="G1387" s="5" t="s">
        <v>3621</v>
      </c>
      <c r="H1387" s="1" t="s">
        <v>6553</v>
      </c>
      <c r="I1387" s="1" t="s">
        <v>6553</v>
      </c>
      <c r="J1387" s="29" t="s">
        <v>3623</v>
      </c>
      <c r="K1387" s="63" t="s">
        <v>6554</v>
      </c>
      <c r="L1387" s="5" t="s">
        <v>719</v>
      </c>
      <c r="M1387" s="19" t="s">
        <v>721</v>
      </c>
      <c r="N1387" s="200">
        <v>46231</v>
      </c>
      <c r="O1387" s="201">
        <v>46267</v>
      </c>
      <c r="P1387" s="13" t="s">
        <v>187</v>
      </c>
      <c r="Q1387" s="22" t="s">
        <v>1190</v>
      </c>
      <c r="R1387" s="22">
        <v>800</v>
      </c>
      <c r="S1387" s="23" t="s">
        <v>187</v>
      </c>
      <c r="T1387" s="6" t="s">
        <v>242</v>
      </c>
      <c r="U1387" s="5"/>
      <c r="V1387" s="5" t="s">
        <v>233</v>
      </c>
      <c r="W1387" s="62" t="s">
        <v>6990</v>
      </c>
      <c r="X1387" s="5" t="s">
        <v>242</v>
      </c>
      <c r="Y1387" s="5"/>
      <c r="Z1387" s="5"/>
      <c r="AA1387" s="152">
        <v>99.87</v>
      </c>
      <c r="AB1387" s="7">
        <v>0.95</v>
      </c>
      <c r="AC1387" s="5"/>
      <c r="AD1387" s="5"/>
      <c r="AE1387" s="6"/>
      <c r="AF1387" s="5"/>
      <c r="AG1387" s="5" t="str">
        <f t="shared" si="21"/>
        <v>Y</v>
      </c>
      <c r="AH1387" s="5"/>
      <c r="AI1387" s="17">
        <v>1</v>
      </c>
      <c r="AJ1387" s="1" t="s">
        <v>3619</v>
      </c>
      <c r="AK1387" s="42" t="s">
        <v>334</v>
      </c>
      <c r="AL1387" s="80" t="s">
        <v>335</v>
      </c>
      <c r="AM1387" s="25" t="s">
        <v>243</v>
      </c>
      <c r="AN1387" s="82"/>
    </row>
    <row r="1388" spans="1:40" ht="57" customHeight="1">
      <c r="A1388" t="s">
        <v>1183</v>
      </c>
      <c r="B1388" s="13" t="s">
        <v>5886</v>
      </c>
      <c r="C1388" s="13" t="s">
        <v>1482</v>
      </c>
      <c r="D1388" s="13" t="s">
        <v>6556</v>
      </c>
      <c r="E1388" s="27" t="s">
        <v>6991</v>
      </c>
      <c r="F1388" s="5"/>
      <c r="G1388" s="5" t="s">
        <v>6558</v>
      </c>
      <c r="H1388" s="1" t="s">
        <v>6559</v>
      </c>
      <c r="I1388" s="1" t="s">
        <v>6560</v>
      </c>
      <c r="J1388" s="29" t="s">
        <v>6561</v>
      </c>
      <c r="K1388" s="63" t="s">
        <v>6562</v>
      </c>
      <c r="L1388" s="5" t="s">
        <v>719</v>
      </c>
      <c r="M1388" s="19" t="s">
        <v>721</v>
      </c>
      <c r="N1388" s="200">
        <v>46231</v>
      </c>
      <c r="O1388" s="201">
        <v>46267</v>
      </c>
      <c r="P1388" s="13" t="s">
        <v>187</v>
      </c>
      <c r="Q1388" s="22" t="s">
        <v>1190</v>
      </c>
      <c r="R1388" s="22">
        <v>800</v>
      </c>
      <c r="S1388" s="23" t="s">
        <v>242</v>
      </c>
      <c r="T1388" s="6" t="s">
        <v>242</v>
      </c>
      <c r="U1388" s="5"/>
      <c r="V1388" s="5" t="s">
        <v>233</v>
      </c>
      <c r="W1388" s="62" t="s">
        <v>6919</v>
      </c>
      <c r="X1388" s="5" t="s">
        <v>242</v>
      </c>
      <c r="Y1388" s="5"/>
      <c r="Z1388" s="5"/>
      <c r="AA1388" s="152" t="s">
        <v>16</v>
      </c>
      <c r="AB1388" s="7">
        <v>0.95</v>
      </c>
      <c r="AC1388" s="5"/>
      <c r="AD1388" s="5"/>
      <c r="AE1388" s="6"/>
      <c r="AF1388" s="5"/>
      <c r="AG1388" s="5" t="str">
        <f t="shared" si="21"/>
        <v>Y</v>
      </c>
      <c r="AH1388" s="5"/>
      <c r="AI1388" s="17">
        <v>1</v>
      </c>
      <c r="AJ1388" s="1" t="s">
        <v>6563</v>
      </c>
      <c r="AK1388" s="42" t="s">
        <v>334</v>
      </c>
      <c r="AL1388" s="80" t="s">
        <v>335</v>
      </c>
      <c r="AM1388" s="25" t="s">
        <v>243</v>
      </c>
      <c r="AN1388" s="82"/>
    </row>
    <row r="1389" spans="1:40" ht="57" customHeight="1">
      <c r="A1389" t="s">
        <v>1183</v>
      </c>
      <c r="B1389" s="13" t="s">
        <v>16</v>
      </c>
      <c r="C1389" s="13" t="s">
        <v>16</v>
      </c>
      <c r="D1389" s="13" t="s">
        <v>16</v>
      </c>
      <c r="E1389" s="27" t="s">
        <v>6992</v>
      </c>
      <c r="F1389" s="5"/>
      <c r="G1389" s="5" t="s">
        <v>6565</v>
      </c>
      <c r="H1389" s="1" t="s">
        <v>6566</v>
      </c>
      <c r="I1389" s="1" t="s">
        <v>6567</v>
      </c>
      <c r="J1389" s="29" t="s">
        <v>6568</v>
      </c>
      <c r="K1389" s="63" t="s">
        <v>6569</v>
      </c>
      <c r="L1389" s="5" t="s">
        <v>719</v>
      </c>
      <c r="M1389" s="19" t="s">
        <v>721</v>
      </c>
      <c r="N1389" s="200">
        <v>46231</v>
      </c>
      <c r="O1389" s="201">
        <v>46267</v>
      </c>
      <c r="P1389" s="13" t="s">
        <v>187</v>
      </c>
      <c r="Q1389" s="22" t="s">
        <v>1190</v>
      </c>
      <c r="R1389" s="22">
        <v>800</v>
      </c>
      <c r="S1389" s="23" t="s">
        <v>242</v>
      </c>
      <c r="T1389" s="6" t="s">
        <v>242</v>
      </c>
      <c r="U1389" s="5"/>
      <c r="V1389" s="5" t="s">
        <v>233</v>
      </c>
      <c r="W1389" s="62" t="s">
        <v>6909</v>
      </c>
      <c r="X1389" s="5" t="s">
        <v>242</v>
      </c>
      <c r="Y1389" s="5"/>
      <c r="Z1389" s="5"/>
      <c r="AA1389" s="152" t="s">
        <v>16</v>
      </c>
      <c r="AB1389" s="7">
        <v>0.95</v>
      </c>
      <c r="AC1389" s="5"/>
      <c r="AD1389" s="5"/>
      <c r="AE1389" s="6"/>
      <c r="AF1389" s="5"/>
      <c r="AG1389" s="5" t="str">
        <f t="shared" si="21"/>
        <v>Y</v>
      </c>
      <c r="AH1389" s="5"/>
      <c r="AI1389" s="17">
        <v>1</v>
      </c>
      <c r="AJ1389" s="1" t="s">
        <v>6570</v>
      </c>
      <c r="AK1389" s="42" t="s">
        <v>334</v>
      </c>
      <c r="AL1389" s="80" t="s">
        <v>335</v>
      </c>
      <c r="AM1389" s="25" t="s">
        <v>243</v>
      </c>
      <c r="AN1389" s="82"/>
    </row>
    <row r="1390" spans="1:40" ht="57" customHeight="1">
      <c r="A1390" t="s">
        <v>1183</v>
      </c>
      <c r="B1390" s="13" t="s">
        <v>5886</v>
      </c>
      <c r="C1390" s="13" t="s">
        <v>1482</v>
      </c>
      <c r="D1390" s="13" t="s">
        <v>6571</v>
      </c>
      <c r="E1390" s="27" t="s">
        <v>6993</v>
      </c>
      <c r="F1390" s="5"/>
      <c r="G1390" s="5" t="s">
        <v>6573</v>
      </c>
      <c r="H1390" s="1" t="s">
        <v>6574</v>
      </c>
      <c r="I1390" s="1" t="s">
        <v>6575</v>
      </c>
      <c r="J1390" s="29" t="s">
        <v>6576</v>
      </c>
      <c r="K1390" s="63" t="s">
        <v>6577</v>
      </c>
      <c r="L1390" s="5" t="s">
        <v>719</v>
      </c>
      <c r="M1390" s="19" t="s">
        <v>721</v>
      </c>
      <c r="N1390" s="200">
        <v>46231</v>
      </c>
      <c r="O1390" s="201">
        <v>46267</v>
      </c>
      <c r="P1390" s="13" t="s">
        <v>187</v>
      </c>
      <c r="Q1390" s="22" t="s">
        <v>1190</v>
      </c>
      <c r="R1390" s="22">
        <v>800</v>
      </c>
      <c r="S1390" s="23" t="s">
        <v>242</v>
      </c>
      <c r="T1390" s="6" t="s">
        <v>242</v>
      </c>
      <c r="U1390" s="5"/>
      <c r="V1390" s="5" t="s">
        <v>233</v>
      </c>
      <c r="W1390" s="62" t="s">
        <v>6919</v>
      </c>
      <c r="X1390" s="5" t="s">
        <v>242</v>
      </c>
      <c r="Y1390" s="5"/>
      <c r="Z1390" s="5"/>
      <c r="AA1390" s="152" t="s">
        <v>16</v>
      </c>
      <c r="AB1390" s="7">
        <v>0.95</v>
      </c>
      <c r="AC1390" s="5"/>
      <c r="AD1390" s="5"/>
      <c r="AE1390" s="6"/>
      <c r="AF1390" s="5"/>
      <c r="AG1390" s="5" t="str">
        <f t="shared" si="21"/>
        <v>Y</v>
      </c>
      <c r="AH1390" s="5"/>
      <c r="AI1390" s="17">
        <v>1</v>
      </c>
      <c r="AJ1390" s="1" t="s">
        <v>6578</v>
      </c>
      <c r="AK1390" s="42" t="s">
        <v>334</v>
      </c>
      <c r="AL1390" s="80" t="s">
        <v>335</v>
      </c>
      <c r="AM1390" s="25" t="s">
        <v>243</v>
      </c>
      <c r="AN1390" s="82"/>
    </row>
    <row r="1391" spans="1:40" ht="57" customHeight="1">
      <c r="A1391" t="s">
        <v>1183</v>
      </c>
      <c r="B1391" s="13" t="s">
        <v>5886</v>
      </c>
      <c r="C1391" s="13" t="s">
        <v>1482</v>
      </c>
      <c r="D1391" s="13" t="s">
        <v>6579</v>
      </c>
      <c r="E1391" s="27" t="s">
        <v>6994</v>
      </c>
      <c r="F1391" s="5"/>
      <c r="G1391" s="5" t="s">
        <v>6581</v>
      </c>
      <c r="H1391" s="1" t="s">
        <v>6582</v>
      </c>
      <c r="I1391" s="1" t="s">
        <v>6583</v>
      </c>
      <c r="J1391" s="29" t="s">
        <v>6584</v>
      </c>
      <c r="K1391" s="63" t="s">
        <v>6585</v>
      </c>
      <c r="L1391" s="5" t="s">
        <v>719</v>
      </c>
      <c r="M1391" s="19" t="s">
        <v>721</v>
      </c>
      <c r="N1391" s="200">
        <v>46231</v>
      </c>
      <c r="O1391" s="201">
        <v>46267</v>
      </c>
      <c r="P1391" s="13" t="s">
        <v>187</v>
      </c>
      <c r="Q1391" s="22" t="s">
        <v>1190</v>
      </c>
      <c r="R1391" s="22">
        <v>800</v>
      </c>
      <c r="S1391" s="23" t="s">
        <v>242</v>
      </c>
      <c r="T1391" s="6" t="s">
        <v>242</v>
      </c>
      <c r="U1391" s="5"/>
      <c r="V1391" s="5" t="s">
        <v>233</v>
      </c>
      <c r="W1391" s="62" t="s">
        <v>6995</v>
      </c>
      <c r="X1391" s="5" t="s">
        <v>242</v>
      </c>
      <c r="Y1391" s="5"/>
      <c r="Z1391" s="5"/>
      <c r="AA1391" s="152" t="s">
        <v>16</v>
      </c>
      <c r="AB1391" s="7">
        <v>0.95</v>
      </c>
      <c r="AC1391" s="5"/>
      <c r="AD1391" s="5"/>
      <c r="AE1391" s="6"/>
      <c r="AF1391" s="5"/>
      <c r="AG1391" s="5" t="str">
        <f t="shared" si="21"/>
        <v>Y</v>
      </c>
      <c r="AH1391" s="5"/>
      <c r="AI1391" s="17">
        <v>1</v>
      </c>
      <c r="AJ1391" s="1" t="s">
        <v>3619</v>
      </c>
      <c r="AK1391" s="42" t="s">
        <v>334</v>
      </c>
      <c r="AL1391" s="80" t="s">
        <v>335</v>
      </c>
      <c r="AM1391" s="25" t="s">
        <v>243</v>
      </c>
      <c r="AN1391" s="82"/>
    </row>
    <row r="1392" spans="1:40" ht="57" customHeight="1">
      <c r="A1392" t="s">
        <v>1183</v>
      </c>
      <c r="B1392" s="13" t="s">
        <v>5886</v>
      </c>
      <c r="C1392" s="13" t="s">
        <v>1482</v>
      </c>
      <c r="D1392" s="13" t="s">
        <v>6587</v>
      </c>
      <c r="E1392" s="27" t="s">
        <v>6996</v>
      </c>
      <c r="F1392" s="5"/>
      <c r="G1392" s="5" t="s">
        <v>6589</v>
      </c>
      <c r="H1392" s="1" t="s">
        <v>6590</v>
      </c>
      <c r="I1392" s="1" t="s">
        <v>6590</v>
      </c>
      <c r="J1392" s="29" t="s">
        <v>6591</v>
      </c>
      <c r="K1392" s="63" t="s">
        <v>6592</v>
      </c>
      <c r="L1392" s="5" t="s">
        <v>719</v>
      </c>
      <c r="M1392" s="19" t="s">
        <v>721</v>
      </c>
      <c r="N1392" s="200">
        <v>46231</v>
      </c>
      <c r="O1392" s="201">
        <v>46267</v>
      </c>
      <c r="P1392" s="13" t="s">
        <v>187</v>
      </c>
      <c r="Q1392" s="22" t="s">
        <v>1190</v>
      </c>
      <c r="R1392" s="22">
        <v>800</v>
      </c>
      <c r="S1392" s="23" t="s">
        <v>242</v>
      </c>
      <c r="T1392" s="6" t="s">
        <v>242</v>
      </c>
      <c r="U1392" s="5"/>
      <c r="V1392" s="5" t="s">
        <v>233</v>
      </c>
      <c r="W1392" s="62" t="s">
        <v>6962</v>
      </c>
      <c r="X1392" s="5" t="s">
        <v>242</v>
      </c>
      <c r="Y1392" s="5"/>
      <c r="Z1392" s="5"/>
      <c r="AA1392" s="152" t="s">
        <v>16</v>
      </c>
      <c r="AB1392" s="7">
        <v>0.95</v>
      </c>
      <c r="AC1392" s="5"/>
      <c r="AD1392" s="5"/>
      <c r="AE1392" s="6"/>
      <c r="AF1392" s="5"/>
      <c r="AG1392" s="5" t="str">
        <f t="shared" si="21"/>
        <v>Y</v>
      </c>
      <c r="AH1392" s="5"/>
      <c r="AI1392" s="17">
        <v>1</v>
      </c>
      <c r="AJ1392" s="1" t="s">
        <v>6587</v>
      </c>
      <c r="AK1392" s="42" t="s">
        <v>334</v>
      </c>
      <c r="AL1392" s="80" t="s">
        <v>335</v>
      </c>
      <c r="AM1392" s="25" t="s">
        <v>243</v>
      </c>
      <c r="AN1392" s="82"/>
    </row>
    <row r="1393" spans="1:40" ht="57" customHeight="1">
      <c r="A1393" t="s">
        <v>1183</v>
      </c>
      <c r="B1393" s="13" t="s">
        <v>5886</v>
      </c>
      <c r="C1393" s="13" t="s">
        <v>1482</v>
      </c>
      <c r="D1393" s="13" t="s">
        <v>6997</v>
      </c>
      <c r="E1393" s="27" t="s">
        <v>6998</v>
      </c>
      <c r="F1393" s="5"/>
      <c r="G1393" s="5" t="s">
        <v>6594</v>
      </c>
      <c r="H1393" s="1" t="s">
        <v>6595</v>
      </c>
      <c r="I1393" s="1" t="s">
        <v>6596</v>
      </c>
      <c r="J1393" s="29" t="s">
        <v>6597</v>
      </c>
      <c r="K1393" s="63" t="s">
        <v>6598</v>
      </c>
      <c r="L1393" s="5" t="s">
        <v>719</v>
      </c>
      <c r="M1393" s="19" t="s">
        <v>721</v>
      </c>
      <c r="N1393" s="200">
        <v>46231</v>
      </c>
      <c r="O1393" s="201">
        <v>46267</v>
      </c>
      <c r="P1393" s="13" t="s">
        <v>187</v>
      </c>
      <c r="Q1393" s="22" t="s">
        <v>1190</v>
      </c>
      <c r="R1393" s="22">
        <v>800</v>
      </c>
      <c r="S1393" s="23" t="s">
        <v>242</v>
      </c>
      <c r="T1393" s="6" t="s">
        <v>242</v>
      </c>
      <c r="U1393" s="5"/>
      <c r="V1393" s="5" t="s">
        <v>233</v>
      </c>
      <c r="W1393" s="62" t="s">
        <v>6909</v>
      </c>
      <c r="X1393" s="5" t="s">
        <v>242</v>
      </c>
      <c r="Y1393" s="5"/>
      <c r="Z1393" s="5"/>
      <c r="AA1393" s="152" t="s">
        <v>16</v>
      </c>
      <c r="AB1393" s="7">
        <v>0.95</v>
      </c>
      <c r="AC1393" s="5"/>
      <c r="AD1393" s="5"/>
      <c r="AE1393" s="6"/>
      <c r="AF1393" s="5"/>
      <c r="AG1393" s="5" t="str">
        <f t="shared" si="21"/>
        <v>Y</v>
      </c>
      <c r="AH1393" s="5"/>
      <c r="AI1393" s="17">
        <v>1</v>
      </c>
      <c r="AJ1393" s="1" t="s">
        <v>6599</v>
      </c>
      <c r="AK1393" s="42" t="s">
        <v>334</v>
      </c>
      <c r="AL1393" s="80" t="s">
        <v>335</v>
      </c>
      <c r="AM1393" s="25" t="s">
        <v>243</v>
      </c>
      <c r="AN1393" s="82"/>
    </row>
    <row r="1394" spans="1:40" ht="57" customHeight="1">
      <c r="A1394" t="s">
        <v>1183</v>
      </c>
      <c r="B1394" s="13" t="s">
        <v>5886</v>
      </c>
      <c r="C1394" s="13" t="s">
        <v>1482</v>
      </c>
      <c r="D1394" s="13" t="s">
        <v>6600</v>
      </c>
      <c r="E1394" s="27" t="s">
        <v>6999</v>
      </c>
      <c r="F1394" s="5"/>
      <c r="G1394" s="5" t="s">
        <v>6602</v>
      </c>
      <c r="H1394" s="1" t="s">
        <v>6603</v>
      </c>
      <c r="I1394" s="1" t="s">
        <v>6604</v>
      </c>
      <c r="J1394" s="29" t="s">
        <v>6605</v>
      </c>
      <c r="K1394" s="63" t="s">
        <v>6606</v>
      </c>
      <c r="L1394" s="5" t="s">
        <v>719</v>
      </c>
      <c r="M1394" s="19" t="s">
        <v>721</v>
      </c>
      <c r="N1394" s="200">
        <v>46231</v>
      </c>
      <c r="O1394" s="201">
        <v>46267</v>
      </c>
      <c r="P1394" s="13" t="s">
        <v>187</v>
      </c>
      <c r="Q1394" s="22" t="s">
        <v>1190</v>
      </c>
      <c r="R1394" s="22">
        <v>800</v>
      </c>
      <c r="S1394" s="23" t="s">
        <v>242</v>
      </c>
      <c r="T1394" s="6" t="s">
        <v>242</v>
      </c>
      <c r="U1394" s="5"/>
      <c r="V1394" s="5" t="s">
        <v>233</v>
      </c>
      <c r="W1394" s="62" t="s">
        <v>6909</v>
      </c>
      <c r="X1394" s="5" t="s">
        <v>242</v>
      </c>
      <c r="Y1394" s="5"/>
      <c r="Z1394" s="5"/>
      <c r="AA1394" s="152" t="s">
        <v>16</v>
      </c>
      <c r="AB1394" s="7">
        <v>0.95</v>
      </c>
      <c r="AC1394" s="5"/>
      <c r="AD1394" s="5"/>
      <c r="AE1394" s="6"/>
      <c r="AF1394" s="5"/>
      <c r="AG1394" s="5" t="str">
        <f t="shared" si="21"/>
        <v>Y</v>
      </c>
      <c r="AH1394" s="5"/>
      <c r="AI1394" s="17">
        <v>1</v>
      </c>
      <c r="AJ1394" s="1" t="s">
        <v>3682</v>
      </c>
      <c r="AK1394" s="42" t="s">
        <v>334</v>
      </c>
      <c r="AL1394" s="80" t="s">
        <v>335</v>
      </c>
      <c r="AM1394" s="25" t="s">
        <v>243</v>
      </c>
      <c r="AN1394" s="82"/>
    </row>
    <row r="1395" spans="1:40" ht="57" customHeight="1">
      <c r="A1395" t="s">
        <v>1183</v>
      </c>
      <c r="B1395" s="13" t="s">
        <v>5886</v>
      </c>
      <c r="C1395" s="13" t="s">
        <v>1482</v>
      </c>
      <c r="D1395" s="13" t="s">
        <v>6607</v>
      </c>
      <c r="E1395" s="27" t="s">
        <v>7000</v>
      </c>
      <c r="F1395" s="5"/>
      <c r="G1395" s="5" t="s">
        <v>6609</v>
      </c>
      <c r="H1395" s="1" t="s">
        <v>6610</v>
      </c>
      <c r="I1395" s="1" t="s">
        <v>6611</v>
      </c>
      <c r="J1395" s="29" t="s">
        <v>6612</v>
      </c>
      <c r="K1395" s="63" t="s">
        <v>6613</v>
      </c>
      <c r="L1395" s="5" t="s">
        <v>719</v>
      </c>
      <c r="M1395" s="19" t="s">
        <v>721</v>
      </c>
      <c r="N1395" s="200">
        <v>46231</v>
      </c>
      <c r="O1395" s="201">
        <v>46267</v>
      </c>
      <c r="P1395" s="13" t="s">
        <v>187</v>
      </c>
      <c r="Q1395" s="22" t="s">
        <v>1190</v>
      </c>
      <c r="R1395" s="22">
        <v>800</v>
      </c>
      <c r="S1395" s="23" t="s">
        <v>242</v>
      </c>
      <c r="T1395" s="6" t="s">
        <v>242</v>
      </c>
      <c r="U1395" s="5"/>
      <c r="V1395" s="5" t="s">
        <v>233</v>
      </c>
      <c r="W1395" s="62" t="s">
        <v>6919</v>
      </c>
      <c r="X1395" s="5" t="s">
        <v>242</v>
      </c>
      <c r="Y1395" s="5"/>
      <c r="Z1395" s="5"/>
      <c r="AA1395" s="152" t="s">
        <v>16</v>
      </c>
      <c r="AB1395" s="7">
        <v>0.95</v>
      </c>
      <c r="AC1395" s="5"/>
      <c r="AD1395" s="5"/>
      <c r="AE1395" s="6"/>
      <c r="AF1395" s="5"/>
      <c r="AG1395" s="5" t="str">
        <f t="shared" si="21"/>
        <v>Y</v>
      </c>
      <c r="AH1395" s="5"/>
      <c r="AI1395" s="17">
        <v>1</v>
      </c>
      <c r="AJ1395" s="1" t="s">
        <v>3682</v>
      </c>
      <c r="AK1395" s="42" t="s">
        <v>334</v>
      </c>
      <c r="AL1395" s="80" t="s">
        <v>335</v>
      </c>
      <c r="AM1395" s="25" t="s">
        <v>243</v>
      </c>
      <c r="AN1395" s="82"/>
    </row>
    <row r="1396" spans="1:40" ht="57" customHeight="1">
      <c r="A1396" t="s">
        <v>1183</v>
      </c>
      <c r="B1396" s="13" t="s">
        <v>5886</v>
      </c>
      <c r="C1396" s="13" t="s">
        <v>1482</v>
      </c>
      <c r="D1396" s="13" t="s">
        <v>6621</v>
      </c>
      <c r="E1396" s="27" t="s">
        <v>7001</v>
      </c>
      <c r="F1396" s="5"/>
      <c r="G1396" s="5" t="s">
        <v>6623</v>
      </c>
      <c r="H1396" s="1" t="s">
        <v>6624</v>
      </c>
      <c r="I1396" s="1" t="s">
        <v>6624</v>
      </c>
      <c r="J1396" s="29" t="s">
        <v>6625</v>
      </c>
      <c r="K1396" s="63" t="s">
        <v>6626</v>
      </c>
      <c r="L1396" s="5" t="s">
        <v>719</v>
      </c>
      <c r="M1396" s="19" t="s">
        <v>721</v>
      </c>
      <c r="N1396" s="200">
        <v>46231</v>
      </c>
      <c r="O1396" s="201">
        <v>46267</v>
      </c>
      <c r="P1396" s="13" t="s">
        <v>187</v>
      </c>
      <c r="Q1396" s="22" t="s">
        <v>1190</v>
      </c>
      <c r="R1396" s="22">
        <v>800</v>
      </c>
      <c r="S1396" s="23" t="s">
        <v>187</v>
      </c>
      <c r="T1396" s="6" t="s">
        <v>242</v>
      </c>
      <c r="U1396" s="5"/>
      <c r="V1396" s="5" t="s">
        <v>233</v>
      </c>
      <c r="W1396" s="62" t="s">
        <v>6962</v>
      </c>
      <c r="X1396" s="5" t="s">
        <v>242</v>
      </c>
      <c r="Y1396" s="5"/>
      <c r="Z1396" s="5"/>
      <c r="AA1396" s="152">
        <v>0</v>
      </c>
      <c r="AB1396" s="7">
        <v>0.95</v>
      </c>
      <c r="AC1396" s="5"/>
      <c r="AD1396" s="5"/>
      <c r="AE1396" s="6"/>
      <c r="AF1396" s="5"/>
      <c r="AG1396" s="5" t="str">
        <f t="shared" si="21"/>
        <v>Y</v>
      </c>
      <c r="AH1396" s="5"/>
      <c r="AI1396" s="17">
        <v>1</v>
      </c>
      <c r="AJ1396" s="1" t="s">
        <v>6621</v>
      </c>
      <c r="AK1396" s="42" t="s">
        <v>334</v>
      </c>
      <c r="AL1396" s="80" t="s">
        <v>335</v>
      </c>
      <c r="AM1396" s="25" t="s">
        <v>243</v>
      </c>
      <c r="AN1396" s="82"/>
    </row>
    <row r="1397" spans="1:40" ht="57" customHeight="1">
      <c r="A1397" t="s">
        <v>1183</v>
      </c>
      <c r="B1397" s="13" t="s">
        <v>5886</v>
      </c>
      <c r="C1397" s="13" t="s">
        <v>1482</v>
      </c>
      <c r="D1397" s="13" t="s">
        <v>3648</v>
      </c>
      <c r="E1397" s="27" t="s">
        <v>7002</v>
      </c>
      <c r="F1397" s="5"/>
      <c r="G1397" s="5" t="s">
        <v>3650</v>
      </c>
      <c r="H1397" s="1" t="s">
        <v>6628</v>
      </c>
      <c r="I1397" s="1" t="s">
        <v>6628</v>
      </c>
      <c r="J1397" s="29" t="s">
        <v>6629</v>
      </c>
      <c r="K1397" s="63" t="s">
        <v>6629</v>
      </c>
      <c r="L1397" s="5" t="s">
        <v>719</v>
      </c>
      <c r="M1397" s="19" t="s">
        <v>721</v>
      </c>
      <c r="N1397" s="200">
        <v>46231</v>
      </c>
      <c r="O1397" s="201">
        <v>46267</v>
      </c>
      <c r="P1397" s="13" t="s">
        <v>187</v>
      </c>
      <c r="Q1397" s="22" t="s">
        <v>1190</v>
      </c>
      <c r="R1397" s="22">
        <v>800</v>
      </c>
      <c r="S1397" s="23" t="s">
        <v>187</v>
      </c>
      <c r="T1397" s="6" t="s">
        <v>242</v>
      </c>
      <c r="U1397" s="5"/>
      <c r="V1397" s="5" t="s">
        <v>189</v>
      </c>
      <c r="W1397" s="62" t="s">
        <v>7003</v>
      </c>
      <c r="X1397" s="5" t="s">
        <v>242</v>
      </c>
      <c r="Y1397" s="5"/>
      <c r="Z1397" s="5"/>
      <c r="AA1397" s="152">
        <v>51.63</v>
      </c>
      <c r="AB1397" s="7">
        <v>0.95</v>
      </c>
      <c r="AC1397" s="5"/>
      <c r="AD1397" s="5"/>
      <c r="AE1397" s="6"/>
      <c r="AF1397" s="5"/>
      <c r="AG1397" s="5" t="str">
        <f t="shared" si="21"/>
        <v>Y</v>
      </c>
      <c r="AH1397" s="5"/>
      <c r="AI1397" s="17">
        <v>1</v>
      </c>
      <c r="AJ1397" s="1" t="s">
        <v>3648</v>
      </c>
      <c r="AK1397" s="42" t="s">
        <v>334</v>
      </c>
      <c r="AL1397" s="80" t="s">
        <v>335</v>
      </c>
      <c r="AM1397" s="25" t="s">
        <v>243</v>
      </c>
      <c r="AN1397" s="82"/>
    </row>
    <row r="1398" spans="1:40" ht="57" customHeight="1">
      <c r="A1398" t="s">
        <v>1183</v>
      </c>
      <c r="B1398" s="13" t="s">
        <v>5886</v>
      </c>
      <c r="C1398" s="13" t="s">
        <v>1482</v>
      </c>
      <c r="D1398" s="13" t="s">
        <v>6631</v>
      </c>
      <c r="E1398" s="27" t="s">
        <v>7004</v>
      </c>
      <c r="F1398" s="5"/>
      <c r="G1398" s="5" t="s">
        <v>6633</v>
      </c>
      <c r="H1398" s="1" t="s">
        <v>6634</v>
      </c>
      <c r="I1398" s="1" t="s">
        <v>6634</v>
      </c>
      <c r="J1398" s="29" t="s">
        <v>6635</v>
      </c>
      <c r="K1398" s="63" t="s">
        <v>6635</v>
      </c>
      <c r="L1398" s="5" t="s">
        <v>719</v>
      </c>
      <c r="M1398" s="19" t="s">
        <v>721</v>
      </c>
      <c r="N1398" s="200">
        <v>46231</v>
      </c>
      <c r="O1398" s="201">
        <v>46267</v>
      </c>
      <c r="P1398" s="13" t="s">
        <v>187</v>
      </c>
      <c r="Q1398" s="22" t="s">
        <v>1190</v>
      </c>
      <c r="R1398" s="22">
        <v>800</v>
      </c>
      <c r="S1398" s="23" t="s">
        <v>187</v>
      </c>
      <c r="T1398" s="6" t="s">
        <v>242</v>
      </c>
      <c r="U1398" s="5"/>
      <c r="V1398" s="5" t="s">
        <v>189</v>
      </c>
      <c r="W1398" s="62" t="s">
        <v>7005</v>
      </c>
      <c r="X1398" s="5" t="s">
        <v>242</v>
      </c>
      <c r="Y1398" s="5"/>
      <c r="Z1398" s="5"/>
      <c r="AA1398" s="152">
        <v>51.13</v>
      </c>
      <c r="AB1398" s="7">
        <v>0.95</v>
      </c>
      <c r="AC1398" s="5"/>
      <c r="AD1398" s="5"/>
      <c r="AE1398" s="6"/>
      <c r="AF1398" s="5"/>
      <c r="AG1398" s="5" t="str">
        <f t="shared" si="21"/>
        <v>Y</v>
      </c>
      <c r="AH1398" s="5"/>
      <c r="AI1398" s="17">
        <v>1</v>
      </c>
      <c r="AJ1398" s="1" t="s">
        <v>6631</v>
      </c>
      <c r="AK1398" s="42" t="s">
        <v>334</v>
      </c>
      <c r="AL1398" s="80" t="s">
        <v>335</v>
      </c>
      <c r="AM1398" s="25" t="s">
        <v>243</v>
      </c>
      <c r="AN1398" s="82"/>
    </row>
    <row r="1399" spans="1:40" ht="57" customHeight="1">
      <c r="A1399" t="s">
        <v>1183</v>
      </c>
      <c r="B1399" s="13" t="s">
        <v>5886</v>
      </c>
      <c r="C1399" s="13" t="s">
        <v>1482</v>
      </c>
      <c r="D1399" s="13" t="s">
        <v>6637</v>
      </c>
      <c r="E1399" s="27" t="s">
        <v>7006</v>
      </c>
      <c r="F1399" s="5"/>
      <c r="G1399" s="5" t="s">
        <v>6639</v>
      </c>
      <c r="H1399" s="1" t="s">
        <v>6640</v>
      </c>
      <c r="I1399" s="1" t="s">
        <v>6641</v>
      </c>
      <c r="J1399" s="29" t="s">
        <v>6642</v>
      </c>
      <c r="K1399" s="63" t="s">
        <v>6643</v>
      </c>
      <c r="L1399" s="5" t="s">
        <v>719</v>
      </c>
      <c r="M1399" s="19" t="s">
        <v>721</v>
      </c>
      <c r="N1399" s="200">
        <v>46231</v>
      </c>
      <c r="O1399" s="201">
        <v>46267</v>
      </c>
      <c r="P1399" s="13" t="s">
        <v>187</v>
      </c>
      <c r="Q1399" s="22" t="s">
        <v>1190</v>
      </c>
      <c r="R1399" s="22">
        <v>800</v>
      </c>
      <c r="S1399" s="23" t="s">
        <v>187</v>
      </c>
      <c r="T1399" s="6" t="s">
        <v>242</v>
      </c>
      <c r="U1399" s="5"/>
      <c r="V1399" s="5" t="s">
        <v>189</v>
      </c>
      <c r="W1399" s="62" t="s">
        <v>7007</v>
      </c>
      <c r="X1399" s="5" t="s">
        <v>242</v>
      </c>
      <c r="Y1399" s="5"/>
      <c r="Z1399" s="5"/>
      <c r="AA1399" s="152">
        <v>79.31</v>
      </c>
      <c r="AB1399" s="7">
        <v>0.95</v>
      </c>
      <c r="AC1399" s="5"/>
      <c r="AD1399" s="5"/>
      <c r="AE1399" s="6"/>
      <c r="AF1399" s="5"/>
      <c r="AG1399" s="5" t="str">
        <f t="shared" si="21"/>
        <v>Y</v>
      </c>
      <c r="AH1399" s="5"/>
      <c r="AI1399" s="17">
        <v>1</v>
      </c>
      <c r="AJ1399" s="1" t="s">
        <v>6637</v>
      </c>
      <c r="AK1399" s="42" t="s">
        <v>334</v>
      </c>
      <c r="AL1399" s="80" t="s">
        <v>335</v>
      </c>
      <c r="AM1399" s="25" t="s">
        <v>243</v>
      </c>
      <c r="AN1399" s="82"/>
    </row>
    <row r="1400" spans="1:40" ht="57" customHeight="1">
      <c r="A1400" t="s">
        <v>1183</v>
      </c>
      <c r="B1400" s="13" t="s">
        <v>5886</v>
      </c>
      <c r="C1400" s="13" t="s">
        <v>1482</v>
      </c>
      <c r="D1400" s="13" t="s">
        <v>6645</v>
      </c>
      <c r="E1400" s="27" t="s">
        <v>7008</v>
      </c>
      <c r="F1400" s="5"/>
      <c r="G1400" s="5" t="s">
        <v>6647</v>
      </c>
      <c r="H1400" s="1" t="s">
        <v>6648</v>
      </c>
      <c r="I1400" s="1" t="s">
        <v>6648</v>
      </c>
      <c r="J1400" s="29" t="s">
        <v>6649</v>
      </c>
      <c r="K1400" s="63" t="s">
        <v>6650</v>
      </c>
      <c r="L1400" s="5" t="s">
        <v>719</v>
      </c>
      <c r="M1400" s="19" t="s">
        <v>721</v>
      </c>
      <c r="N1400" s="200">
        <v>46231</v>
      </c>
      <c r="O1400" s="201">
        <v>46267</v>
      </c>
      <c r="P1400" s="13" t="s">
        <v>187</v>
      </c>
      <c r="Q1400" s="22" t="s">
        <v>1190</v>
      </c>
      <c r="R1400" s="22">
        <v>800</v>
      </c>
      <c r="S1400" s="23" t="s">
        <v>187</v>
      </c>
      <c r="T1400" s="6" t="s">
        <v>242</v>
      </c>
      <c r="U1400" s="5"/>
      <c r="V1400" s="5" t="s">
        <v>189</v>
      </c>
      <c r="W1400" s="62" t="s">
        <v>7009</v>
      </c>
      <c r="X1400" s="5" t="s">
        <v>242</v>
      </c>
      <c r="Y1400" s="5"/>
      <c r="Z1400" s="5"/>
      <c r="AA1400" s="152">
        <v>0</v>
      </c>
      <c r="AB1400" s="7">
        <v>0.95</v>
      </c>
      <c r="AC1400" s="5"/>
      <c r="AD1400" s="5"/>
      <c r="AE1400" s="6"/>
      <c r="AF1400" s="5"/>
      <c r="AG1400" s="5" t="str">
        <f t="shared" si="21"/>
        <v>Y</v>
      </c>
      <c r="AH1400" s="5"/>
      <c r="AI1400" s="17">
        <v>1</v>
      </c>
      <c r="AJ1400" s="1" t="s">
        <v>6652</v>
      </c>
      <c r="AK1400" s="42" t="s">
        <v>334</v>
      </c>
      <c r="AL1400" s="80" t="s">
        <v>335</v>
      </c>
      <c r="AM1400" s="25" t="s">
        <v>243</v>
      </c>
      <c r="AN1400" s="82"/>
    </row>
    <row r="1401" spans="1:40" ht="57" customHeight="1">
      <c r="A1401" t="s">
        <v>1183</v>
      </c>
      <c r="B1401" s="13" t="s">
        <v>5886</v>
      </c>
      <c r="C1401" s="13" t="s">
        <v>1482</v>
      </c>
      <c r="D1401" s="13" t="s">
        <v>3669</v>
      </c>
      <c r="E1401" s="27" t="s">
        <v>7010</v>
      </c>
      <c r="F1401" s="5"/>
      <c r="G1401" s="5" t="s">
        <v>3671</v>
      </c>
      <c r="H1401" s="1" t="s">
        <v>6655</v>
      </c>
      <c r="I1401" s="1" t="s">
        <v>6655</v>
      </c>
      <c r="J1401" s="29" t="s">
        <v>6656</v>
      </c>
      <c r="K1401" s="63" t="s">
        <v>6657</v>
      </c>
      <c r="L1401" s="5" t="s">
        <v>719</v>
      </c>
      <c r="M1401" s="19" t="s">
        <v>721</v>
      </c>
      <c r="N1401" s="200">
        <v>46231</v>
      </c>
      <c r="O1401" s="201">
        <v>46267</v>
      </c>
      <c r="P1401" s="13" t="s">
        <v>187</v>
      </c>
      <c r="Q1401" s="22" t="s">
        <v>1190</v>
      </c>
      <c r="R1401" s="22">
        <v>800</v>
      </c>
      <c r="S1401" s="23" t="s">
        <v>242</v>
      </c>
      <c r="T1401" s="6" t="s">
        <v>242</v>
      </c>
      <c r="U1401" s="5"/>
      <c r="V1401" s="5" t="s">
        <v>233</v>
      </c>
      <c r="W1401" s="62" t="s">
        <v>7011</v>
      </c>
      <c r="X1401" s="5" t="s">
        <v>242</v>
      </c>
      <c r="Y1401" s="5"/>
      <c r="Z1401" s="5"/>
      <c r="AA1401" s="152" t="s">
        <v>16</v>
      </c>
      <c r="AB1401" s="7">
        <v>0.95</v>
      </c>
      <c r="AC1401" s="5"/>
      <c r="AD1401" s="5"/>
      <c r="AE1401" s="6"/>
      <c r="AF1401" s="5"/>
      <c r="AG1401" s="5" t="str">
        <f t="shared" si="21"/>
        <v>Y</v>
      </c>
      <c r="AH1401" s="5"/>
      <c r="AI1401" s="17">
        <v>1</v>
      </c>
      <c r="AJ1401" s="1" t="s">
        <v>3669</v>
      </c>
      <c r="AK1401" s="42" t="s">
        <v>334</v>
      </c>
      <c r="AL1401" s="80" t="s">
        <v>335</v>
      </c>
      <c r="AM1401" s="25" t="s">
        <v>243</v>
      </c>
      <c r="AN1401" s="82"/>
    </row>
    <row r="1402" spans="1:40" ht="57" customHeight="1">
      <c r="A1402" t="s">
        <v>1183</v>
      </c>
      <c r="B1402" s="13" t="s">
        <v>5886</v>
      </c>
      <c r="C1402" s="13" t="s">
        <v>1482</v>
      </c>
      <c r="D1402" s="13" t="s">
        <v>6659</v>
      </c>
      <c r="E1402" s="27" t="s">
        <v>7012</v>
      </c>
      <c r="F1402" s="5"/>
      <c r="G1402" s="5" t="s">
        <v>6661</v>
      </c>
      <c r="H1402" s="1" t="s">
        <v>6662</v>
      </c>
      <c r="I1402" s="1" t="s">
        <v>6663</v>
      </c>
      <c r="J1402" s="29" t="s">
        <v>6664</v>
      </c>
      <c r="K1402" s="63" t="s">
        <v>6665</v>
      </c>
      <c r="L1402" s="5" t="s">
        <v>719</v>
      </c>
      <c r="M1402" s="19" t="s">
        <v>721</v>
      </c>
      <c r="N1402" s="200">
        <v>46231</v>
      </c>
      <c r="O1402" s="201">
        <v>46267</v>
      </c>
      <c r="P1402" s="13" t="s">
        <v>187</v>
      </c>
      <c r="Q1402" s="22" t="s">
        <v>1190</v>
      </c>
      <c r="R1402" s="22">
        <v>800</v>
      </c>
      <c r="S1402" s="23" t="s">
        <v>242</v>
      </c>
      <c r="T1402" s="6" t="s">
        <v>242</v>
      </c>
      <c r="U1402" s="5"/>
      <c r="V1402" s="5" t="s">
        <v>233</v>
      </c>
      <c r="W1402" s="62" t="s">
        <v>6909</v>
      </c>
      <c r="X1402" s="5" t="s">
        <v>242</v>
      </c>
      <c r="Y1402" s="5"/>
      <c r="Z1402" s="5"/>
      <c r="AA1402" s="152" t="s">
        <v>16</v>
      </c>
      <c r="AB1402" s="7">
        <v>0.95</v>
      </c>
      <c r="AC1402" s="5"/>
      <c r="AD1402" s="5"/>
      <c r="AE1402" s="6"/>
      <c r="AF1402" s="5"/>
      <c r="AG1402" s="5" t="str">
        <f t="shared" si="21"/>
        <v>Y</v>
      </c>
      <c r="AH1402" s="5"/>
      <c r="AI1402" s="17">
        <v>1</v>
      </c>
      <c r="AJ1402" s="1" t="s">
        <v>6666</v>
      </c>
      <c r="AK1402" s="42" t="s">
        <v>334</v>
      </c>
      <c r="AL1402" s="80" t="s">
        <v>335</v>
      </c>
      <c r="AM1402" s="25" t="s">
        <v>243</v>
      </c>
      <c r="AN1402" s="82"/>
    </row>
    <row r="1403" spans="1:40" ht="57" customHeight="1">
      <c r="A1403" t="s">
        <v>1183</v>
      </c>
      <c r="B1403" s="13" t="s">
        <v>5886</v>
      </c>
      <c r="C1403" s="13" t="s">
        <v>1482</v>
      </c>
      <c r="D1403" s="13" t="s">
        <v>6667</v>
      </c>
      <c r="E1403" s="27" t="s">
        <v>7013</v>
      </c>
      <c r="F1403" s="5"/>
      <c r="G1403" s="5" t="s">
        <v>6669</v>
      </c>
      <c r="H1403" s="1" t="s">
        <v>6670</v>
      </c>
      <c r="I1403" s="1" t="s">
        <v>6671</v>
      </c>
      <c r="J1403" s="29" t="s">
        <v>6672</v>
      </c>
      <c r="K1403" s="63" t="s">
        <v>6673</v>
      </c>
      <c r="L1403" s="5" t="s">
        <v>719</v>
      </c>
      <c r="M1403" s="19" t="s">
        <v>721</v>
      </c>
      <c r="N1403" s="200">
        <v>46231</v>
      </c>
      <c r="O1403" s="201">
        <v>46267</v>
      </c>
      <c r="P1403" s="13" t="s">
        <v>187</v>
      </c>
      <c r="Q1403" s="22" t="s">
        <v>1190</v>
      </c>
      <c r="R1403" s="22">
        <v>800</v>
      </c>
      <c r="S1403" s="23" t="s">
        <v>242</v>
      </c>
      <c r="T1403" s="6" t="s">
        <v>242</v>
      </c>
      <c r="U1403" s="5"/>
      <c r="V1403" s="5" t="s">
        <v>233</v>
      </c>
      <c r="W1403" s="62" t="s">
        <v>6909</v>
      </c>
      <c r="X1403" s="5" t="s">
        <v>242</v>
      </c>
      <c r="Y1403" s="5"/>
      <c r="Z1403" s="5"/>
      <c r="AA1403" s="152" t="s">
        <v>16</v>
      </c>
      <c r="AB1403" s="7">
        <v>0.95</v>
      </c>
      <c r="AC1403" s="5"/>
      <c r="AD1403" s="5"/>
      <c r="AE1403" s="6"/>
      <c r="AF1403" s="5"/>
      <c r="AG1403" s="5" t="str">
        <f t="shared" si="21"/>
        <v>Y</v>
      </c>
      <c r="AH1403" s="5"/>
      <c r="AI1403" s="17">
        <v>1</v>
      </c>
      <c r="AJ1403" s="1" t="s">
        <v>6674</v>
      </c>
      <c r="AK1403" s="42" t="s">
        <v>334</v>
      </c>
      <c r="AL1403" s="80" t="s">
        <v>335</v>
      </c>
      <c r="AM1403" s="25" t="s">
        <v>243</v>
      </c>
      <c r="AN1403" s="82"/>
    </row>
    <row r="1404" spans="1:40" ht="57" customHeight="1">
      <c r="A1404" t="s">
        <v>1183</v>
      </c>
      <c r="B1404" s="13" t="s">
        <v>5886</v>
      </c>
      <c r="C1404" s="13" t="s">
        <v>1482</v>
      </c>
      <c r="D1404" s="13" t="s">
        <v>6675</v>
      </c>
      <c r="E1404" s="27" t="s">
        <v>7014</v>
      </c>
      <c r="F1404" s="5"/>
      <c r="G1404" s="5" t="s">
        <v>6677</v>
      </c>
      <c r="H1404" s="1" t="s">
        <v>6678</v>
      </c>
      <c r="I1404" s="1" t="s">
        <v>6679</v>
      </c>
      <c r="J1404" s="29" t="s">
        <v>6680</v>
      </c>
      <c r="K1404" s="63" t="s">
        <v>6681</v>
      </c>
      <c r="L1404" s="5" t="s">
        <v>719</v>
      </c>
      <c r="M1404" s="19" t="s">
        <v>721</v>
      </c>
      <c r="N1404" s="200">
        <v>46231</v>
      </c>
      <c r="O1404" s="201">
        <v>46267</v>
      </c>
      <c r="P1404" s="13" t="s">
        <v>187</v>
      </c>
      <c r="Q1404" s="22" t="s">
        <v>1190</v>
      </c>
      <c r="R1404" s="22">
        <v>800</v>
      </c>
      <c r="S1404" s="23" t="s">
        <v>242</v>
      </c>
      <c r="T1404" s="6" t="s">
        <v>242</v>
      </c>
      <c r="U1404" s="5"/>
      <c r="V1404" s="5" t="s">
        <v>233</v>
      </c>
      <c r="W1404" s="62" t="s">
        <v>6909</v>
      </c>
      <c r="X1404" s="5" t="s">
        <v>242</v>
      </c>
      <c r="Y1404" s="5"/>
      <c r="Z1404" s="5"/>
      <c r="AA1404" s="152" t="s">
        <v>16</v>
      </c>
      <c r="AB1404" s="7">
        <v>0.95</v>
      </c>
      <c r="AC1404" s="5"/>
      <c r="AD1404" s="5"/>
      <c r="AE1404" s="6"/>
      <c r="AF1404" s="5"/>
      <c r="AG1404" s="5" t="str">
        <f t="shared" si="21"/>
        <v>Y</v>
      </c>
      <c r="AH1404" s="5"/>
      <c r="AI1404" s="17">
        <v>1</v>
      </c>
      <c r="AJ1404" s="1" t="s">
        <v>6682</v>
      </c>
      <c r="AK1404" s="42" t="s">
        <v>334</v>
      </c>
      <c r="AL1404" s="80" t="s">
        <v>335</v>
      </c>
      <c r="AM1404" s="25" t="s">
        <v>243</v>
      </c>
      <c r="AN1404" s="82"/>
    </row>
    <row r="1405" spans="1:40" ht="57" customHeight="1">
      <c r="A1405" t="s">
        <v>1183</v>
      </c>
      <c r="B1405" s="13" t="s">
        <v>5886</v>
      </c>
      <c r="C1405" s="13" t="s">
        <v>1482</v>
      </c>
      <c r="D1405" s="13" t="s">
        <v>6683</v>
      </c>
      <c r="E1405" s="27" t="s">
        <v>7015</v>
      </c>
      <c r="F1405" s="5"/>
      <c r="G1405" s="5" t="s">
        <v>6685</v>
      </c>
      <c r="H1405" s="1" t="s">
        <v>6686</v>
      </c>
      <c r="I1405" s="1" t="s">
        <v>6687</v>
      </c>
      <c r="J1405" s="29" t="s">
        <v>6688</v>
      </c>
      <c r="K1405" s="63" t="s">
        <v>6689</v>
      </c>
      <c r="L1405" s="5" t="s">
        <v>719</v>
      </c>
      <c r="M1405" s="19" t="s">
        <v>721</v>
      </c>
      <c r="N1405" s="200">
        <v>46231</v>
      </c>
      <c r="O1405" s="201">
        <v>46267</v>
      </c>
      <c r="P1405" s="13" t="s">
        <v>187</v>
      </c>
      <c r="Q1405" s="22" t="s">
        <v>1190</v>
      </c>
      <c r="R1405" s="22">
        <v>800</v>
      </c>
      <c r="S1405" s="23" t="s">
        <v>242</v>
      </c>
      <c r="T1405" s="6" t="s">
        <v>242</v>
      </c>
      <c r="U1405" s="5"/>
      <c r="V1405" s="5" t="s">
        <v>233</v>
      </c>
      <c r="W1405" s="62" t="s">
        <v>6909</v>
      </c>
      <c r="X1405" s="5" t="s">
        <v>242</v>
      </c>
      <c r="Y1405" s="5"/>
      <c r="Z1405" s="5"/>
      <c r="AA1405" s="152" t="s">
        <v>16</v>
      </c>
      <c r="AB1405" s="7">
        <v>0.95</v>
      </c>
      <c r="AC1405" s="5"/>
      <c r="AD1405" s="5"/>
      <c r="AE1405" s="6"/>
      <c r="AF1405" s="5"/>
      <c r="AG1405" s="5" t="str">
        <f t="shared" si="21"/>
        <v>Y</v>
      </c>
      <c r="AH1405" s="5"/>
      <c r="AI1405" s="17">
        <v>1</v>
      </c>
      <c r="AJ1405" s="1" t="s">
        <v>6690</v>
      </c>
      <c r="AK1405" s="42" t="s">
        <v>334</v>
      </c>
      <c r="AL1405" s="80" t="s">
        <v>335</v>
      </c>
      <c r="AM1405" s="25" t="s">
        <v>243</v>
      </c>
      <c r="AN1405" s="82"/>
    </row>
    <row r="1406" spans="1:40" ht="57" customHeight="1">
      <c r="A1406" t="s">
        <v>1183</v>
      </c>
      <c r="B1406" s="13" t="s">
        <v>5886</v>
      </c>
      <c r="C1406" s="13" t="s">
        <v>1482</v>
      </c>
      <c r="D1406" s="13" t="s">
        <v>6698</v>
      </c>
      <c r="E1406" s="27" t="s">
        <v>7016</v>
      </c>
      <c r="F1406" s="5"/>
      <c r="G1406" s="5" t="s">
        <v>6700</v>
      </c>
      <c r="H1406" s="1" t="s">
        <v>6701</v>
      </c>
      <c r="I1406" s="1" t="s">
        <v>6702</v>
      </c>
      <c r="J1406" s="29" t="s">
        <v>6703</v>
      </c>
      <c r="K1406" s="63" t="s">
        <v>6704</v>
      </c>
      <c r="L1406" s="5" t="s">
        <v>719</v>
      </c>
      <c r="M1406" s="19" t="s">
        <v>721</v>
      </c>
      <c r="N1406" s="200">
        <v>46231</v>
      </c>
      <c r="O1406" s="201">
        <v>46267</v>
      </c>
      <c r="P1406" s="13" t="s">
        <v>187</v>
      </c>
      <c r="Q1406" s="22" t="s">
        <v>1190</v>
      </c>
      <c r="R1406" s="22">
        <v>800</v>
      </c>
      <c r="S1406" s="23" t="s">
        <v>242</v>
      </c>
      <c r="T1406" s="6" t="s">
        <v>242</v>
      </c>
      <c r="U1406" s="5"/>
      <c r="V1406" s="5" t="s">
        <v>233</v>
      </c>
      <c r="W1406" s="62" t="s">
        <v>6909</v>
      </c>
      <c r="X1406" s="5" t="s">
        <v>242</v>
      </c>
      <c r="Y1406" s="5"/>
      <c r="Z1406" s="5"/>
      <c r="AA1406" s="152" t="s">
        <v>16</v>
      </c>
      <c r="AB1406" s="7">
        <v>0.95</v>
      </c>
      <c r="AC1406" s="5"/>
      <c r="AD1406" s="5"/>
      <c r="AE1406" s="6"/>
      <c r="AF1406" s="5"/>
      <c r="AG1406" s="5" t="str">
        <f t="shared" si="21"/>
        <v>Y</v>
      </c>
      <c r="AH1406" s="5"/>
      <c r="AI1406" s="17">
        <v>1</v>
      </c>
      <c r="AJ1406" s="1" t="s">
        <v>6705</v>
      </c>
      <c r="AK1406" s="42" t="s">
        <v>334</v>
      </c>
      <c r="AL1406" s="80" t="s">
        <v>335</v>
      </c>
      <c r="AM1406" s="25" t="s">
        <v>243</v>
      </c>
      <c r="AN1406" s="82"/>
    </row>
    <row r="1407" spans="1:40" ht="57" customHeight="1">
      <c r="A1407" t="s">
        <v>1183</v>
      </c>
      <c r="B1407" s="13" t="s">
        <v>5886</v>
      </c>
      <c r="C1407" s="13" t="s">
        <v>1482</v>
      </c>
      <c r="D1407" s="13" t="s">
        <v>6706</v>
      </c>
      <c r="E1407" s="27" t="s">
        <v>7017</v>
      </c>
      <c r="F1407" s="5"/>
      <c r="G1407" s="5" t="s">
        <v>6708</v>
      </c>
      <c r="H1407" s="1" t="s">
        <v>6709</v>
      </c>
      <c r="I1407" s="1" t="s">
        <v>6709</v>
      </c>
      <c r="J1407" s="29" t="s">
        <v>6710</v>
      </c>
      <c r="K1407" s="63" t="s">
        <v>6711</v>
      </c>
      <c r="L1407" s="5" t="s">
        <v>719</v>
      </c>
      <c r="M1407" s="19" t="s">
        <v>721</v>
      </c>
      <c r="N1407" s="200">
        <v>46231</v>
      </c>
      <c r="O1407" s="201">
        <v>46267</v>
      </c>
      <c r="P1407" s="13" t="s">
        <v>187</v>
      </c>
      <c r="Q1407" s="22" t="s">
        <v>1190</v>
      </c>
      <c r="R1407" s="22">
        <v>800</v>
      </c>
      <c r="S1407" s="23" t="s">
        <v>242</v>
      </c>
      <c r="T1407" s="6" t="s">
        <v>242</v>
      </c>
      <c r="U1407" s="5"/>
      <c r="V1407" s="5" t="s">
        <v>233</v>
      </c>
      <c r="W1407" s="62" t="s">
        <v>6909</v>
      </c>
      <c r="X1407" s="5" t="s">
        <v>242</v>
      </c>
      <c r="Y1407" s="5"/>
      <c r="Z1407" s="5"/>
      <c r="AA1407" s="152" t="s">
        <v>16</v>
      </c>
      <c r="AB1407" s="7">
        <v>0.95</v>
      </c>
      <c r="AC1407" s="5"/>
      <c r="AD1407" s="5"/>
      <c r="AE1407" s="6"/>
      <c r="AF1407" s="5"/>
      <c r="AG1407" s="5" t="str">
        <f t="shared" si="21"/>
        <v>Y</v>
      </c>
      <c r="AH1407" s="5"/>
      <c r="AI1407" s="17">
        <v>1</v>
      </c>
      <c r="AJ1407" s="1" t="s">
        <v>6712</v>
      </c>
      <c r="AK1407" s="42" t="s">
        <v>334</v>
      </c>
      <c r="AL1407" s="80" t="s">
        <v>335</v>
      </c>
      <c r="AM1407" s="25" t="s">
        <v>243</v>
      </c>
      <c r="AN1407" s="82"/>
    </row>
    <row r="1408" spans="1:40" ht="57" customHeight="1">
      <c r="A1408" t="s">
        <v>1183</v>
      </c>
      <c r="B1408" s="13" t="s">
        <v>5886</v>
      </c>
      <c r="C1408" s="13" t="s">
        <v>1482</v>
      </c>
      <c r="D1408" s="13" t="s">
        <v>6713</v>
      </c>
      <c r="E1408" s="27" t="s">
        <v>7018</v>
      </c>
      <c r="F1408" s="5"/>
      <c r="G1408" s="5" t="s">
        <v>6715</v>
      </c>
      <c r="H1408" s="1" t="s">
        <v>6716</v>
      </c>
      <c r="I1408" s="1" t="s">
        <v>6716</v>
      </c>
      <c r="J1408" s="29" t="s">
        <v>6717</v>
      </c>
      <c r="K1408" s="63" t="s">
        <v>6718</v>
      </c>
      <c r="L1408" s="5" t="s">
        <v>719</v>
      </c>
      <c r="M1408" s="19" t="s">
        <v>721</v>
      </c>
      <c r="N1408" s="200">
        <v>46231</v>
      </c>
      <c r="O1408" s="201">
        <v>46267</v>
      </c>
      <c r="P1408" s="13" t="s">
        <v>187</v>
      </c>
      <c r="Q1408" s="22" t="s">
        <v>1190</v>
      </c>
      <c r="R1408" s="22">
        <v>800</v>
      </c>
      <c r="S1408" s="23" t="s">
        <v>242</v>
      </c>
      <c r="T1408" s="6" t="s">
        <v>242</v>
      </c>
      <c r="U1408" s="5"/>
      <c r="V1408" s="5" t="s">
        <v>233</v>
      </c>
      <c r="W1408" s="62" t="s">
        <v>6909</v>
      </c>
      <c r="X1408" s="5" t="s">
        <v>242</v>
      </c>
      <c r="Y1408" s="5"/>
      <c r="Z1408" s="5"/>
      <c r="AA1408" s="152" t="s">
        <v>16</v>
      </c>
      <c r="AB1408" s="7">
        <v>0.95</v>
      </c>
      <c r="AC1408" s="5"/>
      <c r="AD1408" s="5"/>
      <c r="AE1408" s="6"/>
      <c r="AF1408" s="5"/>
      <c r="AG1408" s="5" t="str">
        <f t="shared" si="21"/>
        <v>Y</v>
      </c>
      <c r="AH1408" s="5"/>
      <c r="AI1408" s="17">
        <v>1</v>
      </c>
      <c r="AJ1408" s="1" t="s">
        <v>6719</v>
      </c>
      <c r="AK1408" s="42" t="s">
        <v>334</v>
      </c>
      <c r="AL1408" s="80" t="s">
        <v>335</v>
      </c>
      <c r="AM1408" s="25" t="s">
        <v>243</v>
      </c>
      <c r="AN1408" s="82"/>
    </row>
    <row r="1409" spans="1:40" ht="57" customHeight="1">
      <c r="A1409" t="s">
        <v>1183</v>
      </c>
      <c r="B1409" s="13" t="s">
        <v>5886</v>
      </c>
      <c r="C1409" s="13" t="s">
        <v>1482</v>
      </c>
      <c r="D1409" s="13" t="s">
        <v>6720</v>
      </c>
      <c r="E1409" s="27" t="s">
        <v>7019</v>
      </c>
      <c r="F1409" s="5"/>
      <c r="G1409" s="5" t="s">
        <v>6722</v>
      </c>
      <c r="H1409" s="1" t="s">
        <v>6723</v>
      </c>
      <c r="I1409" s="1" t="s">
        <v>6724</v>
      </c>
      <c r="J1409" s="29" t="s">
        <v>6725</v>
      </c>
      <c r="K1409" s="63" t="s">
        <v>6726</v>
      </c>
      <c r="L1409" s="5" t="s">
        <v>719</v>
      </c>
      <c r="M1409" s="19" t="s">
        <v>721</v>
      </c>
      <c r="N1409" s="200">
        <v>46231</v>
      </c>
      <c r="O1409" s="201">
        <v>46267</v>
      </c>
      <c r="P1409" s="13" t="s">
        <v>187</v>
      </c>
      <c r="Q1409" s="22" t="s">
        <v>1190</v>
      </c>
      <c r="R1409" s="22">
        <v>800</v>
      </c>
      <c r="S1409" s="23" t="s">
        <v>242</v>
      </c>
      <c r="T1409" s="6" t="s">
        <v>242</v>
      </c>
      <c r="U1409" s="5"/>
      <c r="V1409" s="5" t="s">
        <v>233</v>
      </c>
      <c r="W1409" s="62" t="s">
        <v>6962</v>
      </c>
      <c r="X1409" s="5" t="s">
        <v>242</v>
      </c>
      <c r="Y1409" s="5"/>
      <c r="Z1409" s="5"/>
      <c r="AA1409" s="152" t="s">
        <v>16</v>
      </c>
      <c r="AB1409" s="7">
        <v>0.95</v>
      </c>
      <c r="AC1409" s="5"/>
      <c r="AD1409" s="5"/>
      <c r="AE1409" s="6"/>
      <c r="AF1409" s="5"/>
      <c r="AG1409" s="5" t="str">
        <f t="shared" si="21"/>
        <v>Y</v>
      </c>
      <c r="AH1409" s="5"/>
      <c r="AI1409" s="17">
        <v>1</v>
      </c>
      <c r="AJ1409" s="1" t="s">
        <v>6727</v>
      </c>
      <c r="AK1409" s="42" t="s">
        <v>334</v>
      </c>
      <c r="AL1409" s="80" t="s">
        <v>335</v>
      </c>
      <c r="AM1409" s="25" t="s">
        <v>243</v>
      </c>
      <c r="AN1409" s="82"/>
    </row>
    <row r="1410" spans="1:40" ht="57" customHeight="1">
      <c r="A1410" t="s">
        <v>1183</v>
      </c>
      <c r="B1410" s="13" t="s">
        <v>5886</v>
      </c>
      <c r="C1410" s="13" t="s">
        <v>1482</v>
      </c>
      <c r="D1410" s="13" t="s">
        <v>6728</v>
      </c>
      <c r="E1410" s="27" t="s">
        <v>7020</v>
      </c>
      <c r="F1410" s="5"/>
      <c r="G1410" s="5" t="s">
        <v>6730</v>
      </c>
      <c r="H1410" s="1" t="s">
        <v>6731</v>
      </c>
      <c r="I1410" s="1" t="s">
        <v>6732</v>
      </c>
      <c r="J1410" s="29" t="s">
        <v>6733</v>
      </c>
      <c r="K1410" s="63" t="s">
        <v>6734</v>
      </c>
      <c r="L1410" s="5" t="s">
        <v>719</v>
      </c>
      <c r="M1410" s="19" t="s">
        <v>721</v>
      </c>
      <c r="N1410" s="200">
        <v>46231</v>
      </c>
      <c r="O1410" s="201">
        <v>46267</v>
      </c>
      <c r="P1410" s="13" t="s">
        <v>187</v>
      </c>
      <c r="Q1410" s="22" t="s">
        <v>1190</v>
      </c>
      <c r="R1410" s="22">
        <v>800</v>
      </c>
      <c r="S1410" s="23" t="s">
        <v>242</v>
      </c>
      <c r="T1410" s="6" t="s">
        <v>242</v>
      </c>
      <c r="U1410" s="5"/>
      <c r="V1410" s="5" t="s">
        <v>233</v>
      </c>
      <c r="W1410" s="62" t="s">
        <v>6909</v>
      </c>
      <c r="X1410" s="5" t="s">
        <v>242</v>
      </c>
      <c r="Y1410" s="5"/>
      <c r="Z1410" s="5"/>
      <c r="AA1410" s="152" t="s">
        <v>16</v>
      </c>
      <c r="AB1410" s="7">
        <v>0.95</v>
      </c>
      <c r="AC1410" s="5"/>
      <c r="AD1410" s="5"/>
      <c r="AE1410" s="6"/>
      <c r="AF1410" s="5"/>
      <c r="AG1410" s="5" t="str">
        <f t="shared" ref="AG1410:AG1473" si="22">IF(T1410="Y","N","Y")</f>
        <v>Y</v>
      </c>
      <c r="AH1410" s="5"/>
      <c r="AI1410" s="17">
        <v>1</v>
      </c>
      <c r="AJ1410" s="1" t="s">
        <v>6728</v>
      </c>
      <c r="AK1410" s="42" t="s">
        <v>334</v>
      </c>
      <c r="AL1410" s="80" t="s">
        <v>335</v>
      </c>
      <c r="AM1410" s="25" t="s">
        <v>243</v>
      </c>
      <c r="AN1410" s="82"/>
    </row>
    <row r="1411" spans="1:40" ht="57" customHeight="1">
      <c r="A1411" t="s">
        <v>1183</v>
      </c>
      <c r="B1411" s="13" t="s">
        <v>5886</v>
      </c>
      <c r="C1411" s="13" t="s">
        <v>1482</v>
      </c>
      <c r="D1411" s="13" t="s">
        <v>6735</v>
      </c>
      <c r="E1411" s="27" t="s">
        <v>7021</v>
      </c>
      <c r="F1411" s="5"/>
      <c r="G1411" s="5" t="s">
        <v>6737</v>
      </c>
      <c r="H1411" s="1" t="s">
        <v>6738</v>
      </c>
      <c r="I1411" s="1" t="s">
        <v>6739</v>
      </c>
      <c r="J1411" s="29" t="s">
        <v>6740</v>
      </c>
      <c r="K1411" s="63" t="s">
        <v>6741</v>
      </c>
      <c r="L1411" s="5" t="s">
        <v>719</v>
      </c>
      <c r="M1411" s="19" t="s">
        <v>721</v>
      </c>
      <c r="N1411" s="200">
        <v>46231</v>
      </c>
      <c r="O1411" s="201">
        <v>46267</v>
      </c>
      <c r="P1411" s="13" t="s">
        <v>187</v>
      </c>
      <c r="Q1411" s="22" t="s">
        <v>1190</v>
      </c>
      <c r="R1411" s="22">
        <v>800</v>
      </c>
      <c r="S1411" s="23" t="s">
        <v>242</v>
      </c>
      <c r="T1411" s="6" t="s">
        <v>242</v>
      </c>
      <c r="U1411" s="5"/>
      <c r="V1411" s="5" t="s">
        <v>233</v>
      </c>
      <c r="W1411" s="62" t="s">
        <v>6909</v>
      </c>
      <c r="X1411" s="5" t="s">
        <v>242</v>
      </c>
      <c r="Y1411" s="5"/>
      <c r="Z1411" s="5"/>
      <c r="AA1411" s="152" t="s">
        <v>16</v>
      </c>
      <c r="AB1411" s="7">
        <v>0.95</v>
      </c>
      <c r="AC1411" s="5"/>
      <c r="AD1411" s="5"/>
      <c r="AE1411" s="6"/>
      <c r="AF1411" s="5"/>
      <c r="AG1411" s="5" t="str">
        <f t="shared" si="22"/>
        <v>Y</v>
      </c>
      <c r="AH1411" s="5"/>
      <c r="AI1411" s="17">
        <v>1</v>
      </c>
      <c r="AJ1411" s="1" t="s">
        <v>6735</v>
      </c>
      <c r="AK1411" s="42" t="s">
        <v>334</v>
      </c>
      <c r="AL1411" s="80" t="s">
        <v>335</v>
      </c>
      <c r="AM1411" s="25" t="s">
        <v>243</v>
      </c>
      <c r="AN1411" s="82"/>
    </row>
    <row r="1412" spans="1:40" ht="57" customHeight="1">
      <c r="A1412" t="s">
        <v>1183</v>
      </c>
      <c r="B1412" s="13" t="s">
        <v>5886</v>
      </c>
      <c r="C1412" s="13" t="s">
        <v>1482</v>
      </c>
      <c r="D1412" s="13" t="s">
        <v>6742</v>
      </c>
      <c r="E1412" s="27" t="s">
        <v>7022</v>
      </c>
      <c r="F1412" s="5"/>
      <c r="G1412" s="5" t="s">
        <v>6744</v>
      </c>
      <c r="H1412" s="1" t="s">
        <v>6745</v>
      </c>
      <c r="I1412" s="1" t="s">
        <v>6746</v>
      </c>
      <c r="J1412" s="29" t="s">
        <v>6747</v>
      </c>
      <c r="K1412" s="63" t="s">
        <v>6748</v>
      </c>
      <c r="L1412" s="5" t="s">
        <v>719</v>
      </c>
      <c r="M1412" s="19" t="s">
        <v>721</v>
      </c>
      <c r="N1412" s="200">
        <v>46231</v>
      </c>
      <c r="O1412" s="201">
        <v>46267</v>
      </c>
      <c r="P1412" s="13" t="s">
        <v>187</v>
      </c>
      <c r="Q1412" s="22" t="s">
        <v>1190</v>
      </c>
      <c r="R1412" s="22">
        <v>800</v>
      </c>
      <c r="S1412" s="23" t="s">
        <v>242</v>
      </c>
      <c r="T1412" s="6" t="s">
        <v>242</v>
      </c>
      <c r="U1412" s="5"/>
      <c r="V1412" s="5" t="s">
        <v>233</v>
      </c>
      <c r="W1412" s="62" t="s">
        <v>6909</v>
      </c>
      <c r="X1412" s="5" t="s">
        <v>242</v>
      </c>
      <c r="Y1412" s="5"/>
      <c r="Z1412" s="5"/>
      <c r="AA1412" s="152" t="s">
        <v>16</v>
      </c>
      <c r="AB1412" s="7">
        <v>0.95</v>
      </c>
      <c r="AC1412" s="5"/>
      <c r="AD1412" s="5"/>
      <c r="AE1412" s="6"/>
      <c r="AF1412" s="5"/>
      <c r="AG1412" s="5" t="str">
        <f t="shared" si="22"/>
        <v>Y</v>
      </c>
      <c r="AH1412" s="5"/>
      <c r="AI1412" s="17">
        <v>1</v>
      </c>
      <c r="AJ1412" s="1" t="s">
        <v>6742</v>
      </c>
      <c r="AK1412" s="42" t="s">
        <v>334</v>
      </c>
      <c r="AL1412" s="80" t="s">
        <v>335</v>
      </c>
      <c r="AM1412" s="25" t="s">
        <v>243</v>
      </c>
      <c r="AN1412" s="82"/>
    </row>
    <row r="1413" spans="1:40" ht="57" customHeight="1">
      <c r="A1413" t="s">
        <v>1183</v>
      </c>
      <c r="B1413" s="13" t="s">
        <v>5886</v>
      </c>
      <c r="C1413" s="13" t="s">
        <v>1482</v>
      </c>
      <c r="D1413" s="13" t="s">
        <v>6749</v>
      </c>
      <c r="E1413" s="27" t="s">
        <v>7023</v>
      </c>
      <c r="F1413" s="5"/>
      <c r="G1413" s="5" t="s">
        <v>6751</v>
      </c>
      <c r="H1413" s="1" t="s">
        <v>6752</v>
      </c>
      <c r="I1413" s="1" t="s">
        <v>6753</v>
      </c>
      <c r="J1413" s="29" t="s">
        <v>6754</v>
      </c>
      <c r="K1413" s="63" t="s">
        <v>6755</v>
      </c>
      <c r="L1413" s="5" t="s">
        <v>719</v>
      </c>
      <c r="M1413" s="19" t="s">
        <v>721</v>
      </c>
      <c r="N1413" s="200">
        <v>46231</v>
      </c>
      <c r="O1413" s="201">
        <v>46267</v>
      </c>
      <c r="P1413" s="13" t="s">
        <v>187</v>
      </c>
      <c r="Q1413" s="22" t="s">
        <v>1190</v>
      </c>
      <c r="R1413" s="22">
        <v>800</v>
      </c>
      <c r="S1413" s="23" t="s">
        <v>242</v>
      </c>
      <c r="T1413" s="6" t="s">
        <v>242</v>
      </c>
      <c r="U1413" s="5"/>
      <c r="V1413" s="5" t="s">
        <v>233</v>
      </c>
      <c r="W1413" s="62" t="s">
        <v>6909</v>
      </c>
      <c r="X1413" s="5" t="s">
        <v>242</v>
      </c>
      <c r="Y1413" s="5"/>
      <c r="Z1413" s="5"/>
      <c r="AA1413" s="152" t="s">
        <v>16</v>
      </c>
      <c r="AB1413" s="7">
        <v>0.95</v>
      </c>
      <c r="AC1413" s="5"/>
      <c r="AD1413" s="5"/>
      <c r="AE1413" s="6"/>
      <c r="AF1413" s="5"/>
      <c r="AG1413" s="5" t="str">
        <f t="shared" si="22"/>
        <v>Y</v>
      </c>
      <c r="AH1413" s="5"/>
      <c r="AI1413" s="17">
        <v>1</v>
      </c>
      <c r="AJ1413" s="1" t="s">
        <v>6756</v>
      </c>
      <c r="AK1413" s="42" t="s">
        <v>334</v>
      </c>
      <c r="AL1413" s="80" t="s">
        <v>335</v>
      </c>
      <c r="AM1413" s="25" t="s">
        <v>243</v>
      </c>
      <c r="AN1413" s="82"/>
    </row>
    <row r="1414" spans="1:40" ht="57" customHeight="1">
      <c r="A1414" t="s">
        <v>1183</v>
      </c>
      <c r="B1414" s="13" t="s">
        <v>5886</v>
      </c>
      <c r="C1414" s="13" t="s">
        <v>1482</v>
      </c>
      <c r="D1414" s="13" t="s">
        <v>6757</v>
      </c>
      <c r="E1414" s="27" t="s">
        <v>7024</v>
      </c>
      <c r="F1414" s="5"/>
      <c r="G1414" s="5" t="s">
        <v>6759</v>
      </c>
      <c r="H1414" s="1" t="s">
        <v>6760</v>
      </c>
      <c r="I1414" s="1" t="s">
        <v>6761</v>
      </c>
      <c r="J1414" s="29" t="s">
        <v>6762</v>
      </c>
      <c r="K1414" s="63" t="s">
        <v>6763</v>
      </c>
      <c r="L1414" s="5" t="s">
        <v>719</v>
      </c>
      <c r="M1414" s="19" t="s">
        <v>721</v>
      </c>
      <c r="N1414" s="200">
        <v>46231</v>
      </c>
      <c r="O1414" s="201">
        <v>46267</v>
      </c>
      <c r="P1414" s="13" t="s">
        <v>187</v>
      </c>
      <c r="Q1414" s="22" t="s">
        <v>1190</v>
      </c>
      <c r="R1414" s="22">
        <v>800</v>
      </c>
      <c r="S1414" s="23" t="s">
        <v>242</v>
      </c>
      <c r="T1414" s="6" t="s">
        <v>242</v>
      </c>
      <c r="U1414" s="5"/>
      <c r="V1414" s="5" t="s">
        <v>233</v>
      </c>
      <c r="W1414" s="62" t="s">
        <v>6909</v>
      </c>
      <c r="X1414" s="5" t="s">
        <v>242</v>
      </c>
      <c r="Y1414" s="5"/>
      <c r="Z1414" s="5"/>
      <c r="AA1414" s="152" t="s">
        <v>16</v>
      </c>
      <c r="AB1414" s="7">
        <v>0.95</v>
      </c>
      <c r="AC1414" s="5"/>
      <c r="AD1414" s="5"/>
      <c r="AE1414" s="6"/>
      <c r="AF1414" s="5"/>
      <c r="AG1414" s="5" t="str">
        <f t="shared" si="22"/>
        <v>Y</v>
      </c>
      <c r="AH1414" s="5"/>
      <c r="AI1414" s="17">
        <v>1</v>
      </c>
      <c r="AJ1414" s="1" t="s">
        <v>6756</v>
      </c>
      <c r="AK1414" s="42" t="s">
        <v>334</v>
      </c>
      <c r="AL1414" s="80" t="s">
        <v>335</v>
      </c>
      <c r="AM1414" s="25" t="s">
        <v>243</v>
      </c>
      <c r="AN1414" s="82"/>
    </row>
    <row r="1415" spans="1:40" ht="57" customHeight="1">
      <c r="A1415" t="s">
        <v>1183</v>
      </c>
      <c r="B1415" s="13" t="s">
        <v>5886</v>
      </c>
      <c r="C1415" s="13" t="s">
        <v>1482</v>
      </c>
      <c r="D1415" s="13" t="s">
        <v>6764</v>
      </c>
      <c r="E1415" s="27" t="s">
        <v>7025</v>
      </c>
      <c r="F1415" s="5"/>
      <c r="G1415" s="5" t="s">
        <v>6766</v>
      </c>
      <c r="H1415" s="1" t="s">
        <v>6767</v>
      </c>
      <c r="I1415" s="1" t="s">
        <v>6768</v>
      </c>
      <c r="J1415" s="29" t="s">
        <v>6769</v>
      </c>
      <c r="K1415" s="63" t="s">
        <v>6770</v>
      </c>
      <c r="L1415" s="5" t="s">
        <v>719</v>
      </c>
      <c r="M1415" s="19" t="s">
        <v>721</v>
      </c>
      <c r="N1415" s="200">
        <v>46231</v>
      </c>
      <c r="O1415" s="201">
        <v>46267</v>
      </c>
      <c r="P1415" s="13" t="s">
        <v>187</v>
      </c>
      <c r="Q1415" s="22" t="s">
        <v>1190</v>
      </c>
      <c r="R1415" s="22">
        <v>800</v>
      </c>
      <c r="S1415" s="23" t="s">
        <v>242</v>
      </c>
      <c r="T1415" s="6" t="s">
        <v>242</v>
      </c>
      <c r="U1415" s="5"/>
      <c r="V1415" s="5" t="s">
        <v>233</v>
      </c>
      <c r="W1415" s="62" t="s">
        <v>6909</v>
      </c>
      <c r="X1415" s="5" t="s">
        <v>242</v>
      </c>
      <c r="Y1415" s="5"/>
      <c r="Z1415" s="5"/>
      <c r="AA1415" s="152" t="s">
        <v>16</v>
      </c>
      <c r="AB1415" s="7">
        <v>0.95</v>
      </c>
      <c r="AC1415" s="5"/>
      <c r="AD1415" s="5"/>
      <c r="AE1415" s="6"/>
      <c r="AF1415" s="5"/>
      <c r="AG1415" s="5" t="str">
        <f t="shared" si="22"/>
        <v>Y</v>
      </c>
      <c r="AH1415" s="5"/>
      <c r="AI1415" s="17">
        <v>1</v>
      </c>
      <c r="AJ1415" s="1" t="s">
        <v>6764</v>
      </c>
      <c r="AK1415" s="42" t="s">
        <v>334</v>
      </c>
      <c r="AL1415" s="80" t="s">
        <v>335</v>
      </c>
      <c r="AM1415" s="25" t="s">
        <v>243</v>
      </c>
      <c r="AN1415" s="82"/>
    </row>
    <row r="1416" spans="1:40" ht="57" customHeight="1">
      <c r="A1416" t="s">
        <v>1183</v>
      </c>
      <c r="B1416" s="13" t="s">
        <v>5886</v>
      </c>
      <c r="C1416" s="13" t="s">
        <v>1482</v>
      </c>
      <c r="D1416" s="13" t="s">
        <v>6771</v>
      </c>
      <c r="E1416" s="27" t="s">
        <v>7026</v>
      </c>
      <c r="F1416" s="5"/>
      <c r="G1416" s="5" t="s">
        <v>6773</v>
      </c>
      <c r="H1416" s="1" t="s">
        <v>6774</v>
      </c>
      <c r="I1416" s="1" t="s">
        <v>6774</v>
      </c>
      <c r="J1416" s="29" t="s">
        <v>6775</v>
      </c>
      <c r="K1416" s="63" t="s">
        <v>6776</v>
      </c>
      <c r="L1416" s="5" t="s">
        <v>719</v>
      </c>
      <c r="M1416" s="19" t="s">
        <v>721</v>
      </c>
      <c r="N1416" s="200">
        <v>46231</v>
      </c>
      <c r="O1416" s="201">
        <v>46267</v>
      </c>
      <c r="P1416" s="13" t="s">
        <v>187</v>
      </c>
      <c r="Q1416" s="22" t="s">
        <v>1190</v>
      </c>
      <c r="R1416" s="22">
        <v>800</v>
      </c>
      <c r="S1416" s="23" t="s">
        <v>187</v>
      </c>
      <c r="T1416" s="6" t="s">
        <v>242</v>
      </c>
      <c r="U1416" s="5"/>
      <c r="V1416" s="5" t="s">
        <v>233</v>
      </c>
      <c r="W1416" s="62" t="s">
        <v>6962</v>
      </c>
      <c r="X1416" s="5" t="s">
        <v>242</v>
      </c>
      <c r="Y1416" s="5"/>
      <c r="Z1416" s="5"/>
      <c r="AA1416" s="152">
        <v>52.04</v>
      </c>
      <c r="AB1416" s="7">
        <v>0.95</v>
      </c>
      <c r="AC1416" s="5"/>
      <c r="AD1416" s="5"/>
      <c r="AE1416" s="6"/>
      <c r="AF1416" s="5"/>
      <c r="AG1416" s="5" t="str">
        <f t="shared" si="22"/>
        <v>Y</v>
      </c>
      <c r="AH1416" s="5"/>
      <c r="AI1416" s="17">
        <v>1</v>
      </c>
      <c r="AJ1416" s="1" t="s">
        <v>6777</v>
      </c>
      <c r="AK1416" s="42" t="s">
        <v>334</v>
      </c>
      <c r="AL1416" s="80" t="s">
        <v>335</v>
      </c>
      <c r="AM1416" s="25" t="s">
        <v>243</v>
      </c>
      <c r="AN1416" s="82"/>
    </row>
    <row r="1417" spans="1:40" ht="57" customHeight="1">
      <c r="A1417" t="s">
        <v>1183</v>
      </c>
      <c r="B1417" s="13" t="s">
        <v>16</v>
      </c>
      <c r="C1417" s="13" t="s">
        <v>16</v>
      </c>
      <c r="D1417" s="13" t="s">
        <v>16</v>
      </c>
      <c r="E1417" s="27" t="s">
        <v>7027</v>
      </c>
      <c r="F1417" s="5"/>
      <c r="G1417" s="5" t="s">
        <v>6779</v>
      </c>
      <c r="H1417" s="1" t="s">
        <v>6780</v>
      </c>
      <c r="I1417" s="1" t="s">
        <v>6781</v>
      </c>
      <c r="J1417" s="29" t="s">
        <v>6782</v>
      </c>
      <c r="K1417" s="63" t="s">
        <v>6783</v>
      </c>
      <c r="L1417" s="5" t="s">
        <v>719</v>
      </c>
      <c r="M1417" s="19" t="s">
        <v>721</v>
      </c>
      <c r="N1417" s="200">
        <v>46231</v>
      </c>
      <c r="O1417" s="201">
        <v>46267</v>
      </c>
      <c r="P1417" s="13" t="s">
        <v>187</v>
      </c>
      <c r="Q1417" s="22" t="s">
        <v>1190</v>
      </c>
      <c r="R1417" s="22">
        <v>800</v>
      </c>
      <c r="S1417" s="23" t="s">
        <v>242</v>
      </c>
      <c r="T1417" s="6" t="s">
        <v>242</v>
      </c>
      <c r="U1417" s="5"/>
      <c r="V1417" s="5" t="s">
        <v>233</v>
      </c>
      <c r="W1417" s="62" t="s">
        <v>6919</v>
      </c>
      <c r="X1417" s="5" t="s">
        <v>242</v>
      </c>
      <c r="Y1417" s="5"/>
      <c r="Z1417" s="5"/>
      <c r="AA1417" s="152" t="s">
        <v>16</v>
      </c>
      <c r="AB1417" s="7">
        <v>0.95</v>
      </c>
      <c r="AC1417" s="5"/>
      <c r="AD1417" s="5"/>
      <c r="AE1417" s="6"/>
      <c r="AF1417" s="5"/>
      <c r="AG1417" s="5" t="str">
        <f t="shared" si="22"/>
        <v>Y</v>
      </c>
      <c r="AH1417" s="5"/>
      <c r="AI1417" s="17">
        <v>1</v>
      </c>
      <c r="AJ1417" s="1" t="s">
        <v>6784</v>
      </c>
      <c r="AK1417" s="42" t="s">
        <v>334</v>
      </c>
      <c r="AL1417" s="80" t="s">
        <v>335</v>
      </c>
      <c r="AM1417" s="25" t="s">
        <v>243</v>
      </c>
      <c r="AN1417" s="82"/>
    </row>
    <row r="1418" spans="1:40" ht="57" customHeight="1">
      <c r="A1418" t="s">
        <v>1183</v>
      </c>
      <c r="B1418" s="13" t="s">
        <v>5886</v>
      </c>
      <c r="C1418" s="13" t="s">
        <v>1482</v>
      </c>
      <c r="D1418" s="13" t="s">
        <v>6785</v>
      </c>
      <c r="E1418" s="27" t="s">
        <v>7028</v>
      </c>
      <c r="F1418" s="5"/>
      <c r="G1418" s="5" t="s">
        <v>6787</v>
      </c>
      <c r="H1418" s="1" t="s">
        <v>6788</v>
      </c>
      <c r="I1418" s="1" t="s">
        <v>6789</v>
      </c>
      <c r="J1418" s="29" t="s">
        <v>6790</v>
      </c>
      <c r="K1418" s="63" t="s">
        <v>6184</v>
      </c>
      <c r="L1418" s="5" t="s">
        <v>719</v>
      </c>
      <c r="M1418" s="19" t="s">
        <v>721</v>
      </c>
      <c r="N1418" s="200">
        <v>46231</v>
      </c>
      <c r="O1418" s="201">
        <v>46267</v>
      </c>
      <c r="P1418" s="13" t="s">
        <v>187</v>
      </c>
      <c r="Q1418" s="22" t="s">
        <v>1190</v>
      </c>
      <c r="R1418" s="22">
        <v>800</v>
      </c>
      <c r="S1418" s="23" t="s">
        <v>187</v>
      </c>
      <c r="T1418" s="6" t="s">
        <v>242</v>
      </c>
      <c r="U1418" s="5"/>
      <c r="V1418" s="5" t="s">
        <v>233</v>
      </c>
      <c r="W1418" s="62" t="s">
        <v>6909</v>
      </c>
      <c r="X1418" s="5" t="s">
        <v>242</v>
      </c>
      <c r="Y1418" s="5"/>
      <c r="Z1418" s="5"/>
      <c r="AA1418" s="152">
        <v>1.02</v>
      </c>
      <c r="AB1418" s="7">
        <v>0.95</v>
      </c>
      <c r="AC1418" s="5"/>
      <c r="AD1418" s="5"/>
      <c r="AE1418" s="6"/>
      <c r="AF1418" s="5"/>
      <c r="AG1418" s="5" t="str">
        <f t="shared" si="22"/>
        <v>Y</v>
      </c>
      <c r="AH1418" s="5"/>
      <c r="AI1418" s="17">
        <v>1</v>
      </c>
      <c r="AJ1418" s="1" t="s">
        <v>6791</v>
      </c>
      <c r="AK1418" s="42" t="s">
        <v>334</v>
      </c>
      <c r="AL1418" s="80" t="s">
        <v>335</v>
      </c>
      <c r="AM1418" s="25" t="s">
        <v>243</v>
      </c>
      <c r="AN1418" s="82"/>
    </row>
    <row r="1419" spans="1:40" ht="57" customHeight="1">
      <c r="A1419" t="s">
        <v>1183</v>
      </c>
      <c r="B1419" s="13" t="s">
        <v>5886</v>
      </c>
      <c r="C1419" s="13" t="s">
        <v>1482</v>
      </c>
      <c r="D1419" s="13" t="s">
        <v>6792</v>
      </c>
      <c r="E1419" s="27" t="s">
        <v>7029</v>
      </c>
      <c r="F1419" s="5"/>
      <c r="G1419" s="5" t="s">
        <v>6794</v>
      </c>
      <c r="H1419" s="1" t="s">
        <v>6795</v>
      </c>
      <c r="I1419" s="1" t="s">
        <v>6795</v>
      </c>
      <c r="J1419" s="29" t="s">
        <v>6796</v>
      </c>
      <c r="K1419" s="63" t="s">
        <v>6796</v>
      </c>
      <c r="L1419" s="5" t="s">
        <v>719</v>
      </c>
      <c r="M1419" s="19" t="s">
        <v>721</v>
      </c>
      <c r="N1419" s="200">
        <v>46231</v>
      </c>
      <c r="O1419" s="201">
        <v>46267</v>
      </c>
      <c r="P1419" s="13" t="s">
        <v>187</v>
      </c>
      <c r="Q1419" s="22" t="s">
        <v>1190</v>
      </c>
      <c r="R1419" s="22">
        <v>800</v>
      </c>
      <c r="S1419" s="23" t="s">
        <v>187</v>
      </c>
      <c r="T1419" s="6" t="s">
        <v>242</v>
      </c>
      <c r="U1419" s="5"/>
      <c r="V1419" s="5" t="s">
        <v>233</v>
      </c>
      <c r="W1419" s="62" t="s">
        <v>6909</v>
      </c>
      <c r="X1419" s="5" t="s">
        <v>242</v>
      </c>
      <c r="Y1419" s="5"/>
      <c r="Z1419" s="5"/>
      <c r="AA1419" s="152">
        <v>1.02</v>
      </c>
      <c r="AB1419" s="7">
        <v>0.95</v>
      </c>
      <c r="AC1419" s="5"/>
      <c r="AD1419" s="5"/>
      <c r="AE1419" s="6"/>
      <c r="AF1419" s="5"/>
      <c r="AG1419" s="5" t="str">
        <f t="shared" si="22"/>
        <v>Y</v>
      </c>
      <c r="AH1419" s="5"/>
      <c r="AI1419" s="17">
        <v>1</v>
      </c>
      <c r="AJ1419" s="1" t="s">
        <v>6797</v>
      </c>
      <c r="AK1419" s="42" t="s">
        <v>334</v>
      </c>
      <c r="AL1419" s="80" t="s">
        <v>335</v>
      </c>
      <c r="AM1419" s="25" t="s">
        <v>243</v>
      </c>
      <c r="AN1419" s="82"/>
    </row>
    <row r="1420" spans="1:40" ht="57" customHeight="1">
      <c r="A1420" t="s">
        <v>1183</v>
      </c>
      <c r="B1420" s="13" t="s">
        <v>5886</v>
      </c>
      <c r="C1420" s="13" t="s">
        <v>1482</v>
      </c>
      <c r="D1420" s="13" t="s">
        <v>6798</v>
      </c>
      <c r="E1420" s="27" t="s">
        <v>7030</v>
      </c>
      <c r="F1420" s="5"/>
      <c r="G1420" s="5" t="s">
        <v>6800</v>
      </c>
      <c r="H1420" s="1" t="s">
        <v>6801</v>
      </c>
      <c r="I1420" s="1" t="s">
        <v>6802</v>
      </c>
      <c r="J1420" s="29" t="s">
        <v>6803</v>
      </c>
      <c r="K1420" s="63" t="s">
        <v>6804</v>
      </c>
      <c r="L1420" s="5" t="s">
        <v>719</v>
      </c>
      <c r="M1420" s="19" t="s">
        <v>721</v>
      </c>
      <c r="N1420" s="200">
        <v>46231</v>
      </c>
      <c r="O1420" s="201">
        <v>46267</v>
      </c>
      <c r="P1420" s="13" t="s">
        <v>187</v>
      </c>
      <c r="Q1420" s="22" t="s">
        <v>1190</v>
      </c>
      <c r="R1420" s="22">
        <v>800</v>
      </c>
      <c r="S1420" s="23" t="s">
        <v>187</v>
      </c>
      <c r="T1420" s="6" t="s">
        <v>242</v>
      </c>
      <c r="U1420" s="5"/>
      <c r="V1420" s="5" t="s">
        <v>233</v>
      </c>
      <c r="W1420" s="62" t="s">
        <v>6919</v>
      </c>
      <c r="X1420" s="5" t="s">
        <v>242</v>
      </c>
      <c r="Y1420" s="5"/>
      <c r="Z1420" s="5"/>
      <c r="AA1420" s="152">
        <v>1.03</v>
      </c>
      <c r="AB1420" s="7">
        <v>0.95</v>
      </c>
      <c r="AC1420" s="5"/>
      <c r="AD1420" s="5"/>
      <c r="AE1420" s="6"/>
      <c r="AF1420" s="5"/>
      <c r="AG1420" s="5" t="str">
        <f t="shared" si="22"/>
        <v>Y</v>
      </c>
      <c r="AH1420" s="5"/>
      <c r="AI1420" s="17">
        <v>1</v>
      </c>
      <c r="AJ1420" s="1" t="s">
        <v>6805</v>
      </c>
      <c r="AK1420" s="42" t="s">
        <v>334</v>
      </c>
      <c r="AL1420" s="80" t="s">
        <v>335</v>
      </c>
      <c r="AM1420" s="25" t="s">
        <v>243</v>
      </c>
      <c r="AN1420" s="82"/>
    </row>
    <row r="1421" spans="1:40" ht="57" customHeight="1">
      <c r="A1421" t="s">
        <v>1183</v>
      </c>
      <c r="B1421" s="13" t="s">
        <v>5886</v>
      </c>
      <c r="C1421" s="13" t="s">
        <v>1482</v>
      </c>
      <c r="D1421" s="13" t="s">
        <v>3791</v>
      </c>
      <c r="E1421" s="27" t="s">
        <v>7031</v>
      </c>
      <c r="F1421" s="5"/>
      <c r="G1421" s="5" t="s">
        <v>3793</v>
      </c>
      <c r="H1421" s="1" t="s">
        <v>6807</v>
      </c>
      <c r="I1421" s="1" t="s">
        <v>6807</v>
      </c>
      <c r="J1421" s="29" t="s">
        <v>6808</v>
      </c>
      <c r="K1421" s="63" t="s">
        <v>6809</v>
      </c>
      <c r="L1421" s="5" t="s">
        <v>719</v>
      </c>
      <c r="M1421" s="19" t="s">
        <v>721</v>
      </c>
      <c r="N1421" s="200">
        <v>46231</v>
      </c>
      <c r="O1421" s="201">
        <v>46267</v>
      </c>
      <c r="P1421" s="13" t="s">
        <v>187</v>
      </c>
      <c r="Q1421" s="22" t="s">
        <v>1190</v>
      </c>
      <c r="R1421" s="22">
        <v>800</v>
      </c>
      <c r="S1421" s="23" t="s">
        <v>187</v>
      </c>
      <c r="T1421" s="6" t="s">
        <v>242</v>
      </c>
      <c r="U1421" s="5"/>
      <c r="V1421" s="5" t="s">
        <v>233</v>
      </c>
      <c r="W1421" s="62" t="s">
        <v>6909</v>
      </c>
      <c r="X1421" s="5" t="s">
        <v>187</v>
      </c>
      <c r="Y1421" s="5" t="s">
        <v>3798</v>
      </c>
      <c r="Z1421" s="5" t="s">
        <v>3799</v>
      </c>
      <c r="AA1421" s="152">
        <v>52.03</v>
      </c>
      <c r="AB1421" s="7">
        <v>0.95</v>
      </c>
      <c r="AC1421" s="5"/>
      <c r="AD1421" s="5"/>
      <c r="AE1421" s="6"/>
      <c r="AF1421" s="5"/>
      <c r="AG1421" s="5" t="str">
        <f t="shared" si="22"/>
        <v>Y</v>
      </c>
      <c r="AH1421" s="5"/>
      <c r="AI1421" s="17">
        <v>1</v>
      </c>
      <c r="AJ1421" s="1" t="s">
        <v>3791</v>
      </c>
      <c r="AK1421" s="42" t="s">
        <v>334</v>
      </c>
      <c r="AL1421" s="80" t="s">
        <v>335</v>
      </c>
      <c r="AM1421" s="25" t="s">
        <v>243</v>
      </c>
      <c r="AN1421" s="82"/>
    </row>
    <row r="1422" spans="1:40" ht="57" customHeight="1">
      <c r="A1422" t="s">
        <v>1183</v>
      </c>
      <c r="B1422" s="13" t="s">
        <v>16</v>
      </c>
      <c r="C1422" s="13" t="s">
        <v>16</v>
      </c>
      <c r="D1422" s="13" t="s">
        <v>16</v>
      </c>
      <c r="E1422" s="27" t="s">
        <v>7032</v>
      </c>
      <c r="F1422" s="5"/>
      <c r="G1422" s="5" t="s">
        <v>6811</v>
      </c>
      <c r="H1422" s="1" t="s">
        <v>6812</v>
      </c>
      <c r="I1422" s="1" t="s">
        <v>6813</v>
      </c>
      <c r="J1422" s="29" t="s">
        <v>6814</v>
      </c>
      <c r="K1422" s="63" t="s">
        <v>6815</v>
      </c>
      <c r="L1422" s="5" t="s">
        <v>719</v>
      </c>
      <c r="M1422" s="19" t="s">
        <v>721</v>
      </c>
      <c r="N1422" s="200">
        <v>46231</v>
      </c>
      <c r="O1422" s="201">
        <v>46267</v>
      </c>
      <c r="P1422" s="13" t="s">
        <v>187</v>
      </c>
      <c r="Q1422" s="22" t="s">
        <v>1190</v>
      </c>
      <c r="R1422" s="22">
        <v>800</v>
      </c>
      <c r="S1422" s="23" t="s">
        <v>242</v>
      </c>
      <c r="T1422" s="6" t="s">
        <v>242</v>
      </c>
      <c r="U1422" s="5"/>
      <c r="V1422" s="5" t="s">
        <v>233</v>
      </c>
      <c r="W1422" s="62" t="s">
        <v>6909</v>
      </c>
      <c r="X1422" s="5" t="s">
        <v>242</v>
      </c>
      <c r="Y1422" s="5"/>
      <c r="Z1422" s="5"/>
      <c r="AA1422" s="152" t="s">
        <v>16</v>
      </c>
      <c r="AB1422" s="7">
        <v>0.95</v>
      </c>
      <c r="AC1422" s="5"/>
      <c r="AD1422" s="5"/>
      <c r="AE1422" s="6"/>
      <c r="AF1422" s="5"/>
      <c r="AG1422" s="5" t="str">
        <f t="shared" si="22"/>
        <v>Y</v>
      </c>
      <c r="AH1422" s="5"/>
      <c r="AI1422" s="17">
        <v>1</v>
      </c>
      <c r="AJ1422" s="1" t="s">
        <v>6816</v>
      </c>
      <c r="AK1422" s="42" t="s">
        <v>334</v>
      </c>
      <c r="AL1422" s="80" t="s">
        <v>335</v>
      </c>
      <c r="AM1422" s="25" t="s">
        <v>243</v>
      </c>
      <c r="AN1422" s="82"/>
    </row>
    <row r="1423" spans="1:40" ht="57" customHeight="1">
      <c r="A1423" t="s">
        <v>1183</v>
      </c>
      <c r="B1423" s="13" t="s">
        <v>5886</v>
      </c>
      <c r="C1423" s="13" t="s">
        <v>1482</v>
      </c>
      <c r="D1423" s="13" t="s">
        <v>6817</v>
      </c>
      <c r="E1423" s="27" t="s">
        <v>7033</v>
      </c>
      <c r="F1423" s="5"/>
      <c r="G1423" s="5" t="s">
        <v>6819</v>
      </c>
      <c r="H1423" s="1" t="s">
        <v>6820</v>
      </c>
      <c r="I1423" s="1" t="s">
        <v>6821</v>
      </c>
      <c r="J1423" s="29" t="s">
        <v>6822</v>
      </c>
      <c r="K1423" s="63" t="s">
        <v>6823</v>
      </c>
      <c r="L1423" s="5" t="s">
        <v>719</v>
      </c>
      <c r="M1423" s="19" t="s">
        <v>721</v>
      </c>
      <c r="N1423" s="200">
        <v>46231</v>
      </c>
      <c r="O1423" s="201">
        <v>46267</v>
      </c>
      <c r="P1423" s="13" t="s">
        <v>187</v>
      </c>
      <c r="Q1423" s="22" t="s">
        <v>1190</v>
      </c>
      <c r="R1423" s="22">
        <v>800</v>
      </c>
      <c r="S1423" s="23" t="s">
        <v>242</v>
      </c>
      <c r="T1423" s="6" t="s">
        <v>242</v>
      </c>
      <c r="U1423" s="5"/>
      <c r="V1423" s="5" t="s">
        <v>233</v>
      </c>
      <c r="W1423" s="62" t="s">
        <v>6909</v>
      </c>
      <c r="X1423" s="5" t="s">
        <v>242</v>
      </c>
      <c r="Y1423" s="5"/>
      <c r="Z1423" s="5"/>
      <c r="AA1423" s="152" t="s">
        <v>16</v>
      </c>
      <c r="AB1423" s="7">
        <v>0.95</v>
      </c>
      <c r="AC1423" s="5"/>
      <c r="AD1423" s="5"/>
      <c r="AE1423" s="6"/>
      <c r="AF1423" s="5"/>
      <c r="AG1423" s="5" t="str">
        <f t="shared" si="22"/>
        <v>Y</v>
      </c>
      <c r="AH1423" s="5"/>
      <c r="AI1423" s="17">
        <v>1</v>
      </c>
      <c r="AJ1423" s="1" t="s">
        <v>6824</v>
      </c>
      <c r="AK1423" s="42" t="s">
        <v>334</v>
      </c>
      <c r="AL1423" s="80" t="s">
        <v>335</v>
      </c>
      <c r="AM1423" s="25" t="s">
        <v>243</v>
      </c>
      <c r="AN1423" s="82"/>
    </row>
    <row r="1424" spans="1:40" ht="57" customHeight="1">
      <c r="A1424" t="s">
        <v>1183</v>
      </c>
      <c r="B1424" s="13" t="s">
        <v>5886</v>
      </c>
      <c r="C1424" s="13" t="s">
        <v>1482</v>
      </c>
      <c r="D1424" s="13" t="s">
        <v>6841</v>
      </c>
      <c r="E1424" s="27" t="s">
        <v>7034</v>
      </c>
      <c r="F1424" s="5"/>
      <c r="G1424" s="5" t="s">
        <v>6843</v>
      </c>
      <c r="H1424" s="1" t="s">
        <v>6844</v>
      </c>
      <c r="I1424" s="1" t="s">
        <v>6845</v>
      </c>
      <c r="J1424" s="29" t="s">
        <v>6846</v>
      </c>
      <c r="K1424" s="63" t="s">
        <v>6847</v>
      </c>
      <c r="L1424" s="5" t="s">
        <v>719</v>
      </c>
      <c r="M1424" s="19" t="s">
        <v>721</v>
      </c>
      <c r="N1424" s="200">
        <v>46231</v>
      </c>
      <c r="O1424" s="201">
        <v>46267</v>
      </c>
      <c r="P1424" s="13" t="s">
        <v>187</v>
      </c>
      <c r="Q1424" s="22" t="s">
        <v>1190</v>
      </c>
      <c r="R1424" s="22">
        <v>800</v>
      </c>
      <c r="S1424" s="23" t="s">
        <v>242</v>
      </c>
      <c r="T1424" s="6" t="s">
        <v>242</v>
      </c>
      <c r="U1424" s="5"/>
      <c r="V1424" s="5" t="s">
        <v>233</v>
      </c>
      <c r="W1424" s="62" t="s">
        <v>6909</v>
      </c>
      <c r="X1424" s="5" t="s">
        <v>242</v>
      </c>
      <c r="Y1424" s="5"/>
      <c r="Z1424" s="5"/>
      <c r="AA1424" s="152" t="s">
        <v>16</v>
      </c>
      <c r="AB1424" s="7">
        <v>0.95</v>
      </c>
      <c r="AC1424" s="5"/>
      <c r="AD1424" s="5"/>
      <c r="AE1424" s="6"/>
      <c r="AF1424" s="5"/>
      <c r="AG1424" s="5" t="str">
        <f t="shared" si="22"/>
        <v>Y</v>
      </c>
      <c r="AH1424" s="5"/>
      <c r="AI1424" s="17">
        <v>1</v>
      </c>
      <c r="AJ1424" s="1" t="s">
        <v>6848</v>
      </c>
      <c r="AK1424" s="42" t="s">
        <v>334</v>
      </c>
      <c r="AL1424" s="80" t="s">
        <v>335</v>
      </c>
      <c r="AM1424" s="25" t="s">
        <v>243</v>
      </c>
      <c r="AN1424" s="82"/>
    </row>
    <row r="1425" spans="1:40" ht="57" customHeight="1">
      <c r="A1425" t="s">
        <v>1183</v>
      </c>
      <c r="B1425" s="13" t="s">
        <v>5886</v>
      </c>
      <c r="C1425" s="13" t="s">
        <v>1482</v>
      </c>
      <c r="D1425" s="13" t="s">
        <v>3314</v>
      </c>
      <c r="E1425" s="27" t="s">
        <v>7035</v>
      </c>
      <c r="F1425" s="5"/>
      <c r="G1425" s="5" t="s">
        <v>6850</v>
      </c>
      <c r="H1425" s="1" t="s">
        <v>6851</v>
      </c>
      <c r="I1425" s="1" t="s">
        <v>6852</v>
      </c>
      <c r="J1425" s="29" t="s">
        <v>6853</v>
      </c>
      <c r="K1425" s="63" t="s">
        <v>6854</v>
      </c>
      <c r="L1425" s="5" t="s">
        <v>719</v>
      </c>
      <c r="M1425" s="19" t="s">
        <v>721</v>
      </c>
      <c r="N1425" s="200">
        <v>46231</v>
      </c>
      <c r="O1425" s="201">
        <v>46267</v>
      </c>
      <c r="P1425" s="13" t="s">
        <v>187</v>
      </c>
      <c r="Q1425" s="22" t="s">
        <v>1190</v>
      </c>
      <c r="R1425" s="22">
        <v>800</v>
      </c>
      <c r="S1425" s="23" t="s">
        <v>242</v>
      </c>
      <c r="T1425" s="6" t="s">
        <v>242</v>
      </c>
      <c r="U1425" s="5"/>
      <c r="V1425" s="5" t="s">
        <v>233</v>
      </c>
      <c r="W1425" s="62" t="s">
        <v>6909</v>
      </c>
      <c r="X1425" s="5" t="s">
        <v>242</v>
      </c>
      <c r="Y1425" s="5"/>
      <c r="Z1425" s="5"/>
      <c r="AA1425" s="152" t="s">
        <v>16</v>
      </c>
      <c r="AB1425" s="7">
        <v>0.95</v>
      </c>
      <c r="AC1425" s="5"/>
      <c r="AD1425" s="5"/>
      <c r="AE1425" s="6"/>
      <c r="AF1425" s="5"/>
      <c r="AG1425" s="5" t="str">
        <f t="shared" si="22"/>
        <v>Y</v>
      </c>
      <c r="AH1425" s="5"/>
      <c r="AI1425" s="17">
        <v>1</v>
      </c>
      <c r="AJ1425" s="5" t="s">
        <v>6855</v>
      </c>
      <c r="AK1425" s="42" t="s">
        <v>334</v>
      </c>
      <c r="AL1425" s="80" t="s">
        <v>335</v>
      </c>
      <c r="AM1425" s="25" t="s">
        <v>243</v>
      </c>
      <c r="AN1425" s="82"/>
    </row>
    <row r="1426" spans="1:40" ht="57" customHeight="1">
      <c r="A1426" t="s">
        <v>1183</v>
      </c>
      <c r="B1426" s="13" t="s">
        <v>5886</v>
      </c>
      <c r="C1426" s="13" t="s">
        <v>1482</v>
      </c>
      <c r="D1426" s="13" t="s">
        <v>6856</v>
      </c>
      <c r="E1426" s="27" t="s">
        <v>7036</v>
      </c>
      <c r="F1426" s="5"/>
      <c r="G1426" s="5" t="s">
        <v>6858</v>
      </c>
      <c r="H1426" s="1" t="s">
        <v>6859</v>
      </c>
      <c r="I1426" s="1" t="s">
        <v>6860</v>
      </c>
      <c r="J1426" s="29" t="s">
        <v>6861</v>
      </c>
      <c r="K1426" s="63" t="s">
        <v>6862</v>
      </c>
      <c r="L1426" s="5" t="s">
        <v>719</v>
      </c>
      <c r="M1426" s="19" t="s">
        <v>721</v>
      </c>
      <c r="N1426" s="200">
        <v>46231</v>
      </c>
      <c r="O1426" s="201">
        <v>46267</v>
      </c>
      <c r="P1426" s="13" t="s">
        <v>187</v>
      </c>
      <c r="Q1426" s="22" t="s">
        <v>1190</v>
      </c>
      <c r="R1426" s="22">
        <v>800</v>
      </c>
      <c r="S1426" s="23" t="s">
        <v>242</v>
      </c>
      <c r="T1426" s="6" t="s">
        <v>242</v>
      </c>
      <c r="U1426" s="5"/>
      <c r="V1426" s="5" t="s">
        <v>233</v>
      </c>
      <c r="W1426" s="62" t="s">
        <v>6909</v>
      </c>
      <c r="X1426" s="5" t="s">
        <v>242</v>
      </c>
      <c r="Y1426" s="5"/>
      <c r="Z1426" s="5"/>
      <c r="AA1426" s="152" t="s">
        <v>16</v>
      </c>
      <c r="AB1426" s="7">
        <v>0.95</v>
      </c>
      <c r="AC1426" s="5"/>
      <c r="AD1426" s="5"/>
      <c r="AE1426" s="6"/>
      <c r="AF1426" s="5"/>
      <c r="AG1426" s="5" t="str">
        <f t="shared" si="22"/>
        <v>Y</v>
      </c>
      <c r="AH1426" s="5"/>
      <c r="AI1426" s="17">
        <v>1</v>
      </c>
      <c r="AJ1426" s="1" t="s">
        <v>6863</v>
      </c>
      <c r="AK1426" s="42" t="s">
        <v>334</v>
      </c>
      <c r="AL1426" s="80" t="s">
        <v>335</v>
      </c>
      <c r="AM1426" s="25" t="s">
        <v>243</v>
      </c>
      <c r="AN1426" s="82"/>
    </row>
    <row r="1427" spans="1:40" ht="57" customHeight="1">
      <c r="A1427" t="s">
        <v>1183</v>
      </c>
      <c r="B1427" s="13" t="s">
        <v>5886</v>
      </c>
      <c r="C1427" s="13" t="s">
        <v>1482</v>
      </c>
      <c r="D1427" s="13" t="s">
        <v>6864</v>
      </c>
      <c r="E1427" s="27" t="s">
        <v>7037</v>
      </c>
      <c r="F1427" s="5"/>
      <c r="G1427" s="5" t="s">
        <v>6866</v>
      </c>
      <c r="H1427" s="1" t="s">
        <v>6867</v>
      </c>
      <c r="I1427" s="1" t="s">
        <v>6868</v>
      </c>
      <c r="J1427" s="29" t="s">
        <v>6869</v>
      </c>
      <c r="K1427" s="63" t="s">
        <v>6870</v>
      </c>
      <c r="L1427" s="5" t="s">
        <v>719</v>
      </c>
      <c r="M1427" s="19" t="s">
        <v>721</v>
      </c>
      <c r="N1427" s="200">
        <v>46231</v>
      </c>
      <c r="O1427" s="201">
        <v>46267</v>
      </c>
      <c r="P1427" s="13" t="s">
        <v>187</v>
      </c>
      <c r="Q1427" s="22" t="s">
        <v>1190</v>
      </c>
      <c r="R1427" s="22">
        <v>800</v>
      </c>
      <c r="S1427" s="23" t="s">
        <v>187</v>
      </c>
      <c r="T1427" s="6" t="s">
        <v>242</v>
      </c>
      <c r="U1427" s="5"/>
      <c r="V1427" s="5" t="s">
        <v>233</v>
      </c>
      <c r="W1427" s="62" t="s">
        <v>6909</v>
      </c>
      <c r="X1427" s="5" t="s">
        <v>242</v>
      </c>
      <c r="Y1427" s="5"/>
      <c r="Z1427" s="5"/>
      <c r="AA1427" s="152">
        <v>26</v>
      </c>
      <c r="AB1427" s="7">
        <v>0.95</v>
      </c>
      <c r="AC1427" s="5"/>
      <c r="AD1427" s="5"/>
      <c r="AE1427" s="6"/>
      <c r="AF1427" s="5"/>
      <c r="AG1427" s="5" t="str">
        <f t="shared" si="22"/>
        <v>Y</v>
      </c>
      <c r="AH1427" s="5"/>
      <c r="AI1427" s="17">
        <v>1</v>
      </c>
      <c r="AJ1427" s="1" t="s">
        <v>6871</v>
      </c>
      <c r="AK1427" s="42" t="s">
        <v>334</v>
      </c>
      <c r="AL1427" s="80" t="s">
        <v>335</v>
      </c>
      <c r="AM1427" s="25" t="s">
        <v>243</v>
      </c>
      <c r="AN1427" s="82"/>
    </row>
    <row r="1428" spans="1:40" ht="57" customHeight="1">
      <c r="A1428" t="s">
        <v>1183</v>
      </c>
      <c r="B1428" s="13" t="s">
        <v>5886</v>
      </c>
      <c r="C1428" s="13" t="s">
        <v>1482</v>
      </c>
      <c r="D1428" s="13" t="s">
        <v>6872</v>
      </c>
      <c r="E1428" s="27" t="s">
        <v>7038</v>
      </c>
      <c r="F1428" s="5"/>
      <c r="G1428" s="5" t="s">
        <v>6874</v>
      </c>
      <c r="H1428" s="1" t="s">
        <v>6875</v>
      </c>
      <c r="I1428" s="1" t="s">
        <v>6876</v>
      </c>
      <c r="J1428" s="29" t="s">
        <v>6877</v>
      </c>
      <c r="K1428" s="63" t="s">
        <v>6878</v>
      </c>
      <c r="L1428" s="5" t="s">
        <v>719</v>
      </c>
      <c r="M1428" s="19" t="s">
        <v>721</v>
      </c>
      <c r="N1428" s="200">
        <v>46231</v>
      </c>
      <c r="O1428" s="201">
        <v>46267</v>
      </c>
      <c r="P1428" s="13" t="s">
        <v>187</v>
      </c>
      <c r="Q1428" s="22" t="s">
        <v>1190</v>
      </c>
      <c r="R1428" s="22">
        <v>800</v>
      </c>
      <c r="S1428" s="23" t="s">
        <v>242</v>
      </c>
      <c r="T1428" s="6" t="s">
        <v>242</v>
      </c>
      <c r="U1428" s="5"/>
      <c r="V1428" s="5" t="s">
        <v>233</v>
      </c>
      <c r="W1428" s="62" t="s">
        <v>6909</v>
      </c>
      <c r="X1428" s="5" t="s">
        <v>242</v>
      </c>
      <c r="Y1428" s="5"/>
      <c r="Z1428" s="5"/>
      <c r="AA1428" s="152" t="s">
        <v>16</v>
      </c>
      <c r="AB1428" s="7">
        <v>0.95</v>
      </c>
      <c r="AC1428" s="5"/>
      <c r="AD1428" s="5"/>
      <c r="AE1428" s="6"/>
      <c r="AF1428" s="5"/>
      <c r="AG1428" s="5" t="str">
        <f t="shared" si="22"/>
        <v>Y</v>
      </c>
      <c r="AH1428" s="5"/>
      <c r="AI1428" s="17">
        <v>1</v>
      </c>
      <c r="AJ1428" s="1" t="s">
        <v>6879</v>
      </c>
      <c r="AK1428" s="42" t="s">
        <v>334</v>
      </c>
      <c r="AL1428" s="80" t="s">
        <v>335</v>
      </c>
      <c r="AM1428" s="25" t="s">
        <v>243</v>
      </c>
      <c r="AN1428" s="82"/>
    </row>
    <row r="1429" spans="1:40" ht="57" customHeight="1">
      <c r="A1429" t="s">
        <v>1183</v>
      </c>
      <c r="B1429" s="13" t="s">
        <v>5886</v>
      </c>
      <c r="C1429" s="13" t="s">
        <v>1482</v>
      </c>
      <c r="D1429" s="13" t="s">
        <v>4127</v>
      </c>
      <c r="E1429" s="27" t="s">
        <v>7039</v>
      </c>
      <c r="F1429" s="5"/>
      <c r="G1429" s="5" t="s">
        <v>4129</v>
      </c>
      <c r="H1429" s="1" t="s">
        <v>6881</v>
      </c>
      <c r="I1429" s="1" t="s">
        <v>6881</v>
      </c>
      <c r="J1429" s="29" t="s">
        <v>6882</v>
      </c>
      <c r="K1429" s="63" t="s">
        <v>6883</v>
      </c>
      <c r="L1429" s="5" t="s">
        <v>719</v>
      </c>
      <c r="M1429" s="19" t="s">
        <v>721</v>
      </c>
      <c r="N1429" s="200">
        <v>46231</v>
      </c>
      <c r="O1429" s="201">
        <v>46267</v>
      </c>
      <c r="P1429" s="13" t="s">
        <v>187</v>
      </c>
      <c r="Q1429" s="22" t="s">
        <v>1190</v>
      </c>
      <c r="R1429" s="22">
        <v>800</v>
      </c>
      <c r="S1429" s="23" t="s">
        <v>242</v>
      </c>
      <c r="T1429" s="6" t="s">
        <v>242</v>
      </c>
      <c r="U1429" s="5"/>
      <c r="V1429" s="5" t="s">
        <v>233</v>
      </c>
      <c r="W1429" s="62" t="s">
        <v>6909</v>
      </c>
      <c r="X1429" s="5" t="s">
        <v>242</v>
      </c>
      <c r="Y1429" s="5"/>
      <c r="Z1429" s="5"/>
      <c r="AA1429" s="152" t="s">
        <v>16</v>
      </c>
      <c r="AB1429" s="7">
        <v>0.95</v>
      </c>
      <c r="AC1429" s="5"/>
      <c r="AD1429" s="5"/>
      <c r="AE1429" s="6"/>
      <c r="AF1429" s="5"/>
      <c r="AG1429" s="5" t="str">
        <f t="shared" si="22"/>
        <v>Y</v>
      </c>
      <c r="AH1429" s="5"/>
      <c r="AI1429" s="17">
        <v>1</v>
      </c>
      <c r="AJ1429" s="1" t="s">
        <v>4127</v>
      </c>
      <c r="AK1429" s="42" t="s">
        <v>334</v>
      </c>
      <c r="AL1429" s="80" t="s">
        <v>335</v>
      </c>
      <c r="AM1429" s="25" t="s">
        <v>243</v>
      </c>
      <c r="AN1429" s="82"/>
    </row>
    <row r="1430" spans="1:40" ht="57" customHeight="1">
      <c r="A1430" t="s">
        <v>1183</v>
      </c>
      <c r="B1430" s="13" t="s">
        <v>5886</v>
      </c>
      <c r="C1430" s="13" t="s">
        <v>1482</v>
      </c>
      <c r="D1430" s="13" t="s">
        <v>6884</v>
      </c>
      <c r="E1430" s="27" t="s">
        <v>7040</v>
      </c>
      <c r="F1430" s="5"/>
      <c r="G1430" s="5" t="s">
        <v>6886</v>
      </c>
      <c r="H1430" s="1" t="s">
        <v>6887</v>
      </c>
      <c r="I1430" s="1" t="s">
        <v>6887</v>
      </c>
      <c r="J1430" s="29" t="s">
        <v>6888</v>
      </c>
      <c r="K1430" s="63" t="s">
        <v>6889</v>
      </c>
      <c r="L1430" s="5" t="s">
        <v>719</v>
      </c>
      <c r="M1430" s="19" t="s">
        <v>721</v>
      </c>
      <c r="N1430" s="200">
        <v>46231</v>
      </c>
      <c r="O1430" s="201">
        <v>46267</v>
      </c>
      <c r="P1430" s="13" t="s">
        <v>187</v>
      </c>
      <c r="Q1430" s="22" t="s">
        <v>1190</v>
      </c>
      <c r="R1430" s="22">
        <v>800</v>
      </c>
      <c r="S1430" s="23" t="s">
        <v>242</v>
      </c>
      <c r="T1430" s="6" t="s">
        <v>242</v>
      </c>
      <c r="U1430" s="5"/>
      <c r="V1430" s="5" t="s">
        <v>233</v>
      </c>
      <c r="W1430" s="62" t="s">
        <v>6962</v>
      </c>
      <c r="X1430" s="5" t="s">
        <v>242</v>
      </c>
      <c r="Y1430" s="5"/>
      <c r="Z1430" s="5"/>
      <c r="AA1430" s="152" t="s">
        <v>16</v>
      </c>
      <c r="AB1430" s="7">
        <v>0.95</v>
      </c>
      <c r="AC1430" s="5"/>
      <c r="AD1430" s="5"/>
      <c r="AE1430" s="6"/>
      <c r="AF1430" s="5"/>
      <c r="AG1430" s="5" t="str">
        <f t="shared" si="22"/>
        <v>Y</v>
      </c>
      <c r="AH1430" s="5"/>
      <c r="AI1430" s="17">
        <v>1</v>
      </c>
      <c r="AJ1430" s="1" t="s">
        <v>6890</v>
      </c>
      <c r="AK1430" s="42" t="s">
        <v>334</v>
      </c>
      <c r="AL1430" s="80" t="s">
        <v>335</v>
      </c>
      <c r="AM1430" s="25" t="s">
        <v>243</v>
      </c>
      <c r="AN1430" s="82"/>
    </row>
    <row r="1431" spans="1:40" ht="57" customHeight="1">
      <c r="A1431" t="s">
        <v>1183</v>
      </c>
      <c r="B1431" s="13" t="s">
        <v>3855</v>
      </c>
      <c r="C1431" s="13" t="s">
        <v>2240</v>
      </c>
      <c r="D1431" s="13" t="s">
        <v>3448</v>
      </c>
      <c r="E1431" s="27" t="s">
        <v>7041</v>
      </c>
      <c r="F1431" s="5"/>
      <c r="G1431" s="5" t="s">
        <v>3450</v>
      </c>
      <c r="H1431" s="1" t="s">
        <v>6231</v>
      </c>
      <c r="I1431" s="1" t="s">
        <v>6231</v>
      </c>
      <c r="J1431" s="29" t="s">
        <v>3452</v>
      </c>
      <c r="K1431" s="63" t="s">
        <v>6232</v>
      </c>
      <c r="L1431" s="5" t="s">
        <v>747</v>
      </c>
      <c r="M1431" s="19" t="s">
        <v>749</v>
      </c>
      <c r="N1431" s="200">
        <v>46231</v>
      </c>
      <c r="O1431" s="201">
        <v>46267</v>
      </c>
      <c r="P1431" s="13" t="s">
        <v>187</v>
      </c>
      <c r="Q1431" s="22" t="s">
        <v>1190</v>
      </c>
      <c r="R1431" s="22">
        <v>800</v>
      </c>
      <c r="S1431" s="23" t="s">
        <v>187</v>
      </c>
      <c r="T1431" s="6" t="s">
        <v>242</v>
      </c>
      <c r="U1431" s="5"/>
      <c r="V1431" s="5" t="s">
        <v>233</v>
      </c>
      <c r="W1431" s="62" t="s">
        <v>7042</v>
      </c>
      <c r="X1431" s="5" t="s">
        <v>242</v>
      </c>
      <c r="Y1431" s="5"/>
      <c r="Z1431" s="5"/>
      <c r="AA1431" s="152">
        <v>99.44</v>
      </c>
      <c r="AB1431" s="7">
        <v>0.95</v>
      </c>
      <c r="AC1431" s="5"/>
      <c r="AD1431" s="5"/>
      <c r="AE1431" s="6"/>
      <c r="AF1431" s="5"/>
      <c r="AG1431" s="5" t="str">
        <f t="shared" si="22"/>
        <v>Y</v>
      </c>
      <c r="AH1431" s="5"/>
      <c r="AI1431" s="17">
        <v>1</v>
      </c>
      <c r="AJ1431" s="1" t="s">
        <v>3448</v>
      </c>
      <c r="AK1431" s="42" t="s">
        <v>334</v>
      </c>
      <c r="AL1431" s="80" t="s">
        <v>335</v>
      </c>
      <c r="AM1431" s="25" t="s">
        <v>261</v>
      </c>
      <c r="AN1431" s="82"/>
    </row>
    <row r="1432" spans="1:40" ht="57" customHeight="1">
      <c r="A1432" t="s">
        <v>1183</v>
      </c>
      <c r="B1432" s="13" t="s">
        <v>3855</v>
      </c>
      <c r="C1432" s="13" t="s">
        <v>2240</v>
      </c>
      <c r="D1432" s="13" t="s">
        <v>5793</v>
      </c>
      <c r="E1432" s="27" t="s">
        <v>7043</v>
      </c>
      <c r="F1432" s="5"/>
      <c r="G1432" s="5" t="s">
        <v>5795</v>
      </c>
      <c r="H1432" s="1" t="s">
        <v>5796</v>
      </c>
      <c r="I1432" s="1" t="s">
        <v>5796</v>
      </c>
      <c r="J1432" s="29" t="s">
        <v>5797</v>
      </c>
      <c r="K1432" s="63" t="s">
        <v>5798</v>
      </c>
      <c r="L1432" s="5" t="s">
        <v>747</v>
      </c>
      <c r="M1432" s="19" t="s">
        <v>749</v>
      </c>
      <c r="N1432" s="200">
        <v>46231</v>
      </c>
      <c r="O1432" s="201">
        <v>46267</v>
      </c>
      <c r="P1432" s="13" t="s">
        <v>187</v>
      </c>
      <c r="Q1432" s="22" t="s">
        <v>1190</v>
      </c>
      <c r="R1432" s="22">
        <v>800</v>
      </c>
      <c r="S1432" s="23" t="s">
        <v>187</v>
      </c>
      <c r="T1432" s="6" t="s">
        <v>242</v>
      </c>
      <c r="U1432" s="5"/>
      <c r="V1432" s="5" t="s">
        <v>233</v>
      </c>
      <c r="W1432" s="62" t="s">
        <v>7042</v>
      </c>
      <c r="X1432" s="5" t="s">
        <v>242</v>
      </c>
      <c r="Y1432" s="5"/>
      <c r="Z1432" s="5"/>
      <c r="AA1432" s="152">
        <v>99.72</v>
      </c>
      <c r="AB1432" s="7">
        <v>0.95</v>
      </c>
      <c r="AC1432" s="5"/>
      <c r="AD1432" s="5"/>
      <c r="AE1432" s="6"/>
      <c r="AF1432" s="5"/>
      <c r="AG1432" s="5" t="str">
        <f t="shared" si="22"/>
        <v>Y</v>
      </c>
      <c r="AH1432" s="5"/>
      <c r="AI1432" s="17">
        <v>1</v>
      </c>
      <c r="AJ1432" s="1" t="s">
        <v>5799</v>
      </c>
      <c r="AK1432" s="42" t="s">
        <v>334</v>
      </c>
      <c r="AL1432" s="80" t="s">
        <v>335</v>
      </c>
      <c r="AM1432" s="25" t="s">
        <v>261</v>
      </c>
      <c r="AN1432" s="82"/>
    </row>
    <row r="1433" spans="1:40" ht="57" customHeight="1">
      <c r="A1433" t="s">
        <v>1183</v>
      </c>
      <c r="B1433" s="13" t="s">
        <v>3855</v>
      </c>
      <c r="C1433" s="13" t="s">
        <v>2240</v>
      </c>
      <c r="D1433" s="13" t="s">
        <v>7044</v>
      </c>
      <c r="E1433" s="27" t="s">
        <v>7045</v>
      </c>
      <c r="F1433" s="5"/>
      <c r="G1433" s="5" t="s">
        <v>7046</v>
      </c>
      <c r="H1433" s="1" t="s">
        <v>7047</v>
      </c>
      <c r="I1433" s="1" t="s">
        <v>7047</v>
      </c>
      <c r="J1433" s="29" t="s">
        <v>7048</v>
      </c>
      <c r="K1433" s="63" t="s">
        <v>7049</v>
      </c>
      <c r="L1433" s="5" t="s">
        <v>747</v>
      </c>
      <c r="M1433" s="19" t="s">
        <v>749</v>
      </c>
      <c r="N1433" s="200">
        <v>46231</v>
      </c>
      <c r="O1433" s="201">
        <v>46267</v>
      </c>
      <c r="P1433" s="13" t="s">
        <v>187</v>
      </c>
      <c r="Q1433" s="22" t="s">
        <v>1190</v>
      </c>
      <c r="R1433" s="22">
        <v>800</v>
      </c>
      <c r="S1433" s="23" t="s">
        <v>187</v>
      </c>
      <c r="T1433" s="6" t="s">
        <v>242</v>
      </c>
      <c r="U1433" s="5"/>
      <c r="V1433" s="5" t="s">
        <v>233</v>
      </c>
      <c r="W1433" s="62" t="s">
        <v>7042</v>
      </c>
      <c r="X1433" s="5" t="s">
        <v>242</v>
      </c>
      <c r="Y1433" s="5"/>
      <c r="Z1433" s="5"/>
      <c r="AA1433" s="152">
        <v>99.72</v>
      </c>
      <c r="AB1433" s="7">
        <v>0.95</v>
      </c>
      <c r="AC1433" s="5"/>
      <c r="AD1433" s="5"/>
      <c r="AE1433" s="6"/>
      <c r="AF1433" s="5"/>
      <c r="AG1433" s="5" t="str">
        <f t="shared" si="22"/>
        <v>Y</v>
      </c>
      <c r="AH1433" s="5"/>
      <c r="AI1433" s="17">
        <v>1</v>
      </c>
      <c r="AJ1433" s="1" t="s">
        <v>7044</v>
      </c>
      <c r="AK1433" s="42" t="s">
        <v>334</v>
      </c>
      <c r="AL1433" s="80" t="s">
        <v>335</v>
      </c>
      <c r="AM1433" s="25" t="s">
        <v>261</v>
      </c>
      <c r="AN1433" s="82"/>
    </row>
    <row r="1434" spans="1:40" ht="57" customHeight="1">
      <c r="A1434" t="s">
        <v>1183</v>
      </c>
      <c r="B1434" s="13" t="s">
        <v>3855</v>
      </c>
      <c r="C1434" s="13" t="s">
        <v>2240</v>
      </c>
      <c r="D1434" s="13" t="s">
        <v>7050</v>
      </c>
      <c r="E1434" s="27" t="s">
        <v>7051</v>
      </c>
      <c r="F1434" s="5"/>
      <c r="G1434" s="5" t="s">
        <v>7052</v>
      </c>
      <c r="H1434" s="1" t="s">
        <v>7053</v>
      </c>
      <c r="I1434" s="1" t="s">
        <v>7053</v>
      </c>
      <c r="J1434" s="29" t="s">
        <v>7054</v>
      </c>
      <c r="K1434" s="63" t="s">
        <v>7055</v>
      </c>
      <c r="L1434" s="5" t="s">
        <v>816</v>
      </c>
      <c r="M1434" s="19" t="s">
        <v>818</v>
      </c>
      <c r="N1434" s="200">
        <v>46235</v>
      </c>
      <c r="O1434" s="201">
        <v>46267</v>
      </c>
      <c r="P1434" s="13" t="s">
        <v>187</v>
      </c>
      <c r="Q1434" s="22" t="s">
        <v>1190</v>
      </c>
      <c r="R1434" s="22">
        <v>800</v>
      </c>
      <c r="S1434" s="23" t="s">
        <v>187</v>
      </c>
      <c r="T1434" s="6" t="s">
        <v>242</v>
      </c>
      <c r="U1434" s="5"/>
      <c r="V1434" s="5" t="s">
        <v>233</v>
      </c>
      <c r="W1434" s="62" t="s">
        <v>7056</v>
      </c>
      <c r="X1434" s="5" t="s">
        <v>242</v>
      </c>
      <c r="Y1434" s="5"/>
      <c r="Z1434" s="5"/>
      <c r="AA1434" s="152">
        <v>2.87</v>
      </c>
      <c r="AB1434" s="7">
        <v>0.95</v>
      </c>
      <c r="AC1434" s="5"/>
      <c r="AD1434" s="5"/>
      <c r="AE1434" s="6"/>
      <c r="AF1434" s="5"/>
      <c r="AG1434" s="5" t="str">
        <f t="shared" si="22"/>
        <v>Y</v>
      </c>
      <c r="AH1434" s="5"/>
      <c r="AI1434" s="17">
        <v>1</v>
      </c>
      <c r="AJ1434" s="1" t="s">
        <v>7050</v>
      </c>
      <c r="AK1434" s="42" t="s">
        <v>334</v>
      </c>
      <c r="AL1434" s="80" t="s">
        <v>335</v>
      </c>
      <c r="AM1434" s="25" t="s">
        <v>261</v>
      </c>
      <c r="AN1434" s="82"/>
    </row>
    <row r="1435" spans="1:40" ht="57" customHeight="1">
      <c r="A1435" t="s">
        <v>1183</v>
      </c>
      <c r="B1435" s="13" t="s">
        <v>3855</v>
      </c>
      <c r="C1435" s="13" t="s">
        <v>2240</v>
      </c>
      <c r="D1435" s="13" t="s">
        <v>5912</v>
      </c>
      <c r="E1435" s="27" t="s">
        <v>7057</v>
      </c>
      <c r="F1435" s="5"/>
      <c r="G1435" s="5" t="s">
        <v>5914</v>
      </c>
      <c r="H1435" s="1" t="s">
        <v>7058</v>
      </c>
      <c r="I1435" s="1" t="s">
        <v>7058</v>
      </c>
      <c r="J1435" s="29" t="s">
        <v>7059</v>
      </c>
      <c r="K1435" s="63" t="s">
        <v>7060</v>
      </c>
      <c r="L1435" s="5" t="s">
        <v>872</v>
      </c>
      <c r="M1435" s="19" t="s">
        <v>874</v>
      </c>
      <c r="N1435" s="200">
        <v>46237</v>
      </c>
      <c r="O1435" s="201">
        <v>46267</v>
      </c>
      <c r="P1435" s="13" t="s">
        <v>187</v>
      </c>
      <c r="Q1435" s="22" t="s">
        <v>1190</v>
      </c>
      <c r="R1435" s="22">
        <v>800</v>
      </c>
      <c r="S1435" s="23" t="s">
        <v>187</v>
      </c>
      <c r="T1435" s="6" t="s">
        <v>242</v>
      </c>
      <c r="U1435" s="5"/>
      <c r="V1435" s="5" t="s">
        <v>233</v>
      </c>
      <c r="W1435" s="62" t="s">
        <v>7061</v>
      </c>
      <c r="X1435" s="5" t="s">
        <v>242</v>
      </c>
      <c r="Y1435" s="5"/>
      <c r="Z1435" s="5"/>
      <c r="AA1435" s="152">
        <v>24.93</v>
      </c>
      <c r="AB1435" s="7">
        <v>0.95</v>
      </c>
      <c r="AC1435" s="5"/>
      <c r="AD1435" s="5"/>
      <c r="AE1435" s="6"/>
      <c r="AF1435" s="5"/>
      <c r="AG1435" s="5" t="str">
        <f t="shared" si="22"/>
        <v>Y</v>
      </c>
      <c r="AH1435" s="5"/>
      <c r="AI1435" s="17">
        <v>1</v>
      </c>
      <c r="AJ1435" s="1" t="s">
        <v>5918</v>
      </c>
      <c r="AK1435" s="42" t="s">
        <v>334</v>
      </c>
      <c r="AL1435" s="80" t="s">
        <v>335</v>
      </c>
      <c r="AM1435" s="25" t="s">
        <v>261</v>
      </c>
      <c r="AN1435" s="82"/>
    </row>
    <row r="1436" spans="1:40" ht="57" customHeight="1">
      <c r="A1436" t="s">
        <v>1183</v>
      </c>
      <c r="B1436" s="13" t="s">
        <v>1613</v>
      </c>
      <c r="C1436" s="13" t="s">
        <v>2240</v>
      </c>
      <c r="D1436" s="13" t="s">
        <v>3448</v>
      </c>
      <c r="E1436" s="27" t="s">
        <v>7062</v>
      </c>
      <c r="F1436" s="5"/>
      <c r="G1436" s="5" t="s">
        <v>3450</v>
      </c>
      <c r="H1436" s="1" t="s">
        <v>7063</v>
      </c>
      <c r="I1436" s="1" t="s">
        <v>7063</v>
      </c>
      <c r="J1436" s="29" t="s">
        <v>7064</v>
      </c>
      <c r="K1436" s="63" t="s">
        <v>7065</v>
      </c>
      <c r="L1436" s="5" t="s">
        <v>872</v>
      </c>
      <c r="M1436" s="19" t="s">
        <v>874</v>
      </c>
      <c r="N1436" s="200">
        <v>46237</v>
      </c>
      <c r="O1436" s="201">
        <v>46267</v>
      </c>
      <c r="P1436" s="13" t="s">
        <v>187</v>
      </c>
      <c r="Q1436" s="22" t="s">
        <v>1190</v>
      </c>
      <c r="R1436" s="22">
        <v>800</v>
      </c>
      <c r="S1436" s="23" t="s">
        <v>187</v>
      </c>
      <c r="T1436" s="6" t="s">
        <v>242</v>
      </c>
      <c r="U1436" s="5"/>
      <c r="V1436" s="5" t="s">
        <v>233</v>
      </c>
      <c r="W1436" s="62" t="s">
        <v>7061</v>
      </c>
      <c r="X1436" s="5" t="s">
        <v>242</v>
      </c>
      <c r="Y1436" s="5"/>
      <c r="Z1436" s="5"/>
      <c r="AA1436" s="152">
        <v>54.77</v>
      </c>
      <c r="AB1436" s="7">
        <v>0.95</v>
      </c>
      <c r="AC1436" s="5"/>
      <c r="AD1436" s="5"/>
      <c r="AE1436" s="6"/>
      <c r="AF1436" s="5"/>
      <c r="AG1436" s="5" t="str">
        <f t="shared" si="22"/>
        <v>Y</v>
      </c>
      <c r="AH1436" s="5"/>
      <c r="AI1436" s="17">
        <v>1</v>
      </c>
      <c r="AJ1436" s="1" t="s">
        <v>3448</v>
      </c>
      <c r="AK1436" s="42" t="s">
        <v>334</v>
      </c>
      <c r="AL1436" s="80" t="s">
        <v>335</v>
      </c>
      <c r="AM1436" s="25" t="s">
        <v>261</v>
      </c>
      <c r="AN1436" s="82"/>
    </row>
    <row r="1437" spans="1:40" ht="57" customHeight="1">
      <c r="A1437" t="s">
        <v>1183</v>
      </c>
      <c r="B1437" s="13" t="s">
        <v>3855</v>
      </c>
      <c r="C1437" s="13" t="s">
        <v>2240</v>
      </c>
      <c r="D1437" s="13" t="s">
        <v>3483</v>
      </c>
      <c r="E1437" s="27" t="s">
        <v>7066</v>
      </c>
      <c r="F1437" s="5"/>
      <c r="G1437" s="5" t="s">
        <v>3485</v>
      </c>
      <c r="H1437" s="1" t="s">
        <v>7067</v>
      </c>
      <c r="I1437" s="1" t="s">
        <v>7067</v>
      </c>
      <c r="J1437" s="29" t="s">
        <v>7068</v>
      </c>
      <c r="K1437" s="63" t="s">
        <v>7069</v>
      </c>
      <c r="L1437" s="5" t="s">
        <v>872</v>
      </c>
      <c r="M1437" s="19" t="s">
        <v>874</v>
      </c>
      <c r="N1437" s="200">
        <v>46237</v>
      </c>
      <c r="O1437" s="201">
        <v>46267</v>
      </c>
      <c r="P1437" s="13" t="s">
        <v>187</v>
      </c>
      <c r="Q1437" s="22" t="s">
        <v>1190</v>
      </c>
      <c r="R1437" s="22">
        <v>800</v>
      </c>
      <c r="S1437" s="23" t="s">
        <v>187</v>
      </c>
      <c r="T1437" s="6" t="s">
        <v>242</v>
      </c>
      <c r="U1437" s="5"/>
      <c r="V1437" s="5" t="s">
        <v>233</v>
      </c>
      <c r="W1437" s="62" t="s">
        <v>7061</v>
      </c>
      <c r="X1437" s="5" t="s">
        <v>242</v>
      </c>
      <c r="Y1437" s="5"/>
      <c r="Z1437" s="5"/>
      <c r="AA1437" s="152">
        <v>85.51</v>
      </c>
      <c r="AB1437" s="7">
        <v>0.95</v>
      </c>
      <c r="AC1437" s="5"/>
      <c r="AD1437" s="5"/>
      <c r="AE1437" s="6"/>
      <c r="AF1437" s="5"/>
      <c r="AG1437" s="5" t="str">
        <f t="shared" si="22"/>
        <v>Y</v>
      </c>
      <c r="AH1437" s="5"/>
      <c r="AI1437" s="17">
        <v>1</v>
      </c>
      <c r="AJ1437" s="1" t="s">
        <v>3483</v>
      </c>
      <c r="AK1437" s="42" t="s">
        <v>334</v>
      </c>
      <c r="AL1437" s="80" t="s">
        <v>335</v>
      </c>
      <c r="AM1437" s="25" t="s">
        <v>261</v>
      </c>
      <c r="AN1437" s="82"/>
    </row>
    <row r="1438" spans="1:40" ht="57" customHeight="1">
      <c r="A1438" t="s">
        <v>1183</v>
      </c>
      <c r="B1438" s="13" t="s">
        <v>3855</v>
      </c>
      <c r="C1438" s="13" t="s">
        <v>2240</v>
      </c>
      <c r="D1438" s="13" t="s">
        <v>7070</v>
      </c>
      <c r="E1438" s="27" t="s">
        <v>7071</v>
      </c>
      <c r="F1438" s="5"/>
      <c r="G1438" s="5" t="s">
        <v>7072</v>
      </c>
      <c r="H1438" s="1" t="s">
        <v>7073</v>
      </c>
      <c r="I1438" s="1" t="s">
        <v>7073</v>
      </c>
      <c r="J1438" s="29" t="s">
        <v>7074</v>
      </c>
      <c r="K1438" s="63" t="s">
        <v>7075</v>
      </c>
      <c r="L1438" s="5" t="s">
        <v>816</v>
      </c>
      <c r="M1438" s="19" t="s">
        <v>818</v>
      </c>
      <c r="N1438" s="200">
        <v>46235</v>
      </c>
      <c r="O1438" s="201">
        <v>46267</v>
      </c>
      <c r="P1438" s="13" t="s">
        <v>187</v>
      </c>
      <c r="Q1438" s="22" t="s">
        <v>1190</v>
      </c>
      <c r="R1438" s="22">
        <v>800</v>
      </c>
      <c r="S1438" s="23" t="s">
        <v>242</v>
      </c>
      <c r="T1438" s="6" t="s">
        <v>242</v>
      </c>
      <c r="U1438" s="5"/>
      <c r="V1438" s="5" t="s">
        <v>233</v>
      </c>
      <c r="W1438" s="62" t="s">
        <v>7056</v>
      </c>
      <c r="X1438" s="5" t="s">
        <v>242</v>
      </c>
      <c r="Y1438" s="5"/>
      <c r="Z1438" s="5"/>
      <c r="AA1438" s="152" t="s">
        <v>16</v>
      </c>
      <c r="AB1438" s="7">
        <v>0.95</v>
      </c>
      <c r="AC1438" s="5"/>
      <c r="AD1438" s="5"/>
      <c r="AE1438" s="6"/>
      <c r="AF1438" s="5"/>
      <c r="AG1438" s="5" t="str">
        <f t="shared" si="22"/>
        <v>Y</v>
      </c>
      <c r="AH1438" s="5"/>
      <c r="AI1438" s="17">
        <v>1</v>
      </c>
      <c r="AJ1438" s="1" t="s">
        <v>7070</v>
      </c>
      <c r="AK1438" s="42" t="s">
        <v>334</v>
      </c>
      <c r="AL1438" s="80" t="s">
        <v>335</v>
      </c>
      <c r="AM1438" s="25" t="s">
        <v>261</v>
      </c>
      <c r="AN1438" s="82"/>
    </row>
    <row r="1439" spans="1:40" ht="57" customHeight="1">
      <c r="A1439" t="s">
        <v>1183</v>
      </c>
      <c r="B1439" s="13" t="s">
        <v>1613</v>
      </c>
      <c r="C1439" s="13" t="s">
        <v>2240</v>
      </c>
      <c r="D1439" s="13" t="s">
        <v>7076</v>
      </c>
      <c r="E1439" s="27" t="s">
        <v>7077</v>
      </c>
      <c r="F1439" s="5"/>
      <c r="G1439" s="5" t="s">
        <v>7078</v>
      </c>
      <c r="H1439" s="1" t="s">
        <v>7079</v>
      </c>
      <c r="I1439" s="1" t="s">
        <v>7079</v>
      </c>
      <c r="J1439" s="29" t="s">
        <v>7080</v>
      </c>
      <c r="K1439" s="63" t="s">
        <v>7081</v>
      </c>
      <c r="L1439" s="5" t="s">
        <v>816</v>
      </c>
      <c r="M1439" s="19" t="s">
        <v>818</v>
      </c>
      <c r="N1439" s="200">
        <v>46235</v>
      </c>
      <c r="O1439" s="201">
        <v>46267</v>
      </c>
      <c r="P1439" s="13" t="s">
        <v>187</v>
      </c>
      <c r="Q1439" s="22" t="s">
        <v>1190</v>
      </c>
      <c r="R1439" s="22">
        <v>800</v>
      </c>
      <c r="S1439" s="23" t="s">
        <v>242</v>
      </c>
      <c r="T1439" s="6" t="s">
        <v>242</v>
      </c>
      <c r="U1439" s="5"/>
      <c r="V1439" s="5" t="s">
        <v>233</v>
      </c>
      <c r="W1439" s="62" t="s">
        <v>7056</v>
      </c>
      <c r="X1439" s="5" t="s">
        <v>242</v>
      </c>
      <c r="Y1439" s="5"/>
      <c r="Z1439" s="5"/>
      <c r="AA1439" s="152" t="s">
        <v>16</v>
      </c>
      <c r="AB1439" s="7">
        <v>0.95</v>
      </c>
      <c r="AC1439" s="5"/>
      <c r="AD1439" s="5"/>
      <c r="AE1439" s="6"/>
      <c r="AF1439" s="5"/>
      <c r="AG1439" s="5" t="str">
        <f t="shared" si="22"/>
        <v>Y</v>
      </c>
      <c r="AH1439" s="5"/>
      <c r="AI1439" s="17">
        <v>1</v>
      </c>
      <c r="AJ1439" s="1" t="s">
        <v>7076</v>
      </c>
      <c r="AK1439" s="42" t="s">
        <v>334</v>
      </c>
      <c r="AL1439" s="80" t="s">
        <v>335</v>
      </c>
      <c r="AM1439" s="25" t="s">
        <v>261</v>
      </c>
      <c r="AN1439" s="82"/>
    </row>
    <row r="1440" spans="1:40" ht="57" customHeight="1">
      <c r="A1440" t="s">
        <v>1183</v>
      </c>
      <c r="B1440" s="13" t="s">
        <v>16</v>
      </c>
      <c r="C1440" s="13" t="s">
        <v>16</v>
      </c>
      <c r="D1440" s="13" t="s">
        <v>16</v>
      </c>
      <c r="E1440" s="27" t="s">
        <v>7082</v>
      </c>
      <c r="F1440" s="5"/>
      <c r="G1440" s="5" t="s">
        <v>7083</v>
      </c>
      <c r="H1440" s="1" t="s">
        <v>7084</v>
      </c>
      <c r="I1440" s="1" t="s">
        <v>7084</v>
      </c>
      <c r="J1440" s="29" t="s">
        <v>7085</v>
      </c>
      <c r="K1440" s="63" t="s">
        <v>7086</v>
      </c>
      <c r="L1440" s="5" t="s">
        <v>816</v>
      </c>
      <c r="M1440" s="19" t="s">
        <v>818</v>
      </c>
      <c r="N1440" s="200">
        <v>46235</v>
      </c>
      <c r="O1440" s="201">
        <v>46267</v>
      </c>
      <c r="P1440" s="13" t="s">
        <v>187</v>
      </c>
      <c r="Q1440" s="22" t="s">
        <v>1190</v>
      </c>
      <c r="R1440" s="22">
        <v>800</v>
      </c>
      <c r="S1440" s="23" t="s">
        <v>242</v>
      </c>
      <c r="T1440" s="6" t="s">
        <v>242</v>
      </c>
      <c r="U1440" s="5"/>
      <c r="V1440" s="5" t="s">
        <v>233</v>
      </c>
      <c r="W1440" s="62" t="s">
        <v>7056</v>
      </c>
      <c r="X1440" s="5" t="s">
        <v>242</v>
      </c>
      <c r="Y1440" s="5"/>
      <c r="Z1440" s="5"/>
      <c r="AA1440" s="152" t="s">
        <v>16</v>
      </c>
      <c r="AB1440" s="7">
        <v>0.95</v>
      </c>
      <c r="AC1440" s="5"/>
      <c r="AD1440" s="5"/>
      <c r="AE1440" s="6"/>
      <c r="AF1440" s="5"/>
      <c r="AG1440" s="5" t="str">
        <f t="shared" si="22"/>
        <v>Y</v>
      </c>
      <c r="AH1440" s="5"/>
      <c r="AI1440" s="17">
        <v>1</v>
      </c>
      <c r="AJ1440" s="1" t="s">
        <v>7087</v>
      </c>
      <c r="AK1440" s="42" t="s">
        <v>334</v>
      </c>
      <c r="AL1440" s="80" t="s">
        <v>335</v>
      </c>
      <c r="AM1440" s="25" t="s">
        <v>261</v>
      </c>
      <c r="AN1440" s="82"/>
    </row>
    <row r="1441" spans="1:40" ht="57" customHeight="1">
      <c r="A1441" t="s">
        <v>1183</v>
      </c>
      <c r="B1441" s="13" t="s">
        <v>1613</v>
      </c>
      <c r="C1441" s="13" t="s">
        <v>2240</v>
      </c>
      <c r="D1441" s="13" t="s">
        <v>7088</v>
      </c>
      <c r="E1441" s="27" t="s">
        <v>7089</v>
      </c>
      <c r="F1441" s="5"/>
      <c r="G1441" s="5" t="s">
        <v>7090</v>
      </c>
      <c r="H1441" s="1" t="s">
        <v>7091</v>
      </c>
      <c r="I1441" s="1" t="s">
        <v>7091</v>
      </c>
      <c r="J1441" s="29" t="s">
        <v>7092</v>
      </c>
      <c r="K1441" s="63" t="s">
        <v>7093</v>
      </c>
      <c r="L1441" s="5" t="s">
        <v>858</v>
      </c>
      <c r="M1441" s="19" t="s">
        <v>860</v>
      </c>
      <c r="N1441" s="200">
        <v>46237</v>
      </c>
      <c r="O1441" s="201">
        <v>46267</v>
      </c>
      <c r="P1441" s="13" t="s">
        <v>187</v>
      </c>
      <c r="Q1441" s="22" t="s">
        <v>1190</v>
      </c>
      <c r="R1441" s="22">
        <v>800</v>
      </c>
      <c r="S1441" s="23" t="s">
        <v>187</v>
      </c>
      <c r="T1441" s="6" t="s">
        <v>242</v>
      </c>
      <c r="U1441" s="5"/>
      <c r="V1441" s="5" t="s">
        <v>233</v>
      </c>
      <c r="W1441" s="62" t="s">
        <v>7094</v>
      </c>
      <c r="X1441" s="5" t="s">
        <v>242</v>
      </c>
      <c r="Y1441" s="5"/>
      <c r="Z1441" s="5"/>
      <c r="AA1441" s="152">
        <v>0.22</v>
      </c>
      <c r="AB1441" s="7">
        <v>0.95</v>
      </c>
      <c r="AC1441" s="5"/>
      <c r="AD1441" s="5"/>
      <c r="AE1441" s="6"/>
      <c r="AF1441" s="5"/>
      <c r="AG1441" s="5" t="str">
        <f t="shared" si="22"/>
        <v>Y</v>
      </c>
      <c r="AH1441" s="5"/>
      <c r="AI1441" s="17">
        <v>1</v>
      </c>
      <c r="AJ1441" s="1" t="s">
        <v>7088</v>
      </c>
      <c r="AK1441" s="42" t="s">
        <v>334</v>
      </c>
      <c r="AL1441" s="80" t="s">
        <v>335</v>
      </c>
      <c r="AM1441" s="25" t="s">
        <v>261</v>
      </c>
      <c r="AN1441" s="82"/>
    </row>
    <row r="1442" spans="1:40" ht="57" customHeight="1">
      <c r="A1442" t="s">
        <v>1183</v>
      </c>
      <c r="B1442" s="13" t="s">
        <v>1613</v>
      </c>
      <c r="C1442" s="13" t="s">
        <v>2240</v>
      </c>
      <c r="D1442" s="13" t="s">
        <v>7076</v>
      </c>
      <c r="E1442" s="27" t="s">
        <v>7095</v>
      </c>
      <c r="F1442" s="5"/>
      <c r="G1442" s="5" t="s">
        <v>7078</v>
      </c>
      <c r="H1442" s="1" t="s">
        <v>7096</v>
      </c>
      <c r="I1442" s="1" t="s">
        <v>7096</v>
      </c>
      <c r="J1442" s="29" t="s">
        <v>7097</v>
      </c>
      <c r="K1442" s="63" t="s">
        <v>7098</v>
      </c>
      <c r="L1442" s="5" t="s">
        <v>949</v>
      </c>
      <c r="M1442" s="19" t="s">
        <v>951</v>
      </c>
      <c r="N1442" s="200">
        <v>46242</v>
      </c>
      <c r="O1442" s="201">
        <v>46267</v>
      </c>
      <c r="P1442" s="13" t="s">
        <v>187</v>
      </c>
      <c r="Q1442" s="22" t="s">
        <v>1190</v>
      </c>
      <c r="R1442" s="22">
        <v>800</v>
      </c>
      <c r="S1442" s="23" t="s">
        <v>242</v>
      </c>
      <c r="T1442" s="6" t="s">
        <v>242</v>
      </c>
      <c r="U1442" s="5"/>
      <c r="V1442" s="5" t="s">
        <v>233</v>
      </c>
      <c r="W1442" s="62" t="s">
        <v>7099</v>
      </c>
      <c r="X1442" s="5" t="s">
        <v>242</v>
      </c>
      <c r="Y1442" s="5"/>
      <c r="Z1442" s="5"/>
      <c r="AA1442" s="152" t="s">
        <v>16</v>
      </c>
      <c r="AB1442" s="7">
        <v>0.95</v>
      </c>
      <c r="AC1442" s="5"/>
      <c r="AD1442" s="5"/>
      <c r="AE1442" s="6"/>
      <c r="AF1442" s="5"/>
      <c r="AG1442" s="5" t="str">
        <f t="shared" si="22"/>
        <v>Y</v>
      </c>
      <c r="AH1442" s="5"/>
      <c r="AI1442" s="17">
        <v>1</v>
      </c>
      <c r="AJ1442" s="1" t="s">
        <v>7076</v>
      </c>
      <c r="AK1442" s="42" t="s">
        <v>334</v>
      </c>
      <c r="AL1442" s="80" t="s">
        <v>335</v>
      </c>
      <c r="AM1442" s="25" t="s">
        <v>261</v>
      </c>
      <c r="AN1442" s="82"/>
    </row>
    <row r="1443" spans="1:40" ht="57" customHeight="1">
      <c r="A1443" t="s">
        <v>1183</v>
      </c>
      <c r="B1443" s="13" t="s">
        <v>1613</v>
      </c>
      <c r="C1443" s="13" t="s">
        <v>2240</v>
      </c>
      <c r="D1443" s="13" t="s">
        <v>7100</v>
      </c>
      <c r="E1443" s="27" t="s">
        <v>7101</v>
      </c>
      <c r="F1443" s="5"/>
      <c r="G1443" s="5" t="s">
        <v>7102</v>
      </c>
      <c r="H1443" s="1" t="s">
        <v>7103</v>
      </c>
      <c r="I1443" s="1" t="s">
        <v>7103</v>
      </c>
      <c r="J1443" s="29" t="s">
        <v>7104</v>
      </c>
      <c r="K1443" s="63" t="s">
        <v>7105</v>
      </c>
      <c r="L1443" s="5" t="s">
        <v>949</v>
      </c>
      <c r="M1443" s="19" t="s">
        <v>951</v>
      </c>
      <c r="N1443" s="200">
        <v>46242</v>
      </c>
      <c r="O1443" s="201">
        <v>46267</v>
      </c>
      <c r="P1443" s="13" t="s">
        <v>187</v>
      </c>
      <c r="Q1443" s="22" t="s">
        <v>1190</v>
      </c>
      <c r="R1443" s="22">
        <v>800</v>
      </c>
      <c r="S1443" s="23" t="s">
        <v>187</v>
      </c>
      <c r="T1443" s="6" t="s">
        <v>242</v>
      </c>
      <c r="U1443" s="5"/>
      <c r="V1443" s="5" t="s">
        <v>233</v>
      </c>
      <c r="W1443" s="62" t="s">
        <v>7099</v>
      </c>
      <c r="X1443" s="5" t="s">
        <v>242</v>
      </c>
      <c r="Y1443" s="5"/>
      <c r="Z1443" s="5"/>
      <c r="AA1443" s="152">
        <v>0.56999999999999995</v>
      </c>
      <c r="AB1443" s="7">
        <v>0.95</v>
      </c>
      <c r="AC1443" s="5"/>
      <c r="AD1443" s="5"/>
      <c r="AE1443" s="6"/>
      <c r="AF1443" s="5"/>
      <c r="AG1443" s="5" t="str">
        <f t="shared" si="22"/>
        <v>Y</v>
      </c>
      <c r="AH1443" s="5"/>
      <c r="AI1443" s="17">
        <v>1</v>
      </c>
      <c r="AJ1443" s="1" t="s">
        <v>7100</v>
      </c>
      <c r="AK1443" s="42" t="s">
        <v>334</v>
      </c>
      <c r="AL1443" s="80" t="s">
        <v>335</v>
      </c>
      <c r="AM1443" s="25" t="s">
        <v>261</v>
      </c>
      <c r="AN1443" s="82"/>
    </row>
    <row r="1444" spans="1:40" ht="57" customHeight="1">
      <c r="A1444" t="s">
        <v>1183</v>
      </c>
      <c r="B1444" s="13" t="s">
        <v>1613</v>
      </c>
      <c r="C1444" s="13" t="s">
        <v>2240</v>
      </c>
      <c r="D1444" s="13" t="s">
        <v>7106</v>
      </c>
      <c r="E1444" s="27" t="s">
        <v>7107</v>
      </c>
      <c r="F1444" s="5"/>
      <c r="G1444" s="5" t="s">
        <v>7108</v>
      </c>
      <c r="H1444" s="1" t="s">
        <v>7109</v>
      </c>
      <c r="I1444" s="1" t="s">
        <v>7109</v>
      </c>
      <c r="J1444" s="29" t="s">
        <v>7110</v>
      </c>
      <c r="K1444" s="63" t="s">
        <v>7111</v>
      </c>
      <c r="L1444" s="5" t="s">
        <v>949</v>
      </c>
      <c r="M1444" s="19" t="s">
        <v>951</v>
      </c>
      <c r="N1444" s="200">
        <v>46242</v>
      </c>
      <c r="O1444" s="201">
        <v>46267</v>
      </c>
      <c r="P1444" s="13" t="s">
        <v>187</v>
      </c>
      <c r="Q1444" s="22" t="s">
        <v>1190</v>
      </c>
      <c r="R1444" s="22">
        <v>800</v>
      </c>
      <c r="S1444" s="23" t="s">
        <v>187</v>
      </c>
      <c r="T1444" s="6" t="s">
        <v>242</v>
      </c>
      <c r="U1444" s="5"/>
      <c r="V1444" s="5" t="s">
        <v>233</v>
      </c>
      <c r="W1444" s="62" t="s">
        <v>7099</v>
      </c>
      <c r="X1444" s="5" t="s">
        <v>242</v>
      </c>
      <c r="Y1444" s="5"/>
      <c r="Z1444" s="5"/>
      <c r="AA1444" s="152">
        <v>0.56999999999999995</v>
      </c>
      <c r="AB1444" s="7">
        <v>0.95</v>
      </c>
      <c r="AC1444" s="5"/>
      <c r="AD1444" s="5"/>
      <c r="AE1444" s="6"/>
      <c r="AF1444" s="5"/>
      <c r="AG1444" s="5" t="str">
        <f t="shared" si="22"/>
        <v>Y</v>
      </c>
      <c r="AH1444" s="5"/>
      <c r="AI1444" s="17">
        <v>1</v>
      </c>
      <c r="AJ1444" s="1" t="s">
        <v>7106</v>
      </c>
      <c r="AK1444" s="42" t="s">
        <v>334</v>
      </c>
      <c r="AL1444" s="80" t="s">
        <v>335</v>
      </c>
      <c r="AM1444" s="25" t="s">
        <v>261</v>
      </c>
      <c r="AN1444" s="82"/>
    </row>
    <row r="1445" spans="1:40" ht="57" customHeight="1">
      <c r="A1445" t="s">
        <v>1183</v>
      </c>
      <c r="B1445" s="13" t="s">
        <v>16</v>
      </c>
      <c r="C1445" s="13" t="s">
        <v>16</v>
      </c>
      <c r="D1445" s="13" t="s">
        <v>16</v>
      </c>
      <c r="E1445" s="27" t="s">
        <v>7112</v>
      </c>
      <c r="F1445" s="5"/>
      <c r="G1445" s="5" t="s">
        <v>2748</v>
      </c>
      <c r="H1445" s="1" t="s">
        <v>1187</v>
      </c>
      <c r="I1445" s="1" t="s">
        <v>1187</v>
      </c>
      <c r="J1445" s="29" t="s">
        <v>1188</v>
      </c>
      <c r="K1445" s="63" t="s">
        <v>1189</v>
      </c>
      <c r="L1445" s="5" t="s">
        <v>705</v>
      </c>
      <c r="M1445" s="19" t="s">
        <v>707</v>
      </c>
      <c r="N1445" s="200">
        <v>46223</v>
      </c>
      <c r="O1445" s="201">
        <v>46267</v>
      </c>
      <c r="P1445" s="13" t="s">
        <v>187</v>
      </c>
      <c r="Q1445" s="22" t="s">
        <v>1190</v>
      </c>
      <c r="R1445" s="22">
        <v>800</v>
      </c>
      <c r="S1445" s="23" t="s">
        <v>242</v>
      </c>
      <c r="T1445" s="6" t="s">
        <v>242</v>
      </c>
      <c r="U1445" s="5"/>
      <c r="V1445" s="5" t="s">
        <v>233</v>
      </c>
      <c r="W1445" s="62" t="s">
        <v>5820</v>
      </c>
      <c r="X1445" s="5" t="s">
        <v>242</v>
      </c>
      <c r="Y1445" s="5"/>
      <c r="Z1445" s="5"/>
      <c r="AA1445" s="152" t="s">
        <v>16</v>
      </c>
      <c r="AB1445" s="7">
        <v>0.95</v>
      </c>
      <c r="AC1445" s="5"/>
      <c r="AD1445" s="5"/>
      <c r="AE1445" s="6"/>
      <c r="AF1445" s="5"/>
      <c r="AG1445" s="5" t="str">
        <f t="shared" si="22"/>
        <v>Y</v>
      </c>
      <c r="AH1445" s="5"/>
      <c r="AI1445" s="17">
        <v>1</v>
      </c>
      <c r="AJ1445" s="1" t="s">
        <v>1192</v>
      </c>
      <c r="AK1445" s="42" t="s">
        <v>334</v>
      </c>
      <c r="AL1445" s="80" t="s">
        <v>335</v>
      </c>
      <c r="AM1445" s="25" t="s">
        <v>243</v>
      </c>
      <c r="AN1445" s="82"/>
    </row>
    <row r="1446" spans="1:40" ht="57" customHeight="1">
      <c r="A1446" t="s">
        <v>1183</v>
      </c>
      <c r="B1446" s="13" t="s">
        <v>16</v>
      </c>
      <c r="C1446" s="13" t="s">
        <v>16</v>
      </c>
      <c r="D1446" s="13" t="s">
        <v>16</v>
      </c>
      <c r="E1446" s="27" t="s">
        <v>7113</v>
      </c>
      <c r="F1446" s="5"/>
      <c r="G1446" s="5" t="s">
        <v>2754</v>
      </c>
      <c r="H1446" s="1" t="s">
        <v>7114</v>
      </c>
      <c r="I1446" s="1" t="s">
        <v>7114</v>
      </c>
      <c r="J1446" s="29" t="s">
        <v>1197</v>
      </c>
      <c r="K1446" s="63" t="s">
        <v>1198</v>
      </c>
      <c r="L1446" s="5" t="s">
        <v>705</v>
      </c>
      <c r="M1446" s="19" t="s">
        <v>707</v>
      </c>
      <c r="N1446" s="200">
        <v>46223</v>
      </c>
      <c r="O1446" s="201">
        <v>46267</v>
      </c>
      <c r="P1446" s="13" t="s">
        <v>187</v>
      </c>
      <c r="Q1446" s="22" t="s">
        <v>1190</v>
      </c>
      <c r="R1446" s="22">
        <v>800</v>
      </c>
      <c r="S1446" s="23" t="s">
        <v>242</v>
      </c>
      <c r="T1446" s="6" t="s">
        <v>242</v>
      </c>
      <c r="U1446" s="5"/>
      <c r="V1446" s="5" t="s">
        <v>233</v>
      </c>
      <c r="W1446" s="62" t="s">
        <v>5791</v>
      </c>
      <c r="X1446" s="5" t="s">
        <v>242</v>
      </c>
      <c r="Y1446" s="5"/>
      <c r="Z1446" s="5"/>
      <c r="AA1446" s="152" t="s">
        <v>16</v>
      </c>
      <c r="AB1446" s="7">
        <v>0.95</v>
      </c>
      <c r="AC1446" s="5"/>
      <c r="AD1446" s="5"/>
      <c r="AE1446" s="6"/>
      <c r="AF1446" s="5"/>
      <c r="AG1446" s="5" t="str">
        <f t="shared" si="22"/>
        <v>Y</v>
      </c>
      <c r="AH1446" s="5"/>
      <c r="AI1446" s="17">
        <v>1</v>
      </c>
      <c r="AJ1446" s="1" t="s">
        <v>1200</v>
      </c>
      <c r="AK1446" s="42" t="s">
        <v>334</v>
      </c>
      <c r="AL1446" s="80" t="s">
        <v>335</v>
      </c>
      <c r="AM1446" s="25" t="s">
        <v>243</v>
      </c>
      <c r="AN1446" s="82"/>
    </row>
    <row r="1447" spans="1:40" ht="57" customHeight="1">
      <c r="A1447" t="s">
        <v>1183</v>
      </c>
      <c r="B1447" s="13" t="s">
        <v>16</v>
      </c>
      <c r="C1447" s="13" t="s">
        <v>16</v>
      </c>
      <c r="D1447" s="13" t="s">
        <v>16</v>
      </c>
      <c r="E1447" s="27" t="s">
        <v>7115</v>
      </c>
      <c r="F1447" s="5"/>
      <c r="G1447" s="5" t="s">
        <v>2760</v>
      </c>
      <c r="H1447" s="1" t="s">
        <v>7116</v>
      </c>
      <c r="I1447" s="1" t="s">
        <v>7116</v>
      </c>
      <c r="J1447" s="29" t="s">
        <v>1213</v>
      </c>
      <c r="K1447" s="63" t="s">
        <v>1214</v>
      </c>
      <c r="L1447" s="5" t="s">
        <v>705</v>
      </c>
      <c r="M1447" s="19" t="s">
        <v>707</v>
      </c>
      <c r="N1447" s="200">
        <v>46223</v>
      </c>
      <c r="O1447" s="201">
        <v>46267</v>
      </c>
      <c r="P1447" s="13" t="s">
        <v>187</v>
      </c>
      <c r="Q1447" s="22" t="s">
        <v>1190</v>
      </c>
      <c r="R1447" s="22">
        <v>800</v>
      </c>
      <c r="S1447" s="23" t="s">
        <v>242</v>
      </c>
      <c r="T1447" s="6" t="s">
        <v>242</v>
      </c>
      <c r="U1447" s="5"/>
      <c r="V1447" s="5" t="s">
        <v>233</v>
      </c>
      <c r="W1447" s="62" t="s">
        <v>5791</v>
      </c>
      <c r="X1447" s="5" t="s">
        <v>242</v>
      </c>
      <c r="Y1447" s="5"/>
      <c r="Z1447" s="5"/>
      <c r="AA1447" s="152" t="s">
        <v>16</v>
      </c>
      <c r="AB1447" s="7">
        <v>0.95</v>
      </c>
      <c r="AC1447" s="5"/>
      <c r="AD1447" s="5"/>
      <c r="AE1447" s="6"/>
      <c r="AF1447" s="5"/>
      <c r="AG1447" s="5" t="str">
        <f t="shared" si="22"/>
        <v>Y</v>
      </c>
      <c r="AH1447" s="5"/>
      <c r="AI1447" s="17">
        <v>1</v>
      </c>
      <c r="AJ1447" s="1" t="s">
        <v>1200</v>
      </c>
      <c r="AK1447" s="42" t="s">
        <v>334</v>
      </c>
      <c r="AL1447" s="80" t="s">
        <v>335</v>
      </c>
      <c r="AM1447" s="25" t="s">
        <v>243</v>
      </c>
      <c r="AN1447" s="82"/>
    </row>
    <row r="1448" spans="1:40" ht="57" customHeight="1">
      <c r="A1448" t="s">
        <v>1183</v>
      </c>
      <c r="B1448" s="13" t="s">
        <v>16</v>
      </c>
      <c r="C1448" s="13" t="s">
        <v>16</v>
      </c>
      <c r="D1448" s="13" t="s">
        <v>16</v>
      </c>
      <c r="E1448" s="27" t="s">
        <v>7117</v>
      </c>
      <c r="F1448" s="5"/>
      <c r="G1448" s="5" t="s">
        <v>2765</v>
      </c>
      <c r="H1448" s="1" t="s">
        <v>7118</v>
      </c>
      <c r="I1448" s="1" t="s">
        <v>7118</v>
      </c>
      <c r="J1448" s="29" t="s">
        <v>1219</v>
      </c>
      <c r="K1448" s="63" t="s">
        <v>1220</v>
      </c>
      <c r="L1448" s="5" t="s">
        <v>705</v>
      </c>
      <c r="M1448" s="19" t="s">
        <v>707</v>
      </c>
      <c r="N1448" s="200">
        <v>46223</v>
      </c>
      <c r="O1448" s="201">
        <v>46267</v>
      </c>
      <c r="P1448" s="13" t="s">
        <v>187</v>
      </c>
      <c r="Q1448" s="22" t="s">
        <v>1190</v>
      </c>
      <c r="R1448" s="22">
        <v>800</v>
      </c>
      <c r="S1448" s="23" t="s">
        <v>242</v>
      </c>
      <c r="T1448" s="6" t="s">
        <v>242</v>
      </c>
      <c r="U1448" s="5"/>
      <c r="V1448" s="5" t="s">
        <v>233</v>
      </c>
      <c r="W1448" s="62" t="s">
        <v>5791</v>
      </c>
      <c r="X1448" s="5" t="s">
        <v>242</v>
      </c>
      <c r="Y1448" s="5"/>
      <c r="Z1448" s="5"/>
      <c r="AA1448" s="152" t="s">
        <v>16</v>
      </c>
      <c r="AB1448" s="7">
        <v>0.95</v>
      </c>
      <c r="AC1448" s="5"/>
      <c r="AD1448" s="5"/>
      <c r="AE1448" s="6"/>
      <c r="AF1448" s="5"/>
      <c r="AG1448" s="5" t="str">
        <f t="shared" si="22"/>
        <v>Y</v>
      </c>
      <c r="AH1448" s="5"/>
      <c r="AI1448" s="17">
        <v>1</v>
      </c>
      <c r="AJ1448" s="1" t="s">
        <v>1200</v>
      </c>
      <c r="AK1448" s="42" t="s">
        <v>334</v>
      </c>
      <c r="AL1448" s="80" t="s">
        <v>335</v>
      </c>
      <c r="AM1448" s="25" t="s">
        <v>243</v>
      </c>
      <c r="AN1448" s="82"/>
    </row>
    <row r="1449" spans="1:40" ht="57" customHeight="1">
      <c r="A1449" t="s">
        <v>1183</v>
      </c>
      <c r="B1449" s="13" t="s">
        <v>16</v>
      </c>
      <c r="C1449" s="13" t="s">
        <v>16</v>
      </c>
      <c r="D1449" s="13" t="s">
        <v>16</v>
      </c>
      <c r="E1449" s="27" t="s">
        <v>7119</v>
      </c>
      <c r="F1449" s="5"/>
      <c r="G1449" s="5" t="s">
        <v>7120</v>
      </c>
      <c r="H1449" s="1" t="s">
        <v>7121</v>
      </c>
      <c r="I1449" s="1" t="s">
        <v>7122</v>
      </c>
      <c r="J1449" s="29" t="s">
        <v>7123</v>
      </c>
      <c r="K1449" s="63" t="s">
        <v>7124</v>
      </c>
      <c r="L1449" s="5" t="s">
        <v>705</v>
      </c>
      <c r="M1449" s="19" t="s">
        <v>707</v>
      </c>
      <c r="N1449" s="200">
        <v>46223</v>
      </c>
      <c r="O1449" s="201">
        <v>46267</v>
      </c>
      <c r="P1449" s="13" t="s">
        <v>242</v>
      </c>
      <c r="Q1449" s="22" t="s">
        <v>1190</v>
      </c>
      <c r="R1449" s="22">
        <v>800</v>
      </c>
      <c r="S1449" s="23" t="s">
        <v>187</v>
      </c>
      <c r="T1449" s="6" t="s">
        <v>187</v>
      </c>
      <c r="U1449" s="5"/>
      <c r="V1449" s="5" t="s">
        <v>233</v>
      </c>
      <c r="W1449" s="62" t="s">
        <v>5820</v>
      </c>
      <c r="X1449" s="5" t="s">
        <v>242</v>
      </c>
      <c r="Y1449" s="5"/>
      <c r="Z1449" s="5"/>
      <c r="AA1449" s="152">
        <v>100</v>
      </c>
      <c r="AB1449" s="7">
        <v>0.95</v>
      </c>
      <c r="AC1449" s="5"/>
      <c r="AD1449" s="5"/>
      <c r="AE1449" s="6"/>
      <c r="AF1449" s="5"/>
      <c r="AG1449" s="5" t="str">
        <f t="shared" si="22"/>
        <v>N</v>
      </c>
      <c r="AH1449" s="5"/>
      <c r="AI1449" s="17">
        <v>1</v>
      </c>
      <c r="AJ1449" s="1" t="s">
        <v>7125</v>
      </c>
      <c r="AK1449" s="42" t="s">
        <v>334</v>
      </c>
      <c r="AL1449" s="80" t="s">
        <v>335</v>
      </c>
      <c r="AM1449" s="25" t="s">
        <v>243</v>
      </c>
      <c r="AN1449" s="82"/>
    </row>
    <row r="1450" spans="1:40" ht="57" customHeight="1">
      <c r="A1450" t="s">
        <v>1183</v>
      </c>
      <c r="B1450" s="13" t="s">
        <v>16</v>
      </c>
      <c r="C1450" s="13" t="s">
        <v>16</v>
      </c>
      <c r="D1450" s="13" t="s">
        <v>16</v>
      </c>
      <c r="E1450" s="27" t="s">
        <v>7126</v>
      </c>
      <c r="F1450" s="5"/>
      <c r="G1450" s="5" t="s">
        <v>7127</v>
      </c>
      <c r="H1450" s="1" t="s">
        <v>1364</v>
      </c>
      <c r="I1450" s="1" t="s">
        <v>1364</v>
      </c>
      <c r="J1450" s="29" t="s">
        <v>1365</v>
      </c>
      <c r="K1450" s="63" t="s">
        <v>1366</v>
      </c>
      <c r="L1450" s="5" t="s">
        <v>705</v>
      </c>
      <c r="M1450" s="19" t="s">
        <v>707</v>
      </c>
      <c r="N1450" s="200">
        <v>46223</v>
      </c>
      <c r="O1450" s="201">
        <v>46267</v>
      </c>
      <c r="P1450" s="13" t="s">
        <v>242</v>
      </c>
      <c r="Q1450" s="22" t="s">
        <v>1190</v>
      </c>
      <c r="R1450" s="22">
        <v>800</v>
      </c>
      <c r="S1450" s="23" t="s">
        <v>187</v>
      </c>
      <c r="T1450" s="6" t="s">
        <v>187</v>
      </c>
      <c r="U1450" s="5"/>
      <c r="V1450" s="5" t="s">
        <v>233</v>
      </c>
      <c r="W1450" s="62" t="s">
        <v>5931</v>
      </c>
      <c r="X1450" s="5" t="s">
        <v>242</v>
      </c>
      <c r="Y1450" s="5"/>
      <c r="Z1450" s="5"/>
      <c r="AA1450" s="152">
        <v>100</v>
      </c>
      <c r="AB1450" s="7">
        <v>0.95</v>
      </c>
      <c r="AC1450" s="5"/>
      <c r="AD1450" s="5"/>
      <c r="AE1450" s="6"/>
      <c r="AF1450" s="5"/>
      <c r="AG1450" s="5" t="str">
        <f t="shared" si="22"/>
        <v>N</v>
      </c>
      <c r="AH1450" s="5"/>
      <c r="AI1450" s="17">
        <v>1</v>
      </c>
      <c r="AJ1450" s="1" t="s">
        <v>7128</v>
      </c>
      <c r="AK1450" s="42" t="s">
        <v>334</v>
      </c>
      <c r="AL1450" s="80" t="s">
        <v>335</v>
      </c>
      <c r="AM1450" s="25" t="s">
        <v>243</v>
      </c>
      <c r="AN1450" s="82"/>
    </row>
    <row r="1451" spans="1:40" ht="57" customHeight="1">
      <c r="A1451" t="s">
        <v>1183</v>
      </c>
      <c r="B1451" s="13" t="s">
        <v>5886</v>
      </c>
      <c r="C1451" s="13" t="s">
        <v>1454</v>
      </c>
      <c r="D1451" s="13" t="s">
        <v>7129</v>
      </c>
      <c r="E1451" s="27" t="s">
        <v>7130</v>
      </c>
      <c r="F1451" s="5"/>
      <c r="G1451" s="5" t="s">
        <v>7131</v>
      </c>
      <c r="H1451" s="1" t="s">
        <v>7132</v>
      </c>
      <c r="I1451" s="1" t="s">
        <v>7132</v>
      </c>
      <c r="J1451" s="29" t="s">
        <v>7133</v>
      </c>
      <c r="K1451" s="63" t="s">
        <v>7134</v>
      </c>
      <c r="L1451" s="5" t="s">
        <v>705</v>
      </c>
      <c r="M1451" s="19" t="s">
        <v>707</v>
      </c>
      <c r="N1451" s="200">
        <v>46223</v>
      </c>
      <c r="O1451" s="201">
        <v>46267</v>
      </c>
      <c r="P1451" s="13" t="s">
        <v>187</v>
      </c>
      <c r="Q1451" s="22" t="s">
        <v>2447</v>
      </c>
      <c r="R1451" s="22" t="s">
        <v>16</v>
      </c>
      <c r="S1451" s="23" t="s">
        <v>187</v>
      </c>
      <c r="T1451" s="6" t="s">
        <v>242</v>
      </c>
      <c r="U1451" s="5"/>
      <c r="V1451" s="5" t="s">
        <v>233</v>
      </c>
      <c r="W1451" s="62" t="s">
        <v>5791</v>
      </c>
      <c r="X1451" s="5" t="s">
        <v>242</v>
      </c>
      <c r="Y1451" s="5"/>
      <c r="Z1451" s="5"/>
      <c r="AA1451" s="152">
        <v>2.8</v>
      </c>
      <c r="AB1451" s="7">
        <v>0.95</v>
      </c>
      <c r="AC1451" s="5"/>
      <c r="AD1451" s="5"/>
      <c r="AE1451" s="6"/>
      <c r="AF1451" s="5"/>
      <c r="AG1451" s="5" t="str">
        <f t="shared" si="22"/>
        <v>Y</v>
      </c>
      <c r="AH1451" s="5"/>
      <c r="AI1451" s="17">
        <v>1</v>
      </c>
      <c r="AJ1451" s="1" t="s">
        <v>7135</v>
      </c>
      <c r="AK1451" s="42" t="s">
        <v>334</v>
      </c>
      <c r="AL1451" s="80" t="s">
        <v>335</v>
      </c>
      <c r="AM1451" s="25" t="s">
        <v>243</v>
      </c>
      <c r="AN1451" s="82"/>
    </row>
    <row r="1452" spans="1:40" ht="57" customHeight="1">
      <c r="A1452" t="s">
        <v>1183</v>
      </c>
      <c r="B1452" s="13" t="s">
        <v>5886</v>
      </c>
      <c r="C1452" s="13" t="s">
        <v>1482</v>
      </c>
      <c r="D1452" s="13" t="s">
        <v>7136</v>
      </c>
      <c r="E1452" s="27" t="s">
        <v>7137</v>
      </c>
      <c r="F1452" s="5"/>
      <c r="G1452" s="5" t="s">
        <v>7138</v>
      </c>
      <c r="H1452" s="1" t="s">
        <v>1487</v>
      </c>
      <c r="I1452" s="1" t="s">
        <v>1487</v>
      </c>
      <c r="J1452" s="29" t="s">
        <v>7139</v>
      </c>
      <c r="K1452" s="63" t="s">
        <v>1489</v>
      </c>
      <c r="L1452" s="5" t="s">
        <v>712</v>
      </c>
      <c r="M1452" s="19" t="s">
        <v>714</v>
      </c>
      <c r="N1452" s="200">
        <v>46223</v>
      </c>
      <c r="O1452" s="201">
        <v>46267</v>
      </c>
      <c r="P1452" s="13" t="s">
        <v>187</v>
      </c>
      <c r="Q1452" s="22" t="s">
        <v>1190</v>
      </c>
      <c r="R1452" s="22">
        <v>800</v>
      </c>
      <c r="S1452" s="23" t="s">
        <v>187</v>
      </c>
      <c r="T1452" s="6" t="s">
        <v>242</v>
      </c>
      <c r="U1452" s="5"/>
      <c r="V1452" s="5" t="s">
        <v>233</v>
      </c>
      <c r="W1452" s="62" t="s">
        <v>6155</v>
      </c>
      <c r="X1452" s="5" t="s">
        <v>242</v>
      </c>
      <c r="Y1452" s="5"/>
      <c r="Z1452" s="5"/>
      <c r="AA1452" s="152">
        <v>100</v>
      </c>
      <c r="AB1452" s="7">
        <v>0.95</v>
      </c>
      <c r="AC1452" s="5"/>
      <c r="AD1452" s="5"/>
      <c r="AE1452" s="6"/>
      <c r="AF1452" s="5"/>
      <c r="AG1452" s="5" t="str">
        <f t="shared" si="22"/>
        <v>Y</v>
      </c>
      <c r="AH1452" s="5"/>
      <c r="AI1452" s="17">
        <v>1</v>
      </c>
      <c r="AJ1452" s="1" t="s">
        <v>1490</v>
      </c>
      <c r="AK1452" s="42" t="s">
        <v>334</v>
      </c>
      <c r="AL1452" s="80" t="s">
        <v>335</v>
      </c>
      <c r="AM1452" s="25" t="s">
        <v>243</v>
      </c>
      <c r="AN1452" s="82"/>
    </row>
    <row r="1453" spans="1:40" ht="57" customHeight="1">
      <c r="A1453" t="s">
        <v>1183</v>
      </c>
      <c r="B1453" s="13" t="s">
        <v>5886</v>
      </c>
      <c r="C1453" s="13" t="s">
        <v>1482</v>
      </c>
      <c r="D1453" s="13" t="s">
        <v>7140</v>
      </c>
      <c r="E1453" s="27" t="s">
        <v>7141</v>
      </c>
      <c r="F1453" s="5"/>
      <c r="G1453" s="5" t="s">
        <v>7142</v>
      </c>
      <c r="H1453" s="1" t="s">
        <v>7143</v>
      </c>
      <c r="I1453" s="1" t="s">
        <v>7143</v>
      </c>
      <c r="J1453" s="29" t="s">
        <v>1495</v>
      </c>
      <c r="K1453" s="63" t="s">
        <v>1496</v>
      </c>
      <c r="L1453" s="5" t="s">
        <v>712</v>
      </c>
      <c r="M1453" s="19" t="s">
        <v>714</v>
      </c>
      <c r="N1453" s="200">
        <v>46223</v>
      </c>
      <c r="O1453" s="201">
        <v>46267</v>
      </c>
      <c r="P1453" s="13" t="s">
        <v>242</v>
      </c>
      <c r="Q1453" s="22" t="s">
        <v>1190</v>
      </c>
      <c r="R1453" s="22">
        <v>800</v>
      </c>
      <c r="S1453" s="23" t="s">
        <v>187</v>
      </c>
      <c r="T1453" s="6" t="s">
        <v>187</v>
      </c>
      <c r="U1453" s="5"/>
      <c r="V1453" s="5" t="s">
        <v>233</v>
      </c>
      <c r="W1453" s="62" t="s">
        <v>6359</v>
      </c>
      <c r="X1453" s="5" t="s">
        <v>242</v>
      </c>
      <c r="Y1453" s="5"/>
      <c r="Z1453" s="5"/>
      <c r="AA1453" s="152">
        <v>100</v>
      </c>
      <c r="AB1453" s="7">
        <v>0.95</v>
      </c>
      <c r="AC1453" s="5"/>
      <c r="AD1453" s="5"/>
      <c r="AE1453" s="6"/>
      <c r="AF1453" s="5"/>
      <c r="AG1453" s="5" t="str">
        <f t="shared" si="22"/>
        <v>N</v>
      </c>
      <c r="AH1453" s="5"/>
      <c r="AI1453" s="17">
        <v>1</v>
      </c>
      <c r="AJ1453" s="1" t="s">
        <v>7144</v>
      </c>
      <c r="AK1453" s="42" t="s">
        <v>334</v>
      </c>
      <c r="AL1453" s="80" t="s">
        <v>335</v>
      </c>
      <c r="AM1453" s="25" t="s">
        <v>243</v>
      </c>
      <c r="AN1453" s="82"/>
    </row>
    <row r="1454" spans="1:40" ht="57" customHeight="1">
      <c r="A1454" t="s">
        <v>1183</v>
      </c>
      <c r="B1454" s="13" t="s">
        <v>16</v>
      </c>
      <c r="C1454" s="13" t="s">
        <v>16</v>
      </c>
      <c r="D1454" s="13" t="s">
        <v>16</v>
      </c>
      <c r="E1454" s="27" t="s">
        <v>7145</v>
      </c>
      <c r="F1454" s="5"/>
      <c r="G1454" s="5" t="s">
        <v>2754</v>
      </c>
      <c r="H1454" s="1" t="s">
        <v>7114</v>
      </c>
      <c r="I1454" s="1" t="s">
        <v>7114</v>
      </c>
      <c r="J1454" s="29" t="s">
        <v>1197</v>
      </c>
      <c r="K1454" s="63" t="s">
        <v>1198</v>
      </c>
      <c r="L1454" s="5" t="s">
        <v>712</v>
      </c>
      <c r="M1454" s="19" t="s">
        <v>714</v>
      </c>
      <c r="N1454" s="200">
        <v>46231</v>
      </c>
      <c r="O1454" s="201">
        <v>46267</v>
      </c>
      <c r="P1454" s="13" t="s">
        <v>187</v>
      </c>
      <c r="Q1454" s="22" t="s">
        <v>1190</v>
      </c>
      <c r="R1454" s="22">
        <v>800</v>
      </c>
      <c r="S1454" s="23" t="s">
        <v>242</v>
      </c>
      <c r="T1454" s="6" t="s">
        <v>242</v>
      </c>
      <c r="U1454" s="5"/>
      <c r="V1454" s="5" t="s">
        <v>233</v>
      </c>
      <c r="W1454" s="62" t="s">
        <v>6138</v>
      </c>
      <c r="X1454" s="5" t="s">
        <v>242</v>
      </c>
      <c r="Y1454" s="5"/>
      <c r="Z1454" s="5"/>
      <c r="AA1454" s="152" t="s">
        <v>16</v>
      </c>
      <c r="AB1454" s="7">
        <v>0.95</v>
      </c>
      <c r="AC1454" s="5"/>
      <c r="AD1454" s="5"/>
      <c r="AE1454" s="6"/>
      <c r="AF1454" s="5"/>
      <c r="AG1454" s="5" t="str">
        <f t="shared" si="22"/>
        <v>Y</v>
      </c>
      <c r="AH1454" s="5"/>
      <c r="AI1454" s="17">
        <v>1</v>
      </c>
      <c r="AJ1454" s="1" t="s">
        <v>1200</v>
      </c>
      <c r="AK1454" s="42" t="s">
        <v>334</v>
      </c>
      <c r="AL1454" s="80" t="s">
        <v>335</v>
      </c>
      <c r="AM1454" s="25" t="s">
        <v>243</v>
      </c>
      <c r="AN1454" s="82"/>
    </row>
    <row r="1455" spans="1:40" ht="57" customHeight="1">
      <c r="A1455" t="s">
        <v>1183</v>
      </c>
      <c r="B1455" s="13" t="s">
        <v>16</v>
      </c>
      <c r="C1455" s="13" t="s">
        <v>16</v>
      </c>
      <c r="D1455" s="13" t="s">
        <v>16</v>
      </c>
      <c r="E1455" s="27" t="s">
        <v>7146</v>
      </c>
      <c r="F1455" s="5"/>
      <c r="G1455" s="5" t="s">
        <v>2760</v>
      </c>
      <c r="H1455" s="1" t="s">
        <v>7116</v>
      </c>
      <c r="I1455" s="1" t="s">
        <v>7116</v>
      </c>
      <c r="J1455" s="29" t="s">
        <v>1213</v>
      </c>
      <c r="K1455" s="63" t="s">
        <v>1214</v>
      </c>
      <c r="L1455" s="5" t="s">
        <v>712</v>
      </c>
      <c r="M1455" s="19" t="s">
        <v>714</v>
      </c>
      <c r="N1455" s="200">
        <v>46231</v>
      </c>
      <c r="O1455" s="201">
        <v>46267</v>
      </c>
      <c r="P1455" s="13" t="s">
        <v>242</v>
      </c>
      <c r="Q1455" s="22" t="s">
        <v>1190</v>
      </c>
      <c r="R1455" s="22">
        <v>800</v>
      </c>
      <c r="S1455" s="23" t="s">
        <v>242</v>
      </c>
      <c r="T1455" s="6" t="s">
        <v>187</v>
      </c>
      <c r="U1455" s="5"/>
      <c r="V1455" s="5" t="s">
        <v>233</v>
      </c>
      <c r="W1455" s="62" t="s">
        <v>6138</v>
      </c>
      <c r="X1455" s="5" t="s">
        <v>242</v>
      </c>
      <c r="Y1455" s="5"/>
      <c r="Z1455" s="5"/>
      <c r="AA1455" s="152" t="s">
        <v>16</v>
      </c>
      <c r="AB1455" s="7">
        <v>0.95</v>
      </c>
      <c r="AC1455" s="5"/>
      <c r="AD1455" s="5"/>
      <c r="AE1455" s="6"/>
      <c r="AF1455" s="5"/>
      <c r="AG1455" s="5" t="str">
        <f t="shared" si="22"/>
        <v>N</v>
      </c>
      <c r="AH1455" s="5"/>
      <c r="AI1455" s="17">
        <v>1</v>
      </c>
      <c r="AJ1455" s="1" t="s">
        <v>1200</v>
      </c>
      <c r="AK1455" s="42" t="s">
        <v>334</v>
      </c>
      <c r="AL1455" s="80" t="s">
        <v>335</v>
      </c>
      <c r="AM1455" s="25" t="s">
        <v>243</v>
      </c>
      <c r="AN1455" s="82"/>
    </row>
    <row r="1456" spans="1:40" ht="57" customHeight="1">
      <c r="A1456" t="s">
        <v>1183</v>
      </c>
      <c r="B1456" s="13" t="s">
        <v>16</v>
      </c>
      <c r="C1456" s="13" t="s">
        <v>16</v>
      </c>
      <c r="D1456" s="13" t="s">
        <v>16</v>
      </c>
      <c r="E1456" s="27" t="s">
        <v>7147</v>
      </c>
      <c r="F1456" s="5"/>
      <c r="G1456" s="5" t="s">
        <v>2765</v>
      </c>
      <c r="H1456" s="1" t="s">
        <v>7118</v>
      </c>
      <c r="I1456" s="1" t="s">
        <v>7118</v>
      </c>
      <c r="J1456" s="29" t="s">
        <v>1219</v>
      </c>
      <c r="K1456" s="63" t="s">
        <v>1220</v>
      </c>
      <c r="L1456" s="5" t="s">
        <v>712</v>
      </c>
      <c r="M1456" s="19" t="s">
        <v>714</v>
      </c>
      <c r="N1456" s="200">
        <v>46231</v>
      </c>
      <c r="O1456" s="201">
        <v>46267</v>
      </c>
      <c r="P1456" s="13" t="s">
        <v>187</v>
      </c>
      <c r="Q1456" s="22" t="s">
        <v>1190</v>
      </c>
      <c r="R1456" s="22">
        <v>800</v>
      </c>
      <c r="S1456" s="23" t="s">
        <v>242</v>
      </c>
      <c r="T1456" s="6" t="s">
        <v>242</v>
      </c>
      <c r="U1456" s="5"/>
      <c r="V1456" s="5" t="s">
        <v>233</v>
      </c>
      <c r="W1456" s="62" t="s">
        <v>6138</v>
      </c>
      <c r="X1456" s="5" t="s">
        <v>242</v>
      </c>
      <c r="Y1456" s="5"/>
      <c r="Z1456" s="5"/>
      <c r="AA1456" s="152" t="s">
        <v>16</v>
      </c>
      <c r="AB1456" s="7">
        <v>0.95</v>
      </c>
      <c r="AC1456" s="5"/>
      <c r="AD1456" s="5"/>
      <c r="AE1456" s="6"/>
      <c r="AF1456" s="5"/>
      <c r="AG1456" s="5" t="str">
        <f t="shared" si="22"/>
        <v>Y</v>
      </c>
      <c r="AH1456" s="5"/>
      <c r="AI1456" s="17">
        <v>1</v>
      </c>
      <c r="AJ1456" s="1" t="s">
        <v>1200</v>
      </c>
      <c r="AK1456" s="42" t="s">
        <v>334</v>
      </c>
      <c r="AL1456" s="80" t="s">
        <v>335</v>
      </c>
      <c r="AM1456" s="25" t="s">
        <v>243</v>
      </c>
      <c r="AN1456" s="82"/>
    </row>
    <row r="1457" spans="1:40" ht="57" customHeight="1">
      <c r="A1457" t="s">
        <v>1183</v>
      </c>
      <c r="B1457" s="13" t="s">
        <v>16</v>
      </c>
      <c r="C1457" s="13" t="s">
        <v>16</v>
      </c>
      <c r="D1457" s="13" t="s">
        <v>16</v>
      </c>
      <c r="E1457" s="27" t="s">
        <v>7148</v>
      </c>
      <c r="F1457" s="5"/>
      <c r="G1457" s="5" t="s">
        <v>2748</v>
      </c>
      <c r="H1457" s="1" t="s">
        <v>1187</v>
      </c>
      <c r="I1457" s="1" t="s">
        <v>1187</v>
      </c>
      <c r="J1457" s="29" t="s">
        <v>1188</v>
      </c>
      <c r="K1457" s="63" t="s">
        <v>1189</v>
      </c>
      <c r="L1457" s="5" t="s">
        <v>712</v>
      </c>
      <c r="M1457" s="19" t="s">
        <v>714</v>
      </c>
      <c r="N1457" s="200">
        <v>46231</v>
      </c>
      <c r="O1457" s="201">
        <v>46267</v>
      </c>
      <c r="P1457" s="13" t="s">
        <v>242</v>
      </c>
      <c r="Q1457" s="22" t="s">
        <v>1190</v>
      </c>
      <c r="R1457" s="22">
        <v>800</v>
      </c>
      <c r="S1457" s="23" t="s">
        <v>242</v>
      </c>
      <c r="T1457" s="6" t="s">
        <v>187</v>
      </c>
      <c r="U1457" s="5"/>
      <c r="V1457" s="5" t="s">
        <v>233</v>
      </c>
      <c r="W1457" s="62" t="s">
        <v>6155</v>
      </c>
      <c r="X1457" s="5" t="s">
        <v>242</v>
      </c>
      <c r="Y1457" s="5"/>
      <c r="Z1457" s="5"/>
      <c r="AA1457" s="152" t="s">
        <v>16</v>
      </c>
      <c r="AB1457" s="7">
        <v>0.95</v>
      </c>
      <c r="AC1457" s="5"/>
      <c r="AD1457" s="5"/>
      <c r="AE1457" s="6"/>
      <c r="AF1457" s="5"/>
      <c r="AG1457" s="5" t="str">
        <f t="shared" si="22"/>
        <v>N</v>
      </c>
      <c r="AH1457" s="5"/>
      <c r="AI1457" s="17">
        <v>1</v>
      </c>
      <c r="AJ1457" s="1" t="s">
        <v>1192</v>
      </c>
      <c r="AK1457" s="42" t="s">
        <v>334</v>
      </c>
      <c r="AL1457" s="80" t="s">
        <v>335</v>
      </c>
      <c r="AM1457" s="25" t="s">
        <v>243</v>
      </c>
      <c r="AN1457" s="82"/>
    </row>
    <row r="1458" spans="1:40" ht="57" customHeight="1">
      <c r="A1458" t="s">
        <v>1183</v>
      </c>
      <c r="B1458" s="13" t="s">
        <v>16</v>
      </c>
      <c r="C1458" s="13" t="s">
        <v>16</v>
      </c>
      <c r="D1458" s="13" t="s">
        <v>16</v>
      </c>
      <c r="E1458" s="27" t="s">
        <v>7149</v>
      </c>
      <c r="F1458" s="5"/>
      <c r="G1458" s="5" t="s">
        <v>2748</v>
      </c>
      <c r="H1458" s="1" t="s">
        <v>1187</v>
      </c>
      <c r="I1458" s="1" t="s">
        <v>1187</v>
      </c>
      <c r="J1458" s="29" t="s">
        <v>1188</v>
      </c>
      <c r="K1458" s="63" t="s">
        <v>1189</v>
      </c>
      <c r="L1458" s="5" t="s">
        <v>719</v>
      </c>
      <c r="M1458" s="19" t="s">
        <v>721</v>
      </c>
      <c r="N1458" s="200">
        <v>46231</v>
      </c>
      <c r="O1458" s="201">
        <v>46267</v>
      </c>
      <c r="P1458" s="13" t="s">
        <v>242</v>
      </c>
      <c r="Q1458" s="22" t="s">
        <v>1190</v>
      </c>
      <c r="R1458" s="22">
        <v>800</v>
      </c>
      <c r="S1458" s="23" t="s">
        <v>242</v>
      </c>
      <c r="T1458" s="6" t="s">
        <v>187</v>
      </c>
      <c r="U1458" s="5"/>
      <c r="V1458" s="5" t="s">
        <v>233</v>
      </c>
      <c r="W1458" s="62" t="s">
        <v>6919</v>
      </c>
      <c r="X1458" s="5" t="s">
        <v>242</v>
      </c>
      <c r="Y1458" s="5"/>
      <c r="Z1458" s="5"/>
      <c r="AA1458" s="152" t="s">
        <v>16</v>
      </c>
      <c r="AB1458" s="7">
        <v>0.95</v>
      </c>
      <c r="AC1458" s="5"/>
      <c r="AD1458" s="5"/>
      <c r="AE1458" s="6"/>
      <c r="AF1458" s="5"/>
      <c r="AG1458" s="5" t="str">
        <f t="shared" si="22"/>
        <v>N</v>
      </c>
      <c r="AH1458" s="5"/>
      <c r="AI1458" s="17">
        <v>1</v>
      </c>
      <c r="AJ1458" s="1" t="s">
        <v>1192</v>
      </c>
      <c r="AK1458" s="42" t="s">
        <v>334</v>
      </c>
      <c r="AL1458" s="80" t="s">
        <v>335</v>
      </c>
      <c r="AM1458" s="25" t="s">
        <v>243</v>
      </c>
      <c r="AN1458" s="82"/>
    </row>
    <row r="1459" spans="1:40" ht="57" customHeight="1">
      <c r="A1459" t="s">
        <v>1183</v>
      </c>
      <c r="B1459" s="13" t="s">
        <v>5886</v>
      </c>
      <c r="C1459" s="13" t="s">
        <v>1482</v>
      </c>
      <c r="D1459" s="13" t="s">
        <v>1599</v>
      </c>
      <c r="E1459" s="27" t="s">
        <v>7150</v>
      </c>
      <c r="F1459" s="5"/>
      <c r="G1459" s="5" t="s">
        <v>7151</v>
      </c>
      <c r="H1459" s="1" t="s">
        <v>1603</v>
      </c>
      <c r="I1459" s="1" t="s">
        <v>1603</v>
      </c>
      <c r="J1459" s="29" t="s">
        <v>1604</v>
      </c>
      <c r="K1459" s="63" t="s">
        <v>1605</v>
      </c>
      <c r="L1459" s="5" t="s">
        <v>719</v>
      </c>
      <c r="M1459" s="19" t="s">
        <v>721</v>
      </c>
      <c r="N1459" s="200">
        <v>46231</v>
      </c>
      <c r="O1459" s="201">
        <v>46267</v>
      </c>
      <c r="P1459" s="13" t="s">
        <v>187</v>
      </c>
      <c r="Q1459" s="22" t="s">
        <v>1190</v>
      </c>
      <c r="R1459" s="22">
        <v>800</v>
      </c>
      <c r="S1459" s="23" t="s">
        <v>187</v>
      </c>
      <c r="T1459" s="6" t="s">
        <v>242</v>
      </c>
      <c r="U1459" s="5"/>
      <c r="V1459" s="5" t="s">
        <v>233</v>
      </c>
      <c r="W1459" s="62" t="s">
        <v>6919</v>
      </c>
      <c r="X1459" s="5" t="s">
        <v>242</v>
      </c>
      <c r="Y1459" s="5"/>
      <c r="Z1459" s="5"/>
      <c r="AA1459" s="152">
        <v>100</v>
      </c>
      <c r="AB1459" s="7">
        <v>0.95</v>
      </c>
      <c r="AC1459" s="5"/>
      <c r="AD1459" s="5"/>
      <c r="AE1459" s="6"/>
      <c r="AF1459" s="5"/>
      <c r="AG1459" s="5" t="str">
        <f t="shared" si="22"/>
        <v>Y</v>
      </c>
      <c r="AH1459" s="5"/>
      <c r="AI1459" s="17">
        <v>1</v>
      </c>
      <c r="AJ1459" s="1" t="s">
        <v>1483</v>
      </c>
      <c r="AK1459" s="42" t="s">
        <v>334</v>
      </c>
      <c r="AL1459" s="80" t="s">
        <v>335</v>
      </c>
      <c r="AM1459" s="25" t="s">
        <v>243</v>
      </c>
      <c r="AN1459" s="82"/>
    </row>
    <row r="1460" spans="1:40" ht="57" customHeight="1">
      <c r="A1460" t="s">
        <v>1183</v>
      </c>
      <c r="B1460" s="13" t="s">
        <v>5886</v>
      </c>
      <c r="C1460" s="13" t="s">
        <v>1482</v>
      </c>
      <c r="D1460" s="13" t="s">
        <v>1172</v>
      </c>
      <c r="E1460" s="27" t="s">
        <v>7152</v>
      </c>
      <c r="F1460" s="5"/>
      <c r="G1460" s="5" t="s">
        <v>7153</v>
      </c>
      <c r="H1460" s="1" t="s">
        <v>7143</v>
      </c>
      <c r="I1460" s="1" t="s">
        <v>7143</v>
      </c>
      <c r="J1460" s="29" t="s">
        <v>1495</v>
      </c>
      <c r="K1460" s="63" t="s">
        <v>1496</v>
      </c>
      <c r="L1460" s="5" t="s">
        <v>719</v>
      </c>
      <c r="M1460" s="19" t="s">
        <v>721</v>
      </c>
      <c r="N1460" s="200">
        <v>46231</v>
      </c>
      <c r="O1460" s="201">
        <v>46267</v>
      </c>
      <c r="P1460" s="13" t="s">
        <v>187</v>
      </c>
      <c r="Q1460" s="22" t="s">
        <v>1190</v>
      </c>
      <c r="R1460" s="22">
        <v>800</v>
      </c>
      <c r="S1460" s="23" t="s">
        <v>187</v>
      </c>
      <c r="T1460" s="6" t="s">
        <v>242</v>
      </c>
      <c r="U1460" s="5"/>
      <c r="V1460" s="5" t="s">
        <v>233</v>
      </c>
      <c r="W1460" s="62" t="s">
        <v>6962</v>
      </c>
      <c r="X1460" s="5" t="s">
        <v>242</v>
      </c>
      <c r="Y1460" s="5"/>
      <c r="Z1460" s="5"/>
      <c r="AA1460" s="152">
        <v>100</v>
      </c>
      <c r="AB1460" s="7">
        <v>0.95</v>
      </c>
      <c r="AC1460" s="5"/>
      <c r="AD1460" s="5"/>
      <c r="AE1460" s="6"/>
      <c r="AF1460" s="5"/>
      <c r="AG1460" s="5" t="str">
        <f t="shared" si="22"/>
        <v>Y</v>
      </c>
      <c r="AH1460" s="5"/>
      <c r="AI1460" s="17">
        <v>1</v>
      </c>
      <c r="AJ1460" s="1" t="s">
        <v>1498</v>
      </c>
      <c r="AK1460" s="42" t="s">
        <v>334</v>
      </c>
      <c r="AL1460" s="80" t="s">
        <v>335</v>
      </c>
      <c r="AM1460" s="25" t="s">
        <v>243</v>
      </c>
      <c r="AN1460" s="82"/>
    </row>
    <row r="1461" spans="1:40" ht="57" customHeight="1">
      <c r="A1461" t="s">
        <v>1183</v>
      </c>
      <c r="B1461" s="13" t="s">
        <v>3081</v>
      </c>
      <c r="C1461" s="13" t="s">
        <v>4168</v>
      </c>
      <c r="D1461" s="13" t="s">
        <v>7154</v>
      </c>
      <c r="E1461" s="27" t="s">
        <v>7155</v>
      </c>
      <c r="F1461" s="5"/>
      <c r="G1461" s="5" t="s">
        <v>7156</v>
      </c>
      <c r="H1461" s="1" t="s">
        <v>7157</v>
      </c>
      <c r="I1461" s="1" t="s">
        <v>7157</v>
      </c>
      <c r="J1461" s="29" t="s">
        <v>7158</v>
      </c>
      <c r="K1461" s="63" t="s">
        <v>7159</v>
      </c>
      <c r="L1461" s="5" t="s">
        <v>740</v>
      </c>
      <c r="M1461" s="19" t="s">
        <v>742</v>
      </c>
      <c r="N1461" s="200">
        <v>46231</v>
      </c>
      <c r="O1461" s="201">
        <v>46267</v>
      </c>
      <c r="P1461" s="13" t="s">
        <v>187</v>
      </c>
      <c r="Q1461" s="22" t="s">
        <v>1190</v>
      </c>
      <c r="R1461" s="22">
        <v>8000</v>
      </c>
      <c r="S1461" s="23" t="s">
        <v>187</v>
      </c>
      <c r="T1461" s="6" t="s">
        <v>242</v>
      </c>
      <c r="U1461" s="5"/>
      <c r="V1461" s="5" t="s">
        <v>233</v>
      </c>
      <c r="W1461" s="62" t="s">
        <v>7160</v>
      </c>
      <c r="X1461" s="5" t="s">
        <v>242</v>
      </c>
      <c r="Y1461" s="5"/>
      <c r="Z1461" s="5"/>
      <c r="AA1461" s="152">
        <v>10.49</v>
      </c>
      <c r="AB1461" s="7">
        <v>0.95</v>
      </c>
      <c r="AC1461" s="5"/>
      <c r="AD1461" s="5"/>
      <c r="AE1461" s="6"/>
      <c r="AF1461" s="5"/>
      <c r="AG1461" s="5" t="str">
        <f t="shared" si="22"/>
        <v>Y</v>
      </c>
      <c r="AH1461" s="5"/>
      <c r="AI1461" s="17">
        <v>1</v>
      </c>
      <c r="AJ1461" s="1" t="s">
        <v>7154</v>
      </c>
      <c r="AK1461" s="42" t="s">
        <v>334</v>
      </c>
      <c r="AL1461" s="80" t="s">
        <v>335</v>
      </c>
      <c r="AM1461" s="25" t="s">
        <v>261</v>
      </c>
      <c r="AN1461" s="82"/>
    </row>
    <row r="1462" spans="1:40" ht="57" customHeight="1">
      <c r="A1462" t="s">
        <v>1183</v>
      </c>
      <c r="B1462" s="13" t="s">
        <v>3081</v>
      </c>
      <c r="C1462" s="13" t="s">
        <v>4168</v>
      </c>
      <c r="D1462" s="13" t="s">
        <v>2799</v>
      </c>
      <c r="E1462" s="27" t="s">
        <v>7161</v>
      </c>
      <c r="F1462" s="5"/>
      <c r="G1462" s="5" t="s">
        <v>2801</v>
      </c>
      <c r="H1462" s="1" t="s">
        <v>7162</v>
      </c>
      <c r="I1462" s="1" t="s">
        <v>7162</v>
      </c>
      <c r="J1462" s="29" t="s">
        <v>7163</v>
      </c>
      <c r="K1462" s="63" t="s">
        <v>7164</v>
      </c>
      <c r="L1462" s="5" t="s">
        <v>740</v>
      </c>
      <c r="M1462" s="19" t="s">
        <v>742</v>
      </c>
      <c r="N1462" s="200">
        <v>46231</v>
      </c>
      <c r="O1462" s="201">
        <v>46267</v>
      </c>
      <c r="P1462" s="13" t="s">
        <v>187</v>
      </c>
      <c r="Q1462" s="22" t="s">
        <v>1190</v>
      </c>
      <c r="R1462" s="22">
        <v>8000</v>
      </c>
      <c r="S1462" s="23" t="s">
        <v>187</v>
      </c>
      <c r="T1462" s="6" t="s">
        <v>242</v>
      </c>
      <c r="U1462" s="5"/>
      <c r="V1462" s="5" t="s">
        <v>233</v>
      </c>
      <c r="W1462" s="62" t="s">
        <v>7165</v>
      </c>
      <c r="X1462" s="5" t="s">
        <v>242</v>
      </c>
      <c r="Y1462" s="5"/>
      <c r="Z1462" s="5"/>
      <c r="AA1462" s="152">
        <v>87.01</v>
      </c>
      <c r="AB1462" s="7">
        <v>0.95</v>
      </c>
      <c r="AC1462" s="5"/>
      <c r="AD1462" s="5"/>
      <c r="AE1462" s="6"/>
      <c r="AF1462" s="5"/>
      <c r="AG1462" s="5" t="str">
        <f t="shared" si="22"/>
        <v>Y</v>
      </c>
      <c r="AH1462" s="5"/>
      <c r="AI1462" s="17">
        <v>1</v>
      </c>
      <c r="AJ1462" s="1" t="s">
        <v>2805</v>
      </c>
      <c r="AK1462" s="42" t="s">
        <v>334</v>
      </c>
      <c r="AL1462" s="80" t="s">
        <v>335</v>
      </c>
      <c r="AM1462" s="25" t="s">
        <v>261</v>
      </c>
      <c r="AN1462" s="82"/>
    </row>
    <row r="1463" spans="1:40" ht="57" customHeight="1">
      <c r="A1463" t="s">
        <v>1183</v>
      </c>
      <c r="B1463" s="13" t="s">
        <v>3081</v>
      </c>
      <c r="C1463" s="13" t="s">
        <v>4168</v>
      </c>
      <c r="D1463" s="13" t="s">
        <v>7166</v>
      </c>
      <c r="E1463" s="27" t="s">
        <v>7167</v>
      </c>
      <c r="F1463" s="5"/>
      <c r="G1463" s="5" t="s">
        <v>7168</v>
      </c>
      <c r="H1463" s="1" t="s">
        <v>7169</v>
      </c>
      <c r="I1463" s="1" t="s">
        <v>7169</v>
      </c>
      <c r="J1463" s="29" t="s">
        <v>7170</v>
      </c>
      <c r="K1463" s="63" t="s">
        <v>7171</v>
      </c>
      <c r="L1463" s="5" t="s">
        <v>740</v>
      </c>
      <c r="M1463" s="19" t="s">
        <v>742</v>
      </c>
      <c r="N1463" s="200">
        <v>46231</v>
      </c>
      <c r="O1463" s="201">
        <v>46267</v>
      </c>
      <c r="P1463" s="13" t="s">
        <v>187</v>
      </c>
      <c r="Q1463" s="22" t="s">
        <v>1190</v>
      </c>
      <c r="R1463" s="22">
        <v>8000</v>
      </c>
      <c r="S1463" s="23" t="s">
        <v>187</v>
      </c>
      <c r="T1463" s="6" t="s">
        <v>242</v>
      </c>
      <c r="U1463" s="5"/>
      <c r="V1463" s="5" t="s">
        <v>233</v>
      </c>
      <c r="W1463" s="62" t="s">
        <v>7160</v>
      </c>
      <c r="X1463" s="5" t="s">
        <v>242</v>
      </c>
      <c r="Y1463" s="5"/>
      <c r="Z1463" s="5"/>
      <c r="AA1463" s="152">
        <v>11.47</v>
      </c>
      <c r="AB1463" s="7">
        <v>0.95</v>
      </c>
      <c r="AC1463" s="5"/>
      <c r="AD1463" s="5"/>
      <c r="AE1463" s="6"/>
      <c r="AF1463" s="5"/>
      <c r="AG1463" s="5" t="str">
        <f t="shared" si="22"/>
        <v>Y</v>
      </c>
      <c r="AH1463" s="5"/>
      <c r="AI1463" s="17">
        <v>1</v>
      </c>
      <c r="AJ1463" s="1" t="s">
        <v>7166</v>
      </c>
      <c r="AK1463" s="42" t="s">
        <v>334</v>
      </c>
      <c r="AL1463" s="80" t="s">
        <v>335</v>
      </c>
      <c r="AM1463" s="25" t="s">
        <v>261</v>
      </c>
      <c r="AN1463" s="82"/>
    </row>
    <row r="1464" spans="1:40" ht="57" customHeight="1">
      <c r="A1464" t="s">
        <v>1183</v>
      </c>
      <c r="B1464" s="13" t="s">
        <v>16</v>
      </c>
      <c r="C1464" s="13" t="s">
        <v>16</v>
      </c>
      <c r="D1464" s="13" t="s">
        <v>16</v>
      </c>
      <c r="E1464" s="27" t="s">
        <v>7172</v>
      </c>
      <c r="F1464" s="5"/>
      <c r="G1464" s="5" t="s">
        <v>7173</v>
      </c>
      <c r="H1464" s="1" t="s">
        <v>7174</v>
      </c>
      <c r="I1464" s="1" t="s">
        <v>7174</v>
      </c>
      <c r="J1464" s="29" t="s">
        <v>7175</v>
      </c>
      <c r="K1464" s="63" t="s">
        <v>7176</v>
      </c>
      <c r="L1464" s="5" t="s">
        <v>740</v>
      </c>
      <c r="M1464" s="19" t="s">
        <v>742</v>
      </c>
      <c r="N1464" s="200">
        <v>46231</v>
      </c>
      <c r="O1464" s="201">
        <v>46267</v>
      </c>
      <c r="P1464" s="13" t="s">
        <v>187</v>
      </c>
      <c r="Q1464" s="22" t="s">
        <v>1190</v>
      </c>
      <c r="R1464" s="22">
        <v>8000</v>
      </c>
      <c r="S1464" s="23" t="s">
        <v>187</v>
      </c>
      <c r="T1464" s="6" t="s">
        <v>242</v>
      </c>
      <c r="U1464" s="5"/>
      <c r="V1464" s="5" t="s">
        <v>233</v>
      </c>
      <c r="W1464" s="62" t="s">
        <v>7160</v>
      </c>
      <c r="X1464" s="5" t="s">
        <v>242</v>
      </c>
      <c r="Y1464" s="5"/>
      <c r="Z1464" s="5"/>
      <c r="AA1464" s="152">
        <v>11.23</v>
      </c>
      <c r="AB1464" s="7">
        <v>0.95</v>
      </c>
      <c r="AC1464" s="5"/>
      <c r="AD1464" s="5"/>
      <c r="AE1464" s="6"/>
      <c r="AF1464" s="5"/>
      <c r="AG1464" s="5" t="str">
        <f t="shared" si="22"/>
        <v>Y</v>
      </c>
      <c r="AH1464" s="5"/>
      <c r="AI1464" s="17">
        <v>1</v>
      </c>
      <c r="AJ1464" s="1" t="s">
        <v>7177</v>
      </c>
      <c r="AK1464" s="42" t="s">
        <v>334</v>
      </c>
      <c r="AL1464" s="80" t="s">
        <v>335</v>
      </c>
      <c r="AM1464" s="25" t="s">
        <v>261</v>
      </c>
      <c r="AN1464" s="82"/>
    </row>
    <row r="1465" spans="1:40" ht="57" customHeight="1">
      <c r="A1465" t="s">
        <v>1183</v>
      </c>
      <c r="B1465" s="13" t="s">
        <v>16</v>
      </c>
      <c r="C1465" s="13" t="s">
        <v>16</v>
      </c>
      <c r="D1465" s="13" t="s">
        <v>16</v>
      </c>
      <c r="E1465" s="27" t="s">
        <v>7178</v>
      </c>
      <c r="F1465" s="5"/>
      <c r="G1465" s="5" t="s">
        <v>7179</v>
      </c>
      <c r="H1465" s="1" t="s">
        <v>7180</v>
      </c>
      <c r="I1465" s="1" t="s">
        <v>7180</v>
      </c>
      <c r="J1465" s="29" t="s">
        <v>7181</v>
      </c>
      <c r="K1465" s="63" t="s">
        <v>7182</v>
      </c>
      <c r="L1465" s="5" t="s">
        <v>740</v>
      </c>
      <c r="M1465" s="19" t="s">
        <v>742</v>
      </c>
      <c r="N1465" s="200">
        <v>46231</v>
      </c>
      <c r="O1465" s="201">
        <v>46267</v>
      </c>
      <c r="P1465" s="13" t="s">
        <v>187</v>
      </c>
      <c r="Q1465" s="22" t="s">
        <v>1190</v>
      </c>
      <c r="R1465" s="22">
        <v>8000</v>
      </c>
      <c r="S1465" s="23" t="s">
        <v>187</v>
      </c>
      <c r="T1465" s="6" t="s">
        <v>242</v>
      </c>
      <c r="U1465" s="5"/>
      <c r="V1465" s="5" t="s">
        <v>233</v>
      </c>
      <c r="W1465" s="62" t="s">
        <v>7160</v>
      </c>
      <c r="X1465" s="5" t="s">
        <v>242</v>
      </c>
      <c r="Y1465" s="5"/>
      <c r="Z1465" s="5"/>
      <c r="AA1465" s="152">
        <v>11.18</v>
      </c>
      <c r="AB1465" s="7">
        <v>0.95</v>
      </c>
      <c r="AC1465" s="5"/>
      <c r="AD1465" s="5"/>
      <c r="AE1465" s="6"/>
      <c r="AF1465" s="5"/>
      <c r="AG1465" s="5" t="str">
        <f t="shared" si="22"/>
        <v>Y</v>
      </c>
      <c r="AH1465" s="5"/>
      <c r="AI1465" s="17">
        <v>1</v>
      </c>
      <c r="AJ1465" s="1" t="s">
        <v>7183</v>
      </c>
      <c r="AK1465" s="42" t="s">
        <v>334</v>
      </c>
      <c r="AL1465" s="80" t="s">
        <v>335</v>
      </c>
      <c r="AM1465" s="25" t="s">
        <v>261</v>
      </c>
      <c r="AN1465" s="82"/>
    </row>
    <row r="1466" spans="1:40" ht="57" customHeight="1">
      <c r="A1466" t="s">
        <v>1183</v>
      </c>
      <c r="B1466" s="13" t="s">
        <v>16</v>
      </c>
      <c r="C1466" s="13" t="s">
        <v>16</v>
      </c>
      <c r="D1466" s="13" t="s">
        <v>16</v>
      </c>
      <c r="E1466" s="27" t="s">
        <v>7184</v>
      </c>
      <c r="F1466" s="5"/>
      <c r="G1466" s="5" t="s">
        <v>7185</v>
      </c>
      <c r="H1466" s="1" t="s">
        <v>7186</v>
      </c>
      <c r="I1466" s="1" t="s">
        <v>7186</v>
      </c>
      <c r="J1466" s="29" t="s">
        <v>7187</v>
      </c>
      <c r="K1466" s="63" t="s">
        <v>7188</v>
      </c>
      <c r="L1466" s="5" t="s">
        <v>740</v>
      </c>
      <c r="M1466" s="19" t="s">
        <v>742</v>
      </c>
      <c r="N1466" s="200">
        <v>46231</v>
      </c>
      <c r="O1466" s="201">
        <v>46267</v>
      </c>
      <c r="P1466" s="13" t="s">
        <v>187</v>
      </c>
      <c r="Q1466" s="22" t="s">
        <v>1190</v>
      </c>
      <c r="R1466" s="22">
        <v>8000</v>
      </c>
      <c r="S1466" s="23" t="s">
        <v>187</v>
      </c>
      <c r="T1466" s="6" t="s">
        <v>242</v>
      </c>
      <c r="U1466" s="5"/>
      <c r="V1466" s="5" t="s">
        <v>233</v>
      </c>
      <c r="W1466" s="62" t="s">
        <v>7160</v>
      </c>
      <c r="X1466" s="5" t="s">
        <v>242</v>
      </c>
      <c r="Y1466" s="5"/>
      <c r="Z1466" s="5"/>
      <c r="AA1466" s="152">
        <v>11.23</v>
      </c>
      <c r="AB1466" s="7">
        <v>0.95</v>
      </c>
      <c r="AC1466" s="5"/>
      <c r="AD1466" s="5"/>
      <c r="AE1466" s="6"/>
      <c r="AF1466" s="5"/>
      <c r="AG1466" s="5" t="str">
        <f t="shared" si="22"/>
        <v>Y</v>
      </c>
      <c r="AH1466" s="5"/>
      <c r="AI1466" s="17">
        <v>1</v>
      </c>
      <c r="AJ1466" s="1" t="s">
        <v>7189</v>
      </c>
      <c r="AK1466" s="42" t="s">
        <v>334</v>
      </c>
      <c r="AL1466" s="80" t="s">
        <v>335</v>
      </c>
      <c r="AM1466" s="25" t="s">
        <v>261</v>
      </c>
      <c r="AN1466" s="82"/>
    </row>
    <row r="1467" spans="1:40" ht="57" customHeight="1">
      <c r="A1467" t="s">
        <v>1183</v>
      </c>
      <c r="B1467" s="13" t="s">
        <v>16</v>
      </c>
      <c r="C1467" s="13" t="s">
        <v>16</v>
      </c>
      <c r="D1467" s="13" t="s">
        <v>16</v>
      </c>
      <c r="E1467" s="27" t="s">
        <v>7190</v>
      </c>
      <c r="F1467" s="5"/>
      <c r="G1467" s="5" t="s">
        <v>7191</v>
      </c>
      <c r="H1467" s="1" t="s">
        <v>7192</v>
      </c>
      <c r="I1467" s="1" t="s">
        <v>7192</v>
      </c>
      <c r="J1467" s="29" t="s">
        <v>7193</v>
      </c>
      <c r="K1467" s="63" t="s">
        <v>7194</v>
      </c>
      <c r="L1467" s="5" t="s">
        <v>740</v>
      </c>
      <c r="M1467" s="19" t="s">
        <v>742</v>
      </c>
      <c r="N1467" s="200">
        <v>46231</v>
      </c>
      <c r="O1467" s="201">
        <v>46267</v>
      </c>
      <c r="P1467" s="13" t="s">
        <v>187</v>
      </c>
      <c r="Q1467" s="22" t="s">
        <v>1190</v>
      </c>
      <c r="R1467" s="22">
        <v>8000</v>
      </c>
      <c r="S1467" s="23" t="s">
        <v>187</v>
      </c>
      <c r="T1467" s="6" t="s">
        <v>242</v>
      </c>
      <c r="U1467" s="5"/>
      <c r="V1467" s="5" t="s">
        <v>233</v>
      </c>
      <c r="W1467" s="62" t="s">
        <v>7160</v>
      </c>
      <c r="X1467" s="5" t="s">
        <v>242</v>
      </c>
      <c r="Y1467" s="5"/>
      <c r="Z1467" s="5"/>
      <c r="AA1467" s="152">
        <v>11.2</v>
      </c>
      <c r="AB1467" s="7">
        <v>0.95</v>
      </c>
      <c r="AC1467" s="5"/>
      <c r="AD1467" s="5"/>
      <c r="AE1467" s="6"/>
      <c r="AF1467" s="5"/>
      <c r="AG1467" s="5" t="str">
        <f t="shared" si="22"/>
        <v>Y</v>
      </c>
      <c r="AH1467" s="5"/>
      <c r="AI1467" s="17">
        <v>1</v>
      </c>
      <c r="AJ1467" s="1" t="s">
        <v>7195</v>
      </c>
      <c r="AK1467" s="42" t="s">
        <v>334</v>
      </c>
      <c r="AL1467" s="80" t="s">
        <v>335</v>
      </c>
      <c r="AM1467" s="25" t="s">
        <v>261</v>
      </c>
      <c r="AN1467" s="82"/>
    </row>
    <row r="1468" spans="1:40" ht="57" customHeight="1">
      <c r="A1468" t="s">
        <v>1183</v>
      </c>
      <c r="B1468" s="13" t="s">
        <v>3081</v>
      </c>
      <c r="C1468" s="13" t="s">
        <v>4168</v>
      </c>
      <c r="D1468" s="13" t="s">
        <v>7196</v>
      </c>
      <c r="E1468" s="27" t="s">
        <v>7197</v>
      </c>
      <c r="F1468" s="5"/>
      <c r="G1468" s="5" t="s">
        <v>7198</v>
      </c>
      <c r="H1468" s="1" t="s">
        <v>7199</v>
      </c>
      <c r="I1468" s="1" t="s">
        <v>7199</v>
      </c>
      <c r="J1468" s="29" t="s">
        <v>7200</v>
      </c>
      <c r="K1468" s="63" t="s">
        <v>7201</v>
      </c>
      <c r="L1468" s="5" t="s">
        <v>740</v>
      </c>
      <c r="M1468" s="19" t="s">
        <v>742</v>
      </c>
      <c r="N1468" s="200">
        <v>46231</v>
      </c>
      <c r="O1468" s="201">
        <v>46267</v>
      </c>
      <c r="P1468" s="13" t="s">
        <v>187</v>
      </c>
      <c r="Q1468" s="22" t="s">
        <v>1190</v>
      </c>
      <c r="R1468" s="22">
        <v>8000</v>
      </c>
      <c r="S1468" s="23" t="s">
        <v>187</v>
      </c>
      <c r="T1468" s="6" t="s">
        <v>242</v>
      </c>
      <c r="U1468" s="5"/>
      <c r="V1468" s="5" t="s">
        <v>233</v>
      </c>
      <c r="W1468" s="62" t="s">
        <v>7160</v>
      </c>
      <c r="X1468" s="5" t="s">
        <v>242</v>
      </c>
      <c r="Y1468" s="5"/>
      <c r="Z1468" s="5"/>
      <c r="AA1468" s="152">
        <v>11.25</v>
      </c>
      <c r="AB1468" s="7">
        <v>0.95</v>
      </c>
      <c r="AC1468" s="5"/>
      <c r="AD1468" s="5"/>
      <c r="AE1468" s="6"/>
      <c r="AF1468" s="5"/>
      <c r="AG1468" s="5" t="str">
        <f t="shared" si="22"/>
        <v>Y</v>
      </c>
      <c r="AH1468" s="5"/>
      <c r="AI1468" s="17">
        <v>1</v>
      </c>
      <c r="AJ1468" s="1" t="s">
        <v>7202</v>
      </c>
      <c r="AK1468" s="42" t="s">
        <v>334</v>
      </c>
      <c r="AL1468" s="80" t="s">
        <v>335</v>
      </c>
      <c r="AM1468" s="25" t="s">
        <v>261</v>
      </c>
      <c r="AN1468" s="82"/>
    </row>
    <row r="1469" spans="1:40" ht="57" customHeight="1">
      <c r="A1469" t="s">
        <v>1183</v>
      </c>
      <c r="B1469" s="13" t="s">
        <v>3081</v>
      </c>
      <c r="C1469" s="13" t="s">
        <v>4168</v>
      </c>
      <c r="D1469" s="13" t="s">
        <v>7203</v>
      </c>
      <c r="E1469" s="27" t="s">
        <v>7204</v>
      </c>
      <c r="F1469" s="5"/>
      <c r="G1469" s="5" t="s">
        <v>7205</v>
      </c>
      <c r="H1469" s="1" t="s">
        <v>7206</v>
      </c>
      <c r="I1469" s="1" t="s">
        <v>7206</v>
      </c>
      <c r="J1469" s="29" t="s">
        <v>7207</v>
      </c>
      <c r="K1469" s="63" t="s">
        <v>7208</v>
      </c>
      <c r="L1469" s="5" t="s">
        <v>740</v>
      </c>
      <c r="M1469" s="19" t="s">
        <v>742</v>
      </c>
      <c r="N1469" s="200">
        <v>46231</v>
      </c>
      <c r="O1469" s="201">
        <v>46267</v>
      </c>
      <c r="P1469" s="13" t="s">
        <v>187</v>
      </c>
      <c r="Q1469" s="22" t="s">
        <v>1190</v>
      </c>
      <c r="R1469" s="22">
        <v>8000</v>
      </c>
      <c r="S1469" s="23" t="s">
        <v>187</v>
      </c>
      <c r="T1469" s="6" t="s">
        <v>242</v>
      </c>
      <c r="U1469" s="5"/>
      <c r="V1469" s="5" t="s">
        <v>233</v>
      </c>
      <c r="W1469" s="62" t="s">
        <v>7160</v>
      </c>
      <c r="X1469" s="5" t="s">
        <v>242</v>
      </c>
      <c r="Y1469" s="5"/>
      <c r="Z1469" s="5"/>
      <c r="AA1469" s="152">
        <v>1.65</v>
      </c>
      <c r="AB1469" s="7">
        <v>0.95</v>
      </c>
      <c r="AC1469" s="5"/>
      <c r="AD1469" s="5"/>
      <c r="AE1469" s="6"/>
      <c r="AF1469" s="5"/>
      <c r="AG1469" s="5" t="str">
        <f t="shared" si="22"/>
        <v>Y</v>
      </c>
      <c r="AH1469" s="5"/>
      <c r="AI1469" s="17">
        <v>1</v>
      </c>
      <c r="AJ1469" s="1" t="s">
        <v>7203</v>
      </c>
      <c r="AK1469" s="42" t="s">
        <v>334</v>
      </c>
      <c r="AL1469" s="80" t="s">
        <v>335</v>
      </c>
      <c r="AM1469" s="25" t="s">
        <v>261</v>
      </c>
      <c r="AN1469" s="82"/>
    </row>
    <row r="1470" spans="1:40" ht="57" customHeight="1">
      <c r="A1470" t="s">
        <v>1183</v>
      </c>
      <c r="B1470" s="13" t="s">
        <v>3081</v>
      </c>
      <c r="C1470" s="13" t="s">
        <v>4168</v>
      </c>
      <c r="D1470" s="13" t="s">
        <v>7209</v>
      </c>
      <c r="E1470" s="27" t="s">
        <v>7210</v>
      </c>
      <c r="F1470" s="5"/>
      <c r="G1470" s="5" t="s">
        <v>7211</v>
      </c>
      <c r="H1470" s="1" t="s">
        <v>7212</v>
      </c>
      <c r="I1470" s="1" t="s">
        <v>7212</v>
      </c>
      <c r="J1470" s="29" t="s">
        <v>7213</v>
      </c>
      <c r="K1470" s="63" t="s">
        <v>7214</v>
      </c>
      <c r="L1470" s="5" t="s">
        <v>740</v>
      </c>
      <c r="M1470" s="19" t="s">
        <v>742</v>
      </c>
      <c r="N1470" s="200">
        <v>46231</v>
      </c>
      <c r="O1470" s="201">
        <v>46267</v>
      </c>
      <c r="P1470" s="13" t="s">
        <v>187</v>
      </c>
      <c r="Q1470" s="22" t="s">
        <v>1190</v>
      </c>
      <c r="R1470" s="22">
        <v>8000</v>
      </c>
      <c r="S1470" s="23" t="s">
        <v>187</v>
      </c>
      <c r="T1470" s="6" t="s">
        <v>242</v>
      </c>
      <c r="U1470" s="5"/>
      <c r="V1470" s="5" t="s">
        <v>233</v>
      </c>
      <c r="W1470" s="62" t="s">
        <v>7160</v>
      </c>
      <c r="X1470" s="5" t="s">
        <v>242</v>
      </c>
      <c r="Y1470" s="5"/>
      <c r="Z1470" s="5"/>
      <c r="AA1470" s="152">
        <v>11.12</v>
      </c>
      <c r="AB1470" s="7">
        <v>0.95</v>
      </c>
      <c r="AC1470" s="5"/>
      <c r="AD1470" s="5"/>
      <c r="AE1470" s="6"/>
      <c r="AF1470" s="5"/>
      <c r="AG1470" s="5" t="str">
        <f t="shared" si="22"/>
        <v>Y</v>
      </c>
      <c r="AH1470" s="5"/>
      <c r="AI1470" s="17">
        <v>1</v>
      </c>
      <c r="AJ1470" s="1" t="s">
        <v>7209</v>
      </c>
      <c r="AK1470" s="42" t="s">
        <v>334</v>
      </c>
      <c r="AL1470" s="80" t="s">
        <v>335</v>
      </c>
      <c r="AM1470" s="25" t="s">
        <v>261</v>
      </c>
      <c r="AN1470" s="82"/>
    </row>
    <row r="1471" spans="1:40" ht="57" customHeight="1">
      <c r="A1471" t="s">
        <v>1183</v>
      </c>
      <c r="B1471" s="13" t="s">
        <v>2846</v>
      </c>
      <c r="C1471" s="13" t="s">
        <v>4168</v>
      </c>
      <c r="D1471" s="13" t="s">
        <v>7215</v>
      </c>
      <c r="E1471" s="27" t="s">
        <v>7216</v>
      </c>
      <c r="F1471" s="5"/>
      <c r="G1471" s="5" t="s">
        <v>7217</v>
      </c>
      <c r="H1471" s="1" t="s">
        <v>7218</v>
      </c>
      <c r="I1471" s="1" t="s">
        <v>7218</v>
      </c>
      <c r="J1471" s="29" t="s">
        <v>7219</v>
      </c>
      <c r="K1471" s="63" t="s">
        <v>7220</v>
      </c>
      <c r="L1471" s="5" t="s">
        <v>740</v>
      </c>
      <c r="M1471" s="19" t="s">
        <v>742</v>
      </c>
      <c r="N1471" s="200">
        <v>46231</v>
      </c>
      <c r="O1471" s="201">
        <v>46267</v>
      </c>
      <c r="P1471" s="13" t="s">
        <v>187</v>
      </c>
      <c r="Q1471" s="22" t="s">
        <v>1190</v>
      </c>
      <c r="R1471" s="22">
        <v>8000</v>
      </c>
      <c r="S1471" s="23" t="s">
        <v>187</v>
      </c>
      <c r="T1471" s="6" t="s">
        <v>242</v>
      </c>
      <c r="U1471" s="5"/>
      <c r="V1471" s="5" t="s">
        <v>233</v>
      </c>
      <c r="W1471" s="62" t="s">
        <v>7160</v>
      </c>
      <c r="X1471" s="5" t="s">
        <v>242</v>
      </c>
      <c r="Y1471" s="5"/>
      <c r="Z1471" s="5"/>
      <c r="AA1471" s="152">
        <v>12.11</v>
      </c>
      <c r="AB1471" s="7">
        <v>0.95</v>
      </c>
      <c r="AC1471" s="5"/>
      <c r="AD1471" s="5"/>
      <c r="AE1471" s="6"/>
      <c r="AF1471" s="5"/>
      <c r="AG1471" s="5" t="str">
        <f t="shared" si="22"/>
        <v>Y</v>
      </c>
      <c r="AH1471" s="5"/>
      <c r="AI1471" s="17">
        <v>1</v>
      </c>
      <c r="AJ1471" s="1" t="s">
        <v>7215</v>
      </c>
      <c r="AK1471" s="42" t="s">
        <v>334</v>
      </c>
      <c r="AL1471" s="80" t="s">
        <v>335</v>
      </c>
      <c r="AM1471" s="25" t="s">
        <v>261</v>
      </c>
      <c r="AN1471" s="82"/>
    </row>
    <row r="1472" spans="1:40" ht="57" customHeight="1">
      <c r="A1472" t="s">
        <v>1183</v>
      </c>
      <c r="B1472" s="13" t="s">
        <v>2846</v>
      </c>
      <c r="C1472" s="13" t="s">
        <v>4168</v>
      </c>
      <c r="D1472" s="13" t="s">
        <v>7221</v>
      </c>
      <c r="E1472" s="27" t="s">
        <v>7222</v>
      </c>
      <c r="F1472" s="5"/>
      <c r="G1472" s="5" t="s">
        <v>7223</v>
      </c>
      <c r="H1472" s="1" t="s">
        <v>7224</v>
      </c>
      <c r="I1472" s="1" t="s">
        <v>7224</v>
      </c>
      <c r="J1472" s="29" t="s">
        <v>7225</v>
      </c>
      <c r="K1472" s="63" t="s">
        <v>7226</v>
      </c>
      <c r="L1472" s="5" t="s">
        <v>740</v>
      </c>
      <c r="M1472" s="19" t="s">
        <v>742</v>
      </c>
      <c r="N1472" s="200">
        <v>46231</v>
      </c>
      <c r="O1472" s="201">
        <v>46267</v>
      </c>
      <c r="P1472" s="13" t="s">
        <v>187</v>
      </c>
      <c r="Q1472" s="22" t="s">
        <v>1190</v>
      </c>
      <c r="R1472" s="22">
        <v>8000</v>
      </c>
      <c r="S1472" s="23" t="s">
        <v>187</v>
      </c>
      <c r="T1472" s="6" t="s">
        <v>242</v>
      </c>
      <c r="U1472" s="5"/>
      <c r="V1472" s="5" t="s">
        <v>233</v>
      </c>
      <c r="W1472" s="62" t="s">
        <v>7160</v>
      </c>
      <c r="X1472" s="5" t="s">
        <v>242</v>
      </c>
      <c r="Y1472" s="5"/>
      <c r="Z1472" s="5"/>
      <c r="AA1472" s="152">
        <v>0.44</v>
      </c>
      <c r="AB1472" s="7">
        <v>0.95</v>
      </c>
      <c r="AC1472" s="5"/>
      <c r="AD1472" s="5"/>
      <c r="AE1472" s="6"/>
      <c r="AF1472" s="5"/>
      <c r="AG1472" s="5" t="str">
        <f t="shared" si="22"/>
        <v>Y</v>
      </c>
      <c r="AH1472" s="5"/>
      <c r="AI1472" s="17">
        <v>1</v>
      </c>
      <c r="AJ1472" s="1" t="s">
        <v>7221</v>
      </c>
      <c r="AK1472" s="42" t="s">
        <v>334</v>
      </c>
      <c r="AL1472" s="80" t="s">
        <v>335</v>
      </c>
      <c r="AM1472" s="25" t="s">
        <v>261</v>
      </c>
      <c r="AN1472" s="82"/>
    </row>
    <row r="1473" spans="1:40" ht="57" customHeight="1">
      <c r="A1473" t="s">
        <v>1183</v>
      </c>
      <c r="B1473" s="13" t="s">
        <v>2846</v>
      </c>
      <c r="C1473" s="13" t="s">
        <v>4168</v>
      </c>
      <c r="D1473" s="13" t="s">
        <v>7227</v>
      </c>
      <c r="E1473" s="27" t="s">
        <v>7228</v>
      </c>
      <c r="F1473" s="5"/>
      <c r="G1473" s="5" t="s">
        <v>7229</v>
      </c>
      <c r="H1473" s="1" t="s">
        <v>7230</v>
      </c>
      <c r="I1473" s="1" t="s">
        <v>7230</v>
      </c>
      <c r="J1473" s="29" t="s">
        <v>7231</v>
      </c>
      <c r="K1473" s="63" t="s">
        <v>7232</v>
      </c>
      <c r="L1473" s="5" t="s">
        <v>740</v>
      </c>
      <c r="M1473" s="19" t="s">
        <v>742</v>
      </c>
      <c r="N1473" s="200">
        <v>46231</v>
      </c>
      <c r="O1473" s="201">
        <v>46267</v>
      </c>
      <c r="P1473" s="13" t="s">
        <v>187</v>
      </c>
      <c r="Q1473" s="22" t="s">
        <v>1190</v>
      </c>
      <c r="R1473" s="22">
        <v>8000</v>
      </c>
      <c r="S1473" s="23" t="s">
        <v>187</v>
      </c>
      <c r="T1473" s="6" t="s">
        <v>242</v>
      </c>
      <c r="U1473" s="5"/>
      <c r="V1473" s="5" t="s">
        <v>233</v>
      </c>
      <c r="W1473" s="62" t="s">
        <v>7233</v>
      </c>
      <c r="X1473" s="5" t="s">
        <v>242</v>
      </c>
      <c r="Y1473" s="5"/>
      <c r="Z1473" s="5"/>
      <c r="AA1473" s="152">
        <v>61.58</v>
      </c>
      <c r="AB1473" s="7">
        <v>0.95</v>
      </c>
      <c r="AC1473" s="5"/>
      <c r="AD1473" s="5"/>
      <c r="AE1473" s="6"/>
      <c r="AF1473" s="5"/>
      <c r="AG1473" s="5" t="str">
        <f t="shared" si="22"/>
        <v>Y</v>
      </c>
      <c r="AH1473" s="5"/>
      <c r="AI1473" s="17">
        <v>1</v>
      </c>
      <c r="AJ1473" s="1" t="s">
        <v>7227</v>
      </c>
      <c r="AK1473" s="42" t="s">
        <v>334</v>
      </c>
      <c r="AL1473" s="80" t="s">
        <v>335</v>
      </c>
      <c r="AM1473" s="25" t="s">
        <v>261</v>
      </c>
      <c r="AN1473" s="82"/>
    </row>
    <row r="1474" spans="1:40" ht="57" customHeight="1">
      <c r="A1474" t="s">
        <v>1183</v>
      </c>
      <c r="B1474" s="13" t="s">
        <v>16</v>
      </c>
      <c r="C1474" s="13" t="s">
        <v>16</v>
      </c>
      <c r="D1474" s="13" t="s">
        <v>16</v>
      </c>
      <c r="E1474" s="27" t="s">
        <v>7234</v>
      </c>
      <c r="F1474" s="5"/>
      <c r="G1474" s="5" t="s">
        <v>7235</v>
      </c>
      <c r="H1474" s="1" t="s">
        <v>7236</v>
      </c>
      <c r="I1474" s="1" t="s">
        <v>7236</v>
      </c>
      <c r="J1474" s="29" t="s">
        <v>7237</v>
      </c>
      <c r="K1474" s="63" t="s">
        <v>7238</v>
      </c>
      <c r="L1474" s="5" t="s">
        <v>740</v>
      </c>
      <c r="M1474" s="19" t="s">
        <v>742</v>
      </c>
      <c r="N1474" s="200">
        <v>46231</v>
      </c>
      <c r="O1474" s="201">
        <v>46267</v>
      </c>
      <c r="P1474" s="13" t="s">
        <v>187</v>
      </c>
      <c r="Q1474" s="22" t="s">
        <v>1190</v>
      </c>
      <c r="R1474" s="22">
        <v>8000</v>
      </c>
      <c r="S1474" s="23" t="s">
        <v>187</v>
      </c>
      <c r="T1474" s="6" t="s">
        <v>242</v>
      </c>
      <c r="U1474" s="5"/>
      <c r="V1474" s="5" t="s">
        <v>233</v>
      </c>
      <c r="W1474" s="62" t="s">
        <v>7160</v>
      </c>
      <c r="X1474" s="5" t="s">
        <v>242</v>
      </c>
      <c r="Y1474" s="5"/>
      <c r="Z1474" s="5"/>
      <c r="AA1474" s="152">
        <v>10.28</v>
      </c>
      <c r="AB1474" s="7">
        <v>0.95</v>
      </c>
      <c r="AC1474" s="5"/>
      <c r="AD1474" s="5"/>
      <c r="AE1474" s="6"/>
      <c r="AF1474" s="5"/>
      <c r="AG1474" s="5" t="str">
        <f t="shared" ref="AG1474:AG1537" si="23">IF(T1474="Y","N","Y")</f>
        <v>Y</v>
      </c>
      <c r="AH1474" s="5"/>
      <c r="AI1474" s="17">
        <v>1</v>
      </c>
      <c r="AJ1474" s="1" t="s">
        <v>7239</v>
      </c>
      <c r="AK1474" s="42" t="s">
        <v>334</v>
      </c>
      <c r="AL1474" s="80" t="s">
        <v>335</v>
      </c>
      <c r="AM1474" s="25" t="s">
        <v>261</v>
      </c>
      <c r="AN1474" s="82"/>
    </row>
    <row r="1475" spans="1:40" ht="57" customHeight="1">
      <c r="A1475" t="s">
        <v>1183</v>
      </c>
      <c r="B1475" s="13" t="s">
        <v>2846</v>
      </c>
      <c r="C1475" s="13" t="s">
        <v>4168</v>
      </c>
      <c r="D1475" s="13" t="s">
        <v>7240</v>
      </c>
      <c r="E1475" s="27" t="s">
        <v>7241</v>
      </c>
      <c r="F1475" s="5"/>
      <c r="G1475" s="5" t="s">
        <v>7242</v>
      </c>
      <c r="H1475" s="1" t="s">
        <v>7243</v>
      </c>
      <c r="I1475" s="1" t="s">
        <v>7243</v>
      </c>
      <c r="J1475" s="29" t="s">
        <v>7244</v>
      </c>
      <c r="K1475" s="63" t="s">
        <v>7245</v>
      </c>
      <c r="L1475" s="5" t="s">
        <v>740</v>
      </c>
      <c r="M1475" s="19" t="s">
        <v>742</v>
      </c>
      <c r="N1475" s="200">
        <v>46231</v>
      </c>
      <c r="O1475" s="201">
        <v>46267</v>
      </c>
      <c r="P1475" s="13" t="s">
        <v>187</v>
      </c>
      <c r="Q1475" s="22" t="s">
        <v>1190</v>
      </c>
      <c r="R1475" s="22">
        <v>8000</v>
      </c>
      <c r="S1475" s="23" t="s">
        <v>187</v>
      </c>
      <c r="T1475" s="6" t="s">
        <v>242</v>
      </c>
      <c r="U1475" s="5"/>
      <c r="V1475" s="5" t="s">
        <v>233</v>
      </c>
      <c r="W1475" s="62" t="s">
        <v>7160</v>
      </c>
      <c r="X1475" s="5" t="s">
        <v>242</v>
      </c>
      <c r="Y1475" s="5"/>
      <c r="Z1475" s="5"/>
      <c r="AA1475" s="152">
        <v>2.72</v>
      </c>
      <c r="AB1475" s="7">
        <v>0.95</v>
      </c>
      <c r="AC1475" s="5"/>
      <c r="AD1475" s="5"/>
      <c r="AE1475" s="6"/>
      <c r="AF1475" s="5"/>
      <c r="AG1475" s="5" t="str">
        <f t="shared" si="23"/>
        <v>Y</v>
      </c>
      <c r="AH1475" s="5"/>
      <c r="AI1475" s="17">
        <v>1</v>
      </c>
      <c r="AJ1475" s="1" t="s">
        <v>7240</v>
      </c>
      <c r="AK1475" s="42" t="s">
        <v>334</v>
      </c>
      <c r="AL1475" s="80" t="s">
        <v>335</v>
      </c>
      <c r="AM1475" s="25" t="s">
        <v>261</v>
      </c>
      <c r="AN1475" s="82"/>
    </row>
    <row r="1476" spans="1:40" ht="57" customHeight="1">
      <c r="A1476" t="s">
        <v>1183</v>
      </c>
      <c r="B1476" s="13" t="s">
        <v>2846</v>
      </c>
      <c r="C1476" s="13" t="s">
        <v>4168</v>
      </c>
      <c r="D1476" s="13" t="s">
        <v>7246</v>
      </c>
      <c r="E1476" s="27" t="s">
        <v>7247</v>
      </c>
      <c r="F1476" s="5"/>
      <c r="G1476" s="5" t="s">
        <v>7248</v>
      </c>
      <c r="H1476" s="1" t="s">
        <v>7249</v>
      </c>
      <c r="I1476" s="1" t="s">
        <v>7249</v>
      </c>
      <c r="J1476" s="29" t="s">
        <v>7250</v>
      </c>
      <c r="K1476" s="63" t="s">
        <v>7251</v>
      </c>
      <c r="L1476" s="5" t="s">
        <v>740</v>
      </c>
      <c r="M1476" s="19" t="s">
        <v>742</v>
      </c>
      <c r="N1476" s="200">
        <v>46231</v>
      </c>
      <c r="O1476" s="201">
        <v>46267</v>
      </c>
      <c r="P1476" s="13" t="s">
        <v>187</v>
      </c>
      <c r="Q1476" s="22" t="s">
        <v>1190</v>
      </c>
      <c r="R1476" s="22">
        <v>8000</v>
      </c>
      <c r="S1476" s="23" t="s">
        <v>242</v>
      </c>
      <c r="T1476" s="6" t="s">
        <v>242</v>
      </c>
      <c r="U1476" s="5"/>
      <c r="V1476" s="5" t="s">
        <v>233</v>
      </c>
      <c r="W1476" s="62" t="s">
        <v>7160</v>
      </c>
      <c r="X1476" s="5" t="s">
        <v>242</v>
      </c>
      <c r="Y1476" s="5"/>
      <c r="Z1476" s="5"/>
      <c r="AA1476" s="152" t="s">
        <v>16</v>
      </c>
      <c r="AB1476" s="7">
        <v>0.95</v>
      </c>
      <c r="AC1476" s="5"/>
      <c r="AD1476" s="5"/>
      <c r="AE1476" s="6"/>
      <c r="AF1476" s="5"/>
      <c r="AG1476" s="5" t="str">
        <f t="shared" si="23"/>
        <v>Y</v>
      </c>
      <c r="AH1476" s="5"/>
      <c r="AI1476" s="17">
        <v>1</v>
      </c>
      <c r="AJ1476" s="1" t="s">
        <v>7246</v>
      </c>
      <c r="AK1476" s="42" t="s">
        <v>334</v>
      </c>
      <c r="AL1476" s="80" t="s">
        <v>335</v>
      </c>
      <c r="AM1476" s="25" t="s">
        <v>261</v>
      </c>
      <c r="AN1476" s="82"/>
    </row>
    <row r="1477" spans="1:40" ht="57" customHeight="1">
      <c r="A1477" t="s">
        <v>1183</v>
      </c>
      <c r="B1477" s="13" t="s">
        <v>2846</v>
      </c>
      <c r="C1477" s="13" t="s">
        <v>4168</v>
      </c>
      <c r="D1477" s="13" t="s">
        <v>7252</v>
      </c>
      <c r="E1477" s="27" t="s">
        <v>7253</v>
      </c>
      <c r="F1477" s="5"/>
      <c r="G1477" s="5" t="s">
        <v>7254</v>
      </c>
      <c r="H1477" s="1" t="s">
        <v>7255</v>
      </c>
      <c r="I1477" s="1" t="s">
        <v>7255</v>
      </c>
      <c r="J1477" s="29" t="s">
        <v>7256</v>
      </c>
      <c r="K1477" s="63" t="s">
        <v>7257</v>
      </c>
      <c r="L1477" s="5" t="s">
        <v>740</v>
      </c>
      <c r="M1477" s="19" t="s">
        <v>742</v>
      </c>
      <c r="N1477" s="200">
        <v>46231</v>
      </c>
      <c r="O1477" s="201">
        <v>46267</v>
      </c>
      <c r="P1477" s="13" t="s">
        <v>187</v>
      </c>
      <c r="Q1477" s="22" t="s">
        <v>1190</v>
      </c>
      <c r="R1477" s="22">
        <v>8000</v>
      </c>
      <c r="S1477" s="23" t="s">
        <v>187</v>
      </c>
      <c r="T1477" s="6" t="s">
        <v>242</v>
      </c>
      <c r="U1477" s="5"/>
      <c r="V1477" s="5" t="s">
        <v>233</v>
      </c>
      <c r="W1477" s="62" t="s">
        <v>7160</v>
      </c>
      <c r="X1477" s="5" t="s">
        <v>242</v>
      </c>
      <c r="Y1477" s="5"/>
      <c r="Z1477" s="5"/>
      <c r="AA1477" s="152">
        <v>52.08</v>
      </c>
      <c r="AB1477" s="7">
        <v>0.95</v>
      </c>
      <c r="AC1477" s="5"/>
      <c r="AD1477" s="5"/>
      <c r="AE1477" s="6"/>
      <c r="AF1477" s="5"/>
      <c r="AG1477" s="5" t="str">
        <f t="shared" si="23"/>
        <v>Y</v>
      </c>
      <c r="AH1477" s="5"/>
      <c r="AI1477" s="17">
        <v>1</v>
      </c>
      <c r="AJ1477" s="1" t="s">
        <v>7252</v>
      </c>
      <c r="AK1477" s="42" t="s">
        <v>334</v>
      </c>
      <c r="AL1477" s="80" t="s">
        <v>335</v>
      </c>
      <c r="AM1477" s="25" t="s">
        <v>261</v>
      </c>
      <c r="AN1477" s="82"/>
    </row>
    <row r="1478" spans="1:40" ht="57" customHeight="1">
      <c r="A1478" t="s">
        <v>1183</v>
      </c>
      <c r="B1478" s="13" t="s">
        <v>2846</v>
      </c>
      <c r="C1478" s="13" t="s">
        <v>4168</v>
      </c>
      <c r="D1478" s="13" t="s">
        <v>4341</v>
      </c>
      <c r="E1478" s="27" t="s">
        <v>7258</v>
      </c>
      <c r="F1478" s="5"/>
      <c r="G1478" s="5" t="s">
        <v>4343</v>
      </c>
      <c r="H1478" s="1" t="s">
        <v>7259</v>
      </c>
      <c r="I1478" s="1" t="s">
        <v>7259</v>
      </c>
      <c r="J1478" s="29" t="s">
        <v>7260</v>
      </c>
      <c r="K1478" s="63" t="s">
        <v>7261</v>
      </c>
      <c r="L1478" s="5" t="s">
        <v>740</v>
      </c>
      <c r="M1478" s="19" t="s">
        <v>742</v>
      </c>
      <c r="N1478" s="200">
        <v>46231</v>
      </c>
      <c r="O1478" s="201">
        <v>46267</v>
      </c>
      <c r="P1478" s="13" t="s">
        <v>187</v>
      </c>
      <c r="Q1478" s="22" t="s">
        <v>1190</v>
      </c>
      <c r="R1478" s="22">
        <v>8000</v>
      </c>
      <c r="S1478" s="23" t="s">
        <v>187</v>
      </c>
      <c r="T1478" s="6" t="s">
        <v>242</v>
      </c>
      <c r="U1478" s="5"/>
      <c r="V1478" s="5" t="s">
        <v>233</v>
      </c>
      <c r="W1478" s="62" t="s">
        <v>7160</v>
      </c>
      <c r="X1478" s="5" t="s">
        <v>242</v>
      </c>
      <c r="Y1478" s="5"/>
      <c r="Z1478" s="5"/>
      <c r="AA1478" s="152">
        <v>3.37</v>
      </c>
      <c r="AB1478" s="7">
        <v>0.95</v>
      </c>
      <c r="AC1478" s="5"/>
      <c r="AD1478" s="5"/>
      <c r="AE1478" s="6"/>
      <c r="AF1478" s="5"/>
      <c r="AG1478" s="5" t="str">
        <f t="shared" si="23"/>
        <v>Y</v>
      </c>
      <c r="AH1478" s="5"/>
      <c r="AI1478" s="17">
        <v>1</v>
      </c>
      <c r="AJ1478" s="1" t="s">
        <v>3834</v>
      </c>
      <c r="AK1478" s="42" t="s">
        <v>334</v>
      </c>
      <c r="AL1478" s="80" t="s">
        <v>335</v>
      </c>
      <c r="AM1478" s="25" t="s">
        <v>261</v>
      </c>
      <c r="AN1478" s="82"/>
    </row>
    <row r="1479" spans="1:40" ht="57" customHeight="1">
      <c r="A1479" t="s">
        <v>1183</v>
      </c>
      <c r="B1479" s="13" t="s">
        <v>2846</v>
      </c>
      <c r="C1479" s="13" t="s">
        <v>4168</v>
      </c>
      <c r="D1479" s="13" t="s">
        <v>7262</v>
      </c>
      <c r="E1479" s="27" t="s">
        <v>7263</v>
      </c>
      <c r="F1479" s="5"/>
      <c r="G1479" s="5" t="s">
        <v>7264</v>
      </c>
      <c r="H1479" s="1" t="s">
        <v>7265</v>
      </c>
      <c r="I1479" s="1" t="s">
        <v>7265</v>
      </c>
      <c r="J1479" s="29" t="s">
        <v>7266</v>
      </c>
      <c r="K1479" s="63" t="s">
        <v>7267</v>
      </c>
      <c r="L1479" s="5" t="s">
        <v>740</v>
      </c>
      <c r="M1479" s="19" t="s">
        <v>742</v>
      </c>
      <c r="N1479" s="200">
        <v>46231</v>
      </c>
      <c r="O1479" s="201">
        <v>46267</v>
      </c>
      <c r="P1479" s="13" t="s">
        <v>187</v>
      </c>
      <c r="Q1479" s="22" t="s">
        <v>1190</v>
      </c>
      <c r="R1479" s="22">
        <v>8000</v>
      </c>
      <c r="S1479" s="23" t="s">
        <v>187</v>
      </c>
      <c r="T1479" s="6" t="s">
        <v>242</v>
      </c>
      <c r="U1479" s="5"/>
      <c r="V1479" s="5" t="s">
        <v>233</v>
      </c>
      <c r="W1479" s="62" t="s">
        <v>7160</v>
      </c>
      <c r="X1479" s="5" t="s">
        <v>242</v>
      </c>
      <c r="Y1479" s="5"/>
      <c r="Z1479" s="5"/>
      <c r="AA1479" s="152">
        <v>10.82</v>
      </c>
      <c r="AB1479" s="7">
        <v>0.95</v>
      </c>
      <c r="AC1479" s="5"/>
      <c r="AD1479" s="5"/>
      <c r="AE1479" s="6"/>
      <c r="AF1479" s="5"/>
      <c r="AG1479" s="5" t="str">
        <f t="shared" si="23"/>
        <v>Y</v>
      </c>
      <c r="AH1479" s="5"/>
      <c r="AI1479" s="17">
        <v>1</v>
      </c>
      <c r="AJ1479" s="1" t="s">
        <v>7268</v>
      </c>
      <c r="AK1479" s="42" t="s">
        <v>334</v>
      </c>
      <c r="AL1479" s="80" t="s">
        <v>335</v>
      </c>
      <c r="AM1479" s="25" t="s">
        <v>261</v>
      </c>
      <c r="AN1479" s="82"/>
    </row>
    <row r="1480" spans="1:40" ht="57" customHeight="1">
      <c r="A1480" t="s">
        <v>1183</v>
      </c>
      <c r="B1480" s="13" t="s">
        <v>2846</v>
      </c>
      <c r="C1480" s="13" t="s">
        <v>4168</v>
      </c>
      <c r="D1480" s="13" t="s">
        <v>7269</v>
      </c>
      <c r="E1480" s="27" t="s">
        <v>7270</v>
      </c>
      <c r="F1480" s="5"/>
      <c r="G1480" s="5" t="s">
        <v>7271</v>
      </c>
      <c r="H1480" s="1" t="s">
        <v>7272</v>
      </c>
      <c r="I1480" s="1" t="s">
        <v>7272</v>
      </c>
      <c r="J1480" s="29" t="s">
        <v>7273</v>
      </c>
      <c r="K1480" s="63" t="s">
        <v>7274</v>
      </c>
      <c r="L1480" s="5" t="s">
        <v>740</v>
      </c>
      <c r="M1480" s="19" t="s">
        <v>742</v>
      </c>
      <c r="N1480" s="200">
        <v>46231</v>
      </c>
      <c r="O1480" s="201">
        <v>46267</v>
      </c>
      <c r="P1480" s="13" t="s">
        <v>187</v>
      </c>
      <c r="Q1480" s="22" t="s">
        <v>1190</v>
      </c>
      <c r="R1480" s="22">
        <v>8000</v>
      </c>
      <c r="S1480" s="23" t="s">
        <v>187</v>
      </c>
      <c r="T1480" s="6" t="s">
        <v>242</v>
      </c>
      <c r="U1480" s="5"/>
      <c r="V1480" s="5" t="s">
        <v>233</v>
      </c>
      <c r="W1480" s="62" t="s">
        <v>7160</v>
      </c>
      <c r="X1480" s="5" t="s">
        <v>242</v>
      </c>
      <c r="Y1480" s="5"/>
      <c r="Z1480" s="5"/>
      <c r="AA1480" s="152">
        <v>14.24</v>
      </c>
      <c r="AB1480" s="7">
        <v>0.95</v>
      </c>
      <c r="AC1480" s="5"/>
      <c r="AD1480" s="5"/>
      <c r="AE1480" s="6"/>
      <c r="AF1480" s="5"/>
      <c r="AG1480" s="5" t="str">
        <f t="shared" si="23"/>
        <v>Y</v>
      </c>
      <c r="AH1480" s="5"/>
      <c r="AI1480" s="17">
        <v>1</v>
      </c>
      <c r="AJ1480" s="1" t="s">
        <v>7269</v>
      </c>
      <c r="AK1480" s="42" t="s">
        <v>334</v>
      </c>
      <c r="AL1480" s="80" t="s">
        <v>335</v>
      </c>
      <c r="AM1480" s="25" t="s">
        <v>261</v>
      </c>
      <c r="AN1480" s="82"/>
    </row>
    <row r="1481" spans="1:40" ht="57" customHeight="1">
      <c r="A1481" t="s">
        <v>1183</v>
      </c>
      <c r="B1481" s="13" t="s">
        <v>2846</v>
      </c>
      <c r="C1481" s="13" t="s">
        <v>4168</v>
      </c>
      <c r="D1481" s="13" t="s">
        <v>5807</v>
      </c>
      <c r="E1481" s="27" t="s">
        <v>7275</v>
      </c>
      <c r="F1481" s="5"/>
      <c r="G1481" s="5" t="s">
        <v>5809</v>
      </c>
      <c r="H1481" s="1" t="s">
        <v>5810</v>
      </c>
      <c r="I1481" s="1" t="s">
        <v>5810</v>
      </c>
      <c r="J1481" s="29" t="s">
        <v>5811</v>
      </c>
      <c r="K1481" s="63" t="s">
        <v>5812</v>
      </c>
      <c r="L1481" s="5" t="s">
        <v>740</v>
      </c>
      <c r="M1481" s="19" t="s">
        <v>742</v>
      </c>
      <c r="N1481" s="200">
        <v>46231</v>
      </c>
      <c r="O1481" s="201">
        <v>46267</v>
      </c>
      <c r="P1481" s="13" t="s">
        <v>187</v>
      </c>
      <c r="Q1481" s="22" t="s">
        <v>1190</v>
      </c>
      <c r="R1481" s="22">
        <v>8000</v>
      </c>
      <c r="S1481" s="23" t="s">
        <v>187</v>
      </c>
      <c r="T1481" s="6" t="s">
        <v>242</v>
      </c>
      <c r="U1481" s="5"/>
      <c r="V1481" s="5" t="s">
        <v>233</v>
      </c>
      <c r="W1481" s="62" t="s">
        <v>7160</v>
      </c>
      <c r="X1481" s="5" t="s">
        <v>242</v>
      </c>
      <c r="Y1481" s="5"/>
      <c r="Z1481" s="5"/>
      <c r="AA1481" s="152">
        <v>18.3</v>
      </c>
      <c r="AB1481" s="7">
        <v>0.95</v>
      </c>
      <c r="AC1481" s="5"/>
      <c r="AD1481" s="5"/>
      <c r="AE1481" s="6"/>
      <c r="AF1481" s="5"/>
      <c r="AG1481" s="5" t="str">
        <f t="shared" si="23"/>
        <v>Y</v>
      </c>
      <c r="AH1481" s="5"/>
      <c r="AI1481" s="17">
        <v>1</v>
      </c>
      <c r="AJ1481" s="1" t="s">
        <v>5807</v>
      </c>
      <c r="AK1481" s="42" t="s">
        <v>334</v>
      </c>
      <c r="AL1481" s="80" t="s">
        <v>335</v>
      </c>
      <c r="AM1481" s="25" t="s">
        <v>261</v>
      </c>
      <c r="AN1481" s="82"/>
    </row>
    <row r="1482" spans="1:40" ht="57" customHeight="1">
      <c r="A1482" t="s">
        <v>1183</v>
      </c>
      <c r="B1482" s="13" t="s">
        <v>2846</v>
      </c>
      <c r="C1482" s="13" t="s">
        <v>4168</v>
      </c>
      <c r="D1482" s="13" t="s">
        <v>7276</v>
      </c>
      <c r="E1482" s="27" t="s">
        <v>7277</v>
      </c>
      <c r="F1482" s="5"/>
      <c r="G1482" s="5" t="s">
        <v>7278</v>
      </c>
      <c r="H1482" s="1" t="s">
        <v>7279</v>
      </c>
      <c r="I1482" s="1" t="s">
        <v>7279</v>
      </c>
      <c r="J1482" s="29" t="s">
        <v>7280</v>
      </c>
      <c r="K1482" s="63" t="s">
        <v>7281</v>
      </c>
      <c r="L1482" s="5" t="s">
        <v>740</v>
      </c>
      <c r="M1482" s="19" t="s">
        <v>742</v>
      </c>
      <c r="N1482" s="200">
        <v>46231</v>
      </c>
      <c r="O1482" s="201">
        <v>46267</v>
      </c>
      <c r="P1482" s="13" t="s">
        <v>187</v>
      </c>
      <c r="Q1482" s="22" t="s">
        <v>1190</v>
      </c>
      <c r="R1482" s="22">
        <v>8000</v>
      </c>
      <c r="S1482" s="23" t="s">
        <v>187</v>
      </c>
      <c r="T1482" s="6" t="s">
        <v>242</v>
      </c>
      <c r="U1482" s="5"/>
      <c r="V1482" s="5" t="s">
        <v>233</v>
      </c>
      <c r="W1482" s="62" t="s">
        <v>7160</v>
      </c>
      <c r="X1482" s="5" t="s">
        <v>242</v>
      </c>
      <c r="Y1482" s="5"/>
      <c r="Z1482" s="5"/>
      <c r="AA1482" s="152">
        <v>8.9700000000000006</v>
      </c>
      <c r="AB1482" s="7">
        <v>0.95</v>
      </c>
      <c r="AC1482" s="5"/>
      <c r="AD1482" s="5"/>
      <c r="AE1482" s="6"/>
      <c r="AF1482" s="5"/>
      <c r="AG1482" s="5" t="str">
        <f t="shared" si="23"/>
        <v>Y</v>
      </c>
      <c r="AH1482" s="5"/>
      <c r="AI1482" s="17">
        <v>1</v>
      </c>
      <c r="AJ1482" s="1" t="s">
        <v>7276</v>
      </c>
      <c r="AK1482" s="42" t="s">
        <v>334</v>
      </c>
      <c r="AL1482" s="80" t="s">
        <v>335</v>
      </c>
      <c r="AM1482" s="25" t="s">
        <v>261</v>
      </c>
      <c r="AN1482" s="82"/>
    </row>
    <row r="1483" spans="1:40" ht="57" customHeight="1">
      <c r="A1483" t="s">
        <v>1183</v>
      </c>
      <c r="B1483" s="13" t="s">
        <v>2846</v>
      </c>
      <c r="C1483" s="13" t="s">
        <v>4168</v>
      </c>
      <c r="D1483" s="13" t="s">
        <v>7282</v>
      </c>
      <c r="E1483" s="27" t="s">
        <v>7283</v>
      </c>
      <c r="F1483" s="5"/>
      <c r="G1483" s="5" t="s">
        <v>7284</v>
      </c>
      <c r="H1483" s="1" t="s">
        <v>7285</v>
      </c>
      <c r="I1483" s="1" t="s">
        <v>7285</v>
      </c>
      <c r="J1483" s="29" t="s">
        <v>7286</v>
      </c>
      <c r="K1483" s="63" t="s">
        <v>7287</v>
      </c>
      <c r="L1483" s="5" t="s">
        <v>740</v>
      </c>
      <c r="M1483" s="19" t="s">
        <v>742</v>
      </c>
      <c r="N1483" s="200">
        <v>46231</v>
      </c>
      <c r="O1483" s="201">
        <v>46267</v>
      </c>
      <c r="P1483" s="13" t="s">
        <v>187</v>
      </c>
      <c r="Q1483" s="22" t="s">
        <v>1190</v>
      </c>
      <c r="R1483" s="22">
        <v>8000</v>
      </c>
      <c r="S1483" s="23" t="s">
        <v>187</v>
      </c>
      <c r="T1483" s="6" t="s">
        <v>242</v>
      </c>
      <c r="U1483" s="5"/>
      <c r="V1483" s="5" t="s">
        <v>233</v>
      </c>
      <c r="W1483" s="62" t="s">
        <v>7160</v>
      </c>
      <c r="X1483" s="5" t="s">
        <v>242</v>
      </c>
      <c r="Y1483" s="5"/>
      <c r="Z1483" s="5"/>
      <c r="AA1483" s="152">
        <v>31.59</v>
      </c>
      <c r="AB1483" s="7">
        <v>0.95</v>
      </c>
      <c r="AC1483" s="5"/>
      <c r="AD1483" s="5"/>
      <c r="AE1483" s="6"/>
      <c r="AF1483" s="5"/>
      <c r="AG1483" s="5" t="str">
        <f t="shared" si="23"/>
        <v>Y</v>
      </c>
      <c r="AH1483" s="5"/>
      <c r="AI1483" s="17">
        <v>1</v>
      </c>
      <c r="AJ1483" s="1" t="s">
        <v>7282</v>
      </c>
      <c r="AK1483" s="42" t="s">
        <v>334</v>
      </c>
      <c r="AL1483" s="80" t="s">
        <v>335</v>
      </c>
      <c r="AM1483" s="25" t="s">
        <v>261</v>
      </c>
      <c r="AN1483" s="82"/>
    </row>
    <row r="1484" spans="1:40" ht="57" customHeight="1">
      <c r="A1484" t="s">
        <v>1183</v>
      </c>
      <c r="B1484" s="13" t="s">
        <v>2846</v>
      </c>
      <c r="C1484" s="13" t="s">
        <v>4168</v>
      </c>
      <c r="D1484" s="13" t="s">
        <v>7288</v>
      </c>
      <c r="E1484" s="27" t="s">
        <v>7289</v>
      </c>
      <c r="F1484" s="5"/>
      <c r="G1484" s="5" t="s">
        <v>7290</v>
      </c>
      <c r="H1484" s="1" t="s">
        <v>7291</v>
      </c>
      <c r="I1484" s="1" t="s">
        <v>7291</v>
      </c>
      <c r="J1484" s="29" t="s">
        <v>7292</v>
      </c>
      <c r="K1484" s="63" t="s">
        <v>7293</v>
      </c>
      <c r="L1484" s="5" t="s">
        <v>740</v>
      </c>
      <c r="M1484" s="19" t="s">
        <v>742</v>
      </c>
      <c r="N1484" s="200">
        <v>46231</v>
      </c>
      <c r="O1484" s="201">
        <v>46267</v>
      </c>
      <c r="P1484" s="13" t="s">
        <v>187</v>
      </c>
      <c r="Q1484" s="22" t="s">
        <v>1190</v>
      </c>
      <c r="R1484" s="22">
        <v>8000</v>
      </c>
      <c r="S1484" s="23" t="s">
        <v>187</v>
      </c>
      <c r="T1484" s="6" t="s">
        <v>242</v>
      </c>
      <c r="U1484" s="5"/>
      <c r="V1484" s="5" t="s">
        <v>233</v>
      </c>
      <c r="W1484" s="62" t="s">
        <v>7160</v>
      </c>
      <c r="X1484" s="5" t="s">
        <v>242</v>
      </c>
      <c r="Y1484" s="5"/>
      <c r="Z1484" s="5"/>
      <c r="AA1484" s="152">
        <v>24.94</v>
      </c>
      <c r="AB1484" s="7">
        <v>0.95</v>
      </c>
      <c r="AC1484" s="5"/>
      <c r="AD1484" s="5"/>
      <c r="AE1484" s="6"/>
      <c r="AF1484" s="5"/>
      <c r="AG1484" s="5" t="str">
        <f t="shared" si="23"/>
        <v>Y</v>
      </c>
      <c r="AH1484" s="5"/>
      <c r="AI1484" s="17">
        <v>1</v>
      </c>
      <c r="AJ1484" s="1" t="s">
        <v>7288</v>
      </c>
      <c r="AK1484" s="42" t="s">
        <v>334</v>
      </c>
      <c r="AL1484" s="80" t="s">
        <v>335</v>
      </c>
      <c r="AM1484" s="25" t="s">
        <v>261</v>
      </c>
      <c r="AN1484" s="82"/>
    </row>
    <row r="1485" spans="1:40" ht="57" customHeight="1">
      <c r="A1485" t="s">
        <v>1183</v>
      </c>
      <c r="B1485" s="13" t="s">
        <v>2846</v>
      </c>
      <c r="C1485" s="13" t="s">
        <v>4168</v>
      </c>
      <c r="D1485" s="13" t="s">
        <v>7294</v>
      </c>
      <c r="E1485" s="27" t="s">
        <v>7295</v>
      </c>
      <c r="F1485" s="5"/>
      <c r="G1485" s="5" t="s">
        <v>7296</v>
      </c>
      <c r="H1485" s="1" t="s">
        <v>7297</v>
      </c>
      <c r="I1485" s="1" t="s">
        <v>7297</v>
      </c>
      <c r="J1485" s="29" t="s">
        <v>7298</v>
      </c>
      <c r="K1485" s="63" t="s">
        <v>7299</v>
      </c>
      <c r="L1485" s="5" t="s">
        <v>740</v>
      </c>
      <c r="M1485" s="19" t="s">
        <v>742</v>
      </c>
      <c r="N1485" s="200">
        <v>46231</v>
      </c>
      <c r="O1485" s="201">
        <v>46267</v>
      </c>
      <c r="P1485" s="13" t="s">
        <v>187</v>
      </c>
      <c r="Q1485" s="22" t="s">
        <v>1190</v>
      </c>
      <c r="R1485" s="22">
        <v>8000</v>
      </c>
      <c r="S1485" s="23" t="s">
        <v>187</v>
      </c>
      <c r="T1485" s="6" t="s">
        <v>242</v>
      </c>
      <c r="U1485" s="5"/>
      <c r="V1485" s="5" t="s">
        <v>233</v>
      </c>
      <c r="W1485" s="62" t="s">
        <v>7160</v>
      </c>
      <c r="X1485" s="5" t="s">
        <v>242</v>
      </c>
      <c r="Y1485" s="5"/>
      <c r="Z1485" s="5"/>
      <c r="AA1485" s="152">
        <v>0.6</v>
      </c>
      <c r="AB1485" s="7">
        <v>0.95</v>
      </c>
      <c r="AC1485" s="5"/>
      <c r="AD1485" s="5"/>
      <c r="AE1485" s="6"/>
      <c r="AF1485" s="5"/>
      <c r="AG1485" s="5" t="str">
        <f t="shared" si="23"/>
        <v>Y</v>
      </c>
      <c r="AH1485" s="5"/>
      <c r="AI1485" s="17">
        <v>1</v>
      </c>
      <c r="AJ1485" s="1" t="s">
        <v>7294</v>
      </c>
      <c r="AK1485" s="42" t="s">
        <v>334</v>
      </c>
      <c r="AL1485" s="80" t="s">
        <v>335</v>
      </c>
      <c r="AM1485" s="25" t="s">
        <v>261</v>
      </c>
      <c r="AN1485" s="82"/>
    </row>
    <row r="1486" spans="1:40" ht="57" customHeight="1">
      <c r="A1486" t="s">
        <v>1183</v>
      </c>
      <c r="B1486" s="13" t="s">
        <v>2846</v>
      </c>
      <c r="C1486" s="13" t="s">
        <v>4168</v>
      </c>
      <c r="D1486" s="13" t="s">
        <v>7300</v>
      </c>
      <c r="E1486" s="27" t="s">
        <v>7301</v>
      </c>
      <c r="F1486" s="5"/>
      <c r="G1486" s="5" t="s">
        <v>7302</v>
      </c>
      <c r="H1486" s="1" t="s">
        <v>7303</v>
      </c>
      <c r="I1486" s="1" t="s">
        <v>7303</v>
      </c>
      <c r="J1486" s="29" t="s">
        <v>7304</v>
      </c>
      <c r="K1486" s="63" t="s">
        <v>7305</v>
      </c>
      <c r="L1486" s="5" t="s">
        <v>740</v>
      </c>
      <c r="M1486" s="19" t="s">
        <v>742</v>
      </c>
      <c r="N1486" s="200">
        <v>46231</v>
      </c>
      <c r="O1486" s="201">
        <v>46267</v>
      </c>
      <c r="P1486" s="13" t="s">
        <v>187</v>
      </c>
      <c r="Q1486" s="22" t="s">
        <v>1190</v>
      </c>
      <c r="R1486" s="22">
        <v>8000</v>
      </c>
      <c r="S1486" s="23" t="s">
        <v>187</v>
      </c>
      <c r="T1486" s="6" t="s">
        <v>242</v>
      </c>
      <c r="U1486" s="5"/>
      <c r="V1486" s="5" t="s">
        <v>233</v>
      </c>
      <c r="W1486" s="62" t="s">
        <v>7233</v>
      </c>
      <c r="X1486" s="5" t="s">
        <v>242</v>
      </c>
      <c r="Y1486" s="5"/>
      <c r="Z1486" s="5"/>
      <c r="AA1486" s="152">
        <v>61.58</v>
      </c>
      <c r="AB1486" s="7">
        <v>0.95</v>
      </c>
      <c r="AC1486" s="5"/>
      <c r="AD1486" s="5"/>
      <c r="AE1486" s="6"/>
      <c r="AF1486" s="5"/>
      <c r="AG1486" s="5" t="str">
        <f t="shared" si="23"/>
        <v>Y</v>
      </c>
      <c r="AH1486" s="5"/>
      <c r="AI1486" s="17">
        <v>1</v>
      </c>
      <c r="AJ1486" s="1" t="s">
        <v>7300</v>
      </c>
      <c r="AK1486" s="42" t="s">
        <v>334</v>
      </c>
      <c r="AL1486" s="80" t="s">
        <v>335</v>
      </c>
      <c r="AM1486" s="25" t="s">
        <v>261</v>
      </c>
      <c r="AN1486" s="82"/>
    </row>
    <row r="1487" spans="1:40" ht="57" customHeight="1">
      <c r="A1487" t="s">
        <v>1183</v>
      </c>
      <c r="B1487" s="13" t="s">
        <v>2846</v>
      </c>
      <c r="C1487" s="13" t="s">
        <v>4168</v>
      </c>
      <c r="D1487" s="13" t="s">
        <v>7306</v>
      </c>
      <c r="E1487" s="27" t="s">
        <v>7307</v>
      </c>
      <c r="F1487" s="5"/>
      <c r="G1487" s="5" t="s">
        <v>7308</v>
      </c>
      <c r="H1487" s="1" t="s">
        <v>7309</v>
      </c>
      <c r="I1487" s="1" t="s">
        <v>7309</v>
      </c>
      <c r="J1487" s="29" t="s">
        <v>7310</v>
      </c>
      <c r="K1487" s="63" t="s">
        <v>7311</v>
      </c>
      <c r="L1487" s="5" t="s">
        <v>740</v>
      </c>
      <c r="M1487" s="19" t="s">
        <v>742</v>
      </c>
      <c r="N1487" s="200">
        <v>46231</v>
      </c>
      <c r="O1487" s="201">
        <v>46267</v>
      </c>
      <c r="P1487" s="13" t="s">
        <v>187</v>
      </c>
      <c r="Q1487" s="22" t="s">
        <v>1190</v>
      </c>
      <c r="R1487" s="22">
        <v>8000</v>
      </c>
      <c r="S1487" s="23" t="s">
        <v>187</v>
      </c>
      <c r="T1487" s="6" t="s">
        <v>242</v>
      </c>
      <c r="U1487" s="5"/>
      <c r="V1487" s="5" t="s">
        <v>233</v>
      </c>
      <c r="W1487" s="62" t="s">
        <v>7160</v>
      </c>
      <c r="X1487" s="5" t="s">
        <v>242</v>
      </c>
      <c r="Y1487" s="5"/>
      <c r="Z1487" s="5"/>
      <c r="AA1487" s="152">
        <v>1.36</v>
      </c>
      <c r="AB1487" s="7">
        <v>0.95</v>
      </c>
      <c r="AC1487" s="5"/>
      <c r="AD1487" s="5"/>
      <c r="AE1487" s="6"/>
      <c r="AF1487" s="5"/>
      <c r="AG1487" s="5" t="str">
        <f t="shared" si="23"/>
        <v>Y</v>
      </c>
      <c r="AH1487" s="5"/>
      <c r="AI1487" s="17">
        <v>1</v>
      </c>
      <c r="AJ1487" s="1" t="s">
        <v>7306</v>
      </c>
      <c r="AK1487" s="42" t="s">
        <v>334</v>
      </c>
      <c r="AL1487" s="80" t="s">
        <v>335</v>
      </c>
      <c r="AM1487" s="25" t="s">
        <v>261</v>
      </c>
      <c r="AN1487" s="82"/>
    </row>
    <row r="1488" spans="1:40" ht="57" customHeight="1">
      <c r="A1488" t="s">
        <v>1183</v>
      </c>
      <c r="B1488" s="13" t="s">
        <v>2846</v>
      </c>
      <c r="C1488" s="13" t="s">
        <v>4168</v>
      </c>
      <c r="D1488" s="13" t="s">
        <v>7312</v>
      </c>
      <c r="E1488" s="27" t="s">
        <v>7313</v>
      </c>
      <c r="F1488" s="5"/>
      <c r="G1488" s="5" t="s">
        <v>7314</v>
      </c>
      <c r="H1488" s="1" t="s">
        <v>7315</v>
      </c>
      <c r="I1488" s="1" t="s">
        <v>7315</v>
      </c>
      <c r="J1488" s="29" t="s">
        <v>7316</v>
      </c>
      <c r="K1488" s="63" t="s">
        <v>7317</v>
      </c>
      <c r="L1488" s="5" t="s">
        <v>740</v>
      </c>
      <c r="M1488" s="19" t="s">
        <v>742</v>
      </c>
      <c r="N1488" s="200">
        <v>46231</v>
      </c>
      <c r="O1488" s="201">
        <v>46267</v>
      </c>
      <c r="P1488" s="13" t="s">
        <v>187</v>
      </c>
      <c r="Q1488" s="22" t="s">
        <v>1190</v>
      </c>
      <c r="R1488" s="22">
        <v>8000</v>
      </c>
      <c r="S1488" s="23" t="s">
        <v>187</v>
      </c>
      <c r="T1488" s="6" t="s">
        <v>242</v>
      </c>
      <c r="U1488" s="5"/>
      <c r="V1488" s="5" t="s">
        <v>233</v>
      </c>
      <c r="W1488" s="62" t="s">
        <v>7160</v>
      </c>
      <c r="X1488" s="5" t="s">
        <v>242</v>
      </c>
      <c r="Y1488" s="5"/>
      <c r="Z1488" s="5"/>
      <c r="AA1488" s="152">
        <v>13.83</v>
      </c>
      <c r="AB1488" s="7">
        <v>0.95</v>
      </c>
      <c r="AC1488" s="5"/>
      <c r="AD1488" s="5"/>
      <c r="AE1488" s="6"/>
      <c r="AF1488" s="5"/>
      <c r="AG1488" s="5" t="str">
        <f t="shared" si="23"/>
        <v>Y</v>
      </c>
      <c r="AH1488" s="5"/>
      <c r="AI1488" s="17">
        <v>1</v>
      </c>
      <c r="AJ1488" s="1" t="s">
        <v>7312</v>
      </c>
      <c r="AK1488" s="42" t="s">
        <v>334</v>
      </c>
      <c r="AL1488" s="80" t="s">
        <v>335</v>
      </c>
      <c r="AM1488" s="25" t="s">
        <v>261</v>
      </c>
      <c r="AN1488" s="82"/>
    </row>
    <row r="1489" spans="1:40" ht="57" customHeight="1">
      <c r="A1489" t="s">
        <v>1183</v>
      </c>
      <c r="B1489" s="13" t="s">
        <v>2846</v>
      </c>
      <c r="C1489" s="13" t="s">
        <v>4168</v>
      </c>
      <c r="D1489" s="13" t="s">
        <v>7318</v>
      </c>
      <c r="E1489" s="27" t="s">
        <v>7319</v>
      </c>
      <c r="F1489" s="5"/>
      <c r="G1489" s="5" t="s">
        <v>7320</v>
      </c>
      <c r="H1489" s="1" t="s">
        <v>7321</v>
      </c>
      <c r="I1489" s="1" t="s">
        <v>7321</v>
      </c>
      <c r="J1489" s="29" t="s">
        <v>7322</v>
      </c>
      <c r="K1489" s="63" t="s">
        <v>7323</v>
      </c>
      <c r="L1489" s="5" t="s">
        <v>740</v>
      </c>
      <c r="M1489" s="19" t="s">
        <v>742</v>
      </c>
      <c r="N1489" s="200">
        <v>46231</v>
      </c>
      <c r="O1489" s="201">
        <v>46267</v>
      </c>
      <c r="P1489" s="13" t="s">
        <v>187</v>
      </c>
      <c r="Q1489" s="22" t="s">
        <v>1190</v>
      </c>
      <c r="R1489" s="22">
        <v>8000</v>
      </c>
      <c r="S1489" s="23" t="s">
        <v>242</v>
      </c>
      <c r="T1489" s="6" t="s">
        <v>242</v>
      </c>
      <c r="U1489" s="5"/>
      <c r="V1489" s="5" t="s">
        <v>233</v>
      </c>
      <c r="W1489" s="62" t="s">
        <v>7160</v>
      </c>
      <c r="X1489" s="5" t="s">
        <v>242</v>
      </c>
      <c r="Y1489" s="5"/>
      <c r="Z1489" s="5"/>
      <c r="AA1489" s="152" t="s">
        <v>16</v>
      </c>
      <c r="AB1489" s="7">
        <v>0.95</v>
      </c>
      <c r="AC1489" s="5"/>
      <c r="AD1489" s="5"/>
      <c r="AE1489" s="6"/>
      <c r="AF1489" s="5"/>
      <c r="AG1489" s="5" t="str">
        <f t="shared" si="23"/>
        <v>Y</v>
      </c>
      <c r="AH1489" s="5"/>
      <c r="AI1489" s="17">
        <v>1</v>
      </c>
      <c r="AJ1489" s="1" t="s">
        <v>7318</v>
      </c>
      <c r="AK1489" s="42" t="s">
        <v>334</v>
      </c>
      <c r="AL1489" s="80" t="s">
        <v>335</v>
      </c>
      <c r="AM1489" s="25" t="s">
        <v>261</v>
      </c>
      <c r="AN1489" s="82"/>
    </row>
    <row r="1490" spans="1:40" ht="57" customHeight="1">
      <c r="A1490" t="s">
        <v>1183</v>
      </c>
      <c r="B1490" s="13" t="s">
        <v>2846</v>
      </c>
      <c r="C1490" s="13" t="s">
        <v>4168</v>
      </c>
      <c r="D1490" s="13" t="s">
        <v>7324</v>
      </c>
      <c r="E1490" s="27" t="s">
        <v>7325</v>
      </c>
      <c r="F1490" s="5"/>
      <c r="G1490" s="5" t="s">
        <v>7326</v>
      </c>
      <c r="H1490" s="1" t="s">
        <v>7327</v>
      </c>
      <c r="I1490" s="1" t="s">
        <v>7327</v>
      </c>
      <c r="J1490" s="29" t="s">
        <v>7328</v>
      </c>
      <c r="K1490" s="63" t="s">
        <v>7329</v>
      </c>
      <c r="L1490" s="5" t="s">
        <v>740</v>
      </c>
      <c r="M1490" s="19" t="s">
        <v>742</v>
      </c>
      <c r="N1490" s="200">
        <v>46231</v>
      </c>
      <c r="O1490" s="201">
        <v>46267</v>
      </c>
      <c r="P1490" s="13" t="s">
        <v>187</v>
      </c>
      <c r="Q1490" s="22" t="s">
        <v>1190</v>
      </c>
      <c r="R1490" s="22">
        <v>8000</v>
      </c>
      <c r="S1490" s="23" t="s">
        <v>187</v>
      </c>
      <c r="T1490" s="6" t="s">
        <v>242</v>
      </c>
      <c r="U1490" s="5"/>
      <c r="V1490" s="5" t="s">
        <v>233</v>
      </c>
      <c r="W1490" s="62" t="s">
        <v>7160</v>
      </c>
      <c r="X1490" s="5" t="s">
        <v>242</v>
      </c>
      <c r="Y1490" s="5"/>
      <c r="Z1490" s="5"/>
      <c r="AA1490" s="152">
        <v>22.79</v>
      </c>
      <c r="AB1490" s="7">
        <v>0.95</v>
      </c>
      <c r="AC1490" s="5"/>
      <c r="AD1490" s="5"/>
      <c r="AE1490" s="6"/>
      <c r="AF1490" s="5"/>
      <c r="AG1490" s="5" t="str">
        <f t="shared" si="23"/>
        <v>Y</v>
      </c>
      <c r="AH1490" s="5"/>
      <c r="AI1490" s="17">
        <v>1</v>
      </c>
      <c r="AJ1490" s="1" t="s">
        <v>7324</v>
      </c>
      <c r="AK1490" s="42" t="s">
        <v>334</v>
      </c>
      <c r="AL1490" s="80" t="s">
        <v>335</v>
      </c>
      <c r="AM1490" s="25" t="s">
        <v>261</v>
      </c>
      <c r="AN1490" s="82"/>
    </row>
    <row r="1491" spans="1:40" ht="57" customHeight="1">
      <c r="A1491" t="s">
        <v>1183</v>
      </c>
      <c r="B1491" s="13" t="s">
        <v>2846</v>
      </c>
      <c r="C1491" s="13" t="s">
        <v>4168</v>
      </c>
      <c r="D1491" s="13" t="s">
        <v>7330</v>
      </c>
      <c r="E1491" s="27" t="s">
        <v>7331</v>
      </c>
      <c r="F1491" s="5"/>
      <c r="G1491" s="5" t="s">
        <v>7332</v>
      </c>
      <c r="H1491" s="1" t="s">
        <v>7333</v>
      </c>
      <c r="I1491" s="1" t="s">
        <v>7333</v>
      </c>
      <c r="J1491" s="29" t="s">
        <v>7334</v>
      </c>
      <c r="K1491" s="63" t="s">
        <v>7335</v>
      </c>
      <c r="L1491" s="5" t="s">
        <v>740</v>
      </c>
      <c r="M1491" s="19" t="s">
        <v>742</v>
      </c>
      <c r="N1491" s="200">
        <v>46231</v>
      </c>
      <c r="O1491" s="201">
        <v>46267</v>
      </c>
      <c r="P1491" s="13" t="s">
        <v>187</v>
      </c>
      <c r="Q1491" s="22" t="s">
        <v>1190</v>
      </c>
      <c r="R1491" s="22">
        <v>8000</v>
      </c>
      <c r="S1491" s="23" t="s">
        <v>187</v>
      </c>
      <c r="T1491" s="6" t="s">
        <v>242</v>
      </c>
      <c r="U1491" s="5"/>
      <c r="V1491" s="5" t="s">
        <v>233</v>
      </c>
      <c r="W1491" s="62" t="s">
        <v>7160</v>
      </c>
      <c r="X1491" s="5" t="s">
        <v>242</v>
      </c>
      <c r="Y1491" s="5"/>
      <c r="Z1491" s="5"/>
      <c r="AA1491" s="152">
        <v>0.15</v>
      </c>
      <c r="AB1491" s="7">
        <v>0.95</v>
      </c>
      <c r="AC1491" s="5"/>
      <c r="AD1491" s="5"/>
      <c r="AE1491" s="6"/>
      <c r="AF1491" s="5"/>
      <c r="AG1491" s="5" t="str">
        <f t="shared" si="23"/>
        <v>Y</v>
      </c>
      <c r="AH1491" s="5"/>
      <c r="AI1491" s="17">
        <v>1</v>
      </c>
      <c r="AJ1491" s="1" t="s">
        <v>7330</v>
      </c>
      <c r="AK1491" s="42" t="s">
        <v>334</v>
      </c>
      <c r="AL1491" s="80" t="s">
        <v>335</v>
      </c>
      <c r="AM1491" s="25" t="s">
        <v>261</v>
      </c>
      <c r="AN1491" s="82"/>
    </row>
    <row r="1492" spans="1:40" ht="57" customHeight="1">
      <c r="A1492" t="s">
        <v>1183</v>
      </c>
      <c r="B1492" s="13" t="s">
        <v>2846</v>
      </c>
      <c r="C1492" s="13" t="s">
        <v>4168</v>
      </c>
      <c r="D1492" s="13" t="s">
        <v>7336</v>
      </c>
      <c r="E1492" s="27" t="s">
        <v>7337</v>
      </c>
      <c r="F1492" s="5"/>
      <c r="G1492" s="5" t="s">
        <v>7338</v>
      </c>
      <c r="H1492" s="1" t="s">
        <v>7339</v>
      </c>
      <c r="I1492" s="1" t="s">
        <v>7339</v>
      </c>
      <c r="J1492" s="29" t="s">
        <v>7340</v>
      </c>
      <c r="K1492" s="63" t="s">
        <v>7341</v>
      </c>
      <c r="L1492" s="5" t="s">
        <v>740</v>
      </c>
      <c r="M1492" s="19" t="s">
        <v>742</v>
      </c>
      <c r="N1492" s="200">
        <v>46231</v>
      </c>
      <c r="O1492" s="201">
        <v>46267</v>
      </c>
      <c r="P1492" s="13" t="s">
        <v>187</v>
      </c>
      <c r="Q1492" s="22" t="s">
        <v>1190</v>
      </c>
      <c r="R1492" s="22">
        <v>8000</v>
      </c>
      <c r="S1492" s="23" t="s">
        <v>187</v>
      </c>
      <c r="T1492" s="6" t="s">
        <v>242</v>
      </c>
      <c r="U1492" s="5"/>
      <c r="V1492" s="5" t="s">
        <v>233</v>
      </c>
      <c r="W1492" s="62" t="s">
        <v>7160</v>
      </c>
      <c r="X1492" s="5" t="s">
        <v>242</v>
      </c>
      <c r="Y1492" s="5"/>
      <c r="Z1492" s="5"/>
      <c r="AA1492" s="152">
        <v>22.67</v>
      </c>
      <c r="AB1492" s="7">
        <v>0.95</v>
      </c>
      <c r="AC1492" s="5"/>
      <c r="AD1492" s="5"/>
      <c r="AE1492" s="6"/>
      <c r="AF1492" s="5"/>
      <c r="AG1492" s="5" t="str">
        <f t="shared" si="23"/>
        <v>Y</v>
      </c>
      <c r="AH1492" s="5"/>
      <c r="AI1492" s="17">
        <v>1</v>
      </c>
      <c r="AJ1492" s="1" t="s">
        <v>7336</v>
      </c>
      <c r="AK1492" s="42" t="s">
        <v>334</v>
      </c>
      <c r="AL1492" s="80" t="s">
        <v>335</v>
      </c>
      <c r="AM1492" s="25" t="s">
        <v>261</v>
      </c>
      <c r="AN1492" s="82"/>
    </row>
    <row r="1493" spans="1:40" ht="57" customHeight="1">
      <c r="A1493" t="s">
        <v>1183</v>
      </c>
      <c r="B1493" s="13" t="s">
        <v>2846</v>
      </c>
      <c r="C1493" s="13" t="s">
        <v>4168</v>
      </c>
      <c r="D1493" s="13" t="s">
        <v>7088</v>
      </c>
      <c r="E1493" s="27" t="s">
        <v>7342</v>
      </c>
      <c r="F1493" s="5"/>
      <c r="G1493" s="5" t="s">
        <v>7090</v>
      </c>
      <c r="H1493" s="1" t="s">
        <v>7091</v>
      </c>
      <c r="I1493" s="1" t="s">
        <v>7091</v>
      </c>
      <c r="J1493" s="29" t="s">
        <v>7092</v>
      </c>
      <c r="K1493" s="63" t="s">
        <v>7093</v>
      </c>
      <c r="L1493" s="5" t="s">
        <v>740</v>
      </c>
      <c r="M1493" s="19" t="s">
        <v>742</v>
      </c>
      <c r="N1493" s="200">
        <v>46231</v>
      </c>
      <c r="O1493" s="201">
        <v>46267</v>
      </c>
      <c r="P1493" s="13" t="s">
        <v>187</v>
      </c>
      <c r="Q1493" s="22" t="s">
        <v>1190</v>
      </c>
      <c r="R1493" s="22">
        <v>8000</v>
      </c>
      <c r="S1493" s="23" t="s">
        <v>187</v>
      </c>
      <c r="T1493" s="6" t="s">
        <v>242</v>
      </c>
      <c r="U1493" s="5"/>
      <c r="V1493" s="5" t="s">
        <v>233</v>
      </c>
      <c r="W1493" s="62" t="s">
        <v>7160</v>
      </c>
      <c r="X1493" s="5" t="s">
        <v>242</v>
      </c>
      <c r="Y1493" s="5"/>
      <c r="Z1493" s="5"/>
      <c r="AA1493" s="152">
        <v>1.7</v>
      </c>
      <c r="AB1493" s="7">
        <v>0.95</v>
      </c>
      <c r="AC1493" s="5"/>
      <c r="AD1493" s="5"/>
      <c r="AE1493" s="6"/>
      <c r="AF1493" s="5"/>
      <c r="AG1493" s="5" t="str">
        <f t="shared" si="23"/>
        <v>Y</v>
      </c>
      <c r="AH1493" s="5"/>
      <c r="AI1493" s="17">
        <v>1</v>
      </c>
      <c r="AJ1493" s="1" t="s">
        <v>7343</v>
      </c>
      <c r="AK1493" s="42" t="s">
        <v>334</v>
      </c>
      <c r="AL1493" s="80" t="s">
        <v>335</v>
      </c>
      <c r="AM1493" s="25" t="s">
        <v>261</v>
      </c>
      <c r="AN1493" s="82"/>
    </row>
    <row r="1494" spans="1:40" ht="57" customHeight="1">
      <c r="A1494" t="s">
        <v>1183</v>
      </c>
      <c r="B1494" s="13" t="s">
        <v>2846</v>
      </c>
      <c r="C1494" s="13" t="s">
        <v>4168</v>
      </c>
      <c r="D1494" s="13" t="s">
        <v>7344</v>
      </c>
      <c r="E1494" s="27" t="s">
        <v>7345</v>
      </c>
      <c r="F1494" s="5"/>
      <c r="G1494" s="5" t="s">
        <v>7346</v>
      </c>
      <c r="H1494" s="1" t="s">
        <v>7347</v>
      </c>
      <c r="I1494" s="1" t="s">
        <v>7347</v>
      </c>
      <c r="J1494" s="29" t="s">
        <v>7348</v>
      </c>
      <c r="K1494" s="63" t="s">
        <v>7349</v>
      </c>
      <c r="L1494" s="5" t="s">
        <v>740</v>
      </c>
      <c r="M1494" s="19" t="s">
        <v>742</v>
      </c>
      <c r="N1494" s="200">
        <v>46231</v>
      </c>
      <c r="O1494" s="201">
        <v>46267</v>
      </c>
      <c r="P1494" s="13" t="s">
        <v>187</v>
      </c>
      <c r="Q1494" s="22" t="s">
        <v>1190</v>
      </c>
      <c r="R1494" s="22">
        <v>8000</v>
      </c>
      <c r="S1494" s="23" t="s">
        <v>187</v>
      </c>
      <c r="T1494" s="6" t="s">
        <v>242</v>
      </c>
      <c r="U1494" s="5"/>
      <c r="V1494" s="5" t="s">
        <v>233</v>
      </c>
      <c r="W1494" s="62" t="s">
        <v>7160</v>
      </c>
      <c r="X1494" s="5" t="s">
        <v>242</v>
      </c>
      <c r="Y1494" s="5"/>
      <c r="Z1494" s="5"/>
      <c r="AA1494" s="152">
        <v>1.32</v>
      </c>
      <c r="AB1494" s="7">
        <v>0.95</v>
      </c>
      <c r="AC1494" s="5"/>
      <c r="AD1494" s="5"/>
      <c r="AE1494" s="6"/>
      <c r="AF1494" s="5"/>
      <c r="AG1494" s="5" t="str">
        <f t="shared" si="23"/>
        <v>Y</v>
      </c>
      <c r="AH1494" s="5"/>
      <c r="AI1494" s="17">
        <v>1</v>
      </c>
      <c r="AJ1494" s="1" t="s">
        <v>7344</v>
      </c>
      <c r="AK1494" s="42" t="s">
        <v>334</v>
      </c>
      <c r="AL1494" s="80" t="s">
        <v>335</v>
      </c>
      <c r="AM1494" s="25" t="s">
        <v>261</v>
      </c>
      <c r="AN1494" s="82"/>
    </row>
    <row r="1495" spans="1:40" ht="57" customHeight="1">
      <c r="A1495" t="s">
        <v>1183</v>
      </c>
      <c r="B1495" s="13" t="s">
        <v>2846</v>
      </c>
      <c r="C1495" s="13" t="s">
        <v>4168</v>
      </c>
      <c r="D1495" s="13" t="s">
        <v>7350</v>
      </c>
      <c r="E1495" s="27" t="s">
        <v>7351</v>
      </c>
      <c r="F1495" s="5"/>
      <c r="G1495" s="5" t="s">
        <v>7352</v>
      </c>
      <c r="H1495" s="1" t="s">
        <v>7353</v>
      </c>
      <c r="I1495" s="1" t="s">
        <v>7353</v>
      </c>
      <c r="J1495" s="29" t="s">
        <v>7354</v>
      </c>
      <c r="K1495" s="63" t="s">
        <v>7355</v>
      </c>
      <c r="L1495" s="5" t="s">
        <v>740</v>
      </c>
      <c r="M1495" s="19" t="s">
        <v>742</v>
      </c>
      <c r="N1495" s="200">
        <v>46231</v>
      </c>
      <c r="O1495" s="201">
        <v>46267</v>
      </c>
      <c r="P1495" s="13" t="s">
        <v>187</v>
      </c>
      <c r="Q1495" s="22" t="s">
        <v>1190</v>
      </c>
      <c r="R1495" s="22">
        <v>8000</v>
      </c>
      <c r="S1495" s="23" t="s">
        <v>187</v>
      </c>
      <c r="T1495" s="6" t="s">
        <v>242</v>
      </c>
      <c r="U1495" s="5"/>
      <c r="V1495" s="5" t="s">
        <v>233</v>
      </c>
      <c r="W1495" s="62" t="s">
        <v>7160</v>
      </c>
      <c r="X1495" s="5" t="s">
        <v>242</v>
      </c>
      <c r="Y1495" s="5"/>
      <c r="Z1495" s="5"/>
      <c r="AA1495" s="152">
        <v>1.05</v>
      </c>
      <c r="AB1495" s="7">
        <v>0.95</v>
      </c>
      <c r="AC1495" s="5"/>
      <c r="AD1495" s="5"/>
      <c r="AE1495" s="6"/>
      <c r="AF1495" s="5"/>
      <c r="AG1495" s="5" t="str">
        <f t="shared" si="23"/>
        <v>Y</v>
      </c>
      <c r="AH1495" s="5"/>
      <c r="AI1495" s="17">
        <v>1</v>
      </c>
      <c r="AJ1495" s="1" t="s">
        <v>7350</v>
      </c>
      <c r="AK1495" s="42" t="s">
        <v>334</v>
      </c>
      <c r="AL1495" s="80" t="s">
        <v>335</v>
      </c>
      <c r="AM1495" s="25" t="s">
        <v>261</v>
      </c>
      <c r="AN1495" s="82"/>
    </row>
    <row r="1496" spans="1:40" ht="57" customHeight="1">
      <c r="A1496" t="s">
        <v>1183</v>
      </c>
      <c r="B1496" s="13" t="s">
        <v>2846</v>
      </c>
      <c r="C1496" s="13" t="s">
        <v>4168</v>
      </c>
      <c r="D1496" s="13" t="s">
        <v>7356</v>
      </c>
      <c r="E1496" s="27" t="s">
        <v>7357</v>
      </c>
      <c r="F1496" s="5"/>
      <c r="G1496" s="5" t="s">
        <v>7358</v>
      </c>
      <c r="H1496" s="1" t="s">
        <v>7359</v>
      </c>
      <c r="I1496" s="1" t="s">
        <v>7359</v>
      </c>
      <c r="J1496" s="29" t="s">
        <v>7360</v>
      </c>
      <c r="K1496" s="63" t="s">
        <v>7361</v>
      </c>
      <c r="L1496" s="5" t="s">
        <v>740</v>
      </c>
      <c r="M1496" s="19" t="s">
        <v>742</v>
      </c>
      <c r="N1496" s="200">
        <v>46231</v>
      </c>
      <c r="O1496" s="201">
        <v>46267</v>
      </c>
      <c r="P1496" s="13" t="s">
        <v>187</v>
      </c>
      <c r="Q1496" s="22" t="s">
        <v>1190</v>
      </c>
      <c r="R1496" s="22">
        <v>8000</v>
      </c>
      <c r="S1496" s="23" t="s">
        <v>187</v>
      </c>
      <c r="T1496" s="6" t="s">
        <v>242</v>
      </c>
      <c r="U1496" s="5"/>
      <c r="V1496" s="5" t="s">
        <v>233</v>
      </c>
      <c r="W1496" s="62" t="s">
        <v>7160</v>
      </c>
      <c r="X1496" s="5" t="s">
        <v>242</v>
      </c>
      <c r="Y1496" s="5"/>
      <c r="Z1496" s="5"/>
      <c r="AA1496" s="152">
        <v>50.35</v>
      </c>
      <c r="AB1496" s="7">
        <v>0.95</v>
      </c>
      <c r="AC1496" s="5"/>
      <c r="AD1496" s="5"/>
      <c r="AE1496" s="6"/>
      <c r="AF1496" s="5"/>
      <c r="AG1496" s="5" t="str">
        <f t="shared" si="23"/>
        <v>Y</v>
      </c>
      <c r="AH1496" s="5"/>
      <c r="AI1496" s="17">
        <v>1</v>
      </c>
      <c r="AJ1496" s="1" t="s">
        <v>7356</v>
      </c>
      <c r="AK1496" s="42" t="s">
        <v>334</v>
      </c>
      <c r="AL1496" s="80" t="s">
        <v>335</v>
      </c>
      <c r="AM1496" s="25" t="s">
        <v>261</v>
      </c>
      <c r="AN1496" s="82"/>
    </row>
    <row r="1497" spans="1:40" ht="57" customHeight="1">
      <c r="A1497" t="s">
        <v>1183</v>
      </c>
      <c r="B1497" s="13" t="s">
        <v>16</v>
      </c>
      <c r="C1497" s="13" t="s">
        <v>16</v>
      </c>
      <c r="D1497" s="13" t="s">
        <v>16</v>
      </c>
      <c r="E1497" s="27" t="s">
        <v>7362</v>
      </c>
      <c r="F1497" s="5"/>
      <c r="G1497" s="5" t="s">
        <v>2834</v>
      </c>
      <c r="H1497" s="1" t="s">
        <v>7363</v>
      </c>
      <c r="I1497" s="1" t="s">
        <v>7363</v>
      </c>
      <c r="J1497" s="29" t="s">
        <v>7364</v>
      </c>
      <c r="K1497" s="63" t="s">
        <v>1303</v>
      </c>
      <c r="L1497" s="5" t="s">
        <v>740</v>
      </c>
      <c r="M1497" s="19" t="s">
        <v>742</v>
      </c>
      <c r="N1497" s="200">
        <v>46231</v>
      </c>
      <c r="O1497" s="201">
        <v>46267</v>
      </c>
      <c r="P1497" s="13" t="s">
        <v>187</v>
      </c>
      <c r="Q1497" s="22" t="s">
        <v>1190</v>
      </c>
      <c r="R1497" s="22">
        <v>4</v>
      </c>
      <c r="S1497" s="23" t="s">
        <v>242</v>
      </c>
      <c r="T1497" s="6" t="s">
        <v>242</v>
      </c>
      <c r="U1497" s="5"/>
      <c r="V1497" s="5" t="s">
        <v>233</v>
      </c>
      <c r="W1497" s="62" t="s">
        <v>7365</v>
      </c>
      <c r="X1497" s="5" t="s">
        <v>242</v>
      </c>
      <c r="Y1497" s="5"/>
      <c r="Z1497" s="5"/>
      <c r="AA1497" s="152" t="s">
        <v>16</v>
      </c>
      <c r="AB1497" s="7">
        <v>0.95</v>
      </c>
      <c r="AC1497" s="5"/>
      <c r="AD1497" s="5"/>
      <c r="AE1497" s="6"/>
      <c r="AF1497" s="5"/>
      <c r="AG1497" s="5" t="str">
        <f t="shared" si="23"/>
        <v>Y</v>
      </c>
      <c r="AH1497" s="5"/>
      <c r="AI1497" s="17">
        <v>1</v>
      </c>
      <c r="AJ1497" s="1" t="s">
        <v>1305</v>
      </c>
      <c r="AK1497" s="42" t="s">
        <v>334</v>
      </c>
      <c r="AL1497" s="80" t="s">
        <v>335</v>
      </c>
      <c r="AM1497" s="25" t="s">
        <v>261</v>
      </c>
      <c r="AN1497" s="82"/>
    </row>
    <row r="1498" spans="1:40" ht="57" customHeight="1">
      <c r="A1498" t="s">
        <v>1183</v>
      </c>
      <c r="B1498" s="13" t="s">
        <v>16</v>
      </c>
      <c r="C1498" s="13" t="s">
        <v>16</v>
      </c>
      <c r="D1498" s="13" t="s">
        <v>16</v>
      </c>
      <c r="E1498" s="27" t="s">
        <v>7366</v>
      </c>
      <c r="F1498" s="5"/>
      <c r="G1498" s="5" t="s">
        <v>2748</v>
      </c>
      <c r="H1498" s="1" t="s">
        <v>1187</v>
      </c>
      <c r="I1498" s="1" t="s">
        <v>1187</v>
      </c>
      <c r="J1498" s="29" t="s">
        <v>1188</v>
      </c>
      <c r="K1498" s="63" t="s">
        <v>1189</v>
      </c>
      <c r="L1498" s="5" t="s">
        <v>747</v>
      </c>
      <c r="M1498" s="19" t="s">
        <v>749</v>
      </c>
      <c r="N1498" s="200">
        <v>46231</v>
      </c>
      <c r="O1498" s="201">
        <v>46267</v>
      </c>
      <c r="P1498" s="13" t="s">
        <v>187</v>
      </c>
      <c r="Q1498" s="22" t="s">
        <v>1190</v>
      </c>
      <c r="R1498" s="22">
        <v>60</v>
      </c>
      <c r="S1498" s="23" t="s">
        <v>242</v>
      </c>
      <c r="T1498" s="6" t="s">
        <v>242</v>
      </c>
      <c r="U1498" s="5"/>
      <c r="V1498" s="5" t="s">
        <v>233</v>
      </c>
      <c r="W1498" s="62" t="s">
        <v>7367</v>
      </c>
      <c r="X1498" s="5" t="s">
        <v>242</v>
      </c>
      <c r="Y1498" s="5"/>
      <c r="Z1498" s="5"/>
      <c r="AA1498" s="152" t="s">
        <v>16</v>
      </c>
      <c r="AB1498" s="7">
        <v>0.95</v>
      </c>
      <c r="AC1498" s="5"/>
      <c r="AD1498" s="5"/>
      <c r="AE1498" s="6"/>
      <c r="AF1498" s="5"/>
      <c r="AG1498" s="5" t="str">
        <f t="shared" si="23"/>
        <v>Y</v>
      </c>
      <c r="AH1498" s="5"/>
      <c r="AI1498" s="17">
        <v>1</v>
      </c>
      <c r="AJ1498" s="1" t="s">
        <v>1192</v>
      </c>
      <c r="AK1498" s="42" t="s">
        <v>334</v>
      </c>
      <c r="AL1498" s="80" t="s">
        <v>335</v>
      </c>
      <c r="AM1498" s="25" t="s">
        <v>261</v>
      </c>
      <c r="AN1498" s="82"/>
    </row>
    <row r="1499" spans="1:40" ht="57" customHeight="1">
      <c r="A1499" t="s">
        <v>1183</v>
      </c>
      <c r="B1499" s="13" t="s">
        <v>16</v>
      </c>
      <c r="C1499" s="13" t="s">
        <v>16</v>
      </c>
      <c r="D1499" s="13" t="s">
        <v>16</v>
      </c>
      <c r="E1499" s="27" t="s">
        <v>7368</v>
      </c>
      <c r="F1499" s="5"/>
      <c r="G1499" s="5" t="s">
        <v>2754</v>
      </c>
      <c r="H1499" s="1" t="s">
        <v>7114</v>
      </c>
      <c r="I1499" s="1" t="s">
        <v>7114</v>
      </c>
      <c r="J1499" s="29" t="s">
        <v>1197</v>
      </c>
      <c r="K1499" s="63" t="s">
        <v>1198</v>
      </c>
      <c r="L1499" s="5" t="s">
        <v>747</v>
      </c>
      <c r="M1499" s="19" t="s">
        <v>749</v>
      </c>
      <c r="N1499" s="200">
        <v>46231</v>
      </c>
      <c r="O1499" s="201">
        <v>46267</v>
      </c>
      <c r="P1499" s="13" t="s">
        <v>187</v>
      </c>
      <c r="Q1499" s="22" t="s">
        <v>1190</v>
      </c>
      <c r="R1499" s="22">
        <v>20</v>
      </c>
      <c r="S1499" s="23" t="s">
        <v>242</v>
      </c>
      <c r="T1499" s="6" t="s">
        <v>242</v>
      </c>
      <c r="U1499" s="5"/>
      <c r="V1499" s="5" t="s">
        <v>233</v>
      </c>
      <c r="W1499" s="62" t="s">
        <v>7042</v>
      </c>
      <c r="X1499" s="5" t="s">
        <v>242</v>
      </c>
      <c r="Y1499" s="5"/>
      <c r="Z1499" s="5"/>
      <c r="AA1499" s="152" t="s">
        <v>16</v>
      </c>
      <c r="AB1499" s="7">
        <v>0.95</v>
      </c>
      <c r="AC1499" s="5"/>
      <c r="AD1499" s="5"/>
      <c r="AE1499" s="6"/>
      <c r="AF1499" s="5"/>
      <c r="AG1499" s="5" t="str">
        <f t="shared" si="23"/>
        <v>Y</v>
      </c>
      <c r="AH1499" s="5"/>
      <c r="AI1499" s="17">
        <v>1</v>
      </c>
      <c r="AJ1499" s="1" t="s">
        <v>1200</v>
      </c>
      <c r="AK1499" s="42" t="s">
        <v>334</v>
      </c>
      <c r="AL1499" s="80" t="s">
        <v>335</v>
      </c>
      <c r="AM1499" s="25" t="s">
        <v>261</v>
      </c>
      <c r="AN1499" s="82"/>
    </row>
    <row r="1500" spans="1:40" ht="57" customHeight="1">
      <c r="A1500" t="s">
        <v>1183</v>
      </c>
      <c r="B1500" s="13" t="s">
        <v>16</v>
      </c>
      <c r="C1500" s="13" t="s">
        <v>16</v>
      </c>
      <c r="D1500" s="13" t="s">
        <v>16</v>
      </c>
      <c r="E1500" s="27" t="s">
        <v>7369</v>
      </c>
      <c r="F1500" s="5"/>
      <c r="G1500" s="5" t="s">
        <v>2760</v>
      </c>
      <c r="H1500" s="1" t="s">
        <v>7116</v>
      </c>
      <c r="I1500" s="1" t="s">
        <v>7116</v>
      </c>
      <c r="J1500" s="29" t="s">
        <v>1213</v>
      </c>
      <c r="K1500" s="63" t="s">
        <v>1214</v>
      </c>
      <c r="L1500" s="5" t="s">
        <v>747</v>
      </c>
      <c r="M1500" s="19" t="s">
        <v>749</v>
      </c>
      <c r="N1500" s="200">
        <v>46231</v>
      </c>
      <c r="O1500" s="201">
        <v>46267</v>
      </c>
      <c r="P1500" s="13" t="s">
        <v>187</v>
      </c>
      <c r="Q1500" s="22" t="s">
        <v>1190</v>
      </c>
      <c r="R1500" s="22">
        <v>20</v>
      </c>
      <c r="S1500" s="23" t="s">
        <v>242</v>
      </c>
      <c r="T1500" s="6" t="s">
        <v>242</v>
      </c>
      <c r="U1500" s="5"/>
      <c r="V1500" s="5" t="s">
        <v>233</v>
      </c>
      <c r="W1500" s="62" t="s">
        <v>7042</v>
      </c>
      <c r="X1500" s="5" t="s">
        <v>242</v>
      </c>
      <c r="Y1500" s="5"/>
      <c r="Z1500" s="5"/>
      <c r="AA1500" s="152" t="s">
        <v>16</v>
      </c>
      <c r="AB1500" s="7">
        <v>0.95</v>
      </c>
      <c r="AC1500" s="5"/>
      <c r="AD1500" s="5"/>
      <c r="AE1500" s="6"/>
      <c r="AF1500" s="5"/>
      <c r="AG1500" s="5" t="str">
        <f t="shared" si="23"/>
        <v>Y</v>
      </c>
      <c r="AH1500" s="5"/>
      <c r="AI1500" s="17">
        <v>1</v>
      </c>
      <c r="AJ1500" s="1" t="s">
        <v>1200</v>
      </c>
      <c r="AK1500" s="42" t="s">
        <v>334</v>
      </c>
      <c r="AL1500" s="80" t="s">
        <v>335</v>
      </c>
      <c r="AM1500" s="25" t="s">
        <v>261</v>
      </c>
      <c r="AN1500" s="82"/>
    </row>
    <row r="1501" spans="1:40" ht="57" customHeight="1">
      <c r="A1501" t="s">
        <v>1183</v>
      </c>
      <c r="B1501" s="13" t="s">
        <v>16</v>
      </c>
      <c r="C1501" s="13" t="s">
        <v>16</v>
      </c>
      <c r="D1501" s="13" t="s">
        <v>16</v>
      </c>
      <c r="E1501" s="27" t="s">
        <v>7370</v>
      </c>
      <c r="F1501" s="5"/>
      <c r="G1501" s="5" t="s">
        <v>2765</v>
      </c>
      <c r="H1501" s="1" t="s">
        <v>7118</v>
      </c>
      <c r="I1501" s="1" t="s">
        <v>7118</v>
      </c>
      <c r="J1501" s="29" t="s">
        <v>1219</v>
      </c>
      <c r="K1501" s="63" t="s">
        <v>1220</v>
      </c>
      <c r="L1501" s="5" t="s">
        <v>747</v>
      </c>
      <c r="M1501" s="19" t="s">
        <v>749</v>
      </c>
      <c r="N1501" s="200">
        <v>46231</v>
      </c>
      <c r="O1501" s="201">
        <v>46267</v>
      </c>
      <c r="P1501" s="13" t="s">
        <v>187</v>
      </c>
      <c r="Q1501" s="22" t="s">
        <v>1190</v>
      </c>
      <c r="R1501" s="22">
        <v>20</v>
      </c>
      <c r="S1501" s="23" t="s">
        <v>242</v>
      </c>
      <c r="T1501" s="6" t="s">
        <v>242</v>
      </c>
      <c r="U1501" s="5"/>
      <c r="V1501" s="5" t="s">
        <v>233</v>
      </c>
      <c r="W1501" s="62" t="s">
        <v>7042</v>
      </c>
      <c r="X1501" s="5" t="s">
        <v>242</v>
      </c>
      <c r="Y1501" s="5"/>
      <c r="Z1501" s="5"/>
      <c r="AA1501" s="152" t="s">
        <v>16</v>
      </c>
      <c r="AB1501" s="7">
        <v>0.95</v>
      </c>
      <c r="AC1501" s="5"/>
      <c r="AD1501" s="5"/>
      <c r="AE1501" s="6"/>
      <c r="AF1501" s="5"/>
      <c r="AG1501" s="5" t="str">
        <f t="shared" si="23"/>
        <v>Y</v>
      </c>
      <c r="AH1501" s="5"/>
      <c r="AI1501" s="17">
        <v>1</v>
      </c>
      <c r="AJ1501" s="1" t="s">
        <v>1200</v>
      </c>
      <c r="AK1501" s="42" t="s">
        <v>334</v>
      </c>
      <c r="AL1501" s="80" t="s">
        <v>335</v>
      </c>
      <c r="AM1501" s="25" t="s">
        <v>261</v>
      </c>
      <c r="AN1501" s="82"/>
    </row>
    <row r="1502" spans="1:40" ht="57" customHeight="1">
      <c r="A1502" t="s">
        <v>1183</v>
      </c>
      <c r="B1502" s="13" t="s">
        <v>16</v>
      </c>
      <c r="C1502" s="13" t="s">
        <v>16</v>
      </c>
      <c r="D1502" s="13" t="s">
        <v>16</v>
      </c>
      <c r="E1502" s="27" t="s">
        <v>7371</v>
      </c>
      <c r="F1502" s="5"/>
      <c r="G1502" s="5" t="s">
        <v>7372</v>
      </c>
      <c r="H1502" s="1" t="s">
        <v>1364</v>
      </c>
      <c r="I1502" s="1" t="s">
        <v>1364</v>
      </c>
      <c r="J1502" s="29" t="s">
        <v>1365</v>
      </c>
      <c r="K1502" s="63" t="s">
        <v>1366</v>
      </c>
      <c r="L1502" s="5" t="s">
        <v>747</v>
      </c>
      <c r="M1502" s="19" t="s">
        <v>749</v>
      </c>
      <c r="N1502" s="200">
        <v>46231</v>
      </c>
      <c r="O1502" s="201">
        <v>46267</v>
      </c>
      <c r="P1502" s="13" t="s">
        <v>187</v>
      </c>
      <c r="Q1502" s="22" t="s">
        <v>1190</v>
      </c>
      <c r="R1502" s="22">
        <v>120</v>
      </c>
      <c r="S1502" s="23" t="s">
        <v>242</v>
      </c>
      <c r="T1502" s="6" t="s">
        <v>242</v>
      </c>
      <c r="U1502" s="5"/>
      <c r="V1502" s="5" t="s">
        <v>233</v>
      </c>
      <c r="W1502" s="62" t="s">
        <v>7373</v>
      </c>
      <c r="X1502" s="5" t="s">
        <v>242</v>
      </c>
      <c r="Y1502" s="5"/>
      <c r="Z1502" s="5"/>
      <c r="AA1502" s="152" t="s">
        <v>16</v>
      </c>
      <c r="AB1502" s="7">
        <v>0.95</v>
      </c>
      <c r="AC1502" s="5"/>
      <c r="AD1502" s="5"/>
      <c r="AE1502" s="6"/>
      <c r="AF1502" s="5"/>
      <c r="AG1502" s="5" t="str">
        <f t="shared" si="23"/>
        <v>Y</v>
      </c>
      <c r="AH1502" s="5"/>
      <c r="AI1502" s="17">
        <v>1</v>
      </c>
      <c r="AJ1502" s="1" t="s">
        <v>1368</v>
      </c>
      <c r="AK1502" s="42" t="s">
        <v>334</v>
      </c>
      <c r="AL1502" s="80" t="s">
        <v>335</v>
      </c>
      <c r="AM1502" s="25" t="s">
        <v>261</v>
      </c>
      <c r="AN1502" s="82"/>
    </row>
    <row r="1503" spans="1:40" ht="57" customHeight="1">
      <c r="A1503" t="s">
        <v>1183</v>
      </c>
      <c r="B1503" s="13" t="s">
        <v>16</v>
      </c>
      <c r="C1503" s="13" t="s">
        <v>16</v>
      </c>
      <c r="D1503" s="13" t="s">
        <v>16</v>
      </c>
      <c r="E1503" s="27" t="s">
        <v>7374</v>
      </c>
      <c r="F1503" s="5"/>
      <c r="G1503" s="5" t="s">
        <v>7375</v>
      </c>
      <c r="H1503" s="1" t="s">
        <v>1364</v>
      </c>
      <c r="I1503" s="1" t="s">
        <v>1364</v>
      </c>
      <c r="J1503" s="29" t="s">
        <v>1365</v>
      </c>
      <c r="K1503" s="63" t="s">
        <v>1366</v>
      </c>
      <c r="L1503" s="5" t="s">
        <v>747</v>
      </c>
      <c r="M1503" s="19" t="s">
        <v>749</v>
      </c>
      <c r="N1503" s="200">
        <v>46231</v>
      </c>
      <c r="O1503" s="201">
        <v>46267</v>
      </c>
      <c r="P1503" s="13" t="s">
        <v>187</v>
      </c>
      <c r="Q1503" s="22" t="s">
        <v>1190</v>
      </c>
      <c r="R1503" s="22">
        <v>120</v>
      </c>
      <c r="S1503" s="23" t="s">
        <v>242</v>
      </c>
      <c r="T1503" s="6" t="s">
        <v>242</v>
      </c>
      <c r="U1503" s="5"/>
      <c r="V1503" s="5" t="s">
        <v>233</v>
      </c>
      <c r="W1503" s="62" t="s">
        <v>7373</v>
      </c>
      <c r="X1503" s="5" t="s">
        <v>242</v>
      </c>
      <c r="Y1503" s="5"/>
      <c r="Z1503" s="5"/>
      <c r="AA1503" s="152" t="s">
        <v>16</v>
      </c>
      <c r="AB1503" s="7">
        <v>0.95</v>
      </c>
      <c r="AC1503" s="5"/>
      <c r="AD1503" s="5"/>
      <c r="AE1503" s="6"/>
      <c r="AF1503" s="5"/>
      <c r="AG1503" s="5" t="str">
        <f t="shared" si="23"/>
        <v>Y</v>
      </c>
      <c r="AH1503" s="5"/>
      <c r="AI1503" s="17">
        <v>1</v>
      </c>
      <c r="AJ1503" s="1" t="s">
        <v>1372</v>
      </c>
      <c r="AK1503" s="42" t="s">
        <v>334</v>
      </c>
      <c r="AL1503" s="80" t="s">
        <v>335</v>
      </c>
      <c r="AM1503" s="25" t="s">
        <v>261</v>
      </c>
      <c r="AN1503" s="82"/>
    </row>
    <row r="1504" spans="1:40" ht="57" customHeight="1">
      <c r="A1504" t="s">
        <v>1183</v>
      </c>
      <c r="B1504" s="13" t="s">
        <v>3855</v>
      </c>
      <c r="C1504" s="13" t="s">
        <v>2240</v>
      </c>
      <c r="D1504" s="13" t="s">
        <v>7376</v>
      </c>
      <c r="E1504" s="27" t="s">
        <v>7377</v>
      </c>
      <c r="F1504" s="5"/>
      <c r="G1504" s="5" t="s">
        <v>7378</v>
      </c>
      <c r="H1504" s="1" t="s">
        <v>7379</v>
      </c>
      <c r="I1504" s="1" t="s">
        <v>7379</v>
      </c>
      <c r="J1504" s="29" t="s">
        <v>7380</v>
      </c>
      <c r="K1504" s="63" t="s">
        <v>7381</v>
      </c>
      <c r="L1504" s="5" t="s">
        <v>747</v>
      </c>
      <c r="M1504" s="19" t="s">
        <v>749</v>
      </c>
      <c r="N1504" s="200">
        <v>46231</v>
      </c>
      <c r="O1504" s="201">
        <v>46267</v>
      </c>
      <c r="P1504" s="13" t="s">
        <v>187</v>
      </c>
      <c r="Q1504" s="22" t="s">
        <v>1190</v>
      </c>
      <c r="R1504" s="22">
        <v>800</v>
      </c>
      <c r="S1504" s="23" t="s">
        <v>187</v>
      </c>
      <c r="T1504" s="6" t="s">
        <v>242</v>
      </c>
      <c r="U1504" s="5"/>
      <c r="V1504" s="5" t="s">
        <v>233</v>
      </c>
      <c r="W1504" s="62" t="s">
        <v>7042</v>
      </c>
      <c r="X1504" s="5" t="s">
        <v>242</v>
      </c>
      <c r="Y1504" s="5"/>
      <c r="Z1504" s="5"/>
      <c r="AA1504" s="152">
        <v>99.81</v>
      </c>
      <c r="AB1504" s="7">
        <v>0.95</v>
      </c>
      <c r="AC1504" s="5"/>
      <c r="AD1504" s="5"/>
      <c r="AE1504" s="6"/>
      <c r="AF1504" s="5"/>
      <c r="AG1504" s="5" t="str">
        <f t="shared" si="23"/>
        <v>Y</v>
      </c>
      <c r="AH1504" s="5"/>
      <c r="AI1504" s="17">
        <v>1</v>
      </c>
      <c r="AJ1504" s="1" t="s">
        <v>7135</v>
      </c>
      <c r="AK1504" s="42" t="s">
        <v>334</v>
      </c>
      <c r="AL1504" s="80" t="s">
        <v>335</v>
      </c>
      <c r="AM1504" s="25" t="s">
        <v>261</v>
      </c>
      <c r="AN1504" s="82"/>
    </row>
    <row r="1505" spans="1:40" ht="57" customHeight="1">
      <c r="A1505" t="s">
        <v>1183</v>
      </c>
      <c r="B1505" s="13" t="s">
        <v>3855</v>
      </c>
      <c r="C1505" s="13" t="s">
        <v>2240</v>
      </c>
      <c r="D1505" s="13" t="s">
        <v>6011</v>
      </c>
      <c r="E1505" s="27" t="s">
        <v>7382</v>
      </c>
      <c r="F1505" s="5"/>
      <c r="G1505" s="5" t="s">
        <v>6013</v>
      </c>
      <c r="H1505" s="1" t="s">
        <v>7383</v>
      </c>
      <c r="I1505" s="1" t="s">
        <v>7383</v>
      </c>
      <c r="J1505" s="29" t="s">
        <v>7384</v>
      </c>
      <c r="K1505" s="63" t="s">
        <v>7385</v>
      </c>
      <c r="L1505" s="5" t="s">
        <v>747</v>
      </c>
      <c r="M1505" s="19" t="s">
        <v>749</v>
      </c>
      <c r="N1505" s="200">
        <v>46231</v>
      </c>
      <c r="O1505" s="201">
        <v>46267</v>
      </c>
      <c r="P1505" s="13" t="s">
        <v>187</v>
      </c>
      <c r="Q1505" s="22" t="s">
        <v>1190</v>
      </c>
      <c r="R1505" s="22">
        <v>800</v>
      </c>
      <c r="S1505" s="23" t="s">
        <v>187</v>
      </c>
      <c r="T1505" s="6" t="s">
        <v>242</v>
      </c>
      <c r="U1505" s="5"/>
      <c r="V1505" s="5" t="s">
        <v>233</v>
      </c>
      <c r="W1505" s="62" t="s">
        <v>7042</v>
      </c>
      <c r="X1505" s="5" t="s">
        <v>242</v>
      </c>
      <c r="Y1505" s="5"/>
      <c r="Z1505" s="5"/>
      <c r="AA1505" s="152">
        <v>99.25</v>
      </c>
      <c r="AB1505" s="7">
        <v>0.95</v>
      </c>
      <c r="AC1505" s="5"/>
      <c r="AD1505" s="5"/>
      <c r="AE1505" s="6"/>
      <c r="AF1505" s="5"/>
      <c r="AG1505" s="5" t="str">
        <f t="shared" si="23"/>
        <v>Y</v>
      </c>
      <c r="AH1505" s="5"/>
      <c r="AI1505" s="17">
        <v>1</v>
      </c>
      <c r="AJ1505" s="1" t="s">
        <v>6017</v>
      </c>
      <c r="AK1505" s="42" t="s">
        <v>334</v>
      </c>
      <c r="AL1505" s="80" t="s">
        <v>335</v>
      </c>
      <c r="AM1505" s="25" t="s">
        <v>261</v>
      </c>
      <c r="AN1505" s="82"/>
    </row>
    <row r="1506" spans="1:40" ht="57" customHeight="1">
      <c r="A1506" t="s">
        <v>1183</v>
      </c>
      <c r="B1506" s="13" t="s">
        <v>3855</v>
      </c>
      <c r="C1506" s="13" t="s">
        <v>2240</v>
      </c>
      <c r="D1506" s="13" t="s">
        <v>7386</v>
      </c>
      <c r="E1506" s="27" t="s">
        <v>7387</v>
      </c>
      <c r="F1506" s="5"/>
      <c r="G1506" s="5" t="s">
        <v>7388</v>
      </c>
      <c r="H1506" s="1" t="s">
        <v>7389</v>
      </c>
      <c r="I1506" s="1" t="s">
        <v>7389</v>
      </c>
      <c r="J1506" s="29" t="s">
        <v>7390</v>
      </c>
      <c r="K1506" s="63" t="s">
        <v>7391</v>
      </c>
      <c r="L1506" s="5" t="s">
        <v>747</v>
      </c>
      <c r="M1506" s="19" t="s">
        <v>749</v>
      </c>
      <c r="N1506" s="200">
        <v>46231</v>
      </c>
      <c r="O1506" s="201">
        <v>46267</v>
      </c>
      <c r="P1506" s="13" t="s">
        <v>187</v>
      </c>
      <c r="Q1506" s="22" t="s">
        <v>1190</v>
      </c>
      <c r="R1506" s="22">
        <v>800</v>
      </c>
      <c r="S1506" s="23" t="s">
        <v>187</v>
      </c>
      <c r="T1506" s="6" t="s">
        <v>242</v>
      </c>
      <c r="U1506" s="5"/>
      <c r="V1506" s="5" t="s">
        <v>233</v>
      </c>
      <c r="W1506" s="62" t="s">
        <v>7042</v>
      </c>
      <c r="X1506" s="5" t="s">
        <v>242</v>
      </c>
      <c r="Y1506" s="5"/>
      <c r="Z1506" s="5"/>
      <c r="AA1506" s="152">
        <v>99.91</v>
      </c>
      <c r="AB1506" s="7">
        <v>0.95</v>
      </c>
      <c r="AC1506" s="5"/>
      <c r="AD1506" s="5"/>
      <c r="AE1506" s="6"/>
      <c r="AF1506" s="5"/>
      <c r="AG1506" s="5" t="str">
        <f t="shared" si="23"/>
        <v>Y</v>
      </c>
      <c r="AH1506" s="5"/>
      <c r="AI1506" s="17">
        <v>1</v>
      </c>
      <c r="AJ1506" s="1" t="s">
        <v>7386</v>
      </c>
      <c r="AK1506" s="42" t="s">
        <v>334</v>
      </c>
      <c r="AL1506" s="80" t="s">
        <v>335</v>
      </c>
      <c r="AM1506" s="25" t="s">
        <v>261</v>
      </c>
      <c r="AN1506" s="82"/>
    </row>
    <row r="1507" spans="1:40" ht="57" customHeight="1">
      <c r="A1507" t="s">
        <v>1183</v>
      </c>
      <c r="B1507" s="13" t="s">
        <v>3855</v>
      </c>
      <c r="C1507" s="13" t="s">
        <v>2240</v>
      </c>
      <c r="D1507" s="13" t="s">
        <v>5800</v>
      </c>
      <c r="E1507" s="27" t="s">
        <v>7392</v>
      </c>
      <c r="F1507" s="5"/>
      <c r="G1507" s="5" t="s">
        <v>5802</v>
      </c>
      <c r="H1507" s="1" t="s">
        <v>7393</v>
      </c>
      <c r="I1507" s="1" t="s">
        <v>7393</v>
      </c>
      <c r="J1507" s="29" t="s">
        <v>7394</v>
      </c>
      <c r="K1507" s="63" t="s">
        <v>7395</v>
      </c>
      <c r="L1507" s="5" t="s">
        <v>747</v>
      </c>
      <c r="M1507" s="19" t="s">
        <v>749</v>
      </c>
      <c r="N1507" s="200">
        <v>46231</v>
      </c>
      <c r="O1507" s="201">
        <v>46267</v>
      </c>
      <c r="P1507" s="13" t="s">
        <v>187</v>
      </c>
      <c r="Q1507" s="22" t="s">
        <v>1190</v>
      </c>
      <c r="R1507" s="22">
        <v>8000</v>
      </c>
      <c r="S1507" s="23" t="s">
        <v>187</v>
      </c>
      <c r="T1507" s="6" t="s">
        <v>242</v>
      </c>
      <c r="U1507" s="5"/>
      <c r="V1507" s="5" t="s">
        <v>233</v>
      </c>
      <c r="W1507" s="62" t="s">
        <v>7042</v>
      </c>
      <c r="X1507" s="5" t="s">
        <v>242</v>
      </c>
      <c r="Y1507" s="5"/>
      <c r="Z1507" s="5"/>
      <c r="AA1507" s="152">
        <v>100</v>
      </c>
      <c r="AB1507" s="7">
        <v>0.95</v>
      </c>
      <c r="AC1507" s="5"/>
      <c r="AD1507" s="5"/>
      <c r="AE1507" s="6"/>
      <c r="AF1507" s="5"/>
      <c r="AG1507" s="5" t="str">
        <f t="shared" si="23"/>
        <v>Y</v>
      </c>
      <c r="AH1507" s="5"/>
      <c r="AI1507" s="17">
        <v>1</v>
      </c>
      <c r="AJ1507" s="1" t="s">
        <v>5806</v>
      </c>
      <c r="AK1507" s="42" t="s">
        <v>334</v>
      </c>
      <c r="AL1507" s="80" t="s">
        <v>335</v>
      </c>
      <c r="AM1507" s="25" t="s">
        <v>261</v>
      </c>
      <c r="AN1507" s="82"/>
    </row>
    <row r="1508" spans="1:40" ht="57" customHeight="1">
      <c r="A1508" t="s">
        <v>1183</v>
      </c>
      <c r="B1508" s="13" t="s">
        <v>16</v>
      </c>
      <c r="C1508" s="13" t="s">
        <v>16</v>
      </c>
      <c r="D1508" s="13" t="s">
        <v>16</v>
      </c>
      <c r="E1508" s="27" t="s">
        <v>7396</v>
      </c>
      <c r="F1508" s="5"/>
      <c r="G1508" s="5" t="s">
        <v>2834</v>
      </c>
      <c r="H1508" s="1" t="s">
        <v>7363</v>
      </c>
      <c r="I1508" s="1" t="s">
        <v>7363</v>
      </c>
      <c r="J1508" s="29" t="s">
        <v>7364</v>
      </c>
      <c r="K1508" s="63" t="s">
        <v>1303</v>
      </c>
      <c r="L1508" s="5" t="s">
        <v>747</v>
      </c>
      <c r="M1508" s="19" t="s">
        <v>749</v>
      </c>
      <c r="N1508" s="200">
        <v>46231</v>
      </c>
      <c r="O1508" s="201">
        <v>46267</v>
      </c>
      <c r="P1508" s="13" t="s">
        <v>187</v>
      </c>
      <c r="Q1508" s="22" t="s">
        <v>1190</v>
      </c>
      <c r="R1508" s="22">
        <v>4</v>
      </c>
      <c r="S1508" s="23" t="s">
        <v>242</v>
      </c>
      <c r="T1508" s="6" t="s">
        <v>242</v>
      </c>
      <c r="U1508" s="5"/>
      <c r="V1508" s="5" t="s">
        <v>233</v>
      </c>
      <c r="W1508" s="62" t="s">
        <v>7397</v>
      </c>
      <c r="X1508" s="5" t="s">
        <v>242</v>
      </c>
      <c r="Y1508" s="5"/>
      <c r="Z1508" s="5"/>
      <c r="AA1508" s="152" t="s">
        <v>16</v>
      </c>
      <c r="AB1508" s="7">
        <v>0.95</v>
      </c>
      <c r="AC1508" s="5"/>
      <c r="AD1508" s="5"/>
      <c r="AE1508" s="6"/>
      <c r="AF1508" s="5"/>
      <c r="AG1508" s="5" t="str">
        <f t="shared" si="23"/>
        <v>Y</v>
      </c>
      <c r="AH1508" s="5"/>
      <c r="AI1508" s="17">
        <v>1</v>
      </c>
      <c r="AJ1508" s="1" t="s">
        <v>1305</v>
      </c>
      <c r="AK1508" s="42" t="s">
        <v>334</v>
      </c>
      <c r="AL1508" s="80" t="s">
        <v>335</v>
      </c>
      <c r="AM1508" s="25" t="s">
        <v>261</v>
      </c>
      <c r="AN1508" s="82"/>
    </row>
    <row r="1509" spans="1:40" ht="57" customHeight="1">
      <c r="A1509" t="s">
        <v>1183</v>
      </c>
      <c r="B1509" s="13" t="s">
        <v>16</v>
      </c>
      <c r="C1509" s="13" t="s">
        <v>16</v>
      </c>
      <c r="D1509" s="13" t="s">
        <v>16</v>
      </c>
      <c r="E1509" s="27" t="s">
        <v>7398</v>
      </c>
      <c r="F1509" s="5"/>
      <c r="G1509" s="5" t="s">
        <v>2748</v>
      </c>
      <c r="H1509" s="1" t="s">
        <v>1187</v>
      </c>
      <c r="I1509" s="1" t="s">
        <v>1187</v>
      </c>
      <c r="J1509" s="29" t="s">
        <v>1188</v>
      </c>
      <c r="K1509" s="63" t="s">
        <v>1189</v>
      </c>
      <c r="L1509" s="5" t="s">
        <v>754</v>
      </c>
      <c r="M1509" s="19" t="s">
        <v>756</v>
      </c>
      <c r="N1509" s="200">
        <v>46231</v>
      </c>
      <c r="O1509" s="201">
        <v>46267</v>
      </c>
      <c r="P1509" s="13" t="s">
        <v>187</v>
      </c>
      <c r="Q1509" s="22" t="s">
        <v>1190</v>
      </c>
      <c r="R1509" s="22">
        <v>60</v>
      </c>
      <c r="S1509" s="23" t="s">
        <v>242</v>
      </c>
      <c r="T1509" s="6" t="s">
        <v>242</v>
      </c>
      <c r="U1509" s="5"/>
      <c r="V1509" s="5" t="s">
        <v>233</v>
      </c>
      <c r="W1509" s="62" t="s">
        <v>7399</v>
      </c>
      <c r="X1509" s="5" t="s">
        <v>242</v>
      </c>
      <c r="Y1509" s="5"/>
      <c r="Z1509" s="5"/>
      <c r="AA1509" s="152" t="s">
        <v>16</v>
      </c>
      <c r="AB1509" s="7">
        <v>0.95</v>
      </c>
      <c r="AC1509" s="5"/>
      <c r="AD1509" s="5"/>
      <c r="AE1509" s="6"/>
      <c r="AF1509" s="5"/>
      <c r="AG1509" s="5" t="str">
        <f t="shared" si="23"/>
        <v>Y</v>
      </c>
      <c r="AH1509" s="5"/>
      <c r="AI1509" s="17">
        <v>1</v>
      </c>
      <c r="AJ1509" s="1" t="s">
        <v>1192</v>
      </c>
      <c r="AK1509" s="42" t="s">
        <v>334</v>
      </c>
      <c r="AL1509" s="80" t="s">
        <v>335</v>
      </c>
      <c r="AM1509" s="25" t="s">
        <v>261</v>
      </c>
      <c r="AN1509" s="82"/>
    </row>
    <row r="1510" spans="1:40" ht="57" customHeight="1">
      <c r="A1510" t="s">
        <v>1183</v>
      </c>
      <c r="B1510" s="13" t="s">
        <v>16</v>
      </c>
      <c r="C1510" s="13" t="s">
        <v>16</v>
      </c>
      <c r="D1510" s="13" t="s">
        <v>16</v>
      </c>
      <c r="E1510" s="27" t="s">
        <v>7400</v>
      </c>
      <c r="F1510" s="5"/>
      <c r="G1510" s="5" t="s">
        <v>2754</v>
      </c>
      <c r="H1510" s="1" t="s">
        <v>7114</v>
      </c>
      <c r="I1510" s="1" t="s">
        <v>7114</v>
      </c>
      <c r="J1510" s="29" t="s">
        <v>1197</v>
      </c>
      <c r="K1510" s="63" t="s">
        <v>1198</v>
      </c>
      <c r="L1510" s="5" t="s">
        <v>754</v>
      </c>
      <c r="M1510" s="19" t="s">
        <v>756</v>
      </c>
      <c r="N1510" s="200">
        <v>46231</v>
      </c>
      <c r="O1510" s="201">
        <v>46267</v>
      </c>
      <c r="P1510" s="13" t="s">
        <v>187</v>
      </c>
      <c r="Q1510" s="22" t="s">
        <v>1190</v>
      </c>
      <c r="R1510" s="22">
        <v>20</v>
      </c>
      <c r="S1510" s="23" t="s">
        <v>242</v>
      </c>
      <c r="T1510" s="6" t="s">
        <v>242</v>
      </c>
      <c r="U1510" s="5"/>
      <c r="V1510" s="5" t="s">
        <v>233</v>
      </c>
      <c r="W1510" s="62" t="s">
        <v>7401</v>
      </c>
      <c r="X1510" s="5" t="s">
        <v>242</v>
      </c>
      <c r="Y1510" s="5"/>
      <c r="Z1510" s="5"/>
      <c r="AA1510" s="152" t="s">
        <v>16</v>
      </c>
      <c r="AB1510" s="7">
        <v>0.95</v>
      </c>
      <c r="AC1510" s="5"/>
      <c r="AD1510" s="5"/>
      <c r="AE1510" s="6"/>
      <c r="AF1510" s="5"/>
      <c r="AG1510" s="5" t="str">
        <f t="shared" si="23"/>
        <v>Y</v>
      </c>
      <c r="AH1510" s="5"/>
      <c r="AI1510" s="17">
        <v>1</v>
      </c>
      <c r="AJ1510" s="1" t="s">
        <v>1200</v>
      </c>
      <c r="AK1510" s="42" t="s">
        <v>334</v>
      </c>
      <c r="AL1510" s="80" t="s">
        <v>335</v>
      </c>
      <c r="AM1510" s="25" t="s">
        <v>261</v>
      </c>
      <c r="AN1510" s="82"/>
    </row>
    <row r="1511" spans="1:40" ht="57" customHeight="1">
      <c r="A1511" t="s">
        <v>1183</v>
      </c>
      <c r="B1511" s="13" t="s">
        <v>16</v>
      </c>
      <c r="C1511" s="13" t="s">
        <v>16</v>
      </c>
      <c r="D1511" s="13" t="s">
        <v>16</v>
      </c>
      <c r="E1511" s="27" t="s">
        <v>7402</v>
      </c>
      <c r="F1511" s="5"/>
      <c r="G1511" s="5" t="s">
        <v>2760</v>
      </c>
      <c r="H1511" s="1" t="s">
        <v>7116</v>
      </c>
      <c r="I1511" s="1" t="s">
        <v>7116</v>
      </c>
      <c r="J1511" s="29" t="s">
        <v>1213</v>
      </c>
      <c r="K1511" s="63" t="s">
        <v>1214</v>
      </c>
      <c r="L1511" s="5" t="s">
        <v>754</v>
      </c>
      <c r="M1511" s="19" t="s">
        <v>756</v>
      </c>
      <c r="N1511" s="200">
        <v>46231</v>
      </c>
      <c r="O1511" s="201">
        <v>46267</v>
      </c>
      <c r="P1511" s="13" t="s">
        <v>187</v>
      </c>
      <c r="Q1511" s="22" t="s">
        <v>1190</v>
      </c>
      <c r="R1511" s="22">
        <v>20</v>
      </c>
      <c r="S1511" s="23" t="s">
        <v>242</v>
      </c>
      <c r="T1511" s="6" t="s">
        <v>242</v>
      </c>
      <c r="U1511" s="5"/>
      <c r="V1511" s="5" t="s">
        <v>233</v>
      </c>
      <c r="W1511" s="62" t="s">
        <v>7401</v>
      </c>
      <c r="X1511" s="5" t="s">
        <v>242</v>
      </c>
      <c r="Y1511" s="5"/>
      <c r="Z1511" s="5"/>
      <c r="AA1511" s="152" t="s">
        <v>16</v>
      </c>
      <c r="AB1511" s="7">
        <v>0.95</v>
      </c>
      <c r="AC1511" s="5"/>
      <c r="AD1511" s="5"/>
      <c r="AE1511" s="6"/>
      <c r="AF1511" s="5"/>
      <c r="AG1511" s="5" t="str">
        <f t="shared" si="23"/>
        <v>Y</v>
      </c>
      <c r="AH1511" s="5"/>
      <c r="AI1511" s="17">
        <v>1</v>
      </c>
      <c r="AJ1511" s="1" t="s">
        <v>1200</v>
      </c>
      <c r="AK1511" s="42" t="s">
        <v>334</v>
      </c>
      <c r="AL1511" s="80" t="s">
        <v>335</v>
      </c>
      <c r="AM1511" s="25" t="s">
        <v>261</v>
      </c>
      <c r="AN1511" s="82"/>
    </row>
    <row r="1512" spans="1:40" ht="57" customHeight="1">
      <c r="A1512" t="s">
        <v>1183</v>
      </c>
      <c r="B1512" s="13" t="s">
        <v>16</v>
      </c>
      <c r="C1512" s="13" t="s">
        <v>16</v>
      </c>
      <c r="D1512" s="13" t="s">
        <v>16</v>
      </c>
      <c r="E1512" s="27" t="s">
        <v>7403</v>
      </c>
      <c r="F1512" s="5"/>
      <c r="G1512" s="5" t="s">
        <v>2765</v>
      </c>
      <c r="H1512" s="1" t="s">
        <v>7118</v>
      </c>
      <c r="I1512" s="1" t="s">
        <v>7118</v>
      </c>
      <c r="J1512" s="29" t="s">
        <v>1219</v>
      </c>
      <c r="K1512" s="63" t="s">
        <v>1220</v>
      </c>
      <c r="L1512" s="5" t="s">
        <v>754</v>
      </c>
      <c r="M1512" s="19" t="s">
        <v>756</v>
      </c>
      <c r="N1512" s="200">
        <v>46231</v>
      </c>
      <c r="O1512" s="201">
        <v>46267</v>
      </c>
      <c r="P1512" s="13" t="s">
        <v>187</v>
      </c>
      <c r="Q1512" s="22" t="s">
        <v>1190</v>
      </c>
      <c r="R1512" s="22">
        <v>20</v>
      </c>
      <c r="S1512" s="23" t="s">
        <v>242</v>
      </c>
      <c r="T1512" s="6" t="s">
        <v>242</v>
      </c>
      <c r="U1512" s="5"/>
      <c r="V1512" s="5" t="s">
        <v>233</v>
      </c>
      <c r="W1512" s="62" t="s">
        <v>7401</v>
      </c>
      <c r="X1512" s="5" t="s">
        <v>242</v>
      </c>
      <c r="Y1512" s="5"/>
      <c r="Z1512" s="5"/>
      <c r="AA1512" s="152" t="s">
        <v>16</v>
      </c>
      <c r="AB1512" s="7">
        <v>0.95</v>
      </c>
      <c r="AC1512" s="5"/>
      <c r="AD1512" s="5"/>
      <c r="AE1512" s="6"/>
      <c r="AF1512" s="5"/>
      <c r="AG1512" s="5" t="str">
        <f t="shared" si="23"/>
        <v>Y</v>
      </c>
      <c r="AH1512" s="5"/>
      <c r="AI1512" s="17">
        <v>1</v>
      </c>
      <c r="AJ1512" s="1" t="s">
        <v>1200</v>
      </c>
      <c r="AK1512" s="42" t="s">
        <v>334</v>
      </c>
      <c r="AL1512" s="80" t="s">
        <v>335</v>
      </c>
      <c r="AM1512" s="25" t="s">
        <v>261</v>
      </c>
      <c r="AN1512" s="82"/>
    </row>
    <row r="1513" spans="1:40" ht="57" customHeight="1">
      <c r="A1513" t="s">
        <v>1183</v>
      </c>
      <c r="B1513" s="13" t="s">
        <v>16</v>
      </c>
      <c r="C1513" s="13" t="s">
        <v>16</v>
      </c>
      <c r="D1513" s="13" t="s">
        <v>16</v>
      </c>
      <c r="E1513" s="27" t="s">
        <v>7404</v>
      </c>
      <c r="F1513" s="5"/>
      <c r="G1513" s="5" t="s">
        <v>7372</v>
      </c>
      <c r="H1513" s="1" t="s">
        <v>1364</v>
      </c>
      <c r="I1513" s="1" t="s">
        <v>1364</v>
      </c>
      <c r="J1513" s="29" t="s">
        <v>1365</v>
      </c>
      <c r="K1513" s="63" t="s">
        <v>1366</v>
      </c>
      <c r="L1513" s="5" t="s">
        <v>754</v>
      </c>
      <c r="M1513" s="19" t="s">
        <v>756</v>
      </c>
      <c r="N1513" s="200">
        <v>46231</v>
      </c>
      <c r="O1513" s="201">
        <v>46267</v>
      </c>
      <c r="P1513" s="13" t="s">
        <v>187</v>
      </c>
      <c r="Q1513" s="22" t="s">
        <v>1190</v>
      </c>
      <c r="R1513" s="22">
        <v>120</v>
      </c>
      <c r="S1513" s="23" t="s">
        <v>242</v>
      </c>
      <c r="T1513" s="6" t="s">
        <v>242</v>
      </c>
      <c r="U1513" s="5"/>
      <c r="V1513" s="5" t="s">
        <v>233</v>
      </c>
      <c r="W1513" s="62" t="s">
        <v>7405</v>
      </c>
      <c r="X1513" s="5" t="s">
        <v>242</v>
      </c>
      <c r="Y1513" s="5"/>
      <c r="Z1513" s="5"/>
      <c r="AA1513" s="152" t="s">
        <v>16</v>
      </c>
      <c r="AB1513" s="7">
        <v>0.95</v>
      </c>
      <c r="AC1513" s="5"/>
      <c r="AD1513" s="5"/>
      <c r="AE1513" s="6"/>
      <c r="AF1513" s="5"/>
      <c r="AG1513" s="5" t="str">
        <f t="shared" si="23"/>
        <v>Y</v>
      </c>
      <c r="AH1513" s="5"/>
      <c r="AI1513" s="17">
        <v>1</v>
      </c>
      <c r="AJ1513" s="1" t="s">
        <v>1368</v>
      </c>
      <c r="AK1513" s="42" t="s">
        <v>334</v>
      </c>
      <c r="AL1513" s="80" t="s">
        <v>335</v>
      </c>
      <c r="AM1513" s="25" t="s">
        <v>261</v>
      </c>
      <c r="AN1513" s="82"/>
    </row>
    <row r="1514" spans="1:40" ht="57" customHeight="1">
      <c r="A1514" t="s">
        <v>1183</v>
      </c>
      <c r="B1514" s="13" t="s">
        <v>16</v>
      </c>
      <c r="C1514" s="13" t="s">
        <v>16</v>
      </c>
      <c r="D1514" s="13" t="s">
        <v>16</v>
      </c>
      <c r="E1514" s="27" t="s">
        <v>7406</v>
      </c>
      <c r="F1514" s="5"/>
      <c r="G1514" s="5" t="s">
        <v>7375</v>
      </c>
      <c r="H1514" s="1" t="s">
        <v>1364</v>
      </c>
      <c r="I1514" s="1" t="s">
        <v>1364</v>
      </c>
      <c r="J1514" s="29" t="s">
        <v>1365</v>
      </c>
      <c r="K1514" s="63" t="s">
        <v>1366</v>
      </c>
      <c r="L1514" s="5" t="s">
        <v>754</v>
      </c>
      <c r="M1514" s="19" t="s">
        <v>756</v>
      </c>
      <c r="N1514" s="200">
        <v>46231</v>
      </c>
      <c r="O1514" s="201">
        <v>46267</v>
      </c>
      <c r="P1514" s="13" t="s">
        <v>187</v>
      </c>
      <c r="Q1514" s="22" t="s">
        <v>1190</v>
      </c>
      <c r="R1514" s="22">
        <v>120</v>
      </c>
      <c r="S1514" s="23" t="s">
        <v>242</v>
      </c>
      <c r="T1514" s="6" t="s">
        <v>242</v>
      </c>
      <c r="U1514" s="5"/>
      <c r="V1514" s="5" t="s">
        <v>233</v>
      </c>
      <c r="W1514" s="62" t="s">
        <v>7405</v>
      </c>
      <c r="X1514" s="5" t="s">
        <v>242</v>
      </c>
      <c r="Y1514" s="5"/>
      <c r="Z1514" s="5"/>
      <c r="AA1514" s="152" t="s">
        <v>16</v>
      </c>
      <c r="AB1514" s="7">
        <v>0.95</v>
      </c>
      <c r="AC1514" s="5"/>
      <c r="AD1514" s="5"/>
      <c r="AE1514" s="6"/>
      <c r="AF1514" s="5"/>
      <c r="AG1514" s="5" t="str">
        <f t="shared" si="23"/>
        <v>Y</v>
      </c>
      <c r="AH1514" s="5"/>
      <c r="AI1514" s="17">
        <v>1</v>
      </c>
      <c r="AJ1514" s="1" t="s">
        <v>1372</v>
      </c>
      <c r="AK1514" s="42" t="s">
        <v>334</v>
      </c>
      <c r="AL1514" s="80" t="s">
        <v>335</v>
      </c>
      <c r="AM1514" s="25" t="s">
        <v>261</v>
      </c>
      <c r="AN1514" s="82"/>
    </row>
    <row r="1515" spans="1:40" ht="57" customHeight="1">
      <c r="A1515" t="s">
        <v>1183</v>
      </c>
      <c r="B1515" s="13" t="s">
        <v>3855</v>
      </c>
      <c r="C1515" s="13" t="s">
        <v>2240</v>
      </c>
      <c r="D1515" s="13" t="s">
        <v>7407</v>
      </c>
      <c r="E1515" s="27" t="s">
        <v>7408</v>
      </c>
      <c r="F1515" s="5"/>
      <c r="G1515" s="5" t="s">
        <v>7409</v>
      </c>
      <c r="H1515" s="1" t="s">
        <v>7410</v>
      </c>
      <c r="I1515" s="1" t="s">
        <v>7410</v>
      </c>
      <c r="J1515" s="29" t="s">
        <v>7411</v>
      </c>
      <c r="K1515" s="63" t="s">
        <v>7412</v>
      </c>
      <c r="L1515" s="5" t="s">
        <v>754</v>
      </c>
      <c r="M1515" s="19" t="s">
        <v>756</v>
      </c>
      <c r="N1515" s="200">
        <v>46231</v>
      </c>
      <c r="O1515" s="201">
        <v>46267</v>
      </c>
      <c r="P1515" s="13" t="s">
        <v>187</v>
      </c>
      <c r="Q1515" s="22" t="s">
        <v>1190</v>
      </c>
      <c r="R1515" s="22">
        <v>800</v>
      </c>
      <c r="S1515" s="23" t="s">
        <v>187</v>
      </c>
      <c r="T1515" s="6" t="s">
        <v>242</v>
      </c>
      <c r="U1515" s="5"/>
      <c r="V1515" s="5" t="s">
        <v>233</v>
      </c>
      <c r="W1515" s="62" t="s">
        <v>7401</v>
      </c>
      <c r="X1515" s="5" t="s">
        <v>242</v>
      </c>
      <c r="Y1515" s="5"/>
      <c r="Z1515" s="5"/>
      <c r="AA1515" s="152">
        <v>100</v>
      </c>
      <c r="AB1515" s="7">
        <v>0.95</v>
      </c>
      <c r="AC1515" s="5"/>
      <c r="AD1515" s="5"/>
      <c r="AE1515" s="6"/>
      <c r="AF1515" s="5"/>
      <c r="AG1515" s="5" t="str">
        <f t="shared" si="23"/>
        <v>Y</v>
      </c>
      <c r="AH1515" s="5"/>
      <c r="AI1515" s="17">
        <v>1</v>
      </c>
      <c r="AJ1515" s="1" t="s">
        <v>7413</v>
      </c>
      <c r="AK1515" s="42" t="s">
        <v>334</v>
      </c>
      <c r="AL1515" s="80" t="s">
        <v>335</v>
      </c>
      <c r="AM1515" s="25" t="s">
        <v>261</v>
      </c>
      <c r="AN1515" s="82"/>
    </row>
    <row r="1516" spans="1:40" ht="57" customHeight="1">
      <c r="A1516" t="s">
        <v>1183</v>
      </c>
      <c r="B1516" s="13" t="s">
        <v>3855</v>
      </c>
      <c r="C1516" s="13" t="s">
        <v>2240</v>
      </c>
      <c r="D1516" s="13" t="s">
        <v>7414</v>
      </c>
      <c r="E1516" s="27" t="s">
        <v>7415</v>
      </c>
      <c r="F1516" s="5"/>
      <c r="G1516" s="5" t="s">
        <v>7416</v>
      </c>
      <c r="H1516" s="1" t="s">
        <v>7417</v>
      </c>
      <c r="I1516" s="1" t="s">
        <v>7417</v>
      </c>
      <c r="J1516" s="29" t="s">
        <v>7418</v>
      </c>
      <c r="K1516" s="63" t="s">
        <v>7419</v>
      </c>
      <c r="L1516" s="5" t="s">
        <v>754</v>
      </c>
      <c r="M1516" s="19" t="s">
        <v>756</v>
      </c>
      <c r="N1516" s="200">
        <v>46231</v>
      </c>
      <c r="O1516" s="201">
        <v>46267</v>
      </c>
      <c r="P1516" s="13" t="s">
        <v>187</v>
      </c>
      <c r="Q1516" s="22" t="s">
        <v>1190</v>
      </c>
      <c r="R1516" s="22">
        <v>800</v>
      </c>
      <c r="S1516" s="23" t="s">
        <v>187</v>
      </c>
      <c r="T1516" s="6" t="s">
        <v>242</v>
      </c>
      <c r="U1516" s="5"/>
      <c r="V1516" s="5" t="s">
        <v>233</v>
      </c>
      <c r="W1516" s="62" t="s">
        <v>7401</v>
      </c>
      <c r="X1516" s="5" t="s">
        <v>242</v>
      </c>
      <c r="Y1516" s="5"/>
      <c r="Z1516" s="5"/>
      <c r="AA1516" s="152">
        <v>10.94</v>
      </c>
      <c r="AB1516" s="7">
        <v>0.95</v>
      </c>
      <c r="AC1516" s="5"/>
      <c r="AD1516" s="5"/>
      <c r="AE1516" s="6"/>
      <c r="AF1516" s="5"/>
      <c r="AG1516" s="5" t="str">
        <f t="shared" si="23"/>
        <v>Y</v>
      </c>
      <c r="AH1516" s="5"/>
      <c r="AI1516" s="17">
        <v>1</v>
      </c>
      <c r="AJ1516" s="1" t="s">
        <v>7414</v>
      </c>
      <c r="AK1516" s="42" t="s">
        <v>334</v>
      </c>
      <c r="AL1516" s="80" t="s">
        <v>335</v>
      </c>
      <c r="AM1516" s="25" t="s">
        <v>261</v>
      </c>
      <c r="AN1516" s="82"/>
    </row>
    <row r="1517" spans="1:40" ht="57" customHeight="1">
      <c r="A1517" t="s">
        <v>1183</v>
      </c>
      <c r="B1517" s="13" t="s">
        <v>3855</v>
      </c>
      <c r="C1517" s="13" t="s">
        <v>2240</v>
      </c>
      <c r="D1517" s="13" t="s">
        <v>7420</v>
      </c>
      <c r="E1517" s="27" t="s">
        <v>7421</v>
      </c>
      <c r="F1517" s="5"/>
      <c r="G1517" s="5" t="s">
        <v>7422</v>
      </c>
      <c r="H1517" s="1" t="s">
        <v>7423</v>
      </c>
      <c r="I1517" s="1" t="s">
        <v>7423</v>
      </c>
      <c r="J1517" s="29" t="s">
        <v>7424</v>
      </c>
      <c r="K1517" s="63" t="s">
        <v>7425</v>
      </c>
      <c r="L1517" s="5" t="s">
        <v>754</v>
      </c>
      <c r="M1517" s="19" t="s">
        <v>756</v>
      </c>
      <c r="N1517" s="200">
        <v>46231</v>
      </c>
      <c r="O1517" s="201">
        <v>46267</v>
      </c>
      <c r="P1517" s="13" t="s">
        <v>187</v>
      </c>
      <c r="Q1517" s="22" t="s">
        <v>1190</v>
      </c>
      <c r="R1517" s="22">
        <v>800</v>
      </c>
      <c r="S1517" s="23" t="s">
        <v>187</v>
      </c>
      <c r="T1517" s="6" t="s">
        <v>242</v>
      </c>
      <c r="U1517" s="5"/>
      <c r="V1517" s="5" t="s">
        <v>233</v>
      </c>
      <c r="W1517" s="62" t="s">
        <v>7401</v>
      </c>
      <c r="X1517" s="5" t="s">
        <v>242</v>
      </c>
      <c r="Y1517" s="5"/>
      <c r="Z1517" s="5"/>
      <c r="AA1517" s="152">
        <v>100</v>
      </c>
      <c r="AB1517" s="7">
        <v>0.95</v>
      </c>
      <c r="AC1517" s="5"/>
      <c r="AD1517" s="5"/>
      <c r="AE1517" s="6"/>
      <c r="AF1517" s="5"/>
      <c r="AG1517" s="5" t="str">
        <f t="shared" si="23"/>
        <v>Y</v>
      </c>
      <c r="AH1517" s="5"/>
      <c r="AI1517" s="17">
        <v>1</v>
      </c>
      <c r="AJ1517" s="1" t="s">
        <v>7420</v>
      </c>
      <c r="AK1517" s="42" t="s">
        <v>334</v>
      </c>
      <c r="AL1517" s="80" t="s">
        <v>335</v>
      </c>
      <c r="AM1517" s="25" t="s">
        <v>261</v>
      </c>
      <c r="AN1517" s="82"/>
    </row>
    <row r="1518" spans="1:40" ht="57" customHeight="1">
      <c r="A1518" t="s">
        <v>1183</v>
      </c>
      <c r="B1518" s="13" t="s">
        <v>3855</v>
      </c>
      <c r="C1518" s="13" t="s">
        <v>2240</v>
      </c>
      <c r="D1518" s="13" t="s">
        <v>7426</v>
      </c>
      <c r="E1518" s="27" t="s">
        <v>7427</v>
      </c>
      <c r="F1518" s="5"/>
      <c r="G1518" s="5" t="s">
        <v>7428</v>
      </c>
      <c r="H1518" s="1" t="s">
        <v>7429</v>
      </c>
      <c r="I1518" s="1" t="s">
        <v>7429</v>
      </c>
      <c r="J1518" s="29" t="s">
        <v>7430</v>
      </c>
      <c r="K1518" s="63" t="s">
        <v>7431</v>
      </c>
      <c r="L1518" s="5" t="s">
        <v>754</v>
      </c>
      <c r="M1518" s="19" t="s">
        <v>756</v>
      </c>
      <c r="N1518" s="200">
        <v>46231</v>
      </c>
      <c r="O1518" s="201">
        <v>46267</v>
      </c>
      <c r="P1518" s="13" t="s">
        <v>187</v>
      </c>
      <c r="Q1518" s="22" t="s">
        <v>1190</v>
      </c>
      <c r="R1518" s="22">
        <v>800</v>
      </c>
      <c r="S1518" s="23" t="s">
        <v>187</v>
      </c>
      <c r="T1518" s="6" t="s">
        <v>242</v>
      </c>
      <c r="U1518" s="5"/>
      <c r="V1518" s="5" t="s">
        <v>233</v>
      </c>
      <c r="W1518" s="62" t="s">
        <v>7401</v>
      </c>
      <c r="X1518" s="5" t="s">
        <v>242</v>
      </c>
      <c r="Y1518" s="5"/>
      <c r="Z1518" s="5"/>
      <c r="AA1518" s="152">
        <v>10.94</v>
      </c>
      <c r="AB1518" s="7">
        <v>0.95</v>
      </c>
      <c r="AC1518" s="5"/>
      <c r="AD1518" s="5"/>
      <c r="AE1518" s="6"/>
      <c r="AF1518" s="5"/>
      <c r="AG1518" s="5" t="str">
        <f t="shared" si="23"/>
        <v>Y</v>
      </c>
      <c r="AH1518" s="5"/>
      <c r="AI1518" s="17">
        <v>1</v>
      </c>
      <c r="AJ1518" s="1" t="s">
        <v>7426</v>
      </c>
      <c r="AK1518" s="42" t="s">
        <v>334</v>
      </c>
      <c r="AL1518" s="80" t="s">
        <v>335</v>
      </c>
      <c r="AM1518" s="25" t="s">
        <v>261</v>
      </c>
      <c r="AN1518" s="82"/>
    </row>
    <row r="1519" spans="1:40" ht="57" customHeight="1">
      <c r="A1519" t="s">
        <v>1183</v>
      </c>
      <c r="B1519" s="13" t="s">
        <v>3855</v>
      </c>
      <c r="C1519" s="13" t="s">
        <v>2240</v>
      </c>
      <c r="D1519" s="13" t="s">
        <v>7432</v>
      </c>
      <c r="E1519" s="27" t="s">
        <v>7433</v>
      </c>
      <c r="F1519" s="5"/>
      <c r="G1519" s="5" t="s">
        <v>7434</v>
      </c>
      <c r="H1519" s="1" t="s">
        <v>7435</v>
      </c>
      <c r="I1519" s="1" t="s">
        <v>7435</v>
      </c>
      <c r="J1519" s="29" t="s">
        <v>7436</v>
      </c>
      <c r="K1519" s="63" t="s">
        <v>7437</v>
      </c>
      <c r="L1519" s="5" t="s">
        <v>754</v>
      </c>
      <c r="M1519" s="19" t="s">
        <v>756</v>
      </c>
      <c r="N1519" s="200">
        <v>46231</v>
      </c>
      <c r="O1519" s="201">
        <v>46267</v>
      </c>
      <c r="P1519" s="13" t="s">
        <v>187</v>
      </c>
      <c r="Q1519" s="22" t="s">
        <v>1190</v>
      </c>
      <c r="R1519" s="22">
        <v>800</v>
      </c>
      <c r="S1519" s="23" t="s">
        <v>187</v>
      </c>
      <c r="T1519" s="6" t="s">
        <v>242</v>
      </c>
      <c r="U1519" s="5"/>
      <c r="V1519" s="5" t="s">
        <v>233</v>
      </c>
      <c r="W1519" s="62" t="s">
        <v>7401</v>
      </c>
      <c r="X1519" s="5" t="s">
        <v>242</v>
      </c>
      <c r="Y1519" s="5"/>
      <c r="Z1519" s="5"/>
      <c r="AA1519" s="152">
        <v>10.94</v>
      </c>
      <c r="AB1519" s="7">
        <v>0.95</v>
      </c>
      <c r="AC1519" s="5"/>
      <c r="AD1519" s="5"/>
      <c r="AE1519" s="6"/>
      <c r="AF1519" s="5"/>
      <c r="AG1519" s="5" t="str">
        <f t="shared" si="23"/>
        <v>Y</v>
      </c>
      <c r="AH1519" s="5"/>
      <c r="AI1519" s="17">
        <v>1</v>
      </c>
      <c r="AJ1519" s="1" t="s">
        <v>7432</v>
      </c>
      <c r="AK1519" s="42" t="s">
        <v>334</v>
      </c>
      <c r="AL1519" s="80" t="s">
        <v>335</v>
      </c>
      <c r="AM1519" s="25" t="s">
        <v>261</v>
      </c>
      <c r="AN1519" s="82"/>
    </row>
    <row r="1520" spans="1:40" ht="57" customHeight="1">
      <c r="A1520" t="s">
        <v>1183</v>
      </c>
      <c r="B1520" s="13" t="s">
        <v>3855</v>
      </c>
      <c r="C1520" s="13" t="s">
        <v>2240</v>
      </c>
      <c r="D1520" s="13" t="s">
        <v>7438</v>
      </c>
      <c r="E1520" s="27" t="s">
        <v>7439</v>
      </c>
      <c r="F1520" s="5"/>
      <c r="G1520" s="5" t="s">
        <v>7440</v>
      </c>
      <c r="H1520" s="1" t="s">
        <v>7441</v>
      </c>
      <c r="I1520" s="1" t="s">
        <v>7441</v>
      </c>
      <c r="J1520" s="29" t="s">
        <v>7442</v>
      </c>
      <c r="K1520" s="63" t="s">
        <v>7443</v>
      </c>
      <c r="L1520" s="5" t="s">
        <v>754</v>
      </c>
      <c r="M1520" s="19" t="s">
        <v>756</v>
      </c>
      <c r="N1520" s="200">
        <v>46231</v>
      </c>
      <c r="O1520" s="201">
        <v>46267</v>
      </c>
      <c r="P1520" s="13" t="s">
        <v>187</v>
      </c>
      <c r="Q1520" s="22" t="s">
        <v>1190</v>
      </c>
      <c r="R1520" s="22">
        <v>800</v>
      </c>
      <c r="S1520" s="23" t="s">
        <v>187</v>
      </c>
      <c r="T1520" s="6" t="s">
        <v>242</v>
      </c>
      <c r="U1520" s="5"/>
      <c r="V1520" s="5" t="s">
        <v>233</v>
      </c>
      <c r="W1520" s="62" t="s">
        <v>7401</v>
      </c>
      <c r="X1520" s="5" t="s">
        <v>242</v>
      </c>
      <c r="Y1520" s="5"/>
      <c r="Z1520" s="5"/>
      <c r="AA1520" s="152">
        <v>10.94</v>
      </c>
      <c r="AB1520" s="7">
        <v>0.95</v>
      </c>
      <c r="AC1520" s="5"/>
      <c r="AD1520" s="5"/>
      <c r="AE1520" s="6"/>
      <c r="AF1520" s="5"/>
      <c r="AG1520" s="5" t="str">
        <f t="shared" si="23"/>
        <v>Y</v>
      </c>
      <c r="AH1520" s="5"/>
      <c r="AI1520" s="17">
        <v>1</v>
      </c>
      <c r="AJ1520" s="1" t="s">
        <v>7438</v>
      </c>
      <c r="AK1520" s="42" t="s">
        <v>334</v>
      </c>
      <c r="AL1520" s="80" t="s">
        <v>335</v>
      </c>
      <c r="AM1520" s="25" t="s">
        <v>261</v>
      </c>
      <c r="AN1520" s="82"/>
    </row>
    <row r="1521" spans="1:40" ht="57" customHeight="1">
      <c r="A1521" t="s">
        <v>1183</v>
      </c>
      <c r="B1521" s="13" t="s">
        <v>3855</v>
      </c>
      <c r="C1521" s="13" t="s">
        <v>2240</v>
      </c>
      <c r="D1521" s="13" t="s">
        <v>7444</v>
      </c>
      <c r="E1521" s="27" t="s">
        <v>7445</v>
      </c>
      <c r="F1521" s="5"/>
      <c r="G1521" s="5" t="s">
        <v>7446</v>
      </c>
      <c r="H1521" s="1" t="s">
        <v>7447</v>
      </c>
      <c r="I1521" s="1" t="s">
        <v>7447</v>
      </c>
      <c r="J1521" s="29" t="s">
        <v>7448</v>
      </c>
      <c r="K1521" s="63" t="s">
        <v>7449</v>
      </c>
      <c r="L1521" s="5" t="s">
        <v>754</v>
      </c>
      <c r="M1521" s="19" t="s">
        <v>756</v>
      </c>
      <c r="N1521" s="200">
        <v>46231</v>
      </c>
      <c r="O1521" s="201">
        <v>46267</v>
      </c>
      <c r="P1521" s="13" t="s">
        <v>187</v>
      </c>
      <c r="Q1521" s="22" t="s">
        <v>1190</v>
      </c>
      <c r="R1521" s="22">
        <v>800</v>
      </c>
      <c r="S1521" s="23" t="s">
        <v>187</v>
      </c>
      <c r="T1521" s="6" t="s">
        <v>242</v>
      </c>
      <c r="U1521" s="5"/>
      <c r="V1521" s="5" t="s">
        <v>233</v>
      </c>
      <c r="W1521" s="62" t="s">
        <v>7401</v>
      </c>
      <c r="X1521" s="5" t="s">
        <v>242</v>
      </c>
      <c r="Y1521" s="5"/>
      <c r="Z1521" s="5"/>
      <c r="AA1521" s="152">
        <v>10.94</v>
      </c>
      <c r="AB1521" s="7">
        <v>0.95</v>
      </c>
      <c r="AC1521" s="5"/>
      <c r="AD1521" s="5"/>
      <c r="AE1521" s="6"/>
      <c r="AF1521" s="5"/>
      <c r="AG1521" s="5" t="str">
        <f t="shared" si="23"/>
        <v>Y</v>
      </c>
      <c r="AH1521" s="5"/>
      <c r="AI1521" s="17">
        <v>1</v>
      </c>
      <c r="AJ1521" s="1" t="s">
        <v>7444</v>
      </c>
      <c r="AK1521" s="42" t="s">
        <v>334</v>
      </c>
      <c r="AL1521" s="80" t="s">
        <v>335</v>
      </c>
      <c r="AM1521" s="25" t="s">
        <v>261</v>
      </c>
      <c r="AN1521" s="82"/>
    </row>
    <row r="1522" spans="1:40" ht="57" customHeight="1">
      <c r="A1522" t="s">
        <v>1183</v>
      </c>
      <c r="B1522" s="13" t="s">
        <v>3855</v>
      </c>
      <c r="C1522" s="13" t="s">
        <v>2240</v>
      </c>
      <c r="D1522" s="13" t="s">
        <v>7450</v>
      </c>
      <c r="E1522" s="27" t="s">
        <v>7451</v>
      </c>
      <c r="F1522" s="5"/>
      <c r="G1522" s="5" t="s">
        <v>7452</v>
      </c>
      <c r="H1522" s="1" t="s">
        <v>7453</v>
      </c>
      <c r="I1522" s="1" t="s">
        <v>7453</v>
      </c>
      <c r="J1522" s="29" t="s">
        <v>7454</v>
      </c>
      <c r="K1522" s="63" t="s">
        <v>7455</v>
      </c>
      <c r="L1522" s="5" t="s">
        <v>754</v>
      </c>
      <c r="M1522" s="19" t="s">
        <v>756</v>
      </c>
      <c r="N1522" s="200">
        <v>46231</v>
      </c>
      <c r="O1522" s="201">
        <v>46267</v>
      </c>
      <c r="P1522" s="13" t="s">
        <v>187</v>
      </c>
      <c r="Q1522" s="22" t="s">
        <v>1190</v>
      </c>
      <c r="R1522" s="22">
        <v>800</v>
      </c>
      <c r="S1522" s="23" t="s">
        <v>187</v>
      </c>
      <c r="T1522" s="6" t="s">
        <v>242</v>
      </c>
      <c r="U1522" s="5"/>
      <c r="V1522" s="5" t="s">
        <v>233</v>
      </c>
      <c r="W1522" s="62" t="s">
        <v>7401</v>
      </c>
      <c r="X1522" s="5" t="s">
        <v>242</v>
      </c>
      <c r="Y1522" s="5"/>
      <c r="Z1522" s="5"/>
      <c r="AA1522" s="152">
        <v>10.93</v>
      </c>
      <c r="AB1522" s="7">
        <v>0.95</v>
      </c>
      <c r="AC1522" s="5"/>
      <c r="AD1522" s="5"/>
      <c r="AE1522" s="6"/>
      <c r="AF1522" s="5"/>
      <c r="AG1522" s="5" t="str">
        <f t="shared" si="23"/>
        <v>Y</v>
      </c>
      <c r="AH1522" s="5"/>
      <c r="AI1522" s="17">
        <v>1</v>
      </c>
      <c r="AJ1522" s="1" t="s">
        <v>7450</v>
      </c>
      <c r="AK1522" s="42" t="s">
        <v>334</v>
      </c>
      <c r="AL1522" s="80" t="s">
        <v>335</v>
      </c>
      <c r="AM1522" s="25" t="s">
        <v>261</v>
      </c>
      <c r="AN1522" s="82"/>
    </row>
    <row r="1523" spans="1:40" ht="57" customHeight="1">
      <c r="A1523" t="s">
        <v>1183</v>
      </c>
      <c r="B1523" s="13" t="s">
        <v>3855</v>
      </c>
      <c r="C1523" s="13" t="s">
        <v>2240</v>
      </c>
      <c r="D1523" s="13" t="s">
        <v>7456</v>
      </c>
      <c r="E1523" s="27" t="s">
        <v>7457</v>
      </c>
      <c r="F1523" s="5"/>
      <c r="G1523" s="5" t="s">
        <v>7458</v>
      </c>
      <c r="H1523" s="1" t="s">
        <v>7459</v>
      </c>
      <c r="I1523" s="1" t="s">
        <v>7459</v>
      </c>
      <c r="J1523" s="29" t="s">
        <v>7460</v>
      </c>
      <c r="K1523" s="63" t="s">
        <v>7461</v>
      </c>
      <c r="L1523" s="5" t="s">
        <v>754</v>
      </c>
      <c r="M1523" s="19" t="s">
        <v>756</v>
      </c>
      <c r="N1523" s="200">
        <v>46231</v>
      </c>
      <c r="O1523" s="201">
        <v>46267</v>
      </c>
      <c r="P1523" s="13" t="s">
        <v>187</v>
      </c>
      <c r="Q1523" s="22" t="s">
        <v>1190</v>
      </c>
      <c r="R1523" s="22">
        <v>800</v>
      </c>
      <c r="S1523" s="23" t="s">
        <v>187</v>
      </c>
      <c r="T1523" s="6" t="s">
        <v>242</v>
      </c>
      <c r="U1523" s="5"/>
      <c r="V1523" s="5" t="s">
        <v>233</v>
      </c>
      <c r="W1523" s="62" t="s">
        <v>7405</v>
      </c>
      <c r="X1523" s="5" t="s">
        <v>242</v>
      </c>
      <c r="Y1523" s="5"/>
      <c r="Z1523" s="5"/>
      <c r="AA1523" s="152">
        <v>10.94</v>
      </c>
      <c r="AB1523" s="7">
        <v>0.95</v>
      </c>
      <c r="AC1523" s="5"/>
      <c r="AD1523" s="5"/>
      <c r="AE1523" s="6"/>
      <c r="AF1523" s="5"/>
      <c r="AG1523" s="5" t="str">
        <f t="shared" si="23"/>
        <v>Y</v>
      </c>
      <c r="AH1523" s="5"/>
      <c r="AI1523" s="17">
        <v>1</v>
      </c>
      <c r="AJ1523" s="1" t="s">
        <v>7462</v>
      </c>
      <c r="AK1523" s="42" t="s">
        <v>334</v>
      </c>
      <c r="AL1523" s="80" t="s">
        <v>335</v>
      </c>
      <c r="AM1523" s="25" t="s">
        <v>261</v>
      </c>
      <c r="AN1523" s="82"/>
    </row>
    <row r="1524" spans="1:40" ht="57" customHeight="1">
      <c r="A1524" t="s">
        <v>1183</v>
      </c>
      <c r="B1524" s="13" t="s">
        <v>3855</v>
      </c>
      <c r="C1524" s="13" t="s">
        <v>2240</v>
      </c>
      <c r="D1524" s="13" t="s">
        <v>7463</v>
      </c>
      <c r="E1524" s="27" t="s">
        <v>7464</v>
      </c>
      <c r="F1524" s="5"/>
      <c r="G1524" s="5" t="s">
        <v>7465</v>
      </c>
      <c r="H1524" s="1" t="s">
        <v>7466</v>
      </c>
      <c r="I1524" s="1" t="s">
        <v>7466</v>
      </c>
      <c r="J1524" s="29" t="s">
        <v>7467</v>
      </c>
      <c r="K1524" s="63" t="s">
        <v>7468</v>
      </c>
      <c r="L1524" s="5" t="s">
        <v>754</v>
      </c>
      <c r="M1524" s="19" t="s">
        <v>756</v>
      </c>
      <c r="N1524" s="200">
        <v>46231</v>
      </c>
      <c r="O1524" s="201">
        <v>46267</v>
      </c>
      <c r="P1524" s="13" t="s">
        <v>187</v>
      </c>
      <c r="Q1524" s="22" t="s">
        <v>1190</v>
      </c>
      <c r="R1524" s="22">
        <v>800</v>
      </c>
      <c r="S1524" s="23" t="s">
        <v>187</v>
      </c>
      <c r="T1524" s="6" t="s">
        <v>242</v>
      </c>
      <c r="U1524" s="5"/>
      <c r="V1524" s="5" t="s">
        <v>233</v>
      </c>
      <c r="W1524" s="62" t="s">
        <v>7401</v>
      </c>
      <c r="X1524" s="5" t="s">
        <v>242</v>
      </c>
      <c r="Y1524" s="5"/>
      <c r="Z1524" s="5"/>
      <c r="AA1524" s="152">
        <v>0</v>
      </c>
      <c r="AB1524" s="7">
        <v>0.95</v>
      </c>
      <c r="AC1524" s="5"/>
      <c r="AD1524" s="5"/>
      <c r="AE1524" s="6"/>
      <c r="AF1524" s="5"/>
      <c r="AG1524" s="5" t="str">
        <f t="shared" si="23"/>
        <v>Y</v>
      </c>
      <c r="AH1524" s="5"/>
      <c r="AI1524" s="17">
        <v>1</v>
      </c>
      <c r="AJ1524" s="1" t="s">
        <v>7463</v>
      </c>
      <c r="AK1524" s="42" t="s">
        <v>334</v>
      </c>
      <c r="AL1524" s="80" t="s">
        <v>335</v>
      </c>
      <c r="AM1524" s="25" t="s">
        <v>261</v>
      </c>
      <c r="AN1524" s="82"/>
    </row>
    <row r="1525" spans="1:40" ht="57" customHeight="1">
      <c r="A1525" t="s">
        <v>1183</v>
      </c>
      <c r="B1525" s="13" t="s">
        <v>3855</v>
      </c>
      <c r="C1525" s="13" t="s">
        <v>2240</v>
      </c>
      <c r="D1525" s="13" t="s">
        <v>7469</v>
      </c>
      <c r="E1525" s="27" t="s">
        <v>7470</v>
      </c>
      <c r="F1525" s="5"/>
      <c r="G1525" s="5" t="s">
        <v>7471</v>
      </c>
      <c r="H1525" s="1" t="s">
        <v>7472</v>
      </c>
      <c r="I1525" s="1" t="s">
        <v>7472</v>
      </c>
      <c r="J1525" s="29" t="s">
        <v>7473</v>
      </c>
      <c r="K1525" s="63" t="s">
        <v>7474</v>
      </c>
      <c r="L1525" s="5" t="s">
        <v>754</v>
      </c>
      <c r="M1525" s="19" t="s">
        <v>756</v>
      </c>
      <c r="N1525" s="200">
        <v>46231</v>
      </c>
      <c r="O1525" s="201">
        <v>46267</v>
      </c>
      <c r="P1525" s="13" t="s">
        <v>187</v>
      </c>
      <c r="Q1525" s="22" t="s">
        <v>1190</v>
      </c>
      <c r="R1525" s="22">
        <v>800</v>
      </c>
      <c r="S1525" s="23" t="s">
        <v>187</v>
      </c>
      <c r="T1525" s="6" t="s">
        <v>242</v>
      </c>
      <c r="U1525" s="5"/>
      <c r="V1525" s="5" t="s">
        <v>233</v>
      </c>
      <c r="W1525" s="62" t="s">
        <v>7401</v>
      </c>
      <c r="X1525" s="5" t="s">
        <v>242</v>
      </c>
      <c r="Y1525" s="5"/>
      <c r="Z1525" s="5"/>
      <c r="AA1525" s="152">
        <v>99.99</v>
      </c>
      <c r="AB1525" s="7">
        <v>0.95</v>
      </c>
      <c r="AC1525" s="5"/>
      <c r="AD1525" s="5"/>
      <c r="AE1525" s="6"/>
      <c r="AF1525" s="5"/>
      <c r="AG1525" s="5" t="str">
        <f t="shared" si="23"/>
        <v>Y</v>
      </c>
      <c r="AH1525" s="5"/>
      <c r="AI1525" s="17">
        <v>1</v>
      </c>
      <c r="AJ1525" s="1" t="s">
        <v>7469</v>
      </c>
      <c r="AK1525" s="42" t="s">
        <v>334</v>
      </c>
      <c r="AL1525" s="80" t="s">
        <v>335</v>
      </c>
      <c r="AM1525" s="25" t="s">
        <v>261</v>
      </c>
      <c r="AN1525" s="82"/>
    </row>
    <row r="1526" spans="1:40" ht="57" customHeight="1">
      <c r="A1526" t="s">
        <v>1183</v>
      </c>
      <c r="B1526" s="13" t="s">
        <v>3855</v>
      </c>
      <c r="C1526" s="13" t="s">
        <v>2240</v>
      </c>
      <c r="D1526" s="13" t="s">
        <v>7475</v>
      </c>
      <c r="E1526" s="27" t="s">
        <v>7476</v>
      </c>
      <c r="F1526" s="5"/>
      <c r="G1526" s="5" t="s">
        <v>7477</v>
      </c>
      <c r="H1526" s="1" t="s">
        <v>7478</v>
      </c>
      <c r="I1526" s="1" t="s">
        <v>7478</v>
      </c>
      <c r="J1526" s="29" t="s">
        <v>7479</v>
      </c>
      <c r="K1526" s="63" t="s">
        <v>7480</v>
      </c>
      <c r="L1526" s="5" t="s">
        <v>754</v>
      </c>
      <c r="M1526" s="19" t="s">
        <v>756</v>
      </c>
      <c r="N1526" s="200">
        <v>46231</v>
      </c>
      <c r="O1526" s="201">
        <v>46267</v>
      </c>
      <c r="P1526" s="13" t="s">
        <v>187</v>
      </c>
      <c r="Q1526" s="22" t="s">
        <v>1190</v>
      </c>
      <c r="R1526" s="22">
        <v>800</v>
      </c>
      <c r="S1526" s="23" t="s">
        <v>187</v>
      </c>
      <c r="T1526" s="6" t="s">
        <v>242</v>
      </c>
      <c r="U1526" s="5"/>
      <c r="V1526" s="5" t="s">
        <v>233</v>
      </c>
      <c r="W1526" s="62" t="s">
        <v>7401</v>
      </c>
      <c r="X1526" s="5" t="s">
        <v>242</v>
      </c>
      <c r="Y1526" s="5"/>
      <c r="Z1526" s="5"/>
      <c r="AA1526" s="152">
        <v>10.94</v>
      </c>
      <c r="AB1526" s="7">
        <v>0.95</v>
      </c>
      <c r="AC1526" s="5"/>
      <c r="AD1526" s="5"/>
      <c r="AE1526" s="6"/>
      <c r="AF1526" s="5"/>
      <c r="AG1526" s="5" t="str">
        <f t="shared" si="23"/>
        <v>Y</v>
      </c>
      <c r="AH1526" s="5"/>
      <c r="AI1526" s="17">
        <v>1</v>
      </c>
      <c r="AJ1526" s="1" t="s">
        <v>7475</v>
      </c>
      <c r="AK1526" s="42" t="s">
        <v>334</v>
      </c>
      <c r="AL1526" s="80" t="s">
        <v>335</v>
      </c>
      <c r="AM1526" s="25" t="s">
        <v>261</v>
      </c>
      <c r="AN1526" s="82"/>
    </row>
    <row r="1527" spans="1:40" ht="57" customHeight="1">
      <c r="A1527" t="s">
        <v>1183</v>
      </c>
      <c r="B1527" s="13" t="s">
        <v>3855</v>
      </c>
      <c r="C1527" s="13" t="s">
        <v>2240</v>
      </c>
      <c r="D1527" s="13" t="s">
        <v>7481</v>
      </c>
      <c r="E1527" s="27" t="s">
        <v>7482</v>
      </c>
      <c r="F1527" s="5"/>
      <c r="G1527" s="5" t="s">
        <v>7483</v>
      </c>
      <c r="H1527" s="1" t="s">
        <v>7484</v>
      </c>
      <c r="I1527" s="1" t="s">
        <v>7484</v>
      </c>
      <c r="J1527" s="29" t="s">
        <v>7485</v>
      </c>
      <c r="K1527" s="63" t="s">
        <v>7486</v>
      </c>
      <c r="L1527" s="5" t="s">
        <v>754</v>
      </c>
      <c r="M1527" s="19" t="s">
        <v>756</v>
      </c>
      <c r="N1527" s="200">
        <v>46231</v>
      </c>
      <c r="O1527" s="201">
        <v>46267</v>
      </c>
      <c r="P1527" s="13" t="s">
        <v>187</v>
      </c>
      <c r="Q1527" s="22" t="s">
        <v>1190</v>
      </c>
      <c r="R1527" s="22">
        <v>800</v>
      </c>
      <c r="S1527" s="23" t="s">
        <v>187</v>
      </c>
      <c r="T1527" s="6" t="s">
        <v>242</v>
      </c>
      <c r="U1527" s="5"/>
      <c r="V1527" s="5" t="s">
        <v>233</v>
      </c>
      <c r="W1527" s="62" t="s">
        <v>7487</v>
      </c>
      <c r="X1527" s="5" t="s">
        <v>187</v>
      </c>
      <c r="Y1527" s="5" t="s">
        <v>7488</v>
      </c>
      <c r="Z1527" s="5" t="s">
        <v>7489</v>
      </c>
      <c r="AA1527" s="152">
        <v>10.92</v>
      </c>
      <c r="AB1527" s="7">
        <v>0.95</v>
      </c>
      <c r="AC1527" s="5"/>
      <c r="AD1527" s="5"/>
      <c r="AE1527" s="6"/>
      <c r="AF1527" s="5"/>
      <c r="AG1527" s="5" t="str">
        <f t="shared" si="23"/>
        <v>Y</v>
      </c>
      <c r="AH1527" s="5"/>
      <c r="AI1527" s="17">
        <v>1</v>
      </c>
      <c r="AJ1527" s="1" t="s">
        <v>7490</v>
      </c>
      <c r="AK1527" s="42" t="s">
        <v>334</v>
      </c>
      <c r="AL1527" s="80" t="s">
        <v>335</v>
      </c>
      <c r="AM1527" s="25" t="s">
        <v>261</v>
      </c>
      <c r="AN1527" s="82"/>
    </row>
    <row r="1528" spans="1:40" ht="57" customHeight="1">
      <c r="A1528" t="s">
        <v>1183</v>
      </c>
      <c r="B1528" s="13" t="s">
        <v>3855</v>
      </c>
      <c r="C1528" s="13" t="s">
        <v>2240</v>
      </c>
      <c r="D1528" s="13" t="s">
        <v>7491</v>
      </c>
      <c r="E1528" s="27" t="s">
        <v>7492</v>
      </c>
      <c r="F1528" s="5"/>
      <c r="G1528" s="5" t="s">
        <v>7493</v>
      </c>
      <c r="H1528" s="1" t="s">
        <v>7494</v>
      </c>
      <c r="I1528" s="1" t="s">
        <v>7494</v>
      </c>
      <c r="J1528" s="29" t="s">
        <v>7495</v>
      </c>
      <c r="K1528" s="63" t="s">
        <v>7496</v>
      </c>
      <c r="L1528" s="5" t="s">
        <v>754</v>
      </c>
      <c r="M1528" s="19" t="s">
        <v>756</v>
      </c>
      <c r="N1528" s="200">
        <v>46231</v>
      </c>
      <c r="O1528" s="201">
        <v>46267</v>
      </c>
      <c r="P1528" s="13" t="s">
        <v>187</v>
      </c>
      <c r="Q1528" s="22" t="s">
        <v>1190</v>
      </c>
      <c r="R1528" s="22">
        <v>800</v>
      </c>
      <c r="S1528" s="23" t="s">
        <v>187</v>
      </c>
      <c r="T1528" s="6" t="s">
        <v>242</v>
      </c>
      <c r="U1528" s="5"/>
      <c r="V1528" s="5" t="s">
        <v>233</v>
      </c>
      <c r="W1528" s="62" t="s">
        <v>7401</v>
      </c>
      <c r="X1528" s="5" t="s">
        <v>242</v>
      </c>
      <c r="Y1528" s="5"/>
      <c r="Z1528" s="5"/>
      <c r="AA1528" s="152">
        <v>50.12</v>
      </c>
      <c r="AB1528" s="7">
        <v>0.95</v>
      </c>
      <c r="AC1528" s="5"/>
      <c r="AD1528" s="5"/>
      <c r="AE1528" s="6"/>
      <c r="AF1528" s="5"/>
      <c r="AG1528" s="5" t="str">
        <f t="shared" si="23"/>
        <v>Y</v>
      </c>
      <c r="AH1528" s="5"/>
      <c r="AI1528" s="17">
        <v>1</v>
      </c>
      <c r="AJ1528" s="1" t="s">
        <v>7491</v>
      </c>
      <c r="AK1528" s="42" t="s">
        <v>334</v>
      </c>
      <c r="AL1528" s="80" t="s">
        <v>335</v>
      </c>
      <c r="AM1528" s="25" t="s">
        <v>261</v>
      </c>
      <c r="AN1528" s="82"/>
    </row>
    <row r="1529" spans="1:40" ht="57" customHeight="1">
      <c r="A1529" t="s">
        <v>1183</v>
      </c>
      <c r="B1529" s="13" t="s">
        <v>3855</v>
      </c>
      <c r="C1529" s="13" t="s">
        <v>2240</v>
      </c>
      <c r="D1529" s="13" t="s">
        <v>7497</v>
      </c>
      <c r="E1529" s="27" t="s">
        <v>7498</v>
      </c>
      <c r="F1529" s="5"/>
      <c r="G1529" s="5" t="s">
        <v>7499</v>
      </c>
      <c r="H1529" s="1" t="s">
        <v>7500</v>
      </c>
      <c r="I1529" s="1" t="s">
        <v>7500</v>
      </c>
      <c r="J1529" s="29" t="s">
        <v>7501</v>
      </c>
      <c r="K1529" s="63" t="s">
        <v>7502</v>
      </c>
      <c r="L1529" s="5" t="s">
        <v>754</v>
      </c>
      <c r="M1529" s="19" t="s">
        <v>756</v>
      </c>
      <c r="N1529" s="200">
        <v>46231</v>
      </c>
      <c r="O1529" s="201">
        <v>46267</v>
      </c>
      <c r="P1529" s="13" t="s">
        <v>187</v>
      </c>
      <c r="Q1529" s="22" t="s">
        <v>1190</v>
      </c>
      <c r="R1529" s="22">
        <v>800</v>
      </c>
      <c r="S1529" s="23" t="s">
        <v>187</v>
      </c>
      <c r="T1529" s="6" t="s">
        <v>242</v>
      </c>
      <c r="U1529" s="5"/>
      <c r="V1529" s="5" t="s">
        <v>233</v>
      </c>
      <c r="W1529" s="62" t="s">
        <v>7401</v>
      </c>
      <c r="X1529" s="5" t="s">
        <v>242</v>
      </c>
      <c r="Y1529" s="5"/>
      <c r="Z1529" s="5"/>
      <c r="AA1529" s="152">
        <v>10.94</v>
      </c>
      <c r="AB1529" s="7">
        <v>0.95</v>
      </c>
      <c r="AC1529" s="5"/>
      <c r="AD1529" s="5"/>
      <c r="AE1529" s="6"/>
      <c r="AF1529" s="5"/>
      <c r="AG1529" s="5" t="str">
        <f t="shared" si="23"/>
        <v>Y</v>
      </c>
      <c r="AH1529" s="5"/>
      <c r="AI1529" s="17">
        <v>1</v>
      </c>
      <c r="AJ1529" s="1" t="s">
        <v>7497</v>
      </c>
      <c r="AK1529" s="42" t="s">
        <v>334</v>
      </c>
      <c r="AL1529" s="80" t="s">
        <v>335</v>
      </c>
      <c r="AM1529" s="25" t="s">
        <v>261</v>
      </c>
      <c r="AN1529" s="82"/>
    </row>
    <row r="1530" spans="1:40" ht="57" customHeight="1">
      <c r="A1530" t="s">
        <v>1183</v>
      </c>
      <c r="B1530" s="13" t="s">
        <v>3855</v>
      </c>
      <c r="C1530" s="13" t="s">
        <v>2240</v>
      </c>
      <c r="D1530" s="13" t="s">
        <v>7503</v>
      </c>
      <c r="E1530" s="27" t="s">
        <v>7504</v>
      </c>
      <c r="F1530" s="5"/>
      <c r="G1530" s="5" t="s">
        <v>7505</v>
      </c>
      <c r="H1530" s="1" t="s">
        <v>7506</v>
      </c>
      <c r="I1530" s="1" t="s">
        <v>7506</v>
      </c>
      <c r="J1530" s="29" t="s">
        <v>7507</v>
      </c>
      <c r="K1530" s="63" t="s">
        <v>7508</v>
      </c>
      <c r="L1530" s="5" t="s">
        <v>754</v>
      </c>
      <c r="M1530" s="19" t="s">
        <v>756</v>
      </c>
      <c r="N1530" s="200">
        <v>46231</v>
      </c>
      <c r="O1530" s="201">
        <v>46267</v>
      </c>
      <c r="P1530" s="13" t="s">
        <v>187</v>
      </c>
      <c r="Q1530" s="22" t="s">
        <v>1190</v>
      </c>
      <c r="R1530" s="22">
        <v>800</v>
      </c>
      <c r="S1530" s="23" t="s">
        <v>187</v>
      </c>
      <c r="T1530" s="6" t="s">
        <v>242</v>
      </c>
      <c r="U1530" s="5"/>
      <c r="V1530" s="5" t="s">
        <v>233</v>
      </c>
      <c r="W1530" s="62" t="s">
        <v>7401</v>
      </c>
      <c r="X1530" s="5" t="s">
        <v>242</v>
      </c>
      <c r="Y1530" s="5"/>
      <c r="Z1530" s="5"/>
      <c r="AA1530" s="152">
        <v>10.94</v>
      </c>
      <c r="AB1530" s="7">
        <v>0.95</v>
      </c>
      <c r="AC1530" s="5"/>
      <c r="AD1530" s="5"/>
      <c r="AE1530" s="6"/>
      <c r="AF1530" s="5"/>
      <c r="AG1530" s="5" t="str">
        <f t="shared" si="23"/>
        <v>Y</v>
      </c>
      <c r="AH1530" s="5"/>
      <c r="AI1530" s="17">
        <v>1</v>
      </c>
      <c r="AJ1530" s="1" t="s">
        <v>7503</v>
      </c>
      <c r="AK1530" s="42" t="s">
        <v>334</v>
      </c>
      <c r="AL1530" s="80" t="s">
        <v>335</v>
      </c>
      <c r="AM1530" s="25" t="s">
        <v>261</v>
      </c>
      <c r="AN1530" s="82"/>
    </row>
    <row r="1531" spans="1:40" ht="57" customHeight="1">
      <c r="A1531" t="s">
        <v>1183</v>
      </c>
      <c r="B1531" s="13" t="s">
        <v>3855</v>
      </c>
      <c r="C1531" s="13" t="s">
        <v>2240</v>
      </c>
      <c r="D1531" s="13" t="s">
        <v>7509</v>
      </c>
      <c r="E1531" s="27" t="s">
        <v>7510</v>
      </c>
      <c r="F1531" s="5"/>
      <c r="G1531" s="5" t="s">
        <v>7511</v>
      </c>
      <c r="H1531" s="1" t="s">
        <v>7512</v>
      </c>
      <c r="I1531" s="1" t="s">
        <v>7512</v>
      </c>
      <c r="J1531" s="29" t="s">
        <v>7513</v>
      </c>
      <c r="K1531" s="63" t="s">
        <v>7514</v>
      </c>
      <c r="L1531" s="5" t="s">
        <v>754</v>
      </c>
      <c r="M1531" s="19" t="s">
        <v>756</v>
      </c>
      <c r="N1531" s="200">
        <v>46231</v>
      </c>
      <c r="O1531" s="201">
        <v>46267</v>
      </c>
      <c r="P1531" s="13" t="s">
        <v>187</v>
      </c>
      <c r="Q1531" s="22" t="s">
        <v>1190</v>
      </c>
      <c r="R1531" s="22">
        <v>800</v>
      </c>
      <c r="S1531" s="23" t="s">
        <v>187</v>
      </c>
      <c r="T1531" s="6" t="s">
        <v>242</v>
      </c>
      <c r="U1531" s="5"/>
      <c r="V1531" s="5" t="s">
        <v>233</v>
      </c>
      <c r="W1531" s="62" t="s">
        <v>7401</v>
      </c>
      <c r="X1531" s="5" t="s">
        <v>242</v>
      </c>
      <c r="Y1531" s="5"/>
      <c r="Z1531" s="5"/>
      <c r="AA1531" s="152">
        <v>34.950000000000003</v>
      </c>
      <c r="AB1531" s="7">
        <v>0.95</v>
      </c>
      <c r="AC1531" s="5"/>
      <c r="AD1531" s="5"/>
      <c r="AE1531" s="6"/>
      <c r="AF1531" s="5"/>
      <c r="AG1531" s="5" t="str">
        <f t="shared" si="23"/>
        <v>Y</v>
      </c>
      <c r="AH1531" s="5"/>
      <c r="AI1531" s="17">
        <v>1</v>
      </c>
      <c r="AJ1531" s="1" t="s">
        <v>7509</v>
      </c>
      <c r="AK1531" s="42" t="s">
        <v>334</v>
      </c>
      <c r="AL1531" s="80" t="s">
        <v>335</v>
      </c>
      <c r="AM1531" s="25" t="s">
        <v>261</v>
      </c>
      <c r="AN1531" s="82"/>
    </row>
    <row r="1532" spans="1:40" ht="57" customHeight="1">
      <c r="A1532" t="s">
        <v>1183</v>
      </c>
      <c r="B1532" s="13" t="s">
        <v>3855</v>
      </c>
      <c r="C1532" s="13" t="s">
        <v>2240</v>
      </c>
      <c r="D1532" s="13" t="s">
        <v>7515</v>
      </c>
      <c r="E1532" s="27" t="s">
        <v>7516</v>
      </c>
      <c r="F1532" s="5"/>
      <c r="G1532" s="5" t="s">
        <v>7517</v>
      </c>
      <c r="H1532" s="1" t="s">
        <v>7518</v>
      </c>
      <c r="I1532" s="1" t="s">
        <v>7518</v>
      </c>
      <c r="J1532" s="29" t="s">
        <v>7519</v>
      </c>
      <c r="K1532" s="63" t="s">
        <v>7520</v>
      </c>
      <c r="L1532" s="5" t="s">
        <v>754</v>
      </c>
      <c r="M1532" s="19" t="s">
        <v>756</v>
      </c>
      <c r="N1532" s="200">
        <v>46231</v>
      </c>
      <c r="O1532" s="201">
        <v>46267</v>
      </c>
      <c r="P1532" s="13" t="s">
        <v>187</v>
      </c>
      <c r="Q1532" s="22" t="s">
        <v>1190</v>
      </c>
      <c r="R1532" s="22">
        <v>800</v>
      </c>
      <c r="S1532" s="23" t="s">
        <v>187</v>
      </c>
      <c r="T1532" s="6" t="s">
        <v>242</v>
      </c>
      <c r="U1532" s="5"/>
      <c r="V1532" s="5" t="s">
        <v>233</v>
      </c>
      <c r="W1532" s="62" t="s">
        <v>7401</v>
      </c>
      <c r="X1532" s="5" t="s">
        <v>242</v>
      </c>
      <c r="Y1532" s="5"/>
      <c r="Z1532" s="5"/>
      <c r="AA1532" s="152">
        <v>10.94</v>
      </c>
      <c r="AB1532" s="7">
        <v>0.95</v>
      </c>
      <c r="AC1532" s="5"/>
      <c r="AD1532" s="5"/>
      <c r="AE1532" s="6"/>
      <c r="AF1532" s="5"/>
      <c r="AG1532" s="5" t="str">
        <f t="shared" si="23"/>
        <v>Y</v>
      </c>
      <c r="AH1532" s="5"/>
      <c r="AI1532" s="17">
        <v>1</v>
      </c>
      <c r="AJ1532" s="1" t="s">
        <v>7515</v>
      </c>
      <c r="AK1532" s="42" t="s">
        <v>334</v>
      </c>
      <c r="AL1532" s="80" t="s">
        <v>335</v>
      </c>
      <c r="AM1532" s="25" t="s">
        <v>261</v>
      </c>
      <c r="AN1532" s="82"/>
    </row>
    <row r="1533" spans="1:40" ht="57" customHeight="1">
      <c r="A1533" t="s">
        <v>1183</v>
      </c>
      <c r="B1533" s="13" t="s">
        <v>3855</v>
      </c>
      <c r="C1533" s="13" t="s">
        <v>2240</v>
      </c>
      <c r="D1533" s="13" t="s">
        <v>7521</v>
      </c>
      <c r="E1533" s="27" t="s">
        <v>7522</v>
      </c>
      <c r="F1533" s="5"/>
      <c r="G1533" s="5" t="s">
        <v>7523</v>
      </c>
      <c r="H1533" s="1" t="s">
        <v>7524</v>
      </c>
      <c r="I1533" s="1" t="s">
        <v>7524</v>
      </c>
      <c r="J1533" s="29" t="s">
        <v>7525</v>
      </c>
      <c r="K1533" s="63" t="s">
        <v>7526</v>
      </c>
      <c r="L1533" s="5" t="s">
        <v>754</v>
      </c>
      <c r="M1533" s="19" t="s">
        <v>756</v>
      </c>
      <c r="N1533" s="200">
        <v>46231</v>
      </c>
      <c r="O1533" s="201">
        <v>46267</v>
      </c>
      <c r="P1533" s="13" t="s">
        <v>187</v>
      </c>
      <c r="Q1533" s="22" t="s">
        <v>1190</v>
      </c>
      <c r="R1533" s="22">
        <v>800</v>
      </c>
      <c r="S1533" s="23" t="s">
        <v>187</v>
      </c>
      <c r="T1533" s="6" t="s">
        <v>242</v>
      </c>
      <c r="U1533" s="5"/>
      <c r="V1533" s="5" t="s">
        <v>233</v>
      </c>
      <c r="W1533" s="62" t="s">
        <v>7401</v>
      </c>
      <c r="X1533" s="5" t="s">
        <v>242</v>
      </c>
      <c r="Y1533" s="5"/>
      <c r="Z1533" s="5"/>
      <c r="AA1533" s="152">
        <v>10.93</v>
      </c>
      <c r="AB1533" s="7">
        <v>0.95</v>
      </c>
      <c r="AC1533" s="5"/>
      <c r="AD1533" s="5"/>
      <c r="AE1533" s="6"/>
      <c r="AF1533" s="5"/>
      <c r="AG1533" s="5" t="str">
        <f t="shared" si="23"/>
        <v>Y</v>
      </c>
      <c r="AH1533" s="5"/>
      <c r="AI1533" s="17">
        <v>1</v>
      </c>
      <c r="AJ1533" s="1" t="s">
        <v>7521</v>
      </c>
      <c r="AK1533" s="42" t="s">
        <v>334</v>
      </c>
      <c r="AL1533" s="80" t="s">
        <v>335</v>
      </c>
      <c r="AM1533" s="25" t="s">
        <v>261</v>
      </c>
      <c r="AN1533" s="82"/>
    </row>
    <row r="1534" spans="1:40" ht="57" customHeight="1">
      <c r="A1534" t="s">
        <v>1183</v>
      </c>
      <c r="B1534" s="13" t="s">
        <v>3855</v>
      </c>
      <c r="C1534" s="13" t="s">
        <v>2240</v>
      </c>
      <c r="D1534" s="13" t="s">
        <v>7527</v>
      </c>
      <c r="E1534" s="27" t="s">
        <v>7528</v>
      </c>
      <c r="F1534" s="5"/>
      <c r="G1534" s="5" t="s">
        <v>7529</v>
      </c>
      <c r="H1534" s="1" t="s">
        <v>7530</v>
      </c>
      <c r="I1534" s="1" t="s">
        <v>7530</v>
      </c>
      <c r="J1534" s="29" t="s">
        <v>7531</v>
      </c>
      <c r="K1534" s="63" t="s">
        <v>7532</v>
      </c>
      <c r="L1534" s="5" t="s">
        <v>754</v>
      </c>
      <c r="M1534" s="19" t="s">
        <v>756</v>
      </c>
      <c r="N1534" s="200">
        <v>46231</v>
      </c>
      <c r="O1534" s="201">
        <v>46267</v>
      </c>
      <c r="P1534" s="13" t="s">
        <v>187</v>
      </c>
      <c r="Q1534" s="22" t="s">
        <v>1190</v>
      </c>
      <c r="R1534" s="22">
        <v>800</v>
      </c>
      <c r="S1534" s="23" t="s">
        <v>187</v>
      </c>
      <c r="T1534" s="6" t="s">
        <v>242</v>
      </c>
      <c r="U1534" s="5"/>
      <c r="V1534" s="5" t="s">
        <v>233</v>
      </c>
      <c r="W1534" s="62" t="s">
        <v>7401</v>
      </c>
      <c r="X1534" s="5" t="s">
        <v>242</v>
      </c>
      <c r="Y1534" s="5"/>
      <c r="Z1534" s="5"/>
      <c r="AA1534" s="152">
        <v>10.94</v>
      </c>
      <c r="AB1534" s="7">
        <v>0.95</v>
      </c>
      <c r="AC1534" s="5"/>
      <c r="AD1534" s="5"/>
      <c r="AE1534" s="6"/>
      <c r="AF1534" s="5"/>
      <c r="AG1534" s="5" t="str">
        <f t="shared" si="23"/>
        <v>Y</v>
      </c>
      <c r="AH1534" s="5"/>
      <c r="AI1534" s="17">
        <v>1</v>
      </c>
      <c r="AJ1534" s="1" t="s">
        <v>7527</v>
      </c>
      <c r="AK1534" s="42" t="s">
        <v>334</v>
      </c>
      <c r="AL1534" s="80" t="s">
        <v>335</v>
      </c>
      <c r="AM1534" s="25" t="s">
        <v>261</v>
      </c>
      <c r="AN1534" s="82"/>
    </row>
    <row r="1535" spans="1:40" ht="57" customHeight="1">
      <c r="A1535" t="s">
        <v>1183</v>
      </c>
      <c r="B1535" s="13" t="s">
        <v>3855</v>
      </c>
      <c r="C1535" s="13" t="s">
        <v>2240</v>
      </c>
      <c r="D1535" s="13" t="s">
        <v>7533</v>
      </c>
      <c r="E1535" s="27" t="s">
        <v>7534</v>
      </c>
      <c r="F1535" s="5"/>
      <c r="G1535" s="5" t="s">
        <v>7535</v>
      </c>
      <c r="H1535" s="1" t="s">
        <v>7536</v>
      </c>
      <c r="I1535" s="1" t="s">
        <v>7536</v>
      </c>
      <c r="J1535" s="29" t="s">
        <v>7537</v>
      </c>
      <c r="K1535" s="63" t="s">
        <v>7538</v>
      </c>
      <c r="L1535" s="5" t="s">
        <v>754</v>
      </c>
      <c r="M1535" s="19" t="s">
        <v>756</v>
      </c>
      <c r="N1535" s="200">
        <v>46231</v>
      </c>
      <c r="O1535" s="201">
        <v>46267</v>
      </c>
      <c r="P1535" s="13" t="s">
        <v>187</v>
      </c>
      <c r="Q1535" s="22" t="s">
        <v>1190</v>
      </c>
      <c r="R1535" s="22">
        <v>800</v>
      </c>
      <c r="S1535" s="23" t="s">
        <v>187</v>
      </c>
      <c r="T1535" s="6" t="s">
        <v>242</v>
      </c>
      <c r="U1535" s="5"/>
      <c r="V1535" s="5" t="s">
        <v>233</v>
      </c>
      <c r="W1535" s="62" t="s">
        <v>7401</v>
      </c>
      <c r="X1535" s="5" t="s">
        <v>242</v>
      </c>
      <c r="Y1535" s="5"/>
      <c r="Z1535" s="5"/>
      <c r="AA1535" s="152">
        <v>10.93</v>
      </c>
      <c r="AB1535" s="7">
        <v>0.95</v>
      </c>
      <c r="AC1535" s="5"/>
      <c r="AD1535" s="5"/>
      <c r="AE1535" s="6"/>
      <c r="AF1535" s="5"/>
      <c r="AG1535" s="5" t="str">
        <f t="shared" si="23"/>
        <v>Y</v>
      </c>
      <c r="AH1535" s="5"/>
      <c r="AI1535" s="17">
        <v>1</v>
      </c>
      <c r="AJ1535" s="1" t="s">
        <v>7533</v>
      </c>
      <c r="AK1535" s="42" t="s">
        <v>334</v>
      </c>
      <c r="AL1535" s="80" t="s">
        <v>335</v>
      </c>
      <c r="AM1535" s="25" t="s">
        <v>261</v>
      </c>
      <c r="AN1535" s="82"/>
    </row>
    <row r="1536" spans="1:40" ht="57" customHeight="1">
      <c r="A1536" t="s">
        <v>1183</v>
      </c>
      <c r="B1536" s="13" t="s">
        <v>3855</v>
      </c>
      <c r="C1536" s="13" t="s">
        <v>2240</v>
      </c>
      <c r="D1536" s="13" t="s">
        <v>7539</v>
      </c>
      <c r="E1536" s="27" t="s">
        <v>7540</v>
      </c>
      <c r="F1536" s="5"/>
      <c r="G1536" s="5" t="s">
        <v>7541</v>
      </c>
      <c r="H1536" s="1" t="s">
        <v>7542</v>
      </c>
      <c r="I1536" s="1" t="s">
        <v>7542</v>
      </c>
      <c r="J1536" s="29" t="s">
        <v>7543</v>
      </c>
      <c r="K1536" s="63" t="s">
        <v>7544</v>
      </c>
      <c r="L1536" s="5" t="s">
        <v>754</v>
      </c>
      <c r="M1536" s="19" t="s">
        <v>756</v>
      </c>
      <c r="N1536" s="200">
        <v>46231</v>
      </c>
      <c r="O1536" s="201">
        <v>46267</v>
      </c>
      <c r="P1536" s="13" t="s">
        <v>187</v>
      </c>
      <c r="Q1536" s="22" t="s">
        <v>1190</v>
      </c>
      <c r="R1536" s="22">
        <v>800</v>
      </c>
      <c r="S1536" s="23" t="s">
        <v>187</v>
      </c>
      <c r="T1536" s="6" t="s">
        <v>242</v>
      </c>
      <c r="U1536" s="5"/>
      <c r="V1536" s="5" t="s">
        <v>233</v>
      </c>
      <c r="W1536" s="62" t="s">
        <v>7401</v>
      </c>
      <c r="X1536" s="5" t="s">
        <v>242</v>
      </c>
      <c r="Y1536" s="5"/>
      <c r="Z1536" s="5"/>
      <c r="AA1536" s="152">
        <v>10.93</v>
      </c>
      <c r="AB1536" s="7">
        <v>0.95</v>
      </c>
      <c r="AC1536" s="5"/>
      <c r="AD1536" s="5"/>
      <c r="AE1536" s="6"/>
      <c r="AF1536" s="5"/>
      <c r="AG1536" s="5" t="str">
        <f t="shared" si="23"/>
        <v>Y</v>
      </c>
      <c r="AH1536" s="5"/>
      <c r="AI1536" s="17">
        <v>1</v>
      </c>
      <c r="AJ1536" s="1" t="s">
        <v>7539</v>
      </c>
      <c r="AK1536" s="42" t="s">
        <v>334</v>
      </c>
      <c r="AL1536" s="80" t="s">
        <v>335</v>
      </c>
      <c r="AM1536" s="25" t="s">
        <v>261</v>
      </c>
      <c r="AN1536" s="82"/>
    </row>
    <row r="1537" spans="1:40" ht="57" customHeight="1">
      <c r="A1537" t="s">
        <v>1183</v>
      </c>
      <c r="B1537" s="13" t="s">
        <v>3855</v>
      </c>
      <c r="C1537" s="13" t="s">
        <v>2240</v>
      </c>
      <c r="D1537" s="13" t="s">
        <v>7545</v>
      </c>
      <c r="E1537" s="27" t="s">
        <v>7546</v>
      </c>
      <c r="F1537" s="5"/>
      <c r="G1537" s="5" t="s">
        <v>7547</v>
      </c>
      <c r="H1537" s="1" t="s">
        <v>7548</v>
      </c>
      <c r="I1537" s="1" t="s">
        <v>7548</v>
      </c>
      <c r="J1537" s="29" t="s">
        <v>7549</v>
      </c>
      <c r="K1537" s="63" t="s">
        <v>7550</v>
      </c>
      <c r="L1537" s="5" t="s">
        <v>754</v>
      </c>
      <c r="M1537" s="19" t="s">
        <v>756</v>
      </c>
      <c r="N1537" s="200">
        <v>46231</v>
      </c>
      <c r="O1537" s="201">
        <v>46267</v>
      </c>
      <c r="P1537" s="13" t="s">
        <v>187</v>
      </c>
      <c r="Q1537" s="22" t="s">
        <v>1190</v>
      </c>
      <c r="R1537" s="22">
        <v>800</v>
      </c>
      <c r="S1537" s="23" t="s">
        <v>187</v>
      </c>
      <c r="T1537" s="6" t="s">
        <v>242</v>
      </c>
      <c r="U1537" s="5"/>
      <c r="V1537" s="5" t="s">
        <v>233</v>
      </c>
      <c r="W1537" s="62" t="s">
        <v>7401</v>
      </c>
      <c r="X1537" s="5" t="s">
        <v>242</v>
      </c>
      <c r="Y1537" s="5"/>
      <c r="Z1537" s="5"/>
      <c r="AA1537" s="152">
        <v>10.93</v>
      </c>
      <c r="AB1537" s="7">
        <v>0.95</v>
      </c>
      <c r="AC1537" s="5"/>
      <c r="AD1537" s="5"/>
      <c r="AE1537" s="6"/>
      <c r="AF1537" s="5"/>
      <c r="AG1537" s="5" t="str">
        <f t="shared" si="23"/>
        <v>Y</v>
      </c>
      <c r="AH1537" s="5"/>
      <c r="AI1537" s="17">
        <v>1</v>
      </c>
      <c r="AJ1537" s="1" t="s">
        <v>7545</v>
      </c>
      <c r="AK1537" s="42" t="s">
        <v>334</v>
      </c>
      <c r="AL1537" s="80" t="s">
        <v>335</v>
      </c>
      <c r="AM1537" s="25" t="s">
        <v>261</v>
      </c>
      <c r="AN1537" s="82"/>
    </row>
    <row r="1538" spans="1:40" ht="57" customHeight="1">
      <c r="A1538" t="s">
        <v>1183</v>
      </c>
      <c r="B1538" s="13" t="s">
        <v>3855</v>
      </c>
      <c r="C1538" s="13" t="s">
        <v>2240</v>
      </c>
      <c r="D1538" s="13" t="s">
        <v>7551</v>
      </c>
      <c r="E1538" s="27" t="s">
        <v>7552</v>
      </c>
      <c r="F1538" s="5"/>
      <c r="G1538" s="5" t="s">
        <v>7553</v>
      </c>
      <c r="H1538" s="1" t="s">
        <v>7554</v>
      </c>
      <c r="I1538" s="1" t="s">
        <v>7554</v>
      </c>
      <c r="J1538" s="29" t="s">
        <v>7555</v>
      </c>
      <c r="K1538" s="63" t="s">
        <v>7556</v>
      </c>
      <c r="L1538" s="5" t="s">
        <v>754</v>
      </c>
      <c r="M1538" s="19" t="s">
        <v>756</v>
      </c>
      <c r="N1538" s="200">
        <v>46231</v>
      </c>
      <c r="O1538" s="201">
        <v>46267</v>
      </c>
      <c r="P1538" s="13" t="s">
        <v>187</v>
      </c>
      <c r="Q1538" s="22" t="s">
        <v>1190</v>
      </c>
      <c r="R1538" s="22">
        <v>800</v>
      </c>
      <c r="S1538" s="23" t="s">
        <v>187</v>
      </c>
      <c r="T1538" s="6" t="s">
        <v>242</v>
      </c>
      <c r="U1538" s="5"/>
      <c r="V1538" s="5" t="s">
        <v>233</v>
      </c>
      <c r="W1538" s="62" t="s">
        <v>7401</v>
      </c>
      <c r="X1538" s="5" t="s">
        <v>242</v>
      </c>
      <c r="Y1538" s="5"/>
      <c r="Z1538" s="5"/>
      <c r="AA1538" s="152">
        <v>10.94</v>
      </c>
      <c r="AB1538" s="7">
        <v>0.95</v>
      </c>
      <c r="AC1538" s="5"/>
      <c r="AD1538" s="5"/>
      <c r="AE1538" s="6"/>
      <c r="AF1538" s="5"/>
      <c r="AG1538" s="5" t="str">
        <f t="shared" ref="AG1538:AG1601" si="24">IF(T1538="Y","N","Y")</f>
        <v>Y</v>
      </c>
      <c r="AH1538" s="5"/>
      <c r="AI1538" s="17">
        <v>1</v>
      </c>
      <c r="AJ1538" s="1" t="s">
        <v>7551</v>
      </c>
      <c r="AK1538" s="42" t="s">
        <v>334</v>
      </c>
      <c r="AL1538" s="80" t="s">
        <v>335</v>
      </c>
      <c r="AM1538" s="25" t="s">
        <v>261</v>
      </c>
      <c r="AN1538" s="82"/>
    </row>
    <row r="1539" spans="1:40" ht="57" customHeight="1">
      <c r="A1539" t="s">
        <v>1183</v>
      </c>
      <c r="B1539" s="13" t="s">
        <v>3855</v>
      </c>
      <c r="C1539" s="13" t="s">
        <v>2240</v>
      </c>
      <c r="D1539" s="13" t="s">
        <v>7557</v>
      </c>
      <c r="E1539" s="27" t="s">
        <v>7558</v>
      </c>
      <c r="F1539" s="5"/>
      <c r="G1539" s="5" t="s">
        <v>7559</v>
      </c>
      <c r="H1539" s="1" t="s">
        <v>7560</v>
      </c>
      <c r="I1539" s="1" t="s">
        <v>7560</v>
      </c>
      <c r="J1539" s="29" t="s">
        <v>7561</v>
      </c>
      <c r="K1539" s="63" t="s">
        <v>7562</v>
      </c>
      <c r="L1539" s="5" t="s">
        <v>754</v>
      </c>
      <c r="M1539" s="19" t="s">
        <v>756</v>
      </c>
      <c r="N1539" s="200">
        <v>46231</v>
      </c>
      <c r="O1539" s="201">
        <v>46267</v>
      </c>
      <c r="P1539" s="13" t="s">
        <v>187</v>
      </c>
      <c r="Q1539" s="22" t="s">
        <v>1190</v>
      </c>
      <c r="R1539" s="22">
        <v>800</v>
      </c>
      <c r="S1539" s="23" t="s">
        <v>187</v>
      </c>
      <c r="T1539" s="6" t="s">
        <v>242</v>
      </c>
      <c r="U1539" s="5"/>
      <c r="V1539" s="5" t="s">
        <v>233</v>
      </c>
      <c r="W1539" s="62" t="s">
        <v>7401</v>
      </c>
      <c r="X1539" s="5" t="s">
        <v>242</v>
      </c>
      <c r="Y1539" s="5"/>
      <c r="Z1539" s="5"/>
      <c r="AA1539" s="152">
        <v>10.93</v>
      </c>
      <c r="AB1539" s="7">
        <v>0.95</v>
      </c>
      <c r="AC1539" s="5"/>
      <c r="AD1539" s="5"/>
      <c r="AE1539" s="6"/>
      <c r="AF1539" s="5"/>
      <c r="AG1539" s="5" t="str">
        <f t="shared" si="24"/>
        <v>Y</v>
      </c>
      <c r="AH1539" s="5"/>
      <c r="AI1539" s="17">
        <v>1</v>
      </c>
      <c r="AJ1539" s="1" t="s">
        <v>7557</v>
      </c>
      <c r="AK1539" s="42" t="s">
        <v>334</v>
      </c>
      <c r="AL1539" s="80" t="s">
        <v>335</v>
      </c>
      <c r="AM1539" s="25" t="s">
        <v>261</v>
      </c>
      <c r="AN1539" s="82"/>
    </row>
    <row r="1540" spans="1:40" ht="57" customHeight="1">
      <c r="A1540" t="s">
        <v>1183</v>
      </c>
      <c r="B1540" s="13" t="s">
        <v>3855</v>
      </c>
      <c r="C1540" s="13" t="s">
        <v>2240</v>
      </c>
      <c r="D1540" s="13" t="s">
        <v>7563</v>
      </c>
      <c r="E1540" s="27" t="s">
        <v>7564</v>
      </c>
      <c r="F1540" s="5"/>
      <c r="G1540" s="5" t="s">
        <v>7565</v>
      </c>
      <c r="H1540" s="1" t="s">
        <v>7566</v>
      </c>
      <c r="I1540" s="1" t="s">
        <v>7566</v>
      </c>
      <c r="J1540" s="29" t="s">
        <v>7567</v>
      </c>
      <c r="K1540" s="63" t="s">
        <v>7568</v>
      </c>
      <c r="L1540" s="5" t="s">
        <v>754</v>
      </c>
      <c r="M1540" s="19" t="s">
        <v>756</v>
      </c>
      <c r="N1540" s="200">
        <v>46231</v>
      </c>
      <c r="O1540" s="201">
        <v>46267</v>
      </c>
      <c r="P1540" s="13" t="s">
        <v>187</v>
      </c>
      <c r="Q1540" s="22" t="s">
        <v>1190</v>
      </c>
      <c r="R1540" s="22">
        <v>800</v>
      </c>
      <c r="S1540" s="23" t="s">
        <v>187</v>
      </c>
      <c r="T1540" s="6" t="s">
        <v>242</v>
      </c>
      <c r="U1540" s="5"/>
      <c r="V1540" s="5" t="s">
        <v>233</v>
      </c>
      <c r="W1540" s="62" t="s">
        <v>7401</v>
      </c>
      <c r="X1540" s="5" t="s">
        <v>242</v>
      </c>
      <c r="Y1540" s="5"/>
      <c r="Z1540" s="5"/>
      <c r="AA1540" s="152">
        <v>10.94</v>
      </c>
      <c r="AB1540" s="7">
        <v>0.95</v>
      </c>
      <c r="AC1540" s="5"/>
      <c r="AD1540" s="5"/>
      <c r="AE1540" s="6"/>
      <c r="AF1540" s="5"/>
      <c r="AG1540" s="5" t="str">
        <f t="shared" si="24"/>
        <v>Y</v>
      </c>
      <c r="AH1540" s="5"/>
      <c r="AI1540" s="17">
        <v>1</v>
      </c>
      <c r="AJ1540" s="1" t="s">
        <v>7563</v>
      </c>
      <c r="AK1540" s="42" t="s">
        <v>334</v>
      </c>
      <c r="AL1540" s="80" t="s">
        <v>335</v>
      </c>
      <c r="AM1540" s="25" t="s">
        <v>261</v>
      </c>
      <c r="AN1540" s="82"/>
    </row>
    <row r="1541" spans="1:40" ht="57" customHeight="1">
      <c r="A1541" t="s">
        <v>1183</v>
      </c>
      <c r="B1541" s="13" t="s">
        <v>1613</v>
      </c>
      <c r="C1541" s="13" t="s">
        <v>2240</v>
      </c>
      <c r="D1541" s="13" t="s">
        <v>7569</v>
      </c>
      <c r="E1541" s="27" t="s">
        <v>7570</v>
      </c>
      <c r="F1541" s="5"/>
      <c r="G1541" s="5" t="s">
        <v>7571</v>
      </c>
      <c r="H1541" s="1" t="s">
        <v>7572</v>
      </c>
      <c r="I1541" s="1" t="s">
        <v>7572</v>
      </c>
      <c r="J1541" s="29" t="s">
        <v>7573</v>
      </c>
      <c r="K1541" s="63" t="s">
        <v>7574</v>
      </c>
      <c r="L1541" s="5" t="s">
        <v>754</v>
      </c>
      <c r="M1541" s="19" t="s">
        <v>756</v>
      </c>
      <c r="N1541" s="200">
        <v>46231</v>
      </c>
      <c r="O1541" s="201">
        <v>46267</v>
      </c>
      <c r="P1541" s="13" t="s">
        <v>187</v>
      </c>
      <c r="Q1541" s="22" t="s">
        <v>1190</v>
      </c>
      <c r="R1541" s="22">
        <v>800</v>
      </c>
      <c r="S1541" s="23" t="s">
        <v>187</v>
      </c>
      <c r="T1541" s="6" t="s">
        <v>242</v>
      </c>
      <c r="U1541" s="5"/>
      <c r="V1541" s="5" t="s">
        <v>233</v>
      </c>
      <c r="W1541" s="62" t="s">
        <v>7575</v>
      </c>
      <c r="X1541" s="5" t="s">
        <v>242</v>
      </c>
      <c r="Y1541" s="5"/>
      <c r="Z1541" s="5"/>
      <c r="AA1541" s="152">
        <v>10.1</v>
      </c>
      <c r="AB1541" s="7">
        <v>0.95</v>
      </c>
      <c r="AC1541" s="5"/>
      <c r="AD1541" s="5"/>
      <c r="AE1541" s="6"/>
      <c r="AF1541" s="5"/>
      <c r="AG1541" s="5" t="str">
        <f t="shared" si="24"/>
        <v>Y</v>
      </c>
      <c r="AH1541" s="5"/>
      <c r="AI1541" s="17">
        <v>1</v>
      </c>
      <c r="AJ1541" s="1" t="s">
        <v>7569</v>
      </c>
      <c r="AK1541" s="42" t="s">
        <v>334</v>
      </c>
      <c r="AL1541" s="80" t="s">
        <v>335</v>
      </c>
      <c r="AM1541" s="25" t="s">
        <v>261</v>
      </c>
      <c r="AN1541" s="82"/>
    </row>
    <row r="1542" spans="1:40" ht="57" customHeight="1">
      <c r="A1542" t="s">
        <v>1183</v>
      </c>
      <c r="B1542" s="13" t="s">
        <v>1613</v>
      </c>
      <c r="C1542" s="13" t="s">
        <v>2240</v>
      </c>
      <c r="D1542" s="13" t="s">
        <v>7576</v>
      </c>
      <c r="E1542" s="27" t="s">
        <v>7577</v>
      </c>
      <c r="F1542" s="5"/>
      <c r="G1542" s="5" t="s">
        <v>7578</v>
      </c>
      <c r="H1542" s="1" t="s">
        <v>7579</v>
      </c>
      <c r="I1542" s="1" t="s">
        <v>7579</v>
      </c>
      <c r="J1542" s="29" t="s">
        <v>7580</v>
      </c>
      <c r="K1542" s="63" t="s">
        <v>7581</v>
      </c>
      <c r="L1542" s="5" t="s">
        <v>754</v>
      </c>
      <c r="M1542" s="19" t="s">
        <v>756</v>
      </c>
      <c r="N1542" s="200">
        <v>46231</v>
      </c>
      <c r="O1542" s="201">
        <v>46267</v>
      </c>
      <c r="P1542" s="13" t="s">
        <v>187</v>
      </c>
      <c r="Q1542" s="22" t="s">
        <v>1190</v>
      </c>
      <c r="R1542" s="22">
        <v>800</v>
      </c>
      <c r="S1542" s="23" t="s">
        <v>187</v>
      </c>
      <c r="T1542" s="6" t="s">
        <v>242</v>
      </c>
      <c r="U1542" s="5"/>
      <c r="V1542" s="5" t="s">
        <v>233</v>
      </c>
      <c r="W1542" s="62" t="s">
        <v>7401</v>
      </c>
      <c r="X1542" s="5" t="s">
        <v>242</v>
      </c>
      <c r="Y1542" s="5"/>
      <c r="Z1542" s="5"/>
      <c r="AA1542" s="152">
        <v>89.06</v>
      </c>
      <c r="AB1542" s="7">
        <v>0.95</v>
      </c>
      <c r="AC1542" s="5"/>
      <c r="AD1542" s="5"/>
      <c r="AE1542" s="6"/>
      <c r="AF1542" s="5"/>
      <c r="AG1542" s="5" t="str">
        <f t="shared" si="24"/>
        <v>Y</v>
      </c>
      <c r="AH1542" s="5"/>
      <c r="AI1542" s="17">
        <v>1</v>
      </c>
      <c r="AJ1542" s="1" t="s">
        <v>7576</v>
      </c>
      <c r="AK1542" s="42" t="s">
        <v>334</v>
      </c>
      <c r="AL1542" s="80" t="s">
        <v>335</v>
      </c>
      <c r="AM1542" s="25" t="s">
        <v>261</v>
      </c>
      <c r="AN1542" s="82"/>
    </row>
    <row r="1543" spans="1:40" ht="57" customHeight="1">
      <c r="A1543" t="s">
        <v>1183</v>
      </c>
      <c r="B1543" s="13" t="s">
        <v>1613</v>
      </c>
      <c r="C1543" s="13" t="s">
        <v>2240</v>
      </c>
      <c r="D1543" s="13" t="s">
        <v>7582</v>
      </c>
      <c r="E1543" s="27" t="s">
        <v>7583</v>
      </c>
      <c r="F1543" s="5"/>
      <c r="G1543" s="5" t="s">
        <v>7584</v>
      </c>
      <c r="H1543" s="1" t="s">
        <v>7585</v>
      </c>
      <c r="I1543" s="1" t="s">
        <v>7585</v>
      </c>
      <c r="J1543" s="29" t="s">
        <v>7586</v>
      </c>
      <c r="K1543" s="63" t="s">
        <v>7587</v>
      </c>
      <c r="L1543" s="5" t="s">
        <v>754</v>
      </c>
      <c r="M1543" s="19" t="s">
        <v>756</v>
      </c>
      <c r="N1543" s="200">
        <v>46231</v>
      </c>
      <c r="O1543" s="201">
        <v>46267</v>
      </c>
      <c r="P1543" s="13" t="s">
        <v>187</v>
      </c>
      <c r="Q1543" s="22" t="s">
        <v>1190</v>
      </c>
      <c r="R1543" s="22">
        <v>800</v>
      </c>
      <c r="S1543" s="23" t="s">
        <v>187</v>
      </c>
      <c r="T1543" s="6" t="s">
        <v>242</v>
      </c>
      <c r="U1543" s="5"/>
      <c r="V1543" s="5" t="s">
        <v>233</v>
      </c>
      <c r="W1543" s="62" t="s">
        <v>7401</v>
      </c>
      <c r="X1543" s="5" t="s">
        <v>242</v>
      </c>
      <c r="Y1543" s="5"/>
      <c r="Z1543" s="5"/>
      <c r="AA1543" s="152">
        <v>89.06</v>
      </c>
      <c r="AB1543" s="7">
        <v>0.95</v>
      </c>
      <c r="AC1543" s="5"/>
      <c r="AD1543" s="5"/>
      <c r="AE1543" s="6"/>
      <c r="AF1543" s="5"/>
      <c r="AG1543" s="5" t="str">
        <f t="shared" si="24"/>
        <v>Y</v>
      </c>
      <c r="AH1543" s="5"/>
      <c r="AI1543" s="17">
        <v>1</v>
      </c>
      <c r="AJ1543" s="1" t="s">
        <v>7582</v>
      </c>
      <c r="AK1543" s="42" t="s">
        <v>334</v>
      </c>
      <c r="AL1543" s="80" t="s">
        <v>335</v>
      </c>
      <c r="AM1543" s="25" t="s">
        <v>261</v>
      </c>
      <c r="AN1543" s="82"/>
    </row>
    <row r="1544" spans="1:40" ht="57" customHeight="1">
      <c r="A1544" t="s">
        <v>1183</v>
      </c>
      <c r="B1544" s="13" t="s">
        <v>1613</v>
      </c>
      <c r="C1544" s="13" t="s">
        <v>7588</v>
      </c>
      <c r="D1544" s="13" t="s">
        <v>7589</v>
      </c>
      <c r="E1544" s="27" t="s">
        <v>7590</v>
      </c>
      <c r="F1544" s="5"/>
      <c r="G1544" s="5" t="s">
        <v>7591</v>
      </c>
      <c r="H1544" s="1" t="s">
        <v>7592</v>
      </c>
      <c r="I1544" s="1" t="s">
        <v>7592</v>
      </c>
      <c r="J1544" s="29" t="s">
        <v>7593</v>
      </c>
      <c r="K1544" s="63" t="s">
        <v>7594</v>
      </c>
      <c r="L1544" s="5" t="s">
        <v>754</v>
      </c>
      <c r="M1544" s="19" t="s">
        <v>756</v>
      </c>
      <c r="N1544" s="200">
        <v>46231</v>
      </c>
      <c r="O1544" s="201">
        <v>46267</v>
      </c>
      <c r="P1544" s="13" t="s">
        <v>187</v>
      </c>
      <c r="Q1544" s="22" t="s">
        <v>1190</v>
      </c>
      <c r="R1544" s="22">
        <v>800</v>
      </c>
      <c r="S1544" s="23" t="s">
        <v>187</v>
      </c>
      <c r="T1544" s="6" t="s">
        <v>242</v>
      </c>
      <c r="U1544" s="5"/>
      <c r="V1544" s="5" t="s">
        <v>233</v>
      </c>
      <c r="W1544" s="62" t="s">
        <v>7401</v>
      </c>
      <c r="X1544" s="5" t="s">
        <v>242</v>
      </c>
      <c r="Y1544" s="5"/>
      <c r="Z1544" s="5"/>
      <c r="AA1544" s="152">
        <v>0</v>
      </c>
      <c r="AB1544" s="7">
        <v>0.95</v>
      </c>
      <c r="AC1544" s="5"/>
      <c r="AD1544" s="5"/>
      <c r="AE1544" s="6"/>
      <c r="AF1544" s="5"/>
      <c r="AG1544" s="5" t="str">
        <f t="shared" si="24"/>
        <v>Y</v>
      </c>
      <c r="AH1544" s="5"/>
      <c r="AI1544" s="17">
        <v>1</v>
      </c>
      <c r="AJ1544" s="1" t="s">
        <v>7589</v>
      </c>
      <c r="AK1544" s="42" t="s">
        <v>334</v>
      </c>
      <c r="AL1544" s="80" t="s">
        <v>335</v>
      </c>
      <c r="AM1544" s="25" t="s">
        <v>261</v>
      </c>
      <c r="AN1544" s="82"/>
    </row>
    <row r="1545" spans="1:40" ht="57" customHeight="1">
      <c r="A1545" t="s">
        <v>1183</v>
      </c>
      <c r="B1545" s="13" t="s">
        <v>1613</v>
      </c>
      <c r="C1545" s="13" t="s">
        <v>2240</v>
      </c>
      <c r="D1545" s="13" t="s">
        <v>7076</v>
      </c>
      <c r="E1545" s="27" t="s">
        <v>7595</v>
      </c>
      <c r="F1545" s="5"/>
      <c r="G1545" s="5" t="s">
        <v>7078</v>
      </c>
      <c r="H1545" s="1" t="s">
        <v>7596</v>
      </c>
      <c r="I1545" s="1" t="s">
        <v>7596</v>
      </c>
      <c r="J1545" s="29" t="s">
        <v>7597</v>
      </c>
      <c r="K1545" s="63" t="s">
        <v>7598</v>
      </c>
      <c r="L1545" s="5" t="s">
        <v>754</v>
      </c>
      <c r="M1545" s="19" t="s">
        <v>756</v>
      </c>
      <c r="N1545" s="200">
        <v>46231</v>
      </c>
      <c r="O1545" s="201">
        <v>46267</v>
      </c>
      <c r="P1545" s="13" t="s">
        <v>187</v>
      </c>
      <c r="Q1545" s="22" t="s">
        <v>1190</v>
      </c>
      <c r="R1545" s="22">
        <v>8000</v>
      </c>
      <c r="S1545" s="23" t="s">
        <v>242</v>
      </c>
      <c r="T1545" s="6" t="s">
        <v>242</v>
      </c>
      <c r="U1545" s="5"/>
      <c r="V1545" s="5" t="s">
        <v>233</v>
      </c>
      <c r="W1545" s="62" t="s">
        <v>7401</v>
      </c>
      <c r="X1545" s="5" t="s">
        <v>242</v>
      </c>
      <c r="Y1545" s="5"/>
      <c r="Z1545" s="5"/>
      <c r="AA1545" s="152" t="s">
        <v>16</v>
      </c>
      <c r="AB1545" s="7">
        <v>0.95</v>
      </c>
      <c r="AC1545" s="5"/>
      <c r="AD1545" s="5"/>
      <c r="AE1545" s="6"/>
      <c r="AF1545" s="5"/>
      <c r="AG1545" s="5" t="str">
        <f t="shared" si="24"/>
        <v>Y</v>
      </c>
      <c r="AH1545" s="5"/>
      <c r="AI1545" s="17">
        <v>1</v>
      </c>
      <c r="AJ1545" s="1" t="s">
        <v>7076</v>
      </c>
      <c r="AK1545" s="42" t="s">
        <v>334</v>
      </c>
      <c r="AL1545" s="80" t="s">
        <v>335</v>
      </c>
      <c r="AM1545" s="25" t="s">
        <v>261</v>
      </c>
      <c r="AN1545" s="82"/>
    </row>
    <row r="1546" spans="1:40" ht="57" customHeight="1">
      <c r="A1546" t="s">
        <v>1183</v>
      </c>
      <c r="B1546" s="13" t="s">
        <v>1613</v>
      </c>
      <c r="C1546" s="13" t="s">
        <v>2240</v>
      </c>
      <c r="D1546" s="13" t="s">
        <v>7599</v>
      </c>
      <c r="E1546" s="27" t="s">
        <v>7600</v>
      </c>
      <c r="F1546" s="5"/>
      <c r="G1546" s="5" t="s">
        <v>7601</v>
      </c>
      <c r="H1546" s="1" t="s">
        <v>7602</v>
      </c>
      <c r="I1546" s="1" t="s">
        <v>7602</v>
      </c>
      <c r="J1546" s="29" t="s">
        <v>7603</v>
      </c>
      <c r="K1546" s="63" t="s">
        <v>7604</v>
      </c>
      <c r="L1546" s="5" t="s">
        <v>754</v>
      </c>
      <c r="M1546" s="19" t="s">
        <v>756</v>
      </c>
      <c r="N1546" s="200">
        <v>46231</v>
      </c>
      <c r="O1546" s="201">
        <v>46267</v>
      </c>
      <c r="P1546" s="13" t="s">
        <v>187</v>
      </c>
      <c r="Q1546" s="22" t="s">
        <v>1190</v>
      </c>
      <c r="R1546" s="22">
        <v>800</v>
      </c>
      <c r="S1546" s="23" t="s">
        <v>187</v>
      </c>
      <c r="T1546" s="6" t="s">
        <v>242</v>
      </c>
      <c r="U1546" s="5"/>
      <c r="V1546" s="5" t="s">
        <v>233</v>
      </c>
      <c r="W1546" s="62" t="s">
        <v>7401</v>
      </c>
      <c r="X1546" s="5" t="s">
        <v>242</v>
      </c>
      <c r="Y1546" s="5"/>
      <c r="Z1546" s="5"/>
      <c r="AA1546" s="152">
        <v>89.06</v>
      </c>
      <c r="AB1546" s="7">
        <v>0.95</v>
      </c>
      <c r="AC1546" s="5"/>
      <c r="AD1546" s="5"/>
      <c r="AE1546" s="6"/>
      <c r="AF1546" s="5"/>
      <c r="AG1546" s="5" t="str">
        <f t="shared" si="24"/>
        <v>Y</v>
      </c>
      <c r="AH1546" s="5"/>
      <c r="AI1546" s="17">
        <v>1</v>
      </c>
      <c r="AJ1546" s="1" t="s">
        <v>7599</v>
      </c>
      <c r="AK1546" s="42" t="s">
        <v>334</v>
      </c>
      <c r="AL1546" s="80" t="s">
        <v>335</v>
      </c>
      <c r="AM1546" s="25" t="s">
        <v>261</v>
      </c>
      <c r="AN1546" s="82"/>
    </row>
    <row r="1547" spans="1:40" ht="57" customHeight="1">
      <c r="A1547" t="s">
        <v>1183</v>
      </c>
      <c r="B1547" s="13" t="s">
        <v>1613</v>
      </c>
      <c r="C1547" s="13" t="s">
        <v>2240</v>
      </c>
      <c r="D1547" s="13" t="s">
        <v>7605</v>
      </c>
      <c r="E1547" s="27" t="s">
        <v>7606</v>
      </c>
      <c r="F1547" s="5"/>
      <c r="G1547" s="5" t="s">
        <v>7607</v>
      </c>
      <c r="H1547" s="1" t="s">
        <v>7608</v>
      </c>
      <c r="I1547" s="1" t="s">
        <v>7608</v>
      </c>
      <c r="J1547" s="29" t="s">
        <v>7609</v>
      </c>
      <c r="K1547" s="63" t="s">
        <v>7610</v>
      </c>
      <c r="L1547" s="5" t="s">
        <v>754</v>
      </c>
      <c r="M1547" s="19" t="s">
        <v>756</v>
      </c>
      <c r="N1547" s="200">
        <v>46231</v>
      </c>
      <c r="O1547" s="201">
        <v>46267</v>
      </c>
      <c r="P1547" s="13" t="s">
        <v>187</v>
      </c>
      <c r="Q1547" s="22" t="s">
        <v>1190</v>
      </c>
      <c r="R1547" s="22">
        <v>800</v>
      </c>
      <c r="S1547" s="23" t="s">
        <v>187</v>
      </c>
      <c r="T1547" s="6" t="s">
        <v>242</v>
      </c>
      <c r="U1547" s="5"/>
      <c r="V1547" s="5" t="s">
        <v>233</v>
      </c>
      <c r="W1547" s="62" t="s">
        <v>7401</v>
      </c>
      <c r="X1547" s="5" t="s">
        <v>242</v>
      </c>
      <c r="Y1547" s="5"/>
      <c r="Z1547" s="5"/>
      <c r="AA1547" s="152">
        <v>89.06</v>
      </c>
      <c r="AB1547" s="7">
        <v>0.95</v>
      </c>
      <c r="AC1547" s="5"/>
      <c r="AD1547" s="5"/>
      <c r="AE1547" s="6"/>
      <c r="AF1547" s="5"/>
      <c r="AG1547" s="5" t="str">
        <f t="shared" si="24"/>
        <v>Y</v>
      </c>
      <c r="AH1547" s="5"/>
      <c r="AI1547" s="17">
        <v>1</v>
      </c>
      <c r="AJ1547" s="1" t="s">
        <v>7605</v>
      </c>
      <c r="AK1547" s="42" t="s">
        <v>334</v>
      </c>
      <c r="AL1547" s="80" t="s">
        <v>335</v>
      </c>
      <c r="AM1547" s="25" t="s">
        <v>261</v>
      </c>
      <c r="AN1547" s="82"/>
    </row>
    <row r="1548" spans="1:40" ht="57" customHeight="1">
      <c r="A1548" t="s">
        <v>1183</v>
      </c>
      <c r="B1548" s="13" t="s">
        <v>1613</v>
      </c>
      <c r="C1548" s="13" t="s">
        <v>2240</v>
      </c>
      <c r="D1548" s="13" t="s">
        <v>7490</v>
      </c>
      <c r="E1548" s="27" t="s">
        <v>7611</v>
      </c>
      <c r="F1548" s="5"/>
      <c r="G1548" s="5" t="s">
        <v>7612</v>
      </c>
      <c r="H1548" s="1" t="s">
        <v>7613</v>
      </c>
      <c r="I1548" s="1" t="s">
        <v>7613</v>
      </c>
      <c r="J1548" s="29" t="s">
        <v>7614</v>
      </c>
      <c r="K1548" s="63" t="s">
        <v>7615</v>
      </c>
      <c r="L1548" s="5" t="s">
        <v>754</v>
      </c>
      <c r="M1548" s="19" t="s">
        <v>756</v>
      </c>
      <c r="N1548" s="200">
        <v>46231</v>
      </c>
      <c r="O1548" s="201">
        <v>46267</v>
      </c>
      <c r="P1548" s="13" t="s">
        <v>187</v>
      </c>
      <c r="Q1548" s="22" t="s">
        <v>1190</v>
      </c>
      <c r="R1548" s="22">
        <v>800</v>
      </c>
      <c r="S1548" s="23" t="s">
        <v>187</v>
      </c>
      <c r="T1548" s="6" t="s">
        <v>242</v>
      </c>
      <c r="U1548" s="5"/>
      <c r="V1548" s="5" t="s">
        <v>233</v>
      </c>
      <c r="W1548" s="62" t="s">
        <v>7616</v>
      </c>
      <c r="X1548" s="5" t="s">
        <v>242</v>
      </c>
      <c r="Y1548" s="5"/>
      <c r="Z1548" s="5"/>
      <c r="AA1548" s="152">
        <v>89.06</v>
      </c>
      <c r="AB1548" s="7">
        <v>0.95</v>
      </c>
      <c r="AC1548" s="5"/>
      <c r="AD1548" s="5"/>
      <c r="AE1548" s="6"/>
      <c r="AF1548" s="5"/>
      <c r="AG1548" s="5" t="str">
        <f t="shared" si="24"/>
        <v>Y</v>
      </c>
      <c r="AH1548" s="5"/>
      <c r="AI1548" s="17">
        <v>1</v>
      </c>
      <c r="AJ1548" s="1" t="s">
        <v>7490</v>
      </c>
      <c r="AK1548" s="42" t="s">
        <v>334</v>
      </c>
      <c r="AL1548" s="80" t="s">
        <v>335</v>
      </c>
      <c r="AM1548" s="25" t="s">
        <v>261</v>
      </c>
      <c r="AN1548" s="82"/>
    </row>
    <row r="1549" spans="1:40" ht="57" customHeight="1">
      <c r="A1549" t="s">
        <v>1183</v>
      </c>
      <c r="B1549" s="13" t="s">
        <v>1613</v>
      </c>
      <c r="C1549" s="13" t="s">
        <v>2240</v>
      </c>
      <c r="D1549" s="13" t="s">
        <v>7617</v>
      </c>
      <c r="E1549" s="27" t="s">
        <v>7618</v>
      </c>
      <c r="F1549" s="5"/>
      <c r="G1549" s="5" t="s">
        <v>7619</v>
      </c>
      <c r="H1549" s="1" t="s">
        <v>7620</v>
      </c>
      <c r="I1549" s="1" t="s">
        <v>7620</v>
      </c>
      <c r="J1549" s="29" t="s">
        <v>7621</v>
      </c>
      <c r="K1549" s="63" t="s">
        <v>7622</v>
      </c>
      <c r="L1549" s="5" t="s">
        <v>754</v>
      </c>
      <c r="M1549" s="19" t="s">
        <v>756</v>
      </c>
      <c r="N1549" s="200">
        <v>46231</v>
      </c>
      <c r="O1549" s="201">
        <v>46267</v>
      </c>
      <c r="P1549" s="13" t="s">
        <v>187</v>
      </c>
      <c r="Q1549" s="22" t="s">
        <v>1190</v>
      </c>
      <c r="R1549" s="22">
        <v>800</v>
      </c>
      <c r="S1549" s="23" t="s">
        <v>187</v>
      </c>
      <c r="T1549" s="6" t="s">
        <v>242</v>
      </c>
      <c r="U1549" s="5"/>
      <c r="V1549" s="5" t="s">
        <v>233</v>
      </c>
      <c r="W1549" s="62" t="s">
        <v>7623</v>
      </c>
      <c r="X1549" s="5" t="s">
        <v>242</v>
      </c>
      <c r="Y1549" s="5"/>
      <c r="Z1549" s="5"/>
      <c r="AA1549" s="152">
        <v>89.06</v>
      </c>
      <c r="AB1549" s="7">
        <v>0.95</v>
      </c>
      <c r="AC1549" s="5"/>
      <c r="AD1549" s="5"/>
      <c r="AE1549" s="6"/>
      <c r="AF1549" s="5"/>
      <c r="AG1549" s="5" t="str">
        <f t="shared" si="24"/>
        <v>Y</v>
      </c>
      <c r="AH1549" s="5"/>
      <c r="AI1549" s="17">
        <v>1</v>
      </c>
      <c r="AJ1549" s="1" t="s">
        <v>7617</v>
      </c>
      <c r="AK1549" s="42" t="s">
        <v>334</v>
      </c>
      <c r="AL1549" s="80" t="s">
        <v>335</v>
      </c>
      <c r="AM1549" s="25" t="s">
        <v>261</v>
      </c>
      <c r="AN1549" s="82"/>
    </row>
    <row r="1550" spans="1:40" ht="57" customHeight="1">
      <c r="A1550" t="s">
        <v>1183</v>
      </c>
      <c r="B1550" s="13" t="s">
        <v>1613</v>
      </c>
      <c r="C1550" s="13" t="s">
        <v>2240</v>
      </c>
      <c r="D1550" s="13" t="s">
        <v>7624</v>
      </c>
      <c r="E1550" s="27" t="s">
        <v>7625</v>
      </c>
      <c r="F1550" s="5"/>
      <c r="G1550" s="5" t="s">
        <v>7626</v>
      </c>
      <c r="H1550" s="1" t="s">
        <v>7627</v>
      </c>
      <c r="I1550" s="1" t="s">
        <v>7627</v>
      </c>
      <c r="J1550" s="29" t="s">
        <v>7628</v>
      </c>
      <c r="K1550" s="63" t="s">
        <v>7629</v>
      </c>
      <c r="L1550" s="5" t="s">
        <v>754</v>
      </c>
      <c r="M1550" s="19" t="s">
        <v>756</v>
      </c>
      <c r="N1550" s="200">
        <v>46231</v>
      </c>
      <c r="O1550" s="201">
        <v>46267</v>
      </c>
      <c r="P1550" s="13" t="s">
        <v>187</v>
      </c>
      <c r="Q1550" s="22" t="s">
        <v>1190</v>
      </c>
      <c r="R1550" s="22">
        <v>800</v>
      </c>
      <c r="S1550" s="23" t="s">
        <v>187</v>
      </c>
      <c r="T1550" s="6" t="s">
        <v>242</v>
      </c>
      <c r="U1550" s="5"/>
      <c r="V1550" s="5" t="s">
        <v>233</v>
      </c>
      <c r="W1550" s="62" t="s">
        <v>7401</v>
      </c>
      <c r="X1550" s="5" t="s">
        <v>242</v>
      </c>
      <c r="Y1550" s="5"/>
      <c r="Z1550" s="5"/>
      <c r="AA1550" s="152">
        <v>10.1</v>
      </c>
      <c r="AB1550" s="7">
        <v>0.95</v>
      </c>
      <c r="AC1550" s="5"/>
      <c r="AD1550" s="5"/>
      <c r="AE1550" s="6"/>
      <c r="AF1550" s="5"/>
      <c r="AG1550" s="5" t="str">
        <f t="shared" si="24"/>
        <v>Y</v>
      </c>
      <c r="AH1550" s="5"/>
      <c r="AI1550" s="17">
        <v>1</v>
      </c>
      <c r="AJ1550" s="1" t="s">
        <v>7624</v>
      </c>
      <c r="AK1550" s="42" t="s">
        <v>334</v>
      </c>
      <c r="AL1550" s="80" t="s">
        <v>335</v>
      </c>
      <c r="AM1550" s="25" t="s">
        <v>261</v>
      </c>
      <c r="AN1550" s="82"/>
    </row>
    <row r="1551" spans="1:40" ht="57" customHeight="1">
      <c r="A1551" t="s">
        <v>1183</v>
      </c>
      <c r="B1551" s="13" t="s">
        <v>1613</v>
      </c>
      <c r="C1551" s="13" t="s">
        <v>2240</v>
      </c>
      <c r="D1551" s="13" t="s">
        <v>7630</v>
      </c>
      <c r="E1551" s="27" t="s">
        <v>7631</v>
      </c>
      <c r="F1551" s="5"/>
      <c r="G1551" s="5" t="s">
        <v>7632</v>
      </c>
      <c r="H1551" s="1" t="s">
        <v>7633</v>
      </c>
      <c r="I1551" s="1" t="s">
        <v>7633</v>
      </c>
      <c r="J1551" s="29" t="s">
        <v>7634</v>
      </c>
      <c r="K1551" s="63" t="s">
        <v>7635</v>
      </c>
      <c r="L1551" s="5" t="s">
        <v>754</v>
      </c>
      <c r="M1551" s="19" t="s">
        <v>756</v>
      </c>
      <c r="N1551" s="200">
        <v>46231</v>
      </c>
      <c r="O1551" s="201">
        <v>46267</v>
      </c>
      <c r="P1551" s="13" t="s">
        <v>187</v>
      </c>
      <c r="Q1551" s="22" t="s">
        <v>1190</v>
      </c>
      <c r="R1551" s="22">
        <v>800</v>
      </c>
      <c r="S1551" s="23" t="s">
        <v>187</v>
      </c>
      <c r="T1551" s="6" t="s">
        <v>242</v>
      </c>
      <c r="U1551" s="5"/>
      <c r="V1551" s="5" t="s">
        <v>233</v>
      </c>
      <c r="W1551" s="62" t="s">
        <v>7401</v>
      </c>
      <c r="X1551" s="5" t="s">
        <v>242</v>
      </c>
      <c r="Y1551" s="5"/>
      <c r="Z1551" s="5"/>
      <c r="AA1551" s="152">
        <v>89.06</v>
      </c>
      <c r="AB1551" s="7">
        <v>0.95</v>
      </c>
      <c r="AC1551" s="5"/>
      <c r="AD1551" s="5"/>
      <c r="AE1551" s="6"/>
      <c r="AF1551" s="5"/>
      <c r="AG1551" s="5" t="str">
        <f t="shared" si="24"/>
        <v>Y</v>
      </c>
      <c r="AH1551" s="5"/>
      <c r="AI1551" s="17">
        <v>1</v>
      </c>
      <c r="AJ1551" s="1" t="s">
        <v>7630</v>
      </c>
      <c r="AK1551" s="42" t="s">
        <v>334</v>
      </c>
      <c r="AL1551" s="80" t="s">
        <v>335</v>
      </c>
      <c r="AM1551" s="25" t="s">
        <v>261</v>
      </c>
      <c r="AN1551" s="82"/>
    </row>
    <row r="1552" spans="1:40" ht="57" customHeight="1">
      <c r="A1552" t="s">
        <v>1183</v>
      </c>
      <c r="B1552" s="13" t="s">
        <v>1613</v>
      </c>
      <c r="C1552" s="13" t="s">
        <v>2240</v>
      </c>
      <c r="D1552" s="13" t="s">
        <v>7636</v>
      </c>
      <c r="E1552" s="27" t="s">
        <v>7637</v>
      </c>
      <c r="F1552" s="5"/>
      <c r="G1552" s="5" t="s">
        <v>7638</v>
      </c>
      <c r="H1552" s="1" t="s">
        <v>7627</v>
      </c>
      <c r="I1552" s="1" t="s">
        <v>7627</v>
      </c>
      <c r="J1552" s="29" t="s">
        <v>7628</v>
      </c>
      <c r="K1552" s="63" t="s">
        <v>7629</v>
      </c>
      <c r="L1552" s="5" t="s">
        <v>754</v>
      </c>
      <c r="M1552" s="19" t="s">
        <v>756</v>
      </c>
      <c r="N1552" s="200">
        <v>46231</v>
      </c>
      <c r="O1552" s="201">
        <v>46267</v>
      </c>
      <c r="P1552" s="13" t="s">
        <v>187</v>
      </c>
      <c r="Q1552" s="22" t="s">
        <v>1190</v>
      </c>
      <c r="R1552" s="22">
        <v>800</v>
      </c>
      <c r="S1552" s="23" t="s">
        <v>187</v>
      </c>
      <c r="T1552" s="6" t="s">
        <v>242</v>
      </c>
      <c r="U1552" s="5"/>
      <c r="V1552" s="5" t="s">
        <v>233</v>
      </c>
      <c r="W1552" s="62" t="s">
        <v>7401</v>
      </c>
      <c r="X1552" s="5" t="s">
        <v>242</v>
      </c>
      <c r="Y1552" s="5"/>
      <c r="Z1552" s="5"/>
      <c r="AA1552" s="152">
        <v>89.06</v>
      </c>
      <c r="AB1552" s="7">
        <v>0.95</v>
      </c>
      <c r="AC1552" s="5"/>
      <c r="AD1552" s="5"/>
      <c r="AE1552" s="6"/>
      <c r="AF1552" s="5"/>
      <c r="AG1552" s="5" t="str">
        <f t="shared" si="24"/>
        <v>Y</v>
      </c>
      <c r="AH1552" s="5"/>
      <c r="AI1552" s="17">
        <v>1</v>
      </c>
      <c r="AJ1552" s="1" t="s">
        <v>7636</v>
      </c>
      <c r="AK1552" s="42" t="s">
        <v>334</v>
      </c>
      <c r="AL1552" s="80" t="s">
        <v>335</v>
      </c>
      <c r="AM1552" s="25" t="s">
        <v>261</v>
      </c>
      <c r="AN1552" s="82"/>
    </row>
    <row r="1553" spans="1:40" ht="57" customHeight="1">
      <c r="A1553" t="s">
        <v>1183</v>
      </c>
      <c r="B1553" s="13" t="s">
        <v>1613</v>
      </c>
      <c r="C1553" s="13" t="s">
        <v>2240</v>
      </c>
      <c r="D1553" s="13" t="s">
        <v>7639</v>
      </c>
      <c r="E1553" s="27" t="s">
        <v>7640</v>
      </c>
      <c r="F1553" s="5"/>
      <c r="G1553" s="5" t="s">
        <v>7641</v>
      </c>
      <c r="H1553" s="1" t="s">
        <v>7642</v>
      </c>
      <c r="I1553" s="1" t="s">
        <v>7642</v>
      </c>
      <c r="J1553" s="29" t="s">
        <v>7643</v>
      </c>
      <c r="K1553" s="63" t="s">
        <v>7644</v>
      </c>
      <c r="L1553" s="5" t="s">
        <v>754</v>
      </c>
      <c r="M1553" s="19" t="s">
        <v>756</v>
      </c>
      <c r="N1553" s="200">
        <v>46231</v>
      </c>
      <c r="O1553" s="201">
        <v>46267</v>
      </c>
      <c r="P1553" s="13" t="s">
        <v>187</v>
      </c>
      <c r="Q1553" s="22" t="s">
        <v>1190</v>
      </c>
      <c r="R1553" s="22">
        <v>800</v>
      </c>
      <c r="S1553" s="23" t="s">
        <v>187</v>
      </c>
      <c r="T1553" s="6" t="s">
        <v>242</v>
      </c>
      <c r="U1553" s="5"/>
      <c r="V1553" s="5" t="s">
        <v>233</v>
      </c>
      <c r="W1553" s="62" t="s">
        <v>7401</v>
      </c>
      <c r="X1553" s="5" t="s">
        <v>242</v>
      </c>
      <c r="Y1553" s="5"/>
      <c r="Z1553" s="5"/>
      <c r="AA1553" s="152">
        <v>89.06</v>
      </c>
      <c r="AB1553" s="7">
        <v>0.95</v>
      </c>
      <c r="AC1553" s="5"/>
      <c r="AD1553" s="5"/>
      <c r="AE1553" s="6"/>
      <c r="AF1553" s="5"/>
      <c r="AG1553" s="5" t="str">
        <f t="shared" si="24"/>
        <v>Y</v>
      </c>
      <c r="AH1553" s="5"/>
      <c r="AI1553" s="17">
        <v>1</v>
      </c>
      <c r="AJ1553" s="1" t="s">
        <v>7639</v>
      </c>
      <c r="AK1553" s="42" t="s">
        <v>334</v>
      </c>
      <c r="AL1553" s="80" t="s">
        <v>335</v>
      </c>
      <c r="AM1553" s="25" t="s">
        <v>261</v>
      </c>
      <c r="AN1553" s="82"/>
    </row>
    <row r="1554" spans="1:40" ht="57" customHeight="1">
      <c r="A1554" t="s">
        <v>1183</v>
      </c>
      <c r="B1554" s="13" t="s">
        <v>1613</v>
      </c>
      <c r="C1554" s="13" t="s">
        <v>7588</v>
      </c>
      <c r="D1554" s="13" t="s">
        <v>7645</v>
      </c>
      <c r="E1554" s="27" t="s">
        <v>7646</v>
      </c>
      <c r="F1554" s="5"/>
      <c r="G1554" s="5" t="s">
        <v>7647</v>
      </c>
      <c r="H1554" s="1" t="s">
        <v>7648</v>
      </c>
      <c r="I1554" s="1" t="s">
        <v>7648</v>
      </c>
      <c r="J1554" s="29" t="s">
        <v>7649</v>
      </c>
      <c r="K1554" s="63" t="s">
        <v>7650</v>
      </c>
      <c r="L1554" s="5" t="s">
        <v>754</v>
      </c>
      <c r="M1554" s="19" t="s">
        <v>756</v>
      </c>
      <c r="N1554" s="200">
        <v>46231</v>
      </c>
      <c r="O1554" s="201">
        <v>46267</v>
      </c>
      <c r="P1554" s="13" t="s">
        <v>187</v>
      </c>
      <c r="Q1554" s="22" t="s">
        <v>1190</v>
      </c>
      <c r="R1554" s="22">
        <v>800</v>
      </c>
      <c r="S1554" s="23" t="s">
        <v>187</v>
      </c>
      <c r="T1554" s="6" t="s">
        <v>242</v>
      </c>
      <c r="U1554" s="5"/>
      <c r="V1554" s="5" t="s">
        <v>233</v>
      </c>
      <c r="W1554" s="62" t="s">
        <v>7401</v>
      </c>
      <c r="X1554" s="5" t="s">
        <v>242</v>
      </c>
      <c r="Y1554" s="5"/>
      <c r="Z1554" s="5"/>
      <c r="AA1554" s="152">
        <v>0</v>
      </c>
      <c r="AB1554" s="7">
        <v>0.95</v>
      </c>
      <c r="AC1554" s="5"/>
      <c r="AD1554" s="5"/>
      <c r="AE1554" s="6"/>
      <c r="AF1554" s="5"/>
      <c r="AG1554" s="5" t="str">
        <f t="shared" si="24"/>
        <v>Y</v>
      </c>
      <c r="AH1554" s="5"/>
      <c r="AI1554" s="17">
        <v>1</v>
      </c>
      <c r="AJ1554" s="1" t="s">
        <v>7645</v>
      </c>
      <c r="AK1554" s="42" t="s">
        <v>334</v>
      </c>
      <c r="AL1554" s="80" t="s">
        <v>335</v>
      </c>
      <c r="AM1554" s="25" t="s">
        <v>261</v>
      </c>
      <c r="AN1554" s="82"/>
    </row>
    <row r="1555" spans="1:40" ht="57" customHeight="1">
      <c r="A1555" t="s">
        <v>1183</v>
      </c>
      <c r="B1555" s="13" t="s">
        <v>1613</v>
      </c>
      <c r="C1555" s="13" t="s">
        <v>2240</v>
      </c>
      <c r="D1555" s="13" t="s">
        <v>7651</v>
      </c>
      <c r="E1555" s="27" t="s">
        <v>7652</v>
      </c>
      <c r="F1555" s="5"/>
      <c r="G1555" s="5" t="s">
        <v>7653</v>
      </c>
      <c r="H1555" s="1" t="s">
        <v>7654</v>
      </c>
      <c r="I1555" s="1" t="s">
        <v>7654</v>
      </c>
      <c r="J1555" s="29" t="s">
        <v>7655</v>
      </c>
      <c r="K1555" s="63" t="s">
        <v>7656</v>
      </c>
      <c r="L1555" s="5" t="s">
        <v>754</v>
      </c>
      <c r="M1555" s="19" t="s">
        <v>756</v>
      </c>
      <c r="N1555" s="200">
        <v>46231</v>
      </c>
      <c r="O1555" s="201">
        <v>46267</v>
      </c>
      <c r="P1555" s="13" t="s">
        <v>187</v>
      </c>
      <c r="Q1555" s="22" t="s">
        <v>1190</v>
      </c>
      <c r="R1555" s="22">
        <v>800</v>
      </c>
      <c r="S1555" s="23" t="s">
        <v>242</v>
      </c>
      <c r="T1555" s="6" t="s">
        <v>242</v>
      </c>
      <c r="U1555" s="5"/>
      <c r="V1555" s="5" t="s">
        <v>233</v>
      </c>
      <c r="W1555" s="62" t="s">
        <v>7401</v>
      </c>
      <c r="X1555" s="5" t="s">
        <v>242</v>
      </c>
      <c r="Y1555" s="5"/>
      <c r="Z1555" s="5"/>
      <c r="AA1555" s="152" t="s">
        <v>16</v>
      </c>
      <c r="AB1555" s="7">
        <v>0.95</v>
      </c>
      <c r="AC1555" s="5"/>
      <c r="AD1555" s="5"/>
      <c r="AE1555" s="6"/>
      <c r="AF1555" s="5"/>
      <c r="AG1555" s="5" t="str">
        <f t="shared" si="24"/>
        <v>Y</v>
      </c>
      <c r="AH1555" s="5"/>
      <c r="AI1555" s="17">
        <v>1</v>
      </c>
      <c r="AJ1555" s="1" t="s">
        <v>7657</v>
      </c>
      <c r="AK1555" s="42" t="s">
        <v>334</v>
      </c>
      <c r="AL1555" s="80" t="s">
        <v>335</v>
      </c>
      <c r="AM1555" s="25" t="s">
        <v>261</v>
      </c>
      <c r="AN1555" s="82"/>
    </row>
    <row r="1556" spans="1:40" ht="57" customHeight="1">
      <c r="A1556" t="s">
        <v>1183</v>
      </c>
      <c r="B1556" s="13" t="s">
        <v>1613</v>
      </c>
      <c r="C1556" s="13" t="s">
        <v>2240</v>
      </c>
      <c r="D1556" s="13" t="s">
        <v>7658</v>
      </c>
      <c r="E1556" s="27" t="s">
        <v>7659</v>
      </c>
      <c r="F1556" s="5"/>
      <c r="G1556" s="5" t="s">
        <v>7660</v>
      </c>
      <c r="H1556" s="1" t="s">
        <v>7661</v>
      </c>
      <c r="I1556" s="1" t="s">
        <v>7661</v>
      </c>
      <c r="J1556" s="29" t="s">
        <v>7662</v>
      </c>
      <c r="K1556" s="63" t="s">
        <v>7663</v>
      </c>
      <c r="L1556" s="5" t="s">
        <v>754</v>
      </c>
      <c r="M1556" s="19" t="s">
        <v>756</v>
      </c>
      <c r="N1556" s="200">
        <v>46231</v>
      </c>
      <c r="O1556" s="201">
        <v>46267</v>
      </c>
      <c r="P1556" s="13" t="s">
        <v>187</v>
      </c>
      <c r="Q1556" s="22" t="s">
        <v>1190</v>
      </c>
      <c r="R1556" s="22">
        <v>800</v>
      </c>
      <c r="S1556" s="23" t="s">
        <v>187</v>
      </c>
      <c r="T1556" s="6" t="s">
        <v>242</v>
      </c>
      <c r="U1556" s="5"/>
      <c r="V1556" s="5" t="s">
        <v>233</v>
      </c>
      <c r="W1556" s="62" t="s">
        <v>7405</v>
      </c>
      <c r="X1556" s="5" t="s">
        <v>242</v>
      </c>
      <c r="Y1556" s="5"/>
      <c r="Z1556" s="5"/>
      <c r="AA1556" s="152">
        <v>89.06</v>
      </c>
      <c r="AB1556" s="7">
        <v>0.95</v>
      </c>
      <c r="AC1556" s="5"/>
      <c r="AD1556" s="5"/>
      <c r="AE1556" s="6"/>
      <c r="AF1556" s="5"/>
      <c r="AG1556" s="5" t="str">
        <f t="shared" si="24"/>
        <v>Y</v>
      </c>
      <c r="AH1556" s="5"/>
      <c r="AI1556" s="17">
        <v>1</v>
      </c>
      <c r="AJ1556" s="1" t="s">
        <v>7658</v>
      </c>
      <c r="AK1556" s="42" t="s">
        <v>334</v>
      </c>
      <c r="AL1556" s="80" t="s">
        <v>335</v>
      </c>
      <c r="AM1556" s="25" t="s">
        <v>261</v>
      </c>
      <c r="AN1556" s="82"/>
    </row>
    <row r="1557" spans="1:40" ht="57" customHeight="1">
      <c r="A1557" t="s">
        <v>1183</v>
      </c>
      <c r="B1557" s="13" t="s">
        <v>1613</v>
      </c>
      <c r="C1557" s="13" t="s">
        <v>2240</v>
      </c>
      <c r="D1557" s="13" t="s">
        <v>7462</v>
      </c>
      <c r="E1557" s="27" t="s">
        <v>7664</v>
      </c>
      <c r="F1557" s="5"/>
      <c r="G1557" s="5" t="s">
        <v>7665</v>
      </c>
      <c r="H1557" s="1" t="s">
        <v>7666</v>
      </c>
      <c r="I1557" s="1" t="s">
        <v>7666</v>
      </c>
      <c r="J1557" s="29" t="s">
        <v>7667</v>
      </c>
      <c r="K1557" s="63" t="s">
        <v>7668</v>
      </c>
      <c r="L1557" s="5" t="s">
        <v>754</v>
      </c>
      <c r="M1557" s="19" t="s">
        <v>756</v>
      </c>
      <c r="N1557" s="200">
        <v>46231</v>
      </c>
      <c r="O1557" s="201">
        <v>46267</v>
      </c>
      <c r="P1557" s="13" t="s">
        <v>187</v>
      </c>
      <c r="Q1557" s="22" t="s">
        <v>1190</v>
      </c>
      <c r="R1557" s="22">
        <v>800</v>
      </c>
      <c r="S1557" s="23" t="s">
        <v>187</v>
      </c>
      <c r="T1557" s="6" t="s">
        <v>242</v>
      </c>
      <c r="U1557" s="5"/>
      <c r="V1557" s="5" t="s">
        <v>233</v>
      </c>
      <c r="W1557" s="62" t="s">
        <v>7401</v>
      </c>
      <c r="X1557" s="5" t="s">
        <v>242</v>
      </c>
      <c r="Y1557" s="5"/>
      <c r="Z1557" s="5"/>
      <c r="AA1557" s="152">
        <v>89.06</v>
      </c>
      <c r="AB1557" s="7">
        <v>0.95</v>
      </c>
      <c r="AC1557" s="5"/>
      <c r="AD1557" s="5"/>
      <c r="AE1557" s="6"/>
      <c r="AF1557" s="5"/>
      <c r="AG1557" s="5" t="str">
        <f t="shared" si="24"/>
        <v>Y</v>
      </c>
      <c r="AH1557" s="5"/>
      <c r="AI1557" s="17">
        <v>1</v>
      </c>
      <c r="AJ1557" s="1" t="s">
        <v>7462</v>
      </c>
      <c r="AK1557" s="42" t="s">
        <v>334</v>
      </c>
      <c r="AL1557" s="80" t="s">
        <v>335</v>
      </c>
      <c r="AM1557" s="25" t="s">
        <v>261</v>
      </c>
      <c r="AN1557" s="82"/>
    </row>
    <row r="1558" spans="1:40" ht="57" customHeight="1">
      <c r="A1558" t="s">
        <v>1183</v>
      </c>
      <c r="B1558" s="13" t="s">
        <v>1613</v>
      </c>
      <c r="C1558" s="13" t="s">
        <v>2240</v>
      </c>
      <c r="D1558" s="13" t="s">
        <v>7669</v>
      </c>
      <c r="E1558" s="27" t="s">
        <v>7670</v>
      </c>
      <c r="F1558" s="5"/>
      <c r="G1558" s="5" t="s">
        <v>7671</v>
      </c>
      <c r="H1558" s="1" t="s">
        <v>7472</v>
      </c>
      <c r="I1558" s="1" t="s">
        <v>7472</v>
      </c>
      <c r="J1558" s="29" t="s">
        <v>7473</v>
      </c>
      <c r="K1558" s="63" t="s">
        <v>7474</v>
      </c>
      <c r="L1558" s="5" t="s">
        <v>754</v>
      </c>
      <c r="M1558" s="19" t="s">
        <v>756</v>
      </c>
      <c r="N1558" s="200">
        <v>46231</v>
      </c>
      <c r="O1558" s="201">
        <v>46267</v>
      </c>
      <c r="P1558" s="13" t="s">
        <v>187</v>
      </c>
      <c r="Q1558" s="22" t="s">
        <v>1190</v>
      </c>
      <c r="R1558" s="22">
        <v>800</v>
      </c>
      <c r="S1558" s="23" t="s">
        <v>187</v>
      </c>
      <c r="T1558" s="6" t="s">
        <v>242</v>
      </c>
      <c r="U1558" s="5"/>
      <c r="V1558" s="5" t="s">
        <v>233</v>
      </c>
      <c r="W1558" s="62" t="s">
        <v>7401</v>
      </c>
      <c r="X1558" s="5" t="s">
        <v>242</v>
      </c>
      <c r="Y1558" s="5"/>
      <c r="Z1558" s="5"/>
      <c r="AA1558" s="152">
        <v>10.1</v>
      </c>
      <c r="AB1558" s="7">
        <v>0.95</v>
      </c>
      <c r="AC1558" s="5"/>
      <c r="AD1558" s="5"/>
      <c r="AE1558" s="6"/>
      <c r="AF1558" s="5"/>
      <c r="AG1558" s="5" t="str">
        <f t="shared" si="24"/>
        <v>Y</v>
      </c>
      <c r="AH1558" s="5"/>
      <c r="AI1558" s="17">
        <v>1</v>
      </c>
      <c r="AJ1558" s="1" t="s">
        <v>7669</v>
      </c>
      <c r="AK1558" s="42" t="s">
        <v>334</v>
      </c>
      <c r="AL1558" s="80" t="s">
        <v>335</v>
      </c>
      <c r="AM1558" s="25" t="s">
        <v>261</v>
      </c>
      <c r="AN1558" s="82"/>
    </row>
    <row r="1559" spans="1:40" ht="57" customHeight="1">
      <c r="A1559" t="s">
        <v>1183</v>
      </c>
      <c r="B1559" s="13" t="s">
        <v>1613</v>
      </c>
      <c r="C1559" s="13" t="s">
        <v>2240</v>
      </c>
      <c r="D1559" s="13" t="s">
        <v>7672</v>
      </c>
      <c r="E1559" s="27" t="s">
        <v>7673</v>
      </c>
      <c r="F1559" s="5"/>
      <c r="G1559" s="5" t="s">
        <v>7674</v>
      </c>
      <c r="H1559" s="1" t="s">
        <v>7602</v>
      </c>
      <c r="I1559" s="1" t="s">
        <v>7602</v>
      </c>
      <c r="J1559" s="29" t="s">
        <v>7603</v>
      </c>
      <c r="K1559" s="63" t="s">
        <v>7604</v>
      </c>
      <c r="L1559" s="5" t="s">
        <v>754</v>
      </c>
      <c r="M1559" s="19" t="s">
        <v>756</v>
      </c>
      <c r="N1559" s="200">
        <v>46231</v>
      </c>
      <c r="O1559" s="201">
        <v>46267</v>
      </c>
      <c r="P1559" s="13" t="s">
        <v>187</v>
      </c>
      <c r="Q1559" s="22" t="s">
        <v>1190</v>
      </c>
      <c r="R1559" s="22">
        <v>800</v>
      </c>
      <c r="S1559" s="23" t="s">
        <v>187</v>
      </c>
      <c r="T1559" s="6" t="s">
        <v>242</v>
      </c>
      <c r="U1559" s="5"/>
      <c r="V1559" s="5" t="s">
        <v>233</v>
      </c>
      <c r="W1559" s="62" t="s">
        <v>7401</v>
      </c>
      <c r="X1559" s="5" t="s">
        <v>242</v>
      </c>
      <c r="Y1559" s="5"/>
      <c r="Z1559" s="5"/>
      <c r="AA1559" s="152">
        <v>10.1</v>
      </c>
      <c r="AB1559" s="7">
        <v>0.95</v>
      </c>
      <c r="AC1559" s="5"/>
      <c r="AD1559" s="5"/>
      <c r="AE1559" s="6"/>
      <c r="AF1559" s="5"/>
      <c r="AG1559" s="5" t="str">
        <f t="shared" si="24"/>
        <v>Y</v>
      </c>
      <c r="AH1559" s="5"/>
      <c r="AI1559" s="17">
        <v>1</v>
      </c>
      <c r="AJ1559" s="1" t="s">
        <v>7672</v>
      </c>
      <c r="AK1559" s="42" t="s">
        <v>334</v>
      </c>
      <c r="AL1559" s="80" t="s">
        <v>335</v>
      </c>
      <c r="AM1559" s="25" t="s">
        <v>261</v>
      </c>
      <c r="AN1559" s="82"/>
    </row>
    <row r="1560" spans="1:40" ht="57" customHeight="1">
      <c r="A1560" t="s">
        <v>1183</v>
      </c>
      <c r="B1560" s="13" t="s">
        <v>1613</v>
      </c>
      <c r="C1560" s="13" t="s">
        <v>2240</v>
      </c>
      <c r="D1560" s="13" t="s">
        <v>7675</v>
      </c>
      <c r="E1560" s="27" t="s">
        <v>7676</v>
      </c>
      <c r="F1560" s="5"/>
      <c r="G1560" s="5" t="s">
        <v>7677</v>
      </c>
      <c r="H1560" s="1" t="s">
        <v>7613</v>
      </c>
      <c r="I1560" s="1" t="s">
        <v>7613</v>
      </c>
      <c r="J1560" s="29" t="s">
        <v>7614</v>
      </c>
      <c r="K1560" s="63" t="s">
        <v>7615</v>
      </c>
      <c r="L1560" s="5" t="s">
        <v>754</v>
      </c>
      <c r="M1560" s="19" t="s">
        <v>756</v>
      </c>
      <c r="N1560" s="200">
        <v>46231</v>
      </c>
      <c r="O1560" s="201">
        <v>46267</v>
      </c>
      <c r="P1560" s="13" t="s">
        <v>187</v>
      </c>
      <c r="Q1560" s="22" t="s">
        <v>1190</v>
      </c>
      <c r="R1560" s="22">
        <v>800</v>
      </c>
      <c r="S1560" s="23" t="s">
        <v>187</v>
      </c>
      <c r="T1560" s="6" t="s">
        <v>242</v>
      </c>
      <c r="U1560" s="5"/>
      <c r="V1560" s="5" t="s">
        <v>233</v>
      </c>
      <c r="W1560" s="62" t="s">
        <v>7678</v>
      </c>
      <c r="X1560" s="5" t="s">
        <v>242</v>
      </c>
      <c r="Y1560" s="5"/>
      <c r="Z1560" s="5"/>
      <c r="AA1560" s="152">
        <v>10.1</v>
      </c>
      <c r="AB1560" s="7">
        <v>0.95</v>
      </c>
      <c r="AC1560" s="5"/>
      <c r="AD1560" s="5"/>
      <c r="AE1560" s="6"/>
      <c r="AF1560" s="5"/>
      <c r="AG1560" s="5" t="str">
        <f t="shared" si="24"/>
        <v>Y</v>
      </c>
      <c r="AH1560" s="5"/>
      <c r="AI1560" s="17">
        <v>1</v>
      </c>
      <c r="AJ1560" s="1" t="s">
        <v>7675</v>
      </c>
      <c r="AK1560" s="42" t="s">
        <v>334</v>
      </c>
      <c r="AL1560" s="80" t="s">
        <v>335</v>
      </c>
      <c r="AM1560" s="25" t="s">
        <v>261</v>
      </c>
      <c r="AN1560" s="82"/>
    </row>
    <row r="1561" spans="1:40" ht="57" customHeight="1">
      <c r="A1561" t="s">
        <v>1183</v>
      </c>
      <c r="B1561" s="13" t="s">
        <v>1613</v>
      </c>
      <c r="C1561" s="13" t="s">
        <v>2240</v>
      </c>
      <c r="D1561" s="13" t="s">
        <v>7679</v>
      </c>
      <c r="E1561" s="27" t="s">
        <v>7680</v>
      </c>
      <c r="F1561" s="5"/>
      <c r="G1561" s="5" t="s">
        <v>7681</v>
      </c>
      <c r="H1561" s="1" t="s">
        <v>7633</v>
      </c>
      <c r="I1561" s="1" t="s">
        <v>7633</v>
      </c>
      <c r="J1561" s="29" t="s">
        <v>7634</v>
      </c>
      <c r="K1561" s="63" t="s">
        <v>7635</v>
      </c>
      <c r="L1561" s="5" t="s">
        <v>754</v>
      </c>
      <c r="M1561" s="19" t="s">
        <v>756</v>
      </c>
      <c r="N1561" s="200">
        <v>46231</v>
      </c>
      <c r="O1561" s="201">
        <v>46267</v>
      </c>
      <c r="P1561" s="13" t="s">
        <v>187</v>
      </c>
      <c r="Q1561" s="22" t="s">
        <v>1190</v>
      </c>
      <c r="R1561" s="22">
        <v>800</v>
      </c>
      <c r="S1561" s="23" t="s">
        <v>187</v>
      </c>
      <c r="T1561" s="6" t="s">
        <v>242</v>
      </c>
      <c r="U1561" s="5"/>
      <c r="V1561" s="5" t="s">
        <v>233</v>
      </c>
      <c r="W1561" s="62" t="s">
        <v>7401</v>
      </c>
      <c r="X1561" s="5" t="s">
        <v>242</v>
      </c>
      <c r="Y1561" s="5"/>
      <c r="Z1561" s="5"/>
      <c r="AA1561" s="152">
        <v>10.1</v>
      </c>
      <c r="AB1561" s="7">
        <v>0.95</v>
      </c>
      <c r="AC1561" s="5"/>
      <c r="AD1561" s="5"/>
      <c r="AE1561" s="6"/>
      <c r="AF1561" s="5"/>
      <c r="AG1561" s="5" t="str">
        <f t="shared" si="24"/>
        <v>Y</v>
      </c>
      <c r="AH1561" s="5"/>
      <c r="AI1561" s="17">
        <v>1</v>
      </c>
      <c r="AJ1561" s="1" t="s">
        <v>7679</v>
      </c>
      <c r="AK1561" s="42" t="s">
        <v>334</v>
      </c>
      <c r="AL1561" s="80" t="s">
        <v>335</v>
      </c>
      <c r="AM1561" s="25" t="s">
        <v>261</v>
      </c>
      <c r="AN1561" s="82"/>
    </row>
    <row r="1562" spans="1:40" ht="57" customHeight="1">
      <c r="A1562" t="s">
        <v>1183</v>
      </c>
      <c r="B1562" s="13" t="s">
        <v>1613</v>
      </c>
      <c r="C1562" s="13" t="s">
        <v>2240</v>
      </c>
      <c r="D1562" s="13" t="s">
        <v>7682</v>
      </c>
      <c r="E1562" s="27" t="s">
        <v>7683</v>
      </c>
      <c r="F1562" s="5"/>
      <c r="G1562" s="5" t="s">
        <v>7684</v>
      </c>
      <c r="H1562" s="1" t="s">
        <v>7685</v>
      </c>
      <c r="I1562" s="1" t="s">
        <v>7685</v>
      </c>
      <c r="J1562" s="29" t="s">
        <v>7686</v>
      </c>
      <c r="K1562" s="63" t="s">
        <v>7687</v>
      </c>
      <c r="L1562" s="5" t="s">
        <v>754</v>
      </c>
      <c r="M1562" s="19" t="s">
        <v>756</v>
      </c>
      <c r="N1562" s="200">
        <v>46231</v>
      </c>
      <c r="O1562" s="201">
        <v>46267</v>
      </c>
      <c r="P1562" s="13" t="s">
        <v>187</v>
      </c>
      <c r="Q1562" s="22" t="s">
        <v>1190</v>
      </c>
      <c r="R1562" s="22">
        <v>800</v>
      </c>
      <c r="S1562" s="23" t="s">
        <v>187</v>
      </c>
      <c r="T1562" s="6" t="s">
        <v>242</v>
      </c>
      <c r="U1562" s="5"/>
      <c r="V1562" s="5" t="s">
        <v>233</v>
      </c>
      <c r="W1562" s="62" t="s">
        <v>7401</v>
      </c>
      <c r="X1562" s="5" t="s">
        <v>242</v>
      </c>
      <c r="Y1562" s="5"/>
      <c r="Z1562" s="5"/>
      <c r="AA1562" s="152">
        <v>36.130000000000003</v>
      </c>
      <c r="AB1562" s="7">
        <v>0.95</v>
      </c>
      <c r="AC1562" s="5"/>
      <c r="AD1562" s="5"/>
      <c r="AE1562" s="6"/>
      <c r="AF1562" s="5"/>
      <c r="AG1562" s="5" t="str">
        <f t="shared" si="24"/>
        <v>Y</v>
      </c>
      <c r="AH1562" s="5"/>
      <c r="AI1562" s="17">
        <v>1</v>
      </c>
      <c r="AJ1562" s="1" t="s">
        <v>7682</v>
      </c>
      <c r="AK1562" s="42" t="s">
        <v>334</v>
      </c>
      <c r="AL1562" s="80" t="s">
        <v>335</v>
      </c>
      <c r="AM1562" s="25" t="s">
        <v>261</v>
      </c>
      <c r="AN1562" s="82"/>
    </row>
    <row r="1563" spans="1:40" ht="57" customHeight="1">
      <c r="A1563" t="s">
        <v>1183</v>
      </c>
      <c r="B1563" s="13" t="s">
        <v>1613</v>
      </c>
      <c r="C1563" s="13" t="s">
        <v>2240</v>
      </c>
      <c r="D1563" s="13" t="s">
        <v>7688</v>
      </c>
      <c r="E1563" s="27" t="s">
        <v>7689</v>
      </c>
      <c r="F1563" s="5"/>
      <c r="G1563" s="5" t="s">
        <v>7690</v>
      </c>
      <c r="H1563" s="1" t="s">
        <v>7585</v>
      </c>
      <c r="I1563" s="1" t="s">
        <v>7585</v>
      </c>
      <c r="J1563" s="29" t="s">
        <v>7586</v>
      </c>
      <c r="K1563" s="63" t="s">
        <v>7587</v>
      </c>
      <c r="L1563" s="5" t="s">
        <v>754</v>
      </c>
      <c r="M1563" s="19" t="s">
        <v>756</v>
      </c>
      <c r="N1563" s="200">
        <v>46231</v>
      </c>
      <c r="O1563" s="201">
        <v>46267</v>
      </c>
      <c r="P1563" s="13" t="s">
        <v>187</v>
      </c>
      <c r="Q1563" s="22" t="s">
        <v>1190</v>
      </c>
      <c r="R1563" s="22">
        <v>800</v>
      </c>
      <c r="S1563" s="23" t="s">
        <v>187</v>
      </c>
      <c r="T1563" s="6" t="s">
        <v>242</v>
      </c>
      <c r="U1563" s="5"/>
      <c r="V1563" s="5" t="s">
        <v>233</v>
      </c>
      <c r="W1563" s="62" t="s">
        <v>7401</v>
      </c>
      <c r="X1563" s="5" t="s">
        <v>242</v>
      </c>
      <c r="Y1563" s="5"/>
      <c r="Z1563" s="5"/>
      <c r="AA1563" s="152">
        <v>10.1</v>
      </c>
      <c r="AB1563" s="7">
        <v>0.95</v>
      </c>
      <c r="AC1563" s="5"/>
      <c r="AD1563" s="5"/>
      <c r="AE1563" s="6"/>
      <c r="AF1563" s="5"/>
      <c r="AG1563" s="5" t="str">
        <f t="shared" si="24"/>
        <v>Y</v>
      </c>
      <c r="AH1563" s="5"/>
      <c r="AI1563" s="17">
        <v>1</v>
      </c>
      <c r="AJ1563" s="1" t="s">
        <v>7688</v>
      </c>
      <c r="AK1563" s="42" t="s">
        <v>334</v>
      </c>
      <c r="AL1563" s="80" t="s">
        <v>335</v>
      </c>
      <c r="AM1563" s="25" t="s">
        <v>261</v>
      </c>
      <c r="AN1563" s="82"/>
    </row>
    <row r="1564" spans="1:40" ht="57" customHeight="1">
      <c r="A1564" t="s">
        <v>1183</v>
      </c>
      <c r="B1564" s="13" t="s">
        <v>1613</v>
      </c>
      <c r="C1564" s="13" t="s">
        <v>2240</v>
      </c>
      <c r="D1564" s="13" t="s">
        <v>7691</v>
      </c>
      <c r="E1564" s="27" t="s">
        <v>7692</v>
      </c>
      <c r="F1564" s="5"/>
      <c r="G1564" s="5" t="s">
        <v>7693</v>
      </c>
      <c r="H1564" s="1" t="s">
        <v>7410</v>
      </c>
      <c r="I1564" s="1" t="s">
        <v>7410</v>
      </c>
      <c r="J1564" s="29" t="s">
        <v>7411</v>
      </c>
      <c r="K1564" s="63" t="s">
        <v>7412</v>
      </c>
      <c r="L1564" s="5" t="s">
        <v>754</v>
      </c>
      <c r="M1564" s="19" t="s">
        <v>756</v>
      </c>
      <c r="N1564" s="200">
        <v>46231</v>
      </c>
      <c r="O1564" s="201">
        <v>46267</v>
      </c>
      <c r="P1564" s="13" t="s">
        <v>187</v>
      </c>
      <c r="Q1564" s="22" t="s">
        <v>1190</v>
      </c>
      <c r="R1564" s="22">
        <v>800</v>
      </c>
      <c r="S1564" s="23" t="s">
        <v>187</v>
      </c>
      <c r="T1564" s="6" t="s">
        <v>242</v>
      </c>
      <c r="U1564" s="5"/>
      <c r="V1564" s="5" t="s">
        <v>233</v>
      </c>
      <c r="W1564" s="62" t="s">
        <v>7401</v>
      </c>
      <c r="X1564" s="5" t="s">
        <v>242</v>
      </c>
      <c r="Y1564" s="5"/>
      <c r="Z1564" s="5"/>
      <c r="AA1564" s="152">
        <v>10.1</v>
      </c>
      <c r="AB1564" s="7">
        <v>0.95</v>
      </c>
      <c r="AC1564" s="5"/>
      <c r="AD1564" s="5"/>
      <c r="AE1564" s="6"/>
      <c r="AF1564" s="5"/>
      <c r="AG1564" s="5" t="str">
        <f t="shared" si="24"/>
        <v>Y</v>
      </c>
      <c r="AH1564" s="5"/>
      <c r="AI1564" s="17">
        <v>1</v>
      </c>
      <c r="AJ1564" s="1" t="s">
        <v>7407</v>
      </c>
      <c r="AK1564" s="42" t="s">
        <v>334</v>
      </c>
      <c r="AL1564" s="80" t="s">
        <v>335</v>
      </c>
      <c r="AM1564" s="25" t="s">
        <v>261</v>
      </c>
      <c r="AN1564" s="82"/>
    </row>
    <row r="1565" spans="1:40" ht="57" customHeight="1">
      <c r="A1565" t="s">
        <v>1183</v>
      </c>
      <c r="B1565" s="13" t="s">
        <v>1613</v>
      </c>
      <c r="C1565" s="13" t="s">
        <v>2240</v>
      </c>
      <c r="D1565" s="13" t="s">
        <v>7694</v>
      </c>
      <c r="E1565" s="27" t="s">
        <v>7695</v>
      </c>
      <c r="F1565" s="5"/>
      <c r="G1565" s="5" t="s">
        <v>7696</v>
      </c>
      <c r="H1565" s="1" t="s">
        <v>7579</v>
      </c>
      <c r="I1565" s="1" t="s">
        <v>7579</v>
      </c>
      <c r="J1565" s="29" t="s">
        <v>7580</v>
      </c>
      <c r="K1565" s="63" t="s">
        <v>7581</v>
      </c>
      <c r="L1565" s="5" t="s">
        <v>754</v>
      </c>
      <c r="M1565" s="19" t="s">
        <v>756</v>
      </c>
      <c r="N1565" s="200">
        <v>46231</v>
      </c>
      <c r="O1565" s="201">
        <v>46267</v>
      </c>
      <c r="P1565" s="13" t="s">
        <v>187</v>
      </c>
      <c r="Q1565" s="22" t="s">
        <v>1190</v>
      </c>
      <c r="R1565" s="22">
        <v>800</v>
      </c>
      <c r="S1565" s="23" t="s">
        <v>187</v>
      </c>
      <c r="T1565" s="6" t="s">
        <v>242</v>
      </c>
      <c r="U1565" s="5"/>
      <c r="V1565" s="5" t="s">
        <v>233</v>
      </c>
      <c r="W1565" s="62" t="s">
        <v>7401</v>
      </c>
      <c r="X1565" s="5" t="s">
        <v>242</v>
      </c>
      <c r="Y1565" s="5"/>
      <c r="Z1565" s="5"/>
      <c r="AA1565" s="152">
        <v>10.1</v>
      </c>
      <c r="AB1565" s="7">
        <v>0.95</v>
      </c>
      <c r="AC1565" s="5"/>
      <c r="AD1565" s="5"/>
      <c r="AE1565" s="6"/>
      <c r="AF1565" s="5"/>
      <c r="AG1565" s="5" t="str">
        <f t="shared" si="24"/>
        <v>Y</v>
      </c>
      <c r="AH1565" s="5"/>
      <c r="AI1565" s="17">
        <v>1</v>
      </c>
      <c r="AJ1565" s="1" t="s">
        <v>7694</v>
      </c>
      <c r="AK1565" s="42" t="s">
        <v>334</v>
      </c>
      <c r="AL1565" s="80" t="s">
        <v>335</v>
      </c>
      <c r="AM1565" s="25" t="s">
        <v>261</v>
      </c>
      <c r="AN1565" s="82"/>
    </row>
    <row r="1566" spans="1:40" ht="57" customHeight="1">
      <c r="A1566" t="s">
        <v>1183</v>
      </c>
      <c r="B1566" s="13" t="s">
        <v>1613</v>
      </c>
      <c r="C1566" s="13" t="s">
        <v>7588</v>
      </c>
      <c r="D1566" s="13" t="s">
        <v>7697</v>
      </c>
      <c r="E1566" s="27" t="s">
        <v>7698</v>
      </c>
      <c r="F1566" s="5"/>
      <c r="G1566" s="5" t="s">
        <v>7699</v>
      </c>
      <c r="H1566" s="1" t="s">
        <v>7700</v>
      </c>
      <c r="I1566" s="1" t="s">
        <v>7700</v>
      </c>
      <c r="J1566" s="29" t="s">
        <v>7701</v>
      </c>
      <c r="K1566" s="63" t="s">
        <v>7702</v>
      </c>
      <c r="L1566" s="5" t="s">
        <v>754</v>
      </c>
      <c r="M1566" s="19" t="s">
        <v>756</v>
      </c>
      <c r="N1566" s="200">
        <v>46231</v>
      </c>
      <c r="O1566" s="201">
        <v>46267</v>
      </c>
      <c r="P1566" s="13" t="s">
        <v>187</v>
      </c>
      <c r="Q1566" s="22" t="s">
        <v>1190</v>
      </c>
      <c r="R1566" s="22">
        <v>800</v>
      </c>
      <c r="S1566" s="23" t="s">
        <v>187</v>
      </c>
      <c r="T1566" s="6" t="s">
        <v>242</v>
      </c>
      <c r="U1566" s="5"/>
      <c r="V1566" s="5" t="s">
        <v>233</v>
      </c>
      <c r="W1566" s="62" t="s">
        <v>7401</v>
      </c>
      <c r="X1566" s="5" t="s">
        <v>242</v>
      </c>
      <c r="Y1566" s="5"/>
      <c r="Z1566" s="5"/>
      <c r="AA1566" s="152">
        <v>0</v>
      </c>
      <c r="AB1566" s="7">
        <v>0.95</v>
      </c>
      <c r="AC1566" s="5"/>
      <c r="AD1566" s="5"/>
      <c r="AE1566" s="6"/>
      <c r="AF1566" s="5"/>
      <c r="AG1566" s="5" t="str">
        <f t="shared" si="24"/>
        <v>Y</v>
      </c>
      <c r="AH1566" s="5"/>
      <c r="AI1566" s="17">
        <v>1</v>
      </c>
      <c r="AJ1566" s="1" t="s">
        <v>7697</v>
      </c>
      <c r="AK1566" s="42" t="s">
        <v>334</v>
      </c>
      <c r="AL1566" s="80" t="s">
        <v>335</v>
      </c>
      <c r="AM1566" s="25" t="s">
        <v>261</v>
      </c>
      <c r="AN1566" s="82"/>
    </row>
    <row r="1567" spans="1:40" ht="57" customHeight="1">
      <c r="A1567" t="s">
        <v>1183</v>
      </c>
      <c r="B1567" s="13" t="s">
        <v>1613</v>
      </c>
      <c r="C1567" s="13" t="s">
        <v>7588</v>
      </c>
      <c r="D1567" s="13" t="s">
        <v>7703</v>
      </c>
      <c r="E1567" s="27" t="s">
        <v>7704</v>
      </c>
      <c r="F1567" s="5"/>
      <c r="G1567" s="5" t="s">
        <v>7705</v>
      </c>
      <c r="H1567" s="1" t="s">
        <v>7706</v>
      </c>
      <c r="I1567" s="1" t="s">
        <v>7706</v>
      </c>
      <c r="J1567" s="29" t="s">
        <v>7707</v>
      </c>
      <c r="K1567" s="63" t="s">
        <v>7708</v>
      </c>
      <c r="L1567" s="5" t="s">
        <v>754</v>
      </c>
      <c r="M1567" s="19" t="s">
        <v>756</v>
      </c>
      <c r="N1567" s="200">
        <v>46231</v>
      </c>
      <c r="O1567" s="201">
        <v>46267</v>
      </c>
      <c r="P1567" s="13" t="s">
        <v>187</v>
      </c>
      <c r="Q1567" s="22" t="s">
        <v>1190</v>
      </c>
      <c r="R1567" s="22">
        <v>800</v>
      </c>
      <c r="S1567" s="23" t="s">
        <v>187</v>
      </c>
      <c r="T1567" s="6" t="s">
        <v>242</v>
      </c>
      <c r="U1567" s="5"/>
      <c r="V1567" s="5" t="s">
        <v>233</v>
      </c>
      <c r="W1567" s="62" t="s">
        <v>7401</v>
      </c>
      <c r="X1567" s="5" t="s">
        <v>242</v>
      </c>
      <c r="Y1567" s="5"/>
      <c r="Z1567" s="5"/>
      <c r="AA1567" s="152">
        <v>0</v>
      </c>
      <c r="AB1567" s="7">
        <v>0.95</v>
      </c>
      <c r="AC1567" s="5"/>
      <c r="AD1567" s="5"/>
      <c r="AE1567" s="6"/>
      <c r="AF1567" s="5"/>
      <c r="AG1567" s="5" t="str">
        <f t="shared" si="24"/>
        <v>Y</v>
      </c>
      <c r="AH1567" s="5"/>
      <c r="AI1567" s="17">
        <v>1</v>
      </c>
      <c r="AJ1567" s="1" t="s">
        <v>7576</v>
      </c>
      <c r="AK1567" s="42" t="s">
        <v>334</v>
      </c>
      <c r="AL1567" s="80" t="s">
        <v>335</v>
      </c>
      <c r="AM1567" s="25" t="s">
        <v>261</v>
      </c>
      <c r="AN1567" s="82"/>
    </row>
    <row r="1568" spans="1:40" ht="57" customHeight="1">
      <c r="A1568" t="s">
        <v>1183</v>
      </c>
      <c r="B1568" s="13" t="s">
        <v>1613</v>
      </c>
      <c r="C1568" s="13" t="s">
        <v>2240</v>
      </c>
      <c r="D1568" s="13" t="s">
        <v>7709</v>
      </c>
      <c r="E1568" s="27" t="s">
        <v>7710</v>
      </c>
      <c r="F1568" s="5"/>
      <c r="G1568" s="5" t="s">
        <v>7711</v>
      </c>
      <c r="H1568" s="1" t="s">
        <v>7608</v>
      </c>
      <c r="I1568" s="1" t="s">
        <v>7608</v>
      </c>
      <c r="J1568" s="29" t="s">
        <v>7609</v>
      </c>
      <c r="K1568" s="63" t="s">
        <v>7610</v>
      </c>
      <c r="L1568" s="5" t="s">
        <v>754</v>
      </c>
      <c r="M1568" s="19" t="s">
        <v>756</v>
      </c>
      <c r="N1568" s="200">
        <v>46231</v>
      </c>
      <c r="O1568" s="201">
        <v>46267</v>
      </c>
      <c r="P1568" s="13" t="s">
        <v>187</v>
      </c>
      <c r="Q1568" s="22" t="s">
        <v>1190</v>
      </c>
      <c r="R1568" s="22">
        <v>800</v>
      </c>
      <c r="S1568" s="23" t="s">
        <v>187</v>
      </c>
      <c r="T1568" s="6" t="s">
        <v>242</v>
      </c>
      <c r="U1568" s="5"/>
      <c r="V1568" s="5" t="s">
        <v>233</v>
      </c>
      <c r="W1568" s="62" t="s">
        <v>7401</v>
      </c>
      <c r="X1568" s="5" t="s">
        <v>242</v>
      </c>
      <c r="Y1568" s="5"/>
      <c r="Z1568" s="5"/>
      <c r="AA1568" s="152">
        <v>10.1</v>
      </c>
      <c r="AB1568" s="7">
        <v>0.95</v>
      </c>
      <c r="AC1568" s="5"/>
      <c r="AD1568" s="5"/>
      <c r="AE1568" s="6"/>
      <c r="AF1568" s="5"/>
      <c r="AG1568" s="5" t="str">
        <f t="shared" si="24"/>
        <v>Y</v>
      </c>
      <c r="AH1568" s="5"/>
      <c r="AI1568" s="17">
        <v>1</v>
      </c>
      <c r="AJ1568" s="1" t="s">
        <v>7709</v>
      </c>
      <c r="AK1568" s="42" t="s">
        <v>334</v>
      </c>
      <c r="AL1568" s="80" t="s">
        <v>335</v>
      </c>
      <c r="AM1568" s="25" t="s">
        <v>261</v>
      </c>
      <c r="AN1568" s="82"/>
    </row>
    <row r="1569" spans="1:40" ht="57" customHeight="1">
      <c r="A1569" t="s">
        <v>1183</v>
      </c>
      <c r="B1569" s="13" t="s">
        <v>1613</v>
      </c>
      <c r="C1569" s="13" t="s">
        <v>2240</v>
      </c>
      <c r="D1569" s="13" t="s">
        <v>7712</v>
      </c>
      <c r="E1569" s="27" t="s">
        <v>7713</v>
      </c>
      <c r="F1569" s="5"/>
      <c r="G1569" s="5" t="s">
        <v>7714</v>
      </c>
      <c r="H1569" s="1" t="s">
        <v>7661</v>
      </c>
      <c r="I1569" s="1" t="s">
        <v>7661</v>
      </c>
      <c r="J1569" s="29" t="s">
        <v>7662</v>
      </c>
      <c r="K1569" s="63" t="s">
        <v>7663</v>
      </c>
      <c r="L1569" s="5" t="s">
        <v>754</v>
      </c>
      <c r="M1569" s="19" t="s">
        <v>756</v>
      </c>
      <c r="N1569" s="200">
        <v>46231</v>
      </c>
      <c r="O1569" s="201">
        <v>46267</v>
      </c>
      <c r="P1569" s="13" t="s">
        <v>187</v>
      </c>
      <c r="Q1569" s="22" t="s">
        <v>1190</v>
      </c>
      <c r="R1569" s="22">
        <v>800</v>
      </c>
      <c r="S1569" s="23" t="s">
        <v>187</v>
      </c>
      <c r="T1569" s="6" t="s">
        <v>242</v>
      </c>
      <c r="U1569" s="5"/>
      <c r="V1569" s="5" t="s">
        <v>233</v>
      </c>
      <c r="W1569" s="62" t="s">
        <v>7405</v>
      </c>
      <c r="X1569" s="5" t="s">
        <v>242</v>
      </c>
      <c r="Y1569" s="5"/>
      <c r="Z1569" s="5"/>
      <c r="AA1569" s="152">
        <v>10.1</v>
      </c>
      <c r="AB1569" s="7">
        <v>0.95</v>
      </c>
      <c r="AC1569" s="5"/>
      <c r="AD1569" s="5"/>
      <c r="AE1569" s="6"/>
      <c r="AF1569" s="5"/>
      <c r="AG1569" s="5" t="str">
        <f t="shared" si="24"/>
        <v>Y</v>
      </c>
      <c r="AH1569" s="5"/>
      <c r="AI1569" s="17">
        <v>1</v>
      </c>
      <c r="AJ1569" s="1" t="s">
        <v>7712</v>
      </c>
      <c r="AK1569" s="42" t="s">
        <v>334</v>
      </c>
      <c r="AL1569" s="80" t="s">
        <v>335</v>
      </c>
      <c r="AM1569" s="25" t="s">
        <v>261</v>
      </c>
      <c r="AN1569" s="82"/>
    </row>
    <row r="1570" spans="1:40" ht="57" customHeight="1">
      <c r="A1570" t="s">
        <v>1183</v>
      </c>
      <c r="B1570" s="13" t="s">
        <v>1613</v>
      </c>
      <c r="C1570" s="13" t="s">
        <v>2240</v>
      </c>
      <c r="D1570" s="13" t="s">
        <v>7715</v>
      </c>
      <c r="E1570" s="27" t="s">
        <v>7716</v>
      </c>
      <c r="F1570" s="5"/>
      <c r="G1570" s="5" t="s">
        <v>7717</v>
      </c>
      <c r="H1570" s="1" t="s">
        <v>7620</v>
      </c>
      <c r="I1570" s="1" t="s">
        <v>7620</v>
      </c>
      <c r="J1570" s="29" t="s">
        <v>7621</v>
      </c>
      <c r="K1570" s="63" t="s">
        <v>7622</v>
      </c>
      <c r="L1570" s="5" t="s">
        <v>754</v>
      </c>
      <c r="M1570" s="19" t="s">
        <v>756</v>
      </c>
      <c r="N1570" s="200">
        <v>46231</v>
      </c>
      <c r="O1570" s="201">
        <v>46267</v>
      </c>
      <c r="P1570" s="13" t="s">
        <v>187</v>
      </c>
      <c r="Q1570" s="22" t="s">
        <v>1190</v>
      </c>
      <c r="R1570" s="22">
        <v>800</v>
      </c>
      <c r="S1570" s="23" t="s">
        <v>187</v>
      </c>
      <c r="T1570" s="6" t="s">
        <v>242</v>
      </c>
      <c r="U1570" s="5"/>
      <c r="V1570" s="5" t="s">
        <v>233</v>
      </c>
      <c r="W1570" s="62" t="s">
        <v>7718</v>
      </c>
      <c r="X1570" s="5" t="s">
        <v>242</v>
      </c>
      <c r="Y1570" s="5"/>
      <c r="Z1570" s="5"/>
      <c r="AA1570" s="152">
        <v>10.1</v>
      </c>
      <c r="AB1570" s="7">
        <v>0.95</v>
      </c>
      <c r="AC1570" s="5"/>
      <c r="AD1570" s="5"/>
      <c r="AE1570" s="6"/>
      <c r="AF1570" s="5"/>
      <c r="AG1570" s="5" t="str">
        <f t="shared" si="24"/>
        <v>Y</v>
      </c>
      <c r="AH1570" s="5"/>
      <c r="AI1570" s="17">
        <v>1</v>
      </c>
      <c r="AJ1570" s="1" t="s">
        <v>7715</v>
      </c>
      <c r="AK1570" s="42" t="s">
        <v>334</v>
      </c>
      <c r="AL1570" s="80" t="s">
        <v>335</v>
      </c>
      <c r="AM1570" s="25" t="s">
        <v>261</v>
      </c>
      <c r="AN1570" s="82"/>
    </row>
    <row r="1571" spans="1:40" ht="57" customHeight="1">
      <c r="A1571" t="s">
        <v>1183</v>
      </c>
      <c r="B1571" s="13" t="s">
        <v>1613</v>
      </c>
      <c r="C1571" s="13" t="s">
        <v>2240</v>
      </c>
      <c r="D1571" s="13" t="s">
        <v>7719</v>
      </c>
      <c r="E1571" s="27" t="s">
        <v>7720</v>
      </c>
      <c r="F1571" s="5"/>
      <c r="G1571" s="5" t="s">
        <v>7721</v>
      </c>
      <c r="H1571" s="1" t="s">
        <v>7423</v>
      </c>
      <c r="I1571" s="1" t="s">
        <v>7423</v>
      </c>
      <c r="J1571" s="29" t="s">
        <v>7424</v>
      </c>
      <c r="K1571" s="63" t="s">
        <v>7425</v>
      </c>
      <c r="L1571" s="5" t="s">
        <v>754</v>
      </c>
      <c r="M1571" s="19" t="s">
        <v>756</v>
      </c>
      <c r="N1571" s="200">
        <v>46231</v>
      </c>
      <c r="O1571" s="201">
        <v>46267</v>
      </c>
      <c r="P1571" s="13" t="s">
        <v>187</v>
      </c>
      <c r="Q1571" s="22" t="s">
        <v>1190</v>
      </c>
      <c r="R1571" s="22">
        <v>800</v>
      </c>
      <c r="S1571" s="23" t="s">
        <v>187</v>
      </c>
      <c r="T1571" s="6" t="s">
        <v>242</v>
      </c>
      <c r="U1571" s="5"/>
      <c r="V1571" s="5" t="s">
        <v>233</v>
      </c>
      <c r="W1571" s="62" t="s">
        <v>7401</v>
      </c>
      <c r="X1571" s="5" t="s">
        <v>242</v>
      </c>
      <c r="Y1571" s="5"/>
      <c r="Z1571" s="5"/>
      <c r="AA1571" s="152">
        <v>10.1</v>
      </c>
      <c r="AB1571" s="7">
        <v>0.95</v>
      </c>
      <c r="AC1571" s="5"/>
      <c r="AD1571" s="5"/>
      <c r="AE1571" s="6"/>
      <c r="AF1571" s="5"/>
      <c r="AG1571" s="5" t="str">
        <f t="shared" si="24"/>
        <v>Y</v>
      </c>
      <c r="AH1571" s="5"/>
      <c r="AI1571" s="17">
        <v>1</v>
      </c>
      <c r="AJ1571" s="1" t="s">
        <v>7719</v>
      </c>
      <c r="AK1571" s="42" t="s">
        <v>334</v>
      </c>
      <c r="AL1571" s="80" t="s">
        <v>335</v>
      </c>
      <c r="AM1571" s="25" t="s">
        <v>261</v>
      </c>
      <c r="AN1571" s="82"/>
    </row>
    <row r="1572" spans="1:40" ht="57" customHeight="1">
      <c r="A1572" t="s">
        <v>1183</v>
      </c>
      <c r="B1572" s="13" t="s">
        <v>1613</v>
      </c>
      <c r="C1572" s="13" t="s">
        <v>2240</v>
      </c>
      <c r="D1572" s="13" t="s">
        <v>7722</v>
      </c>
      <c r="E1572" s="27" t="s">
        <v>7723</v>
      </c>
      <c r="F1572" s="5"/>
      <c r="G1572" s="5" t="s">
        <v>7724</v>
      </c>
      <c r="H1572" s="1" t="s">
        <v>7572</v>
      </c>
      <c r="I1572" s="1" t="s">
        <v>7572</v>
      </c>
      <c r="J1572" s="29" t="s">
        <v>7573</v>
      </c>
      <c r="K1572" s="63" t="s">
        <v>7574</v>
      </c>
      <c r="L1572" s="5" t="s">
        <v>754</v>
      </c>
      <c r="M1572" s="19" t="s">
        <v>756</v>
      </c>
      <c r="N1572" s="200">
        <v>46231</v>
      </c>
      <c r="O1572" s="201">
        <v>46267</v>
      </c>
      <c r="P1572" s="13" t="s">
        <v>187</v>
      </c>
      <c r="Q1572" s="22" t="s">
        <v>1190</v>
      </c>
      <c r="R1572" s="22">
        <v>800</v>
      </c>
      <c r="S1572" s="23" t="s">
        <v>187</v>
      </c>
      <c r="T1572" s="6" t="s">
        <v>242</v>
      </c>
      <c r="U1572" s="5"/>
      <c r="V1572" s="5" t="s">
        <v>233</v>
      </c>
      <c r="W1572" s="62" t="s">
        <v>7725</v>
      </c>
      <c r="X1572" s="5" t="s">
        <v>242</v>
      </c>
      <c r="Y1572" s="5"/>
      <c r="Z1572" s="5"/>
      <c r="AA1572" s="152">
        <v>89.06</v>
      </c>
      <c r="AB1572" s="7">
        <v>0.95</v>
      </c>
      <c r="AC1572" s="5"/>
      <c r="AD1572" s="5"/>
      <c r="AE1572" s="6"/>
      <c r="AF1572" s="5"/>
      <c r="AG1572" s="5" t="str">
        <f t="shared" si="24"/>
        <v>Y</v>
      </c>
      <c r="AH1572" s="5"/>
      <c r="AI1572" s="17">
        <v>1</v>
      </c>
      <c r="AJ1572" s="1" t="s">
        <v>7722</v>
      </c>
      <c r="AK1572" s="42" t="s">
        <v>334</v>
      </c>
      <c r="AL1572" s="80" t="s">
        <v>335</v>
      </c>
      <c r="AM1572" s="25" t="s">
        <v>261</v>
      </c>
      <c r="AN1572" s="82"/>
    </row>
    <row r="1573" spans="1:40" ht="57" customHeight="1">
      <c r="A1573" t="s">
        <v>1183</v>
      </c>
      <c r="B1573" s="13" t="s">
        <v>1613</v>
      </c>
      <c r="C1573" s="13" t="s">
        <v>2240</v>
      </c>
      <c r="D1573" s="13" t="s">
        <v>7726</v>
      </c>
      <c r="E1573" s="27" t="s">
        <v>7727</v>
      </c>
      <c r="F1573" s="5"/>
      <c r="G1573" s="5" t="s">
        <v>7728</v>
      </c>
      <c r="H1573" s="1" t="s">
        <v>7666</v>
      </c>
      <c r="I1573" s="1" t="s">
        <v>7666</v>
      </c>
      <c r="J1573" s="29" t="s">
        <v>7667</v>
      </c>
      <c r="K1573" s="63" t="s">
        <v>7668</v>
      </c>
      <c r="L1573" s="5" t="s">
        <v>754</v>
      </c>
      <c r="M1573" s="19" t="s">
        <v>756</v>
      </c>
      <c r="N1573" s="200">
        <v>46231</v>
      </c>
      <c r="O1573" s="201">
        <v>46267</v>
      </c>
      <c r="P1573" s="13" t="s">
        <v>187</v>
      </c>
      <c r="Q1573" s="22" t="s">
        <v>1190</v>
      </c>
      <c r="R1573" s="22">
        <v>800</v>
      </c>
      <c r="S1573" s="23" t="s">
        <v>187</v>
      </c>
      <c r="T1573" s="6" t="s">
        <v>242</v>
      </c>
      <c r="U1573" s="5"/>
      <c r="V1573" s="5" t="s">
        <v>233</v>
      </c>
      <c r="W1573" s="62" t="s">
        <v>7401</v>
      </c>
      <c r="X1573" s="5" t="s">
        <v>242</v>
      </c>
      <c r="Y1573" s="5"/>
      <c r="Z1573" s="5"/>
      <c r="AA1573" s="152">
        <v>10.1</v>
      </c>
      <c r="AB1573" s="7">
        <v>0.95</v>
      </c>
      <c r="AC1573" s="5"/>
      <c r="AD1573" s="5"/>
      <c r="AE1573" s="6"/>
      <c r="AF1573" s="5"/>
      <c r="AG1573" s="5" t="str">
        <f t="shared" si="24"/>
        <v>Y</v>
      </c>
      <c r="AH1573" s="5"/>
      <c r="AI1573" s="17">
        <v>1</v>
      </c>
      <c r="AJ1573" s="1" t="s">
        <v>7726</v>
      </c>
      <c r="AK1573" s="42" t="s">
        <v>334</v>
      </c>
      <c r="AL1573" s="80" t="s">
        <v>335</v>
      </c>
      <c r="AM1573" s="25" t="s">
        <v>261</v>
      </c>
      <c r="AN1573" s="82"/>
    </row>
    <row r="1574" spans="1:40" ht="57" customHeight="1">
      <c r="A1574" t="s">
        <v>1183</v>
      </c>
      <c r="B1574" s="13" t="s">
        <v>1613</v>
      </c>
      <c r="C1574" s="13" t="s">
        <v>7588</v>
      </c>
      <c r="D1574" s="13" t="s">
        <v>7729</v>
      </c>
      <c r="E1574" s="27" t="s">
        <v>7730</v>
      </c>
      <c r="F1574" s="5"/>
      <c r="G1574" s="5" t="s">
        <v>7731</v>
      </c>
      <c r="H1574" s="1" t="s">
        <v>7732</v>
      </c>
      <c r="I1574" s="1" t="s">
        <v>7732</v>
      </c>
      <c r="J1574" s="29" t="s">
        <v>7733</v>
      </c>
      <c r="K1574" s="63" t="s">
        <v>7734</v>
      </c>
      <c r="L1574" s="5" t="s">
        <v>754</v>
      </c>
      <c r="M1574" s="19" t="s">
        <v>756</v>
      </c>
      <c r="N1574" s="200">
        <v>46231</v>
      </c>
      <c r="O1574" s="201">
        <v>46267</v>
      </c>
      <c r="P1574" s="13" t="s">
        <v>187</v>
      </c>
      <c r="Q1574" s="22" t="s">
        <v>1190</v>
      </c>
      <c r="R1574" s="22">
        <v>800</v>
      </c>
      <c r="S1574" s="23" t="s">
        <v>187</v>
      </c>
      <c r="T1574" s="6" t="s">
        <v>242</v>
      </c>
      <c r="U1574" s="5"/>
      <c r="V1574" s="5" t="s">
        <v>233</v>
      </c>
      <c r="W1574" s="62" t="s">
        <v>7401</v>
      </c>
      <c r="X1574" s="5" t="s">
        <v>242</v>
      </c>
      <c r="Y1574" s="5"/>
      <c r="Z1574" s="5"/>
      <c r="AA1574" s="152">
        <v>0</v>
      </c>
      <c r="AB1574" s="7">
        <v>0.95</v>
      </c>
      <c r="AC1574" s="5"/>
      <c r="AD1574" s="5"/>
      <c r="AE1574" s="6"/>
      <c r="AF1574" s="5"/>
      <c r="AG1574" s="5" t="str">
        <f t="shared" si="24"/>
        <v>Y</v>
      </c>
      <c r="AH1574" s="5"/>
      <c r="AI1574" s="17">
        <v>1</v>
      </c>
      <c r="AJ1574" s="1" t="s">
        <v>7729</v>
      </c>
      <c r="AK1574" s="42" t="s">
        <v>334</v>
      </c>
      <c r="AL1574" s="80" t="s">
        <v>335</v>
      </c>
      <c r="AM1574" s="25" t="s">
        <v>261</v>
      </c>
      <c r="AN1574" s="82"/>
    </row>
    <row r="1575" spans="1:40" ht="57" customHeight="1">
      <c r="A1575" t="s">
        <v>1183</v>
      </c>
      <c r="B1575" s="13" t="s">
        <v>1613</v>
      </c>
      <c r="C1575" s="13" t="s">
        <v>2240</v>
      </c>
      <c r="D1575" s="13" t="s">
        <v>7735</v>
      </c>
      <c r="E1575" s="27" t="s">
        <v>7736</v>
      </c>
      <c r="F1575" s="5"/>
      <c r="G1575" s="5" t="s">
        <v>7737</v>
      </c>
      <c r="H1575" s="1" t="s">
        <v>7642</v>
      </c>
      <c r="I1575" s="1" t="s">
        <v>7642</v>
      </c>
      <c r="J1575" s="29" t="s">
        <v>7643</v>
      </c>
      <c r="K1575" s="63" t="s">
        <v>7644</v>
      </c>
      <c r="L1575" s="5" t="s">
        <v>754</v>
      </c>
      <c r="M1575" s="19" t="s">
        <v>756</v>
      </c>
      <c r="N1575" s="200">
        <v>46231</v>
      </c>
      <c r="O1575" s="201">
        <v>46267</v>
      </c>
      <c r="P1575" s="13" t="s">
        <v>187</v>
      </c>
      <c r="Q1575" s="22" t="s">
        <v>1190</v>
      </c>
      <c r="R1575" s="22">
        <v>800</v>
      </c>
      <c r="S1575" s="23" t="s">
        <v>187</v>
      </c>
      <c r="T1575" s="6" t="s">
        <v>242</v>
      </c>
      <c r="U1575" s="5"/>
      <c r="V1575" s="5" t="s">
        <v>233</v>
      </c>
      <c r="W1575" s="62" t="s">
        <v>7401</v>
      </c>
      <c r="X1575" s="5" t="s">
        <v>242</v>
      </c>
      <c r="Y1575" s="5"/>
      <c r="Z1575" s="5"/>
      <c r="AA1575" s="152">
        <v>10.1</v>
      </c>
      <c r="AB1575" s="7">
        <v>0.95</v>
      </c>
      <c r="AC1575" s="5"/>
      <c r="AD1575" s="5"/>
      <c r="AE1575" s="6"/>
      <c r="AF1575" s="5"/>
      <c r="AG1575" s="5" t="str">
        <f t="shared" si="24"/>
        <v>Y</v>
      </c>
      <c r="AH1575" s="5"/>
      <c r="AI1575" s="17">
        <v>1</v>
      </c>
      <c r="AJ1575" s="1" t="s">
        <v>7735</v>
      </c>
      <c r="AK1575" s="42" t="s">
        <v>334</v>
      </c>
      <c r="AL1575" s="80" t="s">
        <v>335</v>
      </c>
      <c r="AM1575" s="25" t="s">
        <v>261</v>
      </c>
      <c r="AN1575" s="82"/>
    </row>
    <row r="1576" spans="1:40" ht="57" customHeight="1">
      <c r="A1576" t="s">
        <v>1183</v>
      </c>
      <c r="B1576" s="13" t="s">
        <v>16</v>
      </c>
      <c r="C1576" s="13" t="s">
        <v>16</v>
      </c>
      <c r="D1576" s="13" t="s">
        <v>16</v>
      </c>
      <c r="E1576" s="27" t="s">
        <v>7738</v>
      </c>
      <c r="F1576" s="5"/>
      <c r="G1576" s="5" t="s">
        <v>2834</v>
      </c>
      <c r="H1576" s="1" t="s">
        <v>7363</v>
      </c>
      <c r="I1576" s="1" t="s">
        <v>7363</v>
      </c>
      <c r="J1576" s="29" t="s">
        <v>7364</v>
      </c>
      <c r="K1576" s="63" t="s">
        <v>1303</v>
      </c>
      <c r="L1576" s="5" t="s">
        <v>754</v>
      </c>
      <c r="M1576" s="19" t="s">
        <v>756</v>
      </c>
      <c r="N1576" s="200">
        <v>46231</v>
      </c>
      <c r="O1576" s="201">
        <v>46267</v>
      </c>
      <c r="P1576" s="13" t="s">
        <v>187</v>
      </c>
      <c r="Q1576" s="22" t="s">
        <v>1190</v>
      </c>
      <c r="R1576" s="22">
        <v>4</v>
      </c>
      <c r="S1576" s="23" t="s">
        <v>242</v>
      </c>
      <c r="T1576" s="6" t="s">
        <v>242</v>
      </c>
      <c r="U1576" s="5"/>
      <c r="V1576" s="5" t="s">
        <v>233</v>
      </c>
      <c r="W1576" s="62" t="s">
        <v>7739</v>
      </c>
      <c r="X1576" s="5" t="s">
        <v>242</v>
      </c>
      <c r="Y1576" s="5"/>
      <c r="Z1576" s="5"/>
      <c r="AA1576" s="152" t="s">
        <v>16</v>
      </c>
      <c r="AB1576" s="7">
        <v>0.95</v>
      </c>
      <c r="AC1576" s="5"/>
      <c r="AD1576" s="5"/>
      <c r="AE1576" s="6"/>
      <c r="AF1576" s="5"/>
      <c r="AG1576" s="5" t="str">
        <f t="shared" si="24"/>
        <v>Y</v>
      </c>
      <c r="AH1576" s="5"/>
      <c r="AI1576" s="17">
        <v>1</v>
      </c>
      <c r="AJ1576" s="1" t="s">
        <v>1305</v>
      </c>
      <c r="AK1576" s="42" t="s">
        <v>334</v>
      </c>
      <c r="AL1576" s="80" t="s">
        <v>335</v>
      </c>
      <c r="AM1576" s="25" t="s">
        <v>261</v>
      </c>
      <c r="AN1576" s="82"/>
    </row>
    <row r="1577" spans="1:40" ht="57" customHeight="1">
      <c r="A1577" t="s">
        <v>1183</v>
      </c>
      <c r="B1577" s="13" t="s">
        <v>16</v>
      </c>
      <c r="C1577" s="13" t="s">
        <v>16</v>
      </c>
      <c r="D1577" s="13" t="s">
        <v>16</v>
      </c>
      <c r="E1577" s="27" t="s">
        <v>7740</v>
      </c>
      <c r="F1577" s="5"/>
      <c r="G1577" s="5" t="s">
        <v>2748</v>
      </c>
      <c r="H1577" s="1" t="s">
        <v>1187</v>
      </c>
      <c r="I1577" s="1" t="s">
        <v>1187</v>
      </c>
      <c r="J1577" s="29" t="s">
        <v>1188</v>
      </c>
      <c r="K1577" s="63" t="s">
        <v>1189</v>
      </c>
      <c r="L1577" s="5" t="s">
        <v>761</v>
      </c>
      <c r="M1577" s="19" t="s">
        <v>763</v>
      </c>
      <c r="N1577" s="200">
        <v>46235</v>
      </c>
      <c r="O1577" s="201">
        <v>46267</v>
      </c>
      <c r="P1577" s="13" t="s">
        <v>187</v>
      </c>
      <c r="Q1577" s="22" t="s">
        <v>1190</v>
      </c>
      <c r="R1577" s="22">
        <v>60</v>
      </c>
      <c r="S1577" s="23" t="s">
        <v>242</v>
      </c>
      <c r="T1577" s="6" t="s">
        <v>242</v>
      </c>
      <c r="U1577" s="5"/>
      <c r="V1577" s="5" t="s">
        <v>233</v>
      </c>
      <c r="W1577" s="62" t="s">
        <v>7741</v>
      </c>
      <c r="X1577" s="5" t="s">
        <v>242</v>
      </c>
      <c r="Y1577" s="5"/>
      <c r="Z1577" s="5"/>
      <c r="AA1577" s="152" t="s">
        <v>16</v>
      </c>
      <c r="AB1577" s="7">
        <v>0.95</v>
      </c>
      <c r="AC1577" s="5"/>
      <c r="AD1577" s="5"/>
      <c r="AE1577" s="6"/>
      <c r="AF1577" s="5"/>
      <c r="AG1577" s="5" t="str">
        <f t="shared" si="24"/>
        <v>Y</v>
      </c>
      <c r="AH1577" s="5"/>
      <c r="AI1577" s="17">
        <v>1</v>
      </c>
      <c r="AJ1577" s="1" t="s">
        <v>1192</v>
      </c>
      <c r="AK1577" s="42" t="s">
        <v>334</v>
      </c>
      <c r="AL1577" s="80" t="s">
        <v>335</v>
      </c>
      <c r="AM1577" s="25" t="s">
        <v>261</v>
      </c>
      <c r="AN1577" s="82"/>
    </row>
    <row r="1578" spans="1:40" ht="57" customHeight="1">
      <c r="A1578" t="s">
        <v>1183</v>
      </c>
      <c r="B1578" s="13" t="s">
        <v>16</v>
      </c>
      <c r="C1578" s="13" t="s">
        <v>16</v>
      </c>
      <c r="D1578" s="13" t="s">
        <v>16</v>
      </c>
      <c r="E1578" s="27" t="s">
        <v>7742</v>
      </c>
      <c r="F1578" s="5"/>
      <c r="G1578" s="5" t="s">
        <v>2754</v>
      </c>
      <c r="H1578" s="1" t="s">
        <v>7114</v>
      </c>
      <c r="I1578" s="1" t="s">
        <v>7114</v>
      </c>
      <c r="J1578" s="29" t="s">
        <v>1197</v>
      </c>
      <c r="K1578" s="63" t="s">
        <v>1198</v>
      </c>
      <c r="L1578" s="5" t="s">
        <v>761</v>
      </c>
      <c r="M1578" s="19" t="s">
        <v>763</v>
      </c>
      <c r="N1578" s="200">
        <v>46235</v>
      </c>
      <c r="O1578" s="201">
        <v>46267</v>
      </c>
      <c r="P1578" s="13" t="s">
        <v>187</v>
      </c>
      <c r="Q1578" s="22" t="s">
        <v>1190</v>
      </c>
      <c r="R1578" s="22">
        <v>20</v>
      </c>
      <c r="S1578" s="23" t="s">
        <v>242</v>
      </c>
      <c r="T1578" s="6" t="s">
        <v>242</v>
      </c>
      <c r="U1578" s="5"/>
      <c r="V1578" s="5" t="s">
        <v>233</v>
      </c>
      <c r="W1578" s="62" t="s">
        <v>7743</v>
      </c>
      <c r="X1578" s="5" t="s">
        <v>242</v>
      </c>
      <c r="Y1578" s="5"/>
      <c r="Z1578" s="5"/>
      <c r="AA1578" s="152" t="s">
        <v>16</v>
      </c>
      <c r="AB1578" s="7">
        <v>0.95</v>
      </c>
      <c r="AC1578" s="5"/>
      <c r="AD1578" s="5"/>
      <c r="AE1578" s="6"/>
      <c r="AF1578" s="5"/>
      <c r="AG1578" s="5" t="str">
        <f t="shared" si="24"/>
        <v>Y</v>
      </c>
      <c r="AH1578" s="5"/>
      <c r="AI1578" s="17">
        <v>1</v>
      </c>
      <c r="AJ1578" s="1" t="s">
        <v>1200</v>
      </c>
      <c r="AK1578" s="42" t="s">
        <v>334</v>
      </c>
      <c r="AL1578" s="80" t="s">
        <v>335</v>
      </c>
      <c r="AM1578" s="25" t="s">
        <v>261</v>
      </c>
      <c r="AN1578" s="82"/>
    </row>
    <row r="1579" spans="1:40" ht="57" customHeight="1">
      <c r="A1579" t="s">
        <v>1183</v>
      </c>
      <c r="B1579" s="13" t="s">
        <v>16</v>
      </c>
      <c r="C1579" s="13" t="s">
        <v>16</v>
      </c>
      <c r="D1579" s="13" t="s">
        <v>16</v>
      </c>
      <c r="E1579" s="27" t="s">
        <v>7744</v>
      </c>
      <c r="F1579" s="5"/>
      <c r="G1579" s="5" t="s">
        <v>2760</v>
      </c>
      <c r="H1579" s="1" t="s">
        <v>7116</v>
      </c>
      <c r="I1579" s="1" t="s">
        <v>7116</v>
      </c>
      <c r="J1579" s="29" t="s">
        <v>1213</v>
      </c>
      <c r="K1579" s="63" t="s">
        <v>1214</v>
      </c>
      <c r="L1579" s="5" t="s">
        <v>761</v>
      </c>
      <c r="M1579" s="19" t="s">
        <v>763</v>
      </c>
      <c r="N1579" s="200">
        <v>46235</v>
      </c>
      <c r="O1579" s="201">
        <v>46267</v>
      </c>
      <c r="P1579" s="13" t="s">
        <v>187</v>
      </c>
      <c r="Q1579" s="22" t="s">
        <v>1190</v>
      </c>
      <c r="R1579" s="22">
        <v>20</v>
      </c>
      <c r="S1579" s="23" t="s">
        <v>242</v>
      </c>
      <c r="T1579" s="6" t="s">
        <v>242</v>
      </c>
      <c r="U1579" s="5"/>
      <c r="V1579" s="5" t="s">
        <v>233</v>
      </c>
      <c r="W1579" s="62" t="s">
        <v>7743</v>
      </c>
      <c r="X1579" s="5" t="s">
        <v>242</v>
      </c>
      <c r="Y1579" s="5"/>
      <c r="Z1579" s="5"/>
      <c r="AA1579" s="152" t="s">
        <v>16</v>
      </c>
      <c r="AB1579" s="7">
        <v>0.95</v>
      </c>
      <c r="AC1579" s="5"/>
      <c r="AD1579" s="5"/>
      <c r="AE1579" s="6"/>
      <c r="AF1579" s="5"/>
      <c r="AG1579" s="5" t="str">
        <f t="shared" si="24"/>
        <v>Y</v>
      </c>
      <c r="AH1579" s="5"/>
      <c r="AI1579" s="17">
        <v>1</v>
      </c>
      <c r="AJ1579" s="1" t="s">
        <v>1200</v>
      </c>
      <c r="AK1579" s="42" t="s">
        <v>334</v>
      </c>
      <c r="AL1579" s="80" t="s">
        <v>335</v>
      </c>
      <c r="AM1579" s="25" t="s">
        <v>261</v>
      </c>
      <c r="AN1579" s="82"/>
    </row>
    <row r="1580" spans="1:40" ht="57" customHeight="1">
      <c r="A1580" t="s">
        <v>1183</v>
      </c>
      <c r="B1580" s="13" t="s">
        <v>16</v>
      </c>
      <c r="C1580" s="13" t="s">
        <v>16</v>
      </c>
      <c r="D1580" s="13" t="s">
        <v>16</v>
      </c>
      <c r="E1580" s="27" t="s">
        <v>7745</v>
      </c>
      <c r="F1580" s="5"/>
      <c r="G1580" s="5" t="s">
        <v>2765</v>
      </c>
      <c r="H1580" s="1" t="s">
        <v>7118</v>
      </c>
      <c r="I1580" s="1" t="s">
        <v>7118</v>
      </c>
      <c r="J1580" s="29" t="s">
        <v>1219</v>
      </c>
      <c r="K1580" s="63" t="s">
        <v>1220</v>
      </c>
      <c r="L1580" s="5" t="s">
        <v>761</v>
      </c>
      <c r="M1580" s="19" t="s">
        <v>763</v>
      </c>
      <c r="N1580" s="200">
        <v>46235</v>
      </c>
      <c r="O1580" s="201">
        <v>46267</v>
      </c>
      <c r="P1580" s="13" t="s">
        <v>187</v>
      </c>
      <c r="Q1580" s="22" t="s">
        <v>1190</v>
      </c>
      <c r="R1580" s="22">
        <v>20</v>
      </c>
      <c r="S1580" s="23" t="s">
        <v>242</v>
      </c>
      <c r="T1580" s="6" t="s">
        <v>242</v>
      </c>
      <c r="U1580" s="5"/>
      <c r="V1580" s="5" t="s">
        <v>233</v>
      </c>
      <c r="W1580" s="62" t="s">
        <v>7743</v>
      </c>
      <c r="X1580" s="5" t="s">
        <v>242</v>
      </c>
      <c r="Y1580" s="5"/>
      <c r="Z1580" s="5"/>
      <c r="AA1580" s="152" t="s">
        <v>16</v>
      </c>
      <c r="AB1580" s="7">
        <v>0.95</v>
      </c>
      <c r="AC1580" s="5"/>
      <c r="AD1580" s="5"/>
      <c r="AE1580" s="6"/>
      <c r="AF1580" s="5"/>
      <c r="AG1580" s="5" t="str">
        <f t="shared" si="24"/>
        <v>Y</v>
      </c>
      <c r="AH1580" s="5"/>
      <c r="AI1580" s="17">
        <v>1</v>
      </c>
      <c r="AJ1580" s="1" t="s">
        <v>1200</v>
      </c>
      <c r="AK1580" s="42" t="s">
        <v>334</v>
      </c>
      <c r="AL1580" s="80" t="s">
        <v>335</v>
      </c>
      <c r="AM1580" s="25" t="s">
        <v>261</v>
      </c>
      <c r="AN1580" s="82"/>
    </row>
    <row r="1581" spans="1:40" ht="57" customHeight="1">
      <c r="A1581" t="s">
        <v>1183</v>
      </c>
      <c r="B1581" s="13" t="s">
        <v>16</v>
      </c>
      <c r="C1581" s="13" t="s">
        <v>16</v>
      </c>
      <c r="D1581" s="13" t="s">
        <v>16</v>
      </c>
      <c r="E1581" s="27" t="s">
        <v>7746</v>
      </c>
      <c r="F1581" s="5"/>
      <c r="G1581" s="5" t="s">
        <v>7372</v>
      </c>
      <c r="H1581" s="1" t="s">
        <v>1364</v>
      </c>
      <c r="I1581" s="1" t="s">
        <v>1364</v>
      </c>
      <c r="J1581" s="29" t="s">
        <v>1365</v>
      </c>
      <c r="K1581" s="63" t="s">
        <v>1366</v>
      </c>
      <c r="L1581" s="5" t="s">
        <v>761</v>
      </c>
      <c r="M1581" s="19" t="s">
        <v>763</v>
      </c>
      <c r="N1581" s="200">
        <v>46235</v>
      </c>
      <c r="O1581" s="201">
        <v>46267</v>
      </c>
      <c r="P1581" s="13" t="s">
        <v>187</v>
      </c>
      <c r="Q1581" s="22" t="s">
        <v>1190</v>
      </c>
      <c r="R1581" s="22">
        <v>120</v>
      </c>
      <c r="S1581" s="23" t="s">
        <v>242</v>
      </c>
      <c r="T1581" s="6" t="s">
        <v>242</v>
      </c>
      <c r="U1581" s="5"/>
      <c r="V1581" s="5" t="s">
        <v>233</v>
      </c>
      <c r="W1581" s="62" t="s">
        <v>7747</v>
      </c>
      <c r="X1581" s="5" t="s">
        <v>242</v>
      </c>
      <c r="Y1581" s="5"/>
      <c r="Z1581" s="5"/>
      <c r="AA1581" s="152" t="s">
        <v>16</v>
      </c>
      <c r="AB1581" s="7">
        <v>0.95</v>
      </c>
      <c r="AC1581" s="5"/>
      <c r="AD1581" s="5"/>
      <c r="AE1581" s="6"/>
      <c r="AF1581" s="5"/>
      <c r="AG1581" s="5" t="str">
        <f t="shared" si="24"/>
        <v>Y</v>
      </c>
      <c r="AH1581" s="5"/>
      <c r="AI1581" s="17">
        <v>1</v>
      </c>
      <c r="AJ1581" s="1" t="s">
        <v>1368</v>
      </c>
      <c r="AK1581" s="42" t="s">
        <v>334</v>
      </c>
      <c r="AL1581" s="80" t="s">
        <v>335</v>
      </c>
      <c r="AM1581" s="25" t="s">
        <v>261</v>
      </c>
      <c r="AN1581" s="82"/>
    </row>
    <row r="1582" spans="1:40" ht="57" customHeight="1">
      <c r="A1582" t="s">
        <v>1183</v>
      </c>
      <c r="B1582" s="13" t="s">
        <v>16</v>
      </c>
      <c r="C1582" s="13" t="s">
        <v>16</v>
      </c>
      <c r="D1582" s="13" t="s">
        <v>16</v>
      </c>
      <c r="E1582" s="27" t="s">
        <v>7748</v>
      </c>
      <c r="F1582" s="5"/>
      <c r="G1582" s="5" t="s">
        <v>7375</v>
      </c>
      <c r="H1582" s="1" t="s">
        <v>1364</v>
      </c>
      <c r="I1582" s="1" t="s">
        <v>1364</v>
      </c>
      <c r="J1582" s="29" t="s">
        <v>1365</v>
      </c>
      <c r="K1582" s="63" t="s">
        <v>1366</v>
      </c>
      <c r="L1582" s="5" t="s">
        <v>761</v>
      </c>
      <c r="M1582" s="19" t="s">
        <v>763</v>
      </c>
      <c r="N1582" s="200">
        <v>46235</v>
      </c>
      <c r="O1582" s="201">
        <v>46267</v>
      </c>
      <c r="P1582" s="13" t="s">
        <v>187</v>
      </c>
      <c r="Q1582" s="22" t="s">
        <v>1190</v>
      </c>
      <c r="R1582" s="22">
        <v>120</v>
      </c>
      <c r="S1582" s="23" t="s">
        <v>242</v>
      </c>
      <c r="T1582" s="6" t="s">
        <v>242</v>
      </c>
      <c r="U1582" s="5"/>
      <c r="V1582" s="5" t="s">
        <v>233</v>
      </c>
      <c r="W1582" s="62" t="s">
        <v>7747</v>
      </c>
      <c r="X1582" s="5" t="s">
        <v>242</v>
      </c>
      <c r="Y1582" s="5"/>
      <c r="Z1582" s="5"/>
      <c r="AA1582" s="152" t="s">
        <v>16</v>
      </c>
      <c r="AB1582" s="7">
        <v>0.95</v>
      </c>
      <c r="AC1582" s="5"/>
      <c r="AD1582" s="5"/>
      <c r="AE1582" s="6"/>
      <c r="AF1582" s="5"/>
      <c r="AG1582" s="5" t="str">
        <f t="shared" si="24"/>
        <v>Y</v>
      </c>
      <c r="AH1582" s="5"/>
      <c r="AI1582" s="17">
        <v>1</v>
      </c>
      <c r="AJ1582" s="1" t="s">
        <v>1372</v>
      </c>
      <c r="AK1582" s="42" t="s">
        <v>334</v>
      </c>
      <c r="AL1582" s="80" t="s">
        <v>335</v>
      </c>
      <c r="AM1582" s="25" t="s">
        <v>261</v>
      </c>
      <c r="AN1582" s="82"/>
    </row>
    <row r="1583" spans="1:40" ht="57" customHeight="1">
      <c r="A1583" t="s">
        <v>1183</v>
      </c>
      <c r="B1583" s="13" t="s">
        <v>7749</v>
      </c>
      <c r="C1583" s="13" t="s">
        <v>7750</v>
      </c>
      <c r="D1583" s="13" t="s">
        <v>7751</v>
      </c>
      <c r="E1583" s="27" t="s">
        <v>7752</v>
      </c>
      <c r="F1583" s="5"/>
      <c r="G1583" s="5" t="s">
        <v>7753</v>
      </c>
      <c r="H1583" s="1" t="s">
        <v>7754</v>
      </c>
      <c r="I1583" s="1" t="s">
        <v>7754</v>
      </c>
      <c r="J1583" s="30" t="s">
        <v>7755</v>
      </c>
      <c r="K1583" s="64" t="s">
        <v>7755</v>
      </c>
      <c r="L1583" s="5" t="s">
        <v>761</v>
      </c>
      <c r="M1583" s="19" t="s">
        <v>763</v>
      </c>
      <c r="N1583" s="200">
        <v>46235</v>
      </c>
      <c r="O1583" s="201">
        <v>46267</v>
      </c>
      <c r="P1583" s="13" t="s">
        <v>187</v>
      </c>
      <c r="Q1583" s="22" t="s">
        <v>1190</v>
      </c>
      <c r="R1583" s="22">
        <v>800</v>
      </c>
      <c r="S1583" s="23" t="s">
        <v>242</v>
      </c>
      <c r="T1583" s="6" t="s">
        <v>242</v>
      </c>
      <c r="U1583" s="5"/>
      <c r="V1583" s="5" t="s">
        <v>233</v>
      </c>
      <c r="W1583" s="62" t="s">
        <v>7743</v>
      </c>
      <c r="X1583" s="5" t="s">
        <v>242</v>
      </c>
      <c r="Y1583" s="5"/>
      <c r="Z1583" s="5"/>
      <c r="AA1583" s="152" t="s">
        <v>16</v>
      </c>
      <c r="AB1583" s="7">
        <v>0.95</v>
      </c>
      <c r="AC1583" s="5"/>
      <c r="AD1583" s="5"/>
      <c r="AE1583" s="6"/>
      <c r="AF1583" s="5"/>
      <c r="AG1583" s="5" t="str">
        <f t="shared" si="24"/>
        <v>Y</v>
      </c>
      <c r="AH1583" s="5"/>
      <c r="AI1583" s="17">
        <v>1</v>
      </c>
      <c r="AJ1583" s="1" t="s">
        <v>7751</v>
      </c>
      <c r="AK1583" s="42" t="s">
        <v>334</v>
      </c>
      <c r="AL1583" s="80" t="s">
        <v>335</v>
      </c>
      <c r="AM1583" s="25" t="s">
        <v>261</v>
      </c>
      <c r="AN1583" s="82"/>
    </row>
    <row r="1584" spans="1:40" ht="57" customHeight="1">
      <c r="A1584" t="s">
        <v>1183</v>
      </c>
      <c r="B1584" s="13" t="s">
        <v>7749</v>
      </c>
      <c r="C1584" s="13" t="s">
        <v>7750</v>
      </c>
      <c r="D1584" s="13" t="s">
        <v>7756</v>
      </c>
      <c r="E1584" s="27" t="s">
        <v>7757</v>
      </c>
      <c r="F1584" s="5"/>
      <c r="G1584" s="5" t="s">
        <v>7758</v>
      </c>
      <c r="H1584" s="1" t="s">
        <v>7759</v>
      </c>
      <c r="I1584" s="1" t="s">
        <v>7759</v>
      </c>
      <c r="J1584" s="29" t="s">
        <v>7760</v>
      </c>
      <c r="K1584" s="63" t="s">
        <v>7760</v>
      </c>
      <c r="L1584" s="5" t="s">
        <v>761</v>
      </c>
      <c r="M1584" s="19" t="s">
        <v>763</v>
      </c>
      <c r="N1584" s="200">
        <v>46235</v>
      </c>
      <c r="O1584" s="201">
        <v>46267</v>
      </c>
      <c r="P1584" s="13" t="s">
        <v>187</v>
      </c>
      <c r="Q1584" s="22" t="s">
        <v>1190</v>
      </c>
      <c r="R1584" s="22">
        <v>8000</v>
      </c>
      <c r="S1584" s="23" t="s">
        <v>187</v>
      </c>
      <c r="T1584" s="6" t="s">
        <v>242</v>
      </c>
      <c r="U1584" s="5"/>
      <c r="V1584" s="5" t="s">
        <v>233</v>
      </c>
      <c r="W1584" s="62" t="s">
        <v>7743</v>
      </c>
      <c r="X1584" s="5" t="s">
        <v>242</v>
      </c>
      <c r="Y1584" s="5"/>
      <c r="Z1584" s="5"/>
      <c r="AA1584" s="152">
        <v>62.31</v>
      </c>
      <c r="AB1584" s="7">
        <v>0.95</v>
      </c>
      <c r="AC1584" s="5"/>
      <c r="AD1584" s="5"/>
      <c r="AE1584" s="6"/>
      <c r="AF1584" s="5"/>
      <c r="AG1584" s="5" t="str">
        <f t="shared" si="24"/>
        <v>Y</v>
      </c>
      <c r="AH1584" s="5"/>
      <c r="AI1584" s="17">
        <v>1</v>
      </c>
      <c r="AJ1584" s="1" t="s">
        <v>7756</v>
      </c>
      <c r="AK1584" s="42" t="s">
        <v>334</v>
      </c>
      <c r="AL1584" s="80" t="s">
        <v>335</v>
      </c>
      <c r="AM1584" s="25" t="s">
        <v>261</v>
      </c>
      <c r="AN1584" s="82"/>
    </row>
    <row r="1585" spans="1:40" ht="57" customHeight="1">
      <c r="A1585" t="s">
        <v>1183</v>
      </c>
      <c r="B1585" s="13" t="s">
        <v>16</v>
      </c>
      <c r="C1585" s="13" t="s">
        <v>16</v>
      </c>
      <c r="D1585" s="13" t="s">
        <v>16</v>
      </c>
      <c r="E1585" s="27" t="s">
        <v>7761</v>
      </c>
      <c r="F1585" s="5"/>
      <c r="G1585" s="5" t="s">
        <v>7762</v>
      </c>
      <c r="H1585" s="1" t="s">
        <v>7763</v>
      </c>
      <c r="I1585" s="1" t="s">
        <v>7763</v>
      </c>
      <c r="J1585" s="29" t="s">
        <v>7764</v>
      </c>
      <c r="K1585" s="63" t="s">
        <v>7764</v>
      </c>
      <c r="L1585" s="5" t="s">
        <v>761</v>
      </c>
      <c r="M1585" s="19" t="s">
        <v>763</v>
      </c>
      <c r="N1585" s="200">
        <v>46235</v>
      </c>
      <c r="O1585" s="201">
        <v>46267</v>
      </c>
      <c r="P1585" s="13" t="s">
        <v>187</v>
      </c>
      <c r="Q1585" s="22" t="s">
        <v>1190</v>
      </c>
      <c r="R1585" s="22">
        <v>800</v>
      </c>
      <c r="S1585" s="23" t="s">
        <v>242</v>
      </c>
      <c r="T1585" s="6" t="s">
        <v>242</v>
      </c>
      <c r="U1585" s="5"/>
      <c r="V1585" s="5" t="s">
        <v>233</v>
      </c>
      <c r="W1585" s="62" t="s">
        <v>7743</v>
      </c>
      <c r="X1585" s="5" t="s">
        <v>242</v>
      </c>
      <c r="Y1585" s="5"/>
      <c r="Z1585" s="5"/>
      <c r="AA1585" s="152" t="s">
        <v>16</v>
      </c>
      <c r="AB1585" s="7">
        <v>0.95</v>
      </c>
      <c r="AC1585" s="5"/>
      <c r="AD1585" s="5"/>
      <c r="AE1585" s="6"/>
      <c r="AF1585" s="5"/>
      <c r="AG1585" s="5" t="str">
        <f t="shared" si="24"/>
        <v>Y</v>
      </c>
      <c r="AH1585" s="5"/>
      <c r="AI1585" s="17">
        <v>1</v>
      </c>
      <c r="AJ1585" s="1" t="s">
        <v>7765</v>
      </c>
      <c r="AK1585" s="42" t="s">
        <v>334</v>
      </c>
      <c r="AL1585" s="80" t="s">
        <v>335</v>
      </c>
      <c r="AM1585" s="25" t="s">
        <v>261</v>
      </c>
      <c r="AN1585" s="82"/>
    </row>
    <row r="1586" spans="1:40" ht="57" customHeight="1">
      <c r="A1586" t="s">
        <v>1183</v>
      </c>
      <c r="B1586" s="13" t="s">
        <v>7749</v>
      </c>
      <c r="C1586" s="13" t="s">
        <v>7750</v>
      </c>
      <c r="D1586" s="13" t="s">
        <v>1451</v>
      </c>
      <c r="E1586" s="27" t="s">
        <v>7766</v>
      </c>
      <c r="F1586" s="5"/>
      <c r="G1586" s="5" t="s">
        <v>7767</v>
      </c>
      <c r="H1586" s="1" t="s">
        <v>7768</v>
      </c>
      <c r="I1586" s="1" t="s">
        <v>7768</v>
      </c>
      <c r="J1586" s="114" t="s">
        <v>7769</v>
      </c>
      <c r="K1586" s="112" t="s">
        <v>7770</v>
      </c>
      <c r="L1586" s="27" t="s">
        <v>761</v>
      </c>
      <c r="M1586" s="19" t="s">
        <v>763</v>
      </c>
      <c r="N1586" s="200">
        <v>46235</v>
      </c>
      <c r="O1586" s="201">
        <v>46267</v>
      </c>
      <c r="P1586" s="13" t="s">
        <v>187</v>
      </c>
      <c r="Q1586" s="22" t="s">
        <v>1190</v>
      </c>
      <c r="R1586" s="22">
        <v>800</v>
      </c>
      <c r="S1586" s="23" t="s">
        <v>187</v>
      </c>
      <c r="T1586" s="6" t="s">
        <v>242</v>
      </c>
      <c r="U1586" s="5"/>
      <c r="V1586" s="5" t="s">
        <v>233</v>
      </c>
      <c r="W1586" s="62" t="s">
        <v>7743</v>
      </c>
      <c r="X1586" s="5" t="s">
        <v>242</v>
      </c>
      <c r="Y1586" s="5"/>
      <c r="Z1586" s="5"/>
      <c r="AA1586" s="152">
        <v>0</v>
      </c>
      <c r="AB1586" s="7">
        <v>0.95</v>
      </c>
      <c r="AC1586" s="5"/>
      <c r="AD1586" s="5"/>
      <c r="AE1586" s="6"/>
      <c r="AF1586" s="5"/>
      <c r="AG1586" s="5" t="str">
        <f t="shared" si="24"/>
        <v>Y</v>
      </c>
      <c r="AH1586" s="5"/>
      <c r="AI1586" s="17">
        <v>1</v>
      </c>
      <c r="AJ1586" s="1" t="s">
        <v>1451</v>
      </c>
      <c r="AK1586" s="42" t="s">
        <v>334</v>
      </c>
      <c r="AL1586" s="80" t="s">
        <v>335</v>
      </c>
      <c r="AM1586" s="25" t="s">
        <v>261</v>
      </c>
      <c r="AN1586" s="82"/>
    </row>
    <row r="1587" spans="1:40" ht="57" customHeight="1">
      <c r="A1587" t="s">
        <v>1183</v>
      </c>
      <c r="B1587" s="13" t="s">
        <v>7749</v>
      </c>
      <c r="C1587" s="13" t="s">
        <v>7750</v>
      </c>
      <c r="D1587" s="13" t="s">
        <v>7771</v>
      </c>
      <c r="E1587" s="27" t="s">
        <v>7772</v>
      </c>
      <c r="F1587" s="5"/>
      <c r="G1587" s="5" t="s">
        <v>7773</v>
      </c>
      <c r="H1587" s="1" t="s">
        <v>7774</v>
      </c>
      <c r="I1587" s="1" t="s">
        <v>7774</v>
      </c>
      <c r="J1587" s="29" t="s">
        <v>7775</v>
      </c>
      <c r="K1587" s="63" t="s">
        <v>7776</v>
      </c>
      <c r="L1587" s="5" t="s">
        <v>761</v>
      </c>
      <c r="M1587" s="19" t="s">
        <v>763</v>
      </c>
      <c r="N1587" s="200">
        <v>46235</v>
      </c>
      <c r="O1587" s="201">
        <v>46267</v>
      </c>
      <c r="P1587" s="13" t="s">
        <v>187</v>
      </c>
      <c r="Q1587" s="22" t="s">
        <v>1190</v>
      </c>
      <c r="R1587" s="22">
        <v>800</v>
      </c>
      <c r="S1587" s="23" t="s">
        <v>187</v>
      </c>
      <c r="T1587" s="6" t="s">
        <v>242</v>
      </c>
      <c r="U1587" s="5"/>
      <c r="V1587" s="5" t="s">
        <v>233</v>
      </c>
      <c r="W1587" s="62" t="s">
        <v>7743</v>
      </c>
      <c r="X1587" s="5" t="s">
        <v>242</v>
      </c>
      <c r="Y1587" s="5"/>
      <c r="Z1587" s="5"/>
      <c r="AA1587" s="152">
        <v>100</v>
      </c>
      <c r="AB1587" s="7">
        <v>0.95</v>
      </c>
      <c r="AC1587" s="5"/>
      <c r="AD1587" s="5"/>
      <c r="AE1587" s="6"/>
      <c r="AF1587" s="5"/>
      <c r="AG1587" s="5" t="str">
        <f t="shared" si="24"/>
        <v>Y</v>
      </c>
      <c r="AH1587" s="5"/>
      <c r="AI1587" s="17">
        <v>1</v>
      </c>
      <c r="AJ1587" s="1" t="s">
        <v>7771</v>
      </c>
      <c r="AK1587" s="42" t="s">
        <v>334</v>
      </c>
      <c r="AL1587" s="80" t="s">
        <v>335</v>
      </c>
      <c r="AM1587" s="25" t="s">
        <v>261</v>
      </c>
      <c r="AN1587" s="82"/>
    </row>
    <row r="1588" spans="1:40" ht="57" customHeight="1">
      <c r="A1588" t="s">
        <v>1183</v>
      </c>
      <c r="B1588" s="13" t="s">
        <v>7749</v>
      </c>
      <c r="C1588" s="13" t="s">
        <v>7750</v>
      </c>
      <c r="D1588" s="13" t="s">
        <v>7777</v>
      </c>
      <c r="E1588" s="27" t="s">
        <v>7778</v>
      </c>
      <c r="F1588" s="5"/>
      <c r="G1588" s="5" t="s">
        <v>7779</v>
      </c>
      <c r="H1588" s="1" t="s">
        <v>7780</v>
      </c>
      <c r="I1588" s="1" t="s">
        <v>7780</v>
      </c>
      <c r="J1588" s="29" t="s">
        <v>7781</v>
      </c>
      <c r="K1588" s="63" t="s">
        <v>7781</v>
      </c>
      <c r="L1588" s="5" t="s">
        <v>761</v>
      </c>
      <c r="M1588" s="19" t="s">
        <v>763</v>
      </c>
      <c r="N1588" s="200">
        <v>46235</v>
      </c>
      <c r="O1588" s="201">
        <v>46267</v>
      </c>
      <c r="P1588" s="13" t="s">
        <v>187</v>
      </c>
      <c r="Q1588" s="22" t="s">
        <v>1190</v>
      </c>
      <c r="R1588" s="22">
        <v>800</v>
      </c>
      <c r="S1588" s="23" t="s">
        <v>242</v>
      </c>
      <c r="T1588" s="6" t="s">
        <v>242</v>
      </c>
      <c r="U1588" s="5"/>
      <c r="V1588" s="5" t="s">
        <v>233</v>
      </c>
      <c r="W1588" s="62" t="s">
        <v>7743</v>
      </c>
      <c r="X1588" s="5" t="s">
        <v>242</v>
      </c>
      <c r="Y1588" s="5"/>
      <c r="Z1588" s="5"/>
      <c r="AA1588" s="152" t="s">
        <v>16</v>
      </c>
      <c r="AB1588" s="7">
        <v>0.95</v>
      </c>
      <c r="AC1588" s="5"/>
      <c r="AD1588" s="5"/>
      <c r="AE1588" s="6"/>
      <c r="AF1588" s="5"/>
      <c r="AG1588" s="5" t="str">
        <f t="shared" si="24"/>
        <v>Y</v>
      </c>
      <c r="AH1588" s="5"/>
      <c r="AI1588" s="17">
        <v>1</v>
      </c>
      <c r="AJ1588" s="1" t="s">
        <v>7777</v>
      </c>
      <c r="AK1588" s="42" t="s">
        <v>334</v>
      </c>
      <c r="AL1588" s="80" t="s">
        <v>335</v>
      </c>
      <c r="AM1588" s="25" t="s">
        <v>261</v>
      </c>
      <c r="AN1588" s="82"/>
    </row>
    <row r="1589" spans="1:40" ht="57" customHeight="1">
      <c r="A1589" t="s">
        <v>1183</v>
      </c>
      <c r="B1589" s="13" t="s">
        <v>7749</v>
      </c>
      <c r="C1589" s="13" t="s">
        <v>7750</v>
      </c>
      <c r="D1589" s="13" t="s">
        <v>7782</v>
      </c>
      <c r="E1589" s="27" t="s">
        <v>7783</v>
      </c>
      <c r="F1589" s="5"/>
      <c r="G1589" s="5" t="s">
        <v>7784</v>
      </c>
      <c r="H1589" s="1" t="s">
        <v>7785</v>
      </c>
      <c r="I1589" s="1" t="s">
        <v>7785</v>
      </c>
      <c r="J1589" s="29" t="s">
        <v>7786</v>
      </c>
      <c r="K1589" s="63" t="s">
        <v>7787</v>
      </c>
      <c r="L1589" s="5" t="s">
        <v>761</v>
      </c>
      <c r="M1589" s="19" t="s">
        <v>763</v>
      </c>
      <c r="N1589" s="200">
        <v>46235</v>
      </c>
      <c r="O1589" s="201">
        <v>46267</v>
      </c>
      <c r="P1589" s="13" t="s">
        <v>187</v>
      </c>
      <c r="Q1589" s="22" t="s">
        <v>1190</v>
      </c>
      <c r="R1589" s="22">
        <v>8000</v>
      </c>
      <c r="S1589" s="23" t="s">
        <v>187</v>
      </c>
      <c r="T1589" s="6" t="s">
        <v>242</v>
      </c>
      <c r="U1589" s="5"/>
      <c r="V1589" s="5" t="s">
        <v>233</v>
      </c>
      <c r="W1589" s="62" t="s">
        <v>7743</v>
      </c>
      <c r="X1589" s="5" t="s">
        <v>242</v>
      </c>
      <c r="Y1589" s="5"/>
      <c r="Z1589" s="5"/>
      <c r="AA1589" s="152">
        <v>62.32</v>
      </c>
      <c r="AB1589" s="7">
        <v>0.95</v>
      </c>
      <c r="AC1589" s="5"/>
      <c r="AD1589" s="5"/>
      <c r="AE1589" s="6"/>
      <c r="AF1589" s="5"/>
      <c r="AG1589" s="5" t="str">
        <f t="shared" si="24"/>
        <v>Y</v>
      </c>
      <c r="AH1589" s="5"/>
      <c r="AI1589" s="17">
        <v>1</v>
      </c>
      <c r="AJ1589" s="1" t="s">
        <v>7782</v>
      </c>
      <c r="AK1589" s="42" t="s">
        <v>334</v>
      </c>
      <c r="AL1589" s="80" t="s">
        <v>335</v>
      </c>
      <c r="AM1589" s="25" t="s">
        <v>261</v>
      </c>
      <c r="AN1589" s="82"/>
    </row>
    <row r="1590" spans="1:40" ht="57" customHeight="1">
      <c r="A1590" t="s">
        <v>1183</v>
      </c>
      <c r="B1590" s="13" t="s">
        <v>7749</v>
      </c>
      <c r="C1590" s="13" t="s">
        <v>7750</v>
      </c>
      <c r="D1590" s="13" t="s">
        <v>7788</v>
      </c>
      <c r="E1590" s="27" t="s">
        <v>7789</v>
      </c>
      <c r="F1590" s="5"/>
      <c r="G1590" s="5" t="s">
        <v>7790</v>
      </c>
      <c r="H1590" s="1" t="s">
        <v>7791</v>
      </c>
      <c r="I1590" s="1" t="s">
        <v>7791</v>
      </c>
      <c r="J1590" s="29" t="s">
        <v>7792</v>
      </c>
      <c r="K1590" s="63" t="s">
        <v>7793</v>
      </c>
      <c r="L1590" s="5" t="s">
        <v>761</v>
      </c>
      <c r="M1590" s="19" t="s">
        <v>763</v>
      </c>
      <c r="N1590" s="200">
        <v>46235</v>
      </c>
      <c r="O1590" s="201">
        <v>46267</v>
      </c>
      <c r="P1590" s="13" t="s">
        <v>187</v>
      </c>
      <c r="Q1590" s="22" t="s">
        <v>1190</v>
      </c>
      <c r="R1590" s="22">
        <v>800</v>
      </c>
      <c r="S1590" s="23" t="s">
        <v>187</v>
      </c>
      <c r="T1590" s="6" t="s">
        <v>242</v>
      </c>
      <c r="U1590" s="5"/>
      <c r="V1590" s="5" t="s">
        <v>233</v>
      </c>
      <c r="W1590" s="62" t="s">
        <v>7743</v>
      </c>
      <c r="X1590" s="5" t="s">
        <v>242</v>
      </c>
      <c r="Y1590" s="5"/>
      <c r="Z1590" s="5"/>
      <c r="AA1590" s="152">
        <v>48.06</v>
      </c>
      <c r="AB1590" s="7">
        <v>0.95</v>
      </c>
      <c r="AC1590" s="5"/>
      <c r="AD1590" s="5"/>
      <c r="AE1590" s="6"/>
      <c r="AF1590" s="5"/>
      <c r="AG1590" s="5" t="str">
        <f t="shared" si="24"/>
        <v>Y</v>
      </c>
      <c r="AH1590" s="5"/>
      <c r="AI1590" s="17">
        <v>1</v>
      </c>
      <c r="AJ1590" s="1" t="s">
        <v>7788</v>
      </c>
      <c r="AK1590" s="42" t="s">
        <v>334</v>
      </c>
      <c r="AL1590" s="80" t="s">
        <v>335</v>
      </c>
      <c r="AM1590" s="25" t="s">
        <v>261</v>
      </c>
      <c r="AN1590" s="82"/>
    </row>
    <row r="1591" spans="1:40" ht="57" customHeight="1">
      <c r="A1591" t="s">
        <v>1183</v>
      </c>
      <c r="B1591" s="13" t="s">
        <v>7749</v>
      </c>
      <c r="C1591" s="13" t="s">
        <v>7750</v>
      </c>
      <c r="D1591" s="13" t="s">
        <v>7794</v>
      </c>
      <c r="E1591" s="27" t="s">
        <v>7795</v>
      </c>
      <c r="F1591" s="5"/>
      <c r="G1591" s="5" t="s">
        <v>7796</v>
      </c>
      <c r="H1591" s="1" t="s">
        <v>7797</v>
      </c>
      <c r="I1591" s="1" t="s">
        <v>7797</v>
      </c>
      <c r="J1591" s="29" t="s">
        <v>7798</v>
      </c>
      <c r="K1591" s="63" t="s">
        <v>7799</v>
      </c>
      <c r="L1591" s="5" t="s">
        <v>761</v>
      </c>
      <c r="M1591" s="19" t="s">
        <v>763</v>
      </c>
      <c r="N1591" s="200">
        <v>46235</v>
      </c>
      <c r="O1591" s="201">
        <v>46267</v>
      </c>
      <c r="P1591" s="13" t="s">
        <v>187</v>
      </c>
      <c r="Q1591" s="22" t="s">
        <v>1190</v>
      </c>
      <c r="R1591" s="22">
        <v>800</v>
      </c>
      <c r="S1591" s="23" t="s">
        <v>187</v>
      </c>
      <c r="T1591" s="6" t="s">
        <v>242</v>
      </c>
      <c r="U1591" s="5"/>
      <c r="V1591" s="5" t="s">
        <v>233</v>
      </c>
      <c r="W1591" s="62" t="s">
        <v>7743</v>
      </c>
      <c r="X1591" s="5" t="s">
        <v>242</v>
      </c>
      <c r="Y1591" s="5"/>
      <c r="Z1591" s="5"/>
      <c r="AA1591" s="152">
        <v>48.06</v>
      </c>
      <c r="AB1591" s="7">
        <v>0.95</v>
      </c>
      <c r="AC1591" s="5"/>
      <c r="AD1591" s="5"/>
      <c r="AE1591" s="6"/>
      <c r="AF1591" s="5"/>
      <c r="AG1591" s="5" t="str">
        <f t="shared" si="24"/>
        <v>Y</v>
      </c>
      <c r="AH1591" s="5"/>
      <c r="AI1591" s="17">
        <v>1</v>
      </c>
      <c r="AJ1591" s="1" t="s">
        <v>7794</v>
      </c>
      <c r="AK1591" s="42" t="s">
        <v>334</v>
      </c>
      <c r="AL1591" s="80" t="s">
        <v>335</v>
      </c>
      <c r="AM1591" s="25" t="s">
        <v>261</v>
      </c>
      <c r="AN1591" s="82"/>
    </row>
    <row r="1592" spans="1:40" ht="57" customHeight="1">
      <c r="A1592" t="s">
        <v>1183</v>
      </c>
      <c r="B1592" s="13" t="s">
        <v>7749</v>
      </c>
      <c r="C1592" s="13" t="s">
        <v>7750</v>
      </c>
      <c r="D1592" s="13" t="s">
        <v>7800</v>
      </c>
      <c r="E1592" s="27" t="s">
        <v>7801</v>
      </c>
      <c r="F1592" s="5"/>
      <c r="G1592" s="5" t="s">
        <v>7802</v>
      </c>
      <c r="H1592" s="1" t="s">
        <v>7803</v>
      </c>
      <c r="I1592" s="1" t="s">
        <v>7803</v>
      </c>
      <c r="J1592" s="29" t="s">
        <v>7804</v>
      </c>
      <c r="K1592" s="63" t="s">
        <v>7805</v>
      </c>
      <c r="L1592" s="5" t="s">
        <v>761</v>
      </c>
      <c r="M1592" s="19" t="s">
        <v>763</v>
      </c>
      <c r="N1592" s="200">
        <v>46235</v>
      </c>
      <c r="O1592" s="201">
        <v>46267</v>
      </c>
      <c r="P1592" s="13" t="s">
        <v>187</v>
      </c>
      <c r="Q1592" s="22" t="s">
        <v>1190</v>
      </c>
      <c r="R1592" s="22">
        <v>800</v>
      </c>
      <c r="S1592" s="23" t="s">
        <v>187</v>
      </c>
      <c r="T1592" s="6" t="s">
        <v>242</v>
      </c>
      <c r="U1592" s="5"/>
      <c r="V1592" s="5" t="s">
        <v>233</v>
      </c>
      <c r="W1592" s="62" t="s">
        <v>7747</v>
      </c>
      <c r="X1592" s="5" t="s">
        <v>242</v>
      </c>
      <c r="Y1592" s="5"/>
      <c r="Z1592" s="5"/>
      <c r="AA1592" s="152">
        <v>0.42</v>
      </c>
      <c r="AB1592" s="7">
        <v>0.95</v>
      </c>
      <c r="AC1592" s="5"/>
      <c r="AD1592" s="5"/>
      <c r="AE1592" s="6"/>
      <c r="AF1592" s="5"/>
      <c r="AG1592" s="5" t="str">
        <f t="shared" si="24"/>
        <v>Y</v>
      </c>
      <c r="AH1592" s="5"/>
      <c r="AI1592" s="17">
        <v>1</v>
      </c>
      <c r="AJ1592" s="1" t="s">
        <v>7800</v>
      </c>
      <c r="AK1592" s="42" t="s">
        <v>334</v>
      </c>
      <c r="AL1592" s="80" t="s">
        <v>335</v>
      </c>
      <c r="AM1592" s="25" t="s">
        <v>261</v>
      </c>
      <c r="AN1592" s="82"/>
    </row>
    <row r="1593" spans="1:40" ht="57" customHeight="1">
      <c r="A1593" t="s">
        <v>1183</v>
      </c>
      <c r="B1593" s="13" t="s">
        <v>7749</v>
      </c>
      <c r="C1593" s="13" t="s">
        <v>7750</v>
      </c>
      <c r="D1593" s="13" t="s">
        <v>7806</v>
      </c>
      <c r="E1593" s="27" t="s">
        <v>7807</v>
      </c>
      <c r="F1593" s="5"/>
      <c r="G1593" s="5" t="s">
        <v>7808</v>
      </c>
      <c r="H1593" s="1" t="s">
        <v>7809</v>
      </c>
      <c r="I1593" s="1" t="s">
        <v>7809</v>
      </c>
      <c r="J1593" s="29" t="s">
        <v>7810</v>
      </c>
      <c r="K1593" s="63" t="s">
        <v>7811</v>
      </c>
      <c r="L1593" s="5" t="s">
        <v>761</v>
      </c>
      <c r="M1593" s="19" t="s">
        <v>763</v>
      </c>
      <c r="N1593" s="200">
        <v>46235</v>
      </c>
      <c r="O1593" s="201">
        <v>46267</v>
      </c>
      <c r="P1593" s="13" t="s">
        <v>187</v>
      </c>
      <c r="Q1593" s="22" t="s">
        <v>1190</v>
      </c>
      <c r="R1593" s="22">
        <v>800</v>
      </c>
      <c r="S1593" s="23" t="s">
        <v>187</v>
      </c>
      <c r="T1593" s="6" t="s">
        <v>242</v>
      </c>
      <c r="U1593" s="5"/>
      <c r="V1593" s="5" t="s">
        <v>233</v>
      </c>
      <c r="W1593" s="62" t="s">
        <v>7743</v>
      </c>
      <c r="X1593" s="5" t="s">
        <v>242</v>
      </c>
      <c r="Y1593" s="5"/>
      <c r="Z1593" s="5"/>
      <c r="AA1593" s="152">
        <v>100</v>
      </c>
      <c r="AB1593" s="7">
        <v>0.95</v>
      </c>
      <c r="AC1593" s="5"/>
      <c r="AD1593" s="5"/>
      <c r="AE1593" s="6"/>
      <c r="AF1593" s="5"/>
      <c r="AG1593" s="5" t="str">
        <f t="shared" si="24"/>
        <v>Y</v>
      </c>
      <c r="AH1593" s="5"/>
      <c r="AI1593" s="17">
        <v>1</v>
      </c>
      <c r="AJ1593" s="1" t="s">
        <v>7806</v>
      </c>
      <c r="AK1593" s="42" t="s">
        <v>334</v>
      </c>
      <c r="AL1593" s="80" t="s">
        <v>335</v>
      </c>
      <c r="AM1593" s="25" t="s">
        <v>261</v>
      </c>
      <c r="AN1593" s="82"/>
    </row>
    <row r="1594" spans="1:40" ht="57" customHeight="1">
      <c r="A1594" t="s">
        <v>1183</v>
      </c>
      <c r="B1594" s="13" t="s">
        <v>7749</v>
      </c>
      <c r="C1594" s="13" t="s">
        <v>7750</v>
      </c>
      <c r="D1594" s="13" t="s">
        <v>7812</v>
      </c>
      <c r="E1594" s="27" t="s">
        <v>7813</v>
      </c>
      <c r="F1594" s="5"/>
      <c r="G1594" s="5" t="s">
        <v>7814</v>
      </c>
      <c r="H1594" s="1" t="s">
        <v>7815</v>
      </c>
      <c r="I1594" s="1" t="s">
        <v>7815</v>
      </c>
      <c r="J1594" s="29" t="s">
        <v>7816</v>
      </c>
      <c r="K1594" s="63" t="s">
        <v>7817</v>
      </c>
      <c r="L1594" s="5" t="s">
        <v>761</v>
      </c>
      <c r="M1594" s="19" t="s">
        <v>763</v>
      </c>
      <c r="N1594" s="200">
        <v>46235</v>
      </c>
      <c r="O1594" s="201">
        <v>46267</v>
      </c>
      <c r="P1594" s="13" t="s">
        <v>187</v>
      </c>
      <c r="Q1594" s="22" t="s">
        <v>1190</v>
      </c>
      <c r="R1594" s="22">
        <v>800</v>
      </c>
      <c r="S1594" s="23" t="s">
        <v>187</v>
      </c>
      <c r="T1594" s="6" t="s">
        <v>242</v>
      </c>
      <c r="U1594" s="5"/>
      <c r="V1594" s="5" t="s">
        <v>233</v>
      </c>
      <c r="W1594" s="62" t="s">
        <v>7747</v>
      </c>
      <c r="X1594" s="5" t="s">
        <v>242</v>
      </c>
      <c r="Y1594" s="5"/>
      <c r="Z1594" s="5"/>
      <c r="AA1594" s="152">
        <v>57.17</v>
      </c>
      <c r="AB1594" s="7">
        <v>0.95</v>
      </c>
      <c r="AC1594" s="5"/>
      <c r="AD1594" s="5"/>
      <c r="AE1594" s="6"/>
      <c r="AF1594" s="5"/>
      <c r="AG1594" s="5" t="str">
        <f t="shared" si="24"/>
        <v>Y</v>
      </c>
      <c r="AH1594" s="5"/>
      <c r="AI1594" s="17">
        <v>1</v>
      </c>
      <c r="AJ1594" s="1" t="s">
        <v>7812</v>
      </c>
      <c r="AK1594" s="42" t="s">
        <v>334</v>
      </c>
      <c r="AL1594" s="80" t="s">
        <v>335</v>
      </c>
      <c r="AM1594" s="25" t="s">
        <v>261</v>
      </c>
      <c r="AN1594" s="82"/>
    </row>
    <row r="1595" spans="1:40" ht="57" customHeight="1">
      <c r="A1595" t="s">
        <v>1183</v>
      </c>
      <c r="B1595" s="13" t="s">
        <v>7749</v>
      </c>
      <c r="C1595" s="13" t="s">
        <v>7750</v>
      </c>
      <c r="D1595" s="13" t="s">
        <v>1373</v>
      </c>
      <c r="E1595" s="27" t="s">
        <v>7818</v>
      </c>
      <c r="F1595" s="5"/>
      <c r="G1595" s="5" t="s">
        <v>3083</v>
      </c>
      <c r="H1595" s="1" t="s">
        <v>7819</v>
      </c>
      <c r="I1595" s="1" t="s">
        <v>7819</v>
      </c>
      <c r="J1595" s="29" t="s">
        <v>7820</v>
      </c>
      <c r="K1595" s="63" t="s">
        <v>7821</v>
      </c>
      <c r="L1595" s="5" t="s">
        <v>761</v>
      </c>
      <c r="M1595" s="19" t="s">
        <v>763</v>
      </c>
      <c r="N1595" s="200">
        <v>46235</v>
      </c>
      <c r="O1595" s="201">
        <v>46267</v>
      </c>
      <c r="P1595" s="13" t="s">
        <v>187</v>
      </c>
      <c r="Q1595" s="22" t="s">
        <v>1190</v>
      </c>
      <c r="R1595" s="22">
        <v>800</v>
      </c>
      <c r="S1595" s="23" t="s">
        <v>187</v>
      </c>
      <c r="T1595" s="6" t="s">
        <v>242</v>
      </c>
      <c r="U1595" s="5"/>
      <c r="V1595" s="5" t="s">
        <v>233</v>
      </c>
      <c r="W1595" s="62" t="s">
        <v>7747</v>
      </c>
      <c r="X1595" s="5" t="s">
        <v>242</v>
      </c>
      <c r="Y1595" s="5"/>
      <c r="Z1595" s="5"/>
      <c r="AA1595" s="152">
        <v>0.73</v>
      </c>
      <c r="AB1595" s="7">
        <v>0.95</v>
      </c>
      <c r="AC1595" s="5"/>
      <c r="AD1595" s="5"/>
      <c r="AE1595" s="6"/>
      <c r="AF1595" s="5"/>
      <c r="AG1595" s="5" t="str">
        <f t="shared" si="24"/>
        <v>Y</v>
      </c>
      <c r="AH1595" s="5"/>
      <c r="AI1595" s="17">
        <v>1</v>
      </c>
      <c r="AJ1595" s="1" t="s">
        <v>1373</v>
      </c>
      <c r="AK1595" s="42" t="s">
        <v>334</v>
      </c>
      <c r="AL1595" s="80" t="s">
        <v>335</v>
      </c>
      <c r="AM1595" s="25" t="s">
        <v>261</v>
      </c>
      <c r="AN1595" s="82"/>
    </row>
    <row r="1596" spans="1:40" ht="57" customHeight="1">
      <c r="A1596" t="s">
        <v>1183</v>
      </c>
      <c r="B1596" s="13" t="s">
        <v>7749</v>
      </c>
      <c r="C1596" s="13" t="s">
        <v>7750</v>
      </c>
      <c r="D1596" s="13" t="s">
        <v>3448</v>
      </c>
      <c r="E1596" s="27" t="s">
        <v>7822</v>
      </c>
      <c r="F1596" s="5"/>
      <c r="G1596" s="5" t="s">
        <v>3450</v>
      </c>
      <c r="H1596" s="1" t="s">
        <v>6231</v>
      </c>
      <c r="I1596" s="1" t="s">
        <v>6231</v>
      </c>
      <c r="J1596" s="29" t="s">
        <v>3452</v>
      </c>
      <c r="K1596" s="63" t="s">
        <v>6232</v>
      </c>
      <c r="L1596" s="5" t="s">
        <v>761</v>
      </c>
      <c r="M1596" s="19" t="s">
        <v>763</v>
      </c>
      <c r="N1596" s="200">
        <v>46235</v>
      </c>
      <c r="O1596" s="201">
        <v>46267</v>
      </c>
      <c r="P1596" s="13" t="s">
        <v>187</v>
      </c>
      <c r="Q1596" s="22" t="s">
        <v>1190</v>
      </c>
      <c r="R1596" s="22">
        <v>800</v>
      </c>
      <c r="S1596" s="23" t="s">
        <v>187</v>
      </c>
      <c r="T1596" s="6" t="s">
        <v>242</v>
      </c>
      <c r="U1596" s="5"/>
      <c r="V1596" s="5" t="s">
        <v>233</v>
      </c>
      <c r="W1596" s="62" t="s">
        <v>7743</v>
      </c>
      <c r="X1596" s="5" t="s">
        <v>242</v>
      </c>
      <c r="Y1596" s="5"/>
      <c r="Z1596" s="5"/>
      <c r="AA1596" s="152">
        <v>49.48</v>
      </c>
      <c r="AB1596" s="7">
        <v>0.95</v>
      </c>
      <c r="AC1596" s="5"/>
      <c r="AD1596" s="5"/>
      <c r="AE1596" s="6"/>
      <c r="AF1596" s="5"/>
      <c r="AG1596" s="5" t="str">
        <f t="shared" si="24"/>
        <v>Y</v>
      </c>
      <c r="AH1596" s="5"/>
      <c r="AI1596" s="17">
        <v>1</v>
      </c>
      <c r="AJ1596" s="1" t="s">
        <v>3448</v>
      </c>
      <c r="AK1596" s="42" t="s">
        <v>334</v>
      </c>
      <c r="AL1596" s="80" t="s">
        <v>335</v>
      </c>
      <c r="AM1596" s="25" t="s">
        <v>261</v>
      </c>
      <c r="AN1596" s="82"/>
    </row>
    <row r="1597" spans="1:40" ht="57" customHeight="1">
      <c r="A1597" t="s">
        <v>1183</v>
      </c>
      <c r="B1597" s="13" t="s">
        <v>7749</v>
      </c>
      <c r="C1597" s="13" t="s">
        <v>7750</v>
      </c>
      <c r="D1597" s="13" t="s">
        <v>6</v>
      </c>
      <c r="E1597" s="27" t="s">
        <v>7823</v>
      </c>
      <c r="F1597" s="5"/>
      <c r="G1597" s="5" t="s">
        <v>4893</v>
      </c>
      <c r="H1597" s="1" t="s">
        <v>7824</v>
      </c>
      <c r="I1597" s="1" t="s">
        <v>7824</v>
      </c>
      <c r="J1597" s="29" t="s">
        <v>7825</v>
      </c>
      <c r="K1597" s="63" t="s">
        <v>7826</v>
      </c>
      <c r="L1597" s="5" t="s">
        <v>761</v>
      </c>
      <c r="M1597" s="19" t="s">
        <v>763</v>
      </c>
      <c r="N1597" s="200">
        <v>46235</v>
      </c>
      <c r="O1597" s="201">
        <v>46267</v>
      </c>
      <c r="P1597" s="13" t="s">
        <v>187</v>
      </c>
      <c r="Q1597" s="22" t="s">
        <v>1190</v>
      </c>
      <c r="R1597" s="22">
        <v>8000</v>
      </c>
      <c r="S1597" s="23" t="s">
        <v>242</v>
      </c>
      <c r="T1597" s="6" t="s">
        <v>242</v>
      </c>
      <c r="U1597" s="5"/>
      <c r="V1597" s="5" t="s">
        <v>233</v>
      </c>
      <c r="W1597" s="62" t="s">
        <v>7827</v>
      </c>
      <c r="X1597" s="5" t="s">
        <v>242</v>
      </c>
      <c r="Y1597" s="5"/>
      <c r="Z1597" s="5"/>
      <c r="AA1597" s="152" t="s">
        <v>16</v>
      </c>
      <c r="AB1597" s="7">
        <v>0.95</v>
      </c>
      <c r="AC1597" s="5"/>
      <c r="AD1597" s="5"/>
      <c r="AE1597" s="6"/>
      <c r="AF1597" s="5"/>
      <c r="AG1597" s="5" t="str">
        <f t="shared" si="24"/>
        <v>Y</v>
      </c>
      <c r="AH1597" s="5"/>
      <c r="AI1597" s="17">
        <v>1</v>
      </c>
      <c r="AJ1597" s="1" t="s">
        <v>6</v>
      </c>
      <c r="AK1597" s="42" t="s">
        <v>334</v>
      </c>
      <c r="AL1597" s="80" t="s">
        <v>335</v>
      </c>
      <c r="AM1597" s="25" t="s">
        <v>261</v>
      </c>
      <c r="AN1597" s="82"/>
    </row>
    <row r="1598" spans="1:40" ht="57" customHeight="1">
      <c r="A1598" t="s">
        <v>1183</v>
      </c>
      <c r="B1598" s="13" t="s">
        <v>7749</v>
      </c>
      <c r="C1598" s="13" t="s">
        <v>7750</v>
      </c>
      <c r="D1598" s="13" t="s">
        <v>7828</v>
      </c>
      <c r="E1598" s="27" t="s">
        <v>7829</v>
      </c>
      <c r="F1598" s="5"/>
      <c r="G1598" s="5" t="s">
        <v>923</v>
      </c>
      <c r="H1598" s="1" t="s">
        <v>7830</v>
      </c>
      <c r="I1598" s="1" t="s">
        <v>7830</v>
      </c>
      <c r="J1598" s="29" t="s">
        <v>7831</v>
      </c>
      <c r="K1598" s="63" t="s">
        <v>7832</v>
      </c>
      <c r="L1598" s="5" t="s">
        <v>761</v>
      </c>
      <c r="M1598" s="19" t="s">
        <v>763</v>
      </c>
      <c r="N1598" s="200">
        <v>46235</v>
      </c>
      <c r="O1598" s="201">
        <v>46267</v>
      </c>
      <c r="P1598" s="13" t="s">
        <v>187</v>
      </c>
      <c r="Q1598" s="22" t="s">
        <v>1190</v>
      </c>
      <c r="R1598" s="22">
        <v>800</v>
      </c>
      <c r="S1598" s="23" t="s">
        <v>187</v>
      </c>
      <c r="T1598" s="6" t="s">
        <v>242</v>
      </c>
      <c r="U1598" s="5"/>
      <c r="V1598" s="5" t="s">
        <v>233</v>
      </c>
      <c r="W1598" s="62" t="s">
        <v>7741</v>
      </c>
      <c r="X1598" s="5" t="s">
        <v>242</v>
      </c>
      <c r="Y1598" s="5"/>
      <c r="Z1598" s="5"/>
      <c r="AA1598" s="152">
        <v>0</v>
      </c>
      <c r="AB1598" s="7">
        <v>0.95</v>
      </c>
      <c r="AC1598" s="5"/>
      <c r="AD1598" s="5"/>
      <c r="AE1598" s="6"/>
      <c r="AF1598" s="5"/>
      <c r="AG1598" s="5" t="str">
        <f t="shared" si="24"/>
        <v>Y</v>
      </c>
      <c r="AH1598" s="5"/>
      <c r="AI1598" s="17">
        <v>1</v>
      </c>
      <c r="AJ1598" s="1" t="s">
        <v>7828</v>
      </c>
      <c r="AK1598" s="42" t="s">
        <v>334</v>
      </c>
      <c r="AL1598" s="80" t="s">
        <v>335</v>
      </c>
      <c r="AM1598" s="25" t="s">
        <v>261</v>
      </c>
      <c r="AN1598" s="82"/>
    </row>
    <row r="1599" spans="1:40" ht="57" customHeight="1">
      <c r="A1599" t="s">
        <v>1183</v>
      </c>
      <c r="B1599" s="13" t="s">
        <v>7749</v>
      </c>
      <c r="C1599" s="13" t="s">
        <v>7750</v>
      </c>
      <c r="D1599" s="13" t="s">
        <v>1852</v>
      </c>
      <c r="E1599" s="27" t="s">
        <v>7833</v>
      </c>
      <c r="F1599" s="5"/>
      <c r="G1599" s="5" t="s">
        <v>4810</v>
      </c>
      <c r="H1599" s="1" t="s">
        <v>7834</v>
      </c>
      <c r="I1599" s="1" t="s">
        <v>7834</v>
      </c>
      <c r="J1599" s="29" t="s">
        <v>7835</v>
      </c>
      <c r="K1599" s="63" t="s">
        <v>7836</v>
      </c>
      <c r="L1599" s="5" t="s">
        <v>761</v>
      </c>
      <c r="M1599" s="19" t="s">
        <v>763</v>
      </c>
      <c r="N1599" s="200">
        <v>46235</v>
      </c>
      <c r="O1599" s="201">
        <v>46267</v>
      </c>
      <c r="P1599" s="13" t="s">
        <v>187</v>
      </c>
      <c r="Q1599" s="22" t="s">
        <v>1190</v>
      </c>
      <c r="R1599" s="22">
        <v>800</v>
      </c>
      <c r="S1599" s="23" t="s">
        <v>187</v>
      </c>
      <c r="T1599" s="6" t="s">
        <v>242</v>
      </c>
      <c r="U1599" s="5"/>
      <c r="V1599" s="5" t="s">
        <v>233</v>
      </c>
      <c r="W1599" s="62" t="s">
        <v>7743</v>
      </c>
      <c r="X1599" s="5" t="s">
        <v>242</v>
      </c>
      <c r="Y1599" s="5"/>
      <c r="Z1599" s="5"/>
      <c r="AA1599" s="152">
        <v>0.67</v>
      </c>
      <c r="AB1599" s="7">
        <v>0.95</v>
      </c>
      <c r="AC1599" s="5"/>
      <c r="AD1599" s="5"/>
      <c r="AE1599" s="6"/>
      <c r="AF1599" s="5"/>
      <c r="AG1599" s="5" t="str">
        <f t="shared" si="24"/>
        <v>Y</v>
      </c>
      <c r="AH1599" s="5"/>
      <c r="AI1599" s="17">
        <v>1</v>
      </c>
      <c r="AJ1599" s="1" t="s">
        <v>1852</v>
      </c>
      <c r="AK1599" s="42" t="s">
        <v>334</v>
      </c>
      <c r="AL1599" s="80" t="s">
        <v>335</v>
      </c>
      <c r="AM1599" s="25" t="s">
        <v>261</v>
      </c>
      <c r="AN1599" s="82"/>
    </row>
    <row r="1600" spans="1:40" ht="57" customHeight="1">
      <c r="A1600" t="s">
        <v>1183</v>
      </c>
      <c r="B1600" s="13" t="s">
        <v>7749</v>
      </c>
      <c r="C1600" s="13" t="s">
        <v>7750</v>
      </c>
      <c r="D1600" s="13" t="s">
        <v>7837</v>
      </c>
      <c r="E1600" s="27" t="s">
        <v>7838</v>
      </c>
      <c r="F1600" s="5"/>
      <c r="G1600" s="5" t="s">
        <v>7839</v>
      </c>
      <c r="H1600" s="1" t="s">
        <v>7840</v>
      </c>
      <c r="I1600" s="1" t="s">
        <v>7840</v>
      </c>
      <c r="J1600" s="114" t="s">
        <v>7841</v>
      </c>
      <c r="K1600" s="112" t="s">
        <v>7842</v>
      </c>
      <c r="L1600" s="27" t="s">
        <v>761</v>
      </c>
      <c r="M1600" s="19" t="s">
        <v>763</v>
      </c>
      <c r="N1600" s="200">
        <v>46235</v>
      </c>
      <c r="O1600" s="201">
        <v>46267</v>
      </c>
      <c r="P1600" s="13" t="s">
        <v>187</v>
      </c>
      <c r="Q1600" s="22" t="s">
        <v>1190</v>
      </c>
      <c r="R1600" s="22">
        <v>800</v>
      </c>
      <c r="S1600" s="23" t="s">
        <v>187</v>
      </c>
      <c r="T1600" s="6" t="s">
        <v>242</v>
      </c>
      <c r="U1600" s="5"/>
      <c r="V1600" s="5" t="s">
        <v>233</v>
      </c>
      <c r="W1600" s="62" t="s">
        <v>7743</v>
      </c>
      <c r="X1600" s="5" t="s">
        <v>242</v>
      </c>
      <c r="Y1600" s="5"/>
      <c r="Z1600" s="5"/>
      <c r="AA1600" s="152">
        <v>0</v>
      </c>
      <c r="AB1600" s="7">
        <v>0.95</v>
      </c>
      <c r="AC1600" s="5"/>
      <c r="AD1600" s="5"/>
      <c r="AE1600" s="6"/>
      <c r="AF1600" s="5"/>
      <c r="AG1600" s="5" t="str">
        <f t="shared" si="24"/>
        <v>Y</v>
      </c>
      <c r="AH1600" s="5"/>
      <c r="AI1600" s="17">
        <v>1</v>
      </c>
      <c r="AJ1600" s="1" t="s">
        <v>7837</v>
      </c>
      <c r="AK1600" s="42" t="s">
        <v>334</v>
      </c>
      <c r="AL1600" s="80" t="s">
        <v>335</v>
      </c>
      <c r="AM1600" s="25" t="s">
        <v>261</v>
      </c>
      <c r="AN1600" s="82"/>
    </row>
    <row r="1601" spans="1:40" ht="57" customHeight="1">
      <c r="A1601" t="s">
        <v>1183</v>
      </c>
      <c r="B1601" s="13" t="s">
        <v>7749</v>
      </c>
      <c r="C1601" s="13" t="s">
        <v>7750</v>
      </c>
      <c r="D1601" s="13" t="s">
        <v>7843</v>
      </c>
      <c r="E1601" s="27" t="s">
        <v>7844</v>
      </c>
      <c r="F1601" s="5"/>
      <c r="G1601" s="5" t="s">
        <v>7845</v>
      </c>
      <c r="H1601" s="1" t="s">
        <v>7846</v>
      </c>
      <c r="I1601" s="1" t="s">
        <v>7846</v>
      </c>
      <c r="J1601" s="29" t="s">
        <v>7847</v>
      </c>
      <c r="K1601" s="63" t="s">
        <v>7848</v>
      </c>
      <c r="L1601" s="5" t="s">
        <v>761</v>
      </c>
      <c r="M1601" s="19" t="s">
        <v>763</v>
      </c>
      <c r="N1601" s="200">
        <v>46235</v>
      </c>
      <c r="O1601" s="201">
        <v>46267</v>
      </c>
      <c r="P1601" s="13" t="s">
        <v>187</v>
      </c>
      <c r="Q1601" s="22" t="s">
        <v>1190</v>
      </c>
      <c r="R1601" s="22">
        <v>800</v>
      </c>
      <c r="S1601" s="23" t="s">
        <v>187</v>
      </c>
      <c r="T1601" s="6" t="s">
        <v>242</v>
      </c>
      <c r="U1601" s="5"/>
      <c r="V1601" s="5" t="s">
        <v>233</v>
      </c>
      <c r="W1601" s="62" t="s">
        <v>7741</v>
      </c>
      <c r="X1601" s="5" t="s">
        <v>242</v>
      </c>
      <c r="Y1601" s="5"/>
      <c r="Z1601" s="5"/>
      <c r="AA1601" s="152">
        <v>0</v>
      </c>
      <c r="AB1601" s="7">
        <v>0.95</v>
      </c>
      <c r="AC1601" s="5"/>
      <c r="AD1601" s="5"/>
      <c r="AE1601" s="6"/>
      <c r="AF1601" s="5"/>
      <c r="AG1601" s="5" t="str">
        <f t="shared" si="24"/>
        <v>Y</v>
      </c>
      <c r="AH1601" s="5"/>
      <c r="AI1601" s="17">
        <v>1</v>
      </c>
      <c r="AJ1601" s="1" t="s">
        <v>7843</v>
      </c>
      <c r="AK1601" s="42" t="s">
        <v>334</v>
      </c>
      <c r="AL1601" s="80" t="s">
        <v>335</v>
      </c>
      <c r="AM1601" s="25" t="s">
        <v>261</v>
      </c>
      <c r="AN1601" s="82"/>
    </row>
    <row r="1602" spans="1:40" ht="57" customHeight="1">
      <c r="A1602" t="s">
        <v>1183</v>
      </c>
      <c r="B1602" s="13" t="s">
        <v>7749</v>
      </c>
      <c r="C1602" s="13" t="s">
        <v>7750</v>
      </c>
      <c r="D1602" s="13" t="s">
        <v>7849</v>
      </c>
      <c r="E1602" s="27" t="s">
        <v>7850</v>
      </c>
      <c r="F1602" s="5"/>
      <c r="G1602" s="5" t="s">
        <v>7851</v>
      </c>
      <c r="H1602" s="1" t="s">
        <v>7852</v>
      </c>
      <c r="I1602" s="1" t="s">
        <v>7852</v>
      </c>
      <c r="J1602" s="29" t="s">
        <v>7853</v>
      </c>
      <c r="K1602" s="63" t="s">
        <v>7853</v>
      </c>
      <c r="L1602" s="5" t="s">
        <v>761</v>
      </c>
      <c r="M1602" s="19" t="s">
        <v>763</v>
      </c>
      <c r="N1602" s="200">
        <v>46235</v>
      </c>
      <c r="O1602" s="201">
        <v>46267</v>
      </c>
      <c r="P1602" s="13" t="s">
        <v>187</v>
      </c>
      <c r="Q1602" s="22" t="s">
        <v>1190</v>
      </c>
      <c r="R1602" s="22">
        <v>800</v>
      </c>
      <c r="S1602" s="23" t="s">
        <v>187</v>
      </c>
      <c r="T1602" s="6" t="s">
        <v>242</v>
      </c>
      <c r="U1602" s="5"/>
      <c r="V1602" s="5" t="s">
        <v>233</v>
      </c>
      <c r="W1602" s="62" t="s">
        <v>7743</v>
      </c>
      <c r="X1602" s="5" t="s">
        <v>242</v>
      </c>
      <c r="Y1602" s="5"/>
      <c r="Z1602" s="5"/>
      <c r="AA1602" s="152">
        <v>0</v>
      </c>
      <c r="AB1602" s="7">
        <v>0.95</v>
      </c>
      <c r="AC1602" s="5"/>
      <c r="AD1602" s="5"/>
      <c r="AE1602" s="6"/>
      <c r="AF1602" s="5"/>
      <c r="AG1602" s="5" t="str">
        <f t="shared" ref="AG1602:AG1665" si="25">IF(T1602="Y","N","Y")</f>
        <v>Y</v>
      </c>
      <c r="AH1602" s="5"/>
      <c r="AI1602" s="17">
        <v>1</v>
      </c>
      <c r="AJ1602" s="1" t="s">
        <v>7849</v>
      </c>
      <c r="AK1602" s="42" t="s">
        <v>334</v>
      </c>
      <c r="AL1602" s="80" t="s">
        <v>335</v>
      </c>
      <c r="AM1602" s="25" t="s">
        <v>261</v>
      </c>
      <c r="AN1602" s="82"/>
    </row>
    <row r="1603" spans="1:40" ht="57" customHeight="1">
      <c r="A1603" t="s">
        <v>1183</v>
      </c>
      <c r="B1603" s="13" t="s">
        <v>7749</v>
      </c>
      <c r="C1603" s="13" t="s">
        <v>7750</v>
      </c>
      <c r="D1603" s="13" t="s">
        <v>7854</v>
      </c>
      <c r="E1603" s="27" t="s">
        <v>7855</v>
      </c>
      <c r="F1603" s="5"/>
      <c r="G1603" s="5" t="s">
        <v>7856</v>
      </c>
      <c r="H1603" s="1" t="s">
        <v>7857</v>
      </c>
      <c r="I1603" s="1" t="s">
        <v>7857</v>
      </c>
      <c r="J1603" s="29" t="s">
        <v>7858</v>
      </c>
      <c r="K1603" s="63" t="s">
        <v>7858</v>
      </c>
      <c r="L1603" s="5" t="s">
        <v>761</v>
      </c>
      <c r="M1603" s="19" t="s">
        <v>763</v>
      </c>
      <c r="N1603" s="200">
        <v>46235</v>
      </c>
      <c r="O1603" s="201">
        <v>46267</v>
      </c>
      <c r="P1603" s="13" t="s">
        <v>187</v>
      </c>
      <c r="Q1603" s="22" t="s">
        <v>1190</v>
      </c>
      <c r="R1603" s="22">
        <v>800</v>
      </c>
      <c r="S1603" s="23" t="s">
        <v>187</v>
      </c>
      <c r="T1603" s="6" t="s">
        <v>242</v>
      </c>
      <c r="U1603" s="5"/>
      <c r="V1603" s="5" t="s">
        <v>233</v>
      </c>
      <c r="W1603" s="62" t="s">
        <v>7743</v>
      </c>
      <c r="X1603" s="5" t="s">
        <v>242</v>
      </c>
      <c r="Y1603" s="5"/>
      <c r="Z1603" s="5"/>
      <c r="AA1603" s="152">
        <v>0</v>
      </c>
      <c r="AB1603" s="7">
        <v>0.95</v>
      </c>
      <c r="AC1603" s="5"/>
      <c r="AD1603" s="5"/>
      <c r="AE1603" s="6"/>
      <c r="AF1603" s="5"/>
      <c r="AG1603" s="5" t="str">
        <f t="shared" si="25"/>
        <v>Y</v>
      </c>
      <c r="AH1603" s="5"/>
      <c r="AI1603" s="17">
        <v>1</v>
      </c>
      <c r="AJ1603" s="1" t="s">
        <v>7854</v>
      </c>
      <c r="AK1603" s="42" t="s">
        <v>334</v>
      </c>
      <c r="AL1603" s="80" t="s">
        <v>335</v>
      </c>
      <c r="AM1603" s="25" t="s">
        <v>261</v>
      </c>
      <c r="AN1603" s="82"/>
    </row>
    <row r="1604" spans="1:40" ht="57" customHeight="1">
      <c r="A1604" t="s">
        <v>1183</v>
      </c>
      <c r="B1604" s="13" t="s">
        <v>16</v>
      </c>
      <c r="C1604" s="13" t="s">
        <v>16</v>
      </c>
      <c r="D1604" s="13" t="s">
        <v>16</v>
      </c>
      <c r="E1604" s="27" t="s">
        <v>7859</v>
      </c>
      <c r="F1604" s="5"/>
      <c r="G1604" s="5" t="s">
        <v>2834</v>
      </c>
      <c r="H1604" s="1" t="s">
        <v>7363</v>
      </c>
      <c r="I1604" s="1" t="s">
        <v>7363</v>
      </c>
      <c r="J1604" s="29" t="s">
        <v>7364</v>
      </c>
      <c r="K1604" s="63" t="s">
        <v>1303</v>
      </c>
      <c r="L1604" s="5" t="s">
        <v>761</v>
      </c>
      <c r="M1604" s="19" t="s">
        <v>763</v>
      </c>
      <c r="N1604" s="200">
        <v>46235</v>
      </c>
      <c r="O1604" s="201">
        <v>46267</v>
      </c>
      <c r="P1604" s="13" t="s">
        <v>187</v>
      </c>
      <c r="Q1604" s="22" t="s">
        <v>1190</v>
      </c>
      <c r="R1604" s="22">
        <v>4</v>
      </c>
      <c r="S1604" s="23" t="s">
        <v>242</v>
      </c>
      <c r="T1604" s="6" t="s">
        <v>242</v>
      </c>
      <c r="U1604" s="5"/>
      <c r="V1604" s="5" t="s">
        <v>233</v>
      </c>
      <c r="W1604" s="62" t="s">
        <v>7860</v>
      </c>
      <c r="X1604" s="5" t="s">
        <v>242</v>
      </c>
      <c r="Y1604" s="5"/>
      <c r="Z1604" s="5"/>
      <c r="AA1604" s="152" t="s">
        <v>16</v>
      </c>
      <c r="AB1604" s="7">
        <v>0.95</v>
      </c>
      <c r="AC1604" s="5"/>
      <c r="AD1604" s="5"/>
      <c r="AE1604" s="6"/>
      <c r="AF1604" s="5"/>
      <c r="AG1604" s="5" t="str">
        <f t="shared" si="25"/>
        <v>Y</v>
      </c>
      <c r="AH1604" s="5"/>
      <c r="AI1604" s="17">
        <v>1</v>
      </c>
      <c r="AJ1604" s="1" t="s">
        <v>1305</v>
      </c>
      <c r="AK1604" s="42" t="s">
        <v>334</v>
      </c>
      <c r="AL1604" s="80" t="s">
        <v>335</v>
      </c>
      <c r="AM1604" s="25" t="s">
        <v>261</v>
      </c>
      <c r="AN1604" s="82"/>
    </row>
    <row r="1605" spans="1:40" ht="57" customHeight="1">
      <c r="A1605" t="s">
        <v>1183</v>
      </c>
      <c r="B1605" s="13" t="s">
        <v>16</v>
      </c>
      <c r="C1605" s="13" t="s">
        <v>16</v>
      </c>
      <c r="D1605" s="13" t="s">
        <v>16</v>
      </c>
      <c r="E1605" s="27" t="s">
        <v>7861</v>
      </c>
      <c r="F1605" s="5"/>
      <c r="G1605" s="5" t="s">
        <v>2748</v>
      </c>
      <c r="H1605" s="1" t="s">
        <v>1187</v>
      </c>
      <c r="I1605" s="1" t="s">
        <v>1187</v>
      </c>
      <c r="J1605" s="29" t="s">
        <v>1188</v>
      </c>
      <c r="K1605" s="63" t="s">
        <v>1189</v>
      </c>
      <c r="L1605" s="5" t="s">
        <v>1011</v>
      </c>
      <c r="M1605" s="19" t="s">
        <v>1013</v>
      </c>
      <c r="N1605" s="200">
        <v>46235</v>
      </c>
      <c r="O1605" s="201">
        <v>46267</v>
      </c>
      <c r="P1605" s="13" t="s">
        <v>187</v>
      </c>
      <c r="Q1605" s="22" t="s">
        <v>1190</v>
      </c>
      <c r="R1605" s="22">
        <v>60</v>
      </c>
      <c r="S1605" s="23" t="s">
        <v>242</v>
      </c>
      <c r="T1605" s="6" t="s">
        <v>242</v>
      </c>
      <c r="U1605" s="5"/>
      <c r="V1605" s="5" t="s">
        <v>233</v>
      </c>
      <c r="W1605" s="62" t="s">
        <v>7862</v>
      </c>
      <c r="X1605" s="5" t="s">
        <v>242</v>
      </c>
      <c r="Y1605" s="5"/>
      <c r="Z1605" s="5"/>
      <c r="AA1605" s="152" t="s">
        <v>16</v>
      </c>
      <c r="AB1605" s="7">
        <v>0.95</v>
      </c>
      <c r="AC1605" s="5"/>
      <c r="AD1605" s="5"/>
      <c r="AE1605" s="6"/>
      <c r="AF1605" s="5"/>
      <c r="AG1605" s="5" t="str">
        <f t="shared" si="25"/>
        <v>Y</v>
      </c>
      <c r="AH1605" s="5"/>
      <c r="AI1605" s="17">
        <v>1</v>
      </c>
      <c r="AJ1605" s="1" t="s">
        <v>1192</v>
      </c>
      <c r="AK1605" s="42" t="s">
        <v>1017</v>
      </c>
      <c r="AL1605" s="80" t="s">
        <v>1018</v>
      </c>
      <c r="AM1605" s="25" t="s">
        <v>261</v>
      </c>
      <c r="AN1605" s="82"/>
    </row>
    <row r="1606" spans="1:40" ht="57" customHeight="1">
      <c r="A1606" t="s">
        <v>1183</v>
      </c>
      <c r="B1606" s="13" t="s">
        <v>16</v>
      </c>
      <c r="C1606" s="13" t="s">
        <v>16</v>
      </c>
      <c r="D1606" s="13" t="s">
        <v>16</v>
      </c>
      <c r="E1606" s="27" t="s">
        <v>7863</v>
      </c>
      <c r="F1606" s="5"/>
      <c r="G1606" s="5" t="s">
        <v>2754</v>
      </c>
      <c r="H1606" s="1" t="s">
        <v>7114</v>
      </c>
      <c r="I1606" s="1" t="s">
        <v>7114</v>
      </c>
      <c r="J1606" s="29" t="s">
        <v>1197</v>
      </c>
      <c r="K1606" s="63" t="s">
        <v>1198</v>
      </c>
      <c r="L1606" s="5" t="s">
        <v>1011</v>
      </c>
      <c r="M1606" s="19" t="s">
        <v>1013</v>
      </c>
      <c r="N1606" s="200">
        <v>46235</v>
      </c>
      <c r="O1606" s="201">
        <v>46267</v>
      </c>
      <c r="P1606" s="13" t="s">
        <v>187</v>
      </c>
      <c r="Q1606" s="22" t="s">
        <v>1190</v>
      </c>
      <c r="R1606" s="22">
        <v>20</v>
      </c>
      <c r="S1606" s="23" t="s">
        <v>242</v>
      </c>
      <c r="T1606" s="6" t="s">
        <v>242</v>
      </c>
      <c r="U1606" s="5"/>
      <c r="V1606" s="5" t="s">
        <v>233</v>
      </c>
      <c r="W1606" s="62" t="s">
        <v>7864</v>
      </c>
      <c r="X1606" s="5" t="s">
        <v>242</v>
      </c>
      <c r="Y1606" s="5"/>
      <c r="Z1606" s="5"/>
      <c r="AA1606" s="152" t="s">
        <v>16</v>
      </c>
      <c r="AB1606" s="7">
        <v>0.95</v>
      </c>
      <c r="AC1606" s="5"/>
      <c r="AD1606" s="5"/>
      <c r="AE1606" s="6"/>
      <c r="AF1606" s="5"/>
      <c r="AG1606" s="5" t="str">
        <f t="shared" si="25"/>
        <v>Y</v>
      </c>
      <c r="AH1606" s="5"/>
      <c r="AI1606" s="17">
        <v>1</v>
      </c>
      <c r="AJ1606" s="1" t="s">
        <v>1200</v>
      </c>
      <c r="AK1606" s="42" t="s">
        <v>1017</v>
      </c>
      <c r="AL1606" s="80" t="s">
        <v>1018</v>
      </c>
      <c r="AM1606" s="25" t="s">
        <v>261</v>
      </c>
      <c r="AN1606" s="82"/>
    </row>
    <row r="1607" spans="1:40" ht="57" customHeight="1">
      <c r="A1607" t="s">
        <v>1183</v>
      </c>
      <c r="B1607" s="13" t="s">
        <v>16</v>
      </c>
      <c r="C1607" s="13" t="s">
        <v>16</v>
      </c>
      <c r="D1607" s="13" t="s">
        <v>16</v>
      </c>
      <c r="E1607" s="27" t="s">
        <v>7865</v>
      </c>
      <c r="F1607" s="5"/>
      <c r="G1607" s="5" t="s">
        <v>2760</v>
      </c>
      <c r="H1607" s="1" t="s">
        <v>7116</v>
      </c>
      <c r="I1607" s="1" t="s">
        <v>7116</v>
      </c>
      <c r="J1607" s="29" t="s">
        <v>1213</v>
      </c>
      <c r="K1607" s="63" t="s">
        <v>1214</v>
      </c>
      <c r="L1607" s="5" t="s">
        <v>1011</v>
      </c>
      <c r="M1607" s="19" t="s">
        <v>1013</v>
      </c>
      <c r="N1607" s="200">
        <v>46235</v>
      </c>
      <c r="O1607" s="201">
        <v>46267</v>
      </c>
      <c r="P1607" s="13" t="s">
        <v>187</v>
      </c>
      <c r="Q1607" s="22" t="s">
        <v>1190</v>
      </c>
      <c r="R1607" s="22">
        <v>20</v>
      </c>
      <c r="S1607" s="23" t="s">
        <v>242</v>
      </c>
      <c r="T1607" s="6" t="s">
        <v>242</v>
      </c>
      <c r="U1607" s="5"/>
      <c r="V1607" s="5" t="s">
        <v>233</v>
      </c>
      <c r="W1607" s="62" t="s">
        <v>7864</v>
      </c>
      <c r="X1607" s="5" t="s">
        <v>242</v>
      </c>
      <c r="Y1607" s="5"/>
      <c r="Z1607" s="5"/>
      <c r="AA1607" s="152" t="s">
        <v>16</v>
      </c>
      <c r="AB1607" s="7">
        <v>0.95</v>
      </c>
      <c r="AC1607" s="5"/>
      <c r="AD1607" s="5"/>
      <c r="AE1607" s="6"/>
      <c r="AF1607" s="5"/>
      <c r="AG1607" s="5" t="str">
        <f t="shared" si="25"/>
        <v>Y</v>
      </c>
      <c r="AH1607" s="5"/>
      <c r="AI1607" s="17">
        <v>1</v>
      </c>
      <c r="AJ1607" s="1" t="s">
        <v>1200</v>
      </c>
      <c r="AK1607" s="42" t="s">
        <v>1017</v>
      </c>
      <c r="AL1607" s="80" t="s">
        <v>1018</v>
      </c>
      <c r="AM1607" s="25" t="s">
        <v>261</v>
      </c>
      <c r="AN1607" s="82"/>
    </row>
    <row r="1608" spans="1:40" ht="57" customHeight="1">
      <c r="A1608" t="s">
        <v>1183</v>
      </c>
      <c r="B1608" s="13" t="s">
        <v>16</v>
      </c>
      <c r="C1608" s="13" t="s">
        <v>16</v>
      </c>
      <c r="D1608" s="13" t="s">
        <v>16</v>
      </c>
      <c r="E1608" s="27" t="s">
        <v>7866</v>
      </c>
      <c r="F1608" s="5"/>
      <c r="G1608" s="5" t="s">
        <v>2765</v>
      </c>
      <c r="H1608" s="1" t="s">
        <v>7118</v>
      </c>
      <c r="I1608" s="1" t="s">
        <v>7118</v>
      </c>
      <c r="J1608" s="29" t="s">
        <v>1219</v>
      </c>
      <c r="K1608" s="63" t="s">
        <v>1220</v>
      </c>
      <c r="L1608" s="5" t="s">
        <v>1011</v>
      </c>
      <c r="M1608" s="19" t="s">
        <v>1013</v>
      </c>
      <c r="N1608" s="200">
        <v>46235</v>
      </c>
      <c r="O1608" s="201">
        <v>46267</v>
      </c>
      <c r="P1608" s="13" t="s">
        <v>187</v>
      </c>
      <c r="Q1608" s="22" t="s">
        <v>1190</v>
      </c>
      <c r="R1608" s="22">
        <v>20</v>
      </c>
      <c r="S1608" s="23" t="s">
        <v>242</v>
      </c>
      <c r="T1608" s="6" t="s">
        <v>242</v>
      </c>
      <c r="U1608" s="5"/>
      <c r="V1608" s="5" t="s">
        <v>233</v>
      </c>
      <c r="W1608" s="62" t="s">
        <v>7864</v>
      </c>
      <c r="X1608" s="5" t="s">
        <v>242</v>
      </c>
      <c r="Y1608" s="5"/>
      <c r="Z1608" s="5"/>
      <c r="AA1608" s="152" t="s">
        <v>16</v>
      </c>
      <c r="AB1608" s="7">
        <v>0.95</v>
      </c>
      <c r="AC1608" s="5"/>
      <c r="AD1608" s="5"/>
      <c r="AE1608" s="6"/>
      <c r="AF1608" s="5"/>
      <c r="AG1608" s="5" t="str">
        <f t="shared" si="25"/>
        <v>Y</v>
      </c>
      <c r="AH1608" s="5"/>
      <c r="AI1608" s="17">
        <v>1</v>
      </c>
      <c r="AJ1608" s="1" t="s">
        <v>1200</v>
      </c>
      <c r="AK1608" s="42" t="s">
        <v>1017</v>
      </c>
      <c r="AL1608" s="80" t="s">
        <v>1018</v>
      </c>
      <c r="AM1608" s="25" t="s">
        <v>261</v>
      </c>
      <c r="AN1608" s="82"/>
    </row>
    <row r="1609" spans="1:40" ht="57" customHeight="1">
      <c r="A1609" t="s">
        <v>1183</v>
      </c>
      <c r="B1609" s="13" t="s">
        <v>16</v>
      </c>
      <c r="C1609" s="13" t="s">
        <v>16</v>
      </c>
      <c r="D1609" s="13" t="s">
        <v>16</v>
      </c>
      <c r="E1609" s="27" t="s">
        <v>7867</v>
      </c>
      <c r="F1609" s="5"/>
      <c r="G1609" s="5" t="s">
        <v>7372</v>
      </c>
      <c r="H1609" s="1" t="s">
        <v>1364</v>
      </c>
      <c r="I1609" s="1" t="s">
        <v>1364</v>
      </c>
      <c r="J1609" s="29" t="s">
        <v>1365</v>
      </c>
      <c r="K1609" s="63" t="s">
        <v>1366</v>
      </c>
      <c r="L1609" s="5" t="s">
        <v>1011</v>
      </c>
      <c r="M1609" s="19" t="s">
        <v>1013</v>
      </c>
      <c r="N1609" s="200">
        <v>46235</v>
      </c>
      <c r="O1609" s="201">
        <v>46267</v>
      </c>
      <c r="P1609" s="13" t="s">
        <v>187</v>
      </c>
      <c r="Q1609" s="22" t="s">
        <v>1190</v>
      </c>
      <c r="R1609" s="22">
        <v>120</v>
      </c>
      <c r="S1609" s="23" t="s">
        <v>242</v>
      </c>
      <c r="T1609" s="6" t="s">
        <v>242</v>
      </c>
      <c r="U1609" s="5"/>
      <c r="V1609" s="5" t="s">
        <v>233</v>
      </c>
      <c r="W1609" s="62" t="s">
        <v>7868</v>
      </c>
      <c r="X1609" s="5" t="s">
        <v>242</v>
      </c>
      <c r="Y1609" s="5"/>
      <c r="Z1609" s="5"/>
      <c r="AA1609" s="152" t="s">
        <v>16</v>
      </c>
      <c r="AB1609" s="7">
        <v>0.95</v>
      </c>
      <c r="AC1609" s="5"/>
      <c r="AD1609" s="5"/>
      <c r="AE1609" s="6"/>
      <c r="AF1609" s="5"/>
      <c r="AG1609" s="5" t="str">
        <f t="shared" si="25"/>
        <v>Y</v>
      </c>
      <c r="AH1609" s="5"/>
      <c r="AI1609" s="17">
        <v>1</v>
      </c>
      <c r="AJ1609" s="1" t="s">
        <v>1368</v>
      </c>
      <c r="AK1609" s="42" t="s">
        <v>1017</v>
      </c>
      <c r="AL1609" s="80" t="s">
        <v>1018</v>
      </c>
      <c r="AM1609" s="25" t="s">
        <v>261</v>
      </c>
      <c r="AN1609" s="82"/>
    </row>
    <row r="1610" spans="1:40" ht="57" customHeight="1">
      <c r="A1610" t="s">
        <v>1183</v>
      </c>
      <c r="B1610" s="13" t="s">
        <v>16</v>
      </c>
      <c r="C1610" s="13" t="s">
        <v>16</v>
      </c>
      <c r="D1610" s="13" t="s">
        <v>16</v>
      </c>
      <c r="E1610" s="27" t="s">
        <v>7869</v>
      </c>
      <c r="F1610" s="5"/>
      <c r="G1610" s="5" t="s">
        <v>7375</v>
      </c>
      <c r="H1610" s="1" t="s">
        <v>1364</v>
      </c>
      <c r="I1610" s="1" t="s">
        <v>1364</v>
      </c>
      <c r="J1610" s="29" t="s">
        <v>1365</v>
      </c>
      <c r="K1610" s="63" t="s">
        <v>1366</v>
      </c>
      <c r="L1610" s="5" t="s">
        <v>1011</v>
      </c>
      <c r="M1610" s="19" t="s">
        <v>1013</v>
      </c>
      <c r="N1610" s="200">
        <v>46235</v>
      </c>
      <c r="O1610" s="201">
        <v>46267</v>
      </c>
      <c r="P1610" s="13" t="s">
        <v>187</v>
      </c>
      <c r="Q1610" s="22" t="s">
        <v>1190</v>
      </c>
      <c r="R1610" s="22">
        <v>120</v>
      </c>
      <c r="S1610" s="23" t="s">
        <v>242</v>
      </c>
      <c r="T1610" s="6" t="s">
        <v>242</v>
      </c>
      <c r="U1610" s="5"/>
      <c r="V1610" s="5" t="s">
        <v>233</v>
      </c>
      <c r="W1610" s="62" t="s">
        <v>7868</v>
      </c>
      <c r="X1610" s="5" t="s">
        <v>242</v>
      </c>
      <c r="Y1610" s="5"/>
      <c r="Z1610" s="5"/>
      <c r="AA1610" s="152" t="s">
        <v>16</v>
      </c>
      <c r="AB1610" s="7">
        <v>0.95</v>
      </c>
      <c r="AC1610" s="5"/>
      <c r="AD1610" s="5"/>
      <c r="AE1610" s="6"/>
      <c r="AF1610" s="5"/>
      <c r="AG1610" s="5" t="str">
        <f t="shared" si="25"/>
        <v>Y</v>
      </c>
      <c r="AH1610" s="5"/>
      <c r="AI1610" s="17">
        <v>1</v>
      </c>
      <c r="AJ1610" s="1" t="s">
        <v>1372</v>
      </c>
      <c r="AK1610" s="42" t="s">
        <v>1017</v>
      </c>
      <c r="AL1610" s="80" t="s">
        <v>1018</v>
      </c>
      <c r="AM1610" s="25" t="s">
        <v>261</v>
      </c>
      <c r="AN1610" s="82"/>
    </row>
    <row r="1611" spans="1:40" ht="57" customHeight="1">
      <c r="A1611" t="s">
        <v>1183</v>
      </c>
      <c r="B1611" s="13" t="s">
        <v>3855</v>
      </c>
      <c r="C1611" s="13" t="s">
        <v>2240</v>
      </c>
      <c r="D1611" s="13" t="s">
        <v>7870</v>
      </c>
      <c r="E1611" s="27" t="s">
        <v>7871</v>
      </c>
      <c r="F1611" s="5"/>
      <c r="G1611" s="5" t="s">
        <v>7872</v>
      </c>
      <c r="H1611" s="1" t="s">
        <v>7873</v>
      </c>
      <c r="I1611" s="1" t="s">
        <v>7873</v>
      </c>
      <c r="J1611" s="29" t="s">
        <v>7874</v>
      </c>
      <c r="K1611" s="63" t="s">
        <v>7875</v>
      </c>
      <c r="L1611" s="5" t="s">
        <v>1011</v>
      </c>
      <c r="M1611" s="19" t="s">
        <v>1013</v>
      </c>
      <c r="N1611" s="200">
        <v>46235</v>
      </c>
      <c r="O1611" s="201">
        <v>46267</v>
      </c>
      <c r="P1611" s="13" t="s">
        <v>187</v>
      </c>
      <c r="Q1611" s="22" t="s">
        <v>1190</v>
      </c>
      <c r="R1611" s="22">
        <v>800</v>
      </c>
      <c r="S1611" s="23" t="s">
        <v>187</v>
      </c>
      <c r="T1611" s="6" t="s">
        <v>242</v>
      </c>
      <c r="U1611" s="5"/>
      <c r="V1611" s="5" t="s">
        <v>233</v>
      </c>
      <c r="W1611" s="62" t="s">
        <v>7864</v>
      </c>
      <c r="X1611" s="5" t="s">
        <v>187</v>
      </c>
      <c r="Y1611" s="5" t="s">
        <v>7876</v>
      </c>
      <c r="Z1611" s="5" t="s">
        <v>7877</v>
      </c>
      <c r="AA1611" s="152">
        <v>7.83</v>
      </c>
      <c r="AB1611" s="7">
        <v>0.95</v>
      </c>
      <c r="AC1611" s="5"/>
      <c r="AD1611" s="5"/>
      <c r="AE1611" s="6"/>
      <c r="AF1611" s="5"/>
      <c r="AG1611" s="5" t="str">
        <f t="shared" si="25"/>
        <v>Y</v>
      </c>
      <c r="AH1611" s="5"/>
      <c r="AI1611" s="17">
        <v>1</v>
      </c>
      <c r="AJ1611" s="1" t="s">
        <v>7878</v>
      </c>
      <c r="AK1611" s="42" t="s">
        <v>1017</v>
      </c>
      <c r="AL1611" s="80" t="s">
        <v>1018</v>
      </c>
      <c r="AM1611" s="25" t="s">
        <v>261</v>
      </c>
      <c r="AN1611" s="82"/>
    </row>
    <row r="1612" spans="1:40" ht="57" customHeight="1">
      <c r="A1612" t="s">
        <v>1183</v>
      </c>
      <c r="B1612" s="13" t="s">
        <v>16</v>
      </c>
      <c r="C1612" s="13" t="s">
        <v>16</v>
      </c>
      <c r="D1612" s="13" t="s">
        <v>16</v>
      </c>
      <c r="E1612" s="27" t="s">
        <v>7879</v>
      </c>
      <c r="F1612" s="5"/>
      <c r="G1612" s="5" t="s">
        <v>7880</v>
      </c>
      <c r="H1612" s="1" t="s">
        <v>7881</v>
      </c>
      <c r="I1612" s="1" t="s">
        <v>7881</v>
      </c>
      <c r="J1612" s="29" t="s">
        <v>7882</v>
      </c>
      <c r="K1612" s="63" t="s">
        <v>7883</v>
      </c>
      <c r="L1612" s="5" t="s">
        <v>1011</v>
      </c>
      <c r="M1612" s="19" t="s">
        <v>1013</v>
      </c>
      <c r="N1612" s="200">
        <v>46235</v>
      </c>
      <c r="O1612" s="201">
        <v>46267</v>
      </c>
      <c r="P1612" s="13" t="s">
        <v>187</v>
      </c>
      <c r="Q1612" s="22" t="s">
        <v>1190</v>
      </c>
      <c r="R1612" s="22">
        <v>800</v>
      </c>
      <c r="S1612" s="23" t="s">
        <v>187</v>
      </c>
      <c r="T1612" s="6" t="s">
        <v>242</v>
      </c>
      <c r="U1612" s="5"/>
      <c r="V1612" s="5" t="s">
        <v>233</v>
      </c>
      <c r="W1612" s="62" t="s">
        <v>7862</v>
      </c>
      <c r="X1612" s="5" t="s">
        <v>242</v>
      </c>
      <c r="Y1612" s="5"/>
      <c r="Z1612" s="5"/>
      <c r="AA1612" s="152">
        <v>0.24</v>
      </c>
      <c r="AB1612" s="7">
        <v>0.95</v>
      </c>
      <c r="AC1612" s="5"/>
      <c r="AD1612" s="5"/>
      <c r="AE1612" s="6"/>
      <c r="AF1612" s="5"/>
      <c r="AG1612" s="5" t="str">
        <f t="shared" si="25"/>
        <v>Y</v>
      </c>
      <c r="AH1612" s="5"/>
      <c r="AI1612" s="17">
        <v>1</v>
      </c>
      <c r="AJ1612" s="1" t="s">
        <v>7884</v>
      </c>
      <c r="AK1612" s="42" t="s">
        <v>1017</v>
      </c>
      <c r="AL1612" s="80" t="s">
        <v>1018</v>
      </c>
      <c r="AM1612" s="25" t="s">
        <v>261</v>
      </c>
      <c r="AN1612" s="82"/>
    </row>
    <row r="1613" spans="1:40" ht="57" customHeight="1">
      <c r="A1613" t="s">
        <v>1183</v>
      </c>
      <c r="B1613" s="13" t="s">
        <v>3855</v>
      </c>
      <c r="C1613" s="13" t="s">
        <v>2240</v>
      </c>
      <c r="D1613" s="13" t="s">
        <v>7885</v>
      </c>
      <c r="E1613" s="27" t="s">
        <v>7886</v>
      </c>
      <c r="F1613" s="5"/>
      <c r="G1613" s="5" t="s">
        <v>7887</v>
      </c>
      <c r="H1613" s="1" t="s">
        <v>7888</v>
      </c>
      <c r="I1613" s="1" t="s">
        <v>7888</v>
      </c>
      <c r="J1613" s="29" t="s">
        <v>7889</v>
      </c>
      <c r="K1613" s="63" t="s">
        <v>7890</v>
      </c>
      <c r="L1613" s="5" t="s">
        <v>1011</v>
      </c>
      <c r="M1613" s="19" t="s">
        <v>1013</v>
      </c>
      <c r="N1613" s="200">
        <v>46235</v>
      </c>
      <c r="O1613" s="201">
        <v>46267</v>
      </c>
      <c r="P1613" s="13" t="s">
        <v>187</v>
      </c>
      <c r="Q1613" s="22" t="s">
        <v>1190</v>
      </c>
      <c r="R1613" s="22">
        <v>800</v>
      </c>
      <c r="S1613" s="23" t="s">
        <v>187</v>
      </c>
      <c r="T1613" s="6" t="s">
        <v>242</v>
      </c>
      <c r="U1613" s="5"/>
      <c r="V1613" s="5" t="s">
        <v>233</v>
      </c>
      <c r="W1613" s="62" t="s">
        <v>7864</v>
      </c>
      <c r="X1613" s="5" t="s">
        <v>242</v>
      </c>
      <c r="Y1613" s="5"/>
      <c r="Z1613" s="5"/>
      <c r="AA1613" s="152">
        <v>3.44</v>
      </c>
      <c r="AB1613" s="7">
        <v>0.95</v>
      </c>
      <c r="AC1613" s="5"/>
      <c r="AD1613" s="5"/>
      <c r="AE1613" s="6"/>
      <c r="AF1613" s="5"/>
      <c r="AG1613" s="5" t="str">
        <f t="shared" si="25"/>
        <v>Y</v>
      </c>
      <c r="AH1613" s="5"/>
      <c r="AI1613" s="17">
        <v>1</v>
      </c>
      <c r="AJ1613" s="1" t="s">
        <v>7885</v>
      </c>
      <c r="AK1613" s="42" t="s">
        <v>1017</v>
      </c>
      <c r="AL1613" s="80" t="s">
        <v>1018</v>
      </c>
      <c r="AM1613" s="25" t="s">
        <v>261</v>
      </c>
      <c r="AN1613" s="82"/>
    </row>
    <row r="1614" spans="1:40" ht="57" customHeight="1">
      <c r="A1614" t="s">
        <v>1183</v>
      </c>
      <c r="B1614" s="13" t="s">
        <v>3855</v>
      </c>
      <c r="C1614" s="13" t="s">
        <v>2240</v>
      </c>
      <c r="D1614" s="13" t="s">
        <v>5601</v>
      </c>
      <c r="E1614" s="27" t="s">
        <v>7891</v>
      </c>
      <c r="F1614" s="5"/>
      <c r="G1614" s="5" t="s">
        <v>5603</v>
      </c>
      <c r="H1614" s="1" t="s">
        <v>7892</v>
      </c>
      <c r="I1614" s="1" t="s">
        <v>7892</v>
      </c>
      <c r="J1614" s="29" t="s">
        <v>7893</v>
      </c>
      <c r="K1614" s="63" t="s">
        <v>7894</v>
      </c>
      <c r="L1614" s="5" t="s">
        <v>1011</v>
      </c>
      <c r="M1614" s="19" t="s">
        <v>1013</v>
      </c>
      <c r="N1614" s="200">
        <v>46235</v>
      </c>
      <c r="O1614" s="201">
        <v>46267</v>
      </c>
      <c r="P1614" s="13" t="s">
        <v>187</v>
      </c>
      <c r="Q1614" s="22" t="s">
        <v>1190</v>
      </c>
      <c r="R1614" s="22">
        <v>800</v>
      </c>
      <c r="S1614" s="23" t="s">
        <v>187</v>
      </c>
      <c r="T1614" s="6" t="s">
        <v>242</v>
      </c>
      <c r="U1614" s="5"/>
      <c r="V1614" s="5" t="s">
        <v>233</v>
      </c>
      <c r="W1614" s="62" t="s">
        <v>7862</v>
      </c>
      <c r="X1614" s="5" t="s">
        <v>242</v>
      </c>
      <c r="Y1614" s="5"/>
      <c r="Z1614" s="5"/>
      <c r="AA1614" s="152">
        <v>16.829999999999998</v>
      </c>
      <c r="AB1614" s="7">
        <v>0.95</v>
      </c>
      <c r="AC1614" s="5"/>
      <c r="AD1614" s="5"/>
      <c r="AE1614" s="6"/>
      <c r="AF1614" s="5"/>
      <c r="AG1614" s="5" t="str">
        <f t="shared" si="25"/>
        <v>Y</v>
      </c>
      <c r="AH1614" s="5"/>
      <c r="AI1614" s="17">
        <v>1</v>
      </c>
      <c r="AJ1614" s="1" t="s">
        <v>5601</v>
      </c>
      <c r="AK1614" s="42" t="s">
        <v>1017</v>
      </c>
      <c r="AL1614" s="80" t="s">
        <v>1018</v>
      </c>
      <c r="AM1614" s="25" t="s">
        <v>261</v>
      </c>
      <c r="AN1614" s="82"/>
    </row>
    <row r="1615" spans="1:40" ht="57" customHeight="1">
      <c r="A1615" t="s">
        <v>1183</v>
      </c>
      <c r="B1615" s="13" t="s">
        <v>3855</v>
      </c>
      <c r="C1615" s="13" t="s">
        <v>2240</v>
      </c>
      <c r="D1615" s="13" t="s">
        <v>7895</v>
      </c>
      <c r="E1615" s="27" t="s">
        <v>7896</v>
      </c>
      <c r="F1615" s="5"/>
      <c r="G1615" s="5" t="s">
        <v>7897</v>
      </c>
      <c r="H1615" s="1" t="s">
        <v>7898</v>
      </c>
      <c r="I1615" s="1" t="s">
        <v>7898</v>
      </c>
      <c r="J1615" s="29" t="s">
        <v>7899</v>
      </c>
      <c r="K1615" s="63" t="s">
        <v>7900</v>
      </c>
      <c r="L1615" s="5" t="s">
        <v>1011</v>
      </c>
      <c r="M1615" s="19" t="s">
        <v>1013</v>
      </c>
      <c r="N1615" s="200">
        <v>46235</v>
      </c>
      <c r="O1615" s="201">
        <v>46267</v>
      </c>
      <c r="P1615" s="13" t="s">
        <v>187</v>
      </c>
      <c r="Q1615" s="22" t="s">
        <v>1190</v>
      </c>
      <c r="R1615" s="22">
        <v>800</v>
      </c>
      <c r="S1615" s="23" t="s">
        <v>187</v>
      </c>
      <c r="T1615" s="6" t="s">
        <v>242</v>
      </c>
      <c r="U1615" s="5"/>
      <c r="V1615" s="5" t="s">
        <v>233</v>
      </c>
      <c r="W1615" s="62" t="s">
        <v>7864</v>
      </c>
      <c r="X1615" s="5" t="s">
        <v>242</v>
      </c>
      <c r="Y1615" s="5"/>
      <c r="Z1615" s="5"/>
      <c r="AA1615" s="152">
        <v>16.86</v>
      </c>
      <c r="AB1615" s="7">
        <v>0.95</v>
      </c>
      <c r="AC1615" s="5"/>
      <c r="AD1615" s="5"/>
      <c r="AE1615" s="6"/>
      <c r="AF1615" s="5"/>
      <c r="AG1615" s="5" t="str">
        <f t="shared" si="25"/>
        <v>Y</v>
      </c>
      <c r="AH1615" s="5"/>
      <c r="AI1615" s="17">
        <v>1</v>
      </c>
      <c r="AJ1615" s="1" t="s">
        <v>7895</v>
      </c>
      <c r="AK1615" s="42" t="s">
        <v>1017</v>
      </c>
      <c r="AL1615" s="80" t="s">
        <v>1018</v>
      </c>
      <c r="AM1615" s="25" t="s">
        <v>261</v>
      </c>
      <c r="AN1615" s="82"/>
    </row>
    <row r="1616" spans="1:40" ht="57" customHeight="1">
      <c r="A1616" t="s">
        <v>1183</v>
      </c>
      <c r="B1616" s="13" t="s">
        <v>3855</v>
      </c>
      <c r="C1616" s="13" t="s">
        <v>2240</v>
      </c>
      <c r="D1616" s="13" t="s">
        <v>7901</v>
      </c>
      <c r="E1616" s="27" t="s">
        <v>7902</v>
      </c>
      <c r="F1616" s="5"/>
      <c r="G1616" s="5" t="s">
        <v>7903</v>
      </c>
      <c r="H1616" s="1" t="s">
        <v>7904</v>
      </c>
      <c r="I1616" s="1" t="s">
        <v>7904</v>
      </c>
      <c r="J1616" s="29" t="s">
        <v>7905</v>
      </c>
      <c r="K1616" s="63" t="s">
        <v>7906</v>
      </c>
      <c r="L1616" s="5" t="s">
        <v>1011</v>
      </c>
      <c r="M1616" s="19" t="s">
        <v>1013</v>
      </c>
      <c r="N1616" s="200">
        <v>46235</v>
      </c>
      <c r="O1616" s="201">
        <v>46267</v>
      </c>
      <c r="P1616" s="13" t="s">
        <v>187</v>
      </c>
      <c r="Q1616" s="22" t="s">
        <v>1190</v>
      </c>
      <c r="R1616" s="22">
        <v>800</v>
      </c>
      <c r="S1616" s="23" t="s">
        <v>187</v>
      </c>
      <c r="T1616" s="6" t="s">
        <v>242</v>
      </c>
      <c r="U1616" s="5"/>
      <c r="V1616" s="5" t="s">
        <v>233</v>
      </c>
      <c r="W1616" s="62" t="s">
        <v>7862</v>
      </c>
      <c r="X1616" s="5" t="s">
        <v>242</v>
      </c>
      <c r="Y1616" s="5"/>
      <c r="Z1616" s="5"/>
      <c r="AA1616" s="152">
        <v>11.58</v>
      </c>
      <c r="AB1616" s="7">
        <v>0.95</v>
      </c>
      <c r="AC1616" s="5"/>
      <c r="AD1616" s="5"/>
      <c r="AE1616" s="6"/>
      <c r="AF1616" s="5"/>
      <c r="AG1616" s="5" t="str">
        <f t="shared" si="25"/>
        <v>Y</v>
      </c>
      <c r="AH1616" s="5"/>
      <c r="AI1616" s="17">
        <v>1</v>
      </c>
      <c r="AJ1616" s="1" t="s">
        <v>7901</v>
      </c>
      <c r="AK1616" s="42" t="s">
        <v>1017</v>
      </c>
      <c r="AL1616" s="80" t="s">
        <v>1018</v>
      </c>
      <c r="AM1616" s="25" t="s">
        <v>261</v>
      </c>
      <c r="AN1616" s="82"/>
    </row>
    <row r="1617" spans="1:40" ht="57" customHeight="1">
      <c r="A1617" t="s">
        <v>1183</v>
      </c>
      <c r="B1617" s="13" t="s">
        <v>3855</v>
      </c>
      <c r="C1617" s="13" t="s">
        <v>2240</v>
      </c>
      <c r="D1617" s="13" t="s">
        <v>7907</v>
      </c>
      <c r="E1617" s="27" t="s">
        <v>7908</v>
      </c>
      <c r="F1617" s="5"/>
      <c r="G1617" s="5" t="s">
        <v>7909</v>
      </c>
      <c r="H1617" s="1" t="s">
        <v>7910</v>
      </c>
      <c r="I1617" s="1" t="s">
        <v>7910</v>
      </c>
      <c r="J1617" s="29" t="s">
        <v>7911</v>
      </c>
      <c r="K1617" s="63" t="s">
        <v>7912</v>
      </c>
      <c r="L1617" s="5" t="s">
        <v>1011</v>
      </c>
      <c r="M1617" s="19" t="s">
        <v>1013</v>
      </c>
      <c r="N1617" s="200">
        <v>46235</v>
      </c>
      <c r="O1617" s="201">
        <v>46267</v>
      </c>
      <c r="P1617" s="13" t="s">
        <v>187</v>
      </c>
      <c r="Q1617" s="22" t="s">
        <v>1190</v>
      </c>
      <c r="R1617" s="22">
        <v>800</v>
      </c>
      <c r="S1617" s="23" t="s">
        <v>187</v>
      </c>
      <c r="T1617" s="6" t="s">
        <v>242</v>
      </c>
      <c r="U1617" s="5"/>
      <c r="V1617" s="5" t="s">
        <v>233</v>
      </c>
      <c r="W1617" s="62" t="s">
        <v>7862</v>
      </c>
      <c r="X1617" s="5" t="s">
        <v>242</v>
      </c>
      <c r="Y1617" s="5"/>
      <c r="Z1617" s="5"/>
      <c r="AA1617" s="152">
        <v>9.32</v>
      </c>
      <c r="AB1617" s="7">
        <v>0.95</v>
      </c>
      <c r="AC1617" s="5"/>
      <c r="AD1617" s="5"/>
      <c r="AE1617" s="6"/>
      <c r="AF1617" s="5"/>
      <c r="AG1617" s="5" t="str">
        <f t="shared" si="25"/>
        <v>Y</v>
      </c>
      <c r="AH1617" s="5"/>
      <c r="AI1617" s="17">
        <v>1</v>
      </c>
      <c r="AJ1617" s="1" t="s">
        <v>7907</v>
      </c>
      <c r="AK1617" s="42" t="s">
        <v>1017</v>
      </c>
      <c r="AL1617" s="80" t="s">
        <v>1018</v>
      </c>
      <c r="AM1617" s="25" t="s">
        <v>261</v>
      </c>
      <c r="AN1617" s="82"/>
    </row>
    <row r="1618" spans="1:40" ht="57" customHeight="1">
      <c r="A1618" t="s">
        <v>1183</v>
      </c>
      <c r="B1618" s="13" t="s">
        <v>3855</v>
      </c>
      <c r="C1618" s="13" t="s">
        <v>2240</v>
      </c>
      <c r="D1618" s="13" t="s">
        <v>7913</v>
      </c>
      <c r="E1618" s="27" t="s">
        <v>7914</v>
      </c>
      <c r="F1618" s="5"/>
      <c r="G1618" s="5" t="s">
        <v>7915</v>
      </c>
      <c r="H1618" s="1" t="s">
        <v>7916</v>
      </c>
      <c r="I1618" s="1" t="s">
        <v>7916</v>
      </c>
      <c r="J1618" s="29" t="s">
        <v>7917</v>
      </c>
      <c r="K1618" s="63" t="s">
        <v>7918</v>
      </c>
      <c r="L1618" s="5" t="s">
        <v>1011</v>
      </c>
      <c r="M1618" s="19" t="s">
        <v>1013</v>
      </c>
      <c r="N1618" s="200">
        <v>46235</v>
      </c>
      <c r="O1618" s="201">
        <v>46267</v>
      </c>
      <c r="P1618" s="13" t="s">
        <v>187</v>
      </c>
      <c r="Q1618" s="22" t="s">
        <v>1190</v>
      </c>
      <c r="R1618" s="22">
        <v>800</v>
      </c>
      <c r="S1618" s="23" t="s">
        <v>187</v>
      </c>
      <c r="T1618" s="6" t="s">
        <v>242</v>
      </c>
      <c r="U1618" s="5"/>
      <c r="V1618" s="5" t="s">
        <v>233</v>
      </c>
      <c r="W1618" s="62" t="s">
        <v>7919</v>
      </c>
      <c r="X1618" s="5" t="s">
        <v>242</v>
      </c>
      <c r="Y1618" s="5"/>
      <c r="Z1618" s="5"/>
      <c r="AA1618" s="152">
        <v>17.72</v>
      </c>
      <c r="AB1618" s="7">
        <v>0.95</v>
      </c>
      <c r="AC1618" s="5"/>
      <c r="AD1618" s="5"/>
      <c r="AE1618" s="6"/>
      <c r="AF1618" s="5"/>
      <c r="AG1618" s="5" t="str">
        <f t="shared" si="25"/>
        <v>Y</v>
      </c>
      <c r="AH1618" s="5"/>
      <c r="AI1618" s="17">
        <v>1</v>
      </c>
      <c r="AJ1618" s="1" t="s">
        <v>7913</v>
      </c>
      <c r="AK1618" s="42" t="s">
        <v>1017</v>
      </c>
      <c r="AL1618" s="80" t="s">
        <v>1018</v>
      </c>
      <c r="AM1618" s="25" t="s">
        <v>261</v>
      </c>
      <c r="AN1618" s="82"/>
    </row>
    <row r="1619" spans="1:40" ht="57" customHeight="1">
      <c r="A1619" t="s">
        <v>1183</v>
      </c>
      <c r="B1619" s="13" t="s">
        <v>3855</v>
      </c>
      <c r="C1619" s="13" t="s">
        <v>2240</v>
      </c>
      <c r="D1619" s="13" t="s">
        <v>6058</v>
      </c>
      <c r="E1619" s="27" t="s">
        <v>7920</v>
      </c>
      <c r="F1619" s="5"/>
      <c r="G1619" s="5" t="s">
        <v>7921</v>
      </c>
      <c r="H1619" s="1" t="s">
        <v>7922</v>
      </c>
      <c r="I1619" s="1" t="s">
        <v>7922</v>
      </c>
      <c r="J1619" s="29" t="s">
        <v>7923</v>
      </c>
      <c r="K1619" s="63" t="s">
        <v>6057</v>
      </c>
      <c r="L1619" s="5" t="s">
        <v>1011</v>
      </c>
      <c r="M1619" s="19" t="s">
        <v>1013</v>
      </c>
      <c r="N1619" s="200">
        <v>46235</v>
      </c>
      <c r="O1619" s="201">
        <v>46267</v>
      </c>
      <c r="P1619" s="13" t="s">
        <v>187</v>
      </c>
      <c r="Q1619" s="22" t="s">
        <v>1190</v>
      </c>
      <c r="R1619" s="22">
        <v>800</v>
      </c>
      <c r="S1619" s="23" t="s">
        <v>187</v>
      </c>
      <c r="T1619" s="6" t="s">
        <v>242</v>
      </c>
      <c r="U1619" s="5"/>
      <c r="V1619" s="5" t="s">
        <v>233</v>
      </c>
      <c r="W1619" s="62" t="s">
        <v>7864</v>
      </c>
      <c r="X1619" s="5" t="s">
        <v>242</v>
      </c>
      <c r="Y1619" s="5"/>
      <c r="Z1619" s="5"/>
      <c r="AA1619" s="152">
        <v>96.19</v>
      </c>
      <c r="AB1619" s="7">
        <v>0.95</v>
      </c>
      <c r="AC1619" s="5"/>
      <c r="AD1619" s="5"/>
      <c r="AE1619" s="6"/>
      <c r="AF1619" s="5"/>
      <c r="AG1619" s="5" t="str">
        <f t="shared" si="25"/>
        <v>Y</v>
      </c>
      <c r="AH1619" s="5"/>
      <c r="AI1619" s="17">
        <v>1</v>
      </c>
      <c r="AJ1619" s="1" t="s">
        <v>6058</v>
      </c>
      <c r="AK1619" s="42" t="s">
        <v>1017</v>
      </c>
      <c r="AL1619" s="80" t="s">
        <v>1018</v>
      </c>
      <c r="AM1619" s="25" t="s">
        <v>261</v>
      </c>
      <c r="AN1619" s="82"/>
    </row>
    <row r="1620" spans="1:40" ht="57" customHeight="1">
      <c r="A1620" t="s">
        <v>1183</v>
      </c>
      <c r="B1620" s="13" t="s">
        <v>3855</v>
      </c>
      <c r="C1620" s="13" t="s">
        <v>2240</v>
      </c>
      <c r="D1620" s="13" t="s">
        <v>7924</v>
      </c>
      <c r="E1620" s="27" t="s">
        <v>7925</v>
      </c>
      <c r="F1620" s="5"/>
      <c r="G1620" s="5" t="s">
        <v>7926</v>
      </c>
      <c r="H1620" s="1" t="s">
        <v>7927</v>
      </c>
      <c r="I1620" s="1" t="s">
        <v>7927</v>
      </c>
      <c r="J1620" s="29" t="s">
        <v>7928</v>
      </c>
      <c r="K1620" s="63" t="s">
        <v>7929</v>
      </c>
      <c r="L1620" s="5" t="s">
        <v>1011</v>
      </c>
      <c r="M1620" s="19" t="s">
        <v>1013</v>
      </c>
      <c r="N1620" s="200">
        <v>46235</v>
      </c>
      <c r="O1620" s="201">
        <v>46267</v>
      </c>
      <c r="P1620" s="13" t="s">
        <v>187</v>
      </c>
      <c r="Q1620" s="22" t="s">
        <v>1190</v>
      </c>
      <c r="R1620" s="22">
        <v>800</v>
      </c>
      <c r="S1620" s="23" t="s">
        <v>187</v>
      </c>
      <c r="T1620" s="6" t="s">
        <v>242</v>
      </c>
      <c r="U1620" s="5"/>
      <c r="V1620" s="5" t="s">
        <v>233</v>
      </c>
      <c r="W1620" s="62" t="s">
        <v>7868</v>
      </c>
      <c r="X1620" s="5" t="s">
        <v>242</v>
      </c>
      <c r="Y1620" s="5"/>
      <c r="Z1620" s="5"/>
      <c r="AA1620" s="152">
        <v>98.77</v>
      </c>
      <c r="AB1620" s="7">
        <v>0.95</v>
      </c>
      <c r="AC1620" s="5"/>
      <c r="AD1620" s="5"/>
      <c r="AE1620" s="6"/>
      <c r="AF1620" s="5"/>
      <c r="AG1620" s="5" t="str">
        <f t="shared" si="25"/>
        <v>Y</v>
      </c>
      <c r="AH1620" s="5"/>
      <c r="AI1620" s="17">
        <v>1</v>
      </c>
      <c r="AJ1620" s="1" t="s">
        <v>7924</v>
      </c>
      <c r="AK1620" s="42" t="s">
        <v>1017</v>
      </c>
      <c r="AL1620" s="80" t="s">
        <v>1018</v>
      </c>
      <c r="AM1620" s="25" t="s">
        <v>261</v>
      </c>
      <c r="AN1620" s="82"/>
    </row>
    <row r="1621" spans="1:40" ht="57" customHeight="1">
      <c r="A1621" t="s">
        <v>1183</v>
      </c>
      <c r="B1621" s="13" t="s">
        <v>3855</v>
      </c>
      <c r="C1621" s="13" t="s">
        <v>2240</v>
      </c>
      <c r="D1621" s="13" t="s">
        <v>7930</v>
      </c>
      <c r="E1621" s="27" t="s">
        <v>7931</v>
      </c>
      <c r="F1621" s="5"/>
      <c r="G1621" s="5" t="s">
        <v>7932</v>
      </c>
      <c r="H1621" s="1" t="s">
        <v>7933</v>
      </c>
      <c r="I1621" s="1" t="s">
        <v>7933</v>
      </c>
      <c r="J1621" s="29" t="s">
        <v>7934</v>
      </c>
      <c r="K1621" s="63" t="s">
        <v>7935</v>
      </c>
      <c r="L1621" s="5" t="s">
        <v>1011</v>
      </c>
      <c r="M1621" s="19" t="s">
        <v>1013</v>
      </c>
      <c r="N1621" s="200">
        <v>46235</v>
      </c>
      <c r="O1621" s="201">
        <v>46267</v>
      </c>
      <c r="P1621" s="13" t="s">
        <v>187</v>
      </c>
      <c r="Q1621" s="22" t="s">
        <v>1190</v>
      </c>
      <c r="R1621" s="22">
        <v>800</v>
      </c>
      <c r="S1621" s="23" t="s">
        <v>187</v>
      </c>
      <c r="T1621" s="6" t="s">
        <v>242</v>
      </c>
      <c r="U1621" s="5"/>
      <c r="V1621" s="5" t="s">
        <v>233</v>
      </c>
      <c r="W1621" s="62" t="s">
        <v>7864</v>
      </c>
      <c r="X1621" s="5" t="s">
        <v>242</v>
      </c>
      <c r="Y1621" s="5"/>
      <c r="Z1621" s="5"/>
      <c r="AA1621" s="152">
        <v>64.75</v>
      </c>
      <c r="AB1621" s="7">
        <v>0.95</v>
      </c>
      <c r="AC1621" s="5"/>
      <c r="AD1621" s="5"/>
      <c r="AE1621" s="6"/>
      <c r="AF1621" s="5"/>
      <c r="AG1621" s="5" t="str">
        <f t="shared" si="25"/>
        <v>Y</v>
      </c>
      <c r="AH1621" s="5"/>
      <c r="AI1621" s="17">
        <v>1</v>
      </c>
      <c r="AJ1621" s="1" t="s">
        <v>7936</v>
      </c>
      <c r="AK1621" s="42" t="s">
        <v>1017</v>
      </c>
      <c r="AL1621" s="80" t="s">
        <v>1018</v>
      </c>
      <c r="AM1621" s="25" t="s">
        <v>261</v>
      </c>
      <c r="AN1621" s="82"/>
    </row>
    <row r="1622" spans="1:40" ht="57" customHeight="1">
      <c r="A1622" t="s">
        <v>1183</v>
      </c>
      <c r="B1622" s="13" t="s">
        <v>3855</v>
      </c>
      <c r="C1622" s="13" t="s">
        <v>2240</v>
      </c>
      <c r="D1622" s="13" t="s">
        <v>5957</v>
      </c>
      <c r="E1622" s="27" t="s">
        <v>7937</v>
      </c>
      <c r="F1622" s="5"/>
      <c r="G1622" s="5" t="s">
        <v>7938</v>
      </c>
      <c r="H1622" s="1" t="s">
        <v>7939</v>
      </c>
      <c r="I1622" s="1" t="s">
        <v>7939</v>
      </c>
      <c r="J1622" s="29" t="s">
        <v>7940</v>
      </c>
      <c r="K1622" s="63" t="s">
        <v>7941</v>
      </c>
      <c r="L1622" s="5" t="s">
        <v>1011</v>
      </c>
      <c r="M1622" s="19" t="s">
        <v>1013</v>
      </c>
      <c r="N1622" s="200">
        <v>46235</v>
      </c>
      <c r="O1622" s="201">
        <v>46267</v>
      </c>
      <c r="P1622" s="13" t="s">
        <v>187</v>
      </c>
      <c r="Q1622" s="22" t="s">
        <v>1190</v>
      </c>
      <c r="R1622" s="22">
        <v>800</v>
      </c>
      <c r="S1622" s="23" t="s">
        <v>187</v>
      </c>
      <c r="T1622" s="6" t="s">
        <v>242</v>
      </c>
      <c r="U1622" s="5"/>
      <c r="V1622" s="5" t="s">
        <v>233</v>
      </c>
      <c r="W1622" s="62" t="s">
        <v>7942</v>
      </c>
      <c r="X1622" s="5" t="s">
        <v>242</v>
      </c>
      <c r="Y1622" s="5"/>
      <c r="Z1622" s="5"/>
      <c r="AA1622" s="152">
        <v>96.24</v>
      </c>
      <c r="AB1622" s="7">
        <v>0.95</v>
      </c>
      <c r="AC1622" s="5"/>
      <c r="AD1622" s="5"/>
      <c r="AE1622" s="6"/>
      <c r="AF1622" s="5"/>
      <c r="AG1622" s="5" t="str">
        <f t="shared" si="25"/>
        <v>Y</v>
      </c>
      <c r="AH1622" s="5"/>
      <c r="AI1622" s="17">
        <v>1</v>
      </c>
      <c r="AJ1622" s="1" t="s">
        <v>5957</v>
      </c>
      <c r="AK1622" s="42" t="s">
        <v>1017</v>
      </c>
      <c r="AL1622" s="80" t="s">
        <v>1018</v>
      </c>
      <c r="AM1622" s="25" t="s">
        <v>261</v>
      </c>
      <c r="AN1622" s="82"/>
    </row>
    <row r="1623" spans="1:40" ht="57" customHeight="1">
      <c r="A1623" t="s">
        <v>1183</v>
      </c>
      <c r="B1623" s="13" t="s">
        <v>3855</v>
      </c>
      <c r="C1623" s="13" t="s">
        <v>2240</v>
      </c>
      <c r="D1623" s="13" t="s">
        <v>7943</v>
      </c>
      <c r="E1623" s="27" t="s">
        <v>7944</v>
      </c>
      <c r="F1623" s="5"/>
      <c r="G1623" s="5" t="s">
        <v>7945</v>
      </c>
      <c r="H1623" s="1" t="s">
        <v>7946</v>
      </c>
      <c r="I1623" s="1" t="s">
        <v>7946</v>
      </c>
      <c r="J1623" s="29" t="s">
        <v>7947</v>
      </c>
      <c r="K1623" s="63" t="s">
        <v>7948</v>
      </c>
      <c r="L1623" s="5" t="s">
        <v>1011</v>
      </c>
      <c r="M1623" s="19" t="s">
        <v>1013</v>
      </c>
      <c r="N1623" s="200">
        <v>46235</v>
      </c>
      <c r="O1623" s="201">
        <v>46267</v>
      </c>
      <c r="P1623" s="13" t="s">
        <v>187</v>
      </c>
      <c r="Q1623" s="22" t="s">
        <v>1190</v>
      </c>
      <c r="R1623" s="22">
        <v>800</v>
      </c>
      <c r="S1623" s="23" t="s">
        <v>187</v>
      </c>
      <c r="T1623" s="6" t="s">
        <v>242</v>
      </c>
      <c r="U1623" s="5"/>
      <c r="V1623" s="5" t="s">
        <v>233</v>
      </c>
      <c r="W1623" s="62" t="s">
        <v>7868</v>
      </c>
      <c r="X1623" s="5" t="s">
        <v>242</v>
      </c>
      <c r="Y1623" s="5"/>
      <c r="Z1623" s="5"/>
      <c r="AA1623" s="152">
        <v>98.8</v>
      </c>
      <c r="AB1623" s="7">
        <v>0.95</v>
      </c>
      <c r="AC1623" s="5"/>
      <c r="AD1623" s="5"/>
      <c r="AE1623" s="6"/>
      <c r="AF1623" s="5"/>
      <c r="AG1623" s="5" t="str">
        <f t="shared" si="25"/>
        <v>Y</v>
      </c>
      <c r="AH1623" s="5"/>
      <c r="AI1623" s="17">
        <v>1</v>
      </c>
      <c r="AJ1623" s="1" t="s">
        <v>7949</v>
      </c>
      <c r="AK1623" s="42" t="s">
        <v>1017</v>
      </c>
      <c r="AL1623" s="80" t="s">
        <v>1018</v>
      </c>
      <c r="AM1623" s="25" t="s">
        <v>261</v>
      </c>
      <c r="AN1623" s="82"/>
    </row>
    <row r="1624" spans="1:40" ht="57" customHeight="1">
      <c r="A1624" t="s">
        <v>1183</v>
      </c>
      <c r="B1624" s="13" t="s">
        <v>16</v>
      </c>
      <c r="C1624" s="13" t="s">
        <v>16</v>
      </c>
      <c r="D1624" s="13" t="s">
        <v>16</v>
      </c>
      <c r="E1624" s="27" t="s">
        <v>7950</v>
      </c>
      <c r="F1624" s="5"/>
      <c r="G1624" s="5" t="s">
        <v>7951</v>
      </c>
      <c r="H1624" s="1" t="s">
        <v>7952</v>
      </c>
      <c r="I1624" s="1" t="s">
        <v>7952</v>
      </c>
      <c r="J1624" s="29" t="s">
        <v>7953</v>
      </c>
      <c r="K1624" s="63" t="s">
        <v>7954</v>
      </c>
      <c r="L1624" s="5" t="s">
        <v>1011</v>
      </c>
      <c r="M1624" s="19" t="s">
        <v>1013</v>
      </c>
      <c r="N1624" s="200">
        <v>46235</v>
      </c>
      <c r="O1624" s="201">
        <v>46267</v>
      </c>
      <c r="P1624" s="13" t="s">
        <v>187</v>
      </c>
      <c r="Q1624" s="22" t="s">
        <v>1190</v>
      </c>
      <c r="R1624" s="22">
        <v>800</v>
      </c>
      <c r="S1624" s="23" t="s">
        <v>187</v>
      </c>
      <c r="T1624" s="6" t="s">
        <v>242</v>
      </c>
      <c r="U1624" s="5"/>
      <c r="V1624" s="5" t="s">
        <v>233</v>
      </c>
      <c r="W1624" s="62" t="s">
        <v>7862</v>
      </c>
      <c r="X1624" s="5" t="s">
        <v>242</v>
      </c>
      <c r="Y1624" s="5"/>
      <c r="Z1624" s="5"/>
      <c r="AA1624" s="152">
        <v>7.21</v>
      </c>
      <c r="AB1624" s="7">
        <v>0.95</v>
      </c>
      <c r="AC1624" s="5"/>
      <c r="AD1624" s="5"/>
      <c r="AE1624" s="6"/>
      <c r="AF1624" s="5"/>
      <c r="AG1624" s="5" t="str">
        <f t="shared" si="25"/>
        <v>Y</v>
      </c>
      <c r="AH1624" s="5"/>
      <c r="AI1624" s="17">
        <v>1</v>
      </c>
      <c r="AJ1624" s="1" t="s">
        <v>7955</v>
      </c>
      <c r="AK1624" s="42" t="s">
        <v>1017</v>
      </c>
      <c r="AL1624" s="80" t="s">
        <v>1018</v>
      </c>
      <c r="AM1624" s="25" t="s">
        <v>261</v>
      </c>
      <c r="AN1624" s="82"/>
    </row>
    <row r="1625" spans="1:40" ht="57" customHeight="1">
      <c r="A1625" t="s">
        <v>1183</v>
      </c>
      <c r="B1625" s="13" t="s">
        <v>3855</v>
      </c>
      <c r="C1625" s="13" t="s">
        <v>2240</v>
      </c>
      <c r="D1625" s="13" t="s">
        <v>7956</v>
      </c>
      <c r="E1625" s="27" t="s">
        <v>7957</v>
      </c>
      <c r="F1625" s="5"/>
      <c r="G1625" s="5" t="s">
        <v>7958</v>
      </c>
      <c r="H1625" s="1" t="s">
        <v>7959</v>
      </c>
      <c r="I1625" s="1" t="s">
        <v>7959</v>
      </c>
      <c r="J1625" s="29" t="s">
        <v>7960</v>
      </c>
      <c r="K1625" s="63" t="s">
        <v>7961</v>
      </c>
      <c r="L1625" s="5" t="s">
        <v>1011</v>
      </c>
      <c r="M1625" s="19" t="s">
        <v>1013</v>
      </c>
      <c r="N1625" s="200">
        <v>46235</v>
      </c>
      <c r="O1625" s="201">
        <v>46267</v>
      </c>
      <c r="P1625" s="13" t="s">
        <v>187</v>
      </c>
      <c r="Q1625" s="22" t="s">
        <v>1190</v>
      </c>
      <c r="R1625" s="22">
        <v>800</v>
      </c>
      <c r="S1625" s="23" t="s">
        <v>187</v>
      </c>
      <c r="T1625" s="6" t="s">
        <v>242</v>
      </c>
      <c r="U1625" s="5"/>
      <c r="V1625" s="5" t="s">
        <v>233</v>
      </c>
      <c r="W1625" s="62" t="s">
        <v>7864</v>
      </c>
      <c r="X1625" s="5" t="s">
        <v>242</v>
      </c>
      <c r="Y1625" s="5"/>
      <c r="Z1625" s="5"/>
      <c r="AA1625" s="152">
        <v>2.21</v>
      </c>
      <c r="AB1625" s="7">
        <v>0.95</v>
      </c>
      <c r="AC1625" s="5"/>
      <c r="AD1625" s="5"/>
      <c r="AE1625" s="6"/>
      <c r="AF1625" s="5"/>
      <c r="AG1625" s="5" t="str">
        <f t="shared" si="25"/>
        <v>Y</v>
      </c>
      <c r="AH1625" s="5"/>
      <c r="AI1625" s="17">
        <v>1</v>
      </c>
      <c r="AJ1625" s="1" t="s">
        <v>7956</v>
      </c>
      <c r="AK1625" s="42" t="s">
        <v>1017</v>
      </c>
      <c r="AL1625" s="80" t="s">
        <v>1018</v>
      </c>
      <c r="AM1625" s="25" t="s">
        <v>261</v>
      </c>
      <c r="AN1625" s="82"/>
    </row>
    <row r="1626" spans="1:40" ht="57" customHeight="1">
      <c r="A1626" t="s">
        <v>1183</v>
      </c>
      <c r="B1626" s="13" t="s">
        <v>3855</v>
      </c>
      <c r="C1626" s="13" t="s">
        <v>2240</v>
      </c>
      <c r="D1626" s="13" t="s">
        <v>7962</v>
      </c>
      <c r="E1626" s="27" t="s">
        <v>7963</v>
      </c>
      <c r="F1626" s="5"/>
      <c r="G1626" s="5" t="s">
        <v>7964</v>
      </c>
      <c r="H1626" s="1" t="s">
        <v>7965</v>
      </c>
      <c r="I1626" s="1" t="s">
        <v>7965</v>
      </c>
      <c r="J1626" s="29" t="s">
        <v>7966</v>
      </c>
      <c r="K1626" s="63" t="s">
        <v>7967</v>
      </c>
      <c r="L1626" s="5" t="s">
        <v>1011</v>
      </c>
      <c r="M1626" s="19" t="s">
        <v>1013</v>
      </c>
      <c r="N1626" s="200">
        <v>46235</v>
      </c>
      <c r="O1626" s="201">
        <v>46267</v>
      </c>
      <c r="P1626" s="13" t="s">
        <v>187</v>
      </c>
      <c r="Q1626" s="22" t="s">
        <v>1190</v>
      </c>
      <c r="R1626" s="22">
        <v>800</v>
      </c>
      <c r="S1626" s="23" t="s">
        <v>187</v>
      </c>
      <c r="T1626" s="6" t="s">
        <v>242</v>
      </c>
      <c r="U1626" s="5"/>
      <c r="V1626" s="5" t="s">
        <v>233</v>
      </c>
      <c r="W1626" s="62" t="s">
        <v>7864</v>
      </c>
      <c r="X1626" s="5" t="s">
        <v>242</v>
      </c>
      <c r="Y1626" s="5"/>
      <c r="Z1626" s="5"/>
      <c r="AA1626" s="152">
        <v>98.88</v>
      </c>
      <c r="AB1626" s="7">
        <v>0.95</v>
      </c>
      <c r="AC1626" s="5"/>
      <c r="AD1626" s="5"/>
      <c r="AE1626" s="6"/>
      <c r="AF1626" s="5"/>
      <c r="AG1626" s="5" t="str">
        <f t="shared" si="25"/>
        <v>Y</v>
      </c>
      <c r="AH1626" s="5"/>
      <c r="AI1626" s="17">
        <v>1</v>
      </c>
      <c r="AJ1626" s="1" t="s">
        <v>7962</v>
      </c>
      <c r="AK1626" s="42" t="s">
        <v>1017</v>
      </c>
      <c r="AL1626" s="80" t="s">
        <v>1018</v>
      </c>
      <c r="AM1626" s="25" t="s">
        <v>261</v>
      </c>
      <c r="AN1626" s="82"/>
    </row>
    <row r="1627" spans="1:40" ht="57" customHeight="1">
      <c r="A1627" t="s">
        <v>1183</v>
      </c>
      <c r="B1627" s="13" t="s">
        <v>3855</v>
      </c>
      <c r="C1627" s="13" t="s">
        <v>2240</v>
      </c>
      <c r="D1627" s="13" t="s">
        <v>6042</v>
      </c>
      <c r="E1627" s="27" t="s">
        <v>7968</v>
      </c>
      <c r="F1627" s="5"/>
      <c r="G1627" s="5" t="s">
        <v>7969</v>
      </c>
      <c r="H1627" s="1" t="s">
        <v>7970</v>
      </c>
      <c r="I1627" s="1" t="s">
        <v>7970</v>
      </c>
      <c r="J1627" s="29" t="s">
        <v>7971</v>
      </c>
      <c r="K1627" s="63" t="s">
        <v>7972</v>
      </c>
      <c r="L1627" s="5" t="s">
        <v>1011</v>
      </c>
      <c r="M1627" s="19" t="s">
        <v>1013</v>
      </c>
      <c r="N1627" s="200">
        <v>46235</v>
      </c>
      <c r="O1627" s="201">
        <v>46267</v>
      </c>
      <c r="P1627" s="13" t="s">
        <v>187</v>
      </c>
      <c r="Q1627" s="22" t="s">
        <v>1190</v>
      </c>
      <c r="R1627" s="22">
        <v>800</v>
      </c>
      <c r="S1627" s="23" t="s">
        <v>187</v>
      </c>
      <c r="T1627" s="6" t="s">
        <v>242</v>
      </c>
      <c r="U1627" s="5"/>
      <c r="V1627" s="5" t="s">
        <v>233</v>
      </c>
      <c r="W1627" s="62" t="s">
        <v>7862</v>
      </c>
      <c r="X1627" s="5" t="s">
        <v>242</v>
      </c>
      <c r="Y1627" s="5"/>
      <c r="Z1627" s="5"/>
      <c r="AA1627" s="152">
        <v>93.75</v>
      </c>
      <c r="AB1627" s="7">
        <v>0.95</v>
      </c>
      <c r="AC1627" s="5"/>
      <c r="AD1627" s="5"/>
      <c r="AE1627" s="6"/>
      <c r="AF1627" s="5"/>
      <c r="AG1627" s="5" t="str">
        <f t="shared" si="25"/>
        <v>Y</v>
      </c>
      <c r="AH1627" s="5"/>
      <c r="AI1627" s="17">
        <v>1</v>
      </c>
      <c r="AJ1627" s="1" t="s">
        <v>6042</v>
      </c>
      <c r="AK1627" s="42" t="s">
        <v>1017</v>
      </c>
      <c r="AL1627" s="80" t="s">
        <v>1018</v>
      </c>
      <c r="AM1627" s="25" t="s">
        <v>261</v>
      </c>
      <c r="AN1627" s="82"/>
    </row>
    <row r="1628" spans="1:40" ht="57" customHeight="1">
      <c r="A1628" t="s">
        <v>1183</v>
      </c>
      <c r="B1628" s="13" t="s">
        <v>3855</v>
      </c>
      <c r="C1628" s="13" t="s">
        <v>2240</v>
      </c>
      <c r="D1628" s="13" t="s">
        <v>7973</v>
      </c>
      <c r="E1628" s="27" t="s">
        <v>7974</v>
      </c>
      <c r="F1628" s="5"/>
      <c r="G1628" s="5" t="s">
        <v>7975</v>
      </c>
      <c r="H1628" s="1" t="s">
        <v>7976</v>
      </c>
      <c r="I1628" s="1" t="s">
        <v>7976</v>
      </c>
      <c r="J1628" s="29" t="s">
        <v>7977</v>
      </c>
      <c r="K1628" s="63" t="s">
        <v>7978</v>
      </c>
      <c r="L1628" s="5" t="s">
        <v>1011</v>
      </c>
      <c r="M1628" s="19" t="s">
        <v>1013</v>
      </c>
      <c r="N1628" s="200">
        <v>46235</v>
      </c>
      <c r="O1628" s="201">
        <v>46267</v>
      </c>
      <c r="P1628" s="13" t="s">
        <v>187</v>
      </c>
      <c r="Q1628" s="22" t="s">
        <v>1190</v>
      </c>
      <c r="R1628" s="22">
        <v>800</v>
      </c>
      <c r="S1628" s="23" t="s">
        <v>187</v>
      </c>
      <c r="T1628" s="6" t="s">
        <v>242</v>
      </c>
      <c r="U1628" s="5"/>
      <c r="V1628" s="5" t="s">
        <v>233</v>
      </c>
      <c r="W1628" s="62" t="s">
        <v>7868</v>
      </c>
      <c r="X1628" s="5" t="s">
        <v>242</v>
      </c>
      <c r="Y1628" s="5"/>
      <c r="Z1628" s="5"/>
      <c r="AA1628" s="152">
        <v>1.77</v>
      </c>
      <c r="AB1628" s="7">
        <v>0.95</v>
      </c>
      <c r="AC1628" s="5"/>
      <c r="AD1628" s="5"/>
      <c r="AE1628" s="6"/>
      <c r="AF1628" s="5"/>
      <c r="AG1628" s="5" t="str">
        <f t="shared" si="25"/>
        <v>Y</v>
      </c>
      <c r="AH1628" s="5"/>
      <c r="AI1628" s="17">
        <v>1</v>
      </c>
      <c r="AJ1628" s="1" t="s">
        <v>7973</v>
      </c>
      <c r="AK1628" s="42" t="s">
        <v>1017</v>
      </c>
      <c r="AL1628" s="80" t="s">
        <v>1018</v>
      </c>
      <c r="AM1628" s="25" t="s">
        <v>261</v>
      </c>
      <c r="AN1628" s="82"/>
    </row>
    <row r="1629" spans="1:40" ht="57" customHeight="1">
      <c r="A1629" t="s">
        <v>1183</v>
      </c>
      <c r="B1629" s="13" t="s">
        <v>16</v>
      </c>
      <c r="C1629" s="13" t="s">
        <v>16</v>
      </c>
      <c r="D1629" s="13" t="s">
        <v>16</v>
      </c>
      <c r="E1629" s="27" t="s">
        <v>7979</v>
      </c>
      <c r="F1629" s="5"/>
      <c r="G1629" s="5" t="s">
        <v>7980</v>
      </c>
      <c r="H1629" s="1" t="s">
        <v>7981</v>
      </c>
      <c r="I1629" s="1" t="s">
        <v>7981</v>
      </c>
      <c r="J1629" s="29" t="s">
        <v>7982</v>
      </c>
      <c r="K1629" s="63" t="s">
        <v>7983</v>
      </c>
      <c r="L1629" s="5" t="s">
        <v>1011</v>
      </c>
      <c r="M1629" s="19" t="s">
        <v>1013</v>
      </c>
      <c r="N1629" s="200">
        <v>46235</v>
      </c>
      <c r="O1629" s="201">
        <v>46267</v>
      </c>
      <c r="P1629" s="13" t="s">
        <v>187</v>
      </c>
      <c r="Q1629" s="22" t="s">
        <v>1190</v>
      </c>
      <c r="R1629" s="22">
        <v>800</v>
      </c>
      <c r="S1629" s="23" t="s">
        <v>187</v>
      </c>
      <c r="T1629" s="6" t="s">
        <v>242</v>
      </c>
      <c r="U1629" s="5"/>
      <c r="V1629" s="5" t="s">
        <v>233</v>
      </c>
      <c r="W1629" s="62" t="s">
        <v>7868</v>
      </c>
      <c r="X1629" s="5" t="s">
        <v>242</v>
      </c>
      <c r="Y1629" s="5"/>
      <c r="Z1629" s="5"/>
      <c r="AA1629" s="152">
        <v>4.49</v>
      </c>
      <c r="AB1629" s="7">
        <v>0.95</v>
      </c>
      <c r="AC1629" s="5"/>
      <c r="AD1629" s="5"/>
      <c r="AE1629" s="6"/>
      <c r="AF1629" s="5"/>
      <c r="AG1629" s="5" t="str">
        <f t="shared" si="25"/>
        <v>Y</v>
      </c>
      <c r="AH1629" s="5"/>
      <c r="AI1629" s="17">
        <v>1</v>
      </c>
      <c r="AJ1629" s="1" t="s">
        <v>7984</v>
      </c>
      <c r="AK1629" s="42" t="s">
        <v>1017</v>
      </c>
      <c r="AL1629" s="80" t="s">
        <v>1018</v>
      </c>
      <c r="AM1629" s="25" t="s">
        <v>261</v>
      </c>
      <c r="AN1629" s="82"/>
    </row>
    <row r="1630" spans="1:40" ht="57" customHeight="1">
      <c r="A1630" t="s">
        <v>1183</v>
      </c>
      <c r="B1630" s="13" t="s">
        <v>16</v>
      </c>
      <c r="C1630" s="13" t="s">
        <v>16</v>
      </c>
      <c r="D1630" s="13" t="s">
        <v>16</v>
      </c>
      <c r="E1630" s="27" t="s">
        <v>7985</v>
      </c>
      <c r="F1630" s="5"/>
      <c r="G1630" s="5" t="s">
        <v>7986</v>
      </c>
      <c r="H1630" s="1" t="s">
        <v>7987</v>
      </c>
      <c r="I1630" s="1" t="s">
        <v>7987</v>
      </c>
      <c r="J1630" s="29" t="s">
        <v>7988</v>
      </c>
      <c r="K1630" s="63" t="s">
        <v>7989</v>
      </c>
      <c r="L1630" s="5" t="s">
        <v>1011</v>
      </c>
      <c r="M1630" s="19" t="s">
        <v>1013</v>
      </c>
      <c r="N1630" s="200">
        <v>46235</v>
      </c>
      <c r="O1630" s="201">
        <v>46267</v>
      </c>
      <c r="P1630" s="13" t="s">
        <v>187</v>
      </c>
      <c r="Q1630" s="22" t="s">
        <v>1190</v>
      </c>
      <c r="R1630" s="22">
        <v>800</v>
      </c>
      <c r="S1630" s="23" t="s">
        <v>187</v>
      </c>
      <c r="T1630" s="6" t="s">
        <v>242</v>
      </c>
      <c r="U1630" s="5"/>
      <c r="V1630" s="5" t="s">
        <v>233</v>
      </c>
      <c r="W1630" s="62" t="s">
        <v>7862</v>
      </c>
      <c r="X1630" s="5" t="s">
        <v>242</v>
      </c>
      <c r="Y1630" s="5"/>
      <c r="Z1630" s="5"/>
      <c r="AA1630" s="152">
        <v>1.53</v>
      </c>
      <c r="AB1630" s="7">
        <v>0.95</v>
      </c>
      <c r="AC1630" s="5"/>
      <c r="AD1630" s="5"/>
      <c r="AE1630" s="6"/>
      <c r="AF1630" s="5"/>
      <c r="AG1630" s="5" t="str">
        <f t="shared" si="25"/>
        <v>Y</v>
      </c>
      <c r="AH1630" s="5"/>
      <c r="AI1630" s="17">
        <v>1</v>
      </c>
      <c r="AJ1630" s="1" t="s">
        <v>7990</v>
      </c>
      <c r="AK1630" s="42" t="s">
        <v>1017</v>
      </c>
      <c r="AL1630" s="80" t="s">
        <v>1018</v>
      </c>
      <c r="AM1630" s="25" t="s">
        <v>261</v>
      </c>
      <c r="AN1630" s="82"/>
    </row>
    <row r="1631" spans="1:40" ht="57" customHeight="1">
      <c r="A1631" t="s">
        <v>1183</v>
      </c>
      <c r="B1631" s="13" t="s">
        <v>3855</v>
      </c>
      <c r="C1631" s="13" t="s">
        <v>2240</v>
      </c>
      <c r="D1631" s="13" t="s">
        <v>7991</v>
      </c>
      <c r="E1631" s="27" t="s">
        <v>7992</v>
      </c>
      <c r="F1631" s="5"/>
      <c r="G1631" s="5" t="s">
        <v>7993</v>
      </c>
      <c r="H1631" s="1" t="s">
        <v>7994</v>
      </c>
      <c r="I1631" s="1" t="s">
        <v>7994</v>
      </c>
      <c r="J1631" s="29" t="s">
        <v>7995</v>
      </c>
      <c r="K1631" s="63" t="s">
        <v>7996</v>
      </c>
      <c r="L1631" s="5" t="s">
        <v>1011</v>
      </c>
      <c r="M1631" s="19" t="s">
        <v>1013</v>
      </c>
      <c r="N1631" s="200">
        <v>46235</v>
      </c>
      <c r="O1631" s="201">
        <v>46267</v>
      </c>
      <c r="P1631" s="13" t="s">
        <v>187</v>
      </c>
      <c r="Q1631" s="22" t="s">
        <v>1190</v>
      </c>
      <c r="R1631" s="22">
        <v>800</v>
      </c>
      <c r="S1631" s="23" t="s">
        <v>187</v>
      </c>
      <c r="T1631" s="6" t="s">
        <v>242</v>
      </c>
      <c r="U1631" s="5"/>
      <c r="V1631" s="5" t="s">
        <v>233</v>
      </c>
      <c r="W1631" s="62" t="s">
        <v>7862</v>
      </c>
      <c r="X1631" s="5" t="s">
        <v>242</v>
      </c>
      <c r="Y1631" s="5"/>
      <c r="Z1631" s="5"/>
      <c r="AA1631" s="152">
        <v>9.33</v>
      </c>
      <c r="AB1631" s="7">
        <v>0.95</v>
      </c>
      <c r="AC1631" s="5"/>
      <c r="AD1631" s="5"/>
      <c r="AE1631" s="6"/>
      <c r="AF1631" s="5"/>
      <c r="AG1631" s="5" t="str">
        <f t="shared" si="25"/>
        <v>Y</v>
      </c>
      <c r="AH1631" s="5"/>
      <c r="AI1631" s="17">
        <v>1</v>
      </c>
      <c r="AJ1631" s="1" t="s">
        <v>7991</v>
      </c>
      <c r="AK1631" s="42" t="s">
        <v>1017</v>
      </c>
      <c r="AL1631" s="80" t="s">
        <v>1018</v>
      </c>
      <c r="AM1631" s="25" t="s">
        <v>261</v>
      </c>
      <c r="AN1631" s="82"/>
    </row>
    <row r="1632" spans="1:40" ht="57" customHeight="1">
      <c r="A1632" t="s">
        <v>1183</v>
      </c>
      <c r="B1632" s="13" t="s">
        <v>16</v>
      </c>
      <c r="C1632" s="13" t="s">
        <v>16</v>
      </c>
      <c r="D1632" s="13" t="s">
        <v>16</v>
      </c>
      <c r="E1632" s="27" t="s">
        <v>7997</v>
      </c>
      <c r="F1632" s="5"/>
      <c r="G1632" s="5" t="s">
        <v>7998</v>
      </c>
      <c r="H1632" s="1" t="s">
        <v>7999</v>
      </c>
      <c r="I1632" s="1" t="s">
        <v>7999</v>
      </c>
      <c r="J1632" s="29" t="s">
        <v>8000</v>
      </c>
      <c r="K1632" s="63" t="s">
        <v>8001</v>
      </c>
      <c r="L1632" s="5" t="s">
        <v>1011</v>
      </c>
      <c r="M1632" s="19" t="s">
        <v>1013</v>
      </c>
      <c r="N1632" s="200">
        <v>46235</v>
      </c>
      <c r="O1632" s="201">
        <v>46267</v>
      </c>
      <c r="P1632" s="13" t="s">
        <v>187</v>
      </c>
      <c r="Q1632" s="22" t="s">
        <v>1190</v>
      </c>
      <c r="R1632" s="22">
        <v>800</v>
      </c>
      <c r="S1632" s="23" t="s">
        <v>187</v>
      </c>
      <c r="T1632" s="6" t="s">
        <v>242</v>
      </c>
      <c r="U1632" s="5"/>
      <c r="V1632" s="5" t="s">
        <v>233</v>
      </c>
      <c r="W1632" s="62" t="s">
        <v>7862</v>
      </c>
      <c r="X1632" s="5" t="s">
        <v>242</v>
      </c>
      <c r="Y1632" s="5"/>
      <c r="Z1632" s="5"/>
      <c r="AA1632" s="152">
        <v>11.96</v>
      </c>
      <c r="AB1632" s="7">
        <v>0.95</v>
      </c>
      <c r="AC1632" s="5"/>
      <c r="AD1632" s="5"/>
      <c r="AE1632" s="6"/>
      <c r="AF1632" s="5"/>
      <c r="AG1632" s="5" t="str">
        <f t="shared" si="25"/>
        <v>Y</v>
      </c>
      <c r="AH1632" s="5"/>
      <c r="AI1632" s="17">
        <v>1</v>
      </c>
      <c r="AJ1632" s="1" t="s">
        <v>8002</v>
      </c>
      <c r="AK1632" s="42" t="s">
        <v>1017</v>
      </c>
      <c r="AL1632" s="80" t="s">
        <v>1018</v>
      </c>
      <c r="AM1632" s="25" t="s">
        <v>261</v>
      </c>
      <c r="AN1632" s="82"/>
    </row>
    <row r="1633" spans="1:40" ht="57" customHeight="1">
      <c r="A1633" t="s">
        <v>1183</v>
      </c>
      <c r="B1633" s="13" t="s">
        <v>3855</v>
      </c>
      <c r="C1633" s="13" t="s">
        <v>2240</v>
      </c>
      <c r="D1633" s="13" t="s">
        <v>8003</v>
      </c>
      <c r="E1633" s="27" t="s">
        <v>8004</v>
      </c>
      <c r="F1633" s="5"/>
      <c r="G1633" s="5" t="s">
        <v>8005</v>
      </c>
      <c r="H1633" s="1" t="s">
        <v>8006</v>
      </c>
      <c r="I1633" s="1" t="s">
        <v>8006</v>
      </c>
      <c r="J1633" s="29" t="s">
        <v>8007</v>
      </c>
      <c r="K1633" s="63" t="s">
        <v>8008</v>
      </c>
      <c r="L1633" s="5" t="s">
        <v>1011</v>
      </c>
      <c r="M1633" s="19" t="s">
        <v>1013</v>
      </c>
      <c r="N1633" s="200">
        <v>46235</v>
      </c>
      <c r="O1633" s="201">
        <v>46267</v>
      </c>
      <c r="P1633" s="13" t="s">
        <v>187</v>
      </c>
      <c r="Q1633" s="22" t="s">
        <v>1190</v>
      </c>
      <c r="R1633" s="22">
        <v>800</v>
      </c>
      <c r="S1633" s="23" t="s">
        <v>187</v>
      </c>
      <c r="T1633" s="6" t="s">
        <v>242</v>
      </c>
      <c r="U1633" s="5"/>
      <c r="V1633" s="5" t="s">
        <v>233</v>
      </c>
      <c r="W1633" s="62" t="s">
        <v>7864</v>
      </c>
      <c r="X1633" s="5" t="s">
        <v>242</v>
      </c>
      <c r="Y1633" s="5"/>
      <c r="Z1633" s="5"/>
      <c r="AA1633" s="152">
        <v>8.83</v>
      </c>
      <c r="AB1633" s="7">
        <v>0.95</v>
      </c>
      <c r="AC1633" s="5"/>
      <c r="AD1633" s="5"/>
      <c r="AE1633" s="6"/>
      <c r="AF1633" s="5"/>
      <c r="AG1633" s="5" t="str">
        <f t="shared" si="25"/>
        <v>Y</v>
      </c>
      <c r="AH1633" s="5"/>
      <c r="AI1633" s="17">
        <v>1</v>
      </c>
      <c r="AJ1633" s="1" t="s">
        <v>8003</v>
      </c>
      <c r="AK1633" s="42" t="s">
        <v>1017</v>
      </c>
      <c r="AL1633" s="80" t="s">
        <v>1018</v>
      </c>
      <c r="AM1633" s="25" t="s">
        <v>261</v>
      </c>
      <c r="AN1633" s="82"/>
    </row>
    <row r="1634" spans="1:40" ht="57" customHeight="1">
      <c r="A1634" t="s">
        <v>1183</v>
      </c>
      <c r="B1634" s="13" t="s">
        <v>3855</v>
      </c>
      <c r="C1634" s="13" t="s">
        <v>2240</v>
      </c>
      <c r="D1634" s="13" t="s">
        <v>8009</v>
      </c>
      <c r="E1634" s="27" t="s">
        <v>8010</v>
      </c>
      <c r="F1634" s="5"/>
      <c r="G1634" s="5" t="s">
        <v>8011</v>
      </c>
      <c r="H1634" s="1" t="s">
        <v>8012</v>
      </c>
      <c r="I1634" s="1" t="s">
        <v>8012</v>
      </c>
      <c r="J1634" s="29" t="s">
        <v>8013</v>
      </c>
      <c r="K1634" s="63" t="s">
        <v>8014</v>
      </c>
      <c r="L1634" s="5" t="s">
        <v>1011</v>
      </c>
      <c r="M1634" s="19" t="s">
        <v>1013</v>
      </c>
      <c r="N1634" s="200">
        <v>46235</v>
      </c>
      <c r="O1634" s="201">
        <v>46267</v>
      </c>
      <c r="P1634" s="13" t="s">
        <v>187</v>
      </c>
      <c r="Q1634" s="22" t="s">
        <v>1190</v>
      </c>
      <c r="R1634" s="22">
        <v>800</v>
      </c>
      <c r="S1634" s="23" t="s">
        <v>187</v>
      </c>
      <c r="T1634" s="6" t="s">
        <v>242</v>
      </c>
      <c r="U1634" s="5"/>
      <c r="V1634" s="5" t="s">
        <v>233</v>
      </c>
      <c r="W1634" s="62" t="s">
        <v>7862</v>
      </c>
      <c r="X1634" s="5" t="s">
        <v>242</v>
      </c>
      <c r="Y1634" s="5"/>
      <c r="Z1634" s="5"/>
      <c r="AA1634" s="152">
        <v>1.56</v>
      </c>
      <c r="AB1634" s="7">
        <v>0.95</v>
      </c>
      <c r="AC1634" s="5"/>
      <c r="AD1634" s="5"/>
      <c r="AE1634" s="6"/>
      <c r="AF1634" s="5"/>
      <c r="AG1634" s="5" t="str">
        <f t="shared" si="25"/>
        <v>Y</v>
      </c>
      <c r="AH1634" s="5"/>
      <c r="AI1634" s="17">
        <v>1</v>
      </c>
      <c r="AJ1634" s="1" t="s">
        <v>8009</v>
      </c>
      <c r="AK1634" s="42" t="s">
        <v>1017</v>
      </c>
      <c r="AL1634" s="80" t="s">
        <v>1018</v>
      </c>
      <c r="AM1634" s="25" t="s">
        <v>261</v>
      </c>
      <c r="AN1634" s="82"/>
    </row>
    <row r="1635" spans="1:40" ht="57" customHeight="1">
      <c r="A1635" t="s">
        <v>1183</v>
      </c>
      <c r="B1635" s="13" t="s">
        <v>3855</v>
      </c>
      <c r="C1635" s="13" t="s">
        <v>2240</v>
      </c>
      <c r="D1635" s="13" t="s">
        <v>8015</v>
      </c>
      <c r="E1635" s="27" t="s">
        <v>8016</v>
      </c>
      <c r="F1635" s="5"/>
      <c r="G1635" s="5" t="s">
        <v>8017</v>
      </c>
      <c r="H1635" s="1" t="s">
        <v>8018</v>
      </c>
      <c r="I1635" s="1" t="s">
        <v>8018</v>
      </c>
      <c r="J1635" s="29" t="s">
        <v>8019</v>
      </c>
      <c r="K1635" s="63" t="s">
        <v>8020</v>
      </c>
      <c r="L1635" s="5" t="s">
        <v>1011</v>
      </c>
      <c r="M1635" s="19" t="s">
        <v>1013</v>
      </c>
      <c r="N1635" s="200">
        <v>46235</v>
      </c>
      <c r="O1635" s="201">
        <v>46267</v>
      </c>
      <c r="P1635" s="13" t="s">
        <v>187</v>
      </c>
      <c r="Q1635" s="22" t="s">
        <v>1190</v>
      </c>
      <c r="R1635" s="22">
        <v>800</v>
      </c>
      <c r="S1635" s="23" t="s">
        <v>187</v>
      </c>
      <c r="T1635" s="6" t="s">
        <v>242</v>
      </c>
      <c r="U1635" s="5"/>
      <c r="V1635" s="5" t="s">
        <v>233</v>
      </c>
      <c r="W1635" s="62" t="s">
        <v>7864</v>
      </c>
      <c r="X1635" s="5" t="s">
        <v>187</v>
      </c>
      <c r="Y1635" s="5" t="s">
        <v>8021</v>
      </c>
      <c r="Z1635" s="5" t="s">
        <v>8022</v>
      </c>
      <c r="AA1635" s="152">
        <v>4.4800000000000004</v>
      </c>
      <c r="AB1635" s="7">
        <v>0.95</v>
      </c>
      <c r="AC1635" s="5"/>
      <c r="AD1635" s="5"/>
      <c r="AE1635" s="6"/>
      <c r="AF1635" s="5"/>
      <c r="AG1635" s="5" t="str">
        <f t="shared" si="25"/>
        <v>Y</v>
      </c>
      <c r="AH1635" s="5"/>
      <c r="AI1635" s="17">
        <v>1</v>
      </c>
      <c r="AJ1635" s="1" t="s">
        <v>8015</v>
      </c>
      <c r="AK1635" s="42" t="s">
        <v>1017</v>
      </c>
      <c r="AL1635" s="80" t="s">
        <v>1018</v>
      </c>
      <c r="AM1635" s="25" t="s">
        <v>261</v>
      </c>
      <c r="AN1635" s="82"/>
    </row>
    <row r="1636" spans="1:40" ht="57" customHeight="1">
      <c r="A1636" t="s">
        <v>1183</v>
      </c>
      <c r="B1636" s="13" t="s">
        <v>3855</v>
      </c>
      <c r="C1636" s="13" t="s">
        <v>2240</v>
      </c>
      <c r="D1636" s="13" t="s">
        <v>8023</v>
      </c>
      <c r="E1636" s="27" t="s">
        <v>8024</v>
      </c>
      <c r="F1636" s="5"/>
      <c r="G1636" s="5" t="s">
        <v>8025</v>
      </c>
      <c r="H1636" s="1" t="s">
        <v>8026</v>
      </c>
      <c r="I1636" s="1" t="s">
        <v>8026</v>
      </c>
      <c r="J1636" s="29" t="s">
        <v>8027</v>
      </c>
      <c r="K1636" s="63" t="s">
        <v>8028</v>
      </c>
      <c r="L1636" s="5" t="s">
        <v>1011</v>
      </c>
      <c r="M1636" s="19" t="s">
        <v>1013</v>
      </c>
      <c r="N1636" s="200">
        <v>46235</v>
      </c>
      <c r="O1636" s="201">
        <v>46267</v>
      </c>
      <c r="P1636" s="13" t="s">
        <v>187</v>
      </c>
      <c r="Q1636" s="22" t="s">
        <v>1190</v>
      </c>
      <c r="R1636" s="22">
        <v>800</v>
      </c>
      <c r="S1636" s="23" t="s">
        <v>187</v>
      </c>
      <c r="T1636" s="6" t="s">
        <v>242</v>
      </c>
      <c r="U1636" s="5"/>
      <c r="V1636" s="5" t="s">
        <v>233</v>
      </c>
      <c r="W1636" s="62" t="s">
        <v>7868</v>
      </c>
      <c r="X1636" s="5" t="s">
        <v>242</v>
      </c>
      <c r="Y1636" s="5"/>
      <c r="Z1636" s="5"/>
      <c r="AA1636" s="152">
        <v>98.77</v>
      </c>
      <c r="AB1636" s="7">
        <v>0.95</v>
      </c>
      <c r="AC1636" s="5"/>
      <c r="AD1636" s="5"/>
      <c r="AE1636" s="6"/>
      <c r="AF1636" s="5"/>
      <c r="AG1636" s="5" t="str">
        <f t="shared" si="25"/>
        <v>Y</v>
      </c>
      <c r="AH1636" s="5"/>
      <c r="AI1636" s="17">
        <v>1</v>
      </c>
      <c r="AJ1636" s="1" t="s">
        <v>8029</v>
      </c>
      <c r="AK1636" s="42" t="s">
        <v>1017</v>
      </c>
      <c r="AL1636" s="80" t="s">
        <v>1018</v>
      </c>
      <c r="AM1636" s="25" t="s">
        <v>261</v>
      </c>
      <c r="AN1636" s="82"/>
    </row>
    <row r="1637" spans="1:40" ht="57" customHeight="1">
      <c r="A1637" t="s">
        <v>1183</v>
      </c>
      <c r="B1637" s="13" t="s">
        <v>3855</v>
      </c>
      <c r="C1637" s="13" t="s">
        <v>2240</v>
      </c>
      <c r="D1637" s="13" t="s">
        <v>8030</v>
      </c>
      <c r="E1637" s="27" t="s">
        <v>8031</v>
      </c>
      <c r="F1637" s="5"/>
      <c r="G1637" s="5" t="s">
        <v>8032</v>
      </c>
      <c r="H1637" s="1" t="s">
        <v>8033</v>
      </c>
      <c r="I1637" s="1" t="s">
        <v>8033</v>
      </c>
      <c r="J1637" s="29" t="s">
        <v>8034</v>
      </c>
      <c r="K1637" s="63" t="s">
        <v>8035</v>
      </c>
      <c r="L1637" s="5" t="s">
        <v>1011</v>
      </c>
      <c r="M1637" s="19" t="s">
        <v>1013</v>
      </c>
      <c r="N1637" s="200">
        <v>46235</v>
      </c>
      <c r="O1637" s="201">
        <v>46267</v>
      </c>
      <c r="P1637" s="13" t="s">
        <v>187</v>
      </c>
      <c r="Q1637" s="22" t="s">
        <v>1190</v>
      </c>
      <c r="R1637" s="22">
        <v>800</v>
      </c>
      <c r="S1637" s="23" t="s">
        <v>187</v>
      </c>
      <c r="T1637" s="6" t="s">
        <v>242</v>
      </c>
      <c r="U1637" s="5"/>
      <c r="V1637" s="5" t="s">
        <v>233</v>
      </c>
      <c r="W1637" s="62" t="s">
        <v>7868</v>
      </c>
      <c r="X1637" s="5" t="s">
        <v>242</v>
      </c>
      <c r="Y1637" s="5"/>
      <c r="Z1637" s="5"/>
      <c r="AA1637" s="152">
        <v>0.01</v>
      </c>
      <c r="AB1637" s="7">
        <v>0.95</v>
      </c>
      <c r="AC1637" s="5"/>
      <c r="AD1637" s="5"/>
      <c r="AE1637" s="6"/>
      <c r="AF1637" s="5"/>
      <c r="AG1637" s="5" t="str">
        <f t="shared" si="25"/>
        <v>Y</v>
      </c>
      <c r="AH1637" s="5"/>
      <c r="AI1637" s="17">
        <v>1</v>
      </c>
      <c r="AJ1637" s="1" t="s">
        <v>8036</v>
      </c>
      <c r="AK1637" s="42" t="s">
        <v>1017</v>
      </c>
      <c r="AL1637" s="80" t="s">
        <v>1018</v>
      </c>
      <c r="AM1637" s="25" t="s">
        <v>261</v>
      </c>
      <c r="AN1637" s="82"/>
    </row>
    <row r="1638" spans="1:40" ht="57" customHeight="1">
      <c r="A1638" t="s">
        <v>1183</v>
      </c>
      <c r="B1638" s="13" t="s">
        <v>3855</v>
      </c>
      <c r="C1638" s="13" t="s">
        <v>2240</v>
      </c>
      <c r="D1638" s="13" t="s">
        <v>6118</v>
      </c>
      <c r="E1638" s="27" t="s">
        <v>8037</v>
      </c>
      <c r="F1638" s="5"/>
      <c r="G1638" s="5" t="s">
        <v>8038</v>
      </c>
      <c r="H1638" s="1" t="s">
        <v>8039</v>
      </c>
      <c r="I1638" s="1" t="s">
        <v>8039</v>
      </c>
      <c r="J1638" s="29" t="s">
        <v>8040</v>
      </c>
      <c r="K1638" s="63" t="s">
        <v>6117</v>
      </c>
      <c r="L1638" s="5" t="s">
        <v>1011</v>
      </c>
      <c r="M1638" s="19" t="s">
        <v>1013</v>
      </c>
      <c r="N1638" s="200">
        <v>46235</v>
      </c>
      <c r="O1638" s="201">
        <v>46267</v>
      </c>
      <c r="P1638" s="13" t="s">
        <v>187</v>
      </c>
      <c r="Q1638" s="22" t="s">
        <v>1190</v>
      </c>
      <c r="R1638" s="22">
        <v>800</v>
      </c>
      <c r="S1638" s="23" t="s">
        <v>187</v>
      </c>
      <c r="T1638" s="6" t="s">
        <v>242</v>
      </c>
      <c r="U1638" s="5"/>
      <c r="V1638" s="5" t="s">
        <v>233</v>
      </c>
      <c r="W1638" s="62" t="s">
        <v>7864</v>
      </c>
      <c r="X1638" s="5" t="s">
        <v>242</v>
      </c>
      <c r="Y1638" s="5"/>
      <c r="Z1638" s="5"/>
      <c r="AA1638" s="152">
        <v>96.19</v>
      </c>
      <c r="AB1638" s="7">
        <v>0.95</v>
      </c>
      <c r="AC1638" s="5"/>
      <c r="AD1638" s="5"/>
      <c r="AE1638" s="6"/>
      <c r="AF1638" s="5"/>
      <c r="AG1638" s="5" t="str">
        <f t="shared" si="25"/>
        <v>Y</v>
      </c>
      <c r="AH1638" s="5"/>
      <c r="AI1638" s="17">
        <v>1</v>
      </c>
      <c r="AJ1638" s="1" t="s">
        <v>6118</v>
      </c>
      <c r="AK1638" s="42" t="s">
        <v>1017</v>
      </c>
      <c r="AL1638" s="80" t="s">
        <v>1018</v>
      </c>
      <c r="AM1638" s="25" t="s">
        <v>261</v>
      </c>
      <c r="AN1638" s="82"/>
    </row>
    <row r="1639" spans="1:40" ht="57" customHeight="1">
      <c r="A1639" t="s">
        <v>1183</v>
      </c>
      <c r="B1639" s="13" t="s">
        <v>3855</v>
      </c>
      <c r="C1639" s="13" t="s">
        <v>2240</v>
      </c>
      <c r="D1639" s="13" t="s">
        <v>8041</v>
      </c>
      <c r="E1639" s="27" t="s">
        <v>8042</v>
      </c>
      <c r="F1639" s="5"/>
      <c r="G1639" s="5" t="s">
        <v>8043</v>
      </c>
      <c r="H1639" s="1" t="s">
        <v>8044</v>
      </c>
      <c r="I1639" s="1" t="s">
        <v>8044</v>
      </c>
      <c r="J1639" s="29" t="s">
        <v>8045</v>
      </c>
      <c r="K1639" s="63" t="s">
        <v>8046</v>
      </c>
      <c r="L1639" s="5" t="s">
        <v>1011</v>
      </c>
      <c r="M1639" s="19" t="s">
        <v>1013</v>
      </c>
      <c r="N1639" s="200">
        <v>46235</v>
      </c>
      <c r="O1639" s="201">
        <v>46267</v>
      </c>
      <c r="P1639" s="13" t="s">
        <v>187</v>
      </c>
      <c r="Q1639" s="22" t="s">
        <v>1190</v>
      </c>
      <c r="R1639" s="22">
        <v>800</v>
      </c>
      <c r="S1639" s="23" t="s">
        <v>187</v>
      </c>
      <c r="T1639" s="6" t="s">
        <v>242</v>
      </c>
      <c r="U1639" s="5"/>
      <c r="V1639" s="5" t="s">
        <v>233</v>
      </c>
      <c r="W1639" s="62" t="s">
        <v>7862</v>
      </c>
      <c r="X1639" s="5" t="s">
        <v>187</v>
      </c>
      <c r="Y1639" s="5" t="s">
        <v>8047</v>
      </c>
      <c r="Z1639" s="5" t="s">
        <v>8048</v>
      </c>
      <c r="AA1639" s="152">
        <v>4.4800000000000004</v>
      </c>
      <c r="AB1639" s="7">
        <v>0.95</v>
      </c>
      <c r="AC1639" s="5"/>
      <c r="AD1639" s="5"/>
      <c r="AE1639" s="6"/>
      <c r="AF1639" s="5"/>
      <c r="AG1639" s="5" t="str">
        <f t="shared" si="25"/>
        <v>Y</v>
      </c>
      <c r="AH1639" s="5"/>
      <c r="AI1639" s="17">
        <v>1</v>
      </c>
      <c r="AJ1639" s="1" t="s">
        <v>8041</v>
      </c>
      <c r="AK1639" s="42" t="s">
        <v>1017</v>
      </c>
      <c r="AL1639" s="80" t="s">
        <v>1018</v>
      </c>
      <c r="AM1639" s="25" t="s">
        <v>261</v>
      </c>
      <c r="AN1639" s="82"/>
    </row>
    <row r="1640" spans="1:40" ht="57" customHeight="1">
      <c r="A1640" t="s">
        <v>1183</v>
      </c>
      <c r="B1640" s="13" t="s">
        <v>3855</v>
      </c>
      <c r="C1640" s="13" t="s">
        <v>2240</v>
      </c>
      <c r="D1640" s="13" t="s">
        <v>8049</v>
      </c>
      <c r="E1640" s="27" t="s">
        <v>8050</v>
      </c>
      <c r="F1640" s="5"/>
      <c r="G1640" s="5" t="s">
        <v>8051</v>
      </c>
      <c r="H1640" s="1" t="s">
        <v>8052</v>
      </c>
      <c r="I1640" s="1" t="s">
        <v>8052</v>
      </c>
      <c r="J1640" s="29" t="s">
        <v>8053</v>
      </c>
      <c r="K1640" s="63" t="s">
        <v>8054</v>
      </c>
      <c r="L1640" s="5" t="s">
        <v>1011</v>
      </c>
      <c r="M1640" s="19" t="s">
        <v>1013</v>
      </c>
      <c r="N1640" s="200">
        <v>46235</v>
      </c>
      <c r="O1640" s="201">
        <v>46267</v>
      </c>
      <c r="P1640" s="13" t="s">
        <v>187</v>
      </c>
      <c r="Q1640" s="22" t="s">
        <v>1190</v>
      </c>
      <c r="R1640" s="22">
        <v>800</v>
      </c>
      <c r="S1640" s="23" t="s">
        <v>242</v>
      </c>
      <c r="T1640" s="6" t="s">
        <v>242</v>
      </c>
      <c r="U1640" s="5"/>
      <c r="V1640" s="5" t="s">
        <v>233</v>
      </c>
      <c r="W1640" s="62" t="s">
        <v>7864</v>
      </c>
      <c r="X1640" s="5" t="s">
        <v>242</v>
      </c>
      <c r="Y1640" s="5"/>
      <c r="Z1640" s="5"/>
      <c r="AA1640" s="152" t="s">
        <v>16</v>
      </c>
      <c r="AB1640" s="7">
        <v>0.95</v>
      </c>
      <c r="AC1640" s="5"/>
      <c r="AD1640" s="5"/>
      <c r="AE1640" s="6"/>
      <c r="AF1640" s="5"/>
      <c r="AG1640" s="5" t="str">
        <f t="shared" si="25"/>
        <v>Y</v>
      </c>
      <c r="AH1640" s="5"/>
      <c r="AI1640" s="17">
        <v>1</v>
      </c>
      <c r="AJ1640" s="1" t="s">
        <v>8049</v>
      </c>
      <c r="AK1640" s="42" t="s">
        <v>1017</v>
      </c>
      <c r="AL1640" s="80" t="s">
        <v>1018</v>
      </c>
      <c r="AM1640" s="25" t="s">
        <v>261</v>
      </c>
      <c r="AN1640" s="82"/>
    </row>
    <row r="1641" spans="1:40" ht="57" customHeight="1">
      <c r="A1641" t="s">
        <v>1183</v>
      </c>
      <c r="B1641" s="13" t="s">
        <v>3855</v>
      </c>
      <c r="C1641" s="13" t="s">
        <v>2240</v>
      </c>
      <c r="D1641" s="13" t="s">
        <v>8055</v>
      </c>
      <c r="E1641" s="27" t="s">
        <v>8056</v>
      </c>
      <c r="F1641" s="5"/>
      <c r="G1641" s="5" t="s">
        <v>8057</v>
      </c>
      <c r="H1641" s="1" t="s">
        <v>8058</v>
      </c>
      <c r="I1641" s="1" t="s">
        <v>8058</v>
      </c>
      <c r="J1641" s="29" t="s">
        <v>8059</v>
      </c>
      <c r="K1641" s="63" t="s">
        <v>8060</v>
      </c>
      <c r="L1641" s="5" t="s">
        <v>1011</v>
      </c>
      <c r="M1641" s="19" t="s">
        <v>1013</v>
      </c>
      <c r="N1641" s="200">
        <v>46235</v>
      </c>
      <c r="O1641" s="201">
        <v>46267</v>
      </c>
      <c r="P1641" s="13" t="s">
        <v>187</v>
      </c>
      <c r="Q1641" s="22" t="s">
        <v>1190</v>
      </c>
      <c r="R1641" s="22">
        <v>800</v>
      </c>
      <c r="S1641" s="23" t="s">
        <v>187</v>
      </c>
      <c r="T1641" s="6" t="s">
        <v>242</v>
      </c>
      <c r="U1641" s="5"/>
      <c r="V1641" s="5" t="s">
        <v>233</v>
      </c>
      <c r="W1641" s="62" t="s">
        <v>7864</v>
      </c>
      <c r="X1641" s="5" t="s">
        <v>242</v>
      </c>
      <c r="Y1641" s="5"/>
      <c r="Z1641" s="5"/>
      <c r="AA1641" s="152">
        <v>9.25</v>
      </c>
      <c r="AB1641" s="7">
        <v>0.95</v>
      </c>
      <c r="AC1641" s="5"/>
      <c r="AD1641" s="5"/>
      <c r="AE1641" s="6"/>
      <c r="AF1641" s="5"/>
      <c r="AG1641" s="5" t="str">
        <f t="shared" si="25"/>
        <v>Y</v>
      </c>
      <c r="AH1641" s="5"/>
      <c r="AI1641" s="17">
        <v>1</v>
      </c>
      <c r="AJ1641" s="1" t="s">
        <v>8055</v>
      </c>
      <c r="AK1641" s="42" t="s">
        <v>1017</v>
      </c>
      <c r="AL1641" s="80" t="s">
        <v>1018</v>
      </c>
      <c r="AM1641" s="25" t="s">
        <v>261</v>
      </c>
      <c r="AN1641" s="82"/>
    </row>
    <row r="1642" spans="1:40" ht="57" customHeight="1">
      <c r="A1642" t="s">
        <v>1183</v>
      </c>
      <c r="B1642" s="13" t="s">
        <v>3855</v>
      </c>
      <c r="C1642" s="13" t="s">
        <v>2240</v>
      </c>
      <c r="D1642" s="13" t="s">
        <v>8061</v>
      </c>
      <c r="E1642" s="27" t="s">
        <v>8062</v>
      </c>
      <c r="F1642" s="5"/>
      <c r="G1642" s="5" t="s">
        <v>8063</v>
      </c>
      <c r="H1642" s="1" t="s">
        <v>8064</v>
      </c>
      <c r="I1642" s="1" t="s">
        <v>8064</v>
      </c>
      <c r="J1642" s="29" t="s">
        <v>8065</v>
      </c>
      <c r="K1642" s="63" t="s">
        <v>8066</v>
      </c>
      <c r="L1642" s="5" t="s">
        <v>1011</v>
      </c>
      <c r="M1642" s="19" t="s">
        <v>1013</v>
      </c>
      <c r="N1642" s="200">
        <v>46235</v>
      </c>
      <c r="O1642" s="201">
        <v>46267</v>
      </c>
      <c r="P1642" s="13" t="s">
        <v>187</v>
      </c>
      <c r="Q1642" s="22" t="s">
        <v>1190</v>
      </c>
      <c r="R1642" s="22">
        <v>800</v>
      </c>
      <c r="S1642" s="23" t="s">
        <v>187</v>
      </c>
      <c r="T1642" s="6" t="s">
        <v>242</v>
      </c>
      <c r="U1642" s="5"/>
      <c r="V1642" s="5" t="s">
        <v>233</v>
      </c>
      <c r="W1642" s="62" t="s">
        <v>7864</v>
      </c>
      <c r="X1642" s="5" t="s">
        <v>187</v>
      </c>
      <c r="Y1642" s="5" t="s">
        <v>8067</v>
      </c>
      <c r="Z1642" s="5" t="s">
        <v>8068</v>
      </c>
      <c r="AA1642" s="152">
        <v>4.4800000000000004</v>
      </c>
      <c r="AB1642" s="7">
        <v>0.95</v>
      </c>
      <c r="AC1642" s="5"/>
      <c r="AD1642" s="5"/>
      <c r="AE1642" s="6"/>
      <c r="AF1642" s="5"/>
      <c r="AG1642" s="5" t="str">
        <f t="shared" si="25"/>
        <v>Y</v>
      </c>
      <c r="AH1642" s="5"/>
      <c r="AI1642" s="17">
        <v>1</v>
      </c>
      <c r="AJ1642" s="1" t="s">
        <v>8069</v>
      </c>
      <c r="AK1642" s="42" t="s">
        <v>1017</v>
      </c>
      <c r="AL1642" s="80" t="s">
        <v>1018</v>
      </c>
      <c r="AM1642" s="25" t="s">
        <v>261</v>
      </c>
      <c r="AN1642" s="82"/>
    </row>
    <row r="1643" spans="1:40" ht="57" customHeight="1">
      <c r="A1643" t="s">
        <v>1183</v>
      </c>
      <c r="B1643" s="13" t="s">
        <v>16</v>
      </c>
      <c r="C1643" s="13" t="s">
        <v>16</v>
      </c>
      <c r="D1643" s="13" t="s">
        <v>16</v>
      </c>
      <c r="E1643" s="27" t="s">
        <v>8070</v>
      </c>
      <c r="F1643" s="5"/>
      <c r="G1643" s="5" t="s">
        <v>8071</v>
      </c>
      <c r="H1643" s="1" t="s">
        <v>8072</v>
      </c>
      <c r="I1643" s="1" t="s">
        <v>8072</v>
      </c>
      <c r="J1643" s="29" t="s">
        <v>8073</v>
      </c>
      <c r="K1643" s="63" t="s">
        <v>8074</v>
      </c>
      <c r="L1643" s="5" t="s">
        <v>1011</v>
      </c>
      <c r="M1643" s="19" t="s">
        <v>1013</v>
      </c>
      <c r="N1643" s="200">
        <v>46235</v>
      </c>
      <c r="O1643" s="201">
        <v>46267</v>
      </c>
      <c r="P1643" s="13" t="s">
        <v>187</v>
      </c>
      <c r="Q1643" s="22" t="s">
        <v>1190</v>
      </c>
      <c r="R1643" s="22">
        <v>800</v>
      </c>
      <c r="S1643" s="23" t="s">
        <v>187</v>
      </c>
      <c r="T1643" s="6" t="s">
        <v>242</v>
      </c>
      <c r="U1643" s="5"/>
      <c r="V1643" s="5" t="s">
        <v>233</v>
      </c>
      <c r="W1643" s="62" t="s">
        <v>7862</v>
      </c>
      <c r="X1643" s="5" t="s">
        <v>242</v>
      </c>
      <c r="Y1643" s="5"/>
      <c r="Z1643" s="5"/>
      <c r="AA1643" s="152">
        <v>0</v>
      </c>
      <c r="AB1643" s="7">
        <v>0.95</v>
      </c>
      <c r="AC1643" s="5"/>
      <c r="AD1643" s="5"/>
      <c r="AE1643" s="6"/>
      <c r="AF1643" s="5"/>
      <c r="AG1643" s="5" t="str">
        <f t="shared" si="25"/>
        <v>Y</v>
      </c>
      <c r="AH1643" s="5"/>
      <c r="AI1643" s="17">
        <v>1</v>
      </c>
      <c r="AJ1643" s="1" t="s">
        <v>8075</v>
      </c>
      <c r="AK1643" s="42" t="s">
        <v>1017</v>
      </c>
      <c r="AL1643" s="80" t="s">
        <v>1018</v>
      </c>
      <c r="AM1643" s="25" t="s">
        <v>261</v>
      </c>
      <c r="AN1643" s="82"/>
    </row>
    <row r="1644" spans="1:40" ht="57" customHeight="1">
      <c r="A1644" t="s">
        <v>1183</v>
      </c>
      <c r="B1644" s="13" t="s">
        <v>3855</v>
      </c>
      <c r="C1644" s="13" t="s">
        <v>2240</v>
      </c>
      <c r="D1644" s="13" t="s">
        <v>8076</v>
      </c>
      <c r="E1644" s="27" t="s">
        <v>8077</v>
      </c>
      <c r="F1644" s="5"/>
      <c r="G1644" s="5" t="s">
        <v>8078</v>
      </c>
      <c r="H1644" s="1" t="s">
        <v>8079</v>
      </c>
      <c r="I1644" s="1" t="s">
        <v>8079</v>
      </c>
      <c r="J1644" s="29" t="s">
        <v>8080</v>
      </c>
      <c r="K1644" s="63" t="s">
        <v>8081</v>
      </c>
      <c r="L1644" s="5" t="s">
        <v>1011</v>
      </c>
      <c r="M1644" s="19" t="s">
        <v>1013</v>
      </c>
      <c r="N1644" s="200">
        <v>46235</v>
      </c>
      <c r="O1644" s="201">
        <v>46267</v>
      </c>
      <c r="P1644" s="13" t="s">
        <v>187</v>
      </c>
      <c r="Q1644" s="22" t="s">
        <v>1190</v>
      </c>
      <c r="R1644" s="22">
        <v>800</v>
      </c>
      <c r="S1644" s="23" t="s">
        <v>187</v>
      </c>
      <c r="T1644" s="6" t="s">
        <v>242</v>
      </c>
      <c r="U1644" s="5"/>
      <c r="V1644" s="5" t="s">
        <v>233</v>
      </c>
      <c r="W1644" s="62" t="s">
        <v>7862</v>
      </c>
      <c r="X1644" s="5" t="s">
        <v>242</v>
      </c>
      <c r="Y1644" s="5"/>
      <c r="Z1644" s="5"/>
      <c r="AA1644" s="152">
        <v>8.5399999999999991</v>
      </c>
      <c r="AB1644" s="7">
        <v>0.95</v>
      </c>
      <c r="AC1644" s="5"/>
      <c r="AD1644" s="5"/>
      <c r="AE1644" s="6"/>
      <c r="AF1644" s="5"/>
      <c r="AG1644" s="5" t="str">
        <f t="shared" si="25"/>
        <v>Y</v>
      </c>
      <c r="AH1644" s="5"/>
      <c r="AI1644" s="17">
        <v>1</v>
      </c>
      <c r="AJ1644" s="1" t="s">
        <v>8082</v>
      </c>
      <c r="AK1644" s="42" t="s">
        <v>1017</v>
      </c>
      <c r="AL1644" s="80" t="s">
        <v>1018</v>
      </c>
      <c r="AM1644" s="25" t="s">
        <v>261</v>
      </c>
      <c r="AN1644" s="82"/>
    </row>
    <row r="1645" spans="1:40" ht="57" customHeight="1">
      <c r="A1645" t="s">
        <v>1183</v>
      </c>
      <c r="B1645" s="13" t="s">
        <v>3855</v>
      </c>
      <c r="C1645" s="13" t="s">
        <v>2240</v>
      </c>
      <c r="D1645" s="13" t="s">
        <v>8083</v>
      </c>
      <c r="E1645" s="27" t="s">
        <v>8084</v>
      </c>
      <c r="F1645" s="5"/>
      <c r="G1645" s="5" t="s">
        <v>8085</v>
      </c>
      <c r="H1645" s="1" t="s">
        <v>8086</v>
      </c>
      <c r="I1645" s="1" t="s">
        <v>8086</v>
      </c>
      <c r="J1645" s="29" t="s">
        <v>8087</v>
      </c>
      <c r="K1645" s="63" t="s">
        <v>8088</v>
      </c>
      <c r="L1645" s="5" t="s">
        <v>1011</v>
      </c>
      <c r="M1645" s="19" t="s">
        <v>1013</v>
      </c>
      <c r="N1645" s="200">
        <v>46235</v>
      </c>
      <c r="O1645" s="201">
        <v>46267</v>
      </c>
      <c r="P1645" s="13" t="s">
        <v>187</v>
      </c>
      <c r="Q1645" s="22" t="s">
        <v>1190</v>
      </c>
      <c r="R1645" s="22">
        <v>800</v>
      </c>
      <c r="S1645" s="23" t="s">
        <v>187</v>
      </c>
      <c r="T1645" s="6" t="s">
        <v>242</v>
      </c>
      <c r="U1645" s="5"/>
      <c r="V1645" s="5" t="s">
        <v>233</v>
      </c>
      <c r="W1645" s="62" t="s">
        <v>7868</v>
      </c>
      <c r="X1645" s="5" t="s">
        <v>242</v>
      </c>
      <c r="Y1645" s="5"/>
      <c r="Z1645" s="5"/>
      <c r="AA1645" s="152">
        <v>15.75</v>
      </c>
      <c r="AB1645" s="7">
        <v>0.95</v>
      </c>
      <c r="AC1645" s="5"/>
      <c r="AD1645" s="5"/>
      <c r="AE1645" s="6"/>
      <c r="AF1645" s="5"/>
      <c r="AG1645" s="5" t="str">
        <f t="shared" si="25"/>
        <v>Y</v>
      </c>
      <c r="AH1645" s="5"/>
      <c r="AI1645" s="17">
        <v>1</v>
      </c>
      <c r="AJ1645" s="1" t="s">
        <v>8083</v>
      </c>
      <c r="AK1645" s="42" t="s">
        <v>1017</v>
      </c>
      <c r="AL1645" s="80" t="s">
        <v>1018</v>
      </c>
      <c r="AM1645" s="25" t="s">
        <v>261</v>
      </c>
      <c r="AN1645" s="82"/>
    </row>
    <row r="1646" spans="1:40" ht="57" customHeight="1">
      <c r="A1646" t="s">
        <v>1183</v>
      </c>
      <c r="B1646" s="13" t="s">
        <v>3855</v>
      </c>
      <c r="C1646" s="13" t="s">
        <v>2240</v>
      </c>
      <c r="D1646" s="13" t="s">
        <v>8089</v>
      </c>
      <c r="E1646" s="27" t="s">
        <v>8090</v>
      </c>
      <c r="F1646" s="5"/>
      <c r="G1646" s="5" t="s">
        <v>867</v>
      </c>
      <c r="H1646" s="1" t="s">
        <v>8091</v>
      </c>
      <c r="I1646" s="1" t="s">
        <v>8091</v>
      </c>
      <c r="J1646" s="29" t="s">
        <v>8092</v>
      </c>
      <c r="K1646" s="63" t="s">
        <v>8093</v>
      </c>
      <c r="L1646" s="5" t="s">
        <v>1011</v>
      </c>
      <c r="M1646" s="19" t="s">
        <v>1013</v>
      </c>
      <c r="N1646" s="200">
        <v>46235</v>
      </c>
      <c r="O1646" s="201">
        <v>46267</v>
      </c>
      <c r="P1646" s="13" t="s">
        <v>187</v>
      </c>
      <c r="Q1646" s="22" t="s">
        <v>1190</v>
      </c>
      <c r="R1646" s="22">
        <v>800</v>
      </c>
      <c r="S1646" s="23" t="s">
        <v>187</v>
      </c>
      <c r="T1646" s="6" t="s">
        <v>242</v>
      </c>
      <c r="U1646" s="5"/>
      <c r="V1646" s="5" t="s">
        <v>233</v>
      </c>
      <c r="W1646" s="62" t="s">
        <v>7864</v>
      </c>
      <c r="X1646" s="5" t="s">
        <v>242</v>
      </c>
      <c r="Y1646" s="5"/>
      <c r="Z1646" s="5"/>
      <c r="AA1646" s="152">
        <v>10</v>
      </c>
      <c r="AB1646" s="7">
        <v>0.95</v>
      </c>
      <c r="AC1646" s="5"/>
      <c r="AD1646" s="5"/>
      <c r="AE1646" s="6"/>
      <c r="AF1646" s="5"/>
      <c r="AG1646" s="5" t="str">
        <f t="shared" si="25"/>
        <v>Y</v>
      </c>
      <c r="AH1646" s="5"/>
      <c r="AI1646" s="17">
        <v>1</v>
      </c>
      <c r="AJ1646" s="1" t="s">
        <v>8089</v>
      </c>
      <c r="AK1646" s="42" t="s">
        <v>1017</v>
      </c>
      <c r="AL1646" s="80" t="s">
        <v>1018</v>
      </c>
      <c r="AM1646" s="25" t="s">
        <v>261</v>
      </c>
      <c r="AN1646" s="82"/>
    </row>
    <row r="1647" spans="1:40" ht="57" customHeight="1">
      <c r="A1647" t="s">
        <v>1183</v>
      </c>
      <c r="B1647" s="13" t="s">
        <v>3855</v>
      </c>
      <c r="C1647" s="13" t="s">
        <v>2240</v>
      </c>
      <c r="D1647" s="13" t="s">
        <v>1627</v>
      </c>
      <c r="E1647" s="27" t="s">
        <v>8094</v>
      </c>
      <c r="F1647" s="5"/>
      <c r="G1647" s="5" t="s">
        <v>8095</v>
      </c>
      <c r="H1647" s="1" t="s">
        <v>8096</v>
      </c>
      <c r="I1647" s="1" t="s">
        <v>8096</v>
      </c>
      <c r="J1647" s="29" t="s">
        <v>8092</v>
      </c>
      <c r="K1647" s="63" t="s">
        <v>8097</v>
      </c>
      <c r="L1647" s="5" t="s">
        <v>1011</v>
      </c>
      <c r="M1647" s="19" t="s">
        <v>1013</v>
      </c>
      <c r="N1647" s="200">
        <v>46235</v>
      </c>
      <c r="O1647" s="201">
        <v>46267</v>
      </c>
      <c r="P1647" s="13" t="s">
        <v>187</v>
      </c>
      <c r="Q1647" s="22" t="s">
        <v>1190</v>
      </c>
      <c r="R1647" s="22">
        <v>800</v>
      </c>
      <c r="S1647" s="23" t="s">
        <v>187</v>
      </c>
      <c r="T1647" s="6" t="s">
        <v>242</v>
      </c>
      <c r="U1647" s="5"/>
      <c r="V1647" s="5" t="s">
        <v>233</v>
      </c>
      <c r="W1647" s="62" t="s">
        <v>7868</v>
      </c>
      <c r="X1647" s="5" t="s">
        <v>242</v>
      </c>
      <c r="Y1647" s="5"/>
      <c r="Z1647" s="5"/>
      <c r="AA1647" s="152">
        <v>0</v>
      </c>
      <c r="AB1647" s="7">
        <v>0.95</v>
      </c>
      <c r="AC1647" s="5"/>
      <c r="AD1647" s="5"/>
      <c r="AE1647" s="6"/>
      <c r="AF1647" s="5"/>
      <c r="AG1647" s="5" t="str">
        <f t="shared" si="25"/>
        <v>Y</v>
      </c>
      <c r="AH1647" s="5"/>
      <c r="AI1647" s="17">
        <v>1</v>
      </c>
      <c r="AJ1647" s="1" t="s">
        <v>1627</v>
      </c>
      <c r="AK1647" s="42" t="s">
        <v>1017</v>
      </c>
      <c r="AL1647" s="80" t="s">
        <v>1018</v>
      </c>
      <c r="AM1647" s="25" t="s">
        <v>261</v>
      </c>
      <c r="AN1647" s="82"/>
    </row>
    <row r="1648" spans="1:40" ht="57" customHeight="1">
      <c r="A1648" t="s">
        <v>1183</v>
      </c>
      <c r="B1648" s="13" t="s">
        <v>3855</v>
      </c>
      <c r="C1648" s="13" t="s">
        <v>2240</v>
      </c>
      <c r="D1648" s="13" t="s">
        <v>8098</v>
      </c>
      <c r="E1648" s="27" t="s">
        <v>8099</v>
      </c>
      <c r="F1648" s="5"/>
      <c r="G1648" s="5" t="s">
        <v>8100</v>
      </c>
      <c r="H1648" s="1" t="s">
        <v>8101</v>
      </c>
      <c r="I1648" s="1" t="s">
        <v>8101</v>
      </c>
      <c r="J1648" s="29" t="s">
        <v>8102</v>
      </c>
      <c r="K1648" s="63" t="s">
        <v>8103</v>
      </c>
      <c r="L1648" s="5" t="s">
        <v>1011</v>
      </c>
      <c r="M1648" s="19" t="s">
        <v>1013</v>
      </c>
      <c r="N1648" s="200">
        <v>46235</v>
      </c>
      <c r="O1648" s="201">
        <v>46267</v>
      </c>
      <c r="P1648" s="13" t="s">
        <v>187</v>
      </c>
      <c r="Q1648" s="22" t="s">
        <v>1190</v>
      </c>
      <c r="R1648" s="22">
        <v>800</v>
      </c>
      <c r="S1648" s="23" t="s">
        <v>242</v>
      </c>
      <c r="T1648" s="6" t="s">
        <v>242</v>
      </c>
      <c r="U1648" s="5"/>
      <c r="V1648" s="5" t="s">
        <v>233</v>
      </c>
      <c r="W1648" s="62" t="s">
        <v>7864</v>
      </c>
      <c r="X1648" s="5" t="s">
        <v>242</v>
      </c>
      <c r="Y1648" s="5"/>
      <c r="Z1648" s="5"/>
      <c r="AA1648" s="152" t="s">
        <v>16</v>
      </c>
      <c r="AB1648" s="7">
        <v>0.95</v>
      </c>
      <c r="AC1648" s="5"/>
      <c r="AD1648" s="5"/>
      <c r="AE1648" s="6"/>
      <c r="AF1648" s="5"/>
      <c r="AG1648" s="5" t="str">
        <f t="shared" si="25"/>
        <v>Y</v>
      </c>
      <c r="AH1648" s="5"/>
      <c r="AI1648" s="17">
        <v>1</v>
      </c>
      <c r="AJ1648" s="1" t="s">
        <v>8104</v>
      </c>
      <c r="AK1648" s="42" t="s">
        <v>1017</v>
      </c>
      <c r="AL1648" s="80" t="s">
        <v>1018</v>
      </c>
      <c r="AM1648" s="25" t="s">
        <v>261</v>
      </c>
      <c r="AN1648" s="82"/>
    </row>
    <row r="1649" spans="1:40" ht="57" customHeight="1">
      <c r="A1649" t="s">
        <v>1183</v>
      </c>
      <c r="B1649" s="13" t="s">
        <v>3855</v>
      </c>
      <c r="C1649" s="13" t="s">
        <v>2240</v>
      </c>
      <c r="D1649" s="13" t="s">
        <v>8105</v>
      </c>
      <c r="E1649" s="27" t="s">
        <v>8106</v>
      </c>
      <c r="F1649" s="5"/>
      <c r="G1649" s="5" t="s">
        <v>8107</v>
      </c>
      <c r="H1649" s="1" t="s">
        <v>8108</v>
      </c>
      <c r="I1649" s="1" t="s">
        <v>8108</v>
      </c>
      <c r="J1649" s="29" t="s">
        <v>8109</v>
      </c>
      <c r="K1649" s="63" t="s">
        <v>8110</v>
      </c>
      <c r="L1649" s="5" t="s">
        <v>1011</v>
      </c>
      <c r="M1649" s="19" t="s">
        <v>1013</v>
      </c>
      <c r="N1649" s="200">
        <v>46235</v>
      </c>
      <c r="O1649" s="201">
        <v>46267</v>
      </c>
      <c r="P1649" s="13" t="s">
        <v>187</v>
      </c>
      <c r="Q1649" s="22" t="s">
        <v>1190</v>
      </c>
      <c r="R1649" s="22">
        <v>800</v>
      </c>
      <c r="S1649" s="23" t="s">
        <v>187</v>
      </c>
      <c r="T1649" s="6" t="s">
        <v>242</v>
      </c>
      <c r="U1649" s="5"/>
      <c r="V1649" s="5" t="s">
        <v>233</v>
      </c>
      <c r="W1649" s="62" t="s">
        <v>7862</v>
      </c>
      <c r="X1649" s="5" t="s">
        <v>242</v>
      </c>
      <c r="Y1649" s="5"/>
      <c r="Z1649" s="5"/>
      <c r="AA1649" s="152">
        <v>11.41</v>
      </c>
      <c r="AB1649" s="7">
        <v>0.95</v>
      </c>
      <c r="AC1649" s="5"/>
      <c r="AD1649" s="5"/>
      <c r="AE1649" s="6"/>
      <c r="AF1649" s="5"/>
      <c r="AG1649" s="5" t="str">
        <f t="shared" si="25"/>
        <v>Y</v>
      </c>
      <c r="AH1649" s="5"/>
      <c r="AI1649" s="17">
        <v>1</v>
      </c>
      <c r="AJ1649" s="1" t="s">
        <v>8105</v>
      </c>
      <c r="AK1649" s="42" t="s">
        <v>1017</v>
      </c>
      <c r="AL1649" s="80" t="s">
        <v>1018</v>
      </c>
      <c r="AM1649" s="25" t="s">
        <v>261</v>
      </c>
      <c r="AN1649" s="82"/>
    </row>
    <row r="1650" spans="1:40" ht="57" customHeight="1">
      <c r="A1650" t="s">
        <v>1183</v>
      </c>
      <c r="B1650" s="13" t="s">
        <v>3855</v>
      </c>
      <c r="C1650" s="13" t="s">
        <v>2240</v>
      </c>
      <c r="D1650" s="13" t="s">
        <v>8111</v>
      </c>
      <c r="E1650" s="27" t="s">
        <v>8112</v>
      </c>
      <c r="F1650" s="5"/>
      <c r="G1650" s="5" t="s">
        <v>8113</v>
      </c>
      <c r="H1650" s="1" t="s">
        <v>8114</v>
      </c>
      <c r="I1650" s="1" t="s">
        <v>8115</v>
      </c>
      <c r="J1650" s="30" t="s">
        <v>8116</v>
      </c>
      <c r="K1650" s="64" t="s">
        <v>8117</v>
      </c>
      <c r="L1650" s="5" t="s">
        <v>1011</v>
      </c>
      <c r="M1650" s="19" t="s">
        <v>1013</v>
      </c>
      <c r="N1650" s="200">
        <v>46235</v>
      </c>
      <c r="O1650" s="201">
        <v>46267</v>
      </c>
      <c r="P1650" s="13" t="s">
        <v>187</v>
      </c>
      <c r="Q1650" s="22" t="s">
        <v>1190</v>
      </c>
      <c r="R1650" s="22">
        <v>800</v>
      </c>
      <c r="S1650" s="23" t="s">
        <v>187</v>
      </c>
      <c r="T1650" s="6" t="s">
        <v>242</v>
      </c>
      <c r="U1650" s="5"/>
      <c r="V1650" s="5" t="s">
        <v>233</v>
      </c>
      <c r="W1650" s="62" t="s">
        <v>7864</v>
      </c>
      <c r="X1650" s="5" t="s">
        <v>242</v>
      </c>
      <c r="Y1650" s="5"/>
      <c r="Z1650" s="5"/>
      <c r="AA1650" s="152">
        <v>0</v>
      </c>
      <c r="AB1650" s="7">
        <v>0.95</v>
      </c>
      <c r="AC1650" s="5"/>
      <c r="AD1650" s="5"/>
      <c r="AE1650" s="6"/>
      <c r="AF1650" s="5"/>
      <c r="AG1650" s="5" t="str">
        <f t="shared" si="25"/>
        <v>Y</v>
      </c>
      <c r="AH1650" s="5"/>
      <c r="AI1650" s="17">
        <v>1</v>
      </c>
      <c r="AJ1650" s="1" t="s">
        <v>8111</v>
      </c>
      <c r="AK1650" s="42" t="s">
        <v>1017</v>
      </c>
      <c r="AL1650" s="80" t="s">
        <v>1018</v>
      </c>
      <c r="AM1650" s="25" t="s">
        <v>261</v>
      </c>
      <c r="AN1650" s="82"/>
    </row>
    <row r="1651" spans="1:40" ht="57" customHeight="1">
      <c r="A1651" t="s">
        <v>1183</v>
      </c>
      <c r="B1651" s="13" t="s">
        <v>1613</v>
      </c>
      <c r="C1651" s="13" t="s">
        <v>8118</v>
      </c>
      <c r="D1651" s="13" t="s">
        <v>8119</v>
      </c>
      <c r="E1651" s="27" t="s">
        <v>8120</v>
      </c>
      <c r="F1651" s="5"/>
      <c r="G1651" s="5" t="s">
        <v>8121</v>
      </c>
      <c r="H1651" s="1" t="s">
        <v>8122</v>
      </c>
      <c r="I1651" s="1" t="s">
        <v>8122</v>
      </c>
      <c r="J1651" s="29" t="s">
        <v>8123</v>
      </c>
      <c r="K1651" s="63" t="s">
        <v>8124</v>
      </c>
      <c r="L1651" s="5" t="s">
        <v>1011</v>
      </c>
      <c r="M1651" s="19" t="s">
        <v>1013</v>
      </c>
      <c r="N1651" s="200">
        <v>46235</v>
      </c>
      <c r="O1651" s="201">
        <v>46267</v>
      </c>
      <c r="P1651" s="13" t="s">
        <v>187</v>
      </c>
      <c r="Q1651" s="22" t="s">
        <v>1190</v>
      </c>
      <c r="R1651" s="22">
        <v>800</v>
      </c>
      <c r="S1651" s="23" t="s">
        <v>187</v>
      </c>
      <c r="T1651" s="6" t="s">
        <v>242</v>
      </c>
      <c r="U1651" s="5"/>
      <c r="V1651" s="5" t="s">
        <v>233</v>
      </c>
      <c r="W1651" s="62" t="s">
        <v>8125</v>
      </c>
      <c r="X1651" s="5" t="s">
        <v>242</v>
      </c>
      <c r="Y1651" s="5"/>
      <c r="Z1651" s="5"/>
      <c r="AA1651" s="152">
        <v>0.02</v>
      </c>
      <c r="AB1651" s="7">
        <v>0.95</v>
      </c>
      <c r="AC1651" s="5"/>
      <c r="AD1651" s="5"/>
      <c r="AE1651" s="6"/>
      <c r="AF1651" s="5"/>
      <c r="AG1651" s="5" t="str">
        <f t="shared" si="25"/>
        <v>Y</v>
      </c>
      <c r="AH1651" s="5"/>
      <c r="AI1651" s="17">
        <v>1</v>
      </c>
      <c r="AJ1651" s="1" t="s">
        <v>8119</v>
      </c>
      <c r="AK1651" s="42" t="s">
        <v>1017</v>
      </c>
      <c r="AL1651" s="80" t="s">
        <v>1018</v>
      </c>
      <c r="AM1651" s="25" t="s">
        <v>261</v>
      </c>
      <c r="AN1651" s="82"/>
    </row>
    <row r="1652" spans="1:40" ht="57" customHeight="1">
      <c r="A1652" t="s">
        <v>1183</v>
      </c>
      <c r="B1652" s="13" t="s">
        <v>1613</v>
      </c>
      <c r="C1652" s="13" t="s">
        <v>8118</v>
      </c>
      <c r="D1652" s="13" t="s">
        <v>8126</v>
      </c>
      <c r="E1652" s="27" t="s">
        <v>8127</v>
      </c>
      <c r="F1652" s="5"/>
      <c r="G1652" s="5" t="s">
        <v>8128</v>
      </c>
      <c r="H1652" s="1" t="s">
        <v>8129</v>
      </c>
      <c r="I1652" s="1" t="s">
        <v>8129</v>
      </c>
      <c r="J1652" s="29" t="s">
        <v>8130</v>
      </c>
      <c r="K1652" s="63" t="s">
        <v>8131</v>
      </c>
      <c r="L1652" s="5" t="s">
        <v>1011</v>
      </c>
      <c r="M1652" s="19" t="s">
        <v>1013</v>
      </c>
      <c r="N1652" s="200">
        <v>46235</v>
      </c>
      <c r="O1652" s="201">
        <v>46267</v>
      </c>
      <c r="P1652" s="13" t="s">
        <v>187</v>
      </c>
      <c r="Q1652" s="22" t="s">
        <v>1190</v>
      </c>
      <c r="R1652" s="22">
        <v>800</v>
      </c>
      <c r="S1652" s="23" t="s">
        <v>187</v>
      </c>
      <c r="T1652" s="6" t="s">
        <v>242</v>
      </c>
      <c r="U1652" s="5"/>
      <c r="V1652" s="5" t="s">
        <v>233</v>
      </c>
      <c r="W1652" s="62" t="s">
        <v>8132</v>
      </c>
      <c r="X1652" s="5" t="s">
        <v>242</v>
      </c>
      <c r="Y1652" s="5"/>
      <c r="Z1652" s="5"/>
      <c r="AA1652" s="152">
        <v>0</v>
      </c>
      <c r="AB1652" s="7">
        <v>0.95</v>
      </c>
      <c r="AC1652" s="5"/>
      <c r="AD1652" s="5"/>
      <c r="AE1652" s="6"/>
      <c r="AF1652" s="5"/>
      <c r="AG1652" s="5" t="str">
        <f t="shared" si="25"/>
        <v>Y</v>
      </c>
      <c r="AH1652" s="5"/>
      <c r="AI1652" s="17">
        <v>1</v>
      </c>
      <c r="AJ1652" s="1" t="s">
        <v>8126</v>
      </c>
      <c r="AK1652" s="42" t="s">
        <v>1017</v>
      </c>
      <c r="AL1652" s="80" t="s">
        <v>1018</v>
      </c>
      <c r="AM1652" s="25" t="s">
        <v>261</v>
      </c>
      <c r="AN1652" s="82"/>
    </row>
    <row r="1653" spans="1:40" ht="57" customHeight="1">
      <c r="A1653" t="s">
        <v>1183</v>
      </c>
      <c r="B1653" s="13" t="s">
        <v>1613</v>
      </c>
      <c r="C1653" s="13" t="s">
        <v>8118</v>
      </c>
      <c r="D1653" s="13" t="s">
        <v>8133</v>
      </c>
      <c r="E1653" s="27" t="s">
        <v>8134</v>
      </c>
      <c r="F1653" s="5"/>
      <c r="G1653" s="5" t="s">
        <v>8135</v>
      </c>
      <c r="H1653" s="1" t="s">
        <v>8136</v>
      </c>
      <c r="I1653" s="1" t="s">
        <v>8136</v>
      </c>
      <c r="J1653" s="29" t="s">
        <v>8137</v>
      </c>
      <c r="K1653" s="63" t="s">
        <v>8138</v>
      </c>
      <c r="L1653" s="5" t="s">
        <v>1011</v>
      </c>
      <c r="M1653" s="19" t="s">
        <v>1013</v>
      </c>
      <c r="N1653" s="200">
        <v>46235</v>
      </c>
      <c r="O1653" s="201">
        <v>46267</v>
      </c>
      <c r="P1653" s="13" t="s">
        <v>187</v>
      </c>
      <c r="Q1653" s="22" t="s">
        <v>1190</v>
      </c>
      <c r="R1653" s="22">
        <v>800</v>
      </c>
      <c r="S1653" s="23" t="s">
        <v>187</v>
      </c>
      <c r="T1653" s="6" t="s">
        <v>242</v>
      </c>
      <c r="U1653" s="5"/>
      <c r="V1653" s="5" t="s">
        <v>233</v>
      </c>
      <c r="W1653" s="62" t="s">
        <v>8139</v>
      </c>
      <c r="X1653" s="5" t="s">
        <v>242</v>
      </c>
      <c r="Y1653" s="5"/>
      <c r="Z1653" s="5"/>
      <c r="AA1653" s="152">
        <v>0.54</v>
      </c>
      <c r="AB1653" s="7">
        <v>0.95</v>
      </c>
      <c r="AC1653" s="5"/>
      <c r="AD1653" s="5"/>
      <c r="AE1653" s="6"/>
      <c r="AF1653" s="5"/>
      <c r="AG1653" s="5" t="str">
        <f t="shared" si="25"/>
        <v>Y</v>
      </c>
      <c r="AH1653" s="5"/>
      <c r="AI1653" s="17">
        <v>1</v>
      </c>
      <c r="AJ1653" s="1" t="s">
        <v>8140</v>
      </c>
      <c r="AK1653" s="42" t="s">
        <v>1017</v>
      </c>
      <c r="AL1653" s="80" t="s">
        <v>1018</v>
      </c>
      <c r="AM1653" s="25" t="s">
        <v>261</v>
      </c>
      <c r="AN1653" s="82"/>
    </row>
    <row r="1654" spans="1:40" ht="57" customHeight="1">
      <c r="A1654" t="s">
        <v>1183</v>
      </c>
      <c r="B1654" s="13" t="s">
        <v>1613</v>
      </c>
      <c r="C1654" s="13" t="s">
        <v>8118</v>
      </c>
      <c r="D1654" s="13" t="s">
        <v>6369</v>
      </c>
      <c r="E1654" s="27" t="s">
        <v>8141</v>
      </c>
      <c r="F1654" s="5"/>
      <c r="G1654" s="5" t="s">
        <v>6371</v>
      </c>
      <c r="H1654" s="1" t="s">
        <v>8142</v>
      </c>
      <c r="I1654" s="1" t="s">
        <v>8142</v>
      </c>
      <c r="J1654" s="29" t="s">
        <v>8143</v>
      </c>
      <c r="K1654" s="63" t="s">
        <v>8144</v>
      </c>
      <c r="L1654" s="5" t="s">
        <v>1011</v>
      </c>
      <c r="M1654" s="19" t="s">
        <v>1013</v>
      </c>
      <c r="N1654" s="200">
        <v>46235</v>
      </c>
      <c r="O1654" s="201">
        <v>46267</v>
      </c>
      <c r="P1654" s="13" t="s">
        <v>187</v>
      </c>
      <c r="Q1654" s="22" t="s">
        <v>1190</v>
      </c>
      <c r="R1654" s="22">
        <v>800</v>
      </c>
      <c r="S1654" s="23" t="s">
        <v>187</v>
      </c>
      <c r="T1654" s="6" t="s">
        <v>242</v>
      </c>
      <c r="U1654" s="5"/>
      <c r="V1654" s="5" t="s">
        <v>233</v>
      </c>
      <c r="W1654" s="62" t="s">
        <v>8145</v>
      </c>
      <c r="X1654" s="5" t="s">
        <v>242</v>
      </c>
      <c r="Y1654" s="5"/>
      <c r="Z1654" s="5"/>
      <c r="AA1654" s="152">
        <v>0.02</v>
      </c>
      <c r="AB1654" s="7">
        <v>0.95</v>
      </c>
      <c r="AC1654" s="5"/>
      <c r="AD1654" s="5"/>
      <c r="AE1654" s="6"/>
      <c r="AF1654" s="5"/>
      <c r="AG1654" s="5" t="str">
        <f t="shared" si="25"/>
        <v>Y</v>
      </c>
      <c r="AH1654" s="5"/>
      <c r="AI1654" s="17">
        <v>1</v>
      </c>
      <c r="AJ1654" s="1" t="s">
        <v>6369</v>
      </c>
      <c r="AK1654" s="42" t="s">
        <v>1017</v>
      </c>
      <c r="AL1654" s="80" t="s">
        <v>1018</v>
      </c>
      <c r="AM1654" s="25" t="s">
        <v>261</v>
      </c>
      <c r="AN1654" s="82"/>
    </row>
    <row r="1655" spans="1:40" ht="57" customHeight="1">
      <c r="A1655" t="s">
        <v>1183</v>
      </c>
      <c r="B1655" s="13" t="s">
        <v>1613</v>
      </c>
      <c r="C1655" s="13" t="s">
        <v>8118</v>
      </c>
      <c r="D1655" s="13" t="s">
        <v>8146</v>
      </c>
      <c r="E1655" s="27" t="s">
        <v>8147</v>
      </c>
      <c r="F1655" s="5"/>
      <c r="G1655" s="5" t="s">
        <v>8148</v>
      </c>
      <c r="H1655" s="1" t="s">
        <v>8149</v>
      </c>
      <c r="I1655" s="1" t="s">
        <v>8149</v>
      </c>
      <c r="J1655" s="29" t="s">
        <v>8150</v>
      </c>
      <c r="K1655" s="63" t="s">
        <v>8151</v>
      </c>
      <c r="L1655" s="5" t="s">
        <v>1011</v>
      </c>
      <c r="M1655" s="19" t="s">
        <v>1013</v>
      </c>
      <c r="N1655" s="200">
        <v>46235</v>
      </c>
      <c r="O1655" s="201">
        <v>46267</v>
      </c>
      <c r="P1655" s="13" t="s">
        <v>187</v>
      </c>
      <c r="Q1655" s="22" t="s">
        <v>1190</v>
      </c>
      <c r="R1655" s="22">
        <v>800</v>
      </c>
      <c r="S1655" s="23" t="s">
        <v>242</v>
      </c>
      <c r="T1655" s="6" t="s">
        <v>242</v>
      </c>
      <c r="U1655" s="5"/>
      <c r="V1655" s="5" t="s">
        <v>233</v>
      </c>
      <c r="W1655" s="62" t="s">
        <v>8152</v>
      </c>
      <c r="X1655" s="5" t="s">
        <v>242</v>
      </c>
      <c r="Y1655" s="5"/>
      <c r="Z1655" s="5"/>
      <c r="AA1655" s="152" t="s">
        <v>16</v>
      </c>
      <c r="AB1655" s="7">
        <v>0.95</v>
      </c>
      <c r="AC1655" s="5"/>
      <c r="AD1655" s="5"/>
      <c r="AE1655" s="6"/>
      <c r="AF1655" s="5"/>
      <c r="AG1655" s="5" t="str">
        <f t="shared" si="25"/>
        <v>Y</v>
      </c>
      <c r="AH1655" s="5"/>
      <c r="AI1655" s="17">
        <v>1</v>
      </c>
      <c r="AJ1655" s="1" t="s">
        <v>8146</v>
      </c>
      <c r="AK1655" s="42" t="s">
        <v>1017</v>
      </c>
      <c r="AL1655" s="80" t="s">
        <v>1018</v>
      </c>
      <c r="AM1655" s="25" t="s">
        <v>261</v>
      </c>
      <c r="AN1655" s="82"/>
    </row>
    <row r="1656" spans="1:40" ht="57" customHeight="1">
      <c r="A1656" t="s">
        <v>1183</v>
      </c>
      <c r="B1656" s="13" t="s">
        <v>1613</v>
      </c>
      <c r="C1656" s="13" t="s">
        <v>8118</v>
      </c>
      <c r="D1656" s="13" t="s">
        <v>8153</v>
      </c>
      <c r="E1656" s="27" t="s">
        <v>8154</v>
      </c>
      <c r="F1656" s="5"/>
      <c r="G1656" s="5" t="s">
        <v>8155</v>
      </c>
      <c r="H1656" s="1" t="s">
        <v>8156</v>
      </c>
      <c r="I1656" s="1" t="s">
        <v>8156</v>
      </c>
      <c r="J1656" s="29" t="s">
        <v>8157</v>
      </c>
      <c r="K1656" s="63" t="s">
        <v>8158</v>
      </c>
      <c r="L1656" s="5" t="s">
        <v>1011</v>
      </c>
      <c r="M1656" s="19" t="s">
        <v>1013</v>
      </c>
      <c r="N1656" s="200">
        <v>46235</v>
      </c>
      <c r="O1656" s="201">
        <v>46267</v>
      </c>
      <c r="P1656" s="13" t="s">
        <v>187</v>
      </c>
      <c r="Q1656" s="22" t="s">
        <v>1190</v>
      </c>
      <c r="R1656" s="22">
        <v>800</v>
      </c>
      <c r="S1656" s="23" t="s">
        <v>187</v>
      </c>
      <c r="T1656" s="6" t="s">
        <v>242</v>
      </c>
      <c r="U1656" s="5"/>
      <c r="V1656" s="5" t="s">
        <v>233</v>
      </c>
      <c r="W1656" s="62" t="s">
        <v>8159</v>
      </c>
      <c r="X1656" s="5" t="s">
        <v>242</v>
      </c>
      <c r="Y1656" s="5"/>
      <c r="Z1656" s="5"/>
      <c r="AA1656" s="152">
        <v>0</v>
      </c>
      <c r="AB1656" s="7">
        <v>0.95</v>
      </c>
      <c r="AC1656" s="5"/>
      <c r="AD1656" s="5"/>
      <c r="AE1656" s="6"/>
      <c r="AF1656" s="5"/>
      <c r="AG1656" s="5" t="str">
        <f t="shared" si="25"/>
        <v>Y</v>
      </c>
      <c r="AH1656" s="5"/>
      <c r="AI1656" s="17">
        <v>1</v>
      </c>
      <c r="AJ1656" s="1" t="s">
        <v>8153</v>
      </c>
      <c r="AK1656" s="42" t="s">
        <v>1017</v>
      </c>
      <c r="AL1656" s="80" t="s">
        <v>1018</v>
      </c>
      <c r="AM1656" s="25" t="s">
        <v>261</v>
      </c>
      <c r="AN1656" s="82"/>
    </row>
    <row r="1657" spans="1:40" ht="57" customHeight="1">
      <c r="A1657" t="s">
        <v>1183</v>
      </c>
      <c r="B1657" s="13" t="s">
        <v>1613</v>
      </c>
      <c r="C1657" s="13" t="s">
        <v>8118</v>
      </c>
      <c r="D1657" s="13" t="s">
        <v>8160</v>
      </c>
      <c r="E1657" s="27" t="s">
        <v>8161</v>
      </c>
      <c r="F1657" s="5"/>
      <c r="G1657" s="5" t="s">
        <v>8162</v>
      </c>
      <c r="H1657" s="1" t="s">
        <v>8163</v>
      </c>
      <c r="I1657" s="1" t="s">
        <v>8164</v>
      </c>
      <c r="J1657" s="29" t="s">
        <v>8165</v>
      </c>
      <c r="K1657" s="63" t="s">
        <v>8166</v>
      </c>
      <c r="L1657" s="5" t="s">
        <v>1011</v>
      </c>
      <c r="M1657" s="19" t="s">
        <v>1013</v>
      </c>
      <c r="N1657" s="200">
        <v>46235</v>
      </c>
      <c r="O1657" s="201">
        <v>46267</v>
      </c>
      <c r="P1657" s="13" t="s">
        <v>187</v>
      </c>
      <c r="Q1657" s="22" t="s">
        <v>1190</v>
      </c>
      <c r="R1657" s="22">
        <v>800</v>
      </c>
      <c r="S1657" s="23" t="s">
        <v>187</v>
      </c>
      <c r="T1657" s="6" t="s">
        <v>242</v>
      </c>
      <c r="U1657" s="5"/>
      <c r="V1657" s="5" t="s">
        <v>189</v>
      </c>
      <c r="W1657" s="62" t="s">
        <v>8167</v>
      </c>
      <c r="X1657" s="5" t="s">
        <v>242</v>
      </c>
      <c r="Y1657" s="5"/>
      <c r="Z1657" s="5"/>
      <c r="AA1657" s="152">
        <v>0.02</v>
      </c>
      <c r="AB1657" s="7">
        <v>0.95</v>
      </c>
      <c r="AC1657" s="5"/>
      <c r="AD1657" s="5"/>
      <c r="AE1657" s="6"/>
      <c r="AF1657" s="5"/>
      <c r="AG1657" s="5" t="str">
        <f t="shared" si="25"/>
        <v>Y</v>
      </c>
      <c r="AH1657" s="5"/>
      <c r="AI1657" s="17">
        <v>1</v>
      </c>
      <c r="AJ1657" s="1" t="s">
        <v>8160</v>
      </c>
      <c r="AK1657" s="42" t="s">
        <v>1017</v>
      </c>
      <c r="AL1657" s="80" t="s">
        <v>1018</v>
      </c>
      <c r="AM1657" s="25" t="s">
        <v>261</v>
      </c>
      <c r="AN1657" s="82"/>
    </row>
    <row r="1658" spans="1:40" ht="57" customHeight="1">
      <c r="A1658" t="s">
        <v>1183</v>
      </c>
      <c r="B1658" s="13" t="s">
        <v>1613</v>
      </c>
      <c r="C1658" s="13" t="s">
        <v>8118</v>
      </c>
      <c r="D1658" s="13" t="s">
        <v>8168</v>
      </c>
      <c r="E1658" s="27" t="s">
        <v>8169</v>
      </c>
      <c r="F1658" s="5"/>
      <c r="G1658" s="5" t="s">
        <v>8170</v>
      </c>
      <c r="H1658" s="1" t="s">
        <v>8171</v>
      </c>
      <c r="I1658" s="1" t="s">
        <v>8171</v>
      </c>
      <c r="J1658" s="29" t="s">
        <v>8172</v>
      </c>
      <c r="K1658" s="63" t="s">
        <v>8173</v>
      </c>
      <c r="L1658" s="5" t="s">
        <v>1011</v>
      </c>
      <c r="M1658" s="19" t="s">
        <v>1013</v>
      </c>
      <c r="N1658" s="200">
        <v>46235</v>
      </c>
      <c r="O1658" s="201">
        <v>46267</v>
      </c>
      <c r="P1658" s="13" t="s">
        <v>187</v>
      </c>
      <c r="Q1658" s="22" t="s">
        <v>1190</v>
      </c>
      <c r="R1658" s="22">
        <v>800</v>
      </c>
      <c r="S1658" s="23" t="s">
        <v>187</v>
      </c>
      <c r="T1658" s="6" t="s">
        <v>242</v>
      </c>
      <c r="U1658" s="5"/>
      <c r="V1658" s="5" t="s">
        <v>233</v>
      </c>
      <c r="W1658" s="62" t="s">
        <v>8174</v>
      </c>
      <c r="X1658" s="5" t="s">
        <v>242</v>
      </c>
      <c r="Y1658" s="5"/>
      <c r="Z1658" s="5"/>
      <c r="AA1658" s="152">
        <v>0.01</v>
      </c>
      <c r="AB1658" s="7">
        <v>0.95</v>
      </c>
      <c r="AC1658" s="5"/>
      <c r="AD1658" s="5"/>
      <c r="AE1658" s="6"/>
      <c r="AF1658" s="5"/>
      <c r="AG1658" s="5" t="str">
        <f t="shared" si="25"/>
        <v>Y</v>
      </c>
      <c r="AH1658" s="5"/>
      <c r="AI1658" s="17">
        <v>1</v>
      </c>
      <c r="AJ1658" s="1" t="s">
        <v>8175</v>
      </c>
      <c r="AK1658" s="42" t="s">
        <v>1017</v>
      </c>
      <c r="AL1658" s="80" t="s">
        <v>1018</v>
      </c>
      <c r="AM1658" s="25" t="s">
        <v>261</v>
      </c>
      <c r="AN1658" s="82"/>
    </row>
    <row r="1659" spans="1:40" ht="57" customHeight="1">
      <c r="A1659" t="s">
        <v>1183</v>
      </c>
      <c r="B1659" s="13" t="s">
        <v>1613</v>
      </c>
      <c r="C1659" s="13" t="s">
        <v>8118</v>
      </c>
      <c r="D1659" s="13" t="s">
        <v>1614</v>
      </c>
      <c r="E1659" s="27" t="s">
        <v>8176</v>
      </c>
      <c r="F1659" s="5"/>
      <c r="G1659" s="5" t="s">
        <v>4386</v>
      </c>
      <c r="H1659" s="1" t="s">
        <v>8177</v>
      </c>
      <c r="I1659" s="1" t="s">
        <v>8177</v>
      </c>
      <c r="J1659" s="29" t="s">
        <v>8178</v>
      </c>
      <c r="K1659" s="63" t="s">
        <v>8179</v>
      </c>
      <c r="L1659" s="5" t="s">
        <v>1011</v>
      </c>
      <c r="M1659" s="19" t="s">
        <v>1013</v>
      </c>
      <c r="N1659" s="200">
        <v>46235</v>
      </c>
      <c r="O1659" s="201">
        <v>46267</v>
      </c>
      <c r="P1659" s="13" t="s">
        <v>187</v>
      </c>
      <c r="Q1659" s="22" t="s">
        <v>1190</v>
      </c>
      <c r="R1659" s="22">
        <v>800</v>
      </c>
      <c r="S1659" s="23" t="s">
        <v>187</v>
      </c>
      <c r="T1659" s="6" t="s">
        <v>242</v>
      </c>
      <c r="U1659" s="5"/>
      <c r="V1659" s="5" t="s">
        <v>233</v>
      </c>
      <c r="W1659" s="62" t="s">
        <v>8180</v>
      </c>
      <c r="X1659" s="5" t="s">
        <v>242</v>
      </c>
      <c r="Y1659" s="5"/>
      <c r="Z1659" s="5"/>
      <c r="AA1659" s="152">
        <v>0.86</v>
      </c>
      <c r="AB1659" s="7">
        <v>0.95</v>
      </c>
      <c r="AC1659" s="5"/>
      <c r="AD1659" s="5"/>
      <c r="AE1659" s="6"/>
      <c r="AF1659" s="5"/>
      <c r="AG1659" s="5" t="str">
        <f t="shared" si="25"/>
        <v>Y</v>
      </c>
      <c r="AH1659" s="5"/>
      <c r="AI1659" s="17">
        <v>1</v>
      </c>
      <c r="AJ1659" s="1" t="s">
        <v>1398</v>
      </c>
      <c r="AK1659" s="42" t="s">
        <v>1017</v>
      </c>
      <c r="AL1659" s="80" t="s">
        <v>1018</v>
      </c>
      <c r="AM1659" s="25" t="s">
        <v>261</v>
      </c>
      <c r="AN1659" s="82"/>
    </row>
    <row r="1660" spans="1:40" ht="57" customHeight="1">
      <c r="A1660" t="s">
        <v>1183</v>
      </c>
      <c r="B1660" s="13" t="s">
        <v>1613</v>
      </c>
      <c r="C1660" s="13" t="s">
        <v>8118</v>
      </c>
      <c r="D1660" s="13" t="s">
        <v>6473</v>
      </c>
      <c r="E1660" s="27" t="s">
        <v>8181</v>
      </c>
      <c r="F1660" s="5"/>
      <c r="G1660" s="5" t="s">
        <v>6475</v>
      </c>
      <c r="H1660" s="1" t="s">
        <v>8182</v>
      </c>
      <c r="I1660" s="1" t="s">
        <v>8182</v>
      </c>
      <c r="J1660" s="29" t="s">
        <v>8183</v>
      </c>
      <c r="K1660" s="63" t="s">
        <v>8184</v>
      </c>
      <c r="L1660" s="5" t="s">
        <v>1011</v>
      </c>
      <c r="M1660" s="19" t="s">
        <v>1013</v>
      </c>
      <c r="N1660" s="200">
        <v>46235</v>
      </c>
      <c r="O1660" s="201">
        <v>46267</v>
      </c>
      <c r="P1660" s="13" t="s">
        <v>187</v>
      </c>
      <c r="Q1660" s="22" t="s">
        <v>1190</v>
      </c>
      <c r="R1660" s="22">
        <v>800</v>
      </c>
      <c r="S1660" s="23" t="s">
        <v>187</v>
      </c>
      <c r="T1660" s="6" t="s">
        <v>242</v>
      </c>
      <c r="U1660" s="5"/>
      <c r="V1660" s="5" t="s">
        <v>233</v>
      </c>
      <c r="W1660" s="62" t="s">
        <v>8185</v>
      </c>
      <c r="X1660" s="5" t="s">
        <v>242</v>
      </c>
      <c r="Y1660" s="5"/>
      <c r="Z1660" s="5"/>
      <c r="AA1660" s="152">
        <v>0.02</v>
      </c>
      <c r="AB1660" s="7">
        <v>0.95</v>
      </c>
      <c r="AC1660" s="5"/>
      <c r="AD1660" s="5"/>
      <c r="AE1660" s="6"/>
      <c r="AF1660" s="5"/>
      <c r="AG1660" s="5" t="str">
        <f t="shared" si="25"/>
        <v>Y</v>
      </c>
      <c r="AH1660" s="5"/>
      <c r="AI1660" s="17">
        <v>1</v>
      </c>
      <c r="AJ1660" s="1" t="s">
        <v>6473</v>
      </c>
      <c r="AK1660" s="42" t="s">
        <v>1017</v>
      </c>
      <c r="AL1660" s="80" t="s">
        <v>1018</v>
      </c>
      <c r="AM1660" s="25" t="s">
        <v>261</v>
      </c>
      <c r="AN1660" s="82"/>
    </row>
    <row r="1661" spans="1:40" ht="57" customHeight="1">
      <c r="A1661" t="s">
        <v>1183</v>
      </c>
      <c r="B1661" s="13" t="s">
        <v>1613</v>
      </c>
      <c r="C1661" s="13" t="s">
        <v>8118</v>
      </c>
      <c r="D1661" s="13" t="s">
        <v>6360</v>
      </c>
      <c r="E1661" s="27" t="s">
        <v>8186</v>
      </c>
      <c r="F1661" s="5"/>
      <c r="G1661" s="5" t="s">
        <v>6362</v>
      </c>
      <c r="H1661" s="1" t="s">
        <v>8187</v>
      </c>
      <c r="I1661" s="1" t="s">
        <v>8187</v>
      </c>
      <c r="J1661" s="29" t="s">
        <v>8188</v>
      </c>
      <c r="K1661" s="63" t="s">
        <v>8189</v>
      </c>
      <c r="L1661" s="5" t="s">
        <v>1011</v>
      </c>
      <c r="M1661" s="19" t="s">
        <v>1013</v>
      </c>
      <c r="N1661" s="200">
        <v>46235</v>
      </c>
      <c r="O1661" s="201">
        <v>46267</v>
      </c>
      <c r="P1661" s="13" t="s">
        <v>187</v>
      </c>
      <c r="Q1661" s="22" t="s">
        <v>1190</v>
      </c>
      <c r="R1661" s="22">
        <v>800</v>
      </c>
      <c r="S1661" s="23" t="s">
        <v>187</v>
      </c>
      <c r="T1661" s="6" t="s">
        <v>242</v>
      </c>
      <c r="U1661" s="5"/>
      <c r="V1661" s="5" t="s">
        <v>233</v>
      </c>
      <c r="W1661" s="62" t="s">
        <v>8190</v>
      </c>
      <c r="X1661" s="5" t="s">
        <v>242</v>
      </c>
      <c r="Y1661" s="5"/>
      <c r="Z1661" s="5"/>
      <c r="AA1661" s="152">
        <v>0.02</v>
      </c>
      <c r="AB1661" s="7">
        <v>0.95</v>
      </c>
      <c r="AC1661" s="5"/>
      <c r="AD1661" s="5"/>
      <c r="AE1661" s="6"/>
      <c r="AF1661" s="5"/>
      <c r="AG1661" s="5" t="str">
        <f t="shared" si="25"/>
        <v>Y</v>
      </c>
      <c r="AH1661" s="5"/>
      <c r="AI1661" s="17">
        <v>1</v>
      </c>
      <c r="AJ1661" s="1" t="s">
        <v>6360</v>
      </c>
      <c r="AK1661" s="42" t="s">
        <v>1017</v>
      </c>
      <c r="AL1661" s="80" t="s">
        <v>1018</v>
      </c>
      <c r="AM1661" s="25" t="s">
        <v>261</v>
      </c>
      <c r="AN1661" s="82"/>
    </row>
    <row r="1662" spans="1:40" ht="57" customHeight="1">
      <c r="A1662" t="s">
        <v>1183</v>
      </c>
      <c r="B1662" s="13" t="s">
        <v>16</v>
      </c>
      <c r="C1662" s="13" t="s">
        <v>16</v>
      </c>
      <c r="D1662" s="13" t="s">
        <v>16</v>
      </c>
      <c r="E1662" s="27" t="s">
        <v>8191</v>
      </c>
      <c r="F1662" s="5"/>
      <c r="G1662" s="5" t="s">
        <v>2834</v>
      </c>
      <c r="H1662" s="1" t="s">
        <v>7363</v>
      </c>
      <c r="I1662" s="1" t="s">
        <v>7363</v>
      </c>
      <c r="J1662" s="29" t="s">
        <v>7364</v>
      </c>
      <c r="K1662" s="63" t="s">
        <v>1303</v>
      </c>
      <c r="L1662" s="5" t="s">
        <v>1011</v>
      </c>
      <c r="M1662" s="19" t="s">
        <v>1013</v>
      </c>
      <c r="N1662" s="200">
        <v>46235</v>
      </c>
      <c r="O1662" s="201">
        <v>46267</v>
      </c>
      <c r="P1662" s="13" t="s">
        <v>187</v>
      </c>
      <c r="Q1662" s="22" t="s">
        <v>1190</v>
      </c>
      <c r="R1662" s="22">
        <v>4</v>
      </c>
      <c r="S1662" s="23" t="s">
        <v>242</v>
      </c>
      <c r="T1662" s="6" t="s">
        <v>242</v>
      </c>
      <c r="U1662" s="5"/>
      <c r="V1662" s="5" t="s">
        <v>233</v>
      </c>
      <c r="W1662" s="62" t="s">
        <v>8192</v>
      </c>
      <c r="X1662" s="5" t="s">
        <v>242</v>
      </c>
      <c r="Y1662" s="5"/>
      <c r="Z1662" s="5"/>
      <c r="AA1662" s="152" t="s">
        <v>16</v>
      </c>
      <c r="AB1662" s="7">
        <v>0.95</v>
      </c>
      <c r="AC1662" s="5"/>
      <c r="AD1662" s="5"/>
      <c r="AE1662" s="6"/>
      <c r="AF1662" s="5"/>
      <c r="AG1662" s="5" t="str">
        <f t="shared" si="25"/>
        <v>Y</v>
      </c>
      <c r="AH1662" s="5"/>
      <c r="AI1662" s="17">
        <v>1</v>
      </c>
      <c r="AJ1662" s="1" t="s">
        <v>1305</v>
      </c>
      <c r="AK1662" s="42" t="s">
        <v>1017</v>
      </c>
      <c r="AL1662" s="80" t="s">
        <v>1018</v>
      </c>
      <c r="AM1662" s="25" t="s">
        <v>261</v>
      </c>
      <c r="AN1662" s="82"/>
    </row>
    <row r="1663" spans="1:40" ht="57" customHeight="1">
      <c r="A1663" t="s">
        <v>1183</v>
      </c>
      <c r="B1663" s="13" t="s">
        <v>16</v>
      </c>
      <c r="C1663" s="13" t="s">
        <v>16</v>
      </c>
      <c r="D1663" s="13" t="s">
        <v>16</v>
      </c>
      <c r="E1663" s="27" t="s">
        <v>8193</v>
      </c>
      <c r="F1663" s="5"/>
      <c r="G1663" s="5" t="s">
        <v>2748</v>
      </c>
      <c r="H1663" s="1" t="s">
        <v>1187</v>
      </c>
      <c r="I1663" s="1" t="s">
        <v>1187</v>
      </c>
      <c r="J1663" s="29" t="s">
        <v>1188</v>
      </c>
      <c r="K1663" s="63" t="s">
        <v>1189</v>
      </c>
      <c r="L1663" s="5" t="s">
        <v>768</v>
      </c>
      <c r="M1663" s="19" t="s">
        <v>770</v>
      </c>
      <c r="N1663" s="200">
        <v>46235</v>
      </c>
      <c r="O1663" s="201">
        <v>46267</v>
      </c>
      <c r="P1663" s="13" t="s">
        <v>187</v>
      </c>
      <c r="Q1663" s="22" t="s">
        <v>1190</v>
      </c>
      <c r="R1663" s="22">
        <v>60</v>
      </c>
      <c r="S1663" s="23" t="s">
        <v>242</v>
      </c>
      <c r="T1663" s="6" t="s">
        <v>242</v>
      </c>
      <c r="U1663" s="5"/>
      <c r="V1663" s="5" t="s">
        <v>233</v>
      </c>
      <c r="W1663" s="62" t="s">
        <v>8194</v>
      </c>
      <c r="X1663" s="5" t="s">
        <v>242</v>
      </c>
      <c r="Y1663" s="5"/>
      <c r="Z1663" s="5"/>
      <c r="AA1663" s="152" t="s">
        <v>16</v>
      </c>
      <c r="AB1663" s="7">
        <v>0.95</v>
      </c>
      <c r="AC1663" s="5"/>
      <c r="AD1663" s="5"/>
      <c r="AE1663" s="6"/>
      <c r="AF1663" s="5"/>
      <c r="AG1663" s="5" t="str">
        <f t="shared" si="25"/>
        <v>Y</v>
      </c>
      <c r="AH1663" s="5"/>
      <c r="AI1663" s="17">
        <v>1</v>
      </c>
      <c r="AJ1663" s="1" t="s">
        <v>1192</v>
      </c>
      <c r="AK1663" s="42" t="s">
        <v>334</v>
      </c>
      <c r="AL1663" s="80" t="s">
        <v>335</v>
      </c>
      <c r="AM1663" s="25" t="s">
        <v>261</v>
      </c>
      <c r="AN1663" s="82"/>
    </row>
    <row r="1664" spans="1:40" ht="57" customHeight="1">
      <c r="A1664" t="s">
        <v>1183</v>
      </c>
      <c r="B1664" s="13" t="s">
        <v>16</v>
      </c>
      <c r="C1664" s="13" t="s">
        <v>16</v>
      </c>
      <c r="D1664" s="13" t="s">
        <v>16</v>
      </c>
      <c r="E1664" s="27" t="s">
        <v>8195</v>
      </c>
      <c r="F1664" s="5"/>
      <c r="G1664" s="5" t="s">
        <v>2754</v>
      </c>
      <c r="H1664" s="1" t="s">
        <v>7114</v>
      </c>
      <c r="I1664" s="1" t="s">
        <v>7114</v>
      </c>
      <c r="J1664" s="29" t="s">
        <v>1197</v>
      </c>
      <c r="K1664" s="63" t="s">
        <v>1198</v>
      </c>
      <c r="L1664" s="5" t="s">
        <v>768</v>
      </c>
      <c r="M1664" s="19" t="s">
        <v>770</v>
      </c>
      <c r="N1664" s="200">
        <v>46235</v>
      </c>
      <c r="O1664" s="201">
        <v>46267</v>
      </c>
      <c r="P1664" s="13" t="s">
        <v>187</v>
      </c>
      <c r="Q1664" s="22" t="s">
        <v>1190</v>
      </c>
      <c r="R1664" s="22">
        <v>20</v>
      </c>
      <c r="S1664" s="23" t="s">
        <v>242</v>
      </c>
      <c r="T1664" s="6" t="s">
        <v>242</v>
      </c>
      <c r="U1664" s="5"/>
      <c r="V1664" s="5" t="s">
        <v>233</v>
      </c>
      <c r="W1664" s="62" t="s">
        <v>8196</v>
      </c>
      <c r="X1664" s="5" t="s">
        <v>242</v>
      </c>
      <c r="Y1664" s="5"/>
      <c r="Z1664" s="5"/>
      <c r="AA1664" s="152" t="s">
        <v>16</v>
      </c>
      <c r="AB1664" s="7">
        <v>0.95</v>
      </c>
      <c r="AC1664" s="5"/>
      <c r="AD1664" s="5"/>
      <c r="AE1664" s="6"/>
      <c r="AF1664" s="5"/>
      <c r="AG1664" s="5" t="str">
        <f t="shared" si="25"/>
        <v>Y</v>
      </c>
      <c r="AH1664" s="5"/>
      <c r="AI1664" s="17">
        <v>1</v>
      </c>
      <c r="AJ1664" s="1" t="s">
        <v>1200</v>
      </c>
      <c r="AK1664" s="42" t="s">
        <v>334</v>
      </c>
      <c r="AL1664" s="80" t="s">
        <v>335</v>
      </c>
      <c r="AM1664" s="25" t="s">
        <v>261</v>
      </c>
      <c r="AN1664" s="82"/>
    </row>
    <row r="1665" spans="1:40" ht="57" customHeight="1">
      <c r="A1665" t="s">
        <v>1183</v>
      </c>
      <c r="B1665" s="13" t="s">
        <v>16</v>
      </c>
      <c r="C1665" s="13" t="s">
        <v>16</v>
      </c>
      <c r="D1665" s="13" t="s">
        <v>16</v>
      </c>
      <c r="E1665" s="27" t="s">
        <v>8197</v>
      </c>
      <c r="F1665" s="5"/>
      <c r="G1665" s="5" t="s">
        <v>2760</v>
      </c>
      <c r="H1665" s="1" t="s">
        <v>7116</v>
      </c>
      <c r="I1665" s="1" t="s">
        <v>7116</v>
      </c>
      <c r="J1665" s="29" t="s">
        <v>1213</v>
      </c>
      <c r="K1665" s="63" t="s">
        <v>1214</v>
      </c>
      <c r="L1665" s="5" t="s">
        <v>768</v>
      </c>
      <c r="M1665" s="19" t="s">
        <v>770</v>
      </c>
      <c r="N1665" s="200">
        <v>46235</v>
      </c>
      <c r="O1665" s="201">
        <v>46267</v>
      </c>
      <c r="P1665" s="13" t="s">
        <v>187</v>
      </c>
      <c r="Q1665" s="22" t="s">
        <v>1190</v>
      </c>
      <c r="R1665" s="22">
        <v>20</v>
      </c>
      <c r="S1665" s="23" t="s">
        <v>242</v>
      </c>
      <c r="T1665" s="6" t="s">
        <v>242</v>
      </c>
      <c r="U1665" s="5"/>
      <c r="V1665" s="5" t="s">
        <v>233</v>
      </c>
      <c r="W1665" s="62" t="s">
        <v>8196</v>
      </c>
      <c r="X1665" s="5" t="s">
        <v>242</v>
      </c>
      <c r="Y1665" s="5"/>
      <c r="Z1665" s="5"/>
      <c r="AA1665" s="152" t="s">
        <v>16</v>
      </c>
      <c r="AB1665" s="7">
        <v>0.95</v>
      </c>
      <c r="AC1665" s="5"/>
      <c r="AD1665" s="5"/>
      <c r="AE1665" s="6"/>
      <c r="AF1665" s="5"/>
      <c r="AG1665" s="5" t="str">
        <f t="shared" si="25"/>
        <v>Y</v>
      </c>
      <c r="AH1665" s="5"/>
      <c r="AI1665" s="17">
        <v>1</v>
      </c>
      <c r="AJ1665" s="1" t="s">
        <v>1200</v>
      </c>
      <c r="AK1665" s="42" t="s">
        <v>334</v>
      </c>
      <c r="AL1665" s="80" t="s">
        <v>335</v>
      </c>
      <c r="AM1665" s="25" t="s">
        <v>261</v>
      </c>
      <c r="AN1665" s="82"/>
    </row>
    <row r="1666" spans="1:40" ht="57" customHeight="1">
      <c r="A1666" t="s">
        <v>1183</v>
      </c>
      <c r="B1666" s="13" t="s">
        <v>16</v>
      </c>
      <c r="C1666" s="13" t="s">
        <v>16</v>
      </c>
      <c r="D1666" s="13" t="s">
        <v>16</v>
      </c>
      <c r="E1666" s="27" t="s">
        <v>8198</v>
      </c>
      <c r="F1666" s="5"/>
      <c r="G1666" s="5" t="s">
        <v>2765</v>
      </c>
      <c r="H1666" s="1" t="s">
        <v>7118</v>
      </c>
      <c r="I1666" s="1" t="s">
        <v>7118</v>
      </c>
      <c r="J1666" s="29" t="s">
        <v>1219</v>
      </c>
      <c r="K1666" s="63" t="s">
        <v>1220</v>
      </c>
      <c r="L1666" s="5" t="s">
        <v>768</v>
      </c>
      <c r="M1666" s="19" t="s">
        <v>770</v>
      </c>
      <c r="N1666" s="200">
        <v>46235</v>
      </c>
      <c r="O1666" s="201">
        <v>46267</v>
      </c>
      <c r="P1666" s="13" t="s">
        <v>187</v>
      </c>
      <c r="Q1666" s="22" t="s">
        <v>1190</v>
      </c>
      <c r="R1666" s="22">
        <v>20</v>
      </c>
      <c r="S1666" s="23" t="s">
        <v>242</v>
      </c>
      <c r="T1666" s="6" t="s">
        <v>242</v>
      </c>
      <c r="U1666" s="5"/>
      <c r="V1666" s="5" t="s">
        <v>233</v>
      </c>
      <c r="W1666" s="62" t="s">
        <v>8196</v>
      </c>
      <c r="X1666" s="5" t="s">
        <v>242</v>
      </c>
      <c r="Y1666" s="5"/>
      <c r="Z1666" s="5"/>
      <c r="AA1666" s="152" t="s">
        <v>16</v>
      </c>
      <c r="AB1666" s="7">
        <v>0.95</v>
      </c>
      <c r="AC1666" s="5"/>
      <c r="AD1666" s="5"/>
      <c r="AE1666" s="6"/>
      <c r="AF1666" s="5"/>
      <c r="AG1666" s="5" t="str">
        <f t="shared" ref="AG1666:AG1729" si="26">IF(T1666="Y","N","Y")</f>
        <v>Y</v>
      </c>
      <c r="AH1666" s="5"/>
      <c r="AI1666" s="17">
        <v>1</v>
      </c>
      <c r="AJ1666" s="1" t="s">
        <v>1200</v>
      </c>
      <c r="AK1666" s="42" t="s">
        <v>334</v>
      </c>
      <c r="AL1666" s="80" t="s">
        <v>335</v>
      </c>
      <c r="AM1666" s="25" t="s">
        <v>261</v>
      </c>
      <c r="AN1666" s="82"/>
    </row>
    <row r="1667" spans="1:40" ht="57" customHeight="1">
      <c r="A1667" t="s">
        <v>1183</v>
      </c>
      <c r="B1667" s="13" t="s">
        <v>16</v>
      </c>
      <c r="C1667" s="13" t="s">
        <v>16</v>
      </c>
      <c r="D1667" s="13" t="s">
        <v>16</v>
      </c>
      <c r="E1667" s="27" t="s">
        <v>8199</v>
      </c>
      <c r="F1667" s="5"/>
      <c r="G1667" s="5" t="s">
        <v>7372</v>
      </c>
      <c r="H1667" s="1" t="s">
        <v>1364</v>
      </c>
      <c r="I1667" s="1" t="s">
        <v>1364</v>
      </c>
      <c r="J1667" s="29" t="s">
        <v>1365</v>
      </c>
      <c r="K1667" s="63" t="s">
        <v>1366</v>
      </c>
      <c r="L1667" s="5" t="s">
        <v>768</v>
      </c>
      <c r="M1667" s="19" t="s">
        <v>770</v>
      </c>
      <c r="N1667" s="200">
        <v>46235</v>
      </c>
      <c r="O1667" s="201">
        <v>46267</v>
      </c>
      <c r="P1667" s="13" t="s">
        <v>187</v>
      </c>
      <c r="Q1667" s="22" t="s">
        <v>1190</v>
      </c>
      <c r="R1667" s="22">
        <v>120</v>
      </c>
      <c r="S1667" s="23" t="s">
        <v>242</v>
      </c>
      <c r="T1667" s="6" t="s">
        <v>242</v>
      </c>
      <c r="U1667" s="5"/>
      <c r="V1667" s="5" t="s">
        <v>233</v>
      </c>
      <c r="W1667" s="62" t="s">
        <v>8200</v>
      </c>
      <c r="X1667" s="5" t="s">
        <v>242</v>
      </c>
      <c r="Y1667" s="5"/>
      <c r="Z1667" s="5"/>
      <c r="AA1667" s="152" t="s">
        <v>16</v>
      </c>
      <c r="AB1667" s="7">
        <v>0.95</v>
      </c>
      <c r="AC1667" s="5"/>
      <c r="AD1667" s="5"/>
      <c r="AE1667" s="6"/>
      <c r="AF1667" s="5"/>
      <c r="AG1667" s="5" t="str">
        <f t="shared" si="26"/>
        <v>Y</v>
      </c>
      <c r="AH1667" s="5"/>
      <c r="AI1667" s="17">
        <v>1</v>
      </c>
      <c r="AJ1667" s="1" t="s">
        <v>1368</v>
      </c>
      <c r="AK1667" s="42" t="s">
        <v>334</v>
      </c>
      <c r="AL1667" s="80" t="s">
        <v>335</v>
      </c>
      <c r="AM1667" s="25" t="s">
        <v>261</v>
      </c>
      <c r="AN1667" s="82"/>
    </row>
    <row r="1668" spans="1:40" ht="57" customHeight="1">
      <c r="A1668" t="s">
        <v>1183</v>
      </c>
      <c r="B1668" s="13" t="s">
        <v>16</v>
      </c>
      <c r="C1668" s="13" t="s">
        <v>16</v>
      </c>
      <c r="D1668" s="13" t="s">
        <v>16</v>
      </c>
      <c r="E1668" s="27" t="s">
        <v>8201</v>
      </c>
      <c r="F1668" s="5"/>
      <c r="G1668" s="5" t="s">
        <v>7375</v>
      </c>
      <c r="H1668" s="1" t="s">
        <v>1364</v>
      </c>
      <c r="I1668" s="1" t="s">
        <v>1364</v>
      </c>
      <c r="J1668" s="29" t="s">
        <v>1365</v>
      </c>
      <c r="K1668" s="63" t="s">
        <v>1366</v>
      </c>
      <c r="L1668" s="5" t="s">
        <v>768</v>
      </c>
      <c r="M1668" s="19" t="s">
        <v>770</v>
      </c>
      <c r="N1668" s="200">
        <v>46235</v>
      </c>
      <c r="O1668" s="201">
        <v>46267</v>
      </c>
      <c r="P1668" s="13" t="s">
        <v>187</v>
      </c>
      <c r="Q1668" s="22" t="s">
        <v>1190</v>
      </c>
      <c r="R1668" s="22">
        <v>120</v>
      </c>
      <c r="S1668" s="23" t="s">
        <v>242</v>
      </c>
      <c r="T1668" s="6" t="s">
        <v>242</v>
      </c>
      <c r="U1668" s="5"/>
      <c r="V1668" s="5" t="s">
        <v>233</v>
      </c>
      <c r="W1668" s="62" t="s">
        <v>8200</v>
      </c>
      <c r="X1668" s="5" t="s">
        <v>242</v>
      </c>
      <c r="Y1668" s="5"/>
      <c r="Z1668" s="5"/>
      <c r="AA1668" s="152" t="s">
        <v>16</v>
      </c>
      <c r="AB1668" s="7">
        <v>0.95</v>
      </c>
      <c r="AC1668" s="5"/>
      <c r="AD1668" s="5"/>
      <c r="AE1668" s="6"/>
      <c r="AF1668" s="5"/>
      <c r="AG1668" s="5" t="str">
        <f t="shared" si="26"/>
        <v>Y</v>
      </c>
      <c r="AH1668" s="5"/>
      <c r="AI1668" s="17">
        <v>1</v>
      </c>
      <c r="AJ1668" s="1" t="s">
        <v>1372</v>
      </c>
      <c r="AK1668" s="42" t="s">
        <v>334</v>
      </c>
      <c r="AL1668" s="80" t="s">
        <v>335</v>
      </c>
      <c r="AM1668" s="25" t="s">
        <v>261</v>
      </c>
      <c r="AN1668" s="82"/>
    </row>
    <row r="1669" spans="1:40" ht="57" customHeight="1">
      <c r="A1669" t="s">
        <v>1183</v>
      </c>
      <c r="B1669" s="13" t="s">
        <v>7749</v>
      </c>
      <c r="C1669" s="13" t="s">
        <v>7750</v>
      </c>
      <c r="D1669" s="13" t="s">
        <v>8202</v>
      </c>
      <c r="E1669" s="27" t="s">
        <v>8203</v>
      </c>
      <c r="F1669" s="5"/>
      <c r="G1669" s="5" t="s">
        <v>8204</v>
      </c>
      <c r="H1669" s="1" t="s">
        <v>8205</v>
      </c>
      <c r="I1669" s="1" t="s">
        <v>8205</v>
      </c>
      <c r="J1669" s="29" t="s">
        <v>8206</v>
      </c>
      <c r="K1669" s="63" t="s">
        <v>8207</v>
      </c>
      <c r="L1669" s="5" t="s">
        <v>768</v>
      </c>
      <c r="M1669" s="19" t="s">
        <v>770</v>
      </c>
      <c r="N1669" s="200">
        <v>46235</v>
      </c>
      <c r="O1669" s="201">
        <v>46267</v>
      </c>
      <c r="P1669" s="13" t="s">
        <v>187</v>
      </c>
      <c r="Q1669" s="22" t="s">
        <v>1190</v>
      </c>
      <c r="R1669" s="22">
        <v>8000</v>
      </c>
      <c r="S1669" s="23" t="s">
        <v>187</v>
      </c>
      <c r="T1669" s="6" t="s">
        <v>242</v>
      </c>
      <c r="U1669" s="5"/>
      <c r="V1669" s="5" t="s">
        <v>233</v>
      </c>
      <c r="W1669" s="62" t="s">
        <v>8196</v>
      </c>
      <c r="X1669" s="5" t="s">
        <v>242</v>
      </c>
      <c r="Y1669" s="5"/>
      <c r="Z1669" s="5"/>
      <c r="AA1669" s="152">
        <v>100</v>
      </c>
      <c r="AB1669" s="7">
        <v>0.95</v>
      </c>
      <c r="AC1669" s="5"/>
      <c r="AD1669" s="5"/>
      <c r="AE1669" s="6"/>
      <c r="AF1669" s="5"/>
      <c r="AG1669" s="5" t="str">
        <f t="shared" si="26"/>
        <v>Y</v>
      </c>
      <c r="AH1669" s="5"/>
      <c r="AI1669" s="17">
        <v>1</v>
      </c>
      <c r="AJ1669" s="1" t="s">
        <v>8202</v>
      </c>
      <c r="AK1669" s="42" t="s">
        <v>334</v>
      </c>
      <c r="AL1669" s="80" t="s">
        <v>335</v>
      </c>
      <c r="AM1669" s="25" t="s">
        <v>261</v>
      </c>
      <c r="AN1669" s="82"/>
    </row>
    <row r="1670" spans="1:40" ht="57" customHeight="1">
      <c r="A1670" t="s">
        <v>1183</v>
      </c>
      <c r="B1670" s="13" t="s">
        <v>16</v>
      </c>
      <c r="C1670" s="13" t="s">
        <v>16</v>
      </c>
      <c r="D1670" s="13" t="s">
        <v>16</v>
      </c>
      <c r="E1670" s="27" t="s">
        <v>8208</v>
      </c>
      <c r="F1670" s="5"/>
      <c r="G1670" s="5" t="s">
        <v>2834</v>
      </c>
      <c r="H1670" s="1" t="s">
        <v>7363</v>
      </c>
      <c r="I1670" s="1" t="s">
        <v>7363</v>
      </c>
      <c r="J1670" s="29" t="s">
        <v>7364</v>
      </c>
      <c r="K1670" s="63" t="s">
        <v>1303</v>
      </c>
      <c r="L1670" s="5" t="s">
        <v>768</v>
      </c>
      <c r="M1670" s="19" t="s">
        <v>770</v>
      </c>
      <c r="N1670" s="200">
        <v>46235</v>
      </c>
      <c r="O1670" s="201">
        <v>46267</v>
      </c>
      <c r="P1670" s="13" t="s">
        <v>187</v>
      </c>
      <c r="Q1670" s="22" t="s">
        <v>1190</v>
      </c>
      <c r="R1670" s="22">
        <v>4</v>
      </c>
      <c r="S1670" s="23" t="s">
        <v>242</v>
      </c>
      <c r="T1670" s="6" t="s">
        <v>242</v>
      </c>
      <c r="U1670" s="5"/>
      <c r="V1670" s="5" t="s">
        <v>233</v>
      </c>
      <c r="W1670" s="62" t="s">
        <v>8209</v>
      </c>
      <c r="X1670" s="5" t="s">
        <v>242</v>
      </c>
      <c r="Y1670" s="5"/>
      <c r="Z1670" s="5"/>
      <c r="AA1670" s="152" t="s">
        <v>16</v>
      </c>
      <c r="AB1670" s="7">
        <v>0.95</v>
      </c>
      <c r="AC1670" s="5"/>
      <c r="AD1670" s="5"/>
      <c r="AE1670" s="6"/>
      <c r="AF1670" s="5"/>
      <c r="AG1670" s="5" t="str">
        <f t="shared" si="26"/>
        <v>Y</v>
      </c>
      <c r="AH1670" s="5"/>
      <c r="AI1670" s="17">
        <v>1</v>
      </c>
      <c r="AJ1670" s="1" t="s">
        <v>1305</v>
      </c>
      <c r="AK1670" s="42" t="s">
        <v>334</v>
      </c>
      <c r="AL1670" s="80" t="s">
        <v>335</v>
      </c>
      <c r="AM1670" s="25" t="s">
        <v>261</v>
      </c>
      <c r="AN1670" s="82"/>
    </row>
    <row r="1671" spans="1:40" ht="57" customHeight="1">
      <c r="A1671" t="s">
        <v>1183</v>
      </c>
      <c r="B1671" s="13" t="s">
        <v>16</v>
      </c>
      <c r="C1671" s="13" t="s">
        <v>16</v>
      </c>
      <c r="D1671" s="13" t="s">
        <v>16</v>
      </c>
      <c r="E1671" s="27" t="s">
        <v>8210</v>
      </c>
      <c r="F1671" s="5"/>
      <c r="G1671" s="5" t="s">
        <v>2748</v>
      </c>
      <c r="H1671" s="1" t="s">
        <v>1187</v>
      </c>
      <c r="I1671" s="1" t="s">
        <v>1187</v>
      </c>
      <c r="J1671" s="29" t="s">
        <v>1188</v>
      </c>
      <c r="K1671" s="63" t="s">
        <v>1189</v>
      </c>
      <c r="L1671" s="5" t="s">
        <v>774</v>
      </c>
      <c r="M1671" s="19" t="s">
        <v>776</v>
      </c>
      <c r="N1671" s="200">
        <v>46235</v>
      </c>
      <c r="O1671" s="201">
        <v>46267</v>
      </c>
      <c r="P1671" s="13" t="s">
        <v>187</v>
      </c>
      <c r="Q1671" s="22" t="s">
        <v>1190</v>
      </c>
      <c r="R1671" s="22">
        <v>60</v>
      </c>
      <c r="S1671" s="23" t="s">
        <v>242</v>
      </c>
      <c r="T1671" s="6" t="s">
        <v>242</v>
      </c>
      <c r="U1671" s="5"/>
      <c r="V1671" s="5" t="s">
        <v>233</v>
      </c>
      <c r="W1671" s="62" t="s">
        <v>8211</v>
      </c>
      <c r="X1671" s="5" t="s">
        <v>242</v>
      </c>
      <c r="Y1671" s="5"/>
      <c r="Z1671" s="5"/>
      <c r="AA1671" s="152" t="s">
        <v>16</v>
      </c>
      <c r="AB1671" s="7">
        <v>0.95</v>
      </c>
      <c r="AC1671" s="5"/>
      <c r="AD1671" s="5"/>
      <c r="AE1671" s="6"/>
      <c r="AF1671" s="5"/>
      <c r="AG1671" s="5" t="str">
        <f t="shared" si="26"/>
        <v>Y</v>
      </c>
      <c r="AH1671" s="5"/>
      <c r="AI1671" s="17">
        <v>1</v>
      </c>
      <c r="AJ1671" s="1" t="s">
        <v>1192</v>
      </c>
      <c r="AK1671" s="42" t="s">
        <v>334</v>
      </c>
      <c r="AL1671" s="80" t="s">
        <v>335</v>
      </c>
      <c r="AM1671" s="25" t="s">
        <v>261</v>
      </c>
      <c r="AN1671" s="82"/>
    </row>
    <row r="1672" spans="1:40" ht="57" customHeight="1">
      <c r="A1672" t="s">
        <v>1183</v>
      </c>
      <c r="B1672" s="13" t="s">
        <v>16</v>
      </c>
      <c r="C1672" s="13" t="s">
        <v>16</v>
      </c>
      <c r="D1672" s="13" t="s">
        <v>16</v>
      </c>
      <c r="E1672" s="27" t="s">
        <v>8212</v>
      </c>
      <c r="F1672" s="5"/>
      <c r="G1672" s="5" t="s">
        <v>2754</v>
      </c>
      <c r="H1672" s="1" t="s">
        <v>7114</v>
      </c>
      <c r="I1672" s="1" t="s">
        <v>7114</v>
      </c>
      <c r="J1672" s="29" t="s">
        <v>1197</v>
      </c>
      <c r="K1672" s="63" t="s">
        <v>1198</v>
      </c>
      <c r="L1672" s="5" t="s">
        <v>774</v>
      </c>
      <c r="M1672" s="19" t="s">
        <v>776</v>
      </c>
      <c r="N1672" s="200">
        <v>46235</v>
      </c>
      <c r="O1672" s="201">
        <v>46267</v>
      </c>
      <c r="P1672" s="13" t="s">
        <v>187</v>
      </c>
      <c r="Q1672" s="22" t="s">
        <v>1190</v>
      </c>
      <c r="R1672" s="22">
        <v>20</v>
      </c>
      <c r="S1672" s="23" t="s">
        <v>242</v>
      </c>
      <c r="T1672" s="6" t="s">
        <v>242</v>
      </c>
      <c r="U1672" s="5"/>
      <c r="V1672" s="5" t="s">
        <v>233</v>
      </c>
      <c r="W1672" s="62" t="s">
        <v>8213</v>
      </c>
      <c r="X1672" s="5" t="s">
        <v>242</v>
      </c>
      <c r="Y1672" s="5"/>
      <c r="Z1672" s="5"/>
      <c r="AA1672" s="152" t="s">
        <v>16</v>
      </c>
      <c r="AB1672" s="7">
        <v>0.95</v>
      </c>
      <c r="AC1672" s="5"/>
      <c r="AD1672" s="5"/>
      <c r="AE1672" s="6"/>
      <c r="AF1672" s="5"/>
      <c r="AG1672" s="5" t="str">
        <f t="shared" si="26"/>
        <v>Y</v>
      </c>
      <c r="AH1672" s="5"/>
      <c r="AI1672" s="17">
        <v>1</v>
      </c>
      <c r="AJ1672" s="1" t="s">
        <v>1200</v>
      </c>
      <c r="AK1672" s="42" t="s">
        <v>334</v>
      </c>
      <c r="AL1672" s="80" t="s">
        <v>335</v>
      </c>
      <c r="AM1672" s="25" t="s">
        <v>261</v>
      </c>
      <c r="AN1672" s="82"/>
    </row>
    <row r="1673" spans="1:40" ht="57" customHeight="1">
      <c r="A1673" t="s">
        <v>1183</v>
      </c>
      <c r="B1673" s="13" t="s">
        <v>16</v>
      </c>
      <c r="C1673" s="13" t="s">
        <v>16</v>
      </c>
      <c r="D1673" s="13" t="s">
        <v>16</v>
      </c>
      <c r="E1673" s="27" t="s">
        <v>8214</v>
      </c>
      <c r="F1673" s="5"/>
      <c r="G1673" s="5" t="s">
        <v>2760</v>
      </c>
      <c r="H1673" s="1" t="s">
        <v>7116</v>
      </c>
      <c r="I1673" s="1" t="s">
        <v>7116</v>
      </c>
      <c r="J1673" s="29" t="s">
        <v>1213</v>
      </c>
      <c r="K1673" s="63" t="s">
        <v>1214</v>
      </c>
      <c r="L1673" s="5" t="s">
        <v>774</v>
      </c>
      <c r="M1673" s="19" t="s">
        <v>776</v>
      </c>
      <c r="N1673" s="200">
        <v>46235</v>
      </c>
      <c r="O1673" s="201">
        <v>46267</v>
      </c>
      <c r="P1673" s="13" t="s">
        <v>187</v>
      </c>
      <c r="Q1673" s="22" t="s">
        <v>1190</v>
      </c>
      <c r="R1673" s="22">
        <v>20</v>
      </c>
      <c r="S1673" s="23" t="s">
        <v>242</v>
      </c>
      <c r="T1673" s="6" t="s">
        <v>242</v>
      </c>
      <c r="U1673" s="5"/>
      <c r="V1673" s="5" t="s">
        <v>233</v>
      </c>
      <c r="W1673" s="62" t="s">
        <v>8213</v>
      </c>
      <c r="X1673" s="5" t="s">
        <v>242</v>
      </c>
      <c r="Y1673" s="5"/>
      <c r="Z1673" s="5"/>
      <c r="AA1673" s="152" t="s">
        <v>16</v>
      </c>
      <c r="AB1673" s="7">
        <v>0.95</v>
      </c>
      <c r="AC1673" s="5"/>
      <c r="AD1673" s="5"/>
      <c r="AE1673" s="6"/>
      <c r="AF1673" s="5"/>
      <c r="AG1673" s="5" t="str">
        <f t="shared" si="26"/>
        <v>Y</v>
      </c>
      <c r="AH1673" s="5"/>
      <c r="AI1673" s="17">
        <v>1</v>
      </c>
      <c r="AJ1673" s="1" t="s">
        <v>1200</v>
      </c>
      <c r="AK1673" s="42" t="s">
        <v>334</v>
      </c>
      <c r="AL1673" s="80" t="s">
        <v>335</v>
      </c>
      <c r="AM1673" s="25" t="s">
        <v>261</v>
      </c>
      <c r="AN1673" s="82"/>
    </row>
    <row r="1674" spans="1:40" ht="57" customHeight="1">
      <c r="A1674" t="s">
        <v>1183</v>
      </c>
      <c r="B1674" s="13" t="s">
        <v>16</v>
      </c>
      <c r="C1674" s="13" t="s">
        <v>16</v>
      </c>
      <c r="D1674" s="13" t="s">
        <v>16</v>
      </c>
      <c r="E1674" s="27" t="s">
        <v>8215</v>
      </c>
      <c r="F1674" s="5"/>
      <c r="G1674" s="5" t="s">
        <v>2765</v>
      </c>
      <c r="H1674" s="1" t="s">
        <v>7118</v>
      </c>
      <c r="I1674" s="1" t="s">
        <v>7118</v>
      </c>
      <c r="J1674" s="29" t="s">
        <v>1219</v>
      </c>
      <c r="K1674" s="63" t="s">
        <v>1220</v>
      </c>
      <c r="L1674" s="5" t="s">
        <v>774</v>
      </c>
      <c r="M1674" s="19" t="s">
        <v>776</v>
      </c>
      <c r="N1674" s="200">
        <v>46235</v>
      </c>
      <c r="O1674" s="201">
        <v>46267</v>
      </c>
      <c r="P1674" s="13" t="s">
        <v>187</v>
      </c>
      <c r="Q1674" s="22" t="s">
        <v>1190</v>
      </c>
      <c r="R1674" s="22">
        <v>20</v>
      </c>
      <c r="S1674" s="23" t="s">
        <v>242</v>
      </c>
      <c r="T1674" s="6" t="s">
        <v>242</v>
      </c>
      <c r="U1674" s="5"/>
      <c r="V1674" s="5" t="s">
        <v>233</v>
      </c>
      <c r="W1674" s="62" t="s">
        <v>8213</v>
      </c>
      <c r="X1674" s="5" t="s">
        <v>242</v>
      </c>
      <c r="Y1674" s="5"/>
      <c r="Z1674" s="5"/>
      <c r="AA1674" s="152" t="s">
        <v>16</v>
      </c>
      <c r="AB1674" s="7">
        <v>0.95</v>
      </c>
      <c r="AC1674" s="5"/>
      <c r="AD1674" s="5"/>
      <c r="AE1674" s="6"/>
      <c r="AF1674" s="5"/>
      <c r="AG1674" s="5" t="str">
        <f t="shared" si="26"/>
        <v>Y</v>
      </c>
      <c r="AH1674" s="5"/>
      <c r="AI1674" s="17">
        <v>1</v>
      </c>
      <c r="AJ1674" s="1" t="s">
        <v>1200</v>
      </c>
      <c r="AK1674" s="42" t="s">
        <v>334</v>
      </c>
      <c r="AL1674" s="80" t="s">
        <v>335</v>
      </c>
      <c r="AM1674" s="25" t="s">
        <v>261</v>
      </c>
      <c r="AN1674" s="82"/>
    </row>
    <row r="1675" spans="1:40" ht="57" customHeight="1">
      <c r="A1675" t="s">
        <v>1183</v>
      </c>
      <c r="B1675" s="13" t="s">
        <v>16</v>
      </c>
      <c r="C1675" s="13" t="s">
        <v>16</v>
      </c>
      <c r="D1675" s="13" t="s">
        <v>16</v>
      </c>
      <c r="E1675" s="27" t="s">
        <v>8216</v>
      </c>
      <c r="F1675" s="5"/>
      <c r="G1675" s="5" t="s">
        <v>7372</v>
      </c>
      <c r="H1675" s="1" t="s">
        <v>1364</v>
      </c>
      <c r="I1675" s="1" t="s">
        <v>1364</v>
      </c>
      <c r="J1675" s="29" t="s">
        <v>1365</v>
      </c>
      <c r="K1675" s="63" t="s">
        <v>1366</v>
      </c>
      <c r="L1675" s="5" t="s">
        <v>774</v>
      </c>
      <c r="M1675" s="19" t="s">
        <v>776</v>
      </c>
      <c r="N1675" s="200">
        <v>46235</v>
      </c>
      <c r="O1675" s="201">
        <v>46267</v>
      </c>
      <c r="P1675" s="13" t="s">
        <v>187</v>
      </c>
      <c r="Q1675" s="22" t="s">
        <v>1190</v>
      </c>
      <c r="R1675" s="22">
        <v>120</v>
      </c>
      <c r="S1675" s="23" t="s">
        <v>242</v>
      </c>
      <c r="T1675" s="6" t="s">
        <v>242</v>
      </c>
      <c r="U1675" s="5"/>
      <c r="V1675" s="5" t="s">
        <v>233</v>
      </c>
      <c r="W1675" s="62" t="s">
        <v>8217</v>
      </c>
      <c r="X1675" s="5" t="s">
        <v>242</v>
      </c>
      <c r="Y1675" s="5"/>
      <c r="Z1675" s="5"/>
      <c r="AA1675" s="152" t="s">
        <v>16</v>
      </c>
      <c r="AB1675" s="7">
        <v>0.95</v>
      </c>
      <c r="AC1675" s="5"/>
      <c r="AD1675" s="5"/>
      <c r="AE1675" s="6"/>
      <c r="AF1675" s="5"/>
      <c r="AG1675" s="5" t="str">
        <f t="shared" si="26"/>
        <v>Y</v>
      </c>
      <c r="AH1675" s="5"/>
      <c r="AI1675" s="17">
        <v>1</v>
      </c>
      <c r="AJ1675" s="1" t="s">
        <v>1368</v>
      </c>
      <c r="AK1675" s="42" t="s">
        <v>334</v>
      </c>
      <c r="AL1675" s="80" t="s">
        <v>335</v>
      </c>
      <c r="AM1675" s="25" t="s">
        <v>261</v>
      </c>
      <c r="AN1675" s="82"/>
    </row>
    <row r="1676" spans="1:40" ht="57" customHeight="1">
      <c r="A1676" t="s">
        <v>1183</v>
      </c>
      <c r="B1676" s="13" t="s">
        <v>16</v>
      </c>
      <c r="C1676" s="13" t="s">
        <v>16</v>
      </c>
      <c r="D1676" s="13" t="s">
        <v>16</v>
      </c>
      <c r="E1676" s="27" t="s">
        <v>8218</v>
      </c>
      <c r="F1676" s="5"/>
      <c r="G1676" s="5" t="s">
        <v>7375</v>
      </c>
      <c r="H1676" s="1" t="s">
        <v>1364</v>
      </c>
      <c r="I1676" s="1" t="s">
        <v>1364</v>
      </c>
      <c r="J1676" s="29" t="s">
        <v>1365</v>
      </c>
      <c r="K1676" s="63" t="s">
        <v>1366</v>
      </c>
      <c r="L1676" s="5" t="s">
        <v>774</v>
      </c>
      <c r="M1676" s="19" t="s">
        <v>776</v>
      </c>
      <c r="N1676" s="200">
        <v>46235</v>
      </c>
      <c r="O1676" s="201">
        <v>46267</v>
      </c>
      <c r="P1676" s="13" t="s">
        <v>187</v>
      </c>
      <c r="Q1676" s="22" t="s">
        <v>1190</v>
      </c>
      <c r="R1676" s="22">
        <v>120</v>
      </c>
      <c r="S1676" s="23" t="s">
        <v>242</v>
      </c>
      <c r="T1676" s="6" t="s">
        <v>242</v>
      </c>
      <c r="U1676" s="5"/>
      <c r="V1676" s="5" t="s">
        <v>233</v>
      </c>
      <c r="W1676" s="62" t="s">
        <v>8217</v>
      </c>
      <c r="X1676" s="5" t="s">
        <v>242</v>
      </c>
      <c r="Y1676" s="5"/>
      <c r="Z1676" s="5"/>
      <c r="AA1676" s="152" t="s">
        <v>16</v>
      </c>
      <c r="AB1676" s="7">
        <v>0.95</v>
      </c>
      <c r="AC1676" s="5"/>
      <c r="AD1676" s="5"/>
      <c r="AE1676" s="6"/>
      <c r="AF1676" s="5"/>
      <c r="AG1676" s="5" t="str">
        <f t="shared" si="26"/>
        <v>Y</v>
      </c>
      <c r="AH1676" s="5"/>
      <c r="AI1676" s="17">
        <v>1</v>
      </c>
      <c r="AJ1676" s="1" t="s">
        <v>1372</v>
      </c>
      <c r="AK1676" s="42" t="s">
        <v>334</v>
      </c>
      <c r="AL1676" s="80" t="s">
        <v>335</v>
      </c>
      <c r="AM1676" s="25" t="s">
        <v>261</v>
      </c>
      <c r="AN1676" s="82"/>
    </row>
    <row r="1677" spans="1:40" ht="57" customHeight="1">
      <c r="A1677" t="s">
        <v>1183</v>
      </c>
      <c r="B1677" s="13" t="s">
        <v>3855</v>
      </c>
      <c r="C1677" s="13" t="s">
        <v>2240</v>
      </c>
      <c r="D1677" s="13" t="s">
        <v>8219</v>
      </c>
      <c r="E1677" s="27" t="s">
        <v>8220</v>
      </c>
      <c r="F1677" s="5"/>
      <c r="G1677" s="5" t="s">
        <v>8221</v>
      </c>
      <c r="H1677" s="1" t="s">
        <v>8222</v>
      </c>
      <c r="I1677" s="1" t="s">
        <v>8222</v>
      </c>
      <c r="J1677" s="29" t="s">
        <v>8223</v>
      </c>
      <c r="K1677" s="63" t="s">
        <v>8224</v>
      </c>
      <c r="L1677" s="5" t="s">
        <v>774</v>
      </c>
      <c r="M1677" s="19" t="s">
        <v>776</v>
      </c>
      <c r="N1677" s="200">
        <v>46235</v>
      </c>
      <c r="O1677" s="201">
        <v>46267</v>
      </c>
      <c r="P1677" s="13" t="s">
        <v>187</v>
      </c>
      <c r="Q1677" s="22" t="s">
        <v>1190</v>
      </c>
      <c r="R1677" s="22">
        <v>800</v>
      </c>
      <c r="S1677" s="23" t="s">
        <v>187</v>
      </c>
      <c r="T1677" s="6" t="s">
        <v>242</v>
      </c>
      <c r="U1677" s="5"/>
      <c r="V1677" s="5" t="s">
        <v>233</v>
      </c>
      <c r="W1677" s="62" t="s">
        <v>8213</v>
      </c>
      <c r="X1677" s="5" t="s">
        <v>242</v>
      </c>
      <c r="Y1677" s="5"/>
      <c r="Z1677" s="5"/>
      <c r="AA1677" s="152">
        <v>33.33</v>
      </c>
      <c r="AB1677" s="7">
        <v>0.95</v>
      </c>
      <c r="AC1677" s="5"/>
      <c r="AD1677" s="5"/>
      <c r="AE1677" s="6"/>
      <c r="AF1677" s="5"/>
      <c r="AG1677" s="5" t="str">
        <f t="shared" si="26"/>
        <v>Y</v>
      </c>
      <c r="AH1677" s="5"/>
      <c r="AI1677" s="17">
        <v>1</v>
      </c>
      <c r="AJ1677" s="1" t="s">
        <v>8225</v>
      </c>
      <c r="AK1677" s="42" t="s">
        <v>334</v>
      </c>
      <c r="AL1677" s="80" t="s">
        <v>335</v>
      </c>
      <c r="AM1677" s="25" t="s">
        <v>261</v>
      </c>
      <c r="AN1677" s="82"/>
    </row>
    <row r="1678" spans="1:40" ht="57" customHeight="1">
      <c r="A1678" t="s">
        <v>1183</v>
      </c>
      <c r="B1678" s="13" t="s">
        <v>16</v>
      </c>
      <c r="C1678" s="13" t="s">
        <v>16</v>
      </c>
      <c r="D1678" s="13" t="s">
        <v>16</v>
      </c>
      <c r="E1678" s="27" t="s">
        <v>8226</v>
      </c>
      <c r="F1678" s="5"/>
      <c r="G1678" s="5" t="s">
        <v>2834</v>
      </c>
      <c r="H1678" s="1" t="s">
        <v>7363</v>
      </c>
      <c r="I1678" s="1" t="s">
        <v>7363</v>
      </c>
      <c r="J1678" s="29" t="s">
        <v>7364</v>
      </c>
      <c r="K1678" s="63" t="s">
        <v>1303</v>
      </c>
      <c r="L1678" s="5" t="s">
        <v>774</v>
      </c>
      <c r="M1678" s="19" t="s">
        <v>776</v>
      </c>
      <c r="N1678" s="200">
        <v>46235</v>
      </c>
      <c r="O1678" s="201">
        <v>46267</v>
      </c>
      <c r="P1678" s="13" t="s">
        <v>187</v>
      </c>
      <c r="Q1678" s="22" t="s">
        <v>1190</v>
      </c>
      <c r="R1678" s="22">
        <v>4</v>
      </c>
      <c r="S1678" s="23" t="s">
        <v>242</v>
      </c>
      <c r="T1678" s="6" t="s">
        <v>242</v>
      </c>
      <c r="U1678" s="5"/>
      <c r="V1678" s="5" t="s">
        <v>233</v>
      </c>
      <c r="W1678" s="62" t="s">
        <v>8227</v>
      </c>
      <c r="X1678" s="5" t="s">
        <v>242</v>
      </c>
      <c r="Y1678" s="5"/>
      <c r="Z1678" s="5"/>
      <c r="AA1678" s="152" t="s">
        <v>16</v>
      </c>
      <c r="AB1678" s="7">
        <v>0.95</v>
      </c>
      <c r="AC1678" s="5"/>
      <c r="AD1678" s="5"/>
      <c r="AE1678" s="6"/>
      <c r="AF1678" s="5"/>
      <c r="AG1678" s="5" t="str">
        <f t="shared" si="26"/>
        <v>Y</v>
      </c>
      <c r="AH1678" s="5"/>
      <c r="AI1678" s="17">
        <v>1</v>
      </c>
      <c r="AJ1678" s="1" t="s">
        <v>1305</v>
      </c>
      <c r="AK1678" s="42" t="s">
        <v>334</v>
      </c>
      <c r="AL1678" s="80" t="s">
        <v>335</v>
      </c>
      <c r="AM1678" s="25" t="s">
        <v>261</v>
      </c>
      <c r="AN1678" s="82"/>
    </row>
    <row r="1679" spans="1:40" ht="57" customHeight="1">
      <c r="A1679" t="s">
        <v>1183</v>
      </c>
      <c r="B1679" s="13" t="s">
        <v>16</v>
      </c>
      <c r="C1679" s="13" t="s">
        <v>16</v>
      </c>
      <c r="D1679" s="13" t="s">
        <v>16</v>
      </c>
      <c r="E1679" s="27" t="s">
        <v>8228</v>
      </c>
      <c r="F1679" s="5"/>
      <c r="G1679" s="5" t="s">
        <v>2748</v>
      </c>
      <c r="H1679" s="1" t="s">
        <v>1187</v>
      </c>
      <c r="I1679" s="1" t="s">
        <v>1187</v>
      </c>
      <c r="J1679" s="29" t="s">
        <v>1188</v>
      </c>
      <c r="K1679" s="63" t="s">
        <v>1189</v>
      </c>
      <c r="L1679" s="5" t="s">
        <v>781</v>
      </c>
      <c r="M1679" s="19" t="s">
        <v>783</v>
      </c>
      <c r="N1679" s="200">
        <v>46235</v>
      </c>
      <c r="O1679" s="201">
        <v>46267</v>
      </c>
      <c r="P1679" s="13" t="s">
        <v>187</v>
      </c>
      <c r="Q1679" s="22" t="s">
        <v>1190</v>
      </c>
      <c r="R1679" s="22">
        <v>60</v>
      </c>
      <c r="S1679" s="23" t="s">
        <v>242</v>
      </c>
      <c r="T1679" s="6" t="s">
        <v>242</v>
      </c>
      <c r="U1679" s="5"/>
      <c r="V1679" s="5" t="s">
        <v>233</v>
      </c>
      <c r="W1679" s="62" t="s">
        <v>8229</v>
      </c>
      <c r="X1679" s="5" t="s">
        <v>242</v>
      </c>
      <c r="Y1679" s="5"/>
      <c r="Z1679" s="5"/>
      <c r="AA1679" s="152" t="s">
        <v>16</v>
      </c>
      <c r="AB1679" s="7">
        <v>0.95</v>
      </c>
      <c r="AC1679" s="5"/>
      <c r="AD1679" s="5"/>
      <c r="AE1679" s="6"/>
      <c r="AF1679" s="5"/>
      <c r="AG1679" s="5" t="str">
        <f t="shared" si="26"/>
        <v>Y</v>
      </c>
      <c r="AH1679" s="5"/>
      <c r="AI1679" s="17">
        <v>1</v>
      </c>
      <c r="AJ1679" s="1" t="s">
        <v>1192</v>
      </c>
      <c r="AK1679" s="42" t="s">
        <v>334</v>
      </c>
      <c r="AL1679" s="80" t="s">
        <v>335</v>
      </c>
      <c r="AM1679" s="25" t="s">
        <v>261</v>
      </c>
      <c r="AN1679" s="82"/>
    </row>
    <row r="1680" spans="1:40" ht="57" customHeight="1">
      <c r="A1680" t="s">
        <v>1183</v>
      </c>
      <c r="B1680" s="13" t="s">
        <v>16</v>
      </c>
      <c r="C1680" s="13" t="s">
        <v>16</v>
      </c>
      <c r="D1680" s="13" t="s">
        <v>16</v>
      </c>
      <c r="E1680" s="27" t="s">
        <v>8230</v>
      </c>
      <c r="F1680" s="5"/>
      <c r="G1680" s="5" t="s">
        <v>2754</v>
      </c>
      <c r="H1680" s="1" t="s">
        <v>7114</v>
      </c>
      <c r="I1680" s="1" t="s">
        <v>7114</v>
      </c>
      <c r="J1680" s="29" t="s">
        <v>1197</v>
      </c>
      <c r="K1680" s="63" t="s">
        <v>1198</v>
      </c>
      <c r="L1680" s="5" t="s">
        <v>781</v>
      </c>
      <c r="M1680" s="19" t="s">
        <v>783</v>
      </c>
      <c r="N1680" s="200">
        <v>46235</v>
      </c>
      <c r="O1680" s="201">
        <v>46267</v>
      </c>
      <c r="P1680" s="13" t="s">
        <v>187</v>
      </c>
      <c r="Q1680" s="22" t="s">
        <v>1190</v>
      </c>
      <c r="R1680" s="22">
        <v>20</v>
      </c>
      <c r="S1680" s="23" t="s">
        <v>242</v>
      </c>
      <c r="T1680" s="6" t="s">
        <v>242</v>
      </c>
      <c r="U1680" s="5"/>
      <c r="V1680" s="5" t="s">
        <v>233</v>
      </c>
      <c r="W1680" s="62" t="s">
        <v>8231</v>
      </c>
      <c r="X1680" s="5" t="s">
        <v>242</v>
      </c>
      <c r="Y1680" s="5"/>
      <c r="Z1680" s="5"/>
      <c r="AA1680" s="152" t="s">
        <v>16</v>
      </c>
      <c r="AB1680" s="7">
        <v>0.95</v>
      </c>
      <c r="AC1680" s="5"/>
      <c r="AD1680" s="5"/>
      <c r="AE1680" s="6"/>
      <c r="AF1680" s="5"/>
      <c r="AG1680" s="5" t="str">
        <f t="shared" si="26"/>
        <v>Y</v>
      </c>
      <c r="AH1680" s="5"/>
      <c r="AI1680" s="17">
        <v>1</v>
      </c>
      <c r="AJ1680" s="1" t="s">
        <v>1200</v>
      </c>
      <c r="AK1680" s="42" t="s">
        <v>334</v>
      </c>
      <c r="AL1680" s="80" t="s">
        <v>335</v>
      </c>
      <c r="AM1680" s="25" t="s">
        <v>261</v>
      </c>
      <c r="AN1680" s="82"/>
    </row>
    <row r="1681" spans="1:40" ht="57" customHeight="1">
      <c r="A1681" t="s">
        <v>1183</v>
      </c>
      <c r="B1681" s="13" t="s">
        <v>16</v>
      </c>
      <c r="C1681" s="13" t="s">
        <v>16</v>
      </c>
      <c r="D1681" s="13" t="s">
        <v>16</v>
      </c>
      <c r="E1681" s="27" t="s">
        <v>8232</v>
      </c>
      <c r="F1681" s="5"/>
      <c r="G1681" s="5" t="s">
        <v>2760</v>
      </c>
      <c r="H1681" s="1" t="s">
        <v>7116</v>
      </c>
      <c r="I1681" s="1" t="s">
        <v>7116</v>
      </c>
      <c r="J1681" s="29" t="s">
        <v>1213</v>
      </c>
      <c r="K1681" s="63" t="s">
        <v>1214</v>
      </c>
      <c r="L1681" s="5" t="s">
        <v>781</v>
      </c>
      <c r="M1681" s="19" t="s">
        <v>783</v>
      </c>
      <c r="N1681" s="200">
        <v>46235</v>
      </c>
      <c r="O1681" s="201">
        <v>46267</v>
      </c>
      <c r="P1681" s="13" t="s">
        <v>187</v>
      </c>
      <c r="Q1681" s="22" t="s">
        <v>1190</v>
      </c>
      <c r="R1681" s="22">
        <v>20</v>
      </c>
      <c r="S1681" s="23" t="s">
        <v>242</v>
      </c>
      <c r="T1681" s="6" t="s">
        <v>242</v>
      </c>
      <c r="U1681" s="5"/>
      <c r="V1681" s="5" t="s">
        <v>233</v>
      </c>
      <c r="W1681" s="62" t="s">
        <v>8231</v>
      </c>
      <c r="X1681" s="5" t="s">
        <v>242</v>
      </c>
      <c r="Y1681" s="5"/>
      <c r="Z1681" s="5"/>
      <c r="AA1681" s="152" t="s">
        <v>16</v>
      </c>
      <c r="AB1681" s="7">
        <v>0.95</v>
      </c>
      <c r="AC1681" s="5"/>
      <c r="AD1681" s="5"/>
      <c r="AE1681" s="6"/>
      <c r="AF1681" s="5"/>
      <c r="AG1681" s="5" t="str">
        <f t="shared" si="26"/>
        <v>Y</v>
      </c>
      <c r="AH1681" s="5"/>
      <c r="AI1681" s="17">
        <v>1</v>
      </c>
      <c r="AJ1681" s="1" t="s">
        <v>1200</v>
      </c>
      <c r="AK1681" s="42" t="s">
        <v>334</v>
      </c>
      <c r="AL1681" s="80" t="s">
        <v>335</v>
      </c>
      <c r="AM1681" s="25" t="s">
        <v>261</v>
      </c>
      <c r="AN1681" s="82"/>
    </row>
    <row r="1682" spans="1:40" ht="57" customHeight="1">
      <c r="A1682" t="s">
        <v>1183</v>
      </c>
      <c r="B1682" s="13" t="s">
        <v>16</v>
      </c>
      <c r="C1682" s="13" t="s">
        <v>16</v>
      </c>
      <c r="D1682" s="13" t="s">
        <v>16</v>
      </c>
      <c r="E1682" s="27" t="s">
        <v>8233</v>
      </c>
      <c r="F1682" s="5"/>
      <c r="G1682" s="5" t="s">
        <v>2765</v>
      </c>
      <c r="H1682" s="1" t="s">
        <v>7118</v>
      </c>
      <c r="I1682" s="1" t="s">
        <v>7118</v>
      </c>
      <c r="J1682" s="29" t="s">
        <v>1219</v>
      </c>
      <c r="K1682" s="63" t="s">
        <v>1220</v>
      </c>
      <c r="L1682" s="5" t="s">
        <v>781</v>
      </c>
      <c r="M1682" s="19" t="s">
        <v>783</v>
      </c>
      <c r="N1682" s="200">
        <v>46235</v>
      </c>
      <c r="O1682" s="201">
        <v>46267</v>
      </c>
      <c r="P1682" s="13" t="s">
        <v>187</v>
      </c>
      <c r="Q1682" s="22" t="s">
        <v>1190</v>
      </c>
      <c r="R1682" s="22">
        <v>20</v>
      </c>
      <c r="S1682" s="23" t="s">
        <v>242</v>
      </c>
      <c r="T1682" s="6" t="s">
        <v>242</v>
      </c>
      <c r="U1682" s="5"/>
      <c r="V1682" s="5" t="s">
        <v>233</v>
      </c>
      <c r="W1682" s="62" t="s">
        <v>8231</v>
      </c>
      <c r="X1682" s="5" t="s">
        <v>242</v>
      </c>
      <c r="Y1682" s="5"/>
      <c r="Z1682" s="5"/>
      <c r="AA1682" s="152" t="s">
        <v>16</v>
      </c>
      <c r="AB1682" s="7">
        <v>0.95</v>
      </c>
      <c r="AC1682" s="5"/>
      <c r="AD1682" s="5"/>
      <c r="AE1682" s="6"/>
      <c r="AF1682" s="5"/>
      <c r="AG1682" s="5" t="str">
        <f t="shared" si="26"/>
        <v>Y</v>
      </c>
      <c r="AH1682" s="5"/>
      <c r="AI1682" s="17">
        <v>1</v>
      </c>
      <c r="AJ1682" s="1" t="s">
        <v>1200</v>
      </c>
      <c r="AK1682" s="42" t="s">
        <v>334</v>
      </c>
      <c r="AL1682" s="80" t="s">
        <v>335</v>
      </c>
      <c r="AM1682" s="25" t="s">
        <v>261</v>
      </c>
      <c r="AN1682" s="82"/>
    </row>
    <row r="1683" spans="1:40" ht="57" customHeight="1">
      <c r="A1683" t="s">
        <v>1183</v>
      </c>
      <c r="B1683" s="13" t="s">
        <v>16</v>
      </c>
      <c r="C1683" s="13" t="s">
        <v>16</v>
      </c>
      <c r="D1683" s="13" t="s">
        <v>16</v>
      </c>
      <c r="E1683" s="27" t="s">
        <v>8234</v>
      </c>
      <c r="F1683" s="5"/>
      <c r="G1683" s="5" t="s">
        <v>7372</v>
      </c>
      <c r="H1683" s="1" t="s">
        <v>1364</v>
      </c>
      <c r="I1683" s="1" t="s">
        <v>1364</v>
      </c>
      <c r="J1683" s="29" t="s">
        <v>1365</v>
      </c>
      <c r="K1683" s="63" t="s">
        <v>1366</v>
      </c>
      <c r="L1683" s="5" t="s">
        <v>781</v>
      </c>
      <c r="M1683" s="19" t="s">
        <v>783</v>
      </c>
      <c r="N1683" s="200">
        <v>46235</v>
      </c>
      <c r="O1683" s="201">
        <v>46267</v>
      </c>
      <c r="P1683" s="13" t="s">
        <v>187</v>
      </c>
      <c r="Q1683" s="22" t="s">
        <v>1190</v>
      </c>
      <c r="R1683" s="22">
        <v>120</v>
      </c>
      <c r="S1683" s="23" t="s">
        <v>242</v>
      </c>
      <c r="T1683" s="6" t="s">
        <v>242</v>
      </c>
      <c r="U1683" s="5"/>
      <c r="V1683" s="5" t="s">
        <v>233</v>
      </c>
      <c r="W1683" s="62" t="s">
        <v>8235</v>
      </c>
      <c r="X1683" s="5" t="s">
        <v>242</v>
      </c>
      <c r="Y1683" s="5"/>
      <c r="Z1683" s="5"/>
      <c r="AA1683" s="152" t="s">
        <v>16</v>
      </c>
      <c r="AB1683" s="7">
        <v>0.95</v>
      </c>
      <c r="AC1683" s="5"/>
      <c r="AD1683" s="5"/>
      <c r="AE1683" s="6"/>
      <c r="AF1683" s="5"/>
      <c r="AG1683" s="5" t="str">
        <f t="shared" si="26"/>
        <v>Y</v>
      </c>
      <c r="AH1683" s="5"/>
      <c r="AI1683" s="17">
        <v>1</v>
      </c>
      <c r="AJ1683" s="1" t="s">
        <v>1368</v>
      </c>
      <c r="AK1683" s="42" t="s">
        <v>334</v>
      </c>
      <c r="AL1683" s="80" t="s">
        <v>335</v>
      </c>
      <c r="AM1683" s="25" t="s">
        <v>261</v>
      </c>
      <c r="AN1683" s="82"/>
    </row>
    <row r="1684" spans="1:40" ht="57" customHeight="1">
      <c r="A1684" t="s">
        <v>1183</v>
      </c>
      <c r="B1684" s="13" t="s">
        <v>16</v>
      </c>
      <c r="C1684" s="13" t="s">
        <v>16</v>
      </c>
      <c r="D1684" s="13" t="s">
        <v>16</v>
      </c>
      <c r="E1684" s="27" t="s">
        <v>8236</v>
      </c>
      <c r="F1684" s="5"/>
      <c r="G1684" s="5" t="s">
        <v>7375</v>
      </c>
      <c r="H1684" s="1" t="s">
        <v>1364</v>
      </c>
      <c r="I1684" s="1" t="s">
        <v>1364</v>
      </c>
      <c r="J1684" s="29" t="s">
        <v>1365</v>
      </c>
      <c r="K1684" s="63" t="s">
        <v>1366</v>
      </c>
      <c r="L1684" s="5" t="s">
        <v>781</v>
      </c>
      <c r="M1684" s="19" t="s">
        <v>783</v>
      </c>
      <c r="N1684" s="200">
        <v>46235</v>
      </c>
      <c r="O1684" s="201">
        <v>46267</v>
      </c>
      <c r="P1684" s="13" t="s">
        <v>187</v>
      </c>
      <c r="Q1684" s="22" t="s">
        <v>1190</v>
      </c>
      <c r="R1684" s="22">
        <v>120</v>
      </c>
      <c r="S1684" s="23" t="s">
        <v>242</v>
      </c>
      <c r="T1684" s="6" t="s">
        <v>242</v>
      </c>
      <c r="U1684" s="5"/>
      <c r="V1684" s="5" t="s">
        <v>233</v>
      </c>
      <c r="W1684" s="62" t="s">
        <v>8235</v>
      </c>
      <c r="X1684" s="5" t="s">
        <v>242</v>
      </c>
      <c r="Y1684" s="5"/>
      <c r="Z1684" s="5"/>
      <c r="AA1684" s="152" t="s">
        <v>16</v>
      </c>
      <c r="AB1684" s="7">
        <v>0.95</v>
      </c>
      <c r="AC1684" s="5"/>
      <c r="AD1684" s="5"/>
      <c r="AE1684" s="6"/>
      <c r="AF1684" s="5"/>
      <c r="AG1684" s="5" t="str">
        <f t="shared" si="26"/>
        <v>Y</v>
      </c>
      <c r="AH1684" s="5"/>
      <c r="AI1684" s="17">
        <v>1</v>
      </c>
      <c r="AJ1684" s="1" t="s">
        <v>1372</v>
      </c>
      <c r="AK1684" s="42" t="s">
        <v>334</v>
      </c>
      <c r="AL1684" s="80" t="s">
        <v>335</v>
      </c>
      <c r="AM1684" s="25" t="s">
        <v>261</v>
      </c>
      <c r="AN1684" s="82"/>
    </row>
    <row r="1685" spans="1:40" ht="57" customHeight="1">
      <c r="A1685" t="s">
        <v>1183</v>
      </c>
      <c r="B1685" s="13" t="s">
        <v>1613</v>
      </c>
      <c r="C1685" s="13" t="s">
        <v>8237</v>
      </c>
      <c r="D1685" s="13" t="s">
        <v>8238</v>
      </c>
      <c r="E1685" s="27" t="s">
        <v>8239</v>
      </c>
      <c r="F1685" s="5"/>
      <c r="G1685" s="5" t="s">
        <v>8240</v>
      </c>
      <c r="H1685" s="1" t="s">
        <v>8241</v>
      </c>
      <c r="I1685" s="1" t="s">
        <v>8241</v>
      </c>
      <c r="J1685" s="29" t="s">
        <v>8242</v>
      </c>
      <c r="K1685" s="63" t="s">
        <v>8243</v>
      </c>
      <c r="L1685" s="5" t="s">
        <v>781</v>
      </c>
      <c r="M1685" s="19" t="s">
        <v>783</v>
      </c>
      <c r="N1685" s="200">
        <v>46235</v>
      </c>
      <c r="O1685" s="201">
        <v>46267</v>
      </c>
      <c r="P1685" s="13" t="s">
        <v>187</v>
      </c>
      <c r="Q1685" s="22" t="s">
        <v>1190</v>
      </c>
      <c r="R1685" s="22">
        <v>800</v>
      </c>
      <c r="S1685" s="23" t="s">
        <v>187</v>
      </c>
      <c r="T1685" s="6" t="s">
        <v>242</v>
      </c>
      <c r="U1685" s="5"/>
      <c r="V1685" s="5" t="s">
        <v>233</v>
      </c>
      <c r="W1685" s="62" t="s">
        <v>8231</v>
      </c>
      <c r="X1685" s="5" t="s">
        <v>242</v>
      </c>
      <c r="Y1685" s="5"/>
      <c r="Z1685" s="5"/>
      <c r="AA1685" s="152">
        <v>100</v>
      </c>
      <c r="AB1685" s="7">
        <v>0.95</v>
      </c>
      <c r="AC1685" s="5"/>
      <c r="AD1685" s="5"/>
      <c r="AE1685" s="6"/>
      <c r="AF1685" s="5"/>
      <c r="AG1685" s="5" t="str">
        <f t="shared" si="26"/>
        <v>Y</v>
      </c>
      <c r="AH1685" s="5"/>
      <c r="AI1685" s="17">
        <v>1</v>
      </c>
      <c r="AJ1685" s="1" t="s">
        <v>8238</v>
      </c>
      <c r="AK1685" s="42" t="s">
        <v>334</v>
      </c>
      <c r="AL1685" s="80" t="s">
        <v>335</v>
      </c>
      <c r="AM1685" s="25" t="s">
        <v>261</v>
      </c>
      <c r="AN1685" s="82"/>
    </row>
    <row r="1686" spans="1:40" ht="57" customHeight="1">
      <c r="A1686" t="s">
        <v>1183</v>
      </c>
      <c r="B1686" s="13" t="s">
        <v>1613</v>
      </c>
      <c r="C1686" s="13" t="s">
        <v>8237</v>
      </c>
      <c r="D1686" s="13" t="s">
        <v>2217</v>
      </c>
      <c r="E1686" s="27" t="s">
        <v>8244</v>
      </c>
      <c r="F1686" s="5"/>
      <c r="G1686" s="5" t="s">
        <v>8245</v>
      </c>
      <c r="H1686" s="1" t="s">
        <v>8246</v>
      </c>
      <c r="I1686" s="1" t="s">
        <v>8246</v>
      </c>
      <c r="J1686" s="29" t="s">
        <v>8247</v>
      </c>
      <c r="K1686" s="63" t="s">
        <v>8248</v>
      </c>
      <c r="L1686" s="5" t="s">
        <v>781</v>
      </c>
      <c r="M1686" s="19" t="s">
        <v>783</v>
      </c>
      <c r="N1686" s="200">
        <v>46235</v>
      </c>
      <c r="O1686" s="201">
        <v>46267</v>
      </c>
      <c r="P1686" s="13" t="s">
        <v>187</v>
      </c>
      <c r="Q1686" s="22" t="s">
        <v>1190</v>
      </c>
      <c r="R1686" s="22">
        <v>800</v>
      </c>
      <c r="S1686" s="23" t="s">
        <v>187</v>
      </c>
      <c r="T1686" s="6" t="s">
        <v>242</v>
      </c>
      <c r="U1686" s="5"/>
      <c r="V1686" s="5" t="s">
        <v>233</v>
      </c>
      <c r="W1686" s="62" t="s">
        <v>8249</v>
      </c>
      <c r="X1686" s="5" t="s">
        <v>242</v>
      </c>
      <c r="Y1686" s="5"/>
      <c r="Z1686" s="5"/>
      <c r="AA1686" s="152">
        <v>100</v>
      </c>
      <c r="AB1686" s="7">
        <v>0.95</v>
      </c>
      <c r="AC1686" s="5"/>
      <c r="AD1686" s="5"/>
      <c r="AE1686" s="6"/>
      <c r="AF1686" s="5"/>
      <c r="AG1686" s="5" t="str">
        <f t="shared" si="26"/>
        <v>Y</v>
      </c>
      <c r="AH1686" s="5"/>
      <c r="AI1686" s="17">
        <v>1</v>
      </c>
      <c r="AJ1686" s="1" t="s">
        <v>2217</v>
      </c>
      <c r="AK1686" s="42" t="s">
        <v>334</v>
      </c>
      <c r="AL1686" s="80" t="s">
        <v>335</v>
      </c>
      <c r="AM1686" s="25" t="s">
        <v>261</v>
      </c>
      <c r="AN1686" s="82"/>
    </row>
    <row r="1687" spans="1:40" ht="57" customHeight="1">
      <c r="A1687" t="s">
        <v>1183</v>
      </c>
      <c r="B1687" s="13" t="s">
        <v>1613</v>
      </c>
      <c r="C1687" s="13" t="s">
        <v>8237</v>
      </c>
      <c r="D1687" s="13" t="s">
        <v>8250</v>
      </c>
      <c r="E1687" s="27" t="s">
        <v>8251</v>
      </c>
      <c r="F1687" s="5"/>
      <c r="G1687" s="5" t="s">
        <v>8252</v>
      </c>
      <c r="H1687" s="1" t="s">
        <v>8253</v>
      </c>
      <c r="I1687" s="1" t="s">
        <v>8253</v>
      </c>
      <c r="J1687" s="29" t="s">
        <v>8254</v>
      </c>
      <c r="K1687" s="63" t="s">
        <v>8255</v>
      </c>
      <c r="L1687" s="5" t="s">
        <v>781</v>
      </c>
      <c r="M1687" s="19" t="s">
        <v>783</v>
      </c>
      <c r="N1687" s="200">
        <v>46235</v>
      </c>
      <c r="O1687" s="201">
        <v>46267</v>
      </c>
      <c r="P1687" s="13" t="s">
        <v>187</v>
      </c>
      <c r="Q1687" s="22" t="s">
        <v>1190</v>
      </c>
      <c r="R1687" s="22">
        <v>800</v>
      </c>
      <c r="S1687" s="23" t="s">
        <v>187</v>
      </c>
      <c r="T1687" s="6" t="s">
        <v>242</v>
      </c>
      <c r="U1687" s="5"/>
      <c r="V1687" s="5" t="s">
        <v>233</v>
      </c>
      <c r="W1687" s="62" t="s">
        <v>8229</v>
      </c>
      <c r="X1687" s="5" t="s">
        <v>242</v>
      </c>
      <c r="Y1687" s="5"/>
      <c r="Z1687" s="5"/>
      <c r="AA1687" s="152">
        <v>100</v>
      </c>
      <c r="AB1687" s="7">
        <v>0.95</v>
      </c>
      <c r="AC1687" s="5"/>
      <c r="AD1687" s="5"/>
      <c r="AE1687" s="6"/>
      <c r="AF1687" s="5"/>
      <c r="AG1687" s="5" t="str">
        <f t="shared" si="26"/>
        <v>Y</v>
      </c>
      <c r="AH1687" s="5"/>
      <c r="AI1687" s="17">
        <v>1</v>
      </c>
      <c r="AJ1687" s="1" t="s">
        <v>8250</v>
      </c>
      <c r="AK1687" s="42" t="s">
        <v>334</v>
      </c>
      <c r="AL1687" s="80" t="s">
        <v>335</v>
      </c>
      <c r="AM1687" s="25" t="s">
        <v>261</v>
      </c>
      <c r="AN1687" s="82"/>
    </row>
    <row r="1688" spans="1:40" ht="57" customHeight="1">
      <c r="A1688" t="s">
        <v>1183</v>
      </c>
      <c r="B1688" s="13" t="s">
        <v>1613</v>
      </c>
      <c r="C1688" s="13" t="s">
        <v>8237</v>
      </c>
      <c r="D1688" s="13" t="s">
        <v>2229</v>
      </c>
      <c r="E1688" s="27" t="s">
        <v>8256</v>
      </c>
      <c r="F1688" s="5"/>
      <c r="G1688" s="5" t="s">
        <v>8257</v>
      </c>
      <c r="H1688" s="1" t="s">
        <v>8258</v>
      </c>
      <c r="I1688" s="1" t="s">
        <v>8258</v>
      </c>
      <c r="J1688" s="29" t="s">
        <v>8259</v>
      </c>
      <c r="K1688" s="63" t="s">
        <v>8260</v>
      </c>
      <c r="L1688" s="5" t="s">
        <v>781</v>
      </c>
      <c r="M1688" s="19" t="s">
        <v>783</v>
      </c>
      <c r="N1688" s="200">
        <v>46235</v>
      </c>
      <c r="O1688" s="201">
        <v>46267</v>
      </c>
      <c r="P1688" s="13" t="s">
        <v>187</v>
      </c>
      <c r="Q1688" s="22" t="s">
        <v>1190</v>
      </c>
      <c r="R1688" s="22">
        <v>800</v>
      </c>
      <c r="S1688" s="23" t="s">
        <v>187</v>
      </c>
      <c r="T1688" s="6" t="s">
        <v>242</v>
      </c>
      <c r="U1688" s="5"/>
      <c r="V1688" s="5" t="s">
        <v>233</v>
      </c>
      <c r="W1688" s="62" t="s">
        <v>8261</v>
      </c>
      <c r="X1688" s="5" t="s">
        <v>242</v>
      </c>
      <c r="Y1688" s="5"/>
      <c r="Z1688" s="5"/>
      <c r="AA1688" s="152">
        <v>100</v>
      </c>
      <c r="AB1688" s="7">
        <v>0.95</v>
      </c>
      <c r="AC1688" s="5"/>
      <c r="AD1688" s="5"/>
      <c r="AE1688" s="6"/>
      <c r="AF1688" s="5"/>
      <c r="AG1688" s="5" t="str">
        <f t="shared" si="26"/>
        <v>Y</v>
      </c>
      <c r="AH1688" s="5"/>
      <c r="AI1688" s="17">
        <v>1</v>
      </c>
      <c r="AJ1688" s="1" t="s">
        <v>2229</v>
      </c>
      <c r="AK1688" s="42" t="s">
        <v>334</v>
      </c>
      <c r="AL1688" s="80" t="s">
        <v>335</v>
      </c>
      <c r="AM1688" s="25" t="s">
        <v>261</v>
      </c>
      <c r="AN1688" s="82"/>
    </row>
    <row r="1689" spans="1:40" ht="57" customHeight="1">
      <c r="A1689" t="s">
        <v>1183</v>
      </c>
      <c r="B1689" s="13" t="s">
        <v>16</v>
      </c>
      <c r="C1689" s="13" t="s">
        <v>16</v>
      </c>
      <c r="D1689" s="13" t="s">
        <v>16</v>
      </c>
      <c r="E1689" s="27" t="s">
        <v>8262</v>
      </c>
      <c r="F1689" s="5"/>
      <c r="G1689" s="5" t="s">
        <v>2834</v>
      </c>
      <c r="H1689" s="1" t="s">
        <v>7363</v>
      </c>
      <c r="I1689" s="1" t="s">
        <v>7363</v>
      </c>
      <c r="J1689" s="29" t="s">
        <v>7364</v>
      </c>
      <c r="K1689" s="63" t="s">
        <v>1303</v>
      </c>
      <c r="L1689" s="5" t="s">
        <v>781</v>
      </c>
      <c r="M1689" s="19" t="s">
        <v>783</v>
      </c>
      <c r="N1689" s="200">
        <v>46235</v>
      </c>
      <c r="O1689" s="201">
        <v>46267</v>
      </c>
      <c r="P1689" s="13" t="s">
        <v>187</v>
      </c>
      <c r="Q1689" s="22" t="s">
        <v>1190</v>
      </c>
      <c r="R1689" s="22">
        <v>4</v>
      </c>
      <c r="S1689" s="23" t="s">
        <v>242</v>
      </c>
      <c r="T1689" s="6" t="s">
        <v>242</v>
      </c>
      <c r="U1689" s="5"/>
      <c r="V1689" s="5" t="s">
        <v>233</v>
      </c>
      <c r="W1689" s="62" t="s">
        <v>8263</v>
      </c>
      <c r="X1689" s="5" t="s">
        <v>242</v>
      </c>
      <c r="Y1689" s="5"/>
      <c r="Z1689" s="5"/>
      <c r="AA1689" s="152" t="s">
        <v>16</v>
      </c>
      <c r="AB1689" s="7">
        <v>0.95</v>
      </c>
      <c r="AC1689" s="5"/>
      <c r="AD1689" s="5"/>
      <c r="AE1689" s="6"/>
      <c r="AF1689" s="5"/>
      <c r="AG1689" s="5" t="str">
        <f t="shared" si="26"/>
        <v>Y</v>
      </c>
      <c r="AH1689" s="5"/>
      <c r="AI1689" s="17">
        <v>1</v>
      </c>
      <c r="AJ1689" s="1" t="s">
        <v>1305</v>
      </c>
      <c r="AK1689" s="42" t="s">
        <v>334</v>
      </c>
      <c r="AL1689" s="80" t="s">
        <v>335</v>
      </c>
      <c r="AM1689" s="25" t="s">
        <v>261</v>
      </c>
      <c r="AN1689" s="82"/>
    </row>
    <row r="1690" spans="1:40" ht="57" customHeight="1">
      <c r="A1690" t="s">
        <v>1183</v>
      </c>
      <c r="B1690" s="13" t="s">
        <v>16</v>
      </c>
      <c r="C1690" s="13" t="s">
        <v>16</v>
      </c>
      <c r="D1690" s="13" t="s">
        <v>16</v>
      </c>
      <c r="E1690" s="27" t="s">
        <v>8264</v>
      </c>
      <c r="F1690" s="5"/>
      <c r="G1690" s="5" t="s">
        <v>2748</v>
      </c>
      <c r="H1690" s="1" t="s">
        <v>1187</v>
      </c>
      <c r="I1690" s="1" t="s">
        <v>1187</v>
      </c>
      <c r="J1690" s="29" t="s">
        <v>1188</v>
      </c>
      <c r="K1690" s="63" t="s">
        <v>1189</v>
      </c>
      <c r="L1690" s="5" t="s">
        <v>253</v>
      </c>
      <c r="M1690" s="19" t="s">
        <v>255</v>
      </c>
      <c r="N1690" s="200">
        <v>46235</v>
      </c>
      <c r="O1690" s="201">
        <v>46267</v>
      </c>
      <c r="P1690" s="13" t="s">
        <v>187</v>
      </c>
      <c r="Q1690" s="22" t="s">
        <v>1190</v>
      </c>
      <c r="R1690" s="22">
        <v>60</v>
      </c>
      <c r="S1690" s="23" t="s">
        <v>242</v>
      </c>
      <c r="T1690" s="6" t="s">
        <v>242</v>
      </c>
      <c r="U1690" s="5"/>
      <c r="V1690" s="5" t="s">
        <v>233</v>
      </c>
      <c r="W1690" s="62" t="s">
        <v>8265</v>
      </c>
      <c r="X1690" s="5" t="s">
        <v>242</v>
      </c>
      <c r="Y1690" s="5"/>
      <c r="Z1690" s="5"/>
      <c r="AA1690" s="152" t="s">
        <v>16</v>
      </c>
      <c r="AB1690" s="7">
        <v>0.95</v>
      </c>
      <c r="AC1690" s="5"/>
      <c r="AD1690" s="5"/>
      <c r="AE1690" s="6"/>
      <c r="AF1690" s="5"/>
      <c r="AG1690" s="5" t="str">
        <f t="shared" si="26"/>
        <v>Y</v>
      </c>
      <c r="AH1690" s="5"/>
      <c r="AI1690" s="17">
        <v>1</v>
      </c>
      <c r="AJ1690" s="1" t="s">
        <v>1192</v>
      </c>
      <c r="AK1690" s="42" t="s">
        <v>183</v>
      </c>
      <c r="AL1690" s="80" t="s">
        <v>184</v>
      </c>
      <c r="AM1690" s="25" t="s">
        <v>261</v>
      </c>
      <c r="AN1690" s="82"/>
    </row>
    <row r="1691" spans="1:40" ht="57" customHeight="1">
      <c r="A1691" t="s">
        <v>1183</v>
      </c>
      <c r="B1691" s="13" t="s">
        <v>16</v>
      </c>
      <c r="C1691" s="13" t="s">
        <v>16</v>
      </c>
      <c r="D1691" s="13" t="s">
        <v>16</v>
      </c>
      <c r="E1691" s="27" t="s">
        <v>8266</v>
      </c>
      <c r="F1691" s="5"/>
      <c r="G1691" s="5" t="s">
        <v>2754</v>
      </c>
      <c r="H1691" s="1" t="s">
        <v>7114</v>
      </c>
      <c r="I1691" s="1" t="s">
        <v>7114</v>
      </c>
      <c r="J1691" s="29" t="s">
        <v>1197</v>
      </c>
      <c r="K1691" s="63" t="s">
        <v>1198</v>
      </c>
      <c r="L1691" s="5" t="s">
        <v>253</v>
      </c>
      <c r="M1691" s="19" t="s">
        <v>255</v>
      </c>
      <c r="N1691" s="200">
        <v>46235</v>
      </c>
      <c r="O1691" s="201">
        <v>46267</v>
      </c>
      <c r="P1691" s="13" t="s">
        <v>187</v>
      </c>
      <c r="Q1691" s="22" t="s">
        <v>1190</v>
      </c>
      <c r="R1691" s="22">
        <v>20</v>
      </c>
      <c r="S1691" s="23" t="s">
        <v>242</v>
      </c>
      <c r="T1691" s="6" t="s">
        <v>242</v>
      </c>
      <c r="U1691" s="5"/>
      <c r="V1691" s="5" t="s">
        <v>233</v>
      </c>
      <c r="W1691" s="62" t="s">
        <v>8267</v>
      </c>
      <c r="X1691" s="5" t="s">
        <v>242</v>
      </c>
      <c r="Y1691" s="5"/>
      <c r="Z1691" s="5"/>
      <c r="AA1691" s="152" t="s">
        <v>16</v>
      </c>
      <c r="AB1691" s="7">
        <v>0.95</v>
      </c>
      <c r="AC1691" s="5"/>
      <c r="AD1691" s="5"/>
      <c r="AE1691" s="6"/>
      <c r="AF1691" s="5"/>
      <c r="AG1691" s="5" t="str">
        <f t="shared" si="26"/>
        <v>Y</v>
      </c>
      <c r="AH1691" s="5"/>
      <c r="AI1691" s="17">
        <v>1</v>
      </c>
      <c r="AJ1691" s="1" t="s">
        <v>1200</v>
      </c>
      <c r="AK1691" s="42" t="s">
        <v>183</v>
      </c>
      <c r="AL1691" s="80" t="s">
        <v>184</v>
      </c>
      <c r="AM1691" s="25" t="s">
        <v>261</v>
      </c>
      <c r="AN1691" s="82"/>
    </row>
    <row r="1692" spans="1:40" ht="57" customHeight="1">
      <c r="A1692" t="s">
        <v>1183</v>
      </c>
      <c r="B1692" s="13" t="s">
        <v>16</v>
      </c>
      <c r="C1692" s="13" t="s">
        <v>16</v>
      </c>
      <c r="D1692" s="13" t="s">
        <v>16</v>
      </c>
      <c r="E1692" s="27" t="s">
        <v>8268</v>
      </c>
      <c r="F1692" s="5"/>
      <c r="G1692" s="5" t="s">
        <v>2760</v>
      </c>
      <c r="H1692" s="1" t="s">
        <v>7116</v>
      </c>
      <c r="I1692" s="1" t="s">
        <v>7116</v>
      </c>
      <c r="J1692" s="29" t="s">
        <v>1213</v>
      </c>
      <c r="K1692" s="63" t="s">
        <v>1214</v>
      </c>
      <c r="L1692" s="5" t="s">
        <v>253</v>
      </c>
      <c r="M1692" s="19" t="s">
        <v>255</v>
      </c>
      <c r="N1692" s="200">
        <v>46235</v>
      </c>
      <c r="O1692" s="201">
        <v>46267</v>
      </c>
      <c r="P1692" s="13" t="s">
        <v>187</v>
      </c>
      <c r="Q1692" s="22" t="s">
        <v>1190</v>
      </c>
      <c r="R1692" s="22">
        <v>20</v>
      </c>
      <c r="S1692" s="23" t="s">
        <v>242</v>
      </c>
      <c r="T1692" s="6" t="s">
        <v>242</v>
      </c>
      <c r="U1692" s="5"/>
      <c r="V1692" s="5" t="s">
        <v>233</v>
      </c>
      <c r="W1692" s="62" t="s">
        <v>8267</v>
      </c>
      <c r="X1692" s="5" t="s">
        <v>242</v>
      </c>
      <c r="Y1692" s="5"/>
      <c r="Z1692" s="5"/>
      <c r="AA1692" s="152" t="s">
        <v>16</v>
      </c>
      <c r="AB1692" s="7">
        <v>0.95</v>
      </c>
      <c r="AC1692" s="5"/>
      <c r="AD1692" s="5"/>
      <c r="AE1692" s="6"/>
      <c r="AF1692" s="5"/>
      <c r="AG1692" s="5" t="str">
        <f t="shared" si="26"/>
        <v>Y</v>
      </c>
      <c r="AH1692" s="5"/>
      <c r="AI1692" s="17">
        <v>1</v>
      </c>
      <c r="AJ1692" s="1" t="s">
        <v>1200</v>
      </c>
      <c r="AK1692" s="42" t="s">
        <v>183</v>
      </c>
      <c r="AL1692" s="80" t="s">
        <v>184</v>
      </c>
      <c r="AM1692" s="25" t="s">
        <v>261</v>
      </c>
      <c r="AN1692" s="82"/>
    </row>
    <row r="1693" spans="1:40" ht="57" customHeight="1">
      <c r="A1693" t="s">
        <v>1183</v>
      </c>
      <c r="B1693" s="13" t="s">
        <v>16</v>
      </c>
      <c r="C1693" s="13" t="s">
        <v>16</v>
      </c>
      <c r="D1693" s="13" t="s">
        <v>16</v>
      </c>
      <c r="E1693" s="27" t="s">
        <v>8269</v>
      </c>
      <c r="F1693" s="5"/>
      <c r="G1693" s="5" t="s">
        <v>2765</v>
      </c>
      <c r="H1693" s="1" t="s">
        <v>7118</v>
      </c>
      <c r="I1693" s="1" t="s">
        <v>7118</v>
      </c>
      <c r="J1693" s="29" t="s">
        <v>1219</v>
      </c>
      <c r="K1693" s="63" t="s">
        <v>1220</v>
      </c>
      <c r="L1693" s="5" t="s">
        <v>253</v>
      </c>
      <c r="M1693" s="19" t="s">
        <v>255</v>
      </c>
      <c r="N1693" s="200">
        <v>46235</v>
      </c>
      <c r="O1693" s="201">
        <v>46267</v>
      </c>
      <c r="P1693" s="13" t="s">
        <v>187</v>
      </c>
      <c r="Q1693" s="22" t="s">
        <v>1190</v>
      </c>
      <c r="R1693" s="22">
        <v>20</v>
      </c>
      <c r="S1693" s="23" t="s">
        <v>242</v>
      </c>
      <c r="T1693" s="6" t="s">
        <v>242</v>
      </c>
      <c r="U1693" s="5"/>
      <c r="V1693" s="5" t="s">
        <v>233</v>
      </c>
      <c r="W1693" s="62" t="s">
        <v>8267</v>
      </c>
      <c r="X1693" s="5" t="s">
        <v>242</v>
      </c>
      <c r="Y1693" s="5"/>
      <c r="Z1693" s="5"/>
      <c r="AA1693" s="152" t="s">
        <v>16</v>
      </c>
      <c r="AB1693" s="7">
        <v>0.95</v>
      </c>
      <c r="AC1693" s="5"/>
      <c r="AD1693" s="5"/>
      <c r="AE1693" s="6"/>
      <c r="AF1693" s="5"/>
      <c r="AG1693" s="5" t="str">
        <f t="shared" si="26"/>
        <v>Y</v>
      </c>
      <c r="AH1693" s="5"/>
      <c r="AI1693" s="17">
        <v>1</v>
      </c>
      <c r="AJ1693" s="1" t="s">
        <v>1200</v>
      </c>
      <c r="AK1693" s="42" t="s">
        <v>183</v>
      </c>
      <c r="AL1693" s="80" t="s">
        <v>184</v>
      </c>
      <c r="AM1693" s="25" t="s">
        <v>261</v>
      </c>
      <c r="AN1693" s="82"/>
    </row>
    <row r="1694" spans="1:40" ht="57" customHeight="1">
      <c r="A1694" t="s">
        <v>1183</v>
      </c>
      <c r="B1694" s="13" t="s">
        <v>16</v>
      </c>
      <c r="C1694" s="13" t="s">
        <v>16</v>
      </c>
      <c r="D1694" s="13" t="s">
        <v>16</v>
      </c>
      <c r="E1694" s="27" t="s">
        <v>8270</v>
      </c>
      <c r="F1694" s="5"/>
      <c r="G1694" s="5" t="s">
        <v>7372</v>
      </c>
      <c r="H1694" s="1" t="s">
        <v>1364</v>
      </c>
      <c r="I1694" s="1" t="s">
        <v>1364</v>
      </c>
      <c r="J1694" s="29" t="s">
        <v>1365</v>
      </c>
      <c r="K1694" s="63" t="s">
        <v>1366</v>
      </c>
      <c r="L1694" s="5" t="s">
        <v>253</v>
      </c>
      <c r="M1694" s="19" t="s">
        <v>255</v>
      </c>
      <c r="N1694" s="200">
        <v>46235</v>
      </c>
      <c r="O1694" s="201">
        <v>46267</v>
      </c>
      <c r="P1694" s="13" t="s">
        <v>187</v>
      </c>
      <c r="Q1694" s="22" t="s">
        <v>1190</v>
      </c>
      <c r="R1694" s="22">
        <v>120</v>
      </c>
      <c r="S1694" s="23" t="s">
        <v>242</v>
      </c>
      <c r="T1694" s="6" t="s">
        <v>242</v>
      </c>
      <c r="U1694" s="5"/>
      <c r="V1694" s="5" t="s">
        <v>233</v>
      </c>
      <c r="W1694" s="62" t="s">
        <v>8271</v>
      </c>
      <c r="X1694" s="5" t="s">
        <v>242</v>
      </c>
      <c r="Y1694" s="5"/>
      <c r="Z1694" s="5"/>
      <c r="AA1694" s="152" t="s">
        <v>16</v>
      </c>
      <c r="AB1694" s="7">
        <v>0.95</v>
      </c>
      <c r="AC1694" s="5"/>
      <c r="AD1694" s="5"/>
      <c r="AE1694" s="6"/>
      <c r="AF1694" s="5"/>
      <c r="AG1694" s="5" t="str">
        <f t="shared" si="26"/>
        <v>Y</v>
      </c>
      <c r="AH1694" s="5"/>
      <c r="AI1694" s="17">
        <v>1</v>
      </c>
      <c r="AJ1694" s="1" t="s">
        <v>1368</v>
      </c>
      <c r="AK1694" s="42" t="s">
        <v>183</v>
      </c>
      <c r="AL1694" s="80" t="s">
        <v>184</v>
      </c>
      <c r="AM1694" s="25" t="s">
        <v>261</v>
      </c>
      <c r="AN1694" s="82"/>
    </row>
    <row r="1695" spans="1:40" ht="57" customHeight="1">
      <c r="A1695" t="s">
        <v>1183</v>
      </c>
      <c r="B1695" s="13" t="s">
        <v>16</v>
      </c>
      <c r="C1695" s="13" t="s">
        <v>16</v>
      </c>
      <c r="D1695" s="13" t="s">
        <v>16</v>
      </c>
      <c r="E1695" s="27" t="s">
        <v>8272</v>
      </c>
      <c r="F1695" s="5"/>
      <c r="G1695" s="5" t="s">
        <v>7375</v>
      </c>
      <c r="H1695" s="1" t="s">
        <v>1364</v>
      </c>
      <c r="I1695" s="1" t="s">
        <v>1364</v>
      </c>
      <c r="J1695" s="29" t="s">
        <v>1365</v>
      </c>
      <c r="K1695" s="63" t="s">
        <v>1366</v>
      </c>
      <c r="L1695" s="5" t="s">
        <v>253</v>
      </c>
      <c r="M1695" s="19" t="s">
        <v>255</v>
      </c>
      <c r="N1695" s="200">
        <v>46235</v>
      </c>
      <c r="O1695" s="201">
        <v>46267</v>
      </c>
      <c r="P1695" s="13" t="s">
        <v>187</v>
      </c>
      <c r="Q1695" s="22" t="s">
        <v>1190</v>
      </c>
      <c r="R1695" s="22">
        <v>120</v>
      </c>
      <c r="S1695" s="23" t="s">
        <v>242</v>
      </c>
      <c r="T1695" s="6" t="s">
        <v>242</v>
      </c>
      <c r="U1695" s="5"/>
      <c r="V1695" s="5" t="s">
        <v>233</v>
      </c>
      <c r="W1695" s="62" t="s">
        <v>8271</v>
      </c>
      <c r="X1695" s="5" t="s">
        <v>242</v>
      </c>
      <c r="Y1695" s="5"/>
      <c r="Z1695" s="5"/>
      <c r="AA1695" s="152" t="s">
        <v>16</v>
      </c>
      <c r="AB1695" s="7">
        <v>0.95</v>
      </c>
      <c r="AC1695" s="5"/>
      <c r="AD1695" s="5"/>
      <c r="AE1695" s="6"/>
      <c r="AF1695" s="5"/>
      <c r="AG1695" s="5" t="str">
        <f t="shared" si="26"/>
        <v>Y</v>
      </c>
      <c r="AH1695" s="5"/>
      <c r="AI1695" s="17">
        <v>1</v>
      </c>
      <c r="AJ1695" s="1" t="s">
        <v>1372</v>
      </c>
      <c r="AK1695" s="42" t="s">
        <v>183</v>
      </c>
      <c r="AL1695" s="80" t="s">
        <v>184</v>
      </c>
      <c r="AM1695" s="25" t="s">
        <v>261</v>
      </c>
      <c r="AN1695" s="82"/>
    </row>
    <row r="1696" spans="1:40" ht="57" customHeight="1">
      <c r="A1696" t="s">
        <v>1183</v>
      </c>
      <c r="B1696" s="13" t="s">
        <v>1613</v>
      </c>
      <c r="C1696" s="13" t="s">
        <v>2240</v>
      </c>
      <c r="D1696" s="13" t="s">
        <v>8273</v>
      </c>
      <c r="E1696" s="27" t="s">
        <v>8274</v>
      </c>
      <c r="F1696" s="5"/>
      <c r="G1696" s="5" t="s">
        <v>8275</v>
      </c>
      <c r="H1696" s="1" t="s">
        <v>8276</v>
      </c>
      <c r="I1696" s="1" t="s">
        <v>8276</v>
      </c>
      <c r="J1696" s="29" t="s">
        <v>8277</v>
      </c>
      <c r="K1696" s="63" t="s">
        <v>8278</v>
      </c>
      <c r="L1696" s="5" t="s">
        <v>253</v>
      </c>
      <c r="M1696" s="19" t="s">
        <v>255</v>
      </c>
      <c r="N1696" s="200">
        <v>46235</v>
      </c>
      <c r="O1696" s="201">
        <v>46267</v>
      </c>
      <c r="P1696" s="13" t="s">
        <v>187</v>
      </c>
      <c r="Q1696" s="22" t="s">
        <v>1190</v>
      </c>
      <c r="R1696" s="22">
        <v>800</v>
      </c>
      <c r="S1696" s="23" t="s">
        <v>187</v>
      </c>
      <c r="T1696" s="6" t="s">
        <v>242</v>
      </c>
      <c r="U1696" s="5"/>
      <c r="V1696" s="5" t="s">
        <v>233</v>
      </c>
      <c r="W1696" s="62" t="s">
        <v>8279</v>
      </c>
      <c r="X1696" s="5" t="s">
        <v>242</v>
      </c>
      <c r="Y1696" s="5"/>
      <c r="Z1696" s="5"/>
      <c r="AA1696" s="152">
        <v>0</v>
      </c>
      <c r="AB1696" s="7">
        <v>0.95</v>
      </c>
      <c r="AC1696" s="5"/>
      <c r="AD1696" s="5"/>
      <c r="AE1696" s="6"/>
      <c r="AF1696" s="5"/>
      <c r="AG1696" s="5" t="str">
        <f t="shared" si="26"/>
        <v>Y</v>
      </c>
      <c r="AH1696" s="5"/>
      <c r="AI1696" s="17">
        <v>1</v>
      </c>
      <c r="AJ1696" s="1" t="s">
        <v>8273</v>
      </c>
      <c r="AK1696" s="42" t="s">
        <v>183</v>
      </c>
      <c r="AL1696" s="80" t="s">
        <v>184</v>
      </c>
      <c r="AM1696" s="25" t="s">
        <v>261</v>
      </c>
      <c r="AN1696" s="82"/>
    </row>
    <row r="1697" spans="1:40" ht="57" customHeight="1">
      <c r="A1697" t="s">
        <v>1183</v>
      </c>
      <c r="B1697" s="13" t="s">
        <v>1613</v>
      </c>
      <c r="C1697" s="13" t="s">
        <v>2240</v>
      </c>
      <c r="D1697" s="13" t="s">
        <v>8280</v>
      </c>
      <c r="E1697" s="27" t="s">
        <v>8281</v>
      </c>
      <c r="F1697" s="5"/>
      <c r="G1697" s="5" t="s">
        <v>8282</v>
      </c>
      <c r="H1697" s="1" t="s">
        <v>8283</v>
      </c>
      <c r="I1697" s="1" t="s">
        <v>8283</v>
      </c>
      <c r="J1697" s="29" t="s">
        <v>8284</v>
      </c>
      <c r="K1697" s="63" t="s">
        <v>8285</v>
      </c>
      <c r="L1697" s="5" t="s">
        <v>253</v>
      </c>
      <c r="M1697" s="19" t="s">
        <v>255</v>
      </c>
      <c r="N1697" s="200">
        <v>46235</v>
      </c>
      <c r="O1697" s="201">
        <v>46267</v>
      </c>
      <c r="P1697" s="13" t="s">
        <v>187</v>
      </c>
      <c r="Q1697" s="22" t="s">
        <v>1190</v>
      </c>
      <c r="R1697" s="22">
        <v>800</v>
      </c>
      <c r="S1697" s="23" t="s">
        <v>187</v>
      </c>
      <c r="T1697" s="6" t="s">
        <v>242</v>
      </c>
      <c r="U1697" s="5"/>
      <c r="V1697" s="5" t="s">
        <v>233</v>
      </c>
      <c r="W1697" s="62" t="s">
        <v>8286</v>
      </c>
      <c r="X1697" s="5" t="s">
        <v>242</v>
      </c>
      <c r="Y1697" s="5"/>
      <c r="Z1697" s="5"/>
      <c r="AA1697" s="152">
        <v>0.01</v>
      </c>
      <c r="AB1697" s="7">
        <v>0.95</v>
      </c>
      <c r="AC1697" s="5"/>
      <c r="AD1697" s="5"/>
      <c r="AE1697" s="6"/>
      <c r="AF1697" s="5"/>
      <c r="AG1697" s="5" t="str">
        <f t="shared" si="26"/>
        <v>Y</v>
      </c>
      <c r="AH1697" s="5"/>
      <c r="AI1697" s="17">
        <v>1</v>
      </c>
      <c r="AJ1697" s="1" t="s">
        <v>8287</v>
      </c>
      <c r="AK1697" s="42" t="s">
        <v>183</v>
      </c>
      <c r="AL1697" s="80" t="s">
        <v>184</v>
      </c>
      <c r="AM1697" s="25" t="s">
        <v>261</v>
      </c>
      <c r="AN1697" s="82"/>
    </row>
    <row r="1698" spans="1:40" ht="57" customHeight="1">
      <c r="A1698" t="s">
        <v>1183</v>
      </c>
      <c r="B1698" s="13" t="s">
        <v>1613</v>
      </c>
      <c r="C1698" s="13" t="s">
        <v>2240</v>
      </c>
      <c r="D1698" s="13" t="s">
        <v>8288</v>
      </c>
      <c r="E1698" s="27" t="s">
        <v>8289</v>
      </c>
      <c r="F1698" s="5"/>
      <c r="G1698" s="5" t="s">
        <v>8290</v>
      </c>
      <c r="H1698" s="1" t="s">
        <v>8291</v>
      </c>
      <c r="I1698" s="1" t="s">
        <v>8291</v>
      </c>
      <c r="J1698" s="29" t="s">
        <v>8292</v>
      </c>
      <c r="K1698" s="63" t="s">
        <v>8293</v>
      </c>
      <c r="L1698" s="5" t="s">
        <v>253</v>
      </c>
      <c r="M1698" s="19" t="s">
        <v>255</v>
      </c>
      <c r="N1698" s="200">
        <v>46235</v>
      </c>
      <c r="O1698" s="201">
        <v>46267</v>
      </c>
      <c r="P1698" s="13" t="s">
        <v>187</v>
      </c>
      <c r="Q1698" s="22" t="s">
        <v>1190</v>
      </c>
      <c r="R1698" s="22">
        <v>800</v>
      </c>
      <c r="S1698" s="23" t="s">
        <v>187</v>
      </c>
      <c r="T1698" s="6" t="s">
        <v>242</v>
      </c>
      <c r="U1698" s="5"/>
      <c r="V1698" s="5" t="s">
        <v>233</v>
      </c>
      <c r="W1698" s="62" t="s">
        <v>8294</v>
      </c>
      <c r="X1698" s="5" t="s">
        <v>242</v>
      </c>
      <c r="Y1698" s="5"/>
      <c r="Z1698" s="5"/>
      <c r="AA1698" s="152">
        <v>99.73</v>
      </c>
      <c r="AB1698" s="7">
        <v>0.95</v>
      </c>
      <c r="AC1698" s="5"/>
      <c r="AD1698" s="5"/>
      <c r="AE1698" s="6"/>
      <c r="AF1698" s="5"/>
      <c r="AG1698" s="5" t="str">
        <f t="shared" si="26"/>
        <v>Y</v>
      </c>
      <c r="AH1698" s="5"/>
      <c r="AI1698" s="17">
        <v>1</v>
      </c>
      <c r="AJ1698" s="1" t="s">
        <v>8288</v>
      </c>
      <c r="AK1698" s="42" t="s">
        <v>183</v>
      </c>
      <c r="AL1698" s="80" t="s">
        <v>184</v>
      </c>
      <c r="AM1698" s="25" t="s">
        <v>261</v>
      </c>
      <c r="AN1698" s="82"/>
    </row>
    <row r="1699" spans="1:40" ht="57" customHeight="1">
      <c r="A1699" t="s">
        <v>1183</v>
      </c>
      <c r="B1699" s="13" t="s">
        <v>1613</v>
      </c>
      <c r="C1699" s="13" t="s">
        <v>2240</v>
      </c>
      <c r="D1699" s="13" t="s">
        <v>8041</v>
      </c>
      <c r="E1699" s="27" t="s">
        <v>8295</v>
      </c>
      <c r="F1699" s="5"/>
      <c r="G1699" s="5" t="s">
        <v>8043</v>
      </c>
      <c r="H1699" s="1" t="s">
        <v>8296</v>
      </c>
      <c r="I1699" s="1" t="s">
        <v>8296</v>
      </c>
      <c r="J1699" s="29" t="s">
        <v>8297</v>
      </c>
      <c r="K1699" s="63" t="s">
        <v>8298</v>
      </c>
      <c r="L1699" s="5" t="s">
        <v>253</v>
      </c>
      <c r="M1699" s="19" t="s">
        <v>255</v>
      </c>
      <c r="N1699" s="200">
        <v>46235</v>
      </c>
      <c r="O1699" s="201">
        <v>46267</v>
      </c>
      <c r="P1699" s="13" t="s">
        <v>187</v>
      </c>
      <c r="Q1699" s="22" t="s">
        <v>1190</v>
      </c>
      <c r="R1699" s="22">
        <v>800</v>
      </c>
      <c r="S1699" s="23" t="s">
        <v>187</v>
      </c>
      <c r="T1699" s="6" t="s">
        <v>242</v>
      </c>
      <c r="U1699" s="5"/>
      <c r="V1699" s="5" t="s">
        <v>233</v>
      </c>
      <c r="W1699" s="62" t="s">
        <v>8299</v>
      </c>
      <c r="X1699" s="5" t="s">
        <v>187</v>
      </c>
      <c r="Y1699" s="5" t="s">
        <v>8047</v>
      </c>
      <c r="Z1699" s="5" t="s">
        <v>8048</v>
      </c>
      <c r="AA1699" s="152">
        <v>25.94</v>
      </c>
      <c r="AB1699" s="7">
        <v>0.95</v>
      </c>
      <c r="AC1699" s="5"/>
      <c r="AD1699" s="5"/>
      <c r="AE1699" s="6"/>
      <c r="AF1699" s="5"/>
      <c r="AG1699" s="5" t="str">
        <f t="shared" si="26"/>
        <v>Y</v>
      </c>
      <c r="AH1699" s="5"/>
      <c r="AI1699" s="17">
        <v>1</v>
      </c>
      <c r="AJ1699" s="1" t="s">
        <v>8041</v>
      </c>
      <c r="AK1699" s="42" t="s">
        <v>183</v>
      </c>
      <c r="AL1699" s="80" t="s">
        <v>184</v>
      </c>
      <c r="AM1699" s="25" t="s">
        <v>261</v>
      </c>
      <c r="AN1699" s="82"/>
    </row>
    <row r="1700" spans="1:40" ht="57" customHeight="1">
      <c r="A1700" t="s">
        <v>1183</v>
      </c>
      <c r="B1700" s="13" t="s">
        <v>1613</v>
      </c>
      <c r="C1700" s="13" t="s">
        <v>2240</v>
      </c>
      <c r="D1700" s="13" t="s">
        <v>8300</v>
      </c>
      <c r="E1700" s="27" t="s">
        <v>8301</v>
      </c>
      <c r="F1700" s="5"/>
      <c r="G1700" s="5" t="s">
        <v>8302</v>
      </c>
      <c r="H1700" s="1" t="s">
        <v>8303</v>
      </c>
      <c r="I1700" s="1" t="s">
        <v>8303</v>
      </c>
      <c r="J1700" s="29" t="s">
        <v>8304</v>
      </c>
      <c r="K1700" s="63" t="s">
        <v>8305</v>
      </c>
      <c r="L1700" s="5" t="s">
        <v>253</v>
      </c>
      <c r="M1700" s="19" t="s">
        <v>255</v>
      </c>
      <c r="N1700" s="200">
        <v>46235</v>
      </c>
      <c r="O1700" s="201">
        <v>46267</v>
      </c>
      <c r="P1700" s="13" t="s">
        <v>187</v>
      </c>
      <c r="Q1700" s="22" t="s">
        <v>1190</v>
      </c>
      <c r="R1700" s="22">
        <v>800</v>
      </c>
      <c r="S1700" s="23" t="s">
        <v>187</v>
      </c>
      <c r="T1700" s="6" t="s">
        <v>242</v>
      </c>
      <c r="U1700" s="5"/>
      <c r="V1700" s="5" t="s">
        <v>233</v>
      </c>
      <c r="W1700" s="62" t="s">
        <v>8306</v>
      </c>
      <c r="X1700" s="5" t="s">
        <v>242</v>
      </c>
      <c r="Y1700" s="5"/>
      <c r="Z1700" s="5"/>
      <c r="AA1700" s="152">
        <v>0</v>
      </c>
      <c r="AB1700" s="7">
        <v>0.95</v>
      </c>
      <c r="AC1700" s="5"/>
      <c r="AD1700" s="5"/>
      <c r="AE1700" s="6"/>
      <c r="AF1700" s="5"/>
      <c r="AG1700" s="5" t="str">
        <f t="shared" si="26"/>
        <v>Y</v>
      </c>
      <c r="AH1700" s="5"/>
      <c r="AI1700" s="17">
        <v>1</v>
      </c>
      <c r="AJ1700" s="1" t="s">
        <v>8300</v>
      </c>
      <c r="AK1700" s="42" t="s">
        <v>183</v>
      </c>
      <c r="AL1700" s="80" t="s">
        <v>184</v>
      </c>
      <c r="AM1700" s="25" t="s">
        <v>261</v>
      </c>
      <c r="AN1700" s="82"/>
    </row>
    <row r="1701" spans="1:40" ht="57" customHeight="1">
      <c r="A1701" t="s">
        <v>1183</v>
      </c>
      <c r="B1701" s="13" t="s">
        <v>1613</v>
      </c>
      <c r="C1701" s="13" t="s">
        <v>2240</v>
      </c>
      <c r="D1701" s="13" t="s">
        <v>8307</v>
      </c>
      <c r="E1701" s="27" t="s">
        <v>8308</v>
      </c>
      <c r="F1701" s="5"/>
      <c r="G1701" s="5" t="s">
        <v>8309</v>
      </c>
      <c r="H1701" s="1" t="s">
        <v>8310</v>
      </c>
      <c r="I1701" s="1" t="s">
        <v>8310</v>
      </c>
      <c r="J1701" s="29" t="s">
        <v>8311</v>
      </c>
      <c r="K1701" s="63" t="s">
        <v>8312</v>
      </c>
      <c r="L1701" s="5" t="s">
        <v>253</v>
      </c>
      <c r="M1701" s="19" t="s">
        <v>255</v>
      </c>
      <c r="N1701" s="200">
        <v>46235</v>
      </c>
      <c r="O1701" s="201">
        <v>46267</v>
      </c>
      <c r="P1701" s="13" t="s">
        <v>187</v>
      </c>
      <c r="Q1701" s="22" t="s">
        <v>1190</v>
      </c>
      <c r="R1701" s="22">
        <v>800</v>
      </c>
      <c r="S1701" s="23" t="s">
        <v>187</v>
      </c>
      <c r="T1701" s="6" t="s">
        <v>242</v>
      </c>
      <c r="U1701" s="5"/>
      <c r="V1701" s="5" t="s">
        <v>233</v>
      </c>
      <c r="W1701" s="62" t="s">
        <v>8313</v>
      </c>
      <c r="X1701" s="5" t="s">
        <v>242</v>
      </c>
      <c r="Y1701" s="5"/>
      <c r="Z1701" s="5"/>
      <c r="AA1701" s="152">
        <v>0.48</v>
      </c>
      <c r="AB1701" s="7">
        <v>0.95</v>
      </c>
      <c r="AC1701" s="5"/>
      <c r="AD1701" s="5"/>
      <c r="AE1701" s="6"/>
      <c r="AF1701" s="5"/>
      <c r="AG1701" s="5" t="str">
        <f t="shared" si="26"/>
        <v>Y</v>
      </c>
      <c r="AH1701" s="5"/>
      <c r="AI1701" s="17">
        <v>1</v>
      </c>
      <c r="AJ1701" s="1" t="s">
        <v>8307</v>
      </c>
      <c r="AK1701" s="42" t="s">
        <v>183</v>
      </c>
      <c r="AL1701" s="80" t="s">
        <v>184</v>
      </c>
      <c r="AM1701" s="25" t="s">
        <v>261</v>
      </c>
      <c r="AN1701" s="82"/>
    </row>
    <row r="1702" spans="1:40" ht="57" customHeight="1">
      <c r="A1702" t="s">
        <v>1183</v>
      </c>
      <c r="B1702" s="13" t="s">
        <v>1613</v>
      </c>
      <c r="C1702" s="13" t="s">
        <v>2240</v>
      </c>
      <c r="D1702" s="13" t="s">
        <v>8314</v>
      </c>
      <c r="E1702" s="27" t="s">
        <v>8315</v>
      </c>
      <c r="F1702" s="5"/>
      <c r="G1702" s="5" t="s">
        <v>8316</v>
      </c>
      <c r="H1702" s="1" t="s">
        <v>8317</v>
      </c>
      <c r="I1702" s="1" t="s">
        <v>8317</v>
      </c>
      <c r="J1702" s="29" t="s">
        <v>8318</v>
      </c>
      <c r="K1702" s="63" t="s">
        <v>8319</v>
      </c>
      <c r="L1702" s="5" t="s">
        <v>253</v>
      </c>
      <c r="M1702" s="19" t="s">
        <v>255</v>
      </c>
      <c r="N1702" s="200">
        <v>46235</v>
      </c>
      <c r="O1702" s="201">
        <v>46267</v>
      </c>
      <c r="P1702" s="13" t="s">
        <v>187</v>
      </c>
      <c r="Q1702" s="22" t="s">
        <v>1190</v>
      </c>
      <c r="R1702" s="22">
        <v>800</v>
      </c>
      <c r="S1702" s="23" t="s">
        <v>187</v>
      </c>
      <c r="T1702" s="6" t="s">
        <v>242</v>
      </c>
      <c r="U1702" s="5"/>
      <c r="V1702" s="5" t="s">
        <v>233</v>
      </c>
      <c r="W1702" s="62" t="s">
        <v>8320</v>
      </c>
      <c r="X1702" s="5" t="s">
        <v>242</v>
      </c>
      <c r="Y1702" s="5"/>
      <c r="Z1702" s="5"/>
      <c r="AA1702" s="152">
        <v>0</v>
      </c>
      <c r="AB1702" s="7">
        <v>0.95</v>
      </c>
      <c r="AC1702" s="5"/>
      <c r="AD1702" s="5"/>
      <c r="AE1702" s="6"/>
      <c r="AF1702" s="5"/>
      <c r="AG1702" s="5" t="str">
        <f t="shared" si="26"/>
        <v>Y</v>
      </c>
      <c r="AH1702" s="5"/>
      <c r="AI1702" s="17">
        <v>1</v>
      </c>
      <c r="AJ1702" s="1" t="s">
        <v>8314</v>
      </c>
      <c r="AK1702" s="42" t="s">
        <v>183</v>
      </c>
      <c r="AL1702" s="80" t="s">
        <v>184</v>
      </c>
      <c r="AM1702" s="25" t="s">
        <v>261</v>
      </c>
      <c r="AN1702" s="82"/>
    </row>
    <row r="1703" spans="1:40" ht="57" customHeight="1">
      <c r="A1703" t="s">
        <v>1183</v>
      </c>
      <c r="B1703" s="13" t="s">
        <v>1613</v>
      </c>
      <c r="C1703" s="13" t="s">
        <v>2240</v>
      </c>
      <c r="D1703" s="13" t="s">
        <v>8321</v>
      </c>
      <c r="E1703" s="27" t="s">
        <v>8322</v>
      </c>
      <c r="F1703" s="5"/>
      <c r="G1703" s="5" t="s">
        <v>8323</v>
      </c>
      <c r="H1703" s="1" t="s">
        <v>8324</v>
      </c>
      <c r="I1703" s="1" t="s">
        <v>8324</v>
      </c>
      <c r="J1703" s="29" t="s">
        <v>8325</v>
      </c>
      <c r="K1703" s="63" t="s">
        <v>8326</v>
      </c>
      <c r="L1703" s="5" t="s">
        <v>253</v>
      </c>
      <c r="M1703" s="19" t="s">
        <v>255</v>
      </c>
      <c r="N1703" s="200">
        <v>46235</v>
      </c>
      <c r="O1703" s="201">
        <v>46267</v>
      </c>
      <c r="P1703" s="13" t="s">
        <v>187</v>
      </c>
      <c r="Q1703" s="22" t="s">
        <v>1190</v>
      </c>
      <c r="R1703" s="22">
        <v>800</v>
      </c>
      <c r="S1703" s="23" t="s">
        <v>187</v>
      </c>
      <c r="T1703" s="6" t="s">
        <v>242</v>
      </c>
      <c r="U1703" s="5"/>
      <c r="V1703" s="5" t="s">
        <v>233</v>
      </c>
      <c r="W1703" s="62" t="s">
        <v>8327</v>
      </c>
      <c r="X1703" s="5" t="s">
        <v>242</v>
      </c>
      <c r="Y1703" s="5"/>
      <c r="Z1703" s="5"/>
      <c r="AA1703" s="152">
        <v>0</v>
      </c>
      <c r="AB1703" s="7">
        <v>0.95</v>
      </c>
      <c r="AC1703" s="5"/>
      <c r="AD1703" s="5"/>
      <c r="AE1703" s="6"/>
      <c r="AF1703" s="5"/>
      <c r="AG1703" s="5" t="str">
        <f t="shared" si="26"/>
        <v>Y</v>
      </c>
      <c r="AH1703" s="5"/>
      <c r="AI1703" s="17">
        <v>1</v>
      </c>
      <c r="AJ1703" s="1" t="s">
        <v>8321</v>
      </c>
      <c r="AK1703" s="42" t="s">
        <v>183</v>
      </c>
      <c r="AL1703" s="80" t="s">
        <v>184</v>
      </c>
      <c r="AM1703" s="25" t="s">
        <v>261</v>
      </c>
      <c r="AN1703" s="82"/>
    </row>
    <row r="1704" spans="1:40" ht="57" customHeight="1">
      <c r="A1704" t="s">
        <v>1183</v>
      </c>
      <c r="B1704" s="13" t="s">
        <v>1613</v>
      </c>
      <c r="C1704" s="13" t="s">
        <v>2240</v>
      </c>
      <c r="D1704" s="13" t="s">
        <v>8328</v>
      </c>
      <c r="E1704" s="27" t="s">
        <v>8329</v>
      </c>
      <c r="F1704" s="5"/>
      <c r="G1704" s="5" t="s">
        <v>8330</v>
      </c>
      <c r="H1704" s="1" t="s">
        <v>8331</v>
      </c>
      <c r="I1704" s="1" t="s">
        <v>8331</v>
      </c>
      <c r="J1704" s="29" t="s">
        <v>8332</v>
      </c>
      <c r="K1704" s="63" t="s">
        <v>8332</v>
      </c>
      <c r="L1704" s="5" t="s">
        <v>253</v>
      </c>
      <c r="M1704" s="19" t="s">
        <v>255</v>
      </c>
      <c r="N1704" s="200">
        <v>46235</v>
      </c>
      <c r="O1704" s="201">
        <v>46267</v>
      </c>
      <c r="P1704" s="13" t="s">
        <v>187</v>
      </c>
      <c r="Q1704" s="22" t="s">
        <v>1190</v>
      </c>
      <c r="R1704" s="22">
        <v>800</v>
      </c>
      <c r="S1704" s="23" t="s">
        <v>187</v>
      </c>
      <c r="T1704" s="6" t="s">
        <v>242</v>
      </c>
      <c r="U1704" s="5"/>
      <c r="V1704" s="5" t="s">
        <v>233</v>
      </c>
      <c r="W1704" s="62" t="s">
        <v>8333</v>
      </c>
      <c r="X1704" s="5" t="s">
        <v>242</v>
      </c>
      <c r="Y1704" s="5"/>
      <c r="Z1704" s="5"/>
      <c r="AA1704" s="152">
        <v>0</v>
      </c>
      <c r="AB1704" s="7">
        <v>0.95</v>
      </c>
      <c r="AC1704" s="5"/>
      <c r="AD1704" s="5"/>
      <c r="AE1704" s="6"/>
      <c r="AF1704" s="5"/>
      <c r="AG1704" s="5" t="str">
        <f t="shared" si="26"/>
        <v>Y</v>
      </c>
      <c r="AH1704" s="5"/>
      <c r="AI1704" s="17">
        <v>1</v>
      </c>
      <c r="AJ1704" s="1" t="s">
        <v>8328</v>
      </c>
      <c r="AK1704" s="42" t="s">
        <v>183</v>
      </c>
      <c r="AL1704" s="80" t="s">
        <v>184</v>
      </c>
      <c r="AM1704" s="25" t="s">
        <v>261</v>
      </c>
      <c r="AN1704" s="82"/>
    </row>
    <row r="1705" spans="1:40" ht="57" customHeight="1">
      <c r="A1705" t="s">
        <v>1183</v>
      </c>
      <c r="B1705" s="13" t="s">
        <v>16</v>
      </c>
      <c r="C1705" s="13" t="s">
        <v>16</v>
      </c>
      <c r="D1705" s="13" t="s">
        <v>16</v>
      </c>
      <c r="E1705" s="27" t="s">
        <v>8334</v>
      </c>
      <c r="F1705" s="5"/>
      <c r="G1705" s="5" t="s">
        <v>2834</v>
      </c>
      <c r="H1705" s="1" t="s">
        <v>7363</v>
      </c>
      <c r="I1705" s="1" t="s">
        <v>7363</v>
      </c>
      <c r="J1705" s="29" t="s">
        <v>7364</v>
      </c>
      <c r="K1705" s="63" t="s">
        <v>1303</v>
      </c>
      <c r="L1705" s="5" t="s">
        <v>253</v>
      </c>
      <c r="M1705" s="19" t="s">
        <v>255</v>
      </c>
      <c r="N1705" s="200">
        <v>46235</v>
      </c>
      <c r="O1705" s="201">
        <v>46267</v>
      </c>
      <c r="P1705" s="13" t="s">
        <v>187</v>
      </c>
      <c r="Q1705" s="22" t="s">
        <v>1190</v>
      </c>
      <c r="R1705" s="22">
        <v>4</v>
      </c>
      <c r="S1705" s="23" t="s">
        <v>242</v>
      </c>
      <c r="T1705" s="6" t="s">
        <v>242</v>
      </c>
      <c r="U1705" s="5"/>
      <c r="V1705" s="5" t="s">
        <v>233</v>
      </c>
      <c r="W1705" s="62" t="s">
        <v>8335</v>
      </c>
      <c r="X1705" s="5" t="s">
        <v>242</v>
      </c>
      <c r="Y1705" s="5"/>
      <c r="Z1705" s="5"/>
      <c r="AA1705" s="152" t="s">
        <v>16</v>
      </c>
      <c r="AB1705" s="7">
        <v>0.95</v>
      </c>
      <c r="AC1705" s="5"/>
      <c r="AD1705" s="5"/>
      <c r="AE1705" s="6"/>
      <c r="AF1705" s="5"/>
      <c r="AG1705" s="5" t="str">
        <f t="shared" si="26"/>
        <v>Y</v>
      </c>
      <c r="AH1705" s="5"/>
      <c r="AI1705" s="17">
        <v>1</v>
      </c>
      <c r="AJ1705" s="1" t="s">
        <v>1305</v>
      </c>
      <c r="AK1705" s="42" t="s">
        <v>183</v>
      </c>
      <c r="AL1705" s="80" t="s">
        <v>184</v>
      </c>
      <c r="AM1705" s="25" t="s">
        <v>261</v>
      </c>
      <c r="AN1705" s="82"/>
    </row>
    <row r="1706" spans="1:40" ht="57" customHeight="1">
      <c r="A1706" t="s">
        <v>1183</v>
      </c>
      <c r="B1706" s="13" t="s">
        <v>16</v>
      </c>
      <c r="C1706" s="13" t="s">
        <v>16</v>
      </c>
      <c r="D1706" s="13" t="s">
        <v>16</v>
      </c>
      <c r="E1706" s="27" t="s">
        <v>8336</v>
      </c>
      <c r="F1706" s="5"/>
      <c r="G1706" s="5" t="s">
        <v>2748</v>
      </c>
      <c r="H1706" s="1" t="s">
        <v>1187</v>
      </c>
      <c r="I1706" s="1" t="s">
        <v>1187</v>
      </c>
      <c r="J1706" s="29" t="s">
        <v>1188</v>
      </c>
      <c r="K1706" s="63" t="s">
        <v>1189</v>
      </c>
      <c r="L1706" s="5" t="s">
        <v>788</v>
      </c>
      <c r="M1706" s="19" t="s">
        <v>790</v>
      </c>
      <c r="N1706" s="200">
        <v>46235</v>
      </c>
      <c r="O1706" s="201">
        <v>46267</v>
      </c>
      <c r="P1706" s="13" t="s">
        <v>187</v>
      </c>
      <c r="Q1706" s="22" t="s">
        <v>1190</v>
      </c>
      <c r="R1706" s="22">
        <v>60</v>
      </c>
      <c r="S1706" s="23" t="s">
        <v>242</v>
      </c>
      <c r="T1706" s="6" t="s">
        <v>242</v>
      </c>
      <c r="U1706" s="5"/>
      <c r="V1706" s="5" t="s">
        <v>233</v>
      </c>
      <c r="W1706" s="62" t="s">
        <v>8337</v>
      </c>
      <c r="X1706" s="5" t="s">
        <v>242</v>
      </c>
      <c r="Y1706" s="5"/>
      <c r="Z1706" s="5"/>
      <c r="AA1706" s="152" t="s">
        <v>16</v>
      </c>
      <c r="AB1706" s="7">
        <v>0.95</v>
      </c>
      <c r="AC1706" s="5"/>
      <c r="AD1706" s="5"/>
      <c r="AE1706" s="6"/>
      <c r="AF1706" s="5"/>
      <c r="AG1706" s="5" t="str">
        <f t="shared" si="26"/>
        <v>Y</v>
      </c>
      <c r="AH1706" s="5"/>
      <c r="AI1706" s="17">
        <v>1</v>
      </c>
      <c r="AJ1706" s="1" t="s">
        <v>1192</v>
      </c>
      <c r="AK1706" s="42" t="s">
        <v>334</v>
      </c>
      <c r="AL1706" s="80" t="s">
        <v>335</v>
      </c>
      <c r="AM1706" s="25" t="s">
        <v>261</v>
      </c>
      <c r="AN1706" s="82"/>
    </row>
    <row r="1707" spans="1:40" ht="57" customHeight="1">
      <c r="A1707" t="s">
        <v>1183</v>
      </c>
      <c r="B1707" s="13" t="s">
        <v>16</v>
      </c>
      <c r="C1707" s="13" t="s">
        <v>16</v>
      </c>
      <c r="D1707" s="13" t="s">
        <v>16</v>
      </c>
      <c r="E1707" s="27" t="s">
        <v>8338</v>
      </c>
      <c r="F1707" s="5"/>
      <c r="G1707" s="5" t="s">
        <v>2754</v>
      </c>
      <c r="H1707" s="1" t="s">
        <v>7114</v>
      </c>
      <c r="I1707" s="1" t="s">
        <v>7114</v>
      </c>
      <c r="J1707" s="29" t="s">
        <v>1197</v>
      </c>
      <c r="K1707" s="63" t="s">
        <v>1198</v>
      </c>
      <c r="L1707" s="5" t="s">
        <v>788</v>
      </c>
      <c r="M1707" s="19" t="s">
        <v>790</v>
      </c>
      <c r="N1707" s="200">
        <v>46235</v>
      </c>
      <c r="O1707" s="201">
        <v>46267</v>
      </c>
      <c r="P1707" s="13" t="s">
        <v>187</v>
      </c>
      <c r="Q1707" s="22" t="s">
        <v>1190</v>
      </c>
      <c r="R1707" s="22">
        <v>20</v>
      </c>
      <c r="S1707" s="23" t="s">
        <v>242</v>
      </c>
      <c r="T1707" s="6" t="s">
        <v>242</v>
      </c>
      <c r="U1707" s="5"/>
      <c r="V1707" s="5" t="s">
        <v>233</v>
      </c>
      <c r="W1707" s="62" t="s">
        <v>8339</v>
      </c>
      <c r="X1707" s="5" t="s">
        <v>242</v>
      </c>
      <c r="Y1707" s="5"/>
      <c r="Z1707" s="5"/>
      <c r="AA1707" s="152" t="s">
        <v>16</v>
      </c>
      <c r="AB1707" s="7">
        <v>0.95</v>
      </c>
      <c r="AC1707" s="5"/>
      <c r="AD1707" s="5"/>
      <c r="AE1707" s="6"/>
      <c r="AF1707" s="5"/>
      <c r="AG1707" s="5" t="str">
        <f t="shared" si="26"/>
        <v>Y</v>
      </c>
      <c r="AH1707" s="5"/>
      <c r="AI1707" s="17">
        <v>1</v>
      </c>
      <c r="AJ1707" s="1" t="s">
        <v>1200</v>
      </c>
      <c r="AK1707" s="42" t="s">
        <v>334</v>
      </c>
      <c r="AL1707" s="80" t="s">
        <v>335</v>
      </c>
      <c r="AM1707" s="25" t="s">
        <v>261</v>
      </c>
      <c r="AN1707" s="82"/>
    </row>
    <row r="1708" spans="1:40" ht="57" customHeight="1">
      <c r="A1708" t="s">
        <v>1183</v>
      </c>
      <c r="B1708" s="13" t="s">
        <v>16</v>
      </c>
      <c r="C1708" s="13" t="s">
        <v>16</v>
      </c>
      <c r="D1708" s="13" t="s">
        <v>16</v>
      </c>
      <c r="E1708" s="27" t="s">
        <v>8340</v>
      </c>
      <c r="F1708" s="5"/>
      <c r="G1708" s="5" t="s">
        <v>2760</v>
      </c>
      <c r="H1708" s="1" t="s">
        <v>7116</v>
      </c>
      <c r="I1708" s="1" t="s">
        <v>7116</v>
      </c>
      <c r="J1708" s="29" t="s">
        <v>1213</v>
      </c>
      <c r="K1708" s="63" t="s">
        <v>1214</v>
      </c>
      <c r="L1708" s="5" t="s">
        <v>788</v>
      </c>
      <c r="M1708" s="19" t="s">
        <v>790</v>
      </c>
      <c r="N1708" s="200">
        <v>46235</v>
      </c>
      <c r="O1708" s="201">
        <v>46267</v>
      </c>
      <c r="P1708" s="13" t="s">
        <v>187</v>
      </c>
      <c r="Q1708" s="22" t="s">
        <v>1190</v>
      </c>
      <c r="R1708" s="22">
        <v>20</v>
      </c>
      <c r="S1708" s="23" t="s">
        <v>242</v>
      </c>
      <c r="T1708" s="6" t="s">
        <v>242</v>
      </c>
      <c r="U1708" s="5"/>
      <c r="V1708" s="5" t="s">
        <v>233</v>
      </c>
      <c r="W1708" s="62" t="s">
        <v>8339</v>
      </c>
      <c r="X1708" s="5" t="s">
        <v>242</v>
      </c>
      <c r="Y1708" s="5"/>
      <c r="Z1708" s="5"/>
      <c r="AA1708" s="152" t="s">
        <v>16</v>
      </c>
      <c r="AB1708" s="7">
        <v>0.95</v>
      </c>
      <c r="AC1708" s="5"/>
      <c r="AD1708" s="5"/>
      <c r="AE1708" s="6"/>
      <c r="AF1708" s="5"/>
      <c r="AG1708" s="5" t="str">
        <f t="shared" si="26"/>
        <v>Y</v>
      </c>
      <c r="AH1708" s="5"/>
      <c r="AI1708" s="17">
        <v>1</v>
      </c>
      <c r="AJ1708" s="1" t="s">
        <v>1200</v>
      </c>
      <c r="AK1708" s="42" t="s">
        <v>334</v>
      </c>
      <c r="AL1708" s="80" t="s">
        <v>335</v>
      </c>
      <c r="AM1708" s="25" t="s">
        <v>261</v>
      </c>
      <c r="AN1708" s="82"/>
    </row>
    <row r="1709" spans="1:40" ht="57" customHeight="1">
      <c r="A1709" t="s">
        <v>1183</v>
      </c>
      <c r="B1709" s="13" t="s">
        <v>16</v>
      </c>
      <c r="C1709" s="13" t="s">
        <v>16</v>
      </c>
      <c r="D1709" s="13" t="s">
        <v>16</v>
      </c>
      <c r="E1709" s="27" t="s">
        <v>8341</v>
      </c>
      <c r="F1709" s="5"/>
      <c r="G1709" s="5" t="s">
        <v>2765</v>
      </c>
      <c r="H1709" s="1" t="s">
        <v>7118</v>
      </c>
      <c r="I1709" s="1" t="s">
        <v>7118</v>
      </c>
      <c r="J1709" s="29" t="s">
        <v>1219</v>
      </c>
      <c r="K1709" s="63" t="s">
        <v>1220</v>
      </c>
      <c r="L1709" s="5" t="s">
        <v>788</v>
      </c>
      <c r="M1709" s="19" t="s">
        <v>790</v>
      </c>
      <c r="N1709" s="200">
        <v>46235</v>
      </c>
      <c r="O1709" s="201">
        <v>46267</v>
      </c>
      <c r="P1709" s="13" t="s">
        <v>187</v>
      </c>
      <c r="Q1709" s="22" t="s">
        <v>1190</v>
      </c>
      <c r="R1709" s="22">
        <v>20</v>
      </c>
      <c r="S1709" s="23" t="s">
        <v>242</v>
      </c>
      <c r="T1709" s="6" t="s">
        <v>242</v>
      </c>
      <c r="U1709" s="5"/>
      <c r="V1709" s="5" t="s">
        <v>233</v>
      </c>
      <c r="W1709" s="62" t="s">
        <v>8339</v>
      </c>
      <c r="X1709" s="5" t="s">
        <v>242</v>
      </c>
      <c r="Y1709" s="5"/>
      <c r="Z1709" s="5"/>
      <c r="AA1709" s="152" t="s">
        <v>16</v>
      </c>
      <c r="AB1709" s="7">
        <v>0.95</v>
      </c>
      <c r="AC1709" s="5"/>
      <c r="AD1709" s="5"/>
      <c r="AE1709" s="6"/>
      <c r="AF1709" s="5"/>
      <c r="AG1709" s="5" t="str">
        <f t="shared" si="26"/>
        <v>Y</v>
      </c>
      <c r="AH1709" s="5"/>
      <c r="AI1709" s="17">
        <v>1</v>
      </c>
      <c r="AJ1709" s="1" t="s">
        <v>1200</v>
      </c>
      <c r="AK1709" s="42" t="s">
        <v>334</v>
      </c>
      <c r="AL1709" s="80" t="s">
        <v>335</v>
      </c>
      <c r="AM1709" s="25" t="s">
        <v>261</v>
      </c>
      <c r="AN1709" s="82"/>
    </row>
    <row r="1710" spans="1:40" ht="57" customHeight="1">
      <c r="A1710" t="s">
        <v>1183</v>
      </c>
      <c r="B1710" s="13" t="s">
        <v>16</v>
      </c>
      <c r="C1710" s="13" t="s">
        <v>16</v>
      </c>
      <c r="D1710" s="13" t="s">
        <v>16</v>
      </c>
      <c r="E1710" s="27" t="s">
        <v>8342</v>
      </c>
      <c r="F1710" s="5"/>
      <c r="G1710" s="5" t="s">
        <v>7372</v>
      </c>
      <c r="H1710" s="1" t="s">
        <v>1364</v>
      </c>
      <c r="I1710" s="1" t="s">
        <v>1364</v>
      </c>
      <c r="J1710" s="29" t="s">
        <v>1365</v>
      </c>
      <c r="K1710" s="63" t="s">
        <v>1366</v>
      </c>
      <c r="L1710" s="5" t="s">
        <v>788</v>
      </c>
      <c r="M1710" s="19" t="s">
        <v>790</v>
      </c>
      <c r="N1710" s="200">
        <v>46235</v>
      </c>
      <c r="O1710" s="201">
        <v>46267</v>
      </c>
      <c r="P1710" s="13" t="s">
        <v>187</v>
      </c>
      <c r="Q1710" s="22" t="s">
        <v>1190</v>
      </c>
      <c r="R1710" s="22">
        <v>120</v>
      </c>
      <c r="S1710" s="23" t="s">
        <v>242</v>
      </c>
      <c r="T1710" s="6" t="s">
        <v>242</v>
      </c>
      <c r="U1710" s="5"/>
      <c r="V1710" s="5" t="s">
        <v>233</v>
      </c>
      <c r="W1710" s="62" t="s">
        <v>8343</v>
      </c>
      <c r="X1710" s="5" t="s">
        <v>242</v>
      </c>
      <c r="Y1710" s="5"/>
      <c r="Z1710" s="5"/>
      <c r="AA1710" s="152" t="s">
        <v>16</v>
      </c>
      <c r="AB1710" s="7">
        <v>0.95</v>
      </c>
      <c r="AC1710" s="5"/>
      <c r="AD1710" s="5"/>
      <c r="AE1710" s="6"/>
      <c r="AF1710" s="5"/>
      <c r="AG1710" s="5" t="str">
        <f t="shared" si="26"/>
        <v>Y</v>
      </c>
      <c r="AH1710" s="5"/>
      <c r="AI1710" s="17">
        <v>1</v>
      </c>
      <c r="AJ1710" s="1" t="s">
        <v>1368</v>
      </c>
      <c r="AK1710" s="42" t="s">
        <v>334</v>
      </c>
      <c r="AL1710" s="80" t="s">
        <v>335</v>
      </c>
      <c r="AM1710" s="25" t="s">
        <v>261</v>
      </c>
      <c r="AN1710" s="82"/>
    </row>
    <row r="1711" spans="1:40" ht="57" customHeight="1">
      <c r="A1711" t="s">
        <v>1183</v>
      </c>
      <c r="B1711" s="13" t="s">
        <v>16</v>
      </c>
      <c r="C1711" s="13" t="s">
        <v>16</v>
      </c>
      <c r="D1711" s="13" t="s">
        <v>16</v>
      </c>
      <c r="E1711" s="27" t="s">
        <v>8344</v>
      </c>
      <c r="F1711" s="5"/>
      <c r="G1711" s="5" t="s">
        <v>7375</v>
      </c>
      <c r="H1711" s="1" t="s">
        <v>1364</v>
      </c>
      <c r="I1711" s="1" t="s">
        <v>1364</v>
      </c>
      <c r="J1711" s="29" t="s">
        <v>1365</v>
      </c>
      <c r="K1711" s="63" t="s">
        <v>1366</v>
      </c>
      <c r="L1711" s="5" t="s">
        <v>788</v>
      </c>
      <c r="M1711" s="19" t="s">
        <v>790</v>
      </c>
      <c r="N1711" s="200">
        <v>46235</v>
      </c>
      <c r="O1711" s="201">
        <v>46267</v>
      </c>
      <c r="P1711" s="13" t="s">
        <v>187</v>
      </c>
      <c r="Q1711" s="22" t="s">
        <v>1190</v>
      </c>
      <c r="R1711" s="22">
        <v>120</v>
      </c>
      <c r="S1711" s="23" t="s">
        <v>242</v>
      </c>
      <c r="T1711" s="6" t="s">
        <v>242</v>
      </c>
      <c r="U1711" s="5"/>
      <c r="V1711" s="5" t="s">
        <v>233</v>
      </c>
      <c r="W1711" s="62" t="s">
        <v>8343</v>
      </c>
      <c r="X1711" s="5" t="s">
        <v>242</v>
      </c>
      <c r="Y1711" s="5"/>
      <c r="Z1711" s="5"/>
      <c r="AA1711" s="152" t="s">
        <v>16</v>
      </c>
      <c r="AB1711" s="7">
        <v>0.95</v>
      </c>
      <c r="AC1711" s="5"/>
      <c r="AD1711" s="5"/>
      <c r="AE1711" s="6"/>
      <c r="AF1711" s="5"/>
      <c r="AG1711" s="5" t="str">
        <f t="shared" si="26"/>
        <v>Y</v>
      </c>
      <c r="AH1711" s="5"/>
      <c r="AI1711" s="17">
        <v>1</v>
      </c>
      <c r="AJ1711" s="1" t="s">
        <v>1372</v>
      </c>
      <c r="AK1711" s="42" t="s">
        <v>334</v>
      </c>
      <c r="AL1711" s="80" t="s">
        <v>335</v>
      </c>
      <c r="AM1711" s="25" t="s">
        <v>261</v>
      </c>
      <c r="AN1711" s="82"/>
    </row>
    <row r="1712" spans="1:40" ht="57" customHeight="1">
      <c r="A1712" t="s">
        <v>1183</v>
      </c>
      <c r="B1712" s="13" t="s">
        <v>1613</v>
      </c>
      <c r="C1712" s="13" t="s">
        <v>2240</v>
      </c>
      <c r="D1712" s="13" t="s">
        <v>8345</v>
      </c>
      <c r="E1712" s="27" t="s">
        <v>8346</v>
      </c>
      <c r="F1712" s="5"/>
      <c r="G1712" s="5" t="s">
        <v>8347</v>
      </c>
      <c r="H1712" s="1" t="s">
        <v>8348</v>
      </c>
      <c r="I1712" s="1" t="s">
        <v>8348</v>
      </c>
      <c r="J1712" s="29" t="s">
        <v>8349</v>
      </c>
      <c r="K1712" s="63" t="s">
        <v>8350</v>
      </c>
      <c r="L1712" s="5" t="s">
        <v>788</v>
      </c>
      <c r="M1712" s="19" t="s">
        <v>790</v>
      </c>
      <c r="N1712" s="200">
        <v>46235</v>
      </c>
      <c r="O1712" s="201">
        <v>46267</v>
      </c>
      <c r="P1712" s="13" t="s">
        <v>187</v>
      </c>
      <c r="Q1712" s="22" t="s">
        <v>1190</v>
      </c>
      <c r="R1712" s="22">
        <v>800</v>
      </c>
      <c r="S1712" s="23" t="s">
        <v>187</v>
      </c>
      <c r="T1712" s="6" t="s">
        <v>242</v>
      </c>
      <c r="U1712" s="5"/>
      <c r="V1712" s="5" t="s">
        <v>233</v>
      </c>
      <c r="W1712" s="62" t="s">
        <v>8339</v>
      </c>
      <c r="X1712" s="5" t="s">
        <v>242</v>
      </c>
      <c r="Y1712" s="5"/>
      <c r="Z1712" s="5"/>
      <c r="AA1712" s="152">
        <v>66.67</v>
      </c>
      <c r="AB1712" s="7">
        <v>0.95</v>
      </c>
      <c r="AC1712" s="5"/>
      <c r="AD1712" s="5"/>
      <c r="AE1712" s="6"/>
      <c r="AF1712" s="5"/>
      <c r="AG1712" s="5" t="str">
        <f t="shared" si="26"/>
        <v>Y</v>
      </c>
      <c r="AH1712" s="5"/>
      <c r="AI1712" s="17">
        <v>1</v>
      </c>
      <c r="AJ1712" s="1" t="s">
        <v>8345</v>
      </c>
      <c r="AK1712" s="42" t="s">
        <v>334</v>
      </c>
      <c r="AL1712" s="80" t="s">
        <v>335</v>
      </c>
      <c r="AM1712" s="25" t="s">
        <v>261</v>
      </c>
      <c r="AN1712" s="82"/>
    </row>
    <row r="1713" spans="1:40" ht="57" customHeight="1">
      <c r="A1713" t="s">
        <v>1183</v>
      </c>
      <c r="B1713" s="13" t="s">
        <v>1613</v>
      </c>
      <c r="C1713" s="13" t="s">
        <v>2240</v>
      </c>
      <c r="D1713" s="13" t="s">
        <v>8351</v>
      </c>
      <c r="E1713" s="27" t="s">
        <v>8352</v>
      </c>
      <c r="F1713" s="5"/>
      <c r="G1713" s="5" t="s">
        <v>8353</v>
      </c>
      <c r="H1713" s="1" t="s">
        <v>8354</v>
      </c>
      <c r="I1713" s="1" t="s">
        <v>8354</v>
      </c>
      <c r="J1713" s="29" t="s">
        <v>8355</v>
      </c>
      <c r="K1713" s="63" t="s">
        <v>8356</v>
      </c>
      <c r="L1713" s="5" t="s">
        <v>788</v>
      </c>
      <c r="M1713" s="19" t="s">
        <v>790</v>
      </c>
      <c r="N1713" s="200">
        <v>46235</v>
      </c>
      <c r="O1713" s="201">
        <v>46267</v>
      </c>
      <c r="P1713" s="13" t="s">
        <v>187</v>
      </c>
      <c r="Q1713" s="22" t="s">
        <v>1190</v>
      </c>
      <c r="R1713" s="22">
        <v>800</v>
      </c>
      <c r="S1713" s="23" t="s">
        <v>187</v>
      </c>
      <c r="T1713" s="6" t="s">
        <v>242</v>
      </c>
      <c r="U1713" s="5"/>
      <c r="V1713" s="5" t="s">
        <v>233</v>
      </c>
      <c r="W1713" s="62" t="s">
        <v>8339</v>
      </c>
      <c r="X1713" s="5" t="s">
        <v>242</v>
      </c>
      <c r="Y1713" s="5"/>
      <c r="Z1713" s="5"/>
      <c r="AA1713" s="152">
        <v>100</v>
      </c>
      <c r="AB1713" s="7">
        <v>0.95</v>
      </c>
      <c r="AC1713" s="5"/>
      <c r="AD1713" s="5"/>
      <c r="AE1713" s="6"/>
      <c r="AF1713" s="5"/>
      <c r="AG1713" s="5" t="str">
        <f t="shared" si="26"/>
        <v>Y</v>
      </c>
      <c r="AH1713" s="5"/>
      <c r="AI1713" s="17">
        <v>1</v>
      </c>
      <c r="AJ1713" s="1" t="s">
        <v>8351</v>
      </c>
      <c r="AK1713" s="42" t="s">
        <v>334</v>
      </c>
      <c r="AL1713" s="80" t="s">
        <v>335</v>
      </c>
      <c r="AM1713" s="25" t="s">
        <v>261</v>
      </c>
      <c r="AN1713" s="82"/>
    </row>
    <row r="1714" spans="1:40" ht="57" customHeight="1">
      <c r="A1714" t="s">
        <v>1183</v>
      </c>
      <c r="B1714" s="13" t="s">
        <v>16</v>
      </c>
      <c r="C1714" s="13" t="s">
        <v>16</v>
      </c>
      <c r="D1714" s="13" t="s">
        <v>16</v>
      </c>
      <c r="E1714" s="27" t="s">
        <v>8357</v>
      </c>
      <c r="F1714" s="5"/>
      <c r="G1714" s="5" t="s">
        <v>2834</v>
      </c>
      <c r="H1714" s="1" t="s">
        <v>7363</v>
      </c>
      <c r="I1714" s="1" t="s">
        <v>7363</v>
      </c>
      <c r="J1714" s="29" t="s">
        <v>7364</v>
      </c>
      <c r="K1714" s="63" t="s">
        <v>1303</v>
      </c>
      <c r="L1714" s="5" t="s">
        <v>788</v>
      </c>
      <c r="M1714" s="19" t="s">
        <v>790</v>
      </c>
      <c r="N1714" s="200">
        <v>46235</v>
      </c>
      <c r="O1714" s="201">
        <v>46267</v>
      </c>
      <c r="P1714" s="13" t="s">
        <v>187</v>
      </c>
      <c r="Q1714" s="22" t="s">
        <v>1190</v>
      </c>
      <c r="R1714" s="22">
        <v>4</v>
      </c>
      <c r="S1714" s="23" t="s">
        <v>242</v>
      </c>
      <c r="T1714" s="6" t="s">
        <v>242</v>
      </c>
      <c r="U1714" s="5"/>
      <c r="V1714" s="5" t="s">
        <v>233</v>
      </c>
      <c r="W1714" s="62" t="s">
        <v>8358</v>
      </c>
      <c r="X1714" s="5" t="s">
        <v>242</v>
      </c>
      <c r="Y1714" s="5"/>
      <c r="Z1714" s="5"/>
      <c r="AA1714" s="152" t="s">
        <v>16</v>
      </c>
      <c r="AB1714" s="7">
        <v>0.95</v>
      </c>
      <c r="AC1714" s="5"/>
      <c r="AD1714" s="5"/>
      <c r="AE1714" s="6"/>
      <c r="AF1714" s="5"/>
      <c r="AG1714" s="5" t="str">
        <f t="shared" si="26"/>
        <v>Y</v>
      </c>
      <c r="AH1714" s="5"/>
      <c r="AI1714" s="17">
        <v>1</v>
      </c>
      <c r="AJ1714" s="1" t="s">
        <v>1305</v>
      </c>
      <c r="AK1714" s="42" t="s">
        <v>334</v>
      </c>
      <c r="AL1714" s="80" t="s">
        <v>335</v>
      </c>
      <c r="AM1714" s="25" t="s">
        <v>261</v>
      </c>
      <c r="AN1714" s="82"/>
    </row>
    <row r="1715" spans="1:40" ht="57" customHeight="1">
      <c r="A1715" t="s">
        <v>1183</v>
      </c>
      <c r="B1715" s="13" t="s">
        <v>16</v>
      </c>
      <c r="C1715" s="13" t="s">
        <v>16</v>
      </c>
      <c r="D1715" s="13" t="s">
        <v>16</v>
      </c>
      <c r="E1715" s="27" t="s">
        <v>8359</v>
      </c>
      <c r="F1715" s="5"/>
      <c r="G1715" s="5" t="s">
        <v>2748</v>
      </c>
      <c r="H1715" s="1" t="s">
        <v>1187</v>
      </c>
      <c r="I1715" s="1" t="s">
        <v>1187</v>
      </c>
      <c r="J1715" s="29" t="s">
        <v>1188</v>
      </c>
      <c r="K1715" s="63" t="s">
        <v>1189</v>
      </c>
      <c r="L1715" s="5" t="s">
        <v>795</v>
      </c>
      <c r="M1715" s="19" t="s">
        <v>797</v>
      </c>
      <c r="N1715" s="200">
        <v>46235</v>
      </c>
      <c r="O1715" s="201">
        <v>46267</v>
      </c>
      <c r="P1715" s="13" t="s">
        <v>187</v>
      </c>
      <c r="Q1715" s="22" t="s">
        <v>1190</v>
      </c>
      <c r="R1715" s="22">
        <v>60</v>
      </c>
      <c r="S1715" s="23" t="s">
        <v>242</v>
      </c>
      <c r="T1715" s="6" t="s">
        <v>242</v>
      </c>
      <c r="U1715" s="5"/>
      <c r="V1715" s="5" t="s">
        <v>233</v>
      </c>
      <c r="W1715" s="62" t="s">
        <v>8360</v>
      </c>
      <c r="X1715" s="5" t="s">
        <v>242</v>
      </c>
      <c r="Y1715" s="5"/>
      <c r="Z1715" s="5"/>
      <c r="AA1715" s="152" t="s">
        <v>16</v>
      </c>
      <c r="AB1715" s="7">
        <v>0.95</v>
      </c>
      <c r="AC1715" s="5"/>
      <c r="AD1715" s="5"/>
      <c r="AE1715" s="6"/>
      <c r="AF1715" s="5"/>
      <c r="AG1715" s="5" t="str">
        <f t="shared" si="26"/>
        <v>Y</v>
      </c>
      <c r="AH1715" s="5"/>
      <c r="AI1715" s="17">
        <v>1</v>
      </c>
      <c r="AJ1715" s="1" t="s">
        <v>1192</v>
      </c>
      <c r="AK1715" s="42" t="s">
        <v>334</v>
      </c>
      <c r="AL1715" s="80" t="s">
        <v>335</v>
      </c>
      <c r="AM1715" s="25" t="s">
        <v>261</v>
      </c>
      <c r="AN1715" s="82"/>
    </row>
    <row r="1716" spans="1:40" ht="57" customHeight="1">
      <c r="A1716" t="s">
        <v>1183</v>
      </c>
      <c r="B1716" s="13" t="s">
        <v>16</v>
      </c>
      <c r="C1716" s="13" t="s">
        <v>16</v>
      </c>
      <c r="D1716" s="13" t="s">
        <v>16</v>
      </c>
      <c r="E1716" s="27" t="s">
        <v>8361</v>
      </c>
      <c r="F1716" s="5"/>
      <c r="G1716" s="5" t="s">
        <v>2754</v>
      </c>
      <c r="H1716" s="1" t="s">
        <v>7114</v>
      </c>
      <c r="I1716" s="1" t="s">
        <v>7114</v>
      </c>
      <c r="J1716" s="29" t="s">
        <v>1197</v>
      </c>
      <c r="K1716" s="63" t="s">
        <v>1198</v>
      </c>
      <c r="L1716" s="5" t="s">
        <v>795</v>
      </c>
      <c r="M1716" s="19" t="s">
        <v>797</v>
      </c>
      <c r="N1716" s="200">
        <v>46235</v>
      </c>
      <c r="O1716" s="201">
        <v>46267</v>
      </c>
      <c r="P1716" s="13" t="s">
        <v>187</v>
      </c>
      <c r="Q1716" s="22" t="s">
        <v>1190</v>
      </c>
      <c r="R1716" s="22">
        <v>20</v>
      </c>
      <c r="S1716" s="23" t="s">
        <v>242</v>
      </c>
      <c r="T1716" s="6" t="s">
        <v>242</v>
      </c>
      <c r="U1716" s="5"/>
      <c r="V1716" s="5" t="s">
        <v>233</v>
      </c>
      <c r="W1716" s="62" t="s">
        <v>8362</v>
      </c>
      <c r="X1716" s="5" t="s">
        <v>242</v>
      </c>
      <c r="Y1716" s="5"/>
      <c r="Z1716" s="5"/>
      <c r="AA1716" s="152" t="s">
        <v>16</v>
      </c>
      <c r="AB1716" s="7">
        <v>0.95</v>
      </c>
      <c r="AC1716" s="5"/>
      <c r="AD1716" s="5"/>
      <c r="AE1716" s="6"/>
      <c r="AF1716" s="5"/>
      <c r="AG1716" s="5" t="str">
        <f t="shared" si="26"/>
        <v>Y</v>
      </c>
      <c r="AH1716" s="5"/>
      <c r="AI1716" s="17">
        <v>1</v>
      </c>
      <c r="AJ1716" s="1" t="s">
        <v>1200</v>
      </c>
      <c r="AK1716" s="42" t="s">
        <v>334</v>
      </c>
      <c r="AL1716" s="80" t="s">
        <v>335</v>
      </c>
      <c r="AM1716" s="25" t="s">
        <v>261</v>
      </c>
      <c r="AN1716" s="82"/>
    </row>
    <row r="1717" spans="1:40" ht="57" customHeight="1">
      <c r="A1717" t="s">
        <v>1183</v>
      </c>
      <c r="B1717" s="13" t="s">
        <v>16</v>
      </c>
      <c r="C1717" s="13" t="s">
        <v>16</v>
      </c>
      <c r="D1717" s="13" t="s">
        <v>16</v>
      </c>
      <c r="E1717" s="27" t="s">
        <v>8363</v>
      </c>
      <c r="F1717" s="5"/>
      <c r="G1717" s="5" t="s">
        <v>2760</v>
      </c>
      <c r="H1717" s="1" t="s">
        <v>7116</v>
      </c>
      <c r="I1717" s="1" t="s">
        <v>7116</v>
      </c>
      <c r="J1717" s="29" t="s">
        <v>1213</v>
      </c>
      <c r="K1717" s="63" t="s">
        <v>1214</v>
      </c>
      <c r="L1717" s="5" t="s">
        <v>795</v>
      </c>
      <c r="M1717" s="19" t="s">
        <v>797</v>
      </c>
      <c r="N1717" s="200">
        <v>46235</v>
      </c>
      <c r="O1717" s="201">
        <v>46267</v>
      </c>
      <c r="P1717" s="13" t="s">
        <v>187</v>
      </c>
      <c r="Q1717" s="22" t="s">
        <v>1190</v>
      </c>
      <c r="R1717" s="22">
        <v>20</v>
      </c>
      <c r="S1717" s="23" t="s">
        <v>242</v>
      </c>
      <c r="T1717" s="6" t="s">
        <v>242</v>
      </c>
      <c r="U1717" s="5"/>
      <c r="V1717" s="5" t="s">
        <v>233</v>
      </c>
      <c r="W1717" s="62" t="s">
        <v>8362</v>
      </c>
      <c r="X1717" s="5" t="s">
        <v>242</v>
      </c>
      <c r="Y1717" s="5"/>
      <c r="Z1717" s="5"/>
      <c r="AA1717" s="152" t="s">
        <v>16</v>
      </c>
      <c r="AB1717" s="7">
        <v>0.95</v>
      </c>
      <c r="AC1717" s="5"/>
      <c r="AD1717" s="5"/>
      <c r="AE1717" s="6"/>
      <c r="AF1717" s="5"/>
      <c r="AG1717" s="5" t="str">
        <f t="shared" si="26"/>
        <v>Y</v>
      </c>
      <c r="AH1717" s="5"/>
      <c r="AI1717" s="17">
        <v>1</v>
      </c>
      <c r="AJ1717" s="1" t="s">
        <v>1200</v>
      </c>
      <c r="AK1717" s="42" t="s">
        <v>334</v>
      </c>
      <c r="AL1717" s="80" t="s">
        <v>335</v>
      </c>
      <c r="AM1717" s="25" t="s">
        <v>261</v>
      </c>
      <c r="AN1717" s="82"/>
    </row>
    <row r="1718" spans="1:40" ht="57" customHeight="1">
      <c r="A1718" t="s">
        <v>1183</v>
      </c>
      <c r="B1718" s="13" t="s">
        <v>16</v>
      </c>
      <c r="C1718" s="13" t="s">
        <v>16</v>
      </c>
      <c r="D1718" s="13" t="s">
        <v>16</v>
      </c>
      <c r="E1718" s="27" t="s">
        <v>8364</v>
      </c>
      <c r="F1718" s="5"/>
      <c r="G1718" s="5" t="s">
        <v>2765</v>
      </c>
      <c r="H1718" s="1" t="s">
        <v>7118</v>
      </c>
      <c r="I1718" s="1" t="s">
        <v>7118</v>
      </c>
      <c r="J1718" s="29" t="s">
        <v>1219</v>
      </c>
      <c r="K1718" s="63" t="s">
        <v>1220</v>
      </c>
      <c r="L1718" s="5" t="s">
        <v>795</v>
      </c>
      <c r="M1718" s="19" t="s">
        <v>797</v>
      </c>
      <c r="N1718" s="200">
        <v>46235</v>
      </c>
      <c r="O1718" s="201">
        <v>46267</v>
      </c>
      <c r="P1718" s="13" t="s">
        <v>187</v>
      </c>
      <c r="Q1718" s="22" t="s">
        <v>1190</v>
      </c>
      <c r="R1718" s="22">
        <v>20</v>
      </c>
      <c r="S1718" s="23" t="s">
        <v>242</v>
      </c>
      <c r="T1718" s="6" t="s">
        <v>242</v>
      </c>
      <c r="U1718" s="5"/>
      <c r="V1718" s="5" t="s">
        <v>233</v>
      </c>
      <c r="W1718" s="62" t="s">
        <v>8362</v>
      </c>
      <c r="X1718" s="5" t="s">
        <v>242</v>
      </c>
      <c r="Y1718" s="5"/>
      <c r="Z1718" s="5"/>
      <c r="AA1718" s="152" t="s">
        <v>16</v>
      </c>
      <c r="AB1718" s="7">
        <v>0.95</v>
      </c>
      <c r="AC1718" s="5"/>
      <c r="AD1718" s="5"/>
      <c r="AE1718" s="6"/>
      <c r="AF1718" s="5"/>
      <c r="AG1718" s="5" t="str">
        <f t="shared" si="26"/>
        <v>Y</v>
      </c>
      <c r="AH1718" s="5"/>
      <c r="AI1718" s="17">
        <v>1</v>
      </c>
      <c r="AJ1718" s="1" t="s">
        <v>1200</v>
      </c>
      <c r="AK1718" s="42" t="s">
        <v>334</v>
      </c>
      <c r="AL1718" s="80" t="s">
        <v>335</v>
      </c>
      <c r="AM1718" s="25" t="s">
        <v>261</v>
      </c>
      <c r="AN1718" s="82"/>
    </row>
    <row r="1719" spans="1:40" ht="57" customHeight="1">
      <c r="A1719" t="s">
        <v>1183</v>
      </c>
      <c r="B1719" s="13" t="s">
        <v>16</v>
      </c>
      <c r="C1719" s="13" t="s">
        <v>16</v>
      </c>
      <c r="D1719" s="13" t="s">
        <v>16</v>
      </c>
      <c r="E1719" s="27" t="s">
        <v>8365</v>
      </c>
      <c r="F1719" s="5"/>
      <c r="G1719" s="5" t="s">
        <v>7372</v>
      </c>
      <c r="H1719" s="1" t="s">
        <v>1364</v>
      </c>
      <c r="I1719" s="1" t="s">
        <v>1364</v>
      </c>
      <c r="J1719" s="29" t="s">
        <v>1365</v>
      </c>
      <c r="K1719" s="63" t="s">
        <v>1366</v>
      </c>
      <c r="L1719" s="5" t="s">
        <v>795</v>
      </c>
      <c r="M1719" s="19" t="s">
        <v>797</v>
      </c>
      <c r="N1719" s="200">
        <v>46235</v>
      </c>
      <c r="O1719" s="201">
        <v>46267</v>
      </c>
      <c r="P1719" s="13" t="s">
        <v>187</v>
      </c>
      <c r="Q1719" s="22" t="s">
        <v>1190</v>
      </c>
      <c r="R1719" s="22">
        <v>120</v>
      </c>
      <c r="S1719" s="23" t="s">
        <v>242</v>
      </c>
      <c r="T1719" s="6" t="s">
        <v>242</v>
      </c>
      <c r="U1719" s="5"/>
      <c r="V1719" s="5" t="s">
        <v>233</v>
      </c>
      <c r="W1719" s="62" t="s">
        <v>8366</v>
      </c>
      <c r="X1719" s="5" t="s">
        <v>242</v>
      </c>
      <c r="Y1719" s="5"/>
      <c r="Z1719" s="5"/>
      <c r="AA1719" s="152" t="s">
        <v>16</v>
      </c>
      <c r="AB1719" s="7">
        <v>0.95</v>
      </c>
      <c r="AC1719" s="5"/>
      <c r="AD1719" s="5"/>
      <c r="AE1719" s="6"/>
      <c r="AF1719" s="5"/>
      <c r="AG1719" s="5" t="str">
        <f t="shared" si="26"/>
        <v>Y</v>
      </c>
      <c r="AH1719" s="5"/>
      <c r="AI1719" s="17">
        <v>1</v>
      </c>
      <c r="AJ1719" s="1" t="s">
        <v>1368</v>
      </c>
      <c r="AK1719" s="42" t="s">
        <v>334</v>
      </c>
      <c r="AL1719" s="80" t="s">
        <v>335</v>
      </c>
      <c r="AM1719" s="25" t="s">
        <v>261</v>
      </c>
      <c r="AN1719" s="82"/>
    </row>
    <row r="1720" spans="1:40" ht="57" customHeight="1">
      <c r="A1720" t="s">
        <v>1183</v>
      </c>
      <c r="B1720" s="13" t="s">
        <v>16</v>
      </c>
      <c r="C1720" s="13" t="s">
        <v>16</v>
      </c>
      <c r="D1720" s="13" t="s">
        <v>16</v>
      </c>
      <c r="E1720" s="27" t="s">
        <v>8367</v>
      </c>
      <c r="F1720" s="5"/>
      <c r="G1720" s="5" t="s">
        <v>7375</v>
      </c>
      <c r="H1720" s="1" t="s">
        <v>1364</v>
      </c>
      <c r="I1720" s="1" t="s">
        <v>1364</v>
      </c>
      <c r="J1720" s="29" t="s">
        <v>1365</v>
      </c>
      <c r="K1720" s="63" t="s">
        <v>1366</v>
      </c>
      <c r="L1720" s="5" t="s">
        <v>795</v>
      </c>
      <c r="M1720" s="19" t="s">
        <v>797</v>
      </c>
      <c r="N1720" s="200">
        <v>46235</v>
      </c>
      <c r="O1720" s="201">
        <v>46267</v>
      </c>
      <c r="P1720" s="13" t="s">
        <v>187</v>
      </c>
      <c r="Q1720" s="22" t="s">
        <v>1190</v>
      </c>
      <c r="R1720" s="22">
        <v>120</v>
      </c>
      <c r="S1720" s="23" t="s">
        <v>242</v>
      </c>
      <c r="T1720" s="6" t="s">
        <v>242</v>
      </c>
      <c r="U1720" s="5"/>
      <c r="V1720" s="5" t="s">
        <v>233</v>
      </c>
      <c r="W1720" s="62" t="s">
        <v>8366</v>
      </c>
      <c r="X1720" s="5" t="s">
        <v>242</v>
      </c>
      <c r="Y1720" s="5"/>
      <c r="Z1720" s="5"/>
      <c r="AA1720" s="152" t="s">
        <v>16</v>
      </c>
      <c r="AB1720" s="7">
        <v>0.95</v>
      </c>
      <c r="AC1720" s="5"/>
      <c r="AD1720" s="5"/>
      <c r="AE1720" s="6"/>
      <c r="AF1720" s="5"/>
      <c r="AG1720" s="5" t="str">
        <f t="shared" si="26"/>
        <v>Y</v>
      </c>
      <c r="AH1720" s="5"/>
      <c r="AI1720" s="17">
        <v>1</v>
      </c>
      <c r="AJ1720" s="1" t="s">
        <v>1372</v>
      </c>
      <c r="AK1720" s="42" t="s">
        <v>334</v>
      </c>
      <c r="AL1720" s="80" t="s">
        <v>335</v>
      </c>
      <c r="AM1720" s="25" t="s">
        <v>261</v>
      </c>
      <c r="AN1720" s="82"/>
    </row>
    <row r="1721" spans="1:40" ht="57" customHeight="1">
      <c r="A1721" t="s">
        <v>1183</v>
      </c>
      <c r="B1721" s="13" t="s">
        <v>1613</v>
      </c>
      <c r="C1721" s="13" t="s">
        <v>8237</v>
      </c>
      <c r="D1721" s="13" t="s">
        <v>8368</v>
      </c>
      <c r="E1721" s="27" t="s">
        <v>8369</v>
      </c>
      <c r="F1721" s="5"/>
      <c r="G1721" s="5" t="s">
        <v>8370</v>
      </c>
      <c r="H1721" s="1" t="s">
        <v>8371</v>
      </c>
      <c r="I1721" s="1" t="s">
        <v>8371</v>
      </c>
      <c r="J1721" s="29" t="s">
        <v>8372</v>
      </c>
      <c r="K1721" s="63" t="s">
        <v>8373</v>
      </c>
      <c r="L1721" s="5" t="s">
        <v>795</v>
      </c>
      <c r="M1721" s="19" t="s">
        <v>797</v>
      </c>
      <c r="N1721" s="200">
        <v>46235</v>
      </c>
      <c r="O1721" s="201">
        <v>46267</v>
      </c>
      <c r="P1721" s="13" t="s">
        <v>187</v>
      </c>
      <c r="Q1721" s="22" t="s">
        <v>1190</v>
      </c>
      <c r="R1721" s="22">
        <v>800</v>
      </c>
      <c r="S1721" s="23" t="s">
        <v>187</v>
      </c>
      <c r="T1721" s="6" t="s">
        <v>242</v>
      </c>
      <c r="U1721" s="5"/>
      <c r="V1721" s="5" t="s">
        <v>233</v>
      </c>
      <c r="W1721" s="62" t="s">
        <v>8374</v>
      </c>
      <c r="X1721" s="5" t="s">
        <v>242</v>
      </c>
      <c r="Y1721" s="5"/>
      <c r="Z1721" s="5"/>
      <c r="AA1721" s="152">
        <v>94.29</v>
      </c>
      <c r="AB1721" s="7">
        <v>0.95</v>
      </c>
      <c r="AC1721" s="5"/>
      <c r="AD1721" s="5"/>
      <c r="AE1721" s="6"/>
      <c r="AF1721" s="5"/>
      <c r="AG1721" s="5" t="str">
        <f t="shared" si="26"/>
        <v>Y</v>
      </c>
      <c r="AH1721" s="5"/>
      <c r="AI1721" s="17">
        <v>1</v>
      </c>
      <c r="AJ1721" s="1" t="s">
        <v>8368</v>
      </c>
      <c r="AK1721" s="42" t="s">
        <v>334</v>
      </c>
      <c r="AL1721" s="80" t="s">
        <v>335</v>
      </c>
      <c r="AM1721" s="25" t="s">
        <v>261</v>
      </c>
      <c r="AN1721" s="82"/>
    </row>
    <row r="1722" spans="1:40" ht="57" customHeight="1">
      <c r="A1722" t="s">
        <v>1183</v>
      </c>
      <c r="B1722" s="13" t="s">
        <v>1613</v>
      </c>
      <c r="C1722" s="13" t="s">
        <v>8237</v>
      </c>
      <c r="D1722" s="13" t="s">
        <v>2229</v>
      </c>
      <c r="E1722" s="27" t="s">
        <v>8375</v>
      </c>
      <c r="F1722" s="5"/>
      <c r="G1722" s="5" t="s">
        <v>8257</v>
      </c>
      <c r="H1722" s="1" t="s">
        <v>8376</v>
      </c>
      <c r="I1722" s="1" t="s">
        <v>8376</v>
      </c>
      <c r="J1722" s="29" t="s">
        <v>8377</v>
      </c>
      <c r="K1722" s="63" t="s">
        <v>8378</v>
      </c>
      <c r="L1722" s="5" t="s">
        <v>795</v>
      </c>
      <c r="M1722" s="19" t="s">
        <v>797</v>
      </c>
      <c r="N1722" s="200">
        <v>46235</v>
      </c>
      <c r="O1722" s="201">
        <v>46267</v>
      </c>
      <c r="P1722" s="13" t="s">
        <v>187</v>
      </c>
      <c r="Q1722" s="22" t="s">
        <v>1190</v>
      </c>
      <c r="R1722" s="22">
        <v>800</v>
      </c>
      <c r="S1722" s="23" t="s">
        <v>187</v>
      </c>
      <c r="T1722" s="6" t="s">
        <v>242</v>
      </c>
      <c r="U1722" s="5"/>
      <c r="V1722" s="5" t="s">
        <v>233</v>
      </c>
      <c r="W1722" s="62" t="s">
        <v>8379</v>
      </c>
      <c r="X1722" s="5" t="s">
        <v>242</v>
      </c>
      <c r="Y1722" s="5"/>
      <c r="Z1722" s="5"/>
      <c r="AA1722" s="152">
        <v>91.43</v>
      </c>
      <c r="AB1722" s="7">
        <v>0.95</v>
      </c>
      <c r="AC1722" s="5"/>
      <c r="AD1722" s="5"/>
      <c r="AE1722" s="6"/>
      <c r="AF1722" s="5"/>
      <c r="AG1722" s="5" t="str">
        <f t="shared" si="26"/>
        <v>Y</v>
      </c>
      <c r="AH1722" s="5"/>
      <c r="AI1722" s="17">
        <v>1</v>
      </c>
      <c r="AJ1722" s="1" t="s">
        <v>2229</v>
      </c>
      <c r="AK1722" s="42" t="s">
        <v>334</v>
      </c>
      <c r="AL1722" s="80" t="s">
        <v>335</v>
      </c>
      <c r="AM1722" s="25" t="s">
        <v>261</v>
      </c>
      <c r="AN1722" s="82"/>
    </row>
    <row r="1723" spans="1:40" ht="57" customHeight="1">
      <c r="A1723" t="s">
        <v>1183</v>
      </c>
      <c r="B1723" s="13" t="s">
        <v>1613</v>
      </c>
      <c r="C1723" s="13" t="s">
        <v>8237</v>
      </c>
      <c r="D1723" s="13" t="s">
        <v>8380</v>
      </c>
      <c r="E1723" s="27" t="s">
        <v>8381</v>
      </c>
      <c r="F1723" s="5"/>
      <c r="G1723" s="5" t="s">
        <v>8382</v>
      </c>
      <c r="H1723" s="1" t="s">
        <v>8371</v>
      </c>
      <c r="I1723" s="1" t="s">
        <v>8371</v>
      </c>
      <c r="J1723" s="29" t="s">
        <v>8372</v>
      </c>
      <c r="K1723" s="63" t="s">
        <v>8373</v>
      </c>
      <c r="L1723" s="5" t="s">
        <v>795</v>
      </c>
      <c r="M1723" s="19" t="s">
        <v>797</v>
      </c>
      <c r="N1723" s="200">
        <v>46235</v>
      </c>
      <c r="O1723" s="201">
        <v>46267</v>
      </c>
      <c r="P1723" s="13" t="s">
        <v>187</v>
      </c>
      <c r="Q1723" s="22" t="s">
        <v>1190</v>
      </c>
      <c r="R1723" s="22">
        <v>800</v>
      </c>
      <c r="S1723" s="23" t="s">
        <v>187</v>
      </c>
      <c r="T1723" s="6" t="s">
        <v>242</v>
      </c>
      <c r="U1723" s="5"/>
      <c r="V1723" s="5" t="s">
        <v>233</v>
      </c>
      <c r="W1723" s="62" t="s">
        <v>8383</v>
      </c>
      <c r="X1723" s="5" t="s">
        <v>242</v>
      </c>
      <c r="Y1723" s="5"/>
      <c r="Z1723" s="5"/>
      <c r="AA1723" s="152">
        <v>97.14</v>
      </c>
      <c r="AB1723" s="7">
        <v>0.95</v>
      </c>
      <c r="AC1723" s="5"/>
      <c r="AD1723" s="5"/>
      <c r="AE1723" s="6"/>
      <c r="AF1723" s="5"/>
      <c r="AG1723" s="5" t="str">
        <f t="shared" si="26"/>
        <v>Y</v>
      </c>
      <c r="AH1723" s="5"/>
      <c r="AI1723" s="17">
        <v>1</v>
      </c>
      <c r="AJ1723" s="1" t="s">
        <v>8380</v>
      </c>
      <c r="AK1723" s="42" t="s">
        <v>334</v>
      </c>
      <c r="AL1723" s="80" t="s">
        <v>335</v>
      </c>
      <c r="AM1723" s="25" t="s">
        <v>261</v>
      </c>
      <c r="AN1723" s="82"/>
    </row>
    <row r="1724" spans="1:40" ht="57" customHeight="1">
      <c r="A1724" t="s">
        <v>1183</v>
      </c>
      <c r="B1724" s="13" t="s">
        <v>16</v>
      </c>
      <c r="C1724" s="13" t="s">
        <v>16</v>
      </c>
      <c r="D1724" s="13" t="s">
        <v>16</v>
      </c>
      <c r="E1724" s="27" t="s">
        <v>8384</v>
      </c>
      <c r="F1724" s="5"/>
      <c r="G1724" s="5" t="s">
        <v>2834</v>
      </c>
      <c r="H1724" s="1" t="s">
        <v>7363</v>
      </c>
      <c r="I1724" s="1" t="s">
        <v>7363</v>
      </c>
      <c r="J1724" s="29" t="s">
        <v>7364</v>
      </c>
      <c r="K1724" s="63" t="s">
        <v>1303</v>
      </c>
      <c r="L1724" s="5" t="s">
        <v>795</v>
      </c>
      <c r="M1724" s="19" t="s">
        <v>797</v>
      </c>
      <c r="N1724" s="200">
        <v>46235</v>
      </c>
      <c r="O1724" s="201">
        <v>46267</v>
      </c>
      <c r="P1724" s="13" t="s">
        <v>187</v>
      </c>
      <c r="Q1724" s="22" t="s">
        <v>1190</v>
      </c>
      <c r="R1724" s="22">
        <v>4</v>
      </c>
      <c r="S1724" s="23" t="s">
        <v>242</v>
      </c>
      <c r="T1724" s="6" t="s">
        <v>242</v>
      </c>
      <c r="U1724" s="5"/>
      <c r="V1724" s="5" t="s">
        <v>233</v>
      </c>
      <c r="W1724" s="62" t="s">
        <v>8385</v>
      </c>
      <c r="X1724" s="5" t="s">
        <v>242</v>
      </c>
      <c r="Y1724" s="5"/>
      <c r="Z1724" s="5"/>
      <c r="AA1724" s="152" t="s">
        <v>16</v>
      </c>
      <c r="AB1724" s="7">
        <v>0.95</v>
      </c>
      <c r="AC1724" s="5"/>
      <c r="AD1724" s="5"/>
      <c r="AE1724" s="6"/>
      <c r="AF1724" s="5"/>
      <c r="AG1724" s="5" t="str">
        <f t="shared" si="26"/>
        <v>Y</v>
      </c>
      <c r="AH1724" s="5"/>
      <c r="AI1724" s="17">
        <v>1</v>
      </c>
      <c r="AJ1724" s="1" t="s">
        <v>1305</v>
      </c>
      <c r="AK1724" s="42" t="s">
        <v>334</v>
      </c>
      <c r="AL1724" s="80" t="s">
        <v>335</v>
      </c>
      <c r="AM1724" s="25" t="s">
        <v>261</v>
      </c>
      <c r="AN1724" s="82"/>
    </row>
    <row r="1725" spans="1:40" ht="57" customHeight="1">
      <c r="A1725" t="s">
        <v>1183</v>
      </c>
      <c r="B1725" s="13" t="s">
        <v>16</v>
      </c>
      <c r="C1725" s="13" t="s">
        <v>16</v>
      </c>
      <c r="D1725" s="13" t="s">
        <v>16</v>
      </c>
      <c r="E1725" s="27" t="s">
        <v>8386</v>
      </c>
      <c r="F1725" s="5"/>
      <c r="G1725" s="5" t="s">
        <v>2748</v>
      </c>
      <c r="H1725" s="1" t="s">
        <v>1187</v>
      </c>
      <c r="I1725" s="1" t="s">
        <v>1187</v>
      </c>
      <c r="J1725" s="29" t="s">
        <v>1188</v>
      </c>
      <c r="K1725" s="63" t="s">
        <v>1189</v>
      </c>
      <c r="L1725" s="5" t="s">
        <v>802</v>
      </c>
      <c r="M1725" s="19" t="s">
        <v>804</v>
      </c>
      <c r="N1725" s="200">
        <v>46235</v>
      </c>
      <c r="O1725" s="201">
        <v>46267</v>
      </c>
      <c r="P1725" s="13" t="s">
        <v>187</v>
      </c>
      <c r="Q1725" s="22" t="s">
        <v>1190</v>
      </c>
      <c r="R1725" s="22">
        <v>60</v>
      </c>
      <c r="S1725" s="23" t="s">
        <v>242</v>
      </c>
      <c r="T1725" s="6" t="s">
        <v>242</v>
      </c>
      <c r="U1725" s="5"/>
      <c r="V1725" s="5" t="s">
        <v>233</v>
      </c>
      <c r="W1725" s="62" t="s">
        <v>8387</v>
      </c>
      <c r="X1725" s="5" t="s">
        <v>242</v>
      </c>
      <c r="Y1725" s="5"/>
      <c r="Z1725" s="5"/>
      <c r="AA1725" s="152" t="s">
        <v>16</v>
      </c>
      <c r="AB1725" s="7">
        <v>0.95</v>
      </c>
      <c r="AC1725" s="5"/>
      <c r="AD1725" s="5"/>
      <c r="AE1725" s="6"/>
      <c r="AF1725" s="5"/>
      <c r="AG1725" s="5" t="str">
        <f t="shared" si="26"/>
        <v>Y</v>
      </c>
      <c r="AH1725" s="5"/>
      <c r="AI1725" s="17">
        <v>1</v>
      </c>
      <c r="AJ1725" s="1" t="s">
        <v>1192</v>
      </c>
      <c r="AK1725" s="42" t="s">
        <v>334</v>
      </c>
      <c r="AL1725" s="80" t="s">
        <v>335</v>
      </c>
      <c r="AM1725" s="25" t="s">
        <v>261</v>
      </c>
      <c r="AN1725" s="82"/>
    </row>
    <row r="1726" spans="1:40" ht="57" customHeight="1">
      <c r="A1726" t="s">
        <v>1183</v>
      </c>
      <c r="B1726" s="13" t="s">
        <v>16</v>
      </c>
      <c r="C1726" s="13" t="s">
        <v>16</v>
      </c>
      <c r="D1726" s="13" t="s">
        <v>16</v>
      </c>
      <c r="E1726" s="27" t="s">
        <v>8388</v>
      </c>
      <c r="F1726" s="5"/>
      <c r="G1726" s="5" t="s">
        <v>2754</v>
      </c>
      <c r="H1726" s="1" t="s">
        <v>7114</v>
      </c>
      <c r="I1726" s="1" t="s">
        <v>7114</v>
      </c>
      <c r="J1726" s="29" t="s">
        <v>1197</v>
      </c>
      <c r="K1726" s="63" t="s">
        <v>1198</v>
      </c>
      <c r="L1726" s="5" t="s">
        <v>802</v>
      </c>
      <c r="M1726" s="19" t="s">
        <v>804</v>
      </c>
      <c r="N1726" s="200">
        <v>46235</v>
      </c>
      <c r="O1726" s="201">
        <v>46267</v>
      </c>
      <c r="P1726" s="13" t="s">
        <v>187</v>
      </c>
      <c r="Q1726" s="22" t="s">
        <v>1190</v>
      </c>
      <c r="R1726" s="22">
        <v>20</v>
      </c>
      <c r="S1726" s="23" t="s">
        <v>242</v>
      </c>
      <c r="T1726" s="6" t="s">
        <v>242</v>
      </c>
      <c r="U1726" s="5"/>
      <c r="V1726" s="5" t="s">
        <v>233</v>
      </c>
      <c r="W1726" s="62" t="s">
        <v>8389</v>
      </c>
      <c r="X1726" s="5" t="s">
        <v>242</v>
      </c>
      <c r="Y1726" s="5"/>
      <c r="Z1726" s="5"/>
      <c r="AA1726" s="152" t="s">
        <v>16</v>
      </c>
      <c r="AB1726" s="7">
        <v>0.95</v>
      </c>
      <c r="AC1726" s="5"/>
      <c r="AD1726" s="5"/>
      <c r="AE1726" s="6"/>
      <c r="AF1726" s="5"/>
      <c r="AG1726" s="5" t="str">
        <f t="shared" si="26"/>
        <v>Y</v>
      </c>
      <c r="AH1726" s="5"/>
      <c r="AI1726" s="17">
        <v>1</v>
      </c>
      <c r="AJ1726" s="1" t="s">
        <v>1200</v>
      </c>
      <c r="AK1726" s="42" t="s">
        <v>334</v>
      </c>
      <c r="AL1726" s="80" t="s">
        <v>335</v>
      </c>
      <c r="AM1726" s="25" t="s">
        <v>261</v>
      </c>
      <c r="AN1726" s="82"/>
    </row>
    <row r="1727" spans="1:40" ht="57" customHeight="1">
      <c r="A1727" t="s">
        <v>1183</v>
      </c>
      <c r="B1727" s="13" t="s">
        <v>16</v>
      </c>
      <c r="C1727" s="13" t="s">
        <v>16</v>
      </c>
      <c r="D1727" s="13" t="s">
        <v>16</v>
      </c>
      <c r="E1727" s="27" t="s">
        <v>8390</v>
      </c>
      <c r="F1727" s="5"/>
      <c r="G1727" s="5" t="s">
        <v>2760</v>
      </c>
      <c r="H1727" s="1" t="s">
        <v>7116</v>
      </c>
      <c r="I1727" s="1" t="s">
        <v>7116</v>
      </c>
      <c r="J1727" s="29" t="s">
        <v>1213</v>
      </c>
      <c r="K1727" s="63" t="s">
        <v>1214</v>
      </c>
      <c r="L1727" s="5" t="s">
        <v>802</v>
      </c>
      <c r="M1727" s="19" t="s">
        <v>804</v>
      </c>
      <c r="N1727" s="200">
        <v>46235</v>
      </c>
      <c r="O1727" s="201">
        <v>46267</v>
      </c>
      <c r="P1727" s="13" t="s">
        <v>187</v>
      </c>
      <c r="Q1727" s="22" t="s">
        <v>1190</v>
      </c>
      <c r="R1727" s="22">
        <v>20</v>
      </c>
      <c r="S1727" s="23" t="s">
        <v>242</v>
      </c>
      <c r="T1727" s="6" t="s">
        <v>242</v>
      </c>
      <c r="U1727" s="5"/>
      <c r="V1727" s="5" t="s">
        <v>233</v>
      </c>
      <c r="W1727" s="62" t="s">
        <v>8389</v>
      </c>
      <c r="X1727" s="5" t="s">
        <v>242</v>
      </c>
      <c r="Y1727" s="5"/>
      <c r="Z1727" s="5"/>
      <c r="AA1727" s="152" t="s">
        <v>16</v>
      </c>
      <c r="AB1727" s="7">
        <v>0.95</v>
      </c>
      <c r="AC1727" s="5"/>
      <c r="AD1727" s="5"/>
      <c r="AE1727" s="6"/>
      <c r="AF1727" s="5"/>
      <c r="AG1727" s="5" t="str">
        <f t="shared" si="26"/>
        <v>Y</v>
      </c>
      <c r="AH1727" s="5"/>
      <c r="AI1727" s="17">
        <v>1</v>
      </c>
      <c r="AJ1727" s="1" t="s">
        <v>1200</v>
      </c>
      <c r="AK1727" s="42" t="s">
        <v>334</v>
      </c>
      <c r="AL1727" s="80" t="s">
        <v>335</v>
      </c>
      <c r="AM1727" s="25" t="s">
        <v>261</v>
      </c>
      <c r="AN1727" s="82"/>
    </row>
    <row r="1728" spans="1:40" ht="57" customHeight="1">
      <c r="A1728" t="s">
        <v>1183</v>
      </c>
      <c r="B1728" s="13" t="s">
        <v>16</v>
      </c>
      <c r="C1728" s="13" t="s">
        <v>16</v>
      </c>
      <c r="D1728" s="13" t="s">
        <v>16</v>
      </c>
      <c r="E1728" s="27" t="s">
        <v>8391</v>
      </c>
      <c r="F1728" s="5"/>
      <c r="G1728" s="5" t="s">
        <v>2765</v>
      </c>
      <c r="H1728" s="1" t="s">
        <v>7118</v>
      </c>
      <c r="I1728" s="1" t="s">
        <v>7118</v>
      </c>
      <c r="J1728" s="29" t="s">
        <v>1219</v>
      </c>
      <c r="K1728" s="63" t="s">
        <v>1220</v>
      </c>
      <c r="L1728" s="5" t="s">
        <v>802</v>
      </c>
      <c r="M1728" s="19" t="s">
        <v>804</v>
      </c>
      <c r="N1728" s="200">
        <v>46235</v>
      </c>
      <c r="O1728" s="201">
        <v>46267</v>
      </c>
      <c r="P1728" s="13" t="s">
        <v>187</v>
      </c>
      <c r="Q1728" s="22" t="s">
        <v>1190</v>
      </c>
      <c r="R1728" s="22">
        <v>20</v>
      </c>
      <c r="S1728" s="23" t="s">
        <v>242</v>
      </c>
      <c r="T1728" s="6" t="s">
        <v>242</v>
      </c>
      <c r="U1728" s="5"/>
      <c r="V1728" s="5" t="s">
        <v>233</v>
      </c>
      <c r="W1728" s="62" t="s">
        <v>8389</v>
      </c>
      <c r="X1728" s="5" t="s">
        <v>242</v>
      </c>
      <c r="Y1728" s="5"/>
      <c r="Z1728" s="5"/>
      <c r="AA1728" s="152" t="s">
        <v>16</v>
      </c>
      <c r="AB1728" s="7">
        <v>0.95</v>
      </c>
      <c r="AC1728" s="5"/>
      <c r="AD1728" s="5"/>
      <c r="AE1728" s="6"/>
      <c r="AF1728" s="5"/>
      <c r="AG1728" s="5" t="str">
        <f t="shared" si="26"/>
        <v>Y</v>
      </c>
      <c r="AH1728" s="5"/>
      <c r="AI1728" s="17">
        <v>1</v>
      </c>
      <c r="AJ1728" s="1" t="s">
        <v>1200</v>
      </c>
      <c r="AK1728" s="42" t="s">
        <v>334</v>
      </c>
      <c r="AL1728" s="80" t="s">
        <v>335</v>
      </c>
      <c r="AM1728" s="25" t="s">
        <v>261</v>
      </c>
      <c r="AN1728" s="82"/>
    </row>
    <row r="1729" spans="1:40" ht="57" customHeight="1">
      <c r="A1729" t="s">
        <v>1183</v>
      </c>
      <c r="B1729" s="13" t="s">
        <v>16</v>
      </c>
      <c r="C1729" s="13" t="s">
        <v>16</v>
      </c>
      <c r="D1729" s="13" t="s">
        <v>16</v>
      </c>
      <c r="E1729" s="27" t="s">
        <v>8392</v>
      </c>
      <c r="F1729" s="5"/>
      <c r="G1729" s="5" t="s">
        <v>7372</v>
      </c>
      <c r="H1729" s="1" t="s">
        <v>1364</v>
      </c>
      <c r="I1729" s="1" t="s">
        <v>1364</v>
      </c>
      <c r="J1729" s="29" t="s">
        <v>1365</v>
      </c>
      <c r="K1729" s="63" t="s">
        <v>1366</v>
      </c>
      <c r="L1729" s="5" t="s">
        <v>802</v>
      </c>
      <c r="M1729" s="19" t="s">
        <v>804</v>
      </c>
      <c r="N1729" s="200">
        <v>46235</v>
      </c>
      <c r="O1729" s="201">
        <v>46267</v>
      </c>
      <c r="P1729" s="13" t="s">
        <v>187</v>
      </c>
      <c r="Q1729" s="22" t="s">
        <v>1190</v>
      </c>
      <c r="R1729" s="22">
        <v>120</v>
      </c>
      <c r="S1729" s="23" t="s">
        <v>242</v>
      </c>
      <c r="T1729" s="6" t="s">
        <v>242</v>
      </c>
      <c r="U1729" s="5"/>
      <c r="V1729" s="5" t="s">
        <v>233</v>
      </c>
      <c r="W1729" s="62" t="s">
        <v>8393</v>
      </c>
      <c r="X1729" s="5" t="s">
        <v>242</v>
      </c>
      <c r="Y1729" s="5"/>
      <c r="Z1729" s="5"/>
      <c r="AA1729" s="152" t="s">
        <v>16</v>
      </c>
      <c r="AB1729" s="7">
        <v>0.95</v>
      </c>
      <c r="AC1729" s="5"/>
      <c r="AD1729" s="5"/>
      <c r="AE1729" s="6"/>
      <c r="AF1729" s="5"/>
      <c r="AG1729" s="5" t="str">
        <f t="shared" si="26"/>
        <v>Y</v>
      </c>
      <c r="AH1729" s="5"/>
      <c r="AI1729" s="17">
        <v>1</v>
      </c>
      <c r="AJ1729" s="1" t="s">
        <v>1368</v>
      </c>
      <c r="AK1729" s="42" t="s">
        <v>334</v>
      </c>
      <c r="AL1729" s="80" t="s">
        <v>335</v>
      </c>
      <c r="AM1729" s="25" t="s">
        <v>261</v>
      </c>
      <c r="AN1729" s="82"/>
    </row>
    <row r="1730" spans="1:40" ht="57" customHeight="1">
      <c r="A1730" t="s">
        <v>1183</v>
      </c>
      <c r="B1730" s="13" t="s">
        <v>16</v>
      </c>
      <c r="C1730" s="13" t="s">
        <v>16</v>
      </c>
      <c r="D1730" s="13" t="s">
        <v>16</v>
      </c>
      <c r="E1730" s="27" t="s">
        <v>8394</v>
      </c>
      <c r="F1730" s="5"/>
      <c r="G1730" s="5" t="s">
        <v>7375</v>
      </c>
      <c r="H1730" s="1" t="s">
        <v>1364</v>
      </c>
      <c r="I1730" s="1" t="s">
        <v>1364</v>
      </c>
      <c r="J1730" s="29" t="s">
        <v>1365</v>
      </c>
      <c r="K1730" s="63" t="s">
        <v>1366</v>
      </c>
      <c r="L1730" s="5" t="s">
        <v>802</v>
      </c>
      <c r="M1730" s="19" t="s">
        <v>804</v>
      </c>
      <c r="N1730" s="200">
        <v>46235</v>
      </c>
      <c r="O1730" s="201">
        <v>46267</v>
      </c>
      <c r="P1730" s="13" t="s">
        <v>187</v>
      </c>
      <c r="Q1730" s="22" t="s">
        <v>1190</v>
      </c>
      <c r="R1730" s="22">
        <v>120</v>
      </c>
      <c r="S1730" s="23" t="s">
        <v>242</v>
      </c>
      <c r="T1730" s="6" t="s">
        <v>242</v>
      </c>
      <c r="U1730" s="5"/>
      <c r="V1730" s="5" t="s">
        <v>233</v>
      </c>
      <c r="W1730" s="62" t="s">
        <v>8393</v>
      </c>
      <c r="X1730" s="5" t="s">
        <v>242</v>
      </c>
      <c r="Y1730" s="5"/>
      <c r="Z1730" s="5"/>
      <c r="AA1730" s="152" t="s">
        <v>16</v>
      </c>
      <c r="AB1730" s="7">
        <v>0.95</v>
      </c>
      <c r="AC1730" s="5"/>
      <c r="AD1730" s="5"/>
      <c r="AE1730" s="6"/>
      <c r="AF1730" s="5"/>
      <c r="AG1730" s="5" t="str">
        <f t="shared" ref="AG1730:AG1793" si="27">IF(T1730="Y","N","Y")</f>
        <v>Y</v>
      </c>
      <c r="AH1730" s="5"/>
      <c r="AI1730" s="17">
        <v>1</v>
      </c>
      <c r="AJ1730" s="1" t="s">
        <v>1372</v>
      </c>
      <c r="AK1730" s="42" t="s">
        <v>334</v>
      </c>
      <c r="AL1730" s="80" t="s">
        <v>335</v>
      </c>
      <c r="AM1730" s="25" t="s">
        <v>261</v>
      </c>
      <c r="AN1730" s="82"/>
    </row>
    <row r="1731" spans="1:40" ht="57" customHeight="1">
      <c r="A1731" t="s">
        <v>1183</v>
      </c>
      <c r="B1731" s="13" t="s">
        <v>3855</v>
      </c>
      <c r="C1731" s="13" t="s">
        <v>2240</v>
      </c>
      <c r="D1731" s="13" t="s">
        <v>8395</v>
      </c>
      <c r="E1731" s="27" t="s">
        <v>8396</v>
      </c>
      <c r="F1731" s="5"/>
      <c r="G1731" s="5" t="s">
        <v>8397</v>
      </c>
      <c r="H1731" s="1" t="s">
        <v>8398</v>
      </c>
      <c r="I1731" s="1" t="s">
        <v>8398</v>
      </c>
      <c r="J1731" s="29" t="s">
        <v>8399</v>
      </c>
      <c r="K1731" s="63" t="s">
        <v>8400</v>
      </c>
      <c r="L1731" s="5" t="s">
        <v>802</v>
      </c>
      <c r="M1731" s="19" t="s">
        <v>804</v>
      </c>
      <c r="N1731" s="200">
        <v>46235</v>
      </c>
      <c r="O1731" s="201">
        <v>46267</v>
      </c>
      <c r="P1731" s="13" t="s">
        <v>187</v>
      </c>
      <c r="Q1731" s="22" t="s">
        <v>1190</v>
      </c>
      <c r="R1731" s="22">
        <v>800</v>
      </c>
      <c r="S1731" s="23" t="s">
        <v>187</v>
      </c>
      <c r="T1731" s="6" t="s">
        <v>242</v>
      </c>
      <c r="U1731" s="5"/>
      <c r="V1731" s="5" t="s">
        <v>233</v>
      </c>
      <c r="W1731" s="62" t="s">
        <v>8387</v>
      </c>
      <c r="X1731" s="5" t="s">
        <v>242</v>
      </c>
      <c r="Y1731" s="5"/>
      <c r="Z1731" s="5"/>
      <c r="AA1731" s="152">
        <v>99.14</v>
      </c>
      <c r="AB1731" s="7">
        <v>0.95</v>
      </c>
      <c r="AC1731" s="5"/>
      <c r="AD1731" s="5"/>
      <c r="AE1731" s="6"/>
      <c r="AF1731" s="5"/>
      <c r="AG1731" s="5" t="str">
        <f t="shared" si="27"/>
        <v>Y</v>
      </c>
      <c r="AH1731" s="5"/>
      <c r="AI1731" s="17">
        <v>1</v>
      </c>
      <c r="AJ1731" s="1" t="s">
        <v>2978</v>
      </c>
      <c r="AK1731" s="42" t="s">
        <v>334</v>
      </c>
      <c r="AL1731" s="80" t="s">
        <v>335</v>
      </c>
      <c r="AM1731" s="25" t="s">
        <v>261</v>
      </c>
      <c r="AN1731" s="82"/>
    </row>
    <row r="1732" spans="1:40" ht="57" customHeight="1">
      <c r="A1732" t="s">
        <v>1183</v>
      </c>
      <c r="B1732" s="13" t="s">
        <v>3855</v>
      </c>
      <c r="C1732" s="13" t="s">
        <v>2240</v>
      </c>
      <c r="D1732" s="13" t="s">
        <v>8401</v>
      </c>
      <c r="E1732" s="27" t="s">
        <v>8402</v>
      </c>
      <c r="F1732" s="5"/>
      <c r="G1732" s="5" t="s">
        <v>8403</v>
      </c>
      <c r="H1732" s="1" t="s">
        <v>8404</v>
      </c>
      <c r="I1732" s="1" t="s">
        <v>8404</v>
      </c>
      <c r="J1732" s="29" t="s">
        <v>8405</v>
      </c>
      <c r="K1732" s="63" t="s">
        <v>8406</v>
      </c>
      <c r="L1732" s="5" t="s">
        <v>802</v>
      </c>
      <c r="M1732" s="19" t="s">
        <v>804</v>
      </c>
      <c r="N1732" s="200">
        <v>46235</v>
      </c>
      <c r="O1732" s="201">
        <v>46267</v>
      </c>
      <c r="P1732" s="13" t="s">
        <v>187</v>
      </c>
      <c r="Q1732" s="22" t="s">
        <v>1190</v>
      </c>
      <c r="R1732" s="22">
        <v>800</v>
      </c>
      <c r="S1732" s="23" t="s">
        <v>242</v>
      </c>
      <c r="T1732" s="6" t="s">
        <v>242</v>
      </c>
      <c r="U1732" s="5"/>
      <c r="V1732" s="5" t="s">
        <v>233</v>
      </c>
      <c r="W1732" s="62" t="s">
        <v>8389</v>
      </c>
      <c r="X1732" s="5" t="s">
        <v>242</v>
      </c>
      <c r="Y1732" s="5"/>
      <c r="Z1732" s="5"/>
      <c r="AA1732" s="152" t="s">
        <v>16</v>
      </c>
      <c r="AB1732" s="7">
        <v>0.95</v>
      </c>
      <c r="AC1732" s="5"/>
      <c r="AD1732" s="5"/>
      <c r="AE1732" s="6"/>
      <c r="AF1732" s="5"/>
      <c r="AG1732" s="5" t="str">
        <f t="shared" si="27"/>
        <v>Y</v>
      </c>
      <c r="AH1732" s="5"/>
      <c r="AI1732" s="17">
        <v>1</v>
      </c>
      <c r="AJ1732" s="1" t="s">
        <v>2970</v>
      </c>
      <c r="AK1732" s="42" t="s">
        <v>334</v>
      </c>
      <c r="AL1732" s="80" t="s">
        <v>335</v>
      </c>
      <c r="AM1732" s="25" t="s">
        <v>261</v>
      </c>
      <c r="AN1732" s="82"/>
    </row>
    <row r="1733" spans="1:40" ht="57" customHeight="1">
      <c r="A1733" t="s">
        <v>1183</v>
      </c>
      <c r="B1733" s="13" t="s">
        <v>3855</v>
      </c>
      <c r="C1733" s="13" t="s">
        <v>2240</v>
      </c>
      <c r="D1733" s="13" t="s">
        <v>6934</v>
      </c>
      <c r="E1733" s="27" t="s">
        <v>8407</v>
      </c>
      <c r="F1733" s="5"/>
      <c r="G1733" s="5" t="s">
        <v>6293</v>
      </c>
      <c r="H1733" s="1" t="s">
        <v>8408</v>
      </c>
      <c r="I1733" s="1" t="s">
        <v>8408</v>
      </c>
      <c r="J1733" s="29" t="s">
        <v>8409</v>
      </c>
      <c r="K1733" s="63" t="s">
        <v>8410</v>
      </c>
      <c r="L1733" s="5" t="s">
        <v>802</v>
      </c>
      <c r="M1733" s="19" t="s">
        <v>804</v>
      </c>
      <c r="N1733" s="200">
        <v>46235</v>
      </c>
      <c r="O1733" s="201">
        <v>46267</v>
      </c>
      <c r="P1733" s="13" t="s">
        <v>187</v>
      </c>
      <c r="Q1733" s="22" t="s">
        <v>1190</v>
      </c>
      <c r="R1733" s="22">
        <v>800</v>
      </c>
      <c r="S1733" s="23" t="s">
        <v>187</v>
      </c>
      <c r="T1733" s="6" t="s">
        <v>242</v>
      </c>
      <c r="U1733" s="5"/>
      <c r="V1733" s="5" t="s">
        <v>233</v>
      </c>
      <c r="W1733" s="62" t="s">
        <v>8411</v>
      </c>
      <c r="X1733" s="5" t="s">
        <v>242</v>
      </c>
      <c r="Y1733" s="5"/>
      <c r="Z1733" s="5"/>
      <c r="AA1733" s="152">
        <v>1.29</v>
      </c>
      <c r="AB1733" s="7">
        <v>0.95</v>
      </c>
      <c r="AC1733" s="5"/>
      <c r="AD1733" s="5"/>
      <c r="AE1733" s="6"/>
      <c r="AF1733" s="5"/>
      <c r="AG1733" s="5" t="str">
        <f t="shared" si="27"/>
        <v>Y</v>
      </c>
      <c r="AH1733" s="5"/>
      <c r="AI1733" s="17">
        <v>1</v>
      </c>
      <c r="AJ1733" s="1" t="s">
        <v>6934</v>
      </c>
      <c r="AK1733" s="42" t="s">
        <v>334</v>
      </c>
      <c r="AL1733" s="80" t="s">
        <v>335</v>
      </c>
      <c r="AM1733" s="25" t="s">
        <v>261</v>
      </c>
      <c r="AN1733" s="82"/>
    </row>
    <row r="1734" spans="1:40" ht="57" customHeight="1">
      <c r="A1734" t="s">
        <v>1183</v>
      </c>
      <c r="B1734" s="13" t="s">
        <v>3855</v>
      </c>
      <c r="C1734" s="13" t="s">
        <v>2240</v>
      </c>
      <c r="D1734" s="13" t="s">
        <v>2949</v>
      </c>
      <c r="E1734" s="27" t="s">
        <v>8412</v>
      </c>
      <c r="F1734" s="5"/>
      <c r="G1734" s="5" t="s">
        <v>2951</v>
      </c>
      <c r="H1734" s="1" t="s">
        <v>8413</v>
      </c>
      <c r="I1734" s="1" t="s">
        <v>8413</v>
      </c>
      <c r="J1734" s="29" t="s">
        <v>8414</v>
      </c>
      <c r="K1734" s="63" t="s">
        <v>8415</v>
      </c>
      <c r="L1734" s="5" t="s">
        <v>802</v>
      </c>
      <c r="M1734" s="19" t="s">
        <v>804</v>
      </c>
      <c r="N1734" s="200">
        <v>46235</v>
      </c>
      <c r="O1734" s="201">
        <v>46267</v>
      </c>
      <c r="P1734" s="13" t="s">
        <v>187</v>
      </c>
      <c r="Q1734" s="22" t="s">
        <v>1190</v>
      </c>
      <c r="R1734" s="22">
        <v>800</v>
      </c>
      <c r="S1734" s="23" t="s">
        <v>187</v>
      </c>
      <c r="T1734" s="6" t="s">
        <v>242</v>
      </c>
      <c r="U1734" s="5"/>
      <c r="V1734" s="5" t="s">
        <v>233</v>
      </c>
      <c r="W1734" s="62" t="s">
        <v>8416</v>
      </c>
      <c r="X1734" s="5" t="s">
        <v>242</v>
      </c>
      <c r="Y1734" s="5"/>
      <c r="Z1734" s="5"/>
      <c r="AA1734" s="152">
        <v>99.9</v>
      </c>
      <c r="AB1734" s="7">
        <v>0.95</v>
      </c>
      <c r="AC1734" s="5"/>
      <c r="AD1734" s="5"/>
      <c r="AE1734" s="6"/>
      <c r="AF1734" s="5"/>
      <c r="AG1734" s="5" t="str">
        <f t="shared" si="27"/>
        <v>Y</v>
      </c>
      <c r="AH1734" s="5"/>
      <c r="AI1734" s="17">
        <v>1</v>
      </c>
      <c r="AJ1734" s="1" t="s">
        <v>2956</v>
      </c>
      <c r="AK1734" s="42" t="s">
        <v>334</v>
      </c>
      <c r="AL1734" s="80" t="s">
        <v>335</v>
      </c>
      <c r="AM1734" s="25" t="s">
        <v>261</v>
      </c>
      <c r="AN1734" s="82"/>
    </row>
    <row r="1735" spans="1:40" ht="57" customHeight="1">
      <c r="A1735" t="s">
        <v>1183</v>
      </c>
      <c r="B1735" s="13" t="s">
        <v>3855</v>
      </c>
      <c r="C1735" s="13" t="s">
        <v>2240</v>
      </c>
      <c r="D1735" s="13" t="s">
        <v>8417</v>
      </c>
      <c r="E1735" s="27" t="s">
        <v>8418</v>
      </c>
      <c r="F1735" s="5"/>
      <c r="G1735" s="5" t="s">
        <v>8419</v>
      </c>
      <c r="H1735" s="1" t="s">
        <v>8420</v>
      </c>
      <c r="I1735" s="1" t="s">
        <v>8420</v>
      </c>
      <c r="J1735" s="29" t="s">
        <v>8421</v>
      </c>
      <c r="K1735" s="63" t="s">
        <v>8422</v>
      </c>
      <c r="L1735" s="5" t="s">
        <v>802</v>
      </c>
      <c r="M1735" s="19" t="s">
        <v>804</v>
      </c>
      <c r="N1735" s="200">
        <v>46235</v>
      </c>
      <c r="O1735" s="201">
        <v>46267</v>
      </c>
      <c r="P1735" s="13" t="s">
        <v>187</v>
      </c>
      <c r="Q1735" s="22" t="s">
        <v>1190</v>
      </c>
      <c r="R1735" s="22">
        <v>800</v>
      </c>
      <c r="S1735" s="23" t="s">
        <v>187</v>
      </c>
      <c r="T1735" s="6" t="s">
        <v>242</v>
      </c>
      <c r="U1735" s="5"/>
      <c r="V1735" s="5" t="s">
        <v>233</v>
      </c>
      <c r="W1735" s="62" t="s">
        <v>8389</v>
      </c>
      <c r="X1735" s="5" t="s">
        <v>242</v>
      </c>
      <c r="Y1735" s="5"/>
      <c r="Z1735" s="5"/>
      <c r="AA1735" s="152">
        <v>96.4</v>
      </c>
      <c r="AB1735" s="7">
        <v>0.95</v>
      </c>
      <c r="AC1735" s="5"/>
      <c r="AD1735" s="5"/>
      <c r="AE1735" s="6"/>
      <c r="AF1735" s="5"/>
      <c r="AG1735" s="5" t="str">
        <f t="shared" si="27"/>
        <v>Y</v>
      </c>
      <c r="AH1735" s="5"/>
      <c r="AI1735" s="17">
        <v>1</v>
      </c>
      <c r="AJ1735" s="1" t="s">
        <v>8417</v>
      </c>
      <c r="AK1735" s="42" t="s">
        <v>334</v>
      </c>
      <c r="AL1735" s="80" t="s">
        <v>335</v>
      </c>
      <c r="AM1735" s="25" t="s">
        <v>261</v>
      </c>
      <c r="AN1735" s="82"/>
    </row>
    <row r="1736" spans="1:40" ht="57" customHeight="1">
      <c r="A1736" t="s">
        <v>1183</v>
      </c>
      <c r="B1736" s="13" t="s">
        <v>3855</v>
      </c>
      <c r="C1736" s="13" t="s">
        <v>2240</v>
      </c>
      <c r="D1736" s="13" t="s">
        <v>8423</v>
      </c>
      <c r="E1736" s="27" t="s">
        <v>8424</v>
      </c>
      <c r="F1736" s="5"/>
      <c r="G1736" s="5" t="s">
        <v>8425</v>
      </c>
      <c r="H1736" s="1" t="s">
        <v>8426</v>
      </c>
      <c r="I1736" s="1" t="s">
        <v>8426</v>
      </c>
      <c r="J1736" s="29" t="s">
        <v>8427</v>
      </c>
      <c r="K1736" s="63" t="s">
        <v>8428</v>
      </c>
      <c r="L1736" s="5" t="s">
        <v>802</v>
      </c>
      <c r="M1736" s="19" t="s">
        <v>804</v>
      </c>
      <c r="N1736" s="200">
        <v>46235</v>
      </c>
      <c r="O1736" s="201">
        <v>46267</v>
      </c>
      <c r="P1736" s="13" t="s">
        <v>187</v>
      </c>
      <c r="Q1736" s="22" t="s">
        <v>1190</v>
      </c>
      <c r="R1736" s="22">
        <v>800</v>
      </c>
      <c r="S1736" s="23" t="s">
        <v>187</v>
      </c>
      <c r="T1736" s="6" t="s">
        <v>242</v>
      </c>
      <c r="U1736" s="5"/>
      <c r="V1736" s="5" t="s">
        <v>233</v>
      </c>
      <c r="W1736" s="62" t="s">
        <v>8429</v>
      </c>
      <c r="X1736" s="5" t="s">
        <v>242</v>
      </c>
      <c r="Y1736" s="5"/>
      <c r="Z1736" s="5"/>
      <c r="AA1736" s="152">
        <v>1.3</v>
      </c>
      <c r="AB1736" s="7">
        <v>0.95</v>
      </c>
      <c r="AC1736" s="5"/>
      <c r="AD1736" s="5"/>
      <c r="AE1736" s="6"/>
      <c r="AF1736" s="5"/>
      <c r="AG1736" s="5" t="str">
        <f t="shared" si="27"/>
        <v>Y</v>
      </c>
      <c r="AH1736" s="5"/>
      <c r="AI1736" s="17">
        <v>1</v>
      </c>
      <c r="AJ1736" s="1" t="s">
        <v>8423</v>
      </c>
      <c r="AK1736" s="42" t="s">
        <v>334</v>
      </c>
      <c r="AL1736" s="80" t="s">
        <v>335</v>
      </c>
      <c r="AM1736" s="25" t="s">
        <v>261</v>
      </c>
      <c r="AN1736" s="82"/>
    </row>
    <row r="1737" spans="1:40" ht="57" customHeight="1">
      <c r="A1737" t="s">
        <v>1183</v>
      </c>
      <c r="B1737" s="13" t="s">
        <v>3855</v>
      </c>
      <c r="C1737" s="13" t="s">
        <v>2240</v>
      </c>
      <c r="D1737" s="13" t="s">
        <v>2963</v>
      </c>
      <c r="E1737" s="27" t="s">
        <v>8430</v>
      </c>
      <c r="F1737" s="5"/>
      <c r="G1737" s="5" t="s">
        <v>8431</v>
      </c>
      <c r="H1737" s="1" t="s">
        <v>8432</v>
      </c>
      <c r="I1737" s="1" t="s">
        <v>8432</v>
      </c>
      <c r="J1737" s="29" t="s">
        <v>8433</v>
      </c>
      <c r="K1737" s="63" t="s">
        <v>8434</v>
      </c>
      <c r="L1737" s="5" t="s">
        <v>802</v>
      </c>
      <c r="M1737" s="19" t="s">
        <v>804</v>
      </c>
      <c r="N1737" s="200">
        <v>46235</v>
      </c>
      <c r="O1737" s="201">
        <v>46267</v>
      </c>
      <c r="P1737" s="13" t="s">
        <v>187</v>
      </c>
      <c r="Q1737" s="22" t="s">
        <v>1190</v>
      </c>
      <c r="R1737" s="22">
        <v>800</v>
      </c>
      <c r="S1737" s="23" t="s">
        <v>242</v>
      </c>
      <c r="T1737" s="6" t="s">
        <v>242</v>
      </c>
      <c r="U1737" s="5"/>
      <c r="V1737" s="5" t="s">
        <v>233</v>
      </c>
      <c r="W1737" s="62" t="s">
        <v>8387</v>
      </c>
      <c r="X1737" s="5" t="s">
        <v>242</v>
      </c>
      <c r="Y1737" s="5"/>
      <c r="Z1737" s="5"/>
      <c r="AA1737" s="152" t="s">
        <v>16</v>
      </c>
      <c r="AB1737" s="7">
        <v>0.95</v>
      </c>
      <c r="AC1737" s="5"/>
      <c r="AD1737" s="5"/>
      <c r="AE1737" s="6"/>
      <c r="AF1737" s="5"/>
      <c r="AG1737" s="5" t="str">
        <f t="shared" si="27"/>
        <v>Y</v>
      </c>
      <c r="AH1737" s="5"/>
      <c r="AI1737" s="17">
        <v>1</v>
      </c>
      <c r="AJ1737" s="1" t="s">
        <v>2963</v>
      </c>
      <c r="AK1737" s="42" t="s">
        <v>334</v>
      </c>
      <c r="AL1737" s="80" t="s">
        <v>335</v>
      </c>
      <c r="AM1737" s="25" t="s">
        <v>261</v>
      </c>
      <c r="AN1737" s="82"/>
    </row>
    <row r="1738" spans="1:40" ht="57" customHeight="1">
      <c r="A1738" t="s">
        <v>1183</v>
      </c>
      <c r="B1738" s="13" t="s">
        <v>3855</v>
      </c>
      <c r="C1738" s="13" t="s">
        <v>2240</v>
      </c>
      <c r="D1738" s="13" t="s">
        <v>8435</v>
      </c>
      <c r="E1738" s="27" t="s">
        <v>8436</v>
      </c>
      <c r="F1738" s="5"/>
      <c r="G1738" s="5" t="s">
        <v>8437</v>
      </c>
      <c r="H1738" s="1" t="s">
        <v>8438</v>
      </c>
      <c r="I1738" s="1" t="s">
        <v>8438</v>
      </c>
      <c r="J1738" s="29" t="s">
        <v>8439</v>
      </c>
      <c r="K1738" s="63" t="s">
        <v>8440</v>
      </c>
      <c r="L1738" s="5" t="s">
        <v>802</v>
      </c>
      <c r="M1738" s="19" t="s">
        <v>804</v>
      </c>
      <c r="N1738" s="200">
        <v>46235</v>
      </c>
      <c r="O1738" s="201">
        <v>46267</v>
      </c>
      <c r="P1738" s="13" t="s">
        <v>187</v>
      </c>
      <c r="Q1738" s="22" t="s">
        <v>1190</v>
      </c>
      <c r="R1738" s="22">
        <v>800</v>
      </c>
      <c r="S1738" s="23" t="s">
        <v>187</v>
      </c>
      <c r="T1738" s="6" t="s">
        <v>242</v>
      </c>
      <c r="U1738" s="5"/>
      <c r="V1738" s="5" t="s">
        <v>233</v>
      </c>
      <c r="W1738" s="62" t="s">
        <v>8441</v>
      </c>
      <c r="X1738" s="5" t="s">
        <v>242</v>
      </c>
      <c r="Y1738" s="5"/>
      <c r="Z1738" s="5"/>
      <c r="AA1738" s="152">
        <v>99.2</v>
      </c>
      <c r="AB1738" s="7">
        <v>0.95</v>
      </c>
      <c r="AC1738" s="5"/>
      <c r="AD1738" s="5"/>
      <c r="AE1738" s="6"/>
      <c r="AF1738" s="5"/>
      <c r="AG1738" s="5" t="str">
        <f t="shared" si="27"/>
        <v>Y</v>
      </c>
      <c r="AH1738" s="5"/>
      <c r="AI1738" s="17">
        <v>1</v>
      </c>
      <c r="AJ1738" s="1" t="s">
        <v>8435</v>
      </c>
      <c r="AK1738" s="42" t="s">
        <v>334</v>
      </c>
      <c r="AL1738" s="80" t="s">
        <v>335</v>
      </c>
      <c r="AM1738" s="25" t="s">
        <v>261</v>
      </c>
      <c r="AN1738" s="82"/>
    </row>
    <row r="1739" spans="1:40" ht="57" customHeight="1">
      <c r="A1739" t="s">
        <v>1183</v>
      </c>
      <c r="B1739" s="13" t="s">
        <v>16</v>
      </c>
      <c r="C1739" s="13" t="s">
        <v>16</v>
      </c>
      <c r="D1739" s="13" t="s">
        <v>16</v>
      </c>
      <c r="E1739" s="27" t="s">
        <v>8442</v>
      </c>
      <c r="F1739" s="5"/>
      <c r="G1739" s="5" t="s">
        <v>2834</v>
      </c>
      <c r="H1739" s="1" t="s">
        <v>7363</v>
      </c>
      <c r="I1739" s="1" t="s">
        <v>7363</v>
      </c>
      <c r="J1739" s="29" t="s">
        <v>7364</v>
      </c>
      <c r="K1739" s="63" t="s">
        <v>1303</v>
      </c>
      <c r="L1739" s="5" t="s">
        <v>802</v>
      </c>
      <c r="M1739" s="19" t="s">
        <v>804</v>
      </c>
      <c r="N1739" s="200">
        <v>46235</v>
      </c>
      <c r="O1739" s="201">
        <v>46267</v>
      </c>
      <c r="P1739" s="13" t="s">
        <v>187</v>
      </c>
      <c r="Q1739" s="22" t="s">
        <v>1190</v>
      </c>
      <c r="R1739" s="22">
        <v>4</v>
      </c>
      <c r="S1739" s="23" t="s">
        <v>242</v>
      </c>
      <c r="T1739" s="6" t="s">
        <v>242</v>
      </c>
      <c r="U1739" s="5"/>
      <c r="V1739" s="5" t="s">
        <v>233</v>
      </c>
      <c r="W1739" s="62" t="s">
        <v>8443</v>
      </c>
      <c r="X1739" s="5" t="s">
        <v>242</v>
      </c>
      <c r="Y1739" s="5"/>
      <c r="Z1739" s="5"/>
      <c r="AA1739" s="152" t="s">
        <v>16</v>
      </c>
      <c r="AB1739" s="7">
        <v>0.95</v>
      </c>
      <c r="AC1739" s="5"/>
      <c r="AD1739" s="5"/>
      <c r="AE1739" s="6"/>
      <c r="AF1739" s="5"/>
      <c r="AG1739" s="5" t="str">
        <f t="shared" si="27"/>
        <v>Y</v>
      </c>
      <c r="AH1739" s="5"/>
      <c r="AI1739" s="17">
        <v>1</v>
      </c>
      <c r="AJ1739" s="1" t="s">
        <v>1305</v>
      </c>
      <c r="AK1739" s="42" t="s">
        <v>334</v>
      </c>
      <c r="AL1739" s="80" t="s">
        <v>335</v>
      </c>
      <c r="AM1739" s="25" t="s">
        <v>261</v>
      </c>
      <c r="AN1739" s="82"/>
    </row>
    <row r="1740" spans="1:40" ht="57" customHeight="1">
      <c r="A1740" t="s">
        <v>1183</v>
      </c>
      <c r="B1740" s="13" t="s">
        <v>16</v>
      </c>
      <c r="C1740" s="13" t="s">
        <v>16</v>
      </c>
      <c r="D1740" s="13" t="s">
        <v>16</v>
      </c>
      <c r="E1740" s="27" t="s">
        <v>8444</v>
      </c>
      <c r="F1740" s="5"/>
      <c r="G1740" s="5" t="s">
        <v>2748</v>
      </c>
      <c r="H1740" s="1" t="s">
        <v>1187</v>
      </c>
      <c r="I1740" s="1" t="s">
        <v>1187</v>
      </c>
      <c r="J1740" s="29" t="s">
        <v>1188</v>
      </c>
      <c r="K1740" s="63" t="s">
        <v>1189</v>
      </c>
      <c r="L1740" s="5" t="s">
        <v>809</v>
      </c>
      <c r="M1740" s="19" t="s">
        <v>811</v>
      </c>
      <c r="N1740" s="200">
        <v>46235</v>
      </c>
      <c r="O1740" s="201">
        <v>46267</v>
      </c>
      <c r="P1740" s="13" t="s">
        <v>187</v>
      </c>
      <c r="Q1740" s="22" t="s">
        <v>1190</v>
      </c>
      <c r="R1740" s="22">
        <v>60</v>
      </c>
      <c r="S1740" s="23" t="s">
        <v>242</v>
      </c>
      <c r="T1740" s="6" t="s">
        <v>242</v>
      </c>
      <c r="U1740" s="5"/>
      <c r="V1740" s="5" t="s">
        <v>233</v>
      </c>
      <c r="W1740" s="62" t="s">
        <v>8445</v>
      </c>
      <c r="X1740" s="5" t="s">
        <v>242</v>
      </c>
      <c r="Y1740" s="5"/>
      <c r="Z1740" s="5"/>
      <c r="AA1740" s="152" t="s">
        <v>16</v>
      </c>
      <c r="AB1740" s="7">
        <v>0.95</v>
      </c>
      <c r="AC1740" s="5"/>
      <c r="AD1740" s="5"/>
      <c r="AE1740" s="6"/>
      <c r="AF1740" s="5"/>
      <c r="AG1740" s="5" t="str">
        <f t="shared" si="27"/>
        <v>Y</v>
      </c>
      <c r="AH1740" s="5"/>
      <c r="AI1740" s="17">
        <v>1</v>
      </c>
      <c r="AJ1740" s="1" t="s">
        <v>1192</v>
      </c>
      <c r="AK1740" s="42" t="s">
        <v>334</v>
      </c>
      <c r="AL1740" s="80" t="s">
        <v>335</v>
      </c>
      <c r="AM1740" s="25" t="s">
        <v>261</v>
      </c>
      <c r="AN1740" s="82"/>
    </row>
    <row r="1741" spans="1:40" ht="57" customHeight="1">
      <c r="A1741" t="s">
        <v>1183</v>
      </c>
      <c r="B1741" s="13" t="s">
        <v>16</v>
      </c>
      <c r="C1741" s="13" t="s">
        <v>16</v>
      </c>
      <c r="D1741" s="13" t="s">
        <v>16</v>
      </c>
      <c r="E1741" s="27" t="s">
        <v>8446</v>
      </c>
      <c r="F1741" s="5"/>
      <c r="G1741" s="5" t="s">
        <v>2754</v>
      </c>
      <c r="H1741" s="1" t="s">
        <v>7114</v>
      </c>
      <c r="I1741" s="1" t="s">
        <v>7114</v>
      </c>
      <c r="J1741" s="29" t="s">
        <v>1197</v>
      </c>
      <c r="K1741" s="63" t="s">
        <v>1198</v>
      </c>
      <c r="L1741" s="5" t="s">
        <v>809</v>
      </c>
      <c r="M1741" s="19" t="s">
        <v>811</v>
      </c>
      <c r="N1741" s="200">
        <v>46235</v>
      </c>
      <c r="O1741" s="201">
        <v>46267</v>
      </c>
      <c r="P1741" s="13" t="s">
        <v>187</v>
      </c>
      <c r="Q1741" s="22" t="s">
        <v>1190</v>
      </c>
      <c r="R1741" s="22">
        <v>20</v>
      </c>
      <c r="S1741" s="23" t="s">
        <v>242</v>
      </c>
      <c r="T1741" s="6" t="s">
        <v>242</v>
      </c>
      <c r="U1741" s="5"/>
      <c r="V1741" s="5" t="s">
        <v>233</v>
      </c>
      <c r="W1741" s="62" t="s">
        <v>8447</v>
      </c>
      <c r="X1741" s="5" t="s">
        <v>242</v>
      </c>
      <c r="Y1741" s="5"/>
      <c r="Z1741" s="5"/>
      <c r="AA1741" s="152" t="s">
        <v>16</v>
      </c>
      <c r="AB1741" s="7">
        <v>0.95</v>
      </c>
      <c r="AC1741" s="5"/>
      <c r="AD1741" s="5"/>
      <c r="AE1741" s="6"/>
      <c r="AF1741" s="5"/>
      <c r="AG1741" s="5" t="str">
        <f t="shared" si="27"/>
        <v>Y</v>
      </c>
      <c r="AH1741" s="5"/>
      <c r="AI1741" s="17">
        <v>1</v>
      </c>
      <c r="AJ1741" s="1" t="s">
        <v>1200</v>
      </c>
      <c r="AK1741" s="42" t="s">
        <v>334</v>
      </c>
      <c r="AL1741" s="80" t="s">
        <v>335</v>
      </c>
      <c r="AM1741" s="25" t="s">
        <v>261</v>
      </c>
      <c r="AN1741" s="82"/>
    </row>
    <row r="1742" spans="1:40" ht="57" customHeight="1">
      <c r="A1742" t="s">
        <v>1183</v>
      </c>
      <c r="B1742" s="13" t="s">
        <v>16</v>
      </c>
      <c r="C1742" s="13" t="s">
        <v>16</v>
      </c>
      <c r="D1742" s="13" t="s">
        <v>16</v>
      </c>
      <c r="E1742" s="27" t="s">
        <v>8448</v>
      </c>
      <c r="F1742" s="5"/>
      <c r="G1742" s="5" t="s">
        <v>2760</v>
      </c>
      <c r="H1742" s="1" t="s">
        <v>7116</v>
      </c>
      <c r="I1742" s="1" t="s">
        <v>7116</v>
      </c>
      <c r="J1742" s="29" t="s">
        <v>1213</v>
      </c>
      <c r="K1742" s="63" t="s">
        <v>1214</v>
      </c>
      <c r="L1742" s="5" t="s">
        <v>809</v>
      </c>
      <c r="M1742" s="19" t="s">
        <v>811</v>
      </c>
      <c r="N1742" s="200">
        <v>46235</v>
      </c>
      <c r="O1742" s="201">
        <v>46267</v>
      </c>
      <c r="P1742" s="13" t="s">
        <v>187</v>
      </c>
      <c r="Q1742" s="22" t="s">
        <v>1190</v>
      </c>
      <c r="R1742" s="22">
        <v>20</v>
      </c>
      <c r="S1742" s="23" t="s">
        <v>242</v>
      </c>
      <c r="T1742" s="6" t="s">
        <v>242</v>
      </c>
      <c r="U1742" s="5"/>
      <c r="V1742" s="5" t="s">
        <v>233</v>
      </c>
      <c r="W1742" s="62" t="s">
        <v>8447</v>
      </c>
      <c r="X1742" s="5" t="s">
        <v>242</v>
      </c>
      <c r="Y1742" s="5"/>
      <c r="Z1742" s="5"/>
      <c r="AA1742" s="152" t="s">
        <v>16</v>
      </c>
      <c r="AB1742" s="7">
        <v>0.95</v>
      </c>
      <c r="AC1742" s="5"/>
      <c r="AD1742" s="5"/>
      <c r="AE1742" s="6"/>
      <c r="AF1742" s="5"/>
      <c r="AG1742" s="5" t="str">
        <f t="shared" si="27"/>
        <v>Y</v>
      </c>
      <c r="AH1742" s="5"/>
      <c r="AI1742" s="17">
        <v>1</v>
      </c>
      <c r="AJ1742" s="1" t="s">
        <v>1200</v>
      </c>
      <c r="AK1742" s="42" t="s">
        <v>334</v>
      </c>
      <c r="AL1742" s="80" t="s">
        <v>335</v>
      </c>
      <c r="AM1742" s="25" t="s">
        <v>261</v>
      </c>
      <c r="AN1742" s="82"/>
    </row>
    <row r="1743" spans="1:40" ht="57" customHeight="1">
      <c r="A1743" t="s">
        <v>1183</v>
      </c>
      <c r="B1743" s="13" t="s">
        <v>16</v>
      </c>
      <c r="C1743" s="13" t="s">
        <v>16</v>
      </c>
      <c r="D1743" s="13" t="s">
        <v>16</v>
      </c>
      <c r="E1743" s="27" t="s">
        <v>8449</v>
      </c>
      <c r="F1743" s="5"/>
      <c r="G1743" s="5" t="s">
        <v>2765</v>
      </c>
      <c r="H1743" s="1" t="s">
        <v>7118</v>
      </c>
      <c r="I1743" s="1" t="s">
        <v>7118</v>
      </c>
      <c r="J1743" s="29" t="s">
        <v>1219</v>
      </c>
      <c r="K1743" s="63" t="s">
        <v>1220</v>
      </c>
      <c r="L1743" s="5" t="s">
        <v>809</v>
      </c>
      <c r="M1743" s="19" t="s">
        <v>811</v>
      </c>
      <c r="N1743" s="200">
        <v>46235</v>
      </c>
      <c r="O1743" s="201">
        <v>46267</v>
      </c>
      <c r="P1743" s="13" t="s">
        <v>187</v>
      </c>
      <c r="Q1743" s="22" t="s">
        <v>1190</v>
      </c>
      <c r="R1743" s="22">
        <v>20</v>
      </c>
      <c r="S1743" s="23" t="s">
        <v>242</v>
      </c>
      <c r="T1743" s="6" t="s">
        <v>242</v>
      </c>
      <c r="U1743" s="5"/>
      <c r="V1743" s="5" t="s">
        <v>233</v>
      </c>
      <c r="W1743" s="62" t="s">
        <v>8447</v>
      </c>
      <c r="X1743" s="5" t="s">
        <v>242</v>
      </c>
      <c r="Y1743" s="5"/>
      <c r="Z1743" s="5"/>
      <c r="AA1743" s="152" t="s">
        <v>16</v>
      </c>
      <c r="AB1743" s="7">
        <v>0.95</v>
      </c>
      <c r="AC1743" s="5"/>
      <c r="AD1743" s="5"/>
      <c r="AE1743" s="6"/>
      <c r="AF1743" s="5"/>
      <c r="AG1743" s="5" t="str">
        <f t="shared" si="27"/>
        <v>Y</v>
      </c>
      <c r="AH1743" s="5"/>
      <c r="AI1743" s="17">
        <v>1</v>
      </c>
      <c r="AJ1743" s="1" t="s">
        <v>1200</v>
      </c>
      <c r="AK1743" s="42" t="s">
        <v>334</v>
      </c>
      <c r="AL1743" s="80" t="s">
        <v>335</v>
      </c>
      <c r="AM1743" s="25" t="s">
        <v>261</v>
      </c>
      <c r="AN1743" s="82"/>
    </row>
    <row r="1744" spans="1:40" ht="57" customHeight="1">
      <c r="A1744" t="s">
        <v>1183</v>
      </c>
      <c r="B1744" s="13" t="s">
        <v>16</v>
      </c>
      <c r="C1744" s="13" t="s">
        <v>16</v>
      </c>
      <c r="D1744" s="13" t="s">
        <v>16</v>
      </c>
      <c r="E1744" s="27" t="s">
        <v>8450</v>
      </c>
      <c r="F1744" s="5"/>
      <c r="G1744" s="5" t="s">
        <v>7372</v>
      </c>
      <c r="H1744" s="1" t="s">
        <v>1364</v>
      </c>
      <c r="I1744" s="1" t="s">
        <v>1364</v>
      </c>
      <c r="J1744" s="29" t="s">
        <v>1365</v>
      </c>
      <c r="K1744" s="63" t="s">
        <v>1366</v>
      </c>
      <c r="L1744" s="5" t="s">
        <v>809</v>
      </c>
      <c r="M1744" s="19" t="s">
        <v>811</v>
      </c>
      <c r="N1744" s="200">
        <v>46235</v>
      </c>
      <c r="O1744" s="201">
        <v>46267</v>
      </c>
      <c r="P1744" s="13" t="s">
        <v>187</v>
      </c>
      <c r="Q1744" s="22" t="s">
        <v>1190</v>
      </c>
      <c r="R1744" s="22">
        <v>120</v>
      </c>
      <c r="S1744" s="23" t="s">
        <v>242</v>
      </c>
      <c r="T1744" s="6" t="s">
        <v>242</v>
      </c>
      <c r="U1744" s="5"/>
      <c r="V1744" s="5" t="s">
        <v>233</v>
      </c>
      <c r="W1744" s="62" t="s">
        <v>8451</v>
      </c>
      <c r="X1744" s="5" t="s">
        <v>242</v>
      </c>
      <c r="Y1744" s="5"/>
      <c r="Z1744" s="5"/>
      <c r="AA1744" s="152" t="s">
        <v>16</v>
      </c>
      <c r="AB1744" s="7">
        <v>0.95</v>
      </c>
      <c r="AC1744" s="5"/>
      <c r="AD1744" s="5"/>
      <c r="AE1744" s="6"/>
      <c r="AF1744" s="5"/>
      <c r="AG1744" s="5" t="str">
        <f t="shared" si="27"/>
        <v>Y</v>
      </c>
      <c r="AH1744" s="5"/>
      <c r="AI1744" s="17">
        <v>1</v>
      </c>
      <c r="AJ1744" s="1" t="s">
        <v>1368</v>
      </c>
      <c r="AK1744" s="42" t="s">
        <v>334</v>
      </c>
      <c r="AL1744" s="80" t="s">
        <v>335</v>
      </c>
      <c r="AM1744" s="25" t="s">
        <v>261</v>
      </c>
      <c r="AN1744" s="82"/>
    </row>
    <row r="1745" spans="1:40" ht="57" customHeight="1">
      <c r="A1745" t="s">
        <v>1183</v>
      </c>
      <c r="B1745" s="13" t="s">
        <v>16</v>
      </c>
      <c r="C1745" s="13" t="s">
        <v>16</v>
      </c>
      <c r="D1745" s="13" t="s">
        <v>16</v>
      </c>
      <c r="E1745" s="27" t="s">
        <v>8452</v>
      </c>
      <c r="F1745" s="5"/>
      <c r="G1745" s="5" t="s">
        <v>7375</v>
      </c>
      <c r="H1745" s="1" t="s">
        <v>1364</v>
      </c>
      <c r="I1745" s="1" t="s">
        <v>1364</v>
      </c>
      <c r="J1745" s="29" t="s">
        <v>1365</v>
      </c>
      <c r="K1745" s="63" t="s">
        <v>1366</v>
      </c>
      <c r="L1745" s="5" t="s">
        <v>809</v>
      </c>
      <c r="M1745" s="19" t="s">
        <v>811</v>
      </c>
      <c r="N1745" s="200">
        <v>46235</v>
      </c>
      <c r="O1745" s="201">
        <v>46267</v>
      </c>
      <c r="P1745" s="13" t="s">
        <v>187</v>
      </c>
      <c r="Q1745" s="22" t="s">
        <v>1190</v>
      </c>
      <c r="R1745" s="22">
        <v>120</v>
      </c>
      <c r="S1745" s="23" t="s">
        <v>242</v>
      </c>
      <c r="T1745" s="6" t="s">
        <v>242</v>
      </c>
      <c r="U1745" s="5"/>
      <c r="V1745" s="5" t="s">
        <v>233</v>
      </c>
      <c r="W1745" s="62" t="s">
        <v>8451</v>
      </c>
      <c r="X1745" s="5" t="s">
        <v>242</v>
      </c>
      <c r="Y1745" s="5"/>
      <c r="Z1745" s="5"/>
      <c r="AA1745" s="152" t="s">
        <v>16</v>
      </c>
      <c r="AB1745" s="7">
        <v>0.95</v>
      </c>
      <c r="AC1745" s="5"/>
      <c r="AD1745" s="5"/>
      <c r="AE1745" s="6"/>
      <c r="AF1745" s="5"/>
      <c r="AG1745" s="5" t="str">
        <f t="shared" si="27"/>
        <v>Y</v>
      </c>
      <c r="AH1745" s="5"/>
      <c r="AI1745" s="17">
        <v>1</v>
      </c>
      <c r="AJ1745" s="1" t="s">
        <v>1372</v>
      </c>
      <c r="AK1745" s="42" t="s">
        <v>334</v>
      </c>
      <c r="AL1745" s="80" t="s">
        <v>335</v>
      </c>
      <c r="AM1745" s="25" t="s">
        <v>261</v>
      </c>
      <c r="AN1745" s="82"/>
    </row>
    <row r="1746" spans="1:40" ht="57" customHeight="1">
      <c r="A1746" t="s">
        <v>1183</v>
      </c>
      <c r="B1746" s="13" t="s">
        <v>3855</v>
      </c>
      <c r="C1746" s="13" t="s">
        <v>2240</v>
      </c>
      <c r="D1746" s="13" t="s">
        <v>8453</v>
      </c>
      <c r="E1746" s="27" t="s">
        <v>8454</v>
      </c>
      <c r="F1746" s="5"/>
      <c r="G1746" s="5" t="s">
        <v>8455</v>
      </c>
      <c r="H1746" s="1" t="s">
        <v>8456</v>
      </c>
      <c r="I1746" s="1" t="s">
        <v>8456</v>
      </c>
      <c r="J1746" s="29" t="s">
        <v>8457</v>
      </c>
      <c r="K1746" s="63" t="s">
        <v>8458</v>
      </c>
      <c r="L1746" s="5" t="s">
        <v>809</v>
      </c>
      <c r="M1746" s="19" t="s">
        <v>811</v>
      </c>
      <c r="N1746" s="200">
        <v>46235</v>
      </c>
      <c r="O1746" s="201">
        <v>46267</v>
      </c>
      <c r="P1746" s="13" t="s">
        <v>187</v>
      </c>
      <c r="Q1746" s="22" t="s">
        <v>1190</v>
      </c>
      <c r="R1746" s="22">
        <v>800</v>
      </c>
      <c r="S1746" s="23" t="s">
        <v>187</v>
      </c>
      <c r="T1746" s="6" t="s">
        <v>242</v>
      </c>
      <c r="U1746" s="5"/>
      <c r="V1746" s="5" t="s">
        <v>233</v>
      </c>
      <c r="W1746" s="62" t="s">
        <v>8459</v>
      </c>
      <c r="X1746" s="5" t="s">
        <v>187</v>
      </c>
      <c r="Y1746" s="5" t="s">
        <v>8460</v>
      </c>
      <c r="Z1746" s="5" t="s">
        <v>8461</v>
      </c>
      <c r="AA1746" s="152">
        <v>98.44</v>
      </c>
      <c r="AB1746" s="7">
        <v>0.95</v>
      </c>
      <c r="AC1746" s="5"/>
      <c r="AD1746" s="5"/>
      <c r="AE1746" s="6"/>
      <c r="AF1746" s="5"/>
      <c r="AG1746" s="5" t="str">
        <f t="shared" si="27"/>
        <v>Y</v>
      </c>
      <c r="AH1746" s="5"/>
      <c r="AI1746" s="17">
        <v>1</v>
      </c>
      <c r="AJ1746" s="1" t="s">
        <v>8462</v>
      </c>
      <c r="AK1746" s="42" t="s">
        <v>334</v>
      </c>
      <c r="AL1746" s="80" t="s">
        <v>335</v>
      </c>
      <c r="AM1746" s="25" t="s">
        <v>261</v>
      </c>
      <c r="AN1746" s="82"/>
    </row>
    <row r="1747" spans="1:40" ht="57" customHeight="1">
      <c r="A1747" t="s">
        <v>1183</v>
      </c>
      <c r="B1747" s="13" t="s">
        <v>3855</v>
      </c>
      <c r="C1747" s="13" t="s">
        <v>2240</v>
      </c>
      <c r="D1747" s="13" t="s">
        <v>8463</v>
      </c>
      <c r="E1747" s="27" t="s">
        <v>8464</v>
      </c>
      <c r="F1747" s="5"/>
      <c r="G1747" s="5" t="s">
        <v>8465</v>
      </c>
      <c r="H1747" s="1" t="s">
        <v>8466</v>
      </c>
      <c r="I1747" s="1" t="s">
        <v>8466</v>
      </c>
      <c r="J1747" s="29" t="s">
        <v>8467</v>
      </c>
      <c r="K1747" s="63" t="s">
        <v>8468</v>
      </c>
      <c r="L1747" s="5" t="s">
        <v>809</v>
      </c>
      <c r="M1747" s="19" t="s">
        <v>811</v>
      </c>
      <c r="N1747" s="200">
        <v>46235</v>
      </c>
      <c r="O1747" s="201">
        <v>46267</v>
      </c>
      <c r="P1747" s="13" t="s">
        <v>187</v>
      </c>
      <c r="Q1747" s="22" t="s">
        <v>1190</v>
      </c>
      <c r="R1747" s="22">
        <v>800</v>
      </c>
      <c r="S1747" s="23" t="s">
        <v>187</v>
      </c>
      <c r="T1747" s="6" t="s">
        <v>242</v>
      </c>
      <c r="U1747" s="5"/>
      <c r="V1747" s="5" t="s">
        <v>233</v>
      </c>
      <c r="W1747" s="62" t="s">
        <v>8469</v>
      </c>
      <c r="X1747" s="5" t="s">
        <v>242</v>
      </c>
      <c r="Y1747" s="5"/>
      <c r="Z1747" s="5"/>
      <c r="AA1747" s="152">
        <v>95.04</v>
      </c>
      <c r="AB1747" s="7">
        <v>0.95</v>
      </c>
      <c r="AC1747" s="5"/>
      <c r="AD1747" s="5"/>
      <c r="AE1747" s="6"/>
      <c r="AF1747" s="5"/>
      <c r="AG1747" s="5" t="str">
        <f t="shared" si="27"/>
        <v>Y</v>
      </c>
      <c r="AH1747" s="5"/>
      <c r="AI1747" s="17">
        <v>1</v>
      </c>
      <c r="AJ1747" s="1" t="s">
        <v>8470</v>
      </c>
      <c r="AK1747" s="42" t="s">
        <v>334</v>
      </c>
      <c r="AL1747" s="80" t="s">
        <v>335</v>
      </c>
      <c r="AM1747" s="25" t="s">
        <v>261</v>
      </c>
      <c r="AN1747" s="82"/>
    </row>
    <row r="1748" spans="1:40" ht="57" customHeight="1">
      <c r="A1748" t="s">
        <v>1183</v>
      </c>
      <c r="B1748" s="13" t="s">
        <v>3855</v>
      </c>
      <c r="C1748" s="13" t="s">
        <v>2240</v>
      </c>
      <c r="D1748" s="13" t="s">
        <v>8471</v>
      </c>
      <c r="E1748" s="27" t="s">
        <v>8472</v>
      </c>
      <c r="F1748" s="5"/>
      <c r="G1748" s="5" t="s">
        <v>8473</v>
      </c>
      <c r="H1748" s="1" t="s">
        <v>8474</v>
      </c>
      <c r="I1748" s="1" t="s">
        <v>8474</v>
      </c>
      <c r="J1748" s="29" t="s">
        <v>8475</v>
      </c>
      <c r="K1748" s="63" t="s">
        <v>8476</v>
      </c>
      <c r="L1748" s="5" t="s">
        <v>809</v>
      </c>
      <c r="M1748" s="19" t="s">
        <v>811</v>
      </c>
      <c r="N1748" s="200">
        <v>46235</v>
      </c>
      <c r="O1748" s="201">
        <v>46267</v>
      </c>
      <c r="P1748" s="13" t="s">
        <v>187</v>
      </c>
      <c r="Q1748" s="22" t="s">
        <v>1190</v>
      </c>
      <c r="R1748" s="22">
        <v>800</v>
      </c>
      <c r="S1748" s="23" t="s">
        <v>187</v>
      </c>
      <c r="T1748" s="6" t="s">
        <v>242</v>
      </c>
      <c r="U1748" s="5"/>
      <c r="V1748" s="5" t="s">
        <v>233</v>
      </c>
      <c r="W1748" s="62" t="s">
        <v>8477</v>
      </c>
      <c r="X1748" s="5" t="s">
        <v>187</v>
      </c>
      <c r="Y1748" s="5" t="s">
        <v>8478</v>
      </c>
      <c r="Z1748" s="5" t="s">
        <v>8479</v>
      </c>
      <c r="AA1748" s="152">
        <v>96.12</v>
      </c>
      <c r="AB1748" s="7">
        <v>0.95</v>
      </c>
      <c r="AC1748" s="5"/>
      <c r="AD1748" s="5"/>
      <c r="AE1748" s="6"/>
      <c r="AF1748" s="5"/>
      <c r="AG1748" s="5" t="str">
        <f t="shared" si="27"/>
        <v>Y</v>
      </c>
      <c r="AH1748" s="5"/>
      <c r="AI1748" s="17">
        <v>1</v>
      </c>
      <c r="AJ1748" s="1" t="s">
        <v>8480</v>
      </c>
      <c r="AK1748" s="42" t="s">
        <v>334</v>
      </c>
      <c r="AL1748" s="80" t="s">
        <v>335</v>
      </c>
      <c r="AM1748" s="25" t="s">
        <v>261</v>
      </c>
      <c r="AN1748" s="82"/>
    </row>
    <row r="1749" spans="1:40" ht="57" customHeight="1">
      <c r="A1749" t="s">
        <v>1183</v>
      </c>
      <c r="B1749" s="13" t="s">
        <v>3855</v>
      </c>
      <c r="C1749" s="13" t="s">
        <v>2240</v>
      </c>
      <c r="D1749" s="13" t="s">
        <v>8481</v>
      </c>
      <c r="E1749" s="27" t="s">
        <v>8482</v>
      </c>
      <c r="F1749" s="5"/>
      <c r="G1749" s="5" t="s">
        <v>8483</v>
      </c>
      <c r="H1749" s="1" t="s">
        <v>8484</v>
      </c>
      <c r="I1749" s="1" t="s">
        <v>8484</v>
      </c>
      <c r="J1749" s="29" t="s">
        <v>8485</v>
      </c>
      <c r="K1749" s="63" t="s">
        <v>8486</v>
      </c>
      <c r="L1749" s="5" t="s">
        <v>809</v>
      </c>
      <c r="M1749" s="19" t="s">
        <v>811</v>
      </c>
      <c r="N1749" s="200">
        <v>46235</v>
      </c>
      <c r="O1749" s="201">
        <v>46267</v>
      </c>
      <c r="P1749" s="13" t="s">
        <v>187</v>
      </c>
      <c r="Q1749" s="22" t="s">
        <v>1190</v>
      </c>
      <c r="R1749" s="22">
        <v>800</v>
      </c>
      <c r="S1749" s="23" t="s">
        <v>187</v>
      </c>
      <c r="T1749" s="6" t="s">
        <v>242</v>
      </c>
      <c r="U1749" s="5"/>
      <c r="V1749" s="5" t="s">
        <v>233</v>
      </c>
      <c r="W1749" s="62" t="s">
        <v>8487</v>
      </c>
      <c r="X1749" s="5" t="s">
        <v>242</v>
      </c>
      <c r="Y1749" s="5"/>
      <c r="Z1749" s="5"/>
      <c r="AA1749" s="152">
        <v>92.71</v>
      </c>
      <c r="AB1749" s="7">
        <v>0.95</v>
      </c>
      <c r="AC1749" s="5"/>
      <c r="AD1749" s="5"/>
      <c r="AE1749" s="6"/>
      <c r="AF1749" s="5"/>
      <c r="AG1749" s="5" t="str">
        <f t="shared" si="27"/>
        <v>Y</v>
      </c>
      <c r="AH1749" s="5"/>
      <c r="AI1749" s="17">
        <v>1</v>
      </c>
      <c r="AJ1749" s="1" t="s">
        <v>8488</v>
      </c>
      <c r="AK1749" s="42" t="s">
        <v>334</v>
      </c>
      <c r="AL1749" s="80" t="s">
        <v>335</v>
      </c>
      <c r="AM1749" s="25" t="s">
        <v>261</v>
      </c>
      <c r="AN1749" s="82"/>
    </row>
    <row r="1750" spans="1:40" ht="57" customHeight="1">
      <c r="A1750" t="s">
        <v>1183</v>
      </c>
      <c r="B1750" s="13" t="s">
        <v>3855</v>
      </c>
      <c r="C1750" s="13" t="s">
        <v>2240</v>
      </c>
      <c r="D1750" s="13" t="s">
        <v>8489</v>
      </c>
      <c r="E1750" s="27" t="s">
        <v>8490</v>
      </c>
      <c r="F1750" s="5"/>
      <c r="G1750" s="5" t="s">
        <v>8491</v>
      </c>
      <c r="H1750" s="1" t="s">
        <v>8492</v>
      </c>
      <c r="I1750" s="1" t="s">
        <v>8492</v>
      </c>
      <c r="J1750" s="29" t="s">
        <v>8493</v>
      </c>
      <c r="K1750" s="63" t="s">
        <v>8494</v>
      </c>
      <c r="L1750" s="5" t="s">
        <v>809</v>
      </c>
      <c r="M1750" s="19" t="s">
        <v>811</v>
      </c>
      <c r="N1750" s="200">
        <v>46235</v>
      </c>
      <c r="O1750" s="201">
        <v>46267</v>
      </c>
      <c r="P1750" s="13" t="s">
        <v>187</v>
      </c>
      <c r="Q1750" s="22" t="s">
        <v>1190</v>
      </c>
      <c r="R1750" s="22">
        <v>800</v>
      </c>
      <c r="S1750" s="23" t="s">
        <v>187</v>
      </c>
      <c r="T1750" s="6" t="s">
        <v>242</v>
      </c>
      <c r="U1750" s="5"/>
      <c r="V1750" s="5" t="s">
        <v>233</v>
      </c>
      <c r="W1750" s="62" t="s">
        <v>8447</v>
      </c>
      <c r="X1750" s="5" t="s">
        <v>242</v>
      </c>
      <c r="Y1750" s="5"/>
      <c r="Z1750" s="5"/>
      <c r="AA1750" s="152">
        <v>96.56</v>
      </c>
      <c r="AB1750" s="7">
        <v>0.95</v>
      </c>
      <c r="AC1750" s="5"/>
      <c r="AD1750" s="5"/>
      <c r="AE1750" s="6"/>
      <c r="AF1750" s="5"/>
      <c r="AG1750" s="5" t="str">
        <f t="shared" si="27"/>
        <v>Y</v>
      </c>
      <c r="AH1750" s="5"/>
      <c r="AI1750" s="17">
        <v>1</v>
      </c>
      <c r="AJ1750" s="1" t="s">
        <v>8495</v>
      </c>
      <c r="AK1750" s="42" t="s">
        <v>334</v>
      </c>
      <c r="AL1750" s="80" t="s">
        <v>335</v>
      </c>
      <c r="AM1750" s="25" t="s">
        <v>261</v>
      </c>
      <c r="AN1750" s="82"/>
    </row>
    <row r="1751" spans="1:40" ht="57" customHeight="1">
      <c r="A1751" t="s">
        <v>1183</v>
      </c>
      <c r="B1751" s="13" t="s">
        <v>3855</v>
      </c>
      <c r="C1751" s="13" t="s">
        <v>2240</v>
      </c>
      <c r="D1751" s="13" t="s">
        <v>8496</v>
      </c>
      <c r="E1751" s="27" t="s">
        <v>8497</v>
      </c>
      <c r="F1751" s="5"/>
      <c r="G1751" s="5" t="s">
        <v>8498</v>
      </c>
      <c r="H1751" s="1" t="s">
        <v>8499</v>
      </c>
      <c r="I1751" s="1" t="s">
        <v>8499</v>
      </c>
      <c r="J1751" s="29" t="s">
        <v>8500</v>
      </c>
      <c r="K1751" s="63" t="s">
        <v>8501</v>
      </c>
      <c r="L1751" s="5" t="s">
        <v>809</v>
      </c>
      <c r="M1751" s="19" t="s">
        <v>811</v>
      </c>
      <c r="N1751" s="200">
        <v>46235</v>
      </c>
      <c r="O1751" s="201">
        <v>46267</v>
      </c>
      <c r="P1751" s="13" t="s">
        <v>187</v>
      </c>
      <c r="Q1751" s="22" t="s">
        <v>1190</v>
      </c>
      <c r="R1751" s="22">
        <v>800</v>
      </c>
      <c r="S1751" s="23" t="s">
        <v>187</v>
      </c>
      <c r="T1751" s="6" t="s">
        <v>242</v>
      </c>
      <c r="U1751" s="5"/>
      <c r="V1751" s="5" t="s">
        <v>233</v>
      </c>
      <c r="W1751" s="62" t="s">
        <v>8502</v>
      </c>
      <c r="X1751" s="5" t="s">
        <v>242</v>
      </c>
      <c r="Y1751" s="5"/>
      <c r="Z1751" s="5"/>
      <c r="AA1751" s="152">
        <v>95.04</v>
      </c>
      <c r="AB1751" s="7">
        <v>0.95</v>
      </c>
      <c r="AC1751" s="5"/>
      <c r="AD1751" s="5"/>
      <c r="AE1751" s="6"/>
      <c r="AF1751" s="5"/>
      <c r="AG1751" s="5" t="str">
        <f t="shared" si="27"/>
        <v>Y</v>
      </c>
      <c r="AH1751" s="5"/>
      <c r="AI1751" s="17">
        <v>1</v>
      </c>
      <c r="AJ1751" s="1" t="s">
        <v>8503</v>
      </c>
      <c r="AK1751" s="42" t="s">
        <v>334</v>
      </c>
      <c r="AL1751" s="80" t="s">
        <v>335</v>
      </c>
      <c r="AM1751" s="25" t="s">
        <v>261</v>
      </c>
      <c r="AN1751" s="82"/>
    </row>
    <row r="1752" spans="1:40" ht="57" customHeight="1">
      <c r="A1752" t="s">
        <v>1183</v>
      </c>
      <c r="B1752" s="13" t="s">
        <v>3855</v>
      </c>
      <c r="C1752" s="13" t="s">
        <v>2240</v>
      </c>
      <c r="D1752" s="13" t="s">
        <v>8504</v>
      </c>
      <c r="E1752" s="27" t="s">
        <v>8505</v>
      </c>
      <c r="F1752" s="5"/>
      <c r="G1752" s="5" t="s">
        <v>8506</v>
      </c>
      <c r="H1752" s="1" t="s">
        <v>8507</v>
      </c>
      <c r="I1752" s="1" t="s">
        <v>8507</v>
      </c>
      <c r="J1752" s="29" t="s">
        <v>8508</v>
      </c>
      <c r="K1752" s="63" t="s">
        <v>8509</v>
      </c>
      <c r="L1752" s="5" t="s">
        <v>809</v>
      </c>
      <c r="M1752" s="19" t="s">
        <v>811</v>
      </c>
      <c r="N1752" s="200">
        <v>46235</v>
      </c>
      <c r="O1752" s="201">
        <v>46267</v>
      </c>
      <c r="P1752" s="13" t="s">
        <v>187</v>
      </c>
      <c r="Q1752" s="22" t="s">
        <v>1190</v>
      </c>
      <c r="R1752" s="22">
        <v>800</v>
      </c>
      <c r="S1752" s="23" t="s">
        <v>187</v>
      </c>
      <c r="T1752" s="6" t="s">
        <v>242</v>
      </c>
      <c r="U1752" s="5"/>
      <c r="V1752" s="5" t="s">
        <v>233</v>
      </c>
      <c r="W1752" s="62" t="s">
        <v>8447</v>
      </c>
      <c r="X1752" s="5" t="s">
        <v>242</v>
      </c>
      <c r="Y1752" s="5"/>
      <c r="Z1752" s="5"/>
      <c r="AA1752" s="152">
        <v>94.24</v>
      </c>
      <c r="AB1752" s="7">
        <v>0.95</v>
      </c>
      <c r="AC1752" s="5"/>
      <c r="AD1752" s="5"/>
      <c r="AE1752" s="6"/>
      <c r="AF1752" s="5"/>
      <c r="AG1752" s="5" t="str">
        <f t="shared" si="27"/>
        <v>Y</v>
      </c>
      <c r="AH1752" s="5"/>
      <c r="AI1752" s="17">
        <v>1</v>
      </c>
      <c r="AJ1752" s="1" t="s">
        <v>8510</v>
      </c>
      <c r="AK1752" s="42" t="s">
        <v>334</v>
      </c>
      <c r="AL1752" s="80" t="s">
        <v>335</v>
      </c>
      <c r="AM1752" s="25" t="s">
        <v>261</v>
      </c>
      <c r="AN1752" s="82"/>
    </row>
    <row r="1753" spans="1:40" ht="57" customHeight="1">
      <c r="A1753" t="s">
        <v>1183</v>
      </c>
      <c r="B1753" s="13" t="s">
        <v>3855</v>
      </c>
      <c r="C1753" s="13" t="s">
        <v>2240</v>
      </c>
      <c r="D1753" s="13" t="s">
        <v>8511</v>
      </c>
      <c r="E1753" s="27" t="s">
        <v>8512</v>
      </c>
      <c r="F1753" s="5"/>
      <c r="G1753" s="5" t="s">
        <v>8513</v>
      </c>
      <c r="H1753" s="1" t="s">
        <v>8514</v>
      </c>
      <c r="I1753" s="1" t="s">
        <v>8514</v>
      </c>
      <c r="J1753" s="29" t="s">
        <v>8515</v>
      </c>
      <c r="K1753" s="63" t="s">
        <v>8516</v>
      </c>
      <c r="L1753" s="5" t="s">
        <v>809</v>
      </c>
      <c r="M1753" s="19" t="s">
        <v>811</v>
      </c>
      <c r="N1753" s="200">
        <v>46235</v>
      </c>
      <c r="O1753" s="201">
        <v>46267</v>
      </c>
      <c r="P1753" s="13" t="s">
        <v>187</v>
      </c>
      <c r="Q1753" s="22" t="s">
        <v>1190</v>
      </c>
      <c r="R1753" s="22">
        <v>800</v>
      </c>
      <c r="S1753" s="23" t="s">
        <v>187</v>
      </c>
      <c r="T1753" s="6" t="s">
        <v>242</v>
      </c>
      <c r="U1753" s="5"/>
      <c r="V1753" s="5" t="s">
        <v>233</v>
      </c>
      <c r="W1753" s="62" t="s">
        <v>8517</v>
      </c>
      <c r="X1753" s="5" t="s">
        <v>187</v>
      </c>
      <c r="Y1753" s="5" t="s">
        <v>8518</v>
      </c>
      <c r="Z1753" s="5" t="s">
        <v>8479</v>
      </c>
      <c r="AA1753" s="152">
        <v>96.19</v>
      </c>
      <c r="AB1753" s="7">
        <v>0.95</v>
      </c>
      <c r="AC1753" s="5"/>
      <c r="AD1753" s="5"/>
      <c r="AE1753" s="6"/>
      <c r="AF1753" s="5"/>
      <c r="AG1753" s="5" t="str">
        <f t="shared" si="27"/>
        <v>Y</v>
      </c>
      <c r="AH1753" s="5"/>
      <c r="AI1753" s="17">
        <v>1</v>
      </c>
      <c r="AJ1753" s="1" t="s">
        <v>8519</v>
      </c>
      <c r="AK1753" s="42" t="s">
        <v>334</v>
      </c>
      <c r="AL1753" s="80" t="s">
        <v>335</v>
      </c>
      <c r="AM1753" s="25" t="s">
        <v>261</v>
      </c>
      <c r="AN1753" s="82"/>
    </row>
    <row r="1754" spans="1:40" ht="57" customHeight="1">
      <c r="A1754" t="s">
        <v>1183</v>
      </c>
      <c r="B1754" s="13" t="s">
        <v>3855</v>
      </c>
      <c r="C1754" s="13" t="s">
        <v>2240</v>
      </c>
      <c r="D1754" s="13" t="s">
        <v>8520</v>
      </c>
      <c r="E1754" s="27" t="s">
        <v>8521</v>
      </c>
      <c r="F1754" s="5"/>
      <c r="G1754" s="5" t="s">
        <v>8522</v>
      </c>
      <c r="H1754" s="1" t="s">
        <v>8523</v>
      </c>
      <c r="I1754" s="1" t="s">
        <v>8523</v>
      </c>
      <c r="J1754" s="29" t="s">
        <v>8524</v>
      </c>
      <c r="K1754" s="63" t="s">
        <v>8525</v>
      </c>
      <c r="L1754" s="5" t="s">
        <v>809</v>
      </c>
      <c r="M1754" s="19" t="s">
        <v>811</v>
      </c>
      <c r="N1754" s="200">
        <v>46235</v>
      </c>
      <c r="O1754" s="201">
        <v>46267</v>
      </c>
      <c r="P1754" s="13" t="s">
        <v>187</v>
      </c>
      <c r="Q1754" s="22" t="s">
        <v>1190</v>
      </c>
      <c r="R1754" s="22">
        <v>800</v>
      </c>
      <c r="S1754" s="23" t="s">
        <v>187</v>
      </c>
      <c r="T1754" s="6" t="s">
        <v>242</v>
      </c>
      <c r="U1754" s="5"/>
      <c r="V1754" s="5" t="s">
        <v>233</v>
      </c>
      <c r="W1754" s="62" t="s">
        <v>8526</v>
      </c>
      <c r="X1754" s="5" t="s">
        <v>242</v>
      </c>
      <c r="Y1754" s="5"/>
      <c r="Z1754" s="5"/>
      <c r="AA1754" s="152">
        <v>92.78</v>
      </c>
      <c r="AB1754" s="7">
        <v>0.95</v>
      </c>
      <c r="AC1754" s="5"/>
      <c r="AD1754" s="5"/>
      <c r="AE1754" s="6"/>
      <c r="AF1754" s="5"/>
      <c r="AG1754" s="5" t="str">
        <f t="shared" si="27"/>
        <v>Y</v>
      </c>
      <c r="AH1754" s="5"/>
      <c r="AI1754" s="17">
        <v>1</v>
      </c>
      <c r="AJ1754" s="1" t="s">
        <v>8527</v>
      </c>
      <c r="AK1754" s="42" t="s">
        <v>334</v>
      </c>
      <c r="AL1754" s="80" t="s">
        <v>335</v>
      </c>
      <c r="AM1754" s="25" t="s">
        <v>261</v>
      </c>
      <c r="AN1754" s="82"/>
    </row>
    <row r="1755" spans="1:40" ht="57" customHeight="1">
      <c r="A1755" t="s">
        <v>1183</v>
      </c>
      <c r="B1755" s="13" t="s">
        <v>3855</v>
      </c>
      <c r="C1755" s="13" t="s">
        <v>2240</v>
      </c>
      <c r="D1755" s="13" t="s">
        <v>8528</v>
      </c>
      <c r="E1755" s="27" t="s">
        <v>8529</v>
      </c>
      <c r="F1755" s="5"/>
      <c r="G1755" s="5" t="s">
        <v>8530</v>
      </c>
      <c r="H1755" s="1" t="s">
        <v>8531</v>
      </c>
      <c r="I1755" s="1" t="s">
        <v>8531</v>
      </c>
      <c r="J1755" s="29" t="s">
        <v>8532</v>
      </c>
      <c r="K1755" s="63" t="s">
        <v>8533</v>
      </c>
      <c r="L1755" s="5" t="s">
        <v>809</v>
      </c>
      <c r="M1755" s="19" t="s">
        <v>811</v>
      </c>
      <c r="N1755" s="200">
        <v>46235</v>
      </c>
      <c r="O1755" s="201">
        <v>46267</v>
      </c>
      <c r="P1755" s="13" t="s">
        <v>187</v>
      </c>
      <c r="Q1755" s="22" t="s">
        <v>1190</v>
      </c>
      <c r="R1755" s="22">
        <v>800</v>
      </c>
      <c r="S1755" s="23" t="s">
        <v>187</v>
      </c>
      <c r="T1755" s="6" t="s">
        <v>242</v>
      </c>
      <c r="U1755" s="5"/>
      <c r="V1755" s="5" t="s">
        <v>233</v>
      </c>
      <c r="W1755" s="62" t="s">
        <v>8447</v>
      </c>
      <c r="X1755" s="5" t="s">
        <v>242</v>
      </c>
      <c r="Y1755" s="5"/>
      <c r="Z1755" s="5"/>
      <c r="AA1755" s="152">
        <v>96.56</v>
      </c>
      <c r="AB1755" s="7">
        <v>0.95</v>
      </c>
      <c r="AC1755" s="5"/>
      <c r="AD1755" s="5"/>
      <c r="AE1755" s="6"/>
      <c r="AF1755" s="5"/>
      <c r="AG1755" s="5" t="str">
        <f t="shared" si="27"/>
        <v>Y</v>
      </c>
      <c r="AH1755" s="5"/>
      <c r="AI1755" s="17">
        <v>1</v>
      </c>
      <c r="AJ1755" s="1" t="s">
        <v>8534</v>
      </c>
      <c r="AK1755" s="42" t="s">
        <v>334</v>
      </c>
      <c r="AL1755" s="80" t="s">
        <v>335</v>
      </c>
      <c r="AM1755" s="25" t="s">
        <v>261</v>
      </c>
      <c r="AN1755" s="82"/>
    </row>
    <row r="1756" spans="1:40" ht="57" customHeight="1">
      <c r="A1756" t="s">
        <v>1183</v>
      </c>
      <c r="B1756" s="13" t="s">
        <v>3855</v>
      </c>
      <c r="C1756" s="13" t="s">
        <v>2240</v>
      </c>
      <c r="D1756" s="13" t="s">
        <v>8535</v>
      </c>
      <c r="E1756" s="27" t="s">
        <v>8536</v>
      </c>
      <c r="F1756" s="5"/>
      <c r="G1756" s="5" t="s">
        <v>8537</v>
      </c>
      <c r="H1756" s="1" t="s">
        <v>8538</v>
      </c>
      <c r="I1756" s="1" t="s">
        <v>8538</v>
      </c>
      <c r="J1756" s="29" t="s">
        <v>8539</v>
      </c>
      <c r="K1756" s="63" t="s">
        <v>8540</v>
      </c>
      <c r="L1756" s="5" t="s">
        <v>809</v>
      </c>
      <c r="M1756" s="19" t="s">
        <v>811</v>
      </c>
      <c r="N1756" s="200">
        <v>46235</v>
      </c>
      <c r="O1756" s="201">
        <v>46267</v>
      </c>
      <c r="P1756" s="13" t="s">
        <v>187</v>
      </c>
      <c r="Q1756" s="22" t="s">
        <v>1190</v>
      </c>
      <c r="R1756" s="22">
        <v>800</v>
      </c>
      <c r="S1756" s="23" t="s">
        <v>187</v>
      </c>
      <c r="T1756" s="6" t="s">
        <v>242</v>
      </c>
      <c r="U1756" s="5"/>
      <c r="V1756" s="5" t="s">
        <v>233</v>
      </c>
      <c r="W1756" s="62" t="s">
        <v>8541</v>
      </c>
      <c r="X1756" s="5" t="s">
        <v>187</v>
      </c>
      <c r="Y1756" s="5" t="s">
        <v>8542</v>
      </c>
      <c r="Z1756" s="5" t="s">
        <v>8479</v>
      </c>
      <c r="AA1756" s="152">
        <v>98.44</v>
      </c>
      <c r="AB1756" s="7">
        <v>0.95</v>
      </c>
      <c r="AC1756" s="5"/>
      <c r="AD1756" s="5"/>
      <c r="AE1756" s="6"/>
      <c r="AF1756" s="5"/>
      <c r="AG1756" s="5" t="str">
        <f t="shared" si="27"/>
        <v>Y</v>
      </c>
      <c r="AH1756" s="5"/>
      <c r="AI1756" s="17">
        <v>1</v>
      </c>
      <c r="AJ1756" s="1" t="s">
        <v>8543</v>
      </c>
      <c r="AK1756" s="42" t="s">
        <v>334</v>
      </c>
      <c r="AL1756" s="80" t="s">
        <v>335</v>
      </c>
      <c r="AM1756" s="25" t="s">
        <v>261</v>
      </c>
      <c r="AN1756" s="82"/>
    </row>
    <row r="1757" spans="1:40" ht="57" customHeight="1">
      <c r="A1757" t="s">
        <v>1183</v>
      </c>
      <c r="B1757" s="13" t="s">
        <v>3855</v>
      </c>
      <c r="C1757" s="13" t="s">
        <v>2240</v>
      </c>
      <c r="D1757" s="13" t="s">
        <v>8544</v>
      </c>
      <c r="E1757" s="27" t="s">
        <v>8545</v>
      </c>
      <c r="F1757" s="5"/>
      <c r="G1757" s="5" t="s">
        <v>8546</v>
      </c>
      <c r="H1757" s="1" t="s">
        <v>8547</v>
      </c>
      <c r="I1757" s="1" t="s">
        <v>8547</v>
      </c>
      <c r="J1757" s="29" t="s">
        <v>8548</v>
      </c>
      <c r="K1757" s="63" t="s">
        <v>8549</v>
      </c>
      <c r="L1757" s="5" t="s">
        <v>809</v>
      </c>
      <c r="M1757" s="19" t="s">
        <v>811</v>
      </c>
      <c r="N1757" s="200">
        <v>46235</v>
      </c>
      <c r="O1757" s="201">
        <v>46267</v>
      </c>
      <c r="P1757" s="13" t="s">
        <v>187</v>
      </c>
      <c r="Q1757" s="22" t="s">
        <v>1190</v>
      </c>
      <c r="R1757" s="22">
        <v>800</v>
      </c>
      <c r="S1757" s="23" t="s">
        <v>187</v>
      </c>
      <c r="T1757" s="6" t="s">
        <v>242</v>
      </c>
      <c r="U1757" s="5"/>
      <c r="V1757" s="5" t="s">
        <v>233</v>
      </c>
      <c r="W1757" s="62" t="s">
        <v>8447</v>
      </c>
      <c r="X1757" s="5" t="s">
        <v>242</v>
      </c>
      <c r="Y1757" s="5"/>
      <c r="Z1757" s="5"/>
      <c r="AA1757" s="152">
        <v>94.28</v>
      </c>
      <c r="AB1757" s="7">
        <v>0.95</v>
      </c>
      <c r="AC1757" s="5"/>
      <c r="AD1757" s="5"/>
      <c r="AE1757" s="6"/>
      <c r="AF1757" s="5"/>
      <c r="AG1757" s="5" t="str">
        <f t="shared" si="27"/>
        <v>Y</v>
      </c>
      <c r="AH1757" s="5"/>
      <c r="AI1757" s="17">
        <v>1</v>
      </c>
      <c r="AJ1757" s="1" t="s">
        <v>8550</v>
      </c>
      <c r="AK1757" s="42" t="s">
        <v>334</v>
      </c>
      <c r="AL1757" s="80" t="s">
        <v>335</v>
      </c>
      <c r="AM1757" s="25" t="s">
        <v>261</v>
      </c>
      <c r="AN1757" s="82"/>
    </row>
    <row r="1758" spans="1:40" ht="57" customHeight="1">
      <c r="A1758" t="s">
        <v>1183</v>
      </c>
      <c r="B1758" s="13" t="s">
        <v>16</v>
      </c>
      <c r="C1758" s="13" t="s">
        <v>16</v>
      </c>
      <c r="D1758" s="13" t="s">
        <v>16</v>
      </c>
      <c r="E1758" s="27" t="s">
        <v>8551</v>
      </c>
      <c r="F1758" s="5"/>
      <c r="G1758" s="5" t="s">
        <v>2834</v>
      </c>
      <c r="H1758" s="1" t="s">
        <v>7363</v>
      </c>
      <c r="I1758" s="1" t="s">
        <v>7363</v>
      </c>
      <c r="J1758" s="29" t="s">
        <v>7364</v>
      </c>
      <c r="K1758" s="63" t="s">
        <v>1303</v>
      </c>
      <c r="L1758" s="5" t="s">
        <v>809</v>
      </c>
      <c r="M1758" s="19" t="s">
        <v>811</v>
      </c>
      <c r="N1758" s="200">
        <v>46235</v>
      </c>
      <c r="O1758" s="201">
        <v>46267</v>
      </c>
      <c r="P1758" s="13" t="s">
        <v>187</v>
      </c>
      <c r="Q1758" s="22" t="s">
        <v>1190</v>
      </c>
      <c r="R1758" s="22">
        <v>4</v>
      </c>
      <c r="S1758" s="23" t="s">
        <v>242</v>
      </c>
      <c r="T1758" s="6" t="s">
        <v>242</v>
      </c>
      <c r="U1758" s="5"/>
      <c r="V1758" s="5" t="s">
        <v>233</v>
      </c>
      <c r="W1758" s="62" t="s">
        <v>8552</v>
      </c>
      <c r="X1758" s="5" t="s">
        <v>242</v>
      </c>
      <c r="Y1758" s="5"/>
      <c r="Z1758" s="5"/>
      <c r="AA1758" s="152" t="s">
        <v>16</v>
      </c>
      <c r="AB1758" s="7">
        <v>0.95</v>
      </c>
      <c r="AC1758" s="5"/>
      <c r="AD1758" s="5"/>
      <c r="AE1758" s="6"/>
      <c r="AF1758" s="5"/>
      <c r="AG1758" s="5" t="str">
        <f t="shared" si="27"/>
        <v>Y</v>
      </c>
      <c r="AH1758" s="5"/>
      <c r="AI1758" s="17">
        <v>1</v>
      </c>
      <c r="AJ1758" s="1" t="s">
        <v>1305</v>
      </c>
      <c r="AK1758" s="42" t="s">
        <v>334</v>
      </c>
      <c r="AL1758" s="80" t="s">
        <v>335</v>
      </c>
      <c r="AM1758" s="25" t="s">
        <v>261</v>
      </c>
      <c r="AN1758" s="82"/>
    </row>
    <row r="1759" spans="1:40" ht="57" customHeight="1">
      <c r="A1759" t="s">
        <v>1183</v>
      </c>
      <c r="B1759" s="13" t="s">
        <v>16</v>
      </c>
      <c r="C1759" s="13" t="s">
        <v>16</v>
      </c>
      <c r="D1759" s="13" t="s">
        <v>16</v>
      </c>
      <c r="E1759" s="27" t="s">
        <v>8553</v>
      </c>
      <c r="F1759" s="5"/>
      <c r="G1759" s="5" t="s">
        <v>2748</v>
      </c>
      <c r="H1759" s="1" t="s">
        <v>1187</v>
      </c>
      <c r="I1759" s="1" t="s">
        <v>1187</v>
      </c>
      <c r="J1759" s="29" t="s">
        <v>1188</v>
      </c>
      <c r="K1759" s="63" t="s">
        <v>1189</v>
      </c>
      <c r="L1759" s="5" t="s">
        <v>262</v>
      </c>
      <c r="M1759" s="19" t="s">
        <v>264</v>
      </c>
      <c r="N1759" s="200">
        <v>46235</v>
      </c>
      <c r="O1759" s="201">
        <v>46267</v>
      </c>
      <c r="P1759" s="13" t="s">
        <v>187</v>
      </c>
      <c r="Q1759" s="22" t="s">
        <v>1190</v>
      </c>
      <c r="R1759" s="22">
        <v>60</v>
      </c>
      <c r="S1759" s="23" t="s">
        <v>242</v>
      </c>
      <c r="T1759" s="6" t="s">
        <v>242</v>
      </c>
      <c r="U1759" s="5"/>
      <c r="V1759" s="5" t="s">
        <v>233</v>
      </c>
      <c r="W1759" s="62" t="s">
        <v>8554</v>
      </c>
      <c r="X1759" s="5" t="s">
        <v>242</v>
      </c>
      <c r="Y1759" s="5"/>
      <c r="Z1759" s="5"/>
      <c r="AA1759" s="152" t="s">
        <v>16</v>
      </c>
      <c r="AB1759" s="7">
        <v>0.95</v>
      </c>
      <c r="AC1759" s="5"/>
      <c r="AD1759" s="5"/>
      <c r="AE1759" s="6"/>
      <c r="AF1759" s="5"/>
      <c r="AG1759" s="5" t="str">
        <f t="shared" si="27"/>
        <v>Y</v>
      </c>
      <c r="AH1759" s="5"/>
      <c r="AI1759" s="17">
        <v>1</v>
      </c>
      <c r="AJ1759" s="1" t="s">
        <v>1192</v>
      </c>
      <c r="AK1759" s="42" t="s">
        <v>183</v>
      </c>
      <c r="AL1759" s="80" t="s">
        <v>184</v>
      </c>
      <c r="AM1759" s="25" t="s">
        <v>261</v>
      </c>
      <c r="AN1759" s="82"/>
    </row>
    <row r="1760" spans="1:40" ht="57" customHeight="1">
      <c r="A1760" t="s">
        <v>1183</v>
      </c>
      <c r="B1760" s="13" t="s">
        <v>16</v>
      </c>
      <c r="C1760" s="13" t="s">
        <v>16</v>
      </c>
      <c r="D1760" s="13" t="s">
        <v>16</v>
      </c>
      <c r="E1760" s="27" t="s">
        <v>8555</v>
      </c>
      <c r="F1760" s="5"/>
      <c r="G1760" s="5" t="s">
        <v>2754</v>
      </c>
      <c r="H1760" s="1" t="s">
        <v>7114</v>
      </c>
      <c r="I1760" s="1" t="s">
        <v>7114</v>
      </c>
      <c r="J1760" s="29" t="s">
        <v>1197</v>
      </c>
      <c r="K1760" s="63" t="s">
        <v>1198</v>
      </c>
      <c r="L1760" s="5" t="s">
        <v>262</v>
      </c>
      <c r="M1760" s="19" t="s">
        <v>264</v>
      </c>
      <c r="N1760" s="200">
        <v>46235</v>
      </c>
      <c r="O1760" s="201">
        <v>46267</v>
      </c>
      <c r="P1760" s="13" t="s">
        <v>187</v>
      </c>
      <c r="Q1760" s="22" t="s">
        <v>1190</v>
      </c>
      <c r="R1760" s="22">
        <v>20</v>
      </c>
      <c r="S1760" s="23" t="s">
        <v>242</v>
      </c>
      <c r="T1760" s="6" t="s">
        <v>242</v>
      </c>
      <c r="U1760" s="5"/>
      <c r="V1760" s="5" t="s">
        <v>233</v>
      </c>
      <c r="W1760" s="62" t="s">
        <v>8556</v>
      </c>
      <c r="X1760" s="5" t="s">
        <v>242</v>
      </c>
      <c r="Y1760" s="5"/>
      <c r="Z1760" s="5"/>
      <c r="AA1760" s="152" t="s">
        <v>16</v>
      </c>
      <c r="AB1760" s="7">
        <v>0.95</v>
      </c>
      <c r="AC1760" s="5"/>
      <c r="AD1760" s="5"/>
      <c r="AE1760" s="6"/>
      <c r="AF1760" s="5"/>
      <c r="AG1760" s="5" t="str">
        <f t="shared" si="27"/>
        <v>Y</v>
      </c>
      <c r="AH1760" s="5"/>
      <c r="AI1760" s="17">
        <v>1</v>
      </c>
      <c r="AJ1760" s="1" t="s">
        <v>1200</v>
      </c>
      <c r="AK1760" s="42" t="s">
        <v>183</v>
      </c>
      <c r="AL1760" s="80" t="s">
        <v>184</v>
      </c>
      <c r="AM1760" s="25" t="s">
        <v>261</v>
      </c>
      <c r="AN1760" s="82"/>
    </row>
    <row r="1761" spans="1:40" ht="57" customHeight="1">
      <c r="A1761" t="s">
        <v>1183</v>
      </c>
      <c r="B1761" s="13" t="s">
        <v>16</v>
      </c>
      <c r="C1761" s="13" t="s">
        <v>16</v>
      </c>
      <c r="D1761" s="13" t="s">
        <v>16</v>
      </c>
      <c r="E1761" s="27" t="s">
        <v>8557</v>
      </c>
      <c r="F1761" s="5"/>
      <c r="G1761" s="5" t="s">
        <v>2760</v>
      </c>
      <c r="H1761" s="1" t="s">
        <v>7116</v>
      </c>
      <c r="I1761" s="1" t="s">
        <v>7116</v>
      </c>
      <c r="J1761" s="29" t="s">
        <v>1213</v>
      </c>
      <c r="K1761" s="63" t="s">
        <v>1214</v>
      </c>
      <c r="L1761" s="5" t="s">
        <v>262</v>
      </c>
      <c r="M1761" s="19" t="s">
        <v>264</v>
      </c>
      <c r="N1761" s="200">
        <v>46235</v>
      </c>
      <c r="O1761" s="201">
        <v>46267</v>
      </c>
      <c r="P1761" s="13" t="s">
        <v>187</v>
      </c>
      <c r="Q1761" s="22" t="s">
        <v>1190</v>
      </c>
      <c r="R1761" s="22">
        <v>20</v>
      </c>
      <c r="S1761" s="23" t="s">
        <v>242</v>
      </c>
      <c r="T1761" s="6" t="s">
        <v>242</v>
      </c>
      <c r="U1761" s="5"/>
      <c r="V1761" s="5" t="s">
        <v>233</v>
      </c>
      <c r="W1761" s="62" t="s">
        <v>8556</v>
      </c>
      <c r="X1761" s="5" t="s">
        <v>242</v>
      </c>
      <c r="Y1761" s="5"/>
      <c r="Z1761" s="5"/>
      <c r="AA1761" s="152" t="s">
        <v>16</v>
      </c>
      <c r="AB1761" s="7">
        <v>0.95</v>
      </c>
      <c r="AC1761" s="5"/>
      <c r="AD1761" s="5"/>
      <c r="AE1761" s="6"/>
      <c r="AF1761" s="5"/>
      <c r="AG1761" s="5" t="str">
        <f t="shared" si="27"/>
        <v>Y</v>
      </c>
      <c r="AH1761" s="5"/>
      <c r="AI1761" s="17">
        <v>1</v>
      </c>
      <c r="AJ1761" s="1" t="s">
        <v>1200</v>
      </c>
      <c r="AK1761" s="42" t="s">
        <v>183</v>
      </c>
      <c r="AL1761" s="80" t="s">
        <v>184</v>
      </c>
      <c r="AM1761" s="25" t="s">
        <v>261</v>
      </c>
      <c r="AN1761" s="82"/>
    </row>
    <row r="1762" spans="1:40" ht="57" customHeight="1">
      <c r="A1762" t="s">
        <v>1183</v>
      </c>
      <c r="B1762" s="13" t="s">
        <v>16</v>
      </c>
      <c r="C1762" s="13" t="s">
        <v>16</v>
      </c>
      <c r="D1762" s="13" t="s">
        <v>16</v>
      </c>
      <c r="E1762" s="27" t="s">
        <v>8558</v>
      </c>
      <c r="F1762" s="5"/>
      <c r="G1762" s="5" t="s">
        <v>2765</v>
      </c>
      <c r="H1762" s="1" t="s">
        <v>7118</v>
      </c>
      <c r="I1762" s="1" t="s">
        <v>7118</v>
      </c>
      <c r="J1762" s="29" t="s">
        <v>1219</v>
      </c>
      <c r="K1762" s="63" t="s">
        <v>1220</v>
      </c>
      <c r="L1762" s="5" t="s">
        <v>262</v>
      </c>
      <c r="M1762" s="19" t="s">
        <v>264</v>
      </c>
      <c r="N1762" s="200">
        <v>46235</v>
      </c>
      <c r="O1762" s="201">
        <v>46267</v>
      </c>
      <c r="P1762" s="13" t="s">
        <v>187</v>
      </c>
      <c r="Q1762" s="22" t="s">
        <v>1190</v>
      </c>
      <c r="R1762" s="22">
        <v>20</v>
      </c>
      <c r="S1762" s="23" t="s">
        <v>242</v>
      </c>
      <c r="T1762" s="6" t="s">
        <v>242</v>
      </c>
      <c r="U1762" s="5"/>
      <c r="V1762" s="5" t="s">
        <v>233</v>
      </c>
      <c r="W1762" s="62" t="s">
        <v>8556</v>
      </c>
      <c r="X1762" s="5" t="s">
        <v>242</v>
      </c>
      <c r="Y1762" s="5"/>
      <c r="Z1762" s="5"/>
      <c r="AA1762" s="152" t="s">
        <v>16</v>
      </c>
      <c r="AB1762" s="7">
        <v>0.95</v>
      </c>
      <c r="AC1762" s="5"/>
      <c r="AD1762" s="5"/>
      <c r="AE1762" s="6"/>
      <c r="AF1762" s="5"/>
      <c r="AG1762" s="5" t="str">
        <f t="shared" si="27"/>
        <v>Y</v>
      </c>
      <c r="AH1762" s="5"/>
      <c r="AI1762" s="17">
        <v>1</v>
      </c>
      <c r="AJ1762" s="1" t="s">
        <v>1200</v>
      </c>
      <c r="AK1762" s="42" t="s">
        <v>183</v>
      </c>
      <c r="AL1762" s="80" t="s">
        <v>184</v>
      </c>
      <c r="AM1762" s="25" t="s">
        <v>261</v>
      </c>
      <c r="AN1762" s="82"/>
    </row>
    <row r="1763" spans="1:40" ht="57" customHeight="1">
      <c r="A1763" t="s">
        <v>1183</v>
      </c>
      <c r="B1763" s="13" t="s">
        <v>16</v>
      </c>
      <c r="C1763" s="13" t="s">
        <v>16</v>
      </c>
      <c r="D1763" s="13" t="s">
        <v>16</v>
      </c>
      <c r="E1763" s="27" t="s">
        <v>8559</v>
      </c>
      <c r="F1763" s="5"/>
      <c r="G1763" s="5" t="s">
        <v>7372</v>
      </c>
      <c r="H1763" s="1" t="s">
        <v>1364</v>
      </c>
      <c r="I1763" s="1" t="s">
        <v>1364</v>
      </c>
      <c r="J1763" s="29" t="s">
        <v>1365</v>
      </c>
      <c r="K1763" s="63" t="s">
        <v>1366</v>
      </c>
      <c r="L1763" s="5" t="s">
        <v>262</v>
      </c>
      <c r="M1763" s="19" t="s">
        <v>264</v>
      </c>
      <c r="N1763" s="200">
        <v>46235</v>
      </c>
      <c r="O1763" s="201">
        <v>46267</v>
      </c>
      <c r="P1763" s="13" t="s">
        <v>187</v>
      </c>
      <c r="Q1763" s="22" t="s">
        <v>1190</v>
      </c>
      <c r="R1763" s="22">
        <v>120</v>
      </c>
      <c r="S1763" s="23" t="s">
        <v>242</v>
      </c>
      <c r="T1763" s="6" t="s">
        <v>242</v>
      </c>
      <c r="U1763" s="5"/>
      <c r="V1763" s="5" t="s">
        <v>233</v>
      </c>
      <c r="W1763" s="62" t="s">
        <v>8560</v>
      </c>
      <c r="X1763" s="5" t="s">
        <v>242</v>
      </c>
      <c r="Y1763" s="5"/>
      <c r="Z1763" s="5"/>
      <c r="AA1763" s="152" t="s">
        <v>16</v>
      </c>
      <c r="AB1763" s="7">
        <v>0.95</v>
      </c>
      <c r="AC1763" s="5"/>
      <c r="AD1763" s="5"/>
      <c r="AE1763" s="6"/>
      <c r="AF1763" s="5"/>
      <c r="AG1763" s="5" t="str">
        <f t="shared" si="27"/>
        <v>Y</v>
      </c>
      <c r="AH1763" s="5"/>
      <c r="AI1763" s="17">
        <v>1</v>
      </c>
      <c r="AJ1763" s="1" t="s">
        <v>1368</v>
      </c>
      <c r="AK1763" s="42" t="s">
        <v>183</v>
      </c>
      <c r="AL1763" s="80" t="s">
        <v>184</v>
      </c>
      <c r="AM1763" s="25" t="s">
        <v>261</v>
      </c>
      <c r="AN1763" s="82"/>
    </row>
    <row r="1764" spans="1:40" ht="57" customHeight="1">
      <c r="A1764" t="s">
        <v>1183</v>
      </c>
      <c r="B1764" s="13" t="s">
        <v>16</v>
      </c>
      <c r="C1764" s="13" t="s">
        <v>16</v>
      </c>
      <c r="D1764" s="13" t="s">
        <v>16</v>
      </c>
      <c r="E1764" s="27" t="s">
        <v>8561</v>
      </c>
      <c r="F1764" s="5"/>
      <c r="G1764" s="5" t="s">
        <v>7375</v>
      </c>
      <c r="H1764" s="1" t="s">
        <v>1364</v>
      </c>
      <c r="I1764" s="1" t="s">
        <v>1364</v>
      </c>
      <c r="J1764" s="29" t="s">
        <v>1365</v>
      </c>
      <c r="K1764" s="63" t="s">
        <v>1366</v>
      </c>
      <c r="L1764" s="5" t="s">
        <v>262</v>
      </c>
      <c r="M1764" s="19" t="s">
        <v>264</v>
      </c>
      <c r="N1764" s="200">
        <v>46235</v>
      </c>
      <c r="O1764" s="201">
        <v>46267</v>
      </c>
      <c r="P1764" s="13" t="s">
        <v>187</v>
      </c>
      <c r="Q1764" s="22" t="s">
        <v>1190</v>
      </c>
      <c r="R1764" s="22">
        <v>120</v>
      </c>
      <c r="S1764" s="23" t="s">
        <v>242</v>
      </c>
      <c r="T1764" s="6" t="s">
        <v>242</v>
      </c>
      <c r="U1764" s="5"/>
      <c r="V1764" s="5" t="s">
        <v>233</v>
      </c>
      <c r="W1764" s="62" t="s">
        <v>8560</v>
      </c>
      <c r="X1764" s="5" t="s">
        <v>242</v>
      </c>
      <c r="Y1764" s="5"/>
      <c r="Z1764" s="5"/>
      <c r="AA1764" s="152" t="s">
        <v>16</v>
      </c>
      <c r="AB1764" s="7">
        <v>0.95</v>
      </c>
      <c r="AC1764" s="5"/>
      <c r="AD1764" s="5"/>
      <c r="AE1764" s="6"/>
      <c r="AF1764" s="5"/>
      <c r="AG1764" s="5" t="str">
        <f t="shared" si="27"/>
        <v>Y</v>
      </c>
      <c r="AH1764" s="5"/>
      <c r="AI1764" s="17">
        <v>1</v>
      </c>
      <c r="AJ1764" s="1" t="s">
        <v>1372</v>
      </c>
      <c r="AK1764" s="42" t="s">
        <v>183</v>
      </c>
      <c r="AL1764" s="80" t="s">
        <v>184</v>
      </c>
      <c r="AM1764" s="25" t="s">
        <v>261</v>
      </c>
      <c r="AN1764" s="82"/>
    </row>
    <row r="1765" spans="1:40" ht="57" customHeight="1">
      <c r="A1765" t="s">
        <v>1183</v>
      </c>
      <c r="B1765" s="13" t="s">
        <v>1613</v>
      </c>
      <c r="C1765" s="13" t="s">
        <v>8237</v>
      </c>
      <c r="D1765" s="13" t="s">
        <v>1614</v>
      </c>
      <c r="E1765" s="27" t="s">
        <v>8562</v>
      </c>
      <c r="F1765" s="5"/>
      <c r="G1765" s="5" t="s">
        <v>4386</v>
      </c>
      <c r="H1765" s="1" t="s">
        <v>8563</v>
      </c>
      <c r="I1765" s="1" t="s">
        <v>8563</v>
      </c>
      <c r="J1765" s="29" t="s">
        <v>8564</v>
      </c>
      <c r="K1765" s="63" t="s">
        <v>8564</v>
      </c>
      <c r="L1765" s="5" t="s">
        <v>262</v>
      </c>
      <c r="M1765" s="19" t="s">
        <v>264</v>
      </c>
      <c r="N1765" s="200">
        <v>46235</v>
      </c>
      <c r="O1765" s="201">
        <v>46267</v>
      </c>
      <c r="P1765" s="13" t="s">
        <v>187</v>
      </c>
      <c r="Q1765" s="22" t="s">
        <v>1190</v>
      </c>
      <c r="R1765" s="22">
        <v>800</v>
      </c>
      <c r="S1765" s="23" t="s">
        <v>187</v>
      </c>
      <c r="T1765" s="6" t="s">
        <v>242</v>
      </c>
      <c r="U1765" s="5"/>
      <c r="V1765" s="5" t="s">
        <v>233</v>
      </c>
      <c r="W1765" s="62" t="s">
        <v>8565</v>
      </c>
      <c r="X1765" s="5" t="s">
        <v>242</v>
      </c>
      <c r="Y1765" s="5"/>
      <c r="Z1765" s="5"/>
      <c r="AA1765" s="152">
        <v>74.67</v>
      </c>
      <c r="AB1765" s="7">
        <v>0.95</v>
      </c>
      <c r="AC1765" s="5"/>
      <c r="AD1765" s="5"/>
      <c r="AE1765" s="6"/>
      <c r="AF1765" s="5"/>
      <c r="AG1765" s="5" t="str">
        <f t="shared" si="27"/>
        <v>Y</v>
      </c>
      <c r="AH1765" s="5"/>
      <c r="AI1765" s="17">
        <v>1</v>
      </c>
      <c r="AJ1765" s="1" t="s">
        <v>1398</v>
      </c>
      <c r="AK1765" s="42" t="s">
        <v>183</v>
      </c>
      <c r="AL1765" s="80" t="s">
        <v>184</v>
      </c>
      <c r="AM1765" s="25" t="s">
        <v>261</v>
      </c>
      <c r="AN1765" s="82"/>
    </row>
    <row r="1766" spans="1:40" ht="57" customHeight="1">
      <c r="A1766" t="s">
        <v>1183</v>
      </c>
      <c r="B1766" s="13" t="s">
        <v>1613</v>
      </c>
      <c r="C1766" s="13" t="s">
        <v>8237</v>
      </c>
      <c r="D1766" s="13" t="s">
        <v>2208</v>
      </c>
      <c r="E1766" s="27" t="s">
        <v>8566</v>
      </c>
      <c r="F1766" s="5"/>
      <c r="G1766" s="5" t="s">
        <v>4683</v>
      </c>
      <c r="H1766" s="1" t="s">
        <v>8567</v>
      </c>
      <c r="I1766" s="1" t="s">
        <v>8567</v>
      </c>
      <c r="J1766" s="29" t="s">
        <v>8568</v>
      </c>
      <c r="K1766" s="63" t="s">
        <v>8569</v>
      </c>
      <c r="L1766" s="5" t="s">
        <v>262</v>
      </c>
      <c r="M1766" s="19" t="s">
        <v>264</v>
      </c>
      <c r="N1766" s="200">
        <v>46235</v>
      </c>
      <c r="O1766" s="201">
        <v>46267</v>
      </c>
      <c r="P1766" s="13" t="s">
        <v>187</v>
      </c>
      <c r="Q1766" s="22" t="s">
        <v>1190</v>
      </c>
      <c r="R1766" s="22">
        <v>800</v>
      </c>
      <c r="S1766" s="23" t="s">
        <v>187</v>
      </c>
      <c r="T1766" s="6" t="s">
        <v>242</v>
      </c>
      <c r="U1766" s="5"/>
      <c r="V1766" s="5" t="s">
        <v>233</v>
      </c>
      <c r="W1766" s="62" t="s">
        <v>8570</v>
      </c>
      <c r="X1766" s="5" t="s">
        <v>242</v>
      </c>
      <c r="Y1766" s="5"/>
      <c r="Z1766" s="5"/>
      <c r="AA1766" s="152">
        <v>21.33</v>
      </c>
      <c r="AB1766" s="7">
        <v>0.95</v>
      </c>
      <c r="AC1766" s="5"/>
      <c r="AD1766" s="5"/>
      <c r="AE1766" s="6"/>
      <c r="AF1766" s="5"/>
      <c r="AG1766" s="5" t="str">
        <f t="shared" si="27"/>
        <v>Y</v>
      </c>
      <c r="AH1766" s="5"/>
      <c r="AI1766" s="17">
        <v>1</v>
      </c>
      <c r="AJ1766" s="1" t="s">
        <v>2208</v>
      </c>
      <c r="AK1766" s="42" t="s">
        <v>183</v>
      </c>
      <c r="AL1766" s="80" t="s">
        <v>184</v>
      </c>
      <c r="AM1766" s="25" t="s">
        <v>261</v>
      </c>
      <c r="AN1766" s="82"/>
    </row>
    <row r="1767" spans="1:40" ht="57" customHeight="1">
      <c r="A1767" t="s">
        <v>1183</v>
      </c>
      <c r="B1767" s="13" t="s">
        <v>1613</v>
      </c>
      <c r="C1767" s="13" t="s">
        <v>8237</v>
      </c>
      <c r="D1767" s="13" t="s">
        <v>1506</v>
      </c>
      <c r="E1767" s="27" t="s">
        <v>8571</v>
      </c>
      <c r="F1767" s="5"/>
      <c r="G1767" s="5" t="s">
        <v>3823</v>
      </c>
      <c r="H1767" s="1" t="s">
        <v>8572</v>
      </c>
      <c r="I1767" s="1" t="s">
        <v>8572</v>
      </c>
      <c r="J1767" s="29" t="s">
        <v>8573</v>
      </c>
      <c r="K1767" s="63" t="s">
        <v>8574</v>
      </c>
      <c r="L1767" s="5" t="s">
        <v>262</v>
      </c>
      <c r="M1767" s="19" t="s">
        <v>264</v>
      </c>
      <c r="N1767" s="200">
        <v>46235</v>
      </c>
      <c r="O1767" s="201">
        <v>46267</v>
      </c>
      <c r="P1767" s="13" t="s">
        <v>187</v>
      </c>
      <c r="Q1767" s="22" t="s">
        <v>1190</v>
      </c>
      <c r="R1767" s="22">
        <v>800</v>
      </c>
      <c r="S1767" s="23" t="s">
        <v>187</v>
      </c>
      <c r="T1767" s="6" t="s">
        <v>242</v>
      </c>
      <c r="U1767" s="5"/>
      <c r="V1767" s="5" t="s">
        <v>233</v>
      </c>
      <c r="W1767" s="62" t="s">
        <v>8575</v>
      </c>
      <c r="X1767" s="5" t="s">
        <v>242</v>
      </c>
      <c r="Y1767" s="5"/>
      <c r="Z1767" s="5"/>
      <c r="AA1767" s="152">
        <v>100</v>
      </c>
      <c r="AB1767" s="7">
        <v>0.95</v>
      </c>
      <c r="AC1767" s="5"/>
      <c r="AD1767" s="5"/>
      <c r="AE1767" s="6"/>
      <c r="AF1767" s="5"/>
      <c r="AG1767" s="5" t="str">
        <f t="shared" si="27"/>
        <v>Y</v>
      </c>
      <c r="AH1767" s="5"/>
      <c r="AI1767" s="17">
        <v>1</v>
      </c>
      <c r="AJ1767" s="1" t="s">
        <v>1506</v>
      </c>
      <c r="AK1767" s="42" t="s">
        <v>183</v>
      </c>
      <c r="AL1767" s="80" t="s">
        <v>184</v>
      </c>
      <c r="AM1767" s="25" t="s">
        <v>261</v>
      </c>
      <c r="AN1767" s="82"/>
    </row>
    <row r="1768" spans="1:40" ht="57" customHeight="1">
      <c r="A1768" t="s">
        <v>1183</v>
      </c>
      <c r="B1768" s="13" t="s">
        <v>1613</v>
      </c>
      <c r="C1768" s="13" t="s">
        <v>8237</v>
      </c>
      <c r="D1768" s="13" t="s">
        <v>8576</v>
      </c>
      <c r="E1768" s="27" t="s">
        <v>8577</v>
      </c>
      <c r="F1768" s="5"/>
      <c r="G1768" s="5" t="s">
        <v>8578</v>
      </c>
      <c r="H1768" s="1" t="s">
        <v>8579</v>
      </c>
      <c r="I1768" s="1" t="s">
        <v>8579</v>
      </c>
      <c r="J1768" s="29" t="s">
        <v>8580</v>
      </c>
      <c r="K1768" s="63" t="s">
        <v>8581</v>
      </c>
      <c r="L1768" s="5" t="s">
        <v>262</v>
      </c>
      <c r="M1768" s="19" t="s">
        <v>264</v>
      </c>
      <c r="N1768" s="200">
        <v>46235</v>
      </c>
      <c r="O1768" s="201">
        <v>46267</v>
      </c>
      <c r="P1768" s="13" t="s">
        <v>187</v>
      </c>
      <c r="Q1768" s="22" t="s">
        <v>1190</v>
      </c>
      <c r="R1768" s="22">
        <v>800</v>
      </c>
      <c r="S1768" s="23" t="s">
        <v>187</v>
      </c>
      <c r="T1768" s="6" t="s">
        <v>242</v>
      </c>
      <c r="U1768" s="5"/>
      <c r="V1768" s="5" t="s">
        <v>233</v>
      </c>
      <c r="W1768" s="62" t="s">
        <v>8582</v>
      </c>
      <c r="X1768" s="5" t="s">
        <v>242</v>
      </c>
      <c r="Y1768" s="5"/>
      <c r="Z1768" s="5"/>
      <c r="AA1768" s="152">
        <v>69.33</v>
      </c>
      <c r="AB1768" s="7">
        <v>0.95</v>
      </c>
      <c r="AC1768" s="5"/>
      <c r="AD1768" s="5"/>
      <c r="AE1768" s="6"/>
      <c r="AF1768" s="5"/>
      <c r="AG1768" s="5" t="str">
        <f t="shared" si="27"/>
        <v>Y</v>
      </c>
      <c r="AH1768" s="5"/>
      <c r="AI1768" s="17">
        <v>1</v>
      </c>
      <c r="AJ1768" s="1" t="s">
        <v>4396</v>
      </c>
      <c r="AK1768" s="42" t="s">
        <v>183</v>
      </c>
      <c r="AL1768" s="80" t="s">
        <v>184</v>
      </c>
      <c r="AM1768" s="25" t="s">
        <v>261</v>
      </c>
      <c r="AN1768" s="82"/>
    </row>
    <row r="1769" spans="1:40" ht="57" customHeight="1">
      <c r="A1769" t="s">
        <v>1183</v>
      </c>
      <c r="B1769" s="13" t="s">
        <v>1613</v>
      </c>
      <c r="C1769" s="13" t="s">
        <v>8237</v>
      </c>
      <c r="D1769" s="13" t="s">
        <v>8583</v>
      </c>
      <c r="E1769" s="27" t="s">
        <v>8584</v>
      </c>
      <c r="F1769" s="5"/>
      <c r="G1769" s="5" t="s">
        <v>8585</v>
      </c>
      <c r="H1769" s="1" t="s">
        <v>8586</v>
      </c>
      <c r="I1769" s="1" t="s">
        <v>8586</v>
      </c>
      <c r="J1769" s="29" t="s">
        <v>8587</v>
      </c>
      <c r="K1769" s="63" t="s">
        <v>8588</v>
      </c>
      <c r="L1769" s="5" t="s">
        <v>262</v>
      </c>
      <c r="M1769" s="19" t="s">
        <v>264</v>
      </c>
      <c r="N1769" s="200">
        <v>46235</v>
      </c>
      <c r="O1769" s="201">
        <v>46267</v>
      </c>
      <c r="P1769" s="13" t="s">
        <v>187</v>
      </c>
      <c r="Q1769" s="22" t="s">
        <v>1190</v>
      </c>
      <c r="R1769" s="22">
        <v>800</v>
      </c>
      <c r="S1769" s="23" t="s">
        <v>187</v>
      </c>
      <c r="T1769" s="6" t="s">
        <v>242</v>
      </c>
      <c r="U1769" s="5"/>
      <c r="V1769" s="5" t="s">
        <v>233</v>
      </c>
      <c r="W1769" s="62" t="s">
        <v>8589</v>
      </c>
      <c r="X1769" s="5" t="s">
        <v>242</v>
      </c>
      <c r="Y1769" s="5"/>
      <c r="Z1769" s="5"/>
      <c r="AA1769" s="152">
        <v>70.67</v>
      </c>
      <c r="AB1769" s="7">
        <v>0.95</v>
      </c>
      <c r="AC1769" s="5"/>
      <c r="AD1769" s="5"/>
      <c r="AE1769" s="6"/>
      <c r="AF1769" s="5"/>
      <c r="AG1769" s="5" t="str">
        <f t="shared" si="27"/>
        <v>Y</v>
      </c>
      <c r="AH1769" s="5"/>
      <c r="AI1769" s="17">
        <v>1</v>
      </c>
      <c r="AJ1769" s="1" t="s">
        <v>4389</v>
      </c>
      <c r="AK1769" s="42" t="s">
        <v>183</v>
      </c>
      <c r="AL1769" s="80" t="s">
        <v>184</v>
      </c>
      <c r="AM1769" s="25" t="s">
        <v>261</v>
      </c>
      <c r="AN1769" s="82"/>
    </row>
    <row r="1770" spans="1:40" ht="57" customHeight="1">
      <c r="A1770" t="s">
        <v>1183</v>
      </c>
      <c r="B1770" s="13" t="s">
        <v>1613</v>
      </c>
      <c r="C1770" s="13" t="s">
        <v>8237</v>
      </c>
      <c r="D1770" s="13" t="s">
        <v>2229</v>
      </c>
      <c r="E1770" s="27" t="s">
        <v>8590</v>
      </c>
      <c r="F1770" s="5"/>
      <c r="G1770" s="5" t="s">
        <v>8257</v>
      </c>
      <c r="H1770" s="1" t="s">
        <v>8591</v>
      </c>
      <c r="I1770" s="1" t="s">
        <v>8591</v>
      </c>
      <c r="J1770" s="29" t="s">
        <v>8592</v>
      </c>
      <c r="K1770" s="63" t="s">
        <v>8593</v>
      </c>
      <c r="L1770" s="5" t="s">
        <v>262</v>
      </c>
      <c r="M1770" s="19" t="s">
        <v>264</v>
      </c>
      <c r="N1770" s="200">
        <v>46235</v>
      </c>
      <c r="O1770" s="201">
        <v>46267</v>
      </c>
      <c r="P1770" s="13" t="s">
        <v>187</v>
      </c>
      <c r="Q1770" s="22" t="s">
        <v>1190</v>
      </c>
      <c r="R1770" s="22">
        <v>800</v>
      </c>
      <c r="S1770" s="23" t="s">
        <v>187</v>
      </c>
      <c r="T1770" s="6" t="s">
        <v>242</v>
      </c>
      <c r="U1770" s="5"/>
      <c r="V1770" s="5" t="s">
        <v>233</v>
      </c>
      <c r="W1770" s="62" t="s">
        <v>8594</v>
      </c>
      <c r="X1770" s="5" t="s">
        <v>242</v>
      </c>
      <c r="Y1770" s="5"/>
      <c r="Z1770" s="5"/>
      <c r="AA1770" s="152">
        <v>1.33</v>
      </c>
      <c r="AB1770" s="7">
        <v>0.95</v>
      </c>
      <c r="AC1770" s="5"/>
      <c r="AD1770" s="5"/>
      <c r="AE1770" s="6"/>
      <c r="AF1770" s="5"/>
      <c r="AG1770" s="5" t="str">
        <f t="shared" si="27"/>
        <v>Y</v>
      </c>
      <c r="AH1770" s="5"/>
      <c r="AI1770" s="17">
        <v>1</v>
      </c>
      <c r="AJ1770" s="1" t="s">
        <v>2229</v>
      </c>
      <c r="AK1770" s="42" t="s">
        <v>183</v>
      </c>
      <c r="AL1770" s="80" t="s">
        <v>184</v>
      </c>
      <c r="AM1770" s="25" t="s">
        <v>261</v>
      </c>
      <c r="AN1770" s="82"/>
    </row>
    <row r="1771" spans="1:40" ht="57" customHeight="1">
      <c r="A1771" t="s">
        <v>1183</v>
      </c>
      <c r="B1771" s="13" t="s">
        <v>16</v>
      </c>
      <c r="C1771" s="13" t="s">
        <v>16</v>
      </c>
      <c r="D1771" s="13" t="s">
        <v>16</v>
      </c>
      <c r="E1771" s="27" t="s">
        <v>8595</v>
      </c>
      <c r="F1771" s="5"/>
      <c r="G1771" s="5" t="s">
        <v>2834</v>
      </c>
      <c r="H1771" s="1" t="s">
        <v>7363</v>
      </c>
      <c r="I1771" s="1" t="s">
        <v>7363</v>
      </c>
      <c r="J1771" s="29" t="s">
        <v>7364</v>
      </c>
      <c r="K1771" s="63" t="s">
        <v>1303</v>
      </c>
      <c r="L1771" s="5" t="s">
        <v>262</v>
      </c>
      <c r="M1771" s="19" t="s">
        <v>264</v>
      </c>
      <c r="N1771" s="200">
        <v>46235</v>
      </c>
      <c r="O1771" s="201">
        <v>46267</v>
      </c>
      <c r="P1771" s="13" t="s">
        <v>187</v>
      </c>
      <c r="Q1771" s="22" t="s">
        <v>1190</v>
      </c>
      <c r="R1771" s="22">
        <v>4</v>
      </c>
      <c r="S1771" s="23" t="s">
        <v>242</v>
      </c>
      <c r="T1771" s="6" t="s">
        <v>242</v>
      </c>
      <c r="U1771" s="5"/>
      <c r="V1771" s="5" t="s">
        <v>233</v>
      </c>
      <c r="W1771" s="62" t="s">
        <v>8596</v>
      </c>
      <c r="X1771" s="5" t="s">
        <v>242</v>
      </c>
      <c r="Y1771" s="5"/>
      <c r="Z1771" s="5"/>
      <c r="AA1771" s="152" t="s">
        <v>16</v>
      </c>
      <c r="AB1771" s="7">
        <v>0.95</v>
      </c>
      <c r="AC1771" s="5"/>
      <c r="AD1771" s="5"/>
      <c r="AE1771" s="6"/>
      <c r="AF1771" s="5"/>
      <c r="AG1771" s="5" t="str">
        <f t="shared" si="27"/>
        <v>Y</v>
      </c>
      <c r="AH1771" s="5"/>
      <c r="AI1771" s="17">
        <v>1</v>
      </c>
      <c r="AJ1771" s="1" t="s">
        <v>1305</v>
      </c>
      <c r="AK1771" s="42" t="s">
        <v>183</v>
      </c>
      <c r="AL1771" s="80" t="s">
        <v>184</v>
      </c>
      <c r="AM1771" s="25" t="s">
        <v>261</v>
      </c>
      <c r="AN1771" s="82"/>
    </row>
    <row r="1772" spans="1:40" ht="57" customHeight="1">
      <c r="A1772" t="s">
        <v>1183</v>
      </c>
      <c r="B1772" s="13" t="s">
        <v>16</v>
      </c>
      <c r="C1772" s="13" t="s">
        <v>16</v>
      </c>
      <c r="D1772" s="13" t="s">
        <v>16</v>
      </c>
      <c r="E1772" s="27" t="s">
        <v>8597</v>
      </c>
      <c r="F1772" s="5"/>
      <c r="G1772" s="5" t="s">
        <v>2748</v>
      </c>
      <c r="H1772" s="1" t="s">
        <v>1187</v>
      </c>
      <c r="I1772" s="1" t="s">
        <v>1187</v>
      </c>
      <c r="J1772" s="29" t="s">
        <v>1188</v>
      </c>
      <c r="K1772" s="63" t="s">
        <v>1189</v>
      </c>
      <c r="L1772" s="5" t="s">
        <v>816</v>
      </c>
      <c r="M1772" s="19" t="s">
        <v>818</v>
      </c>
      <c r="N1772" s="200">
        <v>46235</v>
      </c>
      <c r="O1772" s="201">
        <v>46267</v>
      </c>
      <c r="P1772" s="13" t="s">
        <v>187</v>
      </c>
      <c r="Q1772" s="22" t="s">
        <v>1190</v>
      </c>
      <c r="R1772" s="22">
        <v>60</v>
      </c>
      <c r="S1772" s="23" t="s">
        <v>242</v>
      </c>
      <c r="T1772" s="6" t="s">
        <v>242</v>
      </c>
      <c r="U1772" s="5"/>
      <c r="V1772" s="5" t="s">
        <v>233</v>
      </c>
      <c r="W1772" s="62" t="s">
        <v>8598</v>
      </c>
      <c r="X1772" s="5" t="s">
        <v>242</v>
      </c>
      <c r="Y1772" s="5"/>
      <c r="Z1772" s="5"/>
      <c r="AA1772" s="152" t="s">
        <v>16</v>
      </c>
      <c r="AB1772" s="7">
        <v>0.95</v>
      </c>
      <c r="AC1772" s="5"/>
      <c r="AD1772" s="5"/>
      <c r="AE1772" s="6"/>
      <c r="AF1772" s="5"/>
      <c r="AG1772" s="5" t="str">
        <f t="shared" si="27"/>
        <v>Y</v>
      </c>
      <c r="AH1772" s="5"/>
      <c r="AI1772" s="17">
        <v>1</v>
      </c>
      <c r="AJ1772" s="1" t="s">
        <v>1192</v>
      </c>
      <c r="AK1772" s="42" t="s">
        <v>334</v>
      </c>
      <c r="AL1772" s="80" t="s">
        <v>335</v>
      </c>
      <c r="AM1772" s="25" t="s">
        <v>261</v>
      </c>
      <c r="AN1772" s="82"/>
    </row>
    <row r="1773" spans="1:40" ht="57" customHeight="1">
      <c r="A1773" t="s">
        <v>1183</v>
      </c>
      <c r="B1773" s="13" t="s">
        <v>16</v>
      </c>
      <c r="C1773" s="13" t="s">
        <v>16</v>
      </c>
      <c r="D1773" s="13" t="s">
        <v>16</v>
      </c>
      <c r="E1773" s="27" t="s">
        <v>8599</v>
      </c>
      <c r="F1773" s="5"/>
      <c r="G1773" s="5" t="s">
        <v>2754</v>
      </c>
      <c r="H1773" s="1" t="s">
        <v>7114</v>
      </c>
      <c r="I1773" s="1" t="s">
        <v>7114</v>
      </c>
      <c r="J1773" s="29" t="s">
        <v>1197</v>
      </c>
      <c r="K1773" s="63" t="s">
        <v>1198</v>
      </c>
      <c r="L1773" s="5" t="s">
        <v>816</v>
      </c>
      <c r="M1773" s="19" t="s">
        <v>818</v>
      </c>
      <c r="N1773" s="200">
        <v>46235</v>
      </c>
      <c r="O1773" s="201">
        <v>46267</v>
      </c>
      <c r="P1773" s="13" t="s">
        <v>187</v>
      </c>
      <c r="Q1773" s="22" t="s">
        <v>1190</v>
      </c>
      <c r="R1773" s="22">
        <v>20</v>
      </c>
      <c r="S1773" s="23" t="s">
        <v>242</v>
      </c>
      <c r="T1773" s="6" t="s">
        <v>242</v>
      </c>
      <c r="U1773" s="5"/>
      <c r="V1773" s="5" t="s">
        <v>233</v>
      </c>
      <c r="W1773" s="62" t="s">
        <v>7056</v>
      </c>
      <c r="X1773" s="5" t="s">
        <v>242</v>
      </c>
      <c r="Y1773" s="5"/>
      <c r="Z1773" s="5"/>
      <c r="AA1773" s="152" t="s">
        <v>16</v>
      </c>
      <c r="AB1773" s="7">
        <v>0.95</v>
      </c>
      <c r="AC1773" s="5"/>
      <c r="AD1773" s="5"/>
      <c r="AE1773" s="6"/>
      <c r="AF1773" s="5"/>
      <c r="AG1773" s="5" t="str">
        <f t="shared" si="27"/>
        <v>Y</v>
      </c>
      <c r="AH1773" s="5"/>
      <c r="AI1773" s="17">
        <v>1</v>
      </c>
      <c r="AJ1773" s="1" t="s">
        <v>1200</v>
      </c>
      <c r="AK1773" s="42" t="s">
        <v>334</v>
      </c>
      <c r="AL1773" s="80" t="s">
        <v>335</v>
      </c>
      <c r="AM1773" s="25" t="s">
        <v>261</v>
      </c>
      <c r="AN1773" s="82"/>
    </row>
    <row r="1774" spans="1:40" ht="57" customHeight="1">
      <c r="A1774" t="s">
        <v>1183</v>
      </c>
      <c r="B1774" s="13" t="s">
        <v>16</v>
      </c>
      <c r="C1774" s="13" t="s">
        <v>16</v>
      </c>
      <c r="D1774" s="13" t="s">
        <v>16</v>
      </c>
      <c r="E1774" s="27" t="s">
        <v>8600</v>
      </c>
      <c r="F1774" s="5"/>
      <c r="G1774" s="5" t="s">
        <v>2760</v>
      </c>
      <c r="H1774" s="1" t="s">
        <v>7116</v>
      </c>
      <c r="I1774" s="1" t="s">
        <v>7116</v>
      </c>
      <c r="J1774" s="29" t="s">
        <v>1213</v>
      </c>
      <c r="K1774" s="63" t="s">
        <v>1214</v>
      </c>
      <c r="L1774" s="5" t="s">
        <v>816</v>
      </c>
      <c r="M1774" s="19" t="s">
        <v>818</v>
      </c>
      <c r="N1774" s="200">
        <v>46235</v>
      </c>
      <c r="O1774" s="201">
        <v>46267</v>
      </c>
      <c r="P1774" s="13" t="s">
        <v>187</v>
      </c>
      <c r="Q1774" s="22" t="s">
        <v>1190</v>
      </c>
      <c r="R1774" s="22">
        <v>20</v>
      </c>
      <c r="S1774" s="23" t="s">
        <v>242</v>
      </c>
      <c r="T1774" s="6" t="s">
        <v>242</v>
      </c>
      <c r="U1774" s="5"/>
      <c r="V1774" s="5" t="s">
        <v>233</v>
      </c>
      <c r="W1774" s="62" t="s">
        <v>7056</v>
      </c>
      <c r="X1774" s="5" t="s">
        <v>242</v>
      </c>
      <c r="Y1774" s="5"/>
      <c r="Z1774" s="5"/>
      <c r="AA1774" s="152" t="s">
        <v>16</v>
      </c>
      <c r="AB1774" s="7">
        <v>0.95</v>
      </c>
      <c r="AC1774" s="5"/>
      <c r="AD1774" s="5"/>
      <c r="AE1774" s="6"/>
      <c r="AF1774" s="5"/>
      <c r="AG1774" s="5" t="str">
        <f t="shared" si="27"/>
        <v>Y</v>
      </c>
      <c r="AH1774" s="5"/>
      <c r="AI1774" s="17">
        <v>1</v>
      </c>
      <c r="AJ1774" s="1" t="s">
        <v>1200</v>
      </c>
      <c r="AK1774" s="42" t="s">
        <v>334</v>
      </c>
      <c r="AL1774" s="80" t="s">
        <v>335</v>
      </c>
      <c r="AM1774" s="25" t="s">
        <v>261</v>
      </c>
      <c r="AN1774" s="82"/>
    </row>
    <row r="1775" spans="1:40" ht="57" customHeight="1">
      <c r="A1775" t="s">
        <v>1183</v>
      </c>
      <c r="B1775" s="13" t="s">
        <v>16</v>
      </c>
      <c r="C1775" s="13" t="s">
        <v>16</v>
      </c>
      <c r="D1775" s="13" t="s">
        <v>16</v>
      </c>
      <c r="E1775" s="27" t="s">
        <v>8601</v>
      </c>
      <c r="F1775" s="5"/>
      <c r="G1775" s="5" t="s">
        <v>2765</v>
      </c>
      <c r="H1775" s="1" t="s">
        <v>7118</v>
      </c>
      <c r="I1775" s="1" t="s">
        <v>7118</v>
      </c>
      <c r="J1775" s="29" t="s">
        <v>1219</v>
      </c>
      <c r="K1775" s="63" t="s">
        <v>1220</v>
      </c>
      <c r="L1775" s="5" t="s">
        <v>816</v>
      </c>
      <c r="M1775" s="19" t="s">
        <v>818</v>
      </c>
      <c r="N1775" s="200">
        <v>46235</v>
      </c>
      <c r="O1775" s="201">
        <v>46267</v>
      </c>
      <c r="P1775" s="13" t="s">
        <v>187</v>
      </c>
      <c r="Q1775" s="22" t="s">
        <v>1190</v>
      </c>
      <c r="R1775" s="22">
        <v>20</v>
      </c>
      <c r="S1775" s="23" t="s">
        <v>242</v>
      </c>
      <c r="T1775" s="6" t="s">
        <v>242</v>
      </c>
      <c r="U1775" s="5"/>
      <c r="V1775" s="5" t="s">
        <v>233</v>
      </c>
      <c r="W1775" s="62" t="s">
        <v>7056</v>
      </c>
      <c r="X1775" s="5" t="s">
        <v>242</v>
      </c>
      <c r="Y1775" s="5"/>
      <c r="Z1775" s="5"/>
      <c r="AA1775" s="152" t="s">
        <v>16</v>
      </c>
      <c r="AB1775" s="7">
        <v>0.95</v>
      </c>
      <c r="AC1775" s="5"/>
      <c r="AD1775" s="5"/>
      <c r="AE1775" s="6"/>
      <c r="AF1775" s="5"/>
      <c r="AG1775" s="5" t="str">
        <f t="shared" si="27"/>
        <v>Y</v>
      </c>
      <c r="AH1775" s="5"/>
      <c r="AI1775" s="17">
        <v>1</v>
      </c>
      <c r="AJ1775" s="1" t="s">
        <v>1200</v>
      </c>
      <c r="AK1775" s="42" t="s">
        <v>334</v>
      </c>
      <c r="AL1775" s="80" t="s">
        <v>335</v>
      </c>
      <c r="AM1775" s="25" t="s">
        <v>261</v>
      </c>
      <c r="AN1775" s="82"/>
    </row>
    <row r="1776" spans="1:40" ht="57" customHeight="1">
      <c r="A1776" t="s">
        <v>1183</v>
      </c>
      <c r="B1776" s="13" t="s">
        <v>16</v>
      </c>
      <c r="C1776" s="13" t="s">
        <v>16</v>
      </c>
      <c r="D1776" s="13" t="s">
        <v>16</v>
      </c>
      <c r="E1776" s="27" t="s">
        <v>8602</v>
      </c>
      <c r="F1776" s="5"/>
      <c r="G1776" s="5" t="s">
        <v>7372</v>
      </c>
      <c r="H1776" s="1" t="s">
        <v>1364</v>
      </c>
      <c r="I1776" s="1" t="s">
        <v>1364</v>
      </c>
      <c r="J1776" s="29" t="s">
        <v>1365</v>
      </c>
      <c r="K1776" s="63" t="s">
        <v>1366</v>
      </c>
      <c r="L1776" s="5" t="s">
        <v>816</v>
      </c>
      <c r="M1776" s="19" t="s">
        <v>818</v>
      </c>
      <c r="N1776" s="200">
        <v>46235</v>
      </c>
      <c r="O1776" s="201">
        <v>46267</v>
      </c>
      <c r="P1776" s="13" t="s">
        <v>187</v>
      </c>
      <c r="Q1776" s="22" t="s">
        <v>1190</v>
      </c>
      <c r="R1776" s="22">
        <v>120</v>
      </c>
      <c r="S1776" s="23" t="s">
        <v>242</v>
      </c>
      <c r="T1776" s="6" t="s">
        <v>242</v>
      </c>
      <c r="U1776" s="5"/>
      <c r="V1776" s="5" t="s">
        <v>233</v>
      </c>
      <c r="W1776" s="62" t="s">
        <v>8603</v>
      </c>
      <c r="X1776" s="5" t="s">
        <v>242</v>
      </c>
      <c r="Y1776" s="5"/>
      <c r="Z1776" s="5"/>
      <c r="AA1776" s="152" t="s">
        <v>16</v>
      </c>
      <c r="AB1776" s="7">
        <v>0.95</v>
      </c>
      <c r="AC1776" s="5"/>
      <c r="AD1776" s="5"/>
      <c r="AE1776" s="6"/>
      <c r="AF1776" s="5"/>
      <c r="AG1776" s="5" t="str">
        <f t="shared" si="27"/>
        <v>Y</v>
      </c>
      <c r="AH1776" s="5"/>
      <c r="AI1776" s="17">
        <v>1</v>
      </c>
      <c r="AJ1776" s="1" t="s">
        <v>1368</v>
      </c>
      <c r="AK1776" s="42" t="s">
        <v>334</v>
      </c>
      <c r="AL1776" s="80" t="s">
        <v>335</v>
      </c>
      <c r="AM1776" s="25" t="s">
        <v>261</v>
      </c>
      <c r="AN1776" s="82"/>
    </row>
    <row r="1777" spans="1:40" ht="57" customHeight="1">
      <c r="A1777" t="s">
        <v>1183</v>
      </c>
      <c r="B1777" s="13" t="s">
        <v>16</v>
      </c>
      <c r="C1777" s="13" t="s">
        <v>16</v>
      </c>
      <c r="D1777" s="13" t="s">
        <v>16</v>
      </c>
      <c r="E1777" s="27" t="s">
        <v>8604</v>
      </c>
      <c r="F1777" s="5"/>
      <c r="G1777" s="5" t="s">
        <v>7375</v>
      </c>
      <c r="H1777" s="1" t="s">
        <v>1364</v>
      </c>
      <c r="I1777" s="1" t="s">
        <v>1364</v>
      </c>
      <c r="J1777" s="29" t="s">
        <v>1365</v>
      </c>
      <c r="K1777" s="63" t="s">
        <v>1366</v>
      </c>
      <c r="L1777" s="5" t="s">
        <v>816</v>
      </c>
      <c r="M1777" s="19" t="s">
        <v>818</v>
      </c>
      <c r="N1777" s="200">
        <v>46235</v>
      </c>
      <c r="O1777" s="201">
        <v>46267</v>
      </c>
      <c r="P1777" s="13" t="s">
        <v>187</v>
      </c>
      <c r="Q1777" s="22" t="s">
        <v>1190</v>
      </c>
      <c r="R1777" s="22">
        <v>120</v>
      </c>
      <c r="S1777" s="23" t="s">
        <v>242</v>
      </c>
      <c r="T1777" s="6" t="s">
        <v>242</v>
      </c>
      <c r="U1777" s="5"/>
      <c r="V1777" s="5" t="s">
        <v>233</v>
      </c>
      <c r="W1777" s="62" t="s">
        <v>8603</v>
      </c>
      <c r="X1777" s="5" t="s">
        <v>242</v>
      </c>
      <c r="Y1777" s="5"/>
      <c r="Z1777" s="5"/>
      <c r="AA1777" s="152" t="s">
        <v>16</v>
      </c>
      <c r="AB1777" s="7">
        <v>0.95</v>
      </c>
      <c r="AC1777" s="5"/>
      <c r="AD1777" s="5"/>
      <c r="AE1777" s="6"/>
      <c r="AF1777" s="5"/>
      <c r="AG1777" s="5" t="str">
        <f t="shared" si="27"/>
        <v>Y</v>
      </c>
      <c r="AH1777" s="5"/>
      <c r="AI1777" s="17">
        <v>1</v>
      </c>
      <c r="AJ1777" s="1" t="s">
        <v>1372</v>
      </c>
      <c r="AK1777" s="42" t="s">
        <v>334</v>
      </c>
      <c r="AL1777" s="80" t="s">
        <v>335</v>
      </c>
      <c r="AM1777" s="25" t="s">
        <v>261</v>
      </c>
      <c r="AN1777" s="82"/>
    </row>
    <row r="1778" spans="1:40" ht="57" customHeight="1">
      <c r="A1778" t="s">
        <v>1183</v>
      </c>
      <c r="B1778" s="13" t="s">
        <v>3855</v>
      </c>
      <c r="C1778" s="13" t="s">
        <v>2240</v>
      </c>
      <c r="D1778" s="13" t="s">
        <v>8076</v>
      </c>
      <c r="E1778" s="27" t="s">
        <v>8605</v>
      </c>
      <c r="F1778" s="5"/>
      <c r="G1778" s="5" t="s">
        <v>8078</v>
      </c>
      <c r="H1778" s="1" t="s">
        <v>8606</v>
      </c>
      <c r="I1778" s="1" t="s">
        <v>8606</v>
      </c>
      <c r="J1778" s="29" t="s">
        <v>8607</v>
      </c>
      <c r="K1778" s="63" t="s">
        <v>8608</v>
      </c>
      <c r="L1778" s="5" t="s">
        <v>816</v>
      </c>
      <c r="M1778" s="19" t="s">
        <v>818</v>
      </c>
      <c r="N1778" s="200">
        <v>46235</v>
      </c>
      <c r="O1778" s="201">
        <v>46267</v>
      </c>
      <c r="P1778" s="13" t="s">
        <v>187</v>
      </c>
      <c r="Q1778" s="22" t="s">
        <v>1190</v>
      </c>
      <c r="R1778" s="22">
        <v>800</v>
      </c>
      <c r="S1778" s="23" t="s">
        <v>187</v>
      </c>
      <c r="T1778" s="6" t="s">
        <v>242</v>
      </c>
      <c r="U1778" s="5"/>
      <c r="V1778" s="5" t="s">
        <v>233</v>
      </c>
      <c r="W1778" s="62" t="s">
        <v>8598</v>
      </c>
      <c r="X1778" s="5" t="s">
        <v>242</v>
      </c>
      <c r="Y1778" s="5"/>
      <c r="Z1778" s="5"/>
      <c r="AA1778" s="152">
        <v>42.78</v>
      </c>
      <c r="AB1778" s="7">
        <v>0.95</v>
      </c>
      <c r="AC1778" s="5"/>
      <c r="AD1778" s="5"/>
      <c r="AE1778" s="6"/>
      <c r="AF1778" s="5"/>
      <c r="AG1778" s="5" t="str">
        <f t="shared" si="27"/>
        <v>Y</v>
      </c>
      <c r="AH1778" s="5"/>
      <c r="AI1778" s="17">
        <v>1</v>
      </c>
      <c r="AJ1778" s="1" t="s">
        <v>8082</v>
      </c>
      <c r="AK1778" s="42" t="s">
        <v>334</v>
      </c>
      <c r="AL1778" s="80" t="s">
        <v>335</v>
      </c>
      <c r="AM1778" s="25" t="s">
        <v>261</v>
      </c>
      <c r="AN1778" s="82"/>
    </row>
    <row r="1779" spans="1:40" ht="57" customHeight="1">
      <c r="A1779" t="s">
        <v>1183</v>
      </c>
      <c r="B1779" s="13" t="s">
        <v>3855</v>
      </c>
      <c r="C1779" s="13" t="s">
        <v>2240</v>
      </c>
      <c r="D1779" s="13" t="s">
        <v>8098</v>
      </c>
      <c r="E1779" s="27" t="s">
        <v>8609</v>
      </c>
      <c r="F1779" s="5"/>
      <c r="G1779" s="5" t="s">
        <v>8100</v>
      </c>
      <c r="H1779" s="1" t="s">
        <v>8610</v>
      </c>
      <c r="I1779" s="1" t="s">
        <v>8610</v>
      </c>
      <c r="J1779" s="29" t="s">
        <v>8611</v>
      </c>
      <c r="K1779" s="63" t="s">
        <v>8612</v>
      </c>
      <c r="L1779" s="5" t="s">
        <v>816</v>
      </c>
      <c r="M1779" s="19" t="s">
        <v>818</v>
      </c>
      <c r="N1779" s="200">
        <v>46235</v>
      </c>
      <c r="O1779" s="201">
        <v>46267</v>
      </c>
      <c r="P1779" s="13" t="s">
        <v>187</v>
      </c>
      <c r="Q1779" s="22" t="s">
        <v>1190</v>
      </c>
      <c r="R1779" s="22">
        <v>800</v>
      </c>
      <c r="S1779" s="23" t="s">
        <v>242</v>
      </c>
      <c r="T1779" s="6" t="s">
        <v>242</v>
      </c>
      <c r="U1779" s="5"/>
      <c r="V1779" s="5" t="s">
        <v>233</v>
      </c>
      <c r="W1779" s="62" t="s">
        <v>7056</v>
      </c>
      <c r="X1779" s="5" t="s">
        <v>242</v>
      </c>
      <c r="Y1779" s="5"/>
      <c r="Z1779" s="5"/>
      <c r="AA1779" s="152" t="s">
        <v>16</v>
      </c>
      <c r="AB1779" s="7">
        <v>0.95</v>
      </c>
      <c r="AC1779" s="5"/>
      <c r="AD1779" s="5"/>
      <c r="AE1779" s="6"/>
      <c r="AF1779" s="5"/>
      <c r="AG1779" s="5" t="str">
        <f t="shared" si="27"/>
        <v>Y</v>
      </c>
      <c r="AH1779" s="5"/>
      <c r="AI1779" s="17">
        <v>1</v>
      </c>
      <c r="AJ1779" s="1" t="s">
        <v>8104</v>
      </c>
      <c r="AK1779" s="42" t="s">
        <v>334</v>
      </c>
      <c r="AL1779" s="80" t="s">
        <v>335</v>
      </c>
      <c r="AM1779" s="25" t="s">
        <v>261</v>
      </c>
      <c r="AN1779" s="82"/>
    </row>
    <row r="1780" spans="1:40" ht="57" customHeight="1">
      <c r="A1780" t="s">
        <v>1183</v>
      </c>
      <c r="B1780" s="13" t="s">
        <v>3855</v>
      </c>
      <c r="C1780" s="13" t="s">
        <v>2240</v>
      </c>
      <c r="D1780" s="13" t="s">
        <v>8613</v>
      </c>
      <c r="E1780" s="27" t="s">
        <v>8614</v>
      </c>
      <c r="F1780" s="5"/>
      <c r="G1780" s="5" t="s">
        <v>8615</v>
      </c>
      <c r="H1780" s="1" t="s">
        <v>8616</v>
      </c>
      <c r="I1780" s="1" t="s">
        <v>8616</v>
      </c>
      <c r="J1780" s="29" t="s">
        <v>8617</v>
      </c>
      <c r="K1780" s="63" t="s">
        <v>8618</v>
      </c>
      <c r="L1780" s="5" t="s">
        <v>816</v>
      </c>
      <c r="M1780" s="19" t="s">
        <v>818</v>
      </c>
      <c r="N1780" s="200">
        <v>46235</v>
      </c>
      <c r="O1780" s="201">
        <v>46267</v>
      </c>
      <c r="P1780" s="13" t="s">
        <v>187</v>
      </c>
      <c r="Q1780" s="22" t="s">
        <v>1190</v>
      </c>
      <c r="R1780" s="22">
        <v>800</v>
      </c>
      <c r="S1780" s="23" t="s">
        <v>187</v>
      </c>
      <c r="T1780" s="6" t="s">
        <v>242</v>
      </c>
      <c r="U1780" s="5"/>
      <c r="V1780" s="5" t="s">
        <v>233</v>
      </c>
      <c r="W1780" s="62" t="s">
        <v>7056</v>
      </c>
      <c r="X1780" s="5" t="s">
        <v>242</v>
      </c>
      <c r="Y1780" s="5"/>
      <c r="Z1780" s="5"/>
      <c r="AA1780" s="152">
        <v>39.64</v>
      </c>
      <c r="AB1780" s="7">
        <v>0.95</v>
      </c>
      <c r="AC1780" s="5"/>
      <c r="AD1780" s="5"/>
      <c r="AE1780" s="6"/>
      <c r="AF1780" s="5"/>
      <c r="AG1780" s="5" t="str">
        <f t="shared" si="27"/>
        <v>Y</v>
      </c>
      <c r="AH1780" s="5"/>
      <c r="AI1780" s="17">
        <v>1</v>
      </c>
      <c r="AJ1780" s="1" t="s">
        <v>8613</v>
      </c>
      <c r="AK1780" s="42" t="s">
        <v>334</v>
      </c>
      <c r="AL1780" s="80" t="s">
        <v>335</v>
      </c>
      <c r="AM1780" s="25" t="s">
        <v>261</v>
      </c>
      <c r="AN1780" s="82"/>
    </row>
    <row r="1781" spans="1:40" ht="57" customHeight="1">
      <c r="A1781" t="s">
        <v>1183</v>
      </c>
      <c r="B1781" s="13" t="s">
        <v>3855</v>
      </c>
      <c r="C1781" s="13" t="s">
        <v>2240</v>
      </c>
      <c r="D1781" s="13" t="s">
        <v>8619</v>
      </c>
      <c r="E1781" s="27" t="s">
        <v>8620</v>
      </c>
      <c r="F1781" s="5"/>
      <c r="G1781" s="5" t="s">
        <v>8621</v>
      </c>
      <c r="H1781" s="1" t="s">
        <v>8622</v>
      </c>
      <c r="I1781" s="1" t="s">
        <v>8622</v>
      </c>
      <c r="J1781" s="29" t="s">
        <v>8623</v>
      </c>
      <c r="K1781" s="63" t="s">
        <v>8624</v>
      </c>
      <c r="L1781" s="5" t="s">
        <v>816</v>
      </c>
      <c r="M1781" s="19" t="s">
        <v>818</v>
      </c>
      <c r="N1781" s="200">
        <v>46235</v>
      </c>
      <c r="O1781" s="201">
        <v>46267</v>
      </c>
      <c r="P1781" s="13" t="s">
        <v>187</v>
      </c>
      <c r="Q1781" s="22" t="s">
        <v>1190</v>
      </c>
      <c r="R1781" s="22">
        <v>800</v>
      </c>
      <c r="S1781" s="23" t="s">
        <v>187</v>
      </c>
      <c r="T1781" s="6" t="s">
        <v>242</v>
      </c>
      <c r="U1781" s="5"/>
      <c r="V1781" s="5" t="s">
        <v>233</v>
      </c>
      <c r="W1781" s="62" t="s">
        <v>8598</v>
      </c>
      <c r="X1781" s="5" t="s">
        <v>242</v>
      </c>
      <c r="Y1781" s="5"/>
      <c r="Z1781" s="5"/>
      <c r="AA1781" s="152">
        <v>41.29</v>
      </c>
      <c r="AB1781" s="7">
        <v>0.95</v>
      </c>
      <c r="AC1781" s="5"/>
      <c r="AD1781" s="5"/>
      <c r="AE1781" s="6"/>
      <c r="AF1781" s="5"/>
      <c r="AG1781" s="5" t="str">
        <f t="shared" si="27"/>
        <v>Y</v>
      </c>
      <c r="AH1781" s="5"/>
      <c r="AI1781" s="17">
        <v>1</v>
      </c>
      <c r="AJ1781" s="1" t="s">
        <v>8619</v>
      </c>
      <c r="AK1781" s="42" t="s">
        <v>334</v>
      </c>
      <c r="AL1781" s="80" t="s">
        <v>335</v>
      </c>
      <c r="AM1781" s="25" t="s">
        <v>261</v>
      </c>
      <c r="AN1781" s="82"/>
    </row>
    <row r="1782" spans="1:40" ht="57" customHeight="1">
      <c r="A1782" t="s">
        <v>1183</v>
      </c>
      <c r="B1782" s="13" t="s">
        <v>3855</v>
      </c>
      <c r="C1782" s="13" t="s">
        <v>2240</v>
      </c>
      <c r="D1782" s="13" t="s">
        <v>8625</v>
      </c>
      <c r="E1782" s="27" t="s">
        <v>8626</v>
      </c>
      <c r="F1782" s="5"/>
      <c r="G1782" s="5" t="s">
        <v>8627</v>
      </c>
      <c r="H1782" s="1" t="s">
        <v>8628</v>
      </c>
      <c r="I1782" s="1" t="s">
        <v>8628</v>
      </c>
      <c r="J1782" s="29" t="s">
        <v>8629</v>
      </c>
      <c r="K1782" s="63" t="s">
        <v>8630</v>
      </c>
      <c r="L1782" s="5" t="s">
        <v>816</v>
      </c>
      <c r="M1782" s="19" t="s">
        <v>818</v>
      </c>
      <c r="N1782" s="200">
        <v>46235</v>
      </c>
      <c r="O1782" s="201">
        <v>46267</v>
      </c>
      <c r="P1782" s="13" t="s">
        <v>187</v>
      </c>
      <c r="Q1782" s="22" t="s">
        <v>1190</v>
      </c>
      <c r="R1782" s="22">
        <v>800</v>
      </c>
      <c r="S1782" s="23" t="s">
        <v>187</v>
      </c>
      <c r="T1782" s="6" t="s">
        <v>242</v>
      </c>
      <c r="U1782" s="5"/>
      <c r="V1782" s="5" t="s">
        <v>233</v>
      </c>
      <c r="W1782" s="62" t="s">
        <v>7056</v>
      </c>
      <c r="X1782" s="5" t="s">
        <v>242</v>
      </c>
      <c r="Y1782" s="5"/>
      <c r="Z1782" s="5"/>
      <c r="AA1782" s="152">
        <v>0.03</v>
      </c>
      <c r="AB1782" s="7">
        <v>0.95</v>
      </c>
      <c r="AC1782" s="5"/>
      <c r="AD1782" s="5"/>
      <c r="AE1782" s="6"/>
      <c r="AF1782" s="5"/>
      <c r="AG1782" s="5" t="str">
        <f t="shared" si="27"/>
        <v>Y</v>
      </c>
      <c r="AH1782" s="5"/>
      <c r="AI1782" s="17">
        <v>1</v>
      </c>
      <c r="AJ1782" s="1" t="s">
        <v>8625</v>
      </c>
      <c r="AK1782" s="42" t="s">
        <v>334</v>
      </c>
      <c r="AL1782" s="80" t="s">
        <v>335</v>
      </c>
      <c r="AM1782" s="25" t="s">
        <v>261</v>
      </c>
      <c r="AN1782" s="82"/>
    </row>
    <row r="1783" spans="1:40" ht="57" customHeight="1">
      <c r="A1783" t="s">
        <v>1183</v>
      </c>
      <c r="B1783" s="13" t="s">
        <v>3855</v>
      </c>
      <c r="C1783" s="13" t="s">
        <v>2240</v>
      </c>
      <c r="D1783" s="13" t="s">
        <v>8631</v>
      </c>
      <c r="E1783" s="27" t="s">
        <v>8632</v>
      </c>
      <c r="F1783" s="5"/>
      <c r="G1783" s="5" t="s">
        <v>8633</v>
      </c>
      <c r="H1783" s="1" t="s">
        <v>8634</v>
      </c>
      <c r="I1783" s="1" t="s">
        <v>8634</v>
      </c>
      <c r="J1783" s="29" t="s">
        <v>8635</v>
      </c>
      <c r="K1783" s="63" t="s">
        <v>8636</v>
      </c>
      <c r="L1783" s="5" t="s">
        <v>816</v>
      </c>
      <c r="M1783" s="19" t="s">
        <v>818</v>
      </c>
      <c r="N1783" s="200">
        <v>46235</v>
      </c>
      <c r="O1783" s="201">
        <v>46267</v>
      </c>
      <c r="P1783" s="13" t="s">
        <v>187</v>
      </c>
      <c r="Q1783" s="22" t="s">
        <v>1190</v>
      </c>
      <c r="R1783" s="22">
        <v>800</v>
      </c>
      <c r="S1783" s="23" t="s">
        <v>187</v>
      </c>
      <c r="T1783" s="6" t="s">
        <v>242</v>
      </c>
      <c r="U1783" s="5"/>
      <c r="V1783" s="5" t="s">
        <v>233</v>
      </c>
      <c r="W1783" s="62" t="s">
        <v>7056</v>
      </c>
      <c r="X1783" s="5" t="s">
        <v>242</v>
      </c>
      <c r="Y1783" s="5"/>
      <c r="Z1783" s="5"/>
      <c r="AA1783" s="152">
        <v>2.64</v>
      </c>
      <c r="AB1783" s="7">
        <v>0.95</v>
      </c>
      <c r="AC1783" s="5"/>
      <c r="AD1783" s="5"/>
      <c r="AE1783" s="6"/>
      <c r="AF1783" s="5"/>
      <c r="AG1783" s="5" t="str">
        <f t="shared" si="27"/>
        <v>Y</v>
      </c>
      <c r="AH1783" s="5"/>
      <c r="AI1783" s="17">
        <v>1</v>
      </c>
      <c r="AJ1783" s="1" t="s">
        <v>8631</v>
      </c>
      <c r="AK1783" s="42" t="s">
        <v>334</v>
      </c>
      <c r="AL1783" s="80" t="s">
        <v>335</v>
      </c>
      <c r="AM1783" s="25" t="s">
        <v>261</v>
      </c>
      <c r="AN1783" s="82"/>
    </row>
    <row r="1784" spans="1:40" ht="57" customHeight="1">
      <c r="A1784" t="s">
        <v>1183</v>
      </c>
      <c r="B1784" s="13" t="s">
        <v>1613</v>
      </c>
      <c r="C1784" s="13" t="s">
        <v>2240</v>
      </c>
      <c r="D1784" s="13" t="s">
        <v>8637</v>
      </c>
      <c r="E1784" s="27" t="s">
        <v>8638</v>
      </c>
      <c r="F1784" s="5"/>
      <c r="G1784" s="5" t="s">
        <v>8639</v>
      </c>
      <c r="H1784" s="1" t="s">
        <v>8640</v>
      </c>
      <c r="I1784" s="1" t="s">
        <v>8640</v>
      </c>
      <c r="J1784" s="29" t="s">
        <v>8641</v>
      </c>
      <c r="K1784" s="63" t="s">
        <v>8642</v>
      </c>
      <c r="L1784" s="5" t="s">
        <v>816</v>
      </c>
      <c r="M1784" s="19" t="s">
        <v>818</v>
      </c>
      <c r="N1784" s="200">
        <v>46235</v>
      </c>
      <c r="O1784" s="201">
        <v>46267</v>
      </c>
      <c r="P1784" s="13" t="s">
        <v>187</v>
      </c>
      <c r="Q1784" s="22" t="s">
        <v>1190</v>
      </c>
      <c r="R1784" s="22">
        <v>800</v>
      </c>
      <c r="S1784" s="23" t="s">
        <v>187</v>
      </c>
      <c r="T1784" s="6" t="s">
        <v>242</v>
      </c>
      <c r="U1784" s="5"/>
      <c r="V1784" s="5" t="s">
        <v>233</v>
      </c>
      <c r="W1784" s="62" t="s">
        <v>7056</v>
      </c>
      <c r="X1784" s="5" t="s">
        <v>242</v>
      </c>
      <c r="Y1784" s="5"/>
      <c r="Z1784" s="5"/>
      <c r="AA1784" s="152">
        <v>12.01</v>
      </c>
      <c r="AB1784" s="7">
        <v>0.95</v>
      </c>
      <c r="AC1784" s="5"/>
      <c r="AD1784" s="5"/>
      <c r="AE1784" s="6"/>
      <c r="AF1784" s="5"/>
      <c r="AG1784" s="5" t="str">
        <f t="shared" si="27"/>
        <v>Y</v>
      </c>
      <c r="AH1784" s="5"/>
      <c r="AI1784" s="17">
        <v>1</v>
      </c>
      <c r="AJ1784" s="1" t="s">
        <v>8637</v>
      </c>
      <c r="AK1784" s="42" t="s">
        <v>334</v>
      </c>
      <c r="AL1784" s="80" t="s">
        <v>335</v>
      </c>
      <c r="AM1784" s="25" t="s">
        <v>261</v>
      </c>
      <c r="AN1784" s="82"/>
    </row>
    <row r="1785" spans="1:40" ht="57" customHeight="1">
      <c r="A1785" t="s">
        <v>1183</v>
      </c>
      <c r="B1785" s="13" t="s">
        <v>1613</v>
      </c>
      <c r="C1785" s="13" t="s">
        <v>2240</v>
      </c>
      <c r="D1785" s="13" t="s">
        <v>8643</v>
      </c>
      <c r="E1785" s="27" t="s">
        <v>8644</v>
      </c>
      <c r="F1785" s="5"/>
      <c r="G1785" s="5" t="s">
        <v>8645</v>
      </c>
      <c r="H1785" s="1" t="s">
        <v>8646</v>
      </c>
      <c r="I1785" s="1" t="s">
        <v>8646</v>
      </c>
      <c r="J1785" s="29" t="s">
        <v>8647</v>
      </c>
      <c r="K1785" s="63" t="s">
        <v>8648</v>
      </c>
      <c r="L1785" s="5" t="s">
        <v>816</v>
      </c>
      <c r="M1785" s="19" t="s">
        <v>818</v>
      </c>
      <c r="N1785" s="200">
        <v>46235</v>
      </c>
      <c r="O1785" s="201">
        <v>46267</v>
      </c>
      <c r="P1785" s="13" t="s">
        <v>187</v>
      </c>
      <c r="Q1785" s="22" t="s">
        <v>1190</v>
      </c>
      <c r="R1785" s="22">
        <v>800</v>
      </c>
      <c r="S1785" s="23" t="s">
        <v>187</v>
      </c>
      <c r="T1785" s="6" t="s">
        <v>242</v>
      </c>
      <c r="U1785" s="5"/>
      <c r="V1785" s="5" t="s">
        <v>233</v>
      </c>
      <c r="W1785" s="62" t="s">
        <v>7056</v>
      </c>
      <c r="X1785" s="5" t="s">
        <v>242</v>
      </c>
      <c r="Y1785" s="5"/>
      <c r="Z1785" s="5"/>
      <c r="AA1785" s="152">
        <v>98.54</v>
      </c>
      <c r="AB1785" s="7">
        <v>0.95</v>
      </c>
      <c r="AC1785" s="5"/>
      <c r="AD1785" s="5"/>
      <c r="AE1785" s="6"/>
      <c r="AF1785" s="5"/>
      <c r="AG1785" s="5" t="str">
        <f t="shared" si="27"/>
        <v>Y</v>
      </c>
      <c r="AH1785" s="5"/>
      <c r="AI1785" s="17">
        <v>1</v>
      </c>
      <c r="AJ1785" s="1" t="s">
        <v>7878</v>
      </c>
      <c r="AK1785" s="42" t="s">
        <v>334</v>
      </c>
      <c r="AL1785" s="80" t="s">
        <v>335</v>
      </c>
      <c r="AM1785" s="25" t="s">
        <v>261</v>
      </c>
      <c r="AN1785" s="82"/>
    </row>
    <row r="1786" spans="1:40" ht="57" customHeight="1">
      <c r="A1786" t="s">
        <v>1183</v>
      </c>
      <c r="B1786" s="13" t="s">
        <v>1613</v>
      </c>
      <c r="C1786" s="13" t="s">
        <v>2240</v>
      </c>
      <c r="D1786" s="13" t="s">
        <v>8649</v>
      </c>
      <c r="E1786" s="27" t="s">
        <v>8650</v>
      </c>
      <c r="F1786" s="5"/>
      <c r="G1786" s="5" t="s">
        <v>8651</v>
      </c>
      <c r="H1786" s="1" t="s">
        <v>8652</v>
      </c>
      <c r="I1786" s="1" t="s">
        <v>8652</v>
      </c>
      <c r="J1786" s="29" t="s">
        <v>8653</v>
      </c>
      <c r="K1786" s="63" t="s">
        <v>8654</v>
      </c>
      <c r="L1786" s="5" t="s">
        <v>816</v>
      </c>
      <c r="M1786" s="19" t="s">
        <v>818</v>
      </c>
      <c r="N1786" s="200">
        <v>46235</v>
      </c>
      <c r="O1786" s="201">
        <v>46267</v>
      </c>
      <c r="P1786" s="13" t="s">
        <v>187</v>
      </c>
      <c r="Q1786" s="22" t="s">
        <v>1190</v>
      </c>
      <c r="R1786" s="22">
        <v>800</v>
      </c>
      <c r="S1786" s="23" t="s">
        <v>242</v>
      </c>
      <c r="T1786" s="6" t="s">
        <v>242</v>
      </c>
      <c r="U1786" s="5"/>
      <c r="V1786" s="5" t="s">
        <v>233</v>
      </c>
      <c r="W1786" s="62" t="s">
        <v>7056</v>
      </c>
      <c r="X1786" s="5" t="s">
        <v>242</v>
      </c>
      <c r="Y1786" s="5"/>
      <c r="Z1786" s="5"/>
      <c r="AA1786" s="152" t="s">
        <v>16</v>
      </c>
      <c r="AB1786" s="7">
        <v>0.95</v>
      </c>
      <c r="AC1786" s="5"/>
      <c r="AD1786" s="5"/>
      <c r="AE1786" s="6"/>
      <c r="AF1786" s="5"/>
      <c r="AG1786" s="5" t="str">
        <f t="shared" si="27"/>
        <v>Y</v>
      </c>
      <c r="AH1786" s="5"/>
      <c r="AI1786" s="17">
        <v>1</v>
      </c>
      <c r="AJ1786" s="1" t="s">
        <v>8649</v>
      </c>
      <c r="AK1786" s="42" t="s">
        <v>334</v>
      </c>
      <c r="AL1786" s="80" t="s">
        <v>335</v>
      </c>
      <c r="AM1786" s="25" t="s">
        <v>261</v>
      </c>
      <c r="AN1786" s="82"/>
    </row>
    <row r="1787" spans="1:40" ht="57" customHeight="1">
      <c r="A1787" t="s">
        <v>1183</v>
      </c>
      <c r="B1787" s="13" t="s">
        <v>1613</v>
      </c>
      <c r="C1787" s="13" t="s">
        <v>2240</v>
      </c>
      <c r="D1787" s="13" t="s">
        <v>8655</v>
      </c>
      <c r="E1787" s="27" t="s">
        <v>8656</v>
      </c>
      <c r="F1787" s="5"/>
      <c r="G1787" s="5" t="s">
        <v>8657</v>
      </c>
      <c r="H1787" s="1" t="s">
        <v>8658</v>
      </c>
      <c r="I1787" s="1" t="s">
        <v>8658</v>
      </c>
      <c r="J1787" s="29" t="s">
        <v>8659</v>
      </c>
      <c r="K1787" s="63" t="s">
        <v>8660</v>
      </c>
      <c r="L1787" s="5" t="s">
        <v>816</v>
      </c>
      <c r="M1787" s="19" t="s">
        <v>818</v>
      </c>
      <c r="N1787" s="200">
        <v>46235</v>
      </c>
      <c r="O1787" s="201">
        <v>46267</v>
      </c>
      <c r="P1787" s="13" t="s">
        <v>187</v>
      </c>
      <c r="Q1787" s="22" t="s">
        <v>1190</v>
      </c>
      <c r="R1787" s="22">
        <v>800</v>
      </c>
      <c r="S1787" s="23" t="s">
        <v>187</v>
      </c>
      <c r="T1787" s="6" t="s">
        <v>242</v>
      </c>
      <c r="U1787" s="5"/>
      <c r="V1787" s="5" t="s">
        <v>233</v>
      </c>
      <c r="W1787" s="62" t="s">
        <v>7056</v>
      </c>
      <c r="X1787" s="5" t="s">
        <v>242</v>
      </c>
      <c r="Y1787" s="5"/>
      <c r="Z1787" s="5"/>
      <c r="AA1787" s="152">
        <v>0</v>
      </c>
      <c r="AB1787" s="7">
        <v>0.95</v>
      </c>
      <c r="AC1787" s="5"/>
      <c r="AD1787" s="5"/>
      <c r="AE1787" s="6"/>
      <c r="AF1787" s="5"/>
      <c r="AG1787" s="5" t="str">
        <f t="shared" si="27"/>
        <v>Y</v>
      </c>
      <c r="AH1787" s="5"/>
      <c r="AI1787" s="17">
        <v>1</v>
      </c>
      <c r="AJ1787" s="1" t="s">
        <v>8655</v>
      </c>
      <c r="AK1787" s="42" t="s">
        <v>334</v>
      </c>
      <c r="AL1787" s="80" t="s">
        <v>335</v>
      </c>
      <c r="AM1787" s="25" t="s">
        <v>261</v>
      </c>
      <c r="AN1787" s="82"/>
    </row>
    <row r="1788" spans="1:40" ht="57" customHeight="1">
      <c r="A1788" t="s">
        <v>1183</v>
      </c>
      <c r="B1788" s="13" t="s">
        <v>1613</v>
      </c>
      <c r="C1788" s="13" t="s">
        <v>2240</v>
      </c>
      <c r="D1788" s="13" t="s">
        <v>6058</v>
      </c>
      <c r="E1788" s="27" t="s">
        <v>8661</v>
      </c>
      <c r="F1788" s="5"/>
      <c r="G1788" s="5" t="s">
        <v>7921</v>
      </c>
      <c r="H1788" s="1" t="s">
        <v>8662</v>
      </c>
      <c r="I1788" s="1" t="s">
        <v>8662</v>
      </c>
      <c r="J1788" s="29" t="s">
        <v>8663</v>
      </c>
      <c r="K1788" s="63" t="s">
        <v>8664</v>
      </c>
      <c r="L1788" s="5" t="s">
        <v>816</v>
      </c>
      <c r="M1788" s="19" t="s">
        <v>818</v>
      </c>
      <c r="N1788" s="200">
        <v>46235</v>
      </c>
      <c r="O1788" s="201">
        <v>46267</v>
      </c>
      <c r="P1788" s="13" t="s">
        <v>187</v>
      </c>
      <c r="Q1788" s="22" t="s">
        <v>1190</v>
      </c>
      <c r="R1788" s="22">
        <v>800</v>
      </c>
      <c r="S1788" s="23" t="s">
        <v>187</v>
      </c>
      <c r="T1788" s="6" t="s">
        <v>242</v>
      </c>
      <c r="U1788" s="5"/>
      <c r="V1788" s="5" t="s">
        <v>233</v>
      </c>
      <c r="W1788" s="62" t="s">
        <v>7056</v>
      </c>
      <c r="X1788" s="5" t="s">
        <v>242</v>
      </c>
      <c r="Y1788" s="5"/>
      <c r="Z1788" s="5"/>
      <c r="AA1788" s="152">
        <v>39.92</v>
      </c>
      <c r="AB1788" s="7">
        <v>0.95</v>
      </c>
      <c r="AC1788" s="5"/>
      <c r="AD1788" s="5"/>
      <c r="AE1788" s="6"/>
      <c r="AF1788" s="5"/>
      <c r="AG1788" s="5" t="str">
        <f t="shared" si="27"/>
        <v>Y</v>
      </c>
      <c r="AH1788" s="5"/>
      <c r="AI1788" s="17">
        <v>1</v>
      </c>
      <c r="AJ1788" s="1" t="s">
        <v>6058</v>
      </c>
      <c r="AK1788" s="42" t="s">
        <v>334</v>
      </c>
      <c r="AL1788" s="80" t="s">
        <v>335</v>
      </c>
      <c r="AM1788" s="25" t="s">
        <v>261</v>
      </c>
      <c r="AN1788" s="82"/>
    </row>
    <row r="1789" spans="1:40" ht="57" customHeight="1">
      <c r="A1789" t="s">
        <v>1183</v>
      </c>
      <c r="B1789" s="13" t="s">
        <v>1613</v>
      </c>
      <c r="C1789" s="13" t="s">
        <v>2240</v>
      </c>
      <c r="D1789" s="13" t="s">
        <v>8665</v>
      </c>
      <c r="E1789" s="27" t="s">
        <v>8666</v>
      </c>
      <c r="F1789" s="5"/>
      <c r="G1789" s="5" t="s">
        <v>8667</v>
      </c>
      <c r="H1789" s="1" t="s">
        <v>8668</v>
      </c>
      <c r="I1789" s="1" t="s">
        <v>8668</v>
      </c>
      <c r="J1789" s="29" t="s">
        <v>8669</v>
      </c>
      <c r="K1789" s="63" t="s">
        <v>8670</v>
      </c>
      <c r="L1789" s="5" t="s">
        <v>816</v>
      </c>
      <c r="M1789" s="19" t="s">
        <v>818</v>
      </c>
      <c r="N1789" s="200">
        <v>46235</v>
      </c>
      <c r="O1789" s="201">
        <v>46267</v>
      </c>
      <c r="P1789" s="13" t="s">
        <v>187</v>
      </c>
      <c r="Q1789" s="22" t="s">
        <v>1190</v>
      </c>
      <c r="R1789" s="22">
        <v>800</v>
      </c>
      <c r="S1789" s="23" t="s">
        <v>187</v>
      </c>
      <c r="T1789" s="6" t="s">
        <v>242</v>
      </c>
      <c r="U1789" s="5"/>
      <c r="V1789" s="5" t="s">
        <v>233</v>
      </c>
      <c r="W1789" s="62" t="s">
        <v>7056</v>
      </c>
      <c r="X1789" s="5" t="s">
        <v>242</v>
      </c>
      <c r="Y1789" s="5"/>
      <c r="Z1789" s="5"/>
      <c r="AA1789" s="152">
        <v>12.43</v>
      </c>
      <c r="AB1789" s="7">
        <v>0.95</v>
      </c>
      <c r="AC1789" s="5"/>
      <c r="AD1789" s="5"/>
      <c r="AE1789" s="6"/>
      <c r="AF1789" s="5"/>
      <c r="AG1789" s="5" t="str">
        <f t="shared" si="27"/>
        <v>Y</v>
      </c>
      <c r="AH1789" s="5"/>
      <c r="AI1789" s="17">
        <v>1</v>
      </c>
      <c r="AJ1789" s="1" t="s">
        <v>8665</v>
      </c>
      <c r="AK1789" s="42" t="s">
        <v>334</v>
      </c>
      <c r="AL1789" s="80" t="s">
        <v>335</v>
      </c>
      <c r="AM1789" s="25" t="s">
        <v>261</v>
      </c>
      <c r="AN1789" s="82"/>
    </row>
    <row r="1790" spans="1:40" ht="57" customHeight="1">
      <c r="A1790" t="s">
        <v>1183</v>
      </c>
      <c r="B1790" s="13" t="s">
        <v>1613</v>
      </c>
      <c r="C1790" s="13" t="s">
        <v>2240</v>
      </c>
      <c r="D1790" s="13" t="s">
        <v>5601</v>
      </c>
      <c r="E1790" s="27" t="s">
        <v>8671</v>
      </c>
      <c r="F1790" s="5"/>
      <c r="G1790" s="5" t="s">
        <v>5603</v>
      </c>
      <c r="H1790" s="1" t="s">
        <v>8672</v>
      </c>
      <c r="I1790" s="1" t="s">
        <v>8672</v>
      </c>
      <c r="J1790" s="29" t="s">
        <v>8673</v>
      </c>
      <c r="K1790" s="63" t="s">
        <v>8674</v>
      </c>
      <c r="L1790" s="5" t="s">
        <v>816</v>
      </c>
      <c r="M1790" s="19" t="s">
        <v>818</v>
      </c>
      <c r="N1790" s="200">
        <v>46235</v>
      </c>
      <c r="O1790" s="201">
        <v>46267</v>
      </c>
      <c r="P1790" s="13" t="s">
        <v>187</v>
      </c>
      <c r="Q1790" s="22" t="s">
        <v>1190</v>
      </c>
      <c r="R1790" s="22">
        <v>800</v>
      </c>
      <c r="S1790" s="23" t="s">
        <v>187</v>
      </c>
      <c r="T1790" s="6" t="s">
        <v>242</v>
      </c>
      <c r="U1790" s="5"/>
      <c r="V1790" s="5" t="s">
        <v>233</v>
      </c>
      <c r="W1790" s="62" t="s">
        <v>8598</v>
      </c>
      <c r="X1790" s="5" t="s">
        <v>242</v>
      </c>
      <c r="Y1790" s="5"/>
      <c r="Z1790" s="5"/>
      <c r="AA1790" s="152">
        <v>42.19</v>
      </c>
      <c r="AB1790" s="7">
        <v>0.95</v>
      </c>
      <c r="AC1790" s="5"/>
      <c r="AD1790" s="5"/>
      <c r="AE1790" s="6"/>
      <c r="AF1790" s="5"/>
      <c r="AG1790" s="5" t="str">
        <f t="shared" si="27"/>
        <v>Y</v>
      </c>
      <c r="AH1790" s="5"/>
      <c r="AI1790" s="17">
        <v>1</v>
      </c>
      <c r="AJ1790" s="1" t="s">
        <v>5601</v>
      </c>
      <c r="AK1790" s="42" t="s">
        <v>334</v>
      </c>
      <c r="AL1790" s="80" t="s">
        <v>335</v>
      </c>
      <c r="AM1790" s="25" t="s">
        <v>261</v>
      </c>
      <c r="AN1790" s="82"/>
    </row>
    <row r="1791" spans="1:40" ht="57" customHeight="1">
      <c r="A1791" t="s">
        <v>1183</v>
      </c>
      <c r="B1791" s="13" t="s">
        <v>1613</v>
      </c>
      <c r="C1791" s="13" t="s">
        <v>2240</v>
      </c>
      <c r="D1791" s="13" t="s">
        <v>6118</v>
      </c>
      <c r="E1791" s="27" t="s">
        <v>8675</v>
      </c>
      <c r="F1791" s="5"/>
      <c r="G1791" s="5" t="s">
        <v>8038</v>
      </c>
      <c r="H1791" s="1" t="s">
        <v>8676</v>
      </c>
      <c r="I1791" s="1" t="s">
        <v>8676</v>
      </c>
      <c r="J1791" s="29" t="s">
        <v>8677</v>
      </c>
      <c r="K1791" s="63" t="s">
        <v>8678</v>
      </c>
      <c r="L1791" s="5" t="s">
        <v>816</v>
      </c>
      <c r="M1791" s="19" t="s">
        <v>818</v>
      </c>
      <c r="N1791" s="200">
        <v>46235</v>
      </c>
      <c r="O1791" s="201">
        <v>46267</v>
      </c>
      <c r="P1791" s="13" t="s">
        <v>187</v>
      </c>
      <c r="Q1791" s="22" t="s">
        <v>1190</v>
      </c>
      <c r="R1791" s="22">
        <v>800</v>
      </c>
      <c r="S1791" s="23" t="s">
        <v>187</v>
      </c>
      <c r="T1791" s="6" t="s">
        <v>242</v>
      </c>
      <c r="U1791" s="5"/>
      <c r="V1791" s="5" t="s">
        <v>233</v>
      </c>
      <c r="W1791" s="62" t="s">
        <v>7056</v>
      </c>
      <c r="X1791" s="5" t="s">
        <v>242</v>
      </c>
      <c r="Y1791" s="5"/>
      <c r="Z1791" s="5"/>
      <c r="AA1791" s="152">
        <v>39.92</v>
      </c>
      <c r="AB1791" s="7">
        <v>0.95</v>
      </c>
      <c r="AC1791" s="5"/>
      <c r="AD1791" s="5"/>
      <c r="AE1791" s="6"/>
      <c r="AF1791" s="5"/>
      <c r="AG1791" s="5" t="str">
        <f t="shared" si="27"/>
        <v>Y</v>
      </c>
      <c r="AH1791" s="5"/>
      <c r="AI1791" s="17">
        <v>1</v>
      </c>
      <c r="AJ1791" s="1" t="s">
        <v>6118</v>
      </c>
      <c r="AK1791" s="42" t="s">
        <v>334</v>
      </c>
      <c r="AL1791" s="80" t="s">
        <v>335</v>
      </c>
      <c r="AM1791" s="25" t="s">
        <v>261</v>
      </c>
      <c r="AN1791" s="82"/>
    </row>
    <row r="1792" spans="1:40" ht="57" customHeight="1">
      <c r="A1792" t="s">
        <v>1183</v>
      </c>
      <c r="B1792" s="13" t="s">
        <v>1613</v>
      </c>
      <c r="C1792" s="13" t="s">
        <v>2240</v>
      </c>
      <c r="D1792" s="13" t="s">
        <v>8679</v>
      </c>
      <c r="E1792" s="27" t="s">
        <v>8680</v>
      </c>
      <c r="F1792" s="5"/>
      <c r="G1792" s="5" t="s">
        <v>8681</v>
      </c>
      <c r="H1792" s="1" t="s">
        <v>8682</v>
      </c>
      <c r="I1792" s="1" t="s">
        <v>8682</v>
      </c>
      <c r="J1792" s="29" t="s">
        <v>8683</v>
      </c>
      <c r="K1792" s="63" t="s">
        <v>8684</v>
      </c>
      <c r="L1792" s="5" t="s">
        <v>816</v>
      </c>
      <c r="M1792" s="19" t="s">
        <v>818</v>
      </c>
      <c r="N1792" s="200">
        <v>46235</v>
      </c>
      <c r="O1792" s="201">
        <v>46267</v>
      </c>
      <c r="P1792" s="13" t="s">
        <v>187</v>
      </c>
      <c r="Q1792" s="22" t="s">
        <v>1190</v>
      </c>
      <c r="R1792" s="22">
        <v>800</v>
      </c>
      <c r="S1792" s="23" t="s">
        <v>187</v>
      </c>
      <c r="T1792" s="6" t="s">
        <v>242</v>
      </c>
      <c r="U1792" s="5"/>
      <c r="V1792" s="5" t="s">
        <v>233</v>
      </c>
      <c r="W1792" s="62" t="s">
        <v>7056</v>
      </c>
      <c r="X1792" s="5" t="s">
        <v>242</v>
      </c>
      <c r="Y1792" s="5"/>
      <c r="Z1792" s="5"/>
      <c r="AA1792" s="152">
        <v>11.09</v>
      </c>
      <c r="AB1792" s="7">
        <v>0.95</v>
      </c>
      <c r="AC1792" s="5"/>
      <c r="AD1792" s="5"/>
      <c r="AE1792" s="6"/>
      <c r="AF1792" s="5"/>
      <c r="AG1792" s="5" t="str">
        <f t="shared" si="27"/>
        <v>Y</v>
      </c>
      <c r="AH1792" s="5"/>
      <c r="AI1792" s="17">
        <v>1</v>
      </c>
      <c r="AJ1792" s="1" t="s">
        <v>8679</v>
      </c>
      <c r="AK1792" s="42" t="s">
        <v>334</v>
      </c>
      <c r="AL1792" s="80" t="s">
        <v>335</v>
      </c>
      <c r="AM1792" s="25" t="s">
        <v>261</v>
      </c>
      <c r="AN1792" s="82"/>
    </row>
    <row r="1793" spans="1:40" ht="57" customHeight="1">
      <c r="A1793" t="s">
        <v>1183</v>
      </c>
      <c r="B1793" s="13" t="s">
        <v>16</v>
      </c>
      <c r="C1793" s="13" t="s">
        <v>16</v>
      </c>
      <c r="D1793" s="13" t="s">
        <v>16</v>
      </c>
      <c r="E1793" s="27" t="s">
        <v>8685</v>
      </c>
      <c r="F1793" s="5"/>
      <c r="G1793" s="5" t="s">
        <v>8071</v>
      </c>
      <c r="H1793" s="1" t="s">
        <v>8686</v>
      </c>
      <c r="I1793" s="1" t="s">
        <v>8686</v>
      </c>
      <c r="J1793" s="29" t="s">
        <v>8687</v>
      </c>
      <c r="K1793" s="63" t="s">
        <v>8688</v>
      </c>
      <c r="L1793" s="5" t="s">
        <v>816</v>
      </c>
      <c r="M1793" s="19" t="s">
        <v>818</v>
      </c>
      <c r="N1793" s="200">
        <v>46235</v>
      </c>
      <c r="O1793" s="201">
        <v>46267</v>
      </c>
      <c r="P1793" s="13" t="s">
        <v>187</v>
      </c>
      <c r="Q1793" s="22" t="s">
        <v>1190</v>
      </c>
      <c r="R1793" s="22">
        <v>800</v>
      </c>
      <c r="S1793" s="23" t="s">
        <v>187</v>
      </c>
      <c r="T1793" s="6" t="s">
        <v>242</v>
      </c>
      <c r="U1793" s="5"/>
      <c r="V1793" s="5" t="s">
        <v>233</v>
      </c>
      <c r="W1793" s="62" t="s">
        <v>8598</v>
      </c>
      <c r="X1793" s="5" t="s">
        <v>242</v>
      </c>
      <c r="Y1793" s="5"/>
      <c r="Z1793" s="5"/>
      <c r="AA1793" s="152">
        <v>0.12</v>
      </c>
      <c r="AB1793" s="7">
        <v>0.95</v>
      </c>
      <c r="AC1793" s="5"/>
      <c r="AD1793" s="5"/>
      <c r="AE1793" s="6"/>
      <c r="AF1793" s="5"/>
      <c r="AG1793" s="5" t="str">
        <f t="shared" si="27"/>
        <v>Y</v>
      </c>
      <c r="AH1793" s="5"/>
      <c r="AI1793" s="17">
        <v>1</v>
      </c>
      <c r="AJ1793" s="1" t="s">
        <v>8075</v>
      </c>
      <c r="AK1793" s="42" t="s">
        <v>334</v>
      </c>
      <c r="AL1793" s="80" t="s">
        <v>335</v>
      </c>
      <c r="AM1793" s="25" t="s">
        <v>261</v>
      </c>
      <c r="AN1793" s="82"/>
    </row>
    <row r="1794" spans="1:40" ht="57" customHeight="1">
      <c r="A1794" t="s">
        <v>1183</v>
      </c>
      <c r="B1794" s="13" t="s">
        <v>1613</v>
      </c>
      <c r="C1794" s="13" t="s">
        <v>2240</v>
      </c>
      <c r="D1794" s="13" t="s">
        <v>8689</v>
      </c>
      <c r="E1794" s="27" t="s">
        <v>8690</v>
      </c>
      <c r="F1794" s="5"/>
      <c r="G1794" s="5" t="s">
        <v>8691</v>
      </c>
      <c r="H1794" s="1" t="s">
        <v>8692</v>
      </c>
      <c r="I1794" s="1" t="s">
        <v>8692</v>
      </c>
      <c r="J1794" s="29" t="s">
        <v>8693</v>
      </c>
      <c r="K1794" s="63" t="s">
        <v>8694</v>
      </c>
      <c r="L1794" s="5" t="s">
        <v>816</v>
      </c>
      <c r="M1794" s="19" t="s">
        <v>818</v>
      </c>
      <c r="N1794" s="200">
        <v>46235</v>
      </c>
      <c r="O1794" s="201">
        <v>46267</v>
      </c>
      <c r="P1794" s="13" t="s">
        <v>187</v>
      </c>
      <c r="Q1794" s="22" t="s">
        <v>1190</v>
      </c>
      <c r="R1794" s="22">
        <v>800</v>
      </c>
      <c r="S1794" s="23" t="s">
        <v>187</v>
      </c>
      <c r="T1794" s="6" t="s">
        <v>242</v>
      </c>
      <c r="U1794" s="5"/>
      <c r="V1794" s="5" t="s">
        <v>233</v>
      </c>
      <c r="W1794" s="62" t="s">
        <v>8598</v>
      </c>
      <c r="X1794" s="5" t="s">
        <v>242</v>
      </c>
      <c r="Y1794" s="5"/>
      <c r="Z1794" s="5"/>
      <c r="AA1794" s="152">
        <v>36.619999999999997</v>
      </c>
      <c r="AB1794" s="7">
        <v>0.95</v>
      </c>
      <c r="AC1794" s="5"/>
      <c r="AD1794" s="5"/>
      <c r="AE1794" s="6"/>
      <c r="AF1794" s="5"/>
      <c r="AG1794" s="5" t="str">
        <f t="shared" ref="AG1794:AG1857" si="28">IF(T1794="Y","N","Y")</f>
        <v>Y</v>
      </c>
      <c r="AH1794" s="5"/>
      <c r="AI1794" s="17">
        <v>1</v>
      </c>
      <c r="AJ1794" s="1" t="s">
        <v>6042</v>
      </c>
      <c r="AK1794" s="42" t="s">
        <v>334</v>
      </c>
      <c r="AL1794" s="80" t="s">
        <v>335</v>
      </c>
      <c r="AM1794" s="25" t="s">
        <v>261</v>
      </c>
      <c r="AN1794" s="82"/>
    </row>
    <row r="1795" spans="1:40" ht="57" customHeight="1">
      <c r="A1795" t="s">
        <v>1183</v>
      </c>
      <c r="B1795" s="13" t="s">
        <v>1613</v>
      </c>
      <c r="C1795" s="13" t="s">
        <v>2240</v>
      </c>
      <c r="D1795" s="13" t="s">
        <v>8695</v>
      </c>
      <c r="E1795" s="27" t="s">
        <v>8696</v>
      </c>
      <c r="F1795" s="5"/>
      <c r="G1795" s="5" t="s">
        <v>8697</v>
      </c>
      <c r="H1795" s="1" t="s">
        <v>8698</v>
      </c>
      <c r="I1795" s="1" t="s">
        <v>8698</v>
      </c>
      <c r="J1795" s="29" t="s">
        <v>8699</v>
      </c>
      <c r="K1795" s="63" t="s">
        <v>8700</v>
      </c>
      <c r="L1795" s="5" t="s">
        <v>816</v>
      </c>
      <c r="M1795" s="19" t="s">
        <v>818</v>
      </c>
      <c r="N1795" s="200">
        <v>46235</v>
      </c>
      <c r="O1795" s="201">
        <v>46267</v>
      </c>
      <c r="P1795" s="13" t="s">
        <v>187</v>
      </c>
      <c r="Q1795" s="22" t="s">
        <v>1190</v>
      </c>
      <c r="R1795" s="22">
        <v>800</v>
      </c>
      <c r="S1795" s="23" t="s">
        <v>187</v>
      </c>
      <c r="T1795" s="6" t="s">
        <v>242</v>
      </c>
      <c r="U1795" s="5"/>
      <c r="V1795" s="5" t="s">
        <v>233</v>
      </c>
      <c r="W1795" s="62" t="s">
        <v>7056</v>
      </c>
      <c r="X1795" s="5" t="s">
        <v>242</v>
      </c>
      <c r="Y1795" s="5"/>
      <c r="Z1795" s="5"/>
      <c r="AA1795" s="152">
        <v>2.4700000000000002</v>
      </c>
      <c r="AB1795" s="7">
        <v>0.95</v>
      </c>
      <c r="AC1795" s="5"/>
      <c r="AD1795" s="5"/>
      <c r="AE1795" s="6"/>
      <c r="AF1795" s="5"/>
      <c r="AG1795" s="5" t="str">
        <f t="shared" si="28"/>
        <v>Y</v>
      </c>
      <c r="AH1795" s="5"/>
      <c r="AI1795" s="17">
        <v>1</v>
      </c>
      <c r="AJ1795" s="1" t="s">
        <v>8695</v>
      </c>
      <c r="AK1795" s="42" t="s">
        <v>334</v>
      </c>
      <c r="AL1795" s="80" t="s">
        <v>335</v>
      </c>
      <c r="AM1795" s="25" t="s">
        <v>261</v>
      </c>
      <c r="AN1795" s="82"/>
    </row>
    <row r="1796" spans="1:40" ht="57" customHeight="1">
      <c r="A1796" t="s">
        <v>1183</v>
      </c>
      <c r="B1796" s="13" t="s">
        <v>1613</v>
      </c>
      <c r="C1796" s="13" t="s">
        <v>2240</v>
      </c>
      <c r="D1796" s="13" t="s">
        <v>8701</v>
      </c>
      <c r="E1796" s="27" t="s">
        <v>8702</v>
      </c>
      <c r="F1796" s="5"/>
      <c r="G1796" s="5" t="s">
        <v>8703</v>
      </c>
      <c r="H1796" s="1" t="s">
        <v>8704</v>
      </c>
      <c r="I1796" s="1" t="s">
        <v>8704</v>
      </c>
      <c r="J1796" s="29" t="s">
        <v>8705</v>
      </c>
      <c r="K1796" s="63" t="s">
        <v>8706</v>
      </c>
      <c r="L1796" s="5" t="s">
        <v>816</v>
      </c>
      <c r="M1796" s="19" t="s">
        <v>818</v>
      </c>
      <c r="N1796" s="200">
        <v>46235</v>
      </c>
      <c r="O1796" s="201">
        <v>46267</v>
      </c>
      <c r="P1796" s="13" t="s">
        <v>187</v>
      </c>
      <c r="Q1796" s="22" t="s">
        <v>1190</v>
      </c>
      <c r="R1796" s="22">
        <v>800</v>
      </c>
      <c r="S1796" s="23" t="s">
        <v>187</v>
      </c>
      <c r="T1796" s="6" t="s">
        <v>242</v>
      </c>
      <c r="U1796" s="5"/>
      <c r="V1796" s="5" t="s">
        <v>233</v>
      </c>
      <c r="W1796" s="62" t="s">
        <v>7056</v>
      </c>
      <c r="X1796" s="5" t="s">
        <v>242</v>
      </c>
      <c r="Y1796" s="5"/>
      <c r="Z1796" s="5"/>
      <c r="AA1796" s="152">
        <v>16.71</v>
      </c>
      <c r="AB1796" s="7">
        <v>0.95</v>
      </c>
      <c r="AC1796" s="5"/>
      <c r="AD1796" s="5"/>
      <c r="AE1796" s="6"/>
      <c r="AF1796" s="5"/>
      <c r="AG1796" s="5" t="str">
        <f t="shared" si="28"/>
        <v>Y</v>
      </c>
      <c r="AH1796" s="5"/>
      <c r="AI1796" s="17">
        <v>1</v>
      </c>
      <c r="AJ1796" s="1" t="s">
        <v>8701</v>
      </c>
      <c r="AK1796" s="42" t="s">
        <v>334</v>
      </c>
      <c r="AL1796" s="80" t="s">
        <v>335</v>
      </c>
      <c r="AM1796" s="25" t="s">
        <v>261</v>
      </c>
      <c r="AN1796" s="82"/>
    </row>
    <row r="1797" spans="1:40" ht="57" customHeight="1">
      <c r="A1797" t="s">
        <v>1183</v>
      </c>
      <c r="B1797" s="13" t="s">
        <v>1613</v>
      </c>
      <c r="C1797" s="13" t="s">
        <v>2240</v>
      </c>
      <c r="D1797" s="13" t="s">
        <v>8707</v>
      </c>
      <c r="E1797" s="27" t="s">
        <v>8708</v>
      </c>
      <c r="F1797" s="5"/>
      <c r="G1797" s="5" t="s">
        <v>8709</v>
      </c>
      <c r="H1797" s="1" t="s">
        <v>8710</v>
      </c>
      <c r="I1797" s="1" t="s">
        <v>8710</v>
      </c>
      <c r="J1797" s="29" t="s">
        <v>8711</v>
      </c>
      <c r="K1797" s="63" t="s">
        <v>8712</v>
      </c>
      <c r="L1797" s="5" t="s">
        <v>816</v>
      </c>
      <c r="M1797" s="19" t="s">
        <v>818</v>
      </c>
      <c r="N1797" s="200">
        <v>46235</v>
      </c>
      <c r="O1797" s="201">
        <v>46267</v>
      </c>
      <c r="P1797" s="13" t="s">
        <v>187</v>
      </c>
      <c r="Q1797" s="22" t="s">
        <v>1190</v>
      </c>
      <c r="R1797" s="22">
        <v>800</v>
      </c>
      <c r="S1797" s="23" t="s">
        <v>242</v>
      </c>
      <c r="T1797" s="6" t="s">
        <v>242</v>
      </c>
      <c r="U1797" s="5"/>
      <c r="V1797" s="5" t="s">
        <v>233</v>
      </c>
      <c r="W1797" s="62" t="s">
        <v>7056</v>
      </c>
      <c r="X1797" s="5" t="s">
        <v>242</v>
      </c>
      <c r="Y1797" s="5"/>
      <c r="Z1797" s="5"/>
      <c r="AA1797" s="152" t="s">
        <v>16</v>
      </c>
      <c r="AB1797" s="7">
        <v>0.95</v>
      </c>
      <c r="AC1797" s="5"/>
      <c r="AD1797" s="5"/>
      <c r="AE1797" s="6"/>
      <c r="AF1797" s="5"/>
      <c r="AG1797" s="5" t="str">
        <f t="shared" si="28"/>
        <v>Y</v>
      </c>
      <c r="AH1797" s="5"/>
      <c r="AI1797" s="17">
        <v>1</v>
      </c>
      <c r="AJ1797" s="1" t="s">
        <v>8707</v>
      </c>
      <c r="AK1797" s="42" t="s">
        <v>334</v>
      </c>
      <c r="AL1797" s="80" t="s">
        <v>335</v>
      </c>
      <c r="AM1797" s="25" t="s">
        <v>261</v>
      </c>
      <c r="AN1797" s="82"/>
    </row>
    <row r="1798" spans="1:40" ht="57" customHeight="1">
      <c r="A1798" t="s">
        <v>1183</v>
      </c>
      <c r="B1798" s="13" t="s">
        <v>1613</v>
      </c>
      <c r="C1798" s="13" t="s">
        <v>2240</v>
      </c>
      <c r="D1798" s="13" t="s">
        <v>8713</v>
      </c>
      <c r="E1798" s="27" t="s">
        <v>8714</v>
      </c>
      <c r="F1798" s="5"/>
      <c r="G1798" s="5" t="s">
        <v>8715</v>
      </c>
      <c r="H1798" s="1" t="s">
        <v>8716</v>
      </c>
      <c r="I1798" s="1" t="s">
        <v>8716</v>
      </c>
      <c r="J1798" s="29" t="s">
        <v>8717</v>
      </c>
      <c r="K1798" s="63" t="s">
        <v>8718</v>
      </c>
      <c r="L1798" s="5" t="s">
        <v>816</v>
      </c>
      <c r="M1798" s="19" t="s">
        <v>818</v>
      </c>
      <c r="N1798" s="200">
        <v>46235</v>
      </c>
      <c r="O1798" s="201">
        <v>46267</v>
      </c>
      <c r="P1798" s="13" t="s">
        <v>187</v>
      </c>
      <c r="Q1798" s="22" t="s">
        <v>1190</v>
      </c>
      <c r="R1798" s="22">
        <v>800</v>
      </c>
      <c r="S1798" s="23" t="s">
        <v>187</v>
      </c>
      <c r="T1798" s="6" t="s">
        <v>242</v>
      </c>
      <c r="U1798" s="5"/>
      <c r="V1798" s="5" t="s">
        <v>233</v>
      </c>
      <c r="W1798" s="62" t="s">
        <v>7056</v>
      </c>
      <c r="X1798" s="5" t="s">
        <v>242</v>
      </c>
      <c r="Y1798" s="5"/>
      <c r="Z1798" s="5"/>
      <c r="AA1798" s="152">
        <v>6.28</v>
      </c>
      <c r="AB1798" s="7">
        <v>0.95</v>
      </c>
      <c r="AC1798" s="5"/>
      <c r="AD1798" s="5"/>
      <c r="AE1798" s="6"/>
      <c r="AF1798" s="5"/>
      <c r="AG1798" s="5" t="str">
        <f t="shared" si="28"/>
        <v>Y</v>
      </c>
      <c r="AH1798" s="5"/>
      <c r="AI1798" s="17">
        <v>1</v>
      </c>
      <c r="AJ1798" s="1" t="s">
        <v>8713</v>
      </c>
      <c r="AK1798" s="42" t="s">
        <v>334</v>
      </c>
      <c r="AL1798" s="80" t="s">
        <v>335</v>
      </c>
      <c r="AM1798" s="25" t="s">
        <v>261</v>
      </c>
      <c r="AN1798" s="82"/>
    </row>
    <row r="1799" spans="1:40" ht="57" customHeight="1">
      <c r="A1799" t="s">
        <v>1183</v>
      </c>
      <c r="B1799" s="13" t="s">
        <v>1613</v>
      </c>
      <c r="C1799" s="13" t="s">
        <v>2240</v>
      </c>
      <c r="D1799" s="13" t="s">
        <v>8719</v>
      </c>
      <c r="E1799" s="27" t="s">
        <v>8720</v>
      </c>
      <c r="F1799" s="5"/>
      <c r="G1799" s="5" t="s">
        <v>8721</v>
      </c>
      <c r="H1799" s="1" t="s">
        <v>8722</v>
      </c>
      <c r="I1799" s="1" t="s">
        <v>8722</v>
      </c>
      <c r="J1799" s="29" t="s">
        <v>8723</v>
      </c>
      <c r="K1799" s="63" t="s">
        <v>8724</v>
      </c>
      <c r="L1799" s="5" t="s">
        <v>816</v>
      </c>
      <c r="M1799" s="19" t="s">
        <v>818</v>
      </c>
      <c r="N1799" s="200">
        <v>46235</v>
      </c>
      <c r="O1799" s="201">
        <v>46267</v>
      </c>
      <c r="P1799" s="13" t="s">
        <v>187</v>
      </c>
      <c r="Q1799" s="22" t="s">
        <v>1190</v>
      </c>
      <c r="R1799" s="22">
        <v>800</v>
      </c>
      <c r="S1799" s="23" t="s">
        <v>187</v>
      </c>
      <c r="T1799" s="6" t="s">
        <v>242</v>
      </c>
      <c r="U1799" s="5"/>
      <c r="V1799" s="5" t="s">
        <v>233</v>
      </c>
      <c r="W1799" s="62" t="s">
        <v>7056</v>
      </c>
      <c r="X1799" s="5" t="s">
        <v>242</v>
      </c>
      <c r="Y1799" s="5"/>
      <c r="Z1799" s="5"/>
      <c r="AA1799" s="152">
        <v>0.81</v>
      </c>
      <c r="AB1799" s="7">
        <v>0.95</v>
      </c>
      <c r="AC1799" s="5"/>
      <c r="AD1799" s="5"/>
      <c r="AE1799" s="6"/>
      <c r="AF1799" s="5"/>
      <c r="AG1799" s="5" t="str">
        <f t="shared" si="28"/>
        <v>Y</v>
      </c>
      <c r="AH1799" s="5"/>
      <c r="AI1799" s="17">
        <v>1</v>
      </c>
      <c r="AJ1799" s="1" t="s">
        <v>8719</v>
      </c>
      <c r="AK1799" s="42" t="s">
        <v>334</v>
      </c>
      <c r="AL1799" s="80" t="s">
        <v>335</v>
      </c>
      <c r="AM1799" s="25" t="s">
        <v>261</v>
      </c>
      <c r="AN1799" s="82"/>
    </row>
    <row r="1800" spans="1:40" ht="57" customHeight="1">
      <c r="A1800" t="s">
        <v>1183</v>
      </c>
      <c r="B1800" s="13" t="s">
        <v>1613</v>
      </c>
      <c r="C1800" s="13" t="s">
        <v>2240</v>
      </c>
      <c r="D1800" s="13" t="s">
        <v>8725</v>
      </c>
      <c r="E1800" s="27" t="s">
        <v>8726</v>
      </c>
      <c r="F1800" s="5"/>
      <c r="G1800" s="5" t="s">
        <v>8727</v>
      </c>
      <c r="H1800" s="1" t="s">
        <v>8728</v>
      </c>
      <c r="I1800" s="1" t="s">
        <v>8728</v>
      </c>
      <c r="J1800" s="29" t="s">
        <v>8729</v>
      </c>
      <c r="K1800" s="63" t="s">
        <v>8730</v>
      </c>
      <c r="L1800" s="5" t="s">
        <v>816</v>
      </c>
      <c r="M1800" s="19" t="s">
        <v>818</v>
      </c>
      <c r="N1800" s="200">
        <v>46235</v>
      </c>
      <c r="O1800" s="201">
        <v>46267</v>
      </c>
      <c r="P1800" s="13" t="s">
        <v>187</v>
      </c>
      <c r="Q1800" s="22" t="s">
        <v>1190</v>
      </c>
      <c r="R1800" s="22">
        <v>800</v>
      </c>
      <c r="S1800" s="23" t="s">
        <v>187</v>
      </c>
      <c r="T1800" s="6" t="s">
        <v>242</v>
      </c>
      <c r="U1800" s="5"/>
      <c r="V1800" s="5" t="s">
        <v>233</v>
      </c>
      <c r="W1800" s="62" t="s">
        <v>7056</v>
      </c>
      <c r="X1800" s="5" t="s">
        <v>187</v>
      </c>
      <c r="Y1800" s="5" t="s">
        <v>8731</v>
      </c>
      <c r="Z1800" s="5" t="s">
        <v>8732</v>
      </c>
      <c r="AA1800" s="152">
        <v>13.22</v>
      </c>
      <c r="AB1800" s="7">
        <v>0.95</v>
      </c>
      <c r="AC1800" s="5"/>
      <c r="AD1800" s="5"/>
      <c r="AE1800" s="6"/>
      <c r="AF1800" s="5"/>
      <c r="AG1800" s="5" t="str">
        <f t="shared" si="28"/>
        <v>Y</v>
      </c>
      <c r="AH1800" s="5"/>
      <c r="AI1800" s="17">
        <v>1</v>
      </c>
      <c r="AJ1800" s="1" t="s">
        <v>8733</v>
      </c>
      <c r="AK1800" s="42" t="s">
        <v>334</v>
      </c>
      <c r="AL1800" s="80" t="s">
        <v>335</v>
      </c>
      <c r="AM1800" s="25" t="s">
        <v>261</v>
      </c>
      <c r="AN1800" s="82"/>
    </row>
    <row r="1801" spans="1:40" ht="57" customHeight="1">
      <c r="A1801" t="s">
        <v>1183</v>
      </c>
      <c r="B1801" s="13" t="s">
        <v>1613</v>
      </c>
      <c r="C1801" s="13" t="s">
        <v>2240</v>
      </c>
      <c r="D1801" s="13" t="s">
        <v>8734</v>
      </c>
      <c r="E1801" s="27" t="s">
        <v>8735</v>
      </c>
      <c r="F1801" s="5"/>
      <c r="G1801" s="5" t="s">
        <v>8736</v>
      </c>
      <c r="H1801" s="1" t="s">
        <v>8737</v>
      </c>
      <c r="I1801" s="1" t="s">
        <v>8737</v>
      </c>
      <c r="J1801" s="29" t="s">
        <v>8738</v>
      </c>
      <c r="K1801" s="63" t="s">
        <v>8739</v>
      </c>
      <c r="L1801" s="5" t="s">
        <v>816</v>
      </c>
      <c r="M1801" s="19" t="s">
        <v>818</v>
      </c>
      <c r="N1801" s="200">
        <v>46235</v>
      </c>
      <c r="O1801" s="201">
        <v>46267</v>
      </c>
      <c r="P1801" s="13" t="s">
        <v>187</v>
      </c>
      <c r="Q1801" s="22" t="s">
        <v>1190</v>
      </c>
      <c r="R1801" s="22">
        <v>800</v>
      </c>
      <c r="S1801" s="23" t="s">
        <v>187</v>
      </c>
      <c r="T1801" s="6" t="s">
        <v>242</v>
      </c>
      <c r="U1801" s="5"/>
      <c r="V1801" s="5" t="s">
        <v>233</v>
      </c>
      <c r="W1801" s="62" t="s">
        <v>7056</v>
      </c>
      <c r="X1801" s="5" t="s">
        <v>242</v>
      </c>
      <c r="Y1801" s="5"/>
      <c r="Z1801" s="5"/>
      <c r="AA1801" s="152">
        <v>31.6</v>
      </c>
      <c r="AB1801" s="7">
        <v>0.95</v>
      </c>
      <c r="AC1801" s="5"/>
      <c r="AD1801" s="5"/>
      <c r="AE1801" s="6"/>
      <c r="AF1801" s="5"/>
      <c r="AG1801" s="5" t="str">
        <f t="shared" si="28"/>
        <v>Y</v>
      </c>
      <c r="AH1801" s="5"/>
      <c r="AI1801" s="17">
        <v>1</v>
      </c>
      <c r="AJ1801" s="1" t="s">
        <v>8740</v>
      </c>
      <c r="AK1801" s="42" t="s">
        <v>334</v>
      </c>
      <c r="AL1801" s="80" t="s">
        <v>335</v>
      </c>
      <c r="AM1801" s="25" t="s">
        <v>261</v>
      </c>
      <c r="AN1801" s="82"/>
    </row>
    <row r="1802" spans="1:40" ht="57" customHeight="1">
      <c r="A1802" t="s">
        <v>1183</v>
      </c>
      <c r="B1802" s="13" t="s">
        <v>1613</v>
      </c>
      <c r="C1802" s="13" t="s">
        <v>2240</v>
      </c>
      <c r="D1802" s="13" t="s">
        <v>8741</v>
      </c>
      <c r="E1802" s="27" t="s">
        <v>8742</v>
      </c>
      <c r="F1802" s="5"/>
      <c r="G1802" s="5" t="s">
        <v>8743</v>
      </c>
      <c r="H1802" s="1" t="s">
        <v>8744</v>
      </c>
      <c r="I1802" s="1" t="s">
        <v>8744</v>
      </c>
      <c r="J1802" s="29" t="s">
        <v>8745</v>
      </c>
      <c r="K1802" s="63" t="s">
        <v>8746</v>
      </c>
      <c r="L1802" s="5" t="s">
        <v>816</v>
      </c>
      <c r="M1802" s="19" t="s">
        <v>818</v>
      </c>
      <c r="N1802" s="200">
        <v>46235</v>
      </c>
      <c r="O1802" s="201">
        <v>46267</v>
      </c>
      <c r="P1802" s="13" t="s">
        <v>187</v>
      </c>
      <c r="Q1802" s="22" t="s">
        <v>1190</v>
      </c>
      <c r="R1802" s="22">
        <v>800</v>
      </c>
      <c r="S1802" s="23" t="s">
        <v>187</v>
      </c>
      <c r="T1802" s="6" t="s">
        <v>242</v>
      </c>
      <c r="U1802" s="5"/>
      <c r="V1802" s="5" t="s">
        <v>233</v>
      </c>
      <c r="W1802" s="62" t="s">
        <v>8747</v>
      </c>
      <c r="X1802" s="5" t="s">
        <v>242</v>
      </c>
      <c r="Y1802" s="5"/>
      <c r="Z1802" s="5"/>
      <c r="AA1802" s="152">
        <v>13.19</v>
      </c>
      <c r="AB1802" s="7">
        <v>0.95</v>
      </c>
      <c r="AC1802" s="5"/>
      <c r="AD1802" s="5"/>
      <c r="AE1802" s="6"/>
      <c r="AF1802" s="5"/>
      <c r="AG1802" s="5" t="str">
        <f t="shared" si="28"/>
        <v>Y</v>
      </c>
      <c r="AH1802" s="5"/>
      <c r="AI1802" s="17">
        <v>1</v>
      </c>
      <c r="AJ1802" s="1" t="s">
        <v>8748</v>
      </c>
      <c r="AK1802" s="42" t="s">
        <v>334</v>
      </c>
      <c r="AL1802" s="80" t="s">
        <v>335</v>
      </c>
      <c r="AM1802" s="25" t="s">
        <v>261</v>
      </c>
      <c r="AN1802" s="82"/>
    </row>
    <row r="1803" spans="1:40" ht="57" customHeight="1">
      <c r="A1803" t="s">
        <v>1183</v>
      </c>
      <c r="B1803" s="13" t="s">
        <v>1613</v>
      </c>
      <c r="C1803" s="13" t="s">
        <v>2240</v>
      </c>
      <c r="D1803" s="13" t="s">
        <v>8749</v>
      </c>
      <c r="E1803" s="27" t="s">
        <v>8750</v>
      </c>
      <c r="F1803" s="5"/>
      <c r="G1803" s="5" t="s">
        <v>8751</v>
      </c>
      <c r="H1803" s="1" t="s">
        <v>8752</v>
      </c>
      <c r="I1803" s="1" t="s">
        <v>8752</v>
      </c>
      <c r="J1803" s="29" t="s">
        <v>8753</v>
      </c>
      <c r="K1803" s="63" t="s">
        <v>8754</v>
      </c>
      <c r="L1803" s="5" t="s">
        <v>816</v>
      </c>
      <c r="M1803" s="19" t="s">
        <v>818</v>
      </c>
      <c r="N1803" s="200">
        <v>46235</v>
      </c>
      <c r="O1803" s="201">
        <v>46267</v>
      </c>
      <c r="P1803" s="13" t="s">
        <v>187</v>
      </c>
      <c r="Q1803" s="22" t="s">
        <v>1190</v>
      </c>
      <c r="R1803" s="22">
        <v>800</v>
      </c>
      <c r="S1803" s="23" t="s">
        <v>187</v>
      </c>
      <c r="T1803" s="6" t="s">
        <v>242</v>
      </c>
      <c r="U1803" s="5"/>
      <c r="V1803" s="5" t="s">
        <v>233</v>
      </c>
      <c r="W1803" s="62" t="s">
        <v>8603</v>
      </c>
      <c r="X1803" s="5" t="s">
        <v>242</v>
      </c>
      <c r="Y1803" s="5"/>
      <c r="Z1803" s="5"/>
      <c r="AA1803" s="152">
        <v>3.61</v>
      </c>
      <c r="AB1803" s="7">
        <v>0.95</v>
      </c>
      <c r="AC1803" s="5"/>
      <c r="AD1803" s="5"/>
      <c r="AE1803" s="6"/>
      <c r="AF1803" s="5"/>
      <c r="AG1803" s="5" t="str">
        <f t="shared" si="28"/>
        <v>Y</v>
      </c>
      <c r="AH1803" s="5"/>
      <c r="AI1803" s="17">
        <v>1</v>
      </c>
      <c r="AJ1803" s="1" t="s">
        <v>8755</v>
      </c>
      <c r="AK1803" s="42" t="s">
        <v>334</v>
      </c>
      <c r="AL1803" s="80" t="s">
        <v>335</v>
      </c>
      <c r="AM1803" s="25" t="s">
        <v>261</v>
      </c>
      <c r="AN1803" s="82"/>
    </row>
    <row r="1804" spans="1:40" ht="57" customHeight="1">
      <c r="A1804" t="s">
        <v>1183</v>
      </c>
      <c r="B1804" s="13" t="s">
        <v>1613</v>
      </c>
      <c r="C1804" s="13" t="s">
        <v>2240</v>
      </c>
      <c r="D1804" s="13" t="s">
        <v>8756</v>
      </c>
      <c r="E1804" s="27" t="s">
        <v>8757</v>
      </c>
      <c r="F1804" s="5"/>
      <c r="G1804" s="5" t="s">
        <v>8758</v>
      </c>
      <c r="H1804" s="1" t="s">
        <v>8759</v>
      </c>
      <c r="I1804" s="1" t="s">
        <v>8759</v>
      </c>
      <c r="J1804" s="29" t="s">
        <v>8760</v>
      </c>
      <c r="K1804" s="63" t="s">
        <v>8761</v>
      </c>
      <c r="L1804" s="5" t="s">
        <v>816</v>
      </c>
      <c r="M1804" s="19" t="s">
        <v>818</v>
      </c>
      <c r="N1804" s="200">
        <v>46235</v>
      </c>
      <c r="O1804" s="201">
        <v>46267</v>
      </c>
      <c r="P1804" s="13" t="s">
        <v>187</v>
      </c>
      <c r="Q1804" s="22" t="s">
        <v>1190</v>
      </c>
      <c r="R1804" s="22">
        <v>800</v>
      </c>
      <c r="S1804" s="23" t="s">
        <v>187</v>
      </c>
      <c r="T1804" s="6" t="s">
        <v>242</v>
      </c>
      <c r="U1804" s="5"/>
      <c r="V1804" s="5" t="s">
        <v>233</v>
      </c>
      <c r="W1804" s="62" t="s">
        <v>7056</v>
      </c>
      <c r="X1804" s="5" t="s">
        <v>242</v>
      </c>
      <c r="Y1804" s="5"/>
      <c r="Z1804" s="5"/>
      <c r="AA1804" s="152">
        <v>9.8800000000000008</v>
      </c>
      <c r="AB1804" s="7">
        <v>0.95</v>
      </c>
      <c r="AC1804" s="5"/>
      <c r="AD1804" s="5"/>
      <c r="AE1804" s="6"/>
      <c r="AF1804" s="5"/>
      <c r="AG1804" s="5" t="str">
        <f t="shared" si="28"/>
        <v>Y</v>
      </c>
      <c r="AH1804" s="5"/>
      <c r="AI1804" s="17">
        <v>1</v>
      </c>
      <c r="AJ1804" s="1" t="s">
        <v>8756</v>
      </c>
      <c r="AK1804" s="42" t="s">
        <v>334</v>
      </c>
      <c r="AL1804" s="80" t="s">
        <v>335</v>
      </c>
      <c r="AM1804" s="25" t="s">
        <v>261</v>
      </c>
      <c r="AN1804" s="82"/>
    </row>
    <row r="1805" spans="1:40" ht="57" customHeight="1">
      <c r="A1805" t="s">
        <v>1183</v>
      </c>
      <c r="B1805" s="13" t="s">
        <v>1613</v>
      </c>
      <c r="C1805" s="13" t="s">
        <v>2240</v>
      </c>
      <c r="D1805" s="13" t="s">
        <v>7913</v>
      </c>
      <c r="E1805" s="27" t="s">
        <v>8762</v>
      </c>
      <c r="F1805" s="5"/>
      <c r="G1805" s="5" t="s">
        <v>7915</v>
      </c>
      <c r="H1805" s="1" t="s">
        <v>8763</v>
      </c>
      <c r="I1805" s="1" t="s">
        <v>8763</v>
      </c>
      <c r="J1805" s="29" t="s">
        <v>8764</v>
      </c>
      <c r="K1805" s="63" t="s">
        <v>8765</v>
      </c>
      <c r="L1805" s="5" t="s">
        <v>816</v>
      </c>
      <c r="M1805" s="19" t="s">
        <v>818</v>
      </c>
      <c r="N1805" s="200">
        <v>46235</v>
      </c>
      <c r="O1805" s="201">
        <v>46267</v>
      </c>
      <c r="P1805" s="13" t="s">
        <v>187</v>
      </c>
      <c r="Q1805" s="22" t="s">
        <v>1190</v>
      </c>
      <c r="R1805" s="22">
        <v>800</v>
      </c>
      <c r="S1805" s="23" t="s">
        <v>187</v>
      </c>
      <c r="T1805" s="6" t="s">
        <v>242</v>
      </c>
      <c r="U1805" s="5"/>
      <c r="V1805" s="5" t="s">
        <v>233</v>
      </c>
      <c r="W1805" s="62" t="s">
        <v>8766</v>
      </c>
      <c r="X1805" s="5" t="s">
        <v>242</v>
      </c>
      <c r="Y1805" s="5"/>
      <c r="Z1805" s="5"/>
      <c r="AA1805" s="152">
        <v>7.28</v>
      </c>
      <c r="AB1805" s="7">
        <v>0.95</v>
      </c>
      <c r="AC1805" s="5"/>
      <c r="AD1805" s="5"/>
      <c r="AE1805" s="6"/>
      <c r="AF1805" s="5"/>
      <c r="AG1805" s="5" t="str">
        <f t="shared" si="28"/>
        <v>Y</v>
      </c>
      <c r="AH1805" s="5"/>
      <c r="AI1805" s="17">
        <v>1</v>
      </c>
      <c r="AJ1805" s="1" t="s">
        <v>7913</v>
      </c>
      <c r="AK1805" s="42" t="s">
        <v>334</v>
      </c>
      <c r="AL1805" s="80" t="s">
        <v>335</v>
      </c>
      <c r="AM1805" s="25" t="s">
        <v>261</v>
      </c>
      <c r="AN1805" s="82"/>
    </row>
    <row r="1806" spans="1:40" ht="57" customHeight="1">
      <c r="A1806" t="s">
        <v>1183</v>
      </c>
      <c r="B1806" s="13" t="s">
        <v>1613</v>
      </c>
      <c r="C1806" s="13" t="s">
        <v>2240</v>
      </c>
      <c r="D1806" s="13" t="s">
        <v>8767</v>
      </c>
      <c r="E1806" s="27" t="s">
        <v>8768</v>
      </c>
      <c r="F1806" s="5"/>
      <c r="G1806" s="5" t="s">
        <v>4783</v>
      </c>
      <c r="H1806" s="1" t="s">
        <v>8769</v>
      </c>
      <c r="I1806" s="1" t="s">
        <v>8769</v>
      </c>
      <c r="J1806" s="29" t="s">
        <v>8770</v>
      </c>
      <c r="K1806" s="63" t="s">
        <v>8771</v>
      </c>
      <c r="L1806" s="5" t="s">
        <v>816</v>
      </c>
      <c r="M1806" s="19" t="s">
        <v>818</v>
      </c>
      <c r="N1806" s="200">
        <v>46235</v>
      </c>
      <c r="O1806" s="201">
        <v>46267</v>
      </c>
      <c r="P1806" s="13" t="s">
        <v>187</v>
      </c>
      <c r="Q1806" s="22" t="s">
        <v>1190</v>
      </c>
      <c r="R1806" s="22">
        <v>800</v>
      </c>
      <c r="S1806" s="23" t="s">
        <v>187</v>
      </c>
      <c r="T1806" s="6" t="s">
        <v>242</v>
      </c>
      <c r="U1806" s="5"/>
      <c r="V1806" s="5" t="s">
        <v>233</v>
      </c>
      <c r="W1806" s="62" t="s">
        <v>7056</v>
      </c>
      <c r="X1806" s="5" t="s">
        <v>242</v>
      </c>
      <c r="Y1806" s="5"/>
      <c r="Z1806" s="5"/>
      <c r="AA1806" s="152">
        <v>98.54</v>
      </c>
      <c r="AB1806" s="7">
        <v>0.95</v>
      </c>
      <c r="AC1806" s="5"/>
      <c r="AD1806" s="5"/>
      <c r="AE1806" s="6"/>
      <c r="AF1806" s="5"/>
      <c r="AG1806" s="5" t="str">
        <f t="shared" si="28"/>
        <v>Y</v>
      </c>
      <c r="AH1806" s="5"/>
      <c r="AI1806" s="17">
        <v>1</v>
      </c>
      <c r="AJ1806" s="1" t="s">
        <v>4781</v>
      </c>
      <c r="AK1806" s="42" t="s">
        <v>334</v>
      </c>
      <c r="AL1806" s="80" t="s">
        <v>335</v>
      </c>
      <c r="AM1806" s="25" t="s">
        <v>261</v>
      </c>
      <c r="AN1806" s="82"/>
    </row>
    <row r="1807" spans="1:40" ht="57" customHeight="1">
      <c r="A1807" t="s">
        <v>1183</v>
      </c>
      <c r="B1807" s="13" t="s">
        <v>1613</v>
      </c>
      <c r="C1807" s="13" t="s">
        <v>2240</v>
      </c>
      <c r="D1807" s="13" t="s">
        <v>8772</v>
      </c>
      <c r="E1807" s="27" t="s">
        <v>8773</v>
      </c>
      <c r="F1807" s="5"/>
      <c r="G1807" s="5" t="s">
        <v>8774</v>
      </c>
      <c r="H1807" s="1" t="s">
        <v>8775</v>
      </c>
      <c r="I1807" s="1" t="s">
        <v>8775</v>
      </c>
      <c r="J1807" s="29" t="s">
        <v>8776</v>
      </c>
      <c r="K1807" s="63" t="s">
        <v>8777</v>
      </c>
      <c r="L1807" s="5" t="s">
        <v>816</v>
      </c>
      <c r="M1807" s="19" t="s">
        <v>818</v>
      </c>
      <c r="N1807" s="200">
        <v>46235</v>
      </c>
      <c r="O1807" s="201">
        <v>46267</v>
      </c>
      <c r="P1807" s="13" t="s">
        <v>187</v>
      </c>
      <c r="Q1807" s="22" t="s">
        <v>1190</v>
      </c>
      <c r="R1807" s="22">
        <v>800</v>
      </c>
      <c r="S1807" s="23" t="s">
        <v>242</v>
      </c>
      <c r="T1807" s="6" t="s">
        <v>242</v>
      </c>
      <c r="U1807" s="5"/>
      <c r="V1807" s="5" t="s">
        <v>233</v>
      </c>
      <c r="W1807" s="62" t="s">
        <v>8778</v>
      </c>
      <c r="X1807" s="5" t="s">
        <v>242</v>
      </c>
      <c r="Y1807" s="5"/>
      <c r="Z1807" s="5"/>
      <c r="AA1807" s="152" t="s">
        <v>16</v>
      </c>
      <c r="AB1807" s="7">
        <v>0.95</v>
      </c>
      <c r="AC1807" s="5"/>
      <c r="AD1807" s="5"/>
      <c r="AE1807" s="6"/>
      <c r="AF1807" s="5"/>
      <c r="AG1807" s="5" t="str">
        <f t="shared" si="28"/>
        <v>Y</v>
      </c>
      <c r="AH1807" s="5"/>
      <c r="AI1807" s="17">
        <v>1</v>
      </c>
      <c r="AJ1807" s="1" t="s">
        <v>8772</v>
      </c>
      <c r="AK1807" s="42" t="s">
        <v>334</v>
      </c>
      <c r="AL1807" s="80" t="s">
        <v>335</v>
      </c>
      <c r="AM1807" s="25" t="s">
        <v>261</v>
      </c>
      <c r="AN1807" s="82"/>
    </row>
    <row r="1808" spans="1:40" ht="57" customHeight="1">
      <c r="A1808" t="s">
        <v>1183</v>
      </c>
      <c r="B1808" s="13" t="s">
        <v>16</v>
      </c>
      <c r="C1808" s="13" t="s">
        <v>16</v>
      </c>
      <c r="D1808" s="13" t="s">
        <v>16</v>
      </c>
      <c r="E1808" s="27" t="s">
        <v>8779</v>
      </c>
      <c r="F1808" s="5"/>
      <c r="G1808" s="5" t="s">
        <v>7762</v>
      </c>
      <c r="H1808" s="1" t="s">
        <v>7763</v>
      </c>
      <c r="I1808" s="1" t="s">
        <v>7763</v>
      </c>
      <c r="J1808" s="29" t="s">
        <v>7764</v>
      </c>
      <c r="K1808" s="63" t="s">
        <v>7764</v>
      </c>
      <c r="L1808" s="5" t="s">
        <v>816</v>
      </c>
      <c r="M1808" s="19" t="s">
        <v>818</v>
      </c>
      <c r="N1808" s="200">
        <v>46235</v>
      </c>
      <c r="O1808" s="201">
        <v>46267</v>
      </c>
      <c r="P1808" s="13" t="s">
        <v>187</v>
      </c>
      <c r="Q1808" s="22" t="s">
        <v>1190</v>
      </c>
      <c r="R1808" s="22">
        <v>800</v>
      </c>
      <c r="S1808" s="23" t="s">
        <v>242</v>
      </c>
      <c r="T1808" s="6" t="s">
        <v>242</v>
      </c>
      <c r="U1808" s="5"/>
      <c r="V1808" s="5" t="s">
        <v>233</v>
      </c>
      <c r="W1808" s="62" t="s">
        <v>7056</v>
      </c>
      <c r="X1808" s="5" t="s">
        <v>242</v>
      </c>
      <c r="Y1808" s="5"/>
      <c r="Z1808" s="5"/>
      <c r="AA1808" s="152" t="s">
        <v>16</v>
      </c>
      <c r="AB1808" s="7">
        <v>0.95</v>
      </c>
      <c r="AC1808" s="5"/>
      <c r="AD1808" s="5"/>
      <c r="AE1808" s="6"/>
      <c r="AF1808" s="5"/>
      <c r="AG1808" s="5" t="str">
        <f t="shared" si="28"/>
        <v>Y</v>
      </c>
      <c r="AH1808" s="5"/>
      <c r="AI1808" s="17">
        <v>1</v>
      </c>
      <c r="AJ1808" s="1" t="s">
        <v>7765</v>
      </c>
      <c r="AK1808" s="42" t="s">
        <v>334</v>
      </c>
      <c r="AL1808" s="80" t="s">
        <v>335</v>
      </c>
      <c r="AM1808" s="25" t="s">
        <v>261</v>
      </c>
      <c r="AN1808" s="82"/>
    </row>
    <row r="1809" spans="1:40" ht="57" customHeight="1">
      <c r="A1809" t="s">
        <v>1183</v>
      </c>
      <c r="B1809" s="13" t="s">
        <v>1613</v>
      </c>
      <c r="C1809" s="13" t="s">
        <v>2240</v>
      </c>
      <c r="D1809" s="13" t="s">
        <v>8780</v>
      </c>
      <c r="E1809" s="27" t="s">
        <v>8781</v>
      </c>
      <c r="F1809" s="5"/>
      <c r="G1809" s="5" t="s">
        <v>8782</v>
      </c>
      <c r="H1809" s="1" t="s">
        <v>8783</v>
      </c>
      <c r="I1809" s="1" t="s">
        <v>8783</v>
      </c>
      <c r="J1809" s="29" t="s">
        <v>8784</v>
      </c>
      <c r="K1809" s="63" t="s">
        <v>8785</v>
      </c>
      <c r="L1809" s="5" t="s">
        <v>816</v>
      </c>
      <c r="M1809" s="19" t="s">
        <v>818</v>
      </c>
      <c r="N1809" s="200">
        <v>46235</v>
      </c>
      <c r="O1809" s="201">
        <v>46267</v>
      </c>
      <c r="P1809" s="13" t="s">
        <v>187</v>
      </c>
      <c r="Q1809" s="22" t="s">
        <v>1190</v>
      </c>
      <c r="R1809" s="22">
        <v>800</v>
      </c>
      <c r="S1809" s="23" t="s">
        <v>187</v>
      </c>
      <c r="T1809" s="6" t="s">
        <v>242</v>
      </c>
      <c r="U1809" s="5"/>
      <c r="V1809" s="5" t="s">
        <v>233</v>
      </c>
      <c r="W1809" s="62" t="s">
        <v>7056</v>
      </c>
      <c r="X1809" s="5" t="s">
        <v>242</v>
      </c>
      <c r="Y1809" s="5"/>
      <c r="Z1809" s="5"/>
      <c r="AA1809" s="152">
        <v>0.55000000000000004</v>
      </c>
      <c r="AB1809" s="7">
        <v>0.95</v>
      </c>
      <c r="AC1809" s="5"/>
      <c r="AD1809" s="5"/>
      <c r="AE1809" s="6"/>
      <c r="AF1809" s="5"/>
      <c r="AG1809" s="5" t="str">
        <f t="shared" si="28"/>
        <v>Y</v>
      </c>
      <c r="AH1809" s="5"/>
      <c r="AI1809" s="17">
        <v>1</v>
      </c>
      <c r="AJ1809" s="1" t="s">
        <v>8780</v>
      </c>
      <c r="AK1809" s="42" t="s">
        <v>334</v>
      </c>
      <c r="AL1809" s="80" t="s">
        <v>335</v>
      </c>
      <c r="AM1809" s="25" t="s">
        <v>261</v>
      </c>
      <c r="AN1809" s="82"/>
    </row>
    <row r="1810" spans="1:40" ht="57" customHeight="1">
      <c r="A1810" t="s">
        <v>1183</v>
      </c>
      <c r="B1810" s="13" t="s">
        <v>1613</v>
      </c>
      <c r="C1810" s="13" t="s">
        <v>2240</v>
      </c>
      <c r="D1810" s="13" t="s">
        <v>8786</v>
      </c>
      <c r="E1810" s="27" t="s">
        <v>8787</v>
      </c>
      <c r="F1810" s="5"/>
      <c r="G1810" s="5" t="s">
        <v>8788</v>
      </c>
      <c r="H1810" s="1" t="s">
        <v>8789</v>
      </c>
      <c r="I1810" s="1" t="s">
        <v>8789</v>
      </c>
      <c r="J1810" s="29" t="s">
        <v>8790</v>
      </c>
      <c r="K1810" s="63" t="s">
        <v>8791</v>
      </c>
      <c r="L1810" s="5" t="s">
        <v>816</v>
      </c>
      <c r="M1810" s="19" t="s">
        <v>818</v>
      </c>
      <c r="N1810" s="200">
        <v>46235</v>
      </c>
      <c r="O1810" s="201">
        <v>46267</v>
      </c>
      <c r="P1810" s="13" t="s">
        <v>187</v>
      </c>
      <c r="Q1810" s="22" t="s">
        <v>1190</v>
      </c>
      <c r="R1810" s="22">
        <v>800</v>
      </c>
      <c r="S1810" s="23" t="s">
        <v>242</v>
      </c>
      <c r="T1810" s="6" t="s">
        <v>242</v>
      </c>
      <c r="U1810" s="5"/>
      <c r="V1810" s="5" t="s">
        <v>233</v>
      </c>
      <c r="W1810" s="62" t="s">
        <v>8603</v>
      </c>
      <c r="X1810" s="5" t="s">
        <v>242</v>
      </c>
      <c r="Y1810" s="5"/>
      <c r="Z1810" s="5"/>
      <c r="AA1810" s="152" t="s">
        <v>16</v>
      </c>
      <c r="AB1810" s="7">
        <v>0.95</v>
      </c>
      <c r="AC1810" s="5"/>
      <c r="AD1810" s="5"/>
      <c r="AE1810" s="6"/>
      <c r="AF1810" s="5"/>
      <c r="AG1810" s="5" t="str">
        <f t="shared" si="28"/>
        <v>Y</v>
      </c>
      <c r="AH1810" s="5"/>
      <c r="AI1810" s="17">
        <v>1</v>
      </c>
      <c r="AJ1810" s="1" t="s">
        <v>8792</v>
      </c>
      <c r="AK1810" s="42" t="s">
        <v>334</v>
      </c>
      <c r="AL1810" s="80" t="s">
        <v>335</v>
      </c>
      <c r="AM1810" s="25" t="s">
        <v>261</v>
      </c>
      <c r="AN1810" s="82"/>
    </row>
    <row r="1811" spans="1:40" ht="57" customHeight="1">
      <c r="A1811" t="s">
        <v>1183</v>
      </c>
      <c r="B1811" s="13" t="s">
        <v>1613</v>
      </c>
      <c r="C1811" s="13" t="s">
        <v>2240</v>
      </c>
      <c r="D1811" s="13" t="s">
        <v>7991</v>
      </c>
      <c r="E1811" s="27" t="s">
        <v>8793</v>
      </c>
      <c r="F1811" s="5"/>
      <c r="G1811" s="5" t="s">
        <v>7993</v>
      </c>
      <c r="H1811" s="1" t="s">
        <v>8794</v>
      </c>
      <c r="I1811" s="1" t="s">
        <v>8794</v>
      </c>
      <c r="J1811" s="29" t="s">
        <v>8795</v>
      </c>
      <c r="K1811" s="63" t="s">
        <v>8796</v>
      </c>
      <c r="L1811" s="5" t="s">
        <v>816</v>
      </c>
      <c r="M1811" s="19" t="s">
        <v>818</v>
      </c>
      <c r="N1811" s="200">
        <v>46235</v>
      </c>
      <c r="O1811" s="201">
        <v>46267</v>
      </c>
      <c r="P1811" s="13" t="s">
        <v>187</v>
      </c>
      <c r="Q1811" s="22" t="s">
        <v>1190</v>
      </c>
      <c r="R1811" s="22">
        <v>800</v>
      </c>
      <c r="S1811" s="23" t="s">
        <v>187</v>
      </c>
      <c r="T1811" s="6" t="s">
        <v>242</v>
      </c>
      <c r="U1811" s="5"/>
      <c r="V1811" s="5" t="s">
        <v>233</v>
      </c>
      <c r="W1811" s="62" t="s">
        <v>8598</v>
      </c>
      <c r="X1811" s="5" t="s">
        <v>242</v>
      </c>
      <c r="Y1811" s="5"/>
      <c r="Z1811" s="5"/>
      <c r="AA1811" s="152">
        <v>42.33</v>
      </c>
      <c r="AB1811" s="7">
        <v>0.95</v>
      </c>
      <c r="AC1811" s="5"/>
      <c r="AD1811" s="5"/>
      <c r="AE1811" s="6"/>
      <c r="AF1811" s="5"/>
      <c r="AG1811" s="5" t="str">
        <f t="shared" si="28"/>
        <v>Y</v>
      </c>
      <c r="AH1811" s="5"/>
      <c r="AI1811" s="17">
        <v>1</v>
      </c>
      <c r="AJ1811" s="1" t="s">
        <v>7991</v>
      </c>
      <c r="AK1811" s="42" t="s">
        <v>334</v>
      </c>
      <c r="AL1811" s="80" t="s">
        <v>335</v>
      </c>
      <c r="AM1811" s="25" t="s">
        <v>261</v>
      </c>
      <c r="AN1811" s="82"/>
    </row>
    <row r="1812" spans="1:40" ht="57" customHeight="1">
      <c r="A1812" t="s">
        <v>1183</v>
      </c>
      <c r="B1812" s="13" t="s">
        <v>1613</v>
      </c>
      <c r="C1812" s="13" t="s">
        <v>2240</v>
      </c>
      <c r="D1812" s="13" t="s">
        <v>8015</v>
      </c>
      <c r="E1812" s="27" t="s">
        <v>8797</v>
      </c>
      <c r="F1812" s="5"/>
      <c r="G1812" s="5" t="s">
        <v>8017</v>
      </c>
      <c r="H1812" s="1" t="s">
        <v>8798</v>
      </c>
      <c r="I1812" s="1" t="s">
        <v>8798</v>
      </c>
      <c r="J1812" s="29" t="s">
        <v>8799</v>
      </c>
      <c r="K1812" s="63" t="s">
        <v>8800</v>
      </c>
      <c r="L1812" s="5" t="s">
        <v>816</v>
      </c>
      <c r="M1812" s="19" t="s">
        <v>818</v>
      </c>
      <c r="N1812" s="200">
        <v>46235</v>
      </c>
      <c r="O1812" s="201">
        <v>46267</v>
      </c>
      <c r="P1812" s="13" t="s">
        <v>187</v>
      </c>
      <c r="Q1812" s="22" t="s">
        <v>1190</v>
      </c>
      <c r="R1812" s="22">
        <v>800</v>
      </c>
      <c r="S1812" s="23" t="s">
        <v>187</v>
      </c>
      <c r="T1812" s="6" t="s">
        <v>242</v>
      </c>
      <c r="U1812" s="5"/>
      <c r="V1812" s="5" t="s">
        <v>233</v>
      </c>
      <c r="W1812" s="62" t="s">
        <v>7056</v>
      </c>
      <c r="X1812" s="5" t="s">
        <v>187</v>
      </c>
      <c r="Y1812" s="5" t="s">
        <v>8021</v>
      </c>
      <c r="Z1812" s="5" t="s">
        <v>8022</v>
      </c>
      <c r="AA1812" s="152">
        <v>7.42</v>
      </c>
      <c r="AB1812" s="7">
        <v>0.95</v>
      </c>
      <c r="AC1812" s="5"/>
      <c r="AD1812" s="5"/>
      <c r="AE1812" s="6"/>
      <c r="AF1812" s="5"/>
      <c r="AG1812" s="5" t="str">
        <f t="shared" si="28"/>
        <v>Y</v>
      </c>
      <c r="AH1812" s="5"/>
      <c r="AI1812" s="17">
        <v>1</v>
      </c>
      <c r="AJ1812" s="1" t="s">
        <v>8015</v>
      </c>
      <c r="AK1812" s="42" t="s">
        <v>334</v>
      </c>
      <c r="AL1812" s="80" t="s">
        <v>335</v>
      </c>
      <c r="AM1812" s="25" t="s">
        <v>261</v>
      </c>
      <c r="AN1812" s="82"/>
    </row>
    <row r="1813" spans="1:40" ht="57" customHeight="1">
      <c r="A1813" t="s">
        <v>1183</v>
      </c>
      <c r="B1813" s="13" t="s">
        <v>1613</v>
      </c>
      <c r="C1813" s="13" t="s">
        <v>2240</v>
      </c>
      <c r="D1813" s="13" t="s">
        <v>8801</v>
      </c>
      <c r="E1813" s="27" t="s">
        <v>8802</v>
      </c>
      <c r="F1813" s="5"/>
      <c r="G1813" s="5" t="s">
        <v>8803</v>
      </c>
      <c r="H1813" s="1" t="s">
        <v>8804</v>
      </c>
      <c r="I1813" s="1" t="s">
        <v>8804</v>
      </c>
      <c r="J1813" s="29" t="s">
        <v>8805</v>
      </c>
      <c r="K1813" s="63" t="s">
        <v>8806</v>
      </c>
      <c r="L1813" s="5" t="s">
        <v>816</v>
      </c>
      <c r="M1813" s="19" t="s">
        <v>818</v>
      </c>
      <c r="N1813" s="200">
        <v>46235</v>
      </c>
      <c r="O1813" s="201">
        <v>46267</v>
      </c>
      <c r="P1813" s="13" t="s">
        <v>187</v>
      </c>
      <c r="Q1813" s="22" t="s">
        <v>1190</v>
      </c>
      <c r="R1813" s="22">
        <v>800</v>
      </c>
      <c r="S1813" s="23" t="s">
        <v>187</v>
      </c>
      <c r="T1813" s="6" t="s">
        <v>242</v>
      </c>
      <c r="U1813" s="5"/>
      <c r="V1813" s="5" t="s">
        <v>233</v>
      </c>
      <c r="W1813" s="62" t="s">
        <v>7056</v>
      </c>
      <c r="X1813" s="5" t="s">
        <v>242</v>
      </c>
      <c r="Y1813" s="5"/>
      <c r="Z1813" s="5"/>
      <c r="AA1813" s="152">
        <v>0.39</v>
      </c>
      <c r="AB1813" s="7">
        <v>0.95</v>
      </c>
      <c r="AC1813" s="5"/>
      <c r="AD1813" s="5"/>
      <c r="AE1813" s="6"/>
      <c r="AF1813" s="5"/>
      <c r="AG1813" s="5" t="str">
        <f t="shared" si="28"/>
        <v>Y</v>
      </c>
      <c r="AH1813" s="5"/>
      <c r="AI1813" s="17">
        <v>1</v>
      </c>
      <c r="AJ1813" s="1" t="s">
        <v>8801</v>
      </c>
      <c r="AK1813" s="42" t="s">
        <v>334</v>
      </c>
      <c r="AL1813" s="80" t="s">
        <v>335</v>
      </c>
      <c r="AM1813" s="25" t="s">
        <v>261</v>
      </c>
      <c r="AN1813" s="82"/>
    </row>
    <row r="1814" spans="1:40" ht="57" customHeight="1">
      <c r="A1814" t="s">
        <v>1183</v>
      </c>
      <c r="B1814" s="13" t="s">
        <v>1613</v>
      </c>
      <c r="C1814" s="13" t="s">
        <v>2240</v>
      </c>
      <c r="D1814" s="13" t="s">
        <v>8807</v>
      </c>
      <c r="E1814" s="27" t="s">
        <v>8808</v>
      </c>
      <c r="F1814" s="5"/>
      <c r="G1814" s="5" t="s">
        <v>8809</v>
      </c>
      <c r="H1814" s="1" t="s">
        <v>8810</v>
      </c>
      <c r="I1814" s="1" t="s">
        <v>8810</v>
      </c>
      <c r="J1814" s="29" t="s">
        <v>8811</v>
      </c>
      <c r="K1814" s="63" t="s">
        <v>8812</v>
      </c>
      <c r="L1814" s="5" t="s">
        <v>816</v>
      </c>
      <c r="M1814" s="19" t="s">
        <v>818</v>
      </c>
      <c r="N1814" s="200">
        <v>46235</v>
      </c>
      <c r="O1814" s="201">
        <v>46267</v>
      </c>
      <c r="P1814" s="13" t="s">
        <v>187</v>
      </c>
      <c r="Q1814" s="22" t="s">
        <v>1190</v>
      </c>
      <c r="R1814" s="22">
        <v>800</v>
      </c>
      <c r="S1814" s="23" t="s">
        <v>187</v>
      </c>
      <c r="T1814" s="6" t="s">
        <v>242</v>
      </c>
      <c r="U1814" s="5"/>
      <c r="V1814" s="5" t="s">
        <v>233</v>
      </c>
      <c r="W1814" s="62" t="s">
        <v>7056</v>
      </c>
      <c r="X1814" s="5" t="s">
        <v>242</v>
      </c>
      <c r="Y1814" s="5"/>
      <c r="Z1814" s="5"/>
      <c r="AA1814" s="152">
        <v>33.15</v>
      </c>
      <c r="AB1814" s="7">
        <v>0.95</v>
      </c>
      <c r="AC1814" s="5"/>
      <c r="AD1814" s="5"/>
      <c r="AE1814" s="6"/>
      <c r="AF1814" s="5"/>
      <c r="AG1814" s="5" t="str">
        <f t="shared" si="28"/>
        <v>Y</v>
      </c>
      <c r="AH1814" s="5"/>
      <c r="AI1814" s="17">
        <v>1</v>
      </c>
      <c r="AJ1814" s="1" t="s">
        <v>8807</v>
      </c>
      <c r="AK1814" s="42" t="s">
        <v>334</v>
      </c>
      <c r="AL1814" s="80" t="s">
        <v>335</v>
      </c>
      <c r="AM1814" s="25" t="s">
        <v>261</v>
      </c>
      <c r="AN1814" s="82"/>
    </row>
    <row r="1815" spans="1:40" ht="57" customHeight="1">
      <c r="A1815" t="s">
        <v>1183</v>
      </c>
      <c r="B1815" s="13" t="s">
        <v>1613</v>
      </c>
      <c r="C1815" s="13" t="s">
        <v>2240</v>
      </c>
      <c r="D1815" s="13" t="s">
        <v>8813</v>
      </c>
      <c r="E1815" s="27" t="s">
        <v>8814</v>
      </c>
      <c r="F1815" s="5"/>
      <c r="G1815" s="5" t="s">
        <v>8815</v>
      </c>
      <c r="H1815" s="1" t="s">
        <v>8816</v>
      </c>
      <c r="I1815" s="1" t="s">
        <v>8816</v>
      </c>
      <c r="J1815" s="29" t="s">
        <v>8817</v>
      </c>
      <c r="K1815" s="63" t="s">
        <v>8818</v>
      </c>
      <c r="L1815" s="5" t="s">
        <v>816</v>
      </c>
      <c r="M1815" s="19" t="s">
        <v>818</v>
      </c>
      <c r="N1815" s="200">
        <v>46235</v>
      </c>
      <c r="O1815" s="201">
        <v>46267</v>
      </c>
      <c r="P1815" s="13" t="s">
        <v>187</v>
      </c>
      <c r="Q1815" s="22" t="s">
        <v>1190</v>
      </c>
      <c r="R1815" s="22">
        <v>800</v>
      </c>
      <c r="S1815" s="23" t="s">
        <v>187</v>
      </c>
      <c r="T1815" s="6" t="s">
        <v>242</v>
      </c>
      <c r="U1815" s="5"/>
      <c r="V1815" s="5" t="s">
        <v>233</v>
      </c>
      <c r="W1815" s="62" t="s">
        <v>7056</v>
      </c>
      <c r="X1815" s="5" t="s">
        <v>242</v>
      </c>
      <c r="Y1815" s="5"/>
      <c r="Z1815" s="5"/>
      <c r="AA1815" s="152">
        <v>0.01</v>
      </c>
      <c r="AB1815" s="7">
        <v>0.95</v>
      </c>
      <c r="AC1815" s="5"/>
      <c r="AD1815" s="5"/>
      <c r="AE1815" s="6"/>
      <c r="AF1815" s="5"/>
      <c r="AG1815" s="5" t="str">
        <f t="shared" si="28"/>
        <v>Y</v>
      </c>
      <c r="AH1815" s="5"/>
      <c r="AI1815" s="17">
        <v>1</v>
      </c>
      <c r="AJ1815" s="1" t="s">
        <v>6051</v>
      </c>
      <c r="AK1815" s="42" t="s">
        <v>334</v>
      </c>
      <c r="AL1815" s="80" t="s">
        <v>335</v>
      </c>
      <c r="AM1815" s="25" t="s">
        <v>261</v>
      </c>
      <c r="AN1815" s="82"/>
    </row>
    <row r="1816" spans="1:40" ht="57" customHeight="1">
      <c r="A1816" t="s">
        <v>1183</v>
      </c>
      <c r="B1816" s="13" t="s">
        <v>1613</v>
      </c>
      <c r="C1816" s="13" t="s">
        <v>2240</v>
      </c>
      <c r="D1816" s="13" t="s">
        <v>8819</v>
      </c>
      <c r="E1816" s="27" t="s">
        <v>8820</v>
      </c>
      <c r="F1816" s="5"/>
      <c r="G1816" s="5" t="s">
        <v>8821</v>
      </c>
      <c r="H1816" s="1" t="s">
        <v>8822</v>
      </c>
      <c r="I1816" s="1" t="s">
        <v>8822</v>
      </c>
      <c r="J1816" s="29" t="s">
        <v>8823</v>
      </c>
      <c r="K1816" s="63" t="s">
        <v>8824</v>
      </c>
      <c r="L1816" s="5" t="s">
        <v>816</v>
      </c>
      <c r="M1816" s="19" t="s">
        <v>818</v>
      </c>
      <c r="N1816" s="200">
        <v>46235</v>
      </c>
      <c r="O1816" s="201">
        <v>46267</v>
      </c>
      <c r="P1816" s="13" t="s">
        <v>187</v>
      </c>
      <c r="Q1816" s="22" t="s">
        <v>1190</v>
      </c>
      <c r="R1816" s="22">
        <v>800</v>
      </c>
      <c r="S1816" s="23" t="s">
        <v>187</v>
      </c>
      <c r="T1816" s="6" t="s">
        <v>242</v>
      </c>
      <c r="U1816" s="5"/>
      <c r="V1816" s="5" t="s">
        <v>233</v>
      </c>
      <c r="W1816" s="62" t="s">
        <v>7056</v>
      </c>
      <c r="X1816" s="5" t="s">
        <v>242</v>
      </c>
      <c r="Y1816" s="5"/>
      <c r="Z1816" s="5"/>
      <c r="AA1816" s="152">
        <v>0.22</v>
      </c>
      <c r="AB1816" s="7">
        <v>0.95</v>
      </c>
      <c r="AC1816" s="5"/>
      <c r="AD1816" s="5"/>
      <c r="AE1816" s="6"/>
      <c r="AF1816" s="5"/>
      <c r="AG1816" s="5" t="str">
        <f t="shared" si="28"/>
        <v>Y</v>
      </c>
      <c r="AH1816" s="5"/>
      <c r="AI1816" s="17">
        <v>1</v>
      </c>
      <c r="AJ1816" s="1" t="s">
        <v>8819</v>
      </c>
      <c r="AK1816" s="42" t="s">
        <v>334</v>
      </c>
      <c r="AL1816" s="80" t="s">
        <v>335</v>
      </c>
      <c r="AM1816" s="25" t="s">
        <v>261</v>
      </c>
      <c r="AN1816" s="82"/>
    </row>
    <row r="1817" spans="1:40" ht="57" customHeight="1">
      <c r="A1817" t="s">
        <v>1183</v>
      </c>
      <c r="B1817" s="13" t="s">
        <v>1613</v>
      </c>
      <c r="C1817" s="13" t="s">
        <v>2240</v>
      </c>
      <c r="D1817" s="13" t="s">
        <v>8825</v>
      </c>
      <c r="E1817" s="27" t="s">
        <v>8826</v>
      </c>
      <c r="F1817" s="5"/>
      <c r="G1817" s="5" t="s">
        <v>8827</v>
      </c>
      <c r="H1817" s="1" t="s">
        <v>8828</v>
      </c>
      <c r="I1817" s="1" t="s">
        <v>8828</v>
      </c>
      <c r="J1817" s="29" t="s">
        <v>8829</v>
      </c>
      <c r="K1817" s="63" t="s">
        <v>8830</v>
      </c>
      <c r="L1817" s="5" t="s">
        <v>816</v>
      </c>
      <c r="M1817" s="19" t="s">
        <v>818</v>
      </c>
      <c r="N1817" s="200">
        <v>46235</v>
      </c>
      <c r="O1817" s="201">
        <v>46267</v>
      </c>
      <c r="P1817" s="13" t="s">
        <v>187</v>
      </c>
      <c r="Q1817" s="22" t="s">
        <v>1190</v>
      </c>
      <c r="R1817" s="22">
        <v>800</v>
      </c>
      <c r="S1817" s="23" t="s">
        <v>187</v>
      </c>
      <c r="T1817" s="6" t="s">
        <v>242</v>
      </c>
      <c r="U1817" s="5"/>
      <c r="V1817" s="5" t="s">
        <v>233</v>
      </c>
      <c r="W1817" s="62" t="s">
        <v>8598</v>
      </c>
      <c r="X1817" s="5" t="s">
        <v>242</v>
      </c>
      <c r="Y1817" s="5"/>
      <c r="Z1817" s="5"/>
      <c r="AA1817" s="152">
        <v>14.89</v>
      </c>
      <c r="AB1817" s="7">
        <v>0.95</v>
      </c>
      <c r="AC1817" s="5"/>
      <c r="AD1817" s="5"/>
      <c r="AE1817" s="6"/>
      <c r="AF1817" s="5"/>
      <c r="AG1817" s="5" t="str">
        <f t="shared" si="28"/>
        <v>Y</v>
      </c>
      <c r="AH1817" s="5"/>
      <c r="AI1817" s="17">
        <v>1</v>
      </c>
      <c r="AJ1817" s="1" t="s">
        <v>8825</v>
      </c>
      <c r="AK1817" s="42" t="s">
        <v>334</v>
      </c>
      <c r="AL1817" s="80" t="s">
        <v>335</v>
      </c>
      <c r="AM1817" s="25" t="s">
        <v>261</v>
      </c>
      <c r="AN1817" s="82"/>
    </row>
    <row r="1818" spans="1:40" ht="57" customHeight="1">
      <c r="A1818" t="s">
        <v>1183</v>
      </c>
      <c r="B1818" s="13" t="s">
        <v>1613</v>
      </c>
      <c r="C1818" s="13" t="s">
        <v>2240</v>
      </c>
      <c r="D1818" s="13" t="s">
        <v>7901</v>
      </c>
      <c r="E1818" s="27" t="s">
        <v>8831</v>
      </c>
      <c r="F1818" s="5"/>
      <c r="G1818" s="5" t="s">
        <v>7903</v>
      </c>
      <c r="H1818" s="1" t="s">
        <v>8832</v>
      </c>
      <c r="I1818" s="1" t="s">
        <v>8832</v>
      </c>
      <c r="J1818" s="29" t="s">
        <v>8833</v>
      </c>
      <c r="K1818" s="63" t="s">
        <v>8833</v>
      </c>
      <c r="L1818" s="5" t="s">
        <v>816</v>
      </c>
      <c r="M1818" s="19" t="s">
        <v>818</v>
      </c>
      <c r="N1818" s="200">
        <v>46235</v>
      </c>
      <c r="O1818" s="201">
        <v>46267</v>
      </c>
      <c r="P1818" s="13" t="s">
        <v>187</v>
      </c>
      <c r="Q1818" s="22" t="s">
        <v>1190</v>
      </c>
      <c r="R1818" s="22">
        <v>800</v>
      </c>
      <c r="S1818" s="23" t="s">
        <v>187</v>
      </c>
      <c r="T1818" s="6" t="s">
        <v>242</v>
      </c>
      <c r="U1818" s="5"/>
      <c r="V1818" s="5" t="s">
        <v>233</v>
      </c>
      <c r="W1818" s="62" t="s">
        <v>8598</v>
      </c>
      <c r="X1818" s="5" t="s">
        <v>242</v>
      </c>
      <c r="Y1818" s="5"/>
      <c r="Z1818" s="5"/>
      <c r="AA1818" s="152">
        <v>42.33</v>
      </c>
      <c r="AB1818" s="7">
        <v>0.95</v>
      </c>
      <c r="AC1818" s="5"/>
      <c r="AD1818" s="5"/>
      <c r="AE1818" s="6"/>
      <c r="AF1818" s="5"/>
      <c r="AG1818" s="5" t="str">
        <f t="shared" si="28"/>
        <v>Y</v>
      </c>
      <c r="AH1818" s="5"/>
      <c r="AI1818" s="17">
        <v>1</v>
      </c>
      <c r="AJ1818" s="1" t="s">
        <v>7901</v>
      </c>
      <c r="AK1818" s="42" t="s">
        <v>334</v>
      </c>
      <c r="AL1818" s="80" t="s">
        <v>335</v>
      </c>
      <c r="AM1818" s="25" t="s">
        <v>261</v>
      </c>
      <c r="AN1818" s="82"/>
    </row>
    <row r="1819" spans="1:40" ht="57" customHeight="1">
      <c r="A1819" t="s">
        <v>1183</v>
      </c>
      <c r="B1819" s="13" t="s">
        <v>1613</v>
      </c>
      <c r="C1819" s="13" t="s">
        <v>2240</v>
      </c>
      <c r="D1819" s="13" t="s">
        <v>7956</v>
      </c>
      <c r="E1819" s="27" t="s">
        <v>8834</v>
      </c>
      <c r="F1819" s="5"/>
      <c r="G1819" s="5" t="s">
        <v>7958</v>
      </c>
      <c r="H1819" s="1" t="s">
        <v>8835</v>
      </c>
      <c r="I1819" s="1" t="s">
        <v>8835</v>
      </c>
      <c r="J1819" s="29" t="s">
        <v>8836</v>
      </c>
      <c r="K1819" s="63" t="s">
        <v>8837</v>
      </c>
      <c r="L1819" s="5" t="s">
        <v>816</v>
      </c>
      <c r="M1819" s="19" t="s">
        <v>818</v>
      </c>
      <c r="N1819" s="200">
        <v>46235</v>
      </c>
      <c r="O1819" s="201">
        <v>46267</v>
      </c>
      <c r="P1819" s="13" t="s">
        <v>187</v>
      </c>
      <c r="Q1819" s="22" t="s">
        <v>1190</v>
      </c>
      <c r="R1819" s="22">
        <v>800</v>
      </c>
      <c r="S1819" s="23" t="s">
        <v>187</v>
      </c>
      <c r="T1819" s="6" t="s">
        <v>242</v>
      </c>
      <c r="U1819" s="5"/>
      <c r="V1819" s="5" t="s">
        <v>233</v>
      </c>
      <c r="W1819" s="62" t="s">
        <v>7056</v>
      </c>
      <c r="X1819" s="5" t="s">
        <v>242</v>
      </c>
      <c r="Y1819" s="5"/>
      <c r="Z1819" s="5"/>
      <c r="AA1819" s="152">
        <v>1</v>
      </c>
      <c r="AB1819" s="7">
        <v>0.95</v>
      </c>
      <c r="AC1819" s="5"/>
      <c r="AD1819" s="5"/>
      <c r="AE1819" s="6"/>
      <c r="AF1819" s="5"/>
      <c r="AG1819" s="5" t="str">
        <f t="shared" si="28"/>
        <v>Y</v>
      </c>
      <c r="AH1819" s="5"/>
      <c r="AI1819" s="17">
        <v>1</v>
      </c>
      <c r="AJ1819" s="1" t="s">
        <v>7956</v>
      </c>
      <c r="AK1819" s="42" t="s">
        <v>334</v>
      </c>
      <c r="AL1819" s="80" t="s">
        <v>335</v>
      </c>
      <c r="AM1819" s="25" t="s">
        <v>261</v>
      </c>
      <c r="AN1819" s="82"/>
    </row>
    <row r="1820" spans="1:40" ht="57" customHeight="1">
      <c r="A1820" t="s">
        <v>1183</v>
      </c>
      <c r="B1820" s="13" t="s">
        <v>1613</v>
      </c>
      <c r="C1820" s="13" t="s">
        <v>2240</v>
      </c>
      <c r="D1820" s="13" t="s">
        <v>8838</v>
      </c>
      <c r="E1820" s="27" t="s">
        <v>8839</v>
      </c>
      <c r="F1820" s="5"/>
      <c r="G1820" s="5" t="s">
        <v>8840</v>
      </c>
      <c r="H1820" s="1" t="s">
        <v>8841</v>
      </c>
      <c r="I1820" s="1" t="s">
        <v>8841</v>
      </c>
      <c r="J1820" s="29" t="s">
        <v>8842</v>
      </c>
      <c r="K1820" s="63" t="s">
        <v>8843</v>
      </c>
      <c r="L1820" s="5" t="s">
        <v>816</v>
      </c>
      <c r="M1820" s="19" t="s">
        <v>818</v>
      </c>
      <c r="N1820" s="200">
        <v>46235</v>
      </c>
      <c r="O1820" s="201">
        <v>46267</v>
      </c>
      <c r="P1820" s="13" t="s">
        <v>187</v>
      </c>
      <c r="Q1820" s="22" t="s">
        <v>1190</v>
      </c>
      <c r="R1820" s="22">
        <v>800</v>
      </c>
      <c r="S1820" s="23" t="s">
        <v>242</v>
      </c>
      <c r="T1820" s="6" t="s">
        <v>242</v>
      </c>
      <c r="U1820" s="5"/>
      <c r="V1820" s="5" t="s">
        <v>233</v>
      </c>
      <c r="W1820" s="62" t="s">
        <v>7056</v>
      </c>
      <c r="X1820" s="5" t="s">
        <v>242</v>
      </c>
      <c r="Y1820" s="5"/>
      <c r="Z1820" s="5"/>
      <c r="AA1820" s="152" t="s">
        <v>16</v>
      </c>
      <c r="AB1820" s="7">
        <v>0.95</v>
      </c>
      <c r="AC1820" s="5"/>
      <c r="AD1820" s="5"/>
      <c r="AE1820" s="6"/>
      <c r="AF1820" s="5"/>
      <c r="AG1820" s="5" t="str">
        <f t="shared" si="28"/>
        <v>Y</v>
      </c>
      <c r="AH1820" s="5"/>
      <c r="AI1820" s="17">
        <v>1</v>
      </c>
      <c r="AJ1820" s="1" t="s">
        <v>8838</v>
      </c>
      <c r="AK1820" s="42" t="s">
        <v>334</v>
      </c>
      <c r="AL1820" s="80" t="s">
        <v>335</v>
      </c>
      <c r="AM1820" s="25" t="s">
        <v>261</v>
      </c>
      <c r="AN1820" s="82"/>
    </row>
    <row r="1821" spans="1:40" ht="57" customHeight="1">
      <c r="A1821" t="s">
        <v>1183</v>
      </c>
      <c r="B1821" s="13" t="s">
        <v>1613</v>
      </c>
      <c r="C1821" s="13" t="s">
        <v>2240</v>
      </c>
      <c r="D1821" s="13" t="s">
        <v>8844</v>
      </c>
      <c r="E1821" s="27" t="s">
        <v>8845</v>
      </c>
      <c r="F1821" s="5"/>
      <c r="G1821" s="5" t="s">
        <v>8846</v>
      </c>
      <c r="H1821" s="1" t="s">
        <v>8847</v>
      </c>
      <c r="I1821" s="1" t="s">
        <v>8847</v>
      </c>
      <c r="J1821" s="29" t="s">
        <v>8848</v>
      </c>
      <c r="K1821" s="63" t="s">
        <v>8849</v>
      </c>
      <c r="L1821" s="5" t="s">
        <v>816</v>
      </c>
      <c r="M1821" s="19" t="s">
        <v>818</v>
      </c>
      <c r="N1821" s="200">
        <v>46235</v>
      </c>
      <c r="O1821" s="201">
        <v>46267</v>
      </c>
      <c r="P1821" s="13" t="s">
        <v>187</v>
      </c>
      <c r="Q1821" s="22" t="s">
        <v>1190</v>
      </c>
      <c r="R1821" s="22">
        <v>800</v>
      </c>
      <c r="S1821" s="23" t="s">
        <v>187</v>
      </c>
      <c r="T1821" s="6" t="s">
        <v>242</v>
      </c>
      <c r="U1821" s="5"/>
      <c r="V1821" s="5" t="s">
        <v>233</v>
      </c>
      <c r="W1821" s="62" t="s">
        <v>7056</v>
      </c>
      <c r="X1821" s="5" t="s">
        <v>242</v>
      </c>
      <c r="Y1821" s="5"/>
      <c r="Z1821" s="5"/>
      <c r="AA1821" s="152">
        <v>0</v>
      </c>
      <c r="AB1821" s="7">
        <v>0.95</v>
      </c>
      <c r="AC1821" s="5"/>
      <c r="AD1821" s="5"/>
      <c r="AE1821" s="6"/>
      <c r="AF1821" s="5"/>
      <c r="AG1821" s="5" t="str">
        <f t="shared" si="28"/>
        <v>Y</v>
      </c>
      <c r="AH1821" s="5"/>
      <c r="AI1821" s="17">
        <v>1</v>
      </c>
      <c r="AJ1821" s="1" t="s">
        <v>8844</v>
      </c>
      <c r="AK1821" s="42" t="s">
        <v>334</v>
      </c>
      <c r="AL1821" s="80" t="s">
        <v>335</v>
      </c>
      <c r="AM1821" s="25" t="s">
        <v>261</v>
      </c>
      <c r="AN1821" s="82"/>
    </row>
    <row r="1822" spans="1:40" ht="57" customHeight="1">
      <c r="A1822" t="s">
        <v>1183</v>
      </c>
      <c r="B1822" s="13" t="s">
        <v>1613</v>
      </c>
      <c r="C1822" s="13" t="s">
        <v>2240</v>
      </c>
      <c r="D1822" s="13" t="s">
        <v>8049</v>
      </c>
      <c r="E1822" s="27" t="s">
        <v>8850</v>
      </c>
      <c r="F1822" s="5"/>
      <c r="G1822" s="5" t="s">
        <v>8051</v>
      </c>
      <c r="H1822" s="1" t="s">
        <v>8851</v>
      </c>
      <c r="I1822" s="1" t="s">
        <v>8851</v>
      </c>
      <c r="J1822" s="29" t="s">
        <v>8852</v>
      </c>
      <c r="K1822" s="63" t="s">
        <v>8853</v>
      </c>
      <c r="L1822" s="5" t="s">
        <v>816</v>
      </c>
      <c r="M1822" s="19" t="s">
        <v>818</v>
      </c>
      <c r="N1822" s="200">
        <v>46235</v>
      </c>
      <c r="O1822" s="201">
        <v>46267</v>
      </c>
      <c r="P1822" s="13" t="s">
        <v>187</v>
      </c>
      <c r="Q1822" s="22" t="s">
        <v>1190</v>
      </c>
      <c r="R1822" s="22">
        <v>800</v>
      </c>
      <c r="S1822" s="23" t="s">
        <v>242</v>
      </c>
      <c r="T1822" s="6" t="s">
        <v>242</v>
      </c>
      <c r="U1822" s="5"/>
      <c r="V1822" s="5" t="s">
        <v>233</v>
      </c>
      <c r="W1822" s="62" t="s">
        <v>7056</v>
      </c>
      <c r="X1822" s="5" t="s">
        <v>242</v>
      </c>
      <c r="Y1822" s="5"/>
      <c r="Z1822" s="5"/>
      <c r="AA1822" s="152" t="s">
        <v>16</v>
      </c>
      <c r="AB1822" s="7">
        <v>0.95</v>
      </c>
      <c r="AC1822" s="5"/>
      <c r="AD1822" s="5"/>
      <c r="AE1822" s="6"/>
      <c r="AF1822" s="5"/>
      <c r="AG1822" s="5" t="str">
        <f t="shared" si="28"/>
        <v>Y</v>
      </c>
      <c r="AH1822" s="5"/>
      <c r="AI1822" s="17">
        <v>1</v>
      </c>
      <c r="AJ1822" s="1" t="s">
        <v>8049</v>
      </c>
      <c r="AK1822" s="42" t="s">
        <v>334</v>
      </c>
      <c r="AL1822" s="80" t="s">
        <v>335</v>
      </c>
      <c r="AM1822" s="25" t="s">
        <v>261</v>
      </c>
      <c r="AN1822" s="82"/>
    </row>
    <row r="1823" spans="1:40" ht="57" customHeight="1">
      <c r="A1823" t="s">
        <v>1183</v>
      </c>
      <c r="B1823" s="13" t="s">
        <v>1613</v>
      </c>
      <c r="C1823" s="13" t="s">
        <v>2240</v>
      </c>
      <c r="D1823" s="13" t="s">
        <v>7907</v>
      </c>
      <c r="E1823" s="27" t="s">
        <v>8854</v>
      </c>
      <c r="F1823" s="5"/>
      <c r="G1823" s="5" t="s">
        <v>7909</v>
      </c>
      <c r="H1823" s="1" t="s">
        <v>8855</v>
      </c>
      <c r="I1823" s="1" t="s">
        <v>8855</v>
      </c>
      <c r="J1823" s="29" t="s">
        <v>8856</v>
      </c>
      <c r="K1823" s="63" t="s">
        <v>8857</v>
      </c>
      <c r="L1823" s="5" t="s">
        <v>816</v>
      </c>
      <c r="M1823" s="19" t="s">
        <v>818</v>
      </c>
      <c r="N1823" s="200">
        <v>46235</v>
      </c>
      <c r="O1823" s="201">
        <v>46267</v>
      </c>
      <c r="P1823" s="13" t="s">
        <v>187</v>
      </c>
      <c r="Q1823" s="22" t="s">
        <v>1190</v>
      </c>
      <c r="R1823" s="22">
        <v>800</v>
      </c>
      <c r="S1823" s="23" t="s">
        <v>187</v>
      </c>
      <c r="T1823" s="6" t="s">
        <v>242</v>
      </c>
      <c r="U1823" s="5"/>
      <c r="V1823" s="5" t="s">
        <v>233</v>
      </c>
      <c r="W1823" s="62" t="s">
        <v>8598</v>
      </c>
      <c r="X1823" s="5" t="s">
        <v>242</v>
      </c>
      <c r="Y1823" s="5"/>
      <c r="Z1823" s="5"/>
      <c r="AA1823" s="152">
        <v>42.33</v>
      </c>
      <c r="AB1823" s="7">
        <v>0.95</v>
      </c>
      <c r="AC1823" s="5"/>
      <c r="AD1823" s="5"/>
      <c r="AE1823" s="6"/>
      <c r="AF1823" s="5"/>
      <c r="AG1823" s="5" t="str">
        <f t="shared" si="28"/>
        <v>Y</v>
      </c>
      <c r="AH1823" s="5"/>
      <c r="AI1823" s="17">
        <v>1</v>
      </c>
      <c r="AJ1823" s="1" t="s">
        <v>7907</v>
      </c>
      <c r="AK1823" s="42" t="s">
        <v>334</v>
      </c>
      <c r="AL1823" s="80" t="s">
        <v>335</v>
      </c>
      <c r="AM1823" s="25" t="s">
        <v>261</v>
      </c>
      <c r="AN1823" s="82"/>
    </row>
    <row r="1824" spans="1:40" ht="57" customHeight="1">
      <c r="A1824" t="s">
        <v>1183</v>
      </c>
      <c r="B1824" s="13" t="s">
        <v>1613</v>
      </c>
      <c r="C1824" s="13" t="s">
        <v>2240</v>
      </c>
      <c r="D1824" s="13" t="s">
        <v>8858</v>
      </c>
      <c r="E1824" s="27" t="s">
        <v>8859</v>
      </c>
      <c r="F1824" s="5"/>
      <c r="G1824" s="5" t="s">
        <v>8860</v>
      </c>
      <c r="H1824" s="1" t="s">
        <v>8861</v>
      </c>
      <c r="I1824" s="1" t="s">
        <v>8861</v>
      </c>
      <c r="J1824" s="29" t="s">
        <v>8862</v>
      </c>
      <c r="K1824" s="63" t="s">
        <v>8863</v>
      </c>
      <c r="L1824" s="5" t="s">
        <v>816</v>
      </c>
      <c r="M1824" s="19" t="s">
        <v>818</v>
      </c>
      <c r="N1824" s="200">
        <v>46235</v>
      </c>
      <c r="O1824" s="201">
        <v>46267</v>
      </c>
      <c r="P1824" s="13" t="s">
        <v>187</v>
      </c>
      <c r="Q1824" s="22" t="s">
        <v>1190</v>
      </c>
      <c r="R1824" s="22">
        <v>800</v>
      </c>
      <c r="S1824" s="23" t="s">
        <v>187</v>
      </c>
      <c r="T1824" s="6" t="s">
        <v>242</v>
      </c>
      <c r="U1824" s="5"/>
      <c r="V1824" s="5" t="s">
        <v>233</v>
      </c>
      <c r="W1824" s="62" t="s">
        <v>7056</v>
      </c>
      <c r="X1824" s="5" t="s">
        <v>242</v>
      </c>
      <c r="Y1824" s="5"/>
      <c r="Z1824" s="5"/>
      <c r="AA1824" s="152">
        <v>0</v>
      </c>
      <c r="AB1824" s="7">
        <v>0.95</v>
      </c>
      <c r="AC1824" s="5"/>
      <c r="AD1824" s="5"/>
      <c r="AE1824" s="6"/>
      <c r="AF1824" s="5"/>
      <c r="AG1824" s="5" t="str">
        <f t="shared" si="28"/>
        <v>Y</v>
      </c>
      <c r="AH1824" s="5"/>
      <c r="AI1824" s="17">
        <v>1</v>
      </c>
      <c r="AJ1824" s="1" t="s">
        <v>8858</v>
      </c>
      <c r="AK1824" s="42" t="s">
        <v>334</v>
      </c>
      <c r="AL1824" s="80" t="s">
        <v>335</v>
      </c>
      <c r="AM1824" s="25" t="s">
        <v>261</v>
      </c>
      <c r="AN1824" s="82"/>
    </row>
    <row r="1825" spans="1:40" ht="57" customHeight="1">
      <c r="A1825" t="s">
        <v>1183</v>
      </c>
      <c r="B1825" s="13" t="s">
        <v>1613</v>
      </c>
      <c r="C1825" s="13" t="s">
        <v>2240</v>
      </c>
      <c r="D1825" s="13" t="s">
        <v>8061</v>
      </c>
      <c r="E1825" s="27" t="s">
        <v>8864</v>
      </c>
      <c r="F1825" s="5"/>
      <c r="G1825" s="5" t="s">
        <v>8063</v>
      </c>
      <c r="H1825" s="1" t="s">
        <v>8865</v>
      </c>
      <c r="I1825" s="1" t="s">
        <v>8865</v>
      </c>
      <c r="J1825" s="29" t="s">
        <v>8866</v>
      </c>
      <c r="K1825" s="63" t="s">
        <v>8867</v>
      </c>
      <c r="L1825" s="5" t="s">
        <v>816</v>
      </c>
      <c r="M1825" s="19" t="s">
        <v>818</v>
      </c>
      <c r="N1825" s="200">
        <v>46235</v>
      </c>
      <c r="O1825" s="201">
        <v>46267</v>
      </c>
      <c r="P1825" s="13" t="s">
        <v>187</v>
      </c>
      <c r="Q1825" s="22" t="s">
        <v>1190</v>
      </c>
      <c r="R1825" s="22">
        <v>800</v>
      </c>
      <c r="S1825" s="23" t="s">
        <v>187</v>
      </c>
      <c r="T1825" s="6" t="s">
        <v>242</v>
      </c>
      <c r="U1825" s="5"/>
      <c r="V1825" s="5" t="s">
        <v>233</v>
      </c>
      <c r="W1825" s="62" t="s">
        <v>7056</v>
      </c>
      <c r="X1825" s="5" t="s">
        <v>187</v>
      </c>
      <c r="Y1825" s="5" t="s">
        <v>8067</v>
      </c>
      <c r="Z1825" s="5" t="s">
        <v>8068</v>
      </c>
      <c r="AA1825" s="152">
        <v>7.45</v>
      </c>
      <c r="AB1825" s="7">
        <v>0.95</v>
      </c>
      <c r="AC1825" s="5"/>
      <c r="AD1825" s="5"/>
      <c r="AE1825" s="6"/>
      <c r="AF1825" s="5"/>
      <c r="AG1825" s="5" t="str">
        <f t="shared" si="28"/>
        <v>Y</v>
      </c>
      <c r="AH1825" s="5"/>
      <c r="AI1825" s="17">
        <v>1</v>
      </c>
      <c r="AJ1825" s="1" t="s">
        <v>8069</v>
      </c>
      <c r="AK1825" s="42" t="s">
        <v>334</v>
      </c>
      <c r="AL1825" s="80" t="s">
        <v>335</v>
      </c>
      <c r="AM1825" s="25" t="s">
        <v>261</v>
      </c>
      <c r="AN1825" s="82"/>
    </row>
    <row r="1826" spans="1:40" ht="57" customHeight="1">
      <c r="A1826" t="s">
        <v>1183</v>
      </c>
      <c r="B1826" s="13" t="s">
        <v>1613</v>
      </c>
      <c r="C1826" s="13" t="s">
        <v>2240</v>
      </c>
      <c r="D1826" s="13" t="s">
        <v>8868</v>
      </c>
      <c r="E1826" s="27" t="s">
        <v>8869</v>
      </c>
      <c r="F1826" s="5"/>
      <c r="G1826" s="5" t="s">
        <v>8870</v>
      </c>
      <c r="H1826" s="1" t="s">
        <v>8871</v>
      </c>
      <c r="I1826" s="1" t="s">
        <v>8871</v>
      </c>
      <c r="J1826" s="29" t="s">
        <v>8872</v>
      </c>
      <c r="K1826" s="63" t="s">
        <v>8873</v>
      </c>
      <c r="L1826" s="5" t="s">
        <v>816</v>
      </c>
      <c r="M1826" s="19" t="s">
        <v>818</v>
      </c>
      <c r="N1826" s="200">
        <v>46235</v>
      </c>
      <c r="O1826" s="201">
        <v>46267</v>
      </c>
      <c r="P1826" s="13" t="s">
        <v>187</v>
      </c>
      <c r="Q1826" s="22" t="s">
        <v>1190</v>
      </c>
      <c r="R1826" s="22">
        <v>800</v>
      </c>
      <c r="S1826" s="23" t="s">
        <v>187</v>
      </c>
      <c r="T1826" s="6" t="s">
        <v>242</v>
      </c>
      <c r="U1826" s="5"/>
      <c r="V1826" s="5" t="s">
        <v>233</v>
      </c>
      <c r="W1826" s="62" t="s">
        <v>7056</v>
      </c>
      <c r="X1826" s="5" t="s">
        <v>242</v>
      </c>
      <c r="Y1826" s="5"/>
      <c r="Z1826" s="5"/>
      <c r="AA1826" s="152">
        <v>10.36</v>
      </c>
      <c r="AB1826" s="7">
        <v>0.95</v>
      </c>
      <c r="AC1826" s="5"/>
      <c r="AD1826" s="5"/>
      <c r="AE1826" s="6"/>
      <c r="AF1826" s="5"/>
      <c r="AG1826" s="5" t="str">
        <f t="shared" si="28"/>
        <v>Y</v>
      </c>
      <c r="AH1826" s="5"/>
      <c r="AI1826" s="17">
        <v>1</v>
      </c>
      <c r="AJ1826" s="1" t="s">
        <v>8868</v>
      </c>
      <c r="AK1826" s="42" t="s">
        <v>334</v>
      </c>
      <c r="AL1826" s="80" t="s">
        <v>335</v>
      </c>
      <c r="AM1826" s="25" t="s">
        <v>261</v>
      </c>
      <c r="AN1826" s="82"/>
    </row>
    <row r="1827" spans="1:40" ht="57" customHeight="1">
      <c r="A1827" t="s">
        <v>1183</v>
      </c>
      <c r="B1827" s="13" t="s">
        <v>1613</v>
      </c>
      <c r="C1827" s="13" t="s">
        <v>2240</v>
      </c>
      <c r="D1827" s="13" t="s">
        <v>8874</v>
      </c>
      <c r="E1827" s="27" t="s">
        <v>8875</v>
      </c>
      <c r="F1827" s="5"/>
      <c r="G1827" s="5" t="s">
        <v>8876</v>
      </c>
      <c r="H1827" s="1" t="s">
        <v>8877</v>
      </c>
      <c r="I1827" s="1" t="s">
        <v>8877</v>
      </c>
      <c r="J1827" s="29" t="s">
        <v>8878</v>
      </c>
      <c r="K1827" s="63" t="s">
        <v>8879</v>
      </c>
      <c r="L1827" s="5" t="s">
        <v>816</v>
      </c>
      <c r="M1827" s="19" t="s">
        <v>818</v>
      </c>
      <c r="N1827" s="200">
        <v>46235</v>
      </c>
      <c r="O1827" s="201">
        <v>46267</v>
      </c>
      <c r="P1827" s="13" t="s">
        <v>187</v>
      </c>
      <c r="Q1827" s="22" t="s">
        <v>1190</v>
      </c>
      <c r="R1827" s="22">
        <v>800</v>
      </c>
      <c r="S1827" s="23" t="s">
        <v>242</v>
      </c>
      <c r="T1827" s="6" t="s">
        <v>242</v>
      </c>
      <c r="U1827" s="5"/>
      <c r="V1827" s="5" t="s">
        <v>233</v>
      </c>
      <c r="W1827" s="62" t="s">
        <v>8598</v>
      </c>
      <c r="X1827" s="5" t="s">
        <v>242</v>
      </c>
      <c r="Y1827" s="5"/>
      <c r="Z1827" s="5"/>
      <c r="AA1827" s="152" t="s">
        <v>16</v>
      </c>
      <c r="AB1827" s="7">
        <v>0.95</v>
      </c>
      <c r="AC1827" s="5"/>
      <c r="AD1827" s="5"/>
      <c r="AE1827" s="6"/>
      <c r="AF1827" s="5"/>
      <c r="AG1827" s="5" t="str">
        <f t="shared" si="28"/>
        <v>Y</v>
      </c>
      <c r="AH1827" s="5"/>
      <c r="AI1827" s="17">
        <v>1</v>
      </c>
      <c r="AJ1827" s="1" t="s">
        <v>8880</v>
      </c>
      <c r="AK1827" s="42" t="s">
        <v>334</v>
      </c>
      <c r="AL1827" s="80" t="s">
        <v>335</v>
      </c>
      <c r="AM1827" s="25" t="s">
        <v>261</v>
      </c>
      <c r="AN1827" s="82"/>
    </row>
    <row r="1828" spans="1:40" ht="57" customHeight="1">
      <c r="A1828" t="s">
        <v>1183</v>
      </c>
      <c r="B1828" s="13" t="s">
        <v>1613</v>
      </c>
      <c r="C1828" s="13" t="s">
        <v>2240</v>
      </c>
      <c r="D1828" s="13" t="s">
        <v>8881</v>
      </c>
      <c r="E1828" s="27" t="s">
        <v>8882</v>
      </c>
      <c r="F1828" s="5"/>
      <c r="G1828" s="5" t="s">
        <v>8883</v>
      </c>
      <c r="H1828" s="1" t="s">
        <v>8884</v>
      </c>
      <c r="I1828" s="1" t="s">
        <v>8884</v>
      </c>
      <c r="J1828" s="29" t="s">
        <v>8885</v>
      </c>
      <c r="K1828" s="63" t="s">
        <v>8886</v>
      </c>
      <c r="L1828" s="5" t="s">
        <v>816</v>
      </c>
      <c r="M1828" s="19" t="s">
        <v>818</v>
      </c>
      <c r="N1828" s="200">
        <v>46235</v>
      </c>
      <c r="O1828" s="201">
        <v>46267</v>
      </c>
      <c r="P1828" s="13" t="s">
        <v>187</v>
      </c>
      <c r="Q1828" s="22" t="s">
        <v>1190</v>
      </c>
      <c r="R1828" s="22">
        <v>800</v>
      </c>
      <c r="S1828" s="23" t="s">
        <v>242</v>
      </c>
      <c r="T1828" s="6" t="s">
        <v>242</v>
      </c>
      <c r="U1828" s="5"/>
      <c r="V1828" s="5" t="s">
        <v>233</v>
      </c>
      <c r="W1828" s="62" t="s">
        <v>7056</v>
      </c>
      <c r="X1828" s="5" t="s">
        <v>242</v>
      </c>
      <c r="Y1828" s="5"/>
      <c r="Z1828" s="5"/>
      <c r="AA1828" s="152" t="s">
        <v>16</v>
      </c>
      <c r="AB1828" s="7">
        <v>0.95</v>
      </c>
      <c r="AC1828" s="5"/>
      <c r="AD1828" s="5"/>
      <c r="AE1828" s="6"/>
      <c r="AF1828" s="5"/>
      <c r="AG1828" s="5" t="str">
        <f t="shared" si="28"/>
        <v>Y</v>
      </c>
      <c r="AH1828" s="5"/>
      <c r="AI1828" s="17">
        <v>1</v>
      </c>
      <c r="AJ1828" s="1" t="s">
        <v>8881</v>
      </c>
      <c r="AK1828" s="42" t="s">
        <v>334</v>
      </c>
      <c r="AL1828" s="80" t="s">
        <v>335</v>
      </c>
      <c r="AM1828" s="25" t="s">
        <v>261</v>
      </c>
      <c r="AN1828" s="82"/>
    </row>
    <row r="1829" spans="1:40" ht="57" customHeight="1">
      <c r="A1829" t="s">
        <v>1183</v>
      </c>
      <c r="B1829" s="13" t="s">
        <v>1613</v>
      </c>
      <c r="C1829" s="13" t="s">
        <v>2240</v>
      </c>
      <c r="D1829" s="13" t="s">
        <v>8887</v>
      </c>
      <c r="E1829" s="27" t="s">
        <v>8888</v>
      </c>
      <c r="F1829" s="5"/>
      <c r="G1829" s="5" t="s">
        <v>8889</v>
      </c>
      <c r="H1829" s="1" t="s">
        <v>8890</v>
      </c>
      <c r="I1829" s="1" t="s">
        <v>8890</v>
      </c>
      <c r="J1829" s="29" t="s">
        <v>8891</v>
      </c>
      <c r="K1829" s="63" t="s">
        <v>8892</v>
      </c>
      <c r="L1829" s="5" t="s">
        <v>816</v>
      </c>
      <c r="M1829" s="19" t="s">
        <v>818</v>
      </c>
      <c r="N1829" s="200">
        <v>46235</v>
      </c>
      <c r="O1829" s="201">
        <v>46267</v>
      </c>
      <c r="P1829" s="13" t="s">
        <v>187</v>
      </c>
      <c r="Q1829" s="22" t="s">
        <v>1190</v>
      </c>
      <c r="R1829" s="22">
        <v>800</v>
      </c>
      <c r="S1829" s="23" t="s">
        <v>187</v>
      </c>
      <c r="T1829" s="6" t="s">
        <v>242</v>
      </c>
      <c r="U1829" s="5"/>
      <c r="V1829" s="5" t="s">
        <v>233</v>
      </c>
      <c r="W1829" s="62" t="s">
        <v>8598</v>
      </c>
      <c r="X1829" s="5" t="s">
        <v>242</v>
      </c>
      <c r="Y1829" s="5"/>
      <c r="Z1829" s="5"/>
      <c r="AA1829" s="152">
        <v>0.01</v>
      </c>
      <c r="AB1829" s="7">
        <v>0.95</v>
      </c>
      <c r="AC1829" s="5"/>
      <c r="AD1829" s="5"/>
      <c r="AE1829" s="6"/>
      <c r="AF1829" s="5"/>
      <c r="AG1829" s="5" t="str">
        <f t="shared" si="28"/>
        <v>Y</v>
      </c>
      <c r="AH1829" s="5"/>
      <c r="AI1829" s="17">
        <v>1</v>
      </c>
      <c r="AJ1829" s="1" t="s">
        <v>8893</v>
      </c>
      <c r="AK1829" s="42" t="s">
        <v>334</v>
      </c>
      <c r="AL1829" s="80" t="s">
        <v>335</v>
      </c>
      <c r="AM1829" s="25" t="s">
        <v>261</v>
      </c>
      <c r="AN1829" s="82"/>
    </row>
    <row r="1830" spans="1:40" ht="57" customHeight="1">
      <c r="A1830" t="s">
        <v>1183</v>
      </c>
      <c r="B1830" s="13" t="s">
        <v>1613</v>
      </c>
      <c r="C1830" s="13" t="s">
        <v>2240</v>
      </c>
      <c r="D1830" s="13" t="s">
        <v>8089</v>
      </c>
      <c r="E1830" s="27" t="s">
        <v>8894</v>
      </c>
      <c r="F1830" s="5"/>
      <c r="G1830" s="5" t="s">
        <v>867</v>
      </c>
      <c r="H1830" s="1" t="s">
        <v>8895</v>
      </c>
      <c r="I1830" s="1" t="s">
        <v>8895</v>
      </c>
      <c r="J1830" s="29" t="s">
        <v>8896</v>
      </c>
      <c r="K1830" s="63" t="s">
        <v>8897</v>
      </c>
      <c r="L1830" s="5" t="s">
        <v>816</v>
      </c>
      <c r="M1830" s="19" t="s">
        <v>818</v>
      </c>
      <c r="N1830" s="200">
        <v>46235</v>
      </c>
      <c r="O1830" s="201">
        <v>46267</v>
      </c>
      <c r="P1830" s="13" t="s">
        <v>187</v>
      </c>
      <c r="Q1830" s="22" t="s">
        <v>1190</v>
      </c>
      <c r="R1830" s="22">
        <v>800</v>
      </c>
      <c r="S1830" s="23" t="s">
        <v>187</v>
      </c>
      <c r="T1830" s="6" t="s">
        <v>242</v>
      </c>
      <c r="U1830" s="5"/>
      <c r="V1830" s="5" t="s">
        <v>233</v>
      </c>
      <c r="W1830" s="62" t="s">
        <v>7056</v>
      </c>
      <c r="X1830" s="5" t="s">
        <v>242</v>
      </c>
      <c r="Y1830" s="5"/>
      <c r="Z1830" s="5"/>
      <c r="AA1830" s="152">
        <v>40.64</v>
      </c>
      <c r="AB1830" s="7">
        <v>0.95</v>
      </c>
      <c r="AC1830" s="5"/>
      <c r="AD1830" s="5"/>
      <c r="AE1830" s="6"/>
      <c r="AF1830" s="5"/>
      <c r="AG1830" s="5" t="str">
        <f t="shared" si="28"/>
        <v>Y</v>
      </c>
      <c r="AH1830" s="5"/>
      <c r="AI1830" s="17">
        <v>1</v>
      </c>
      <c r="AJ1830" s="1" t="s">
        <v>8089</v>
      </c>
      <c r="AK1830" s="42" t="s">
        <v>334</v>
      </c>
      <c r="AL1830" s="80" t="s">
        <v>335</v>
      </c>
      <c r="AM1830" s="25" t="s">
        <v>261</v>
      </c>
      <c r="AN1830" s="82"/>
    </row>
    <row r="1831" spans="1:40" ht="57" customHeight="1">
      <c r="A1831" t="s">
        <v>1183</v>
      </c>
      <c r="B1831" s="13" t="s">
        <v>16</v>
      </c>
      <c r="C1831" s="13" t="s">
        <v>16</v>
      </c>
      <c r="D1831" s="13" t="s">
        <v>16</v>
      </c>
      <c r="E1831" s="27" t="s">
        <v>8898</v>
      </c>
      <c r="F1831" s="5"/>
      <c r="G1831" s="5" t="s">
        <v>2834</v>
      </c>
      <c r="H1831" s="1" t="s">
        <v>7363</v>
      </c>
      <c r="I1831" s="1" t="s">
        <v>7363</v>
      </c>
      <c r="J1831" s="29" t="s">
        <v>7364</v>
      </c>
      <c r="K1831" s="63" t="s">
        <v>1303</v>
      </c>
      <c r="L1831" s="5" t="s">
        <v>816</v>
      </c>
      <c r="M1831" s="19" t="s">
        <v>818</v>
      </c>
      <c r="N1831" s="200">
        <v>46235</v>
      </c>
      <c r="O1831" s="201">
        <v>46267</v>
      </c>
      <c r="P1831" s="13" t="s">
        <v>187</v>
      </c>
      <c r="Q1831" s="22" t="s">
        <v>1190</v>
      </c>
      <c r="R1831" s="22">
        <v>4</v>
      </c>
      <c r="S1831" s="23" t="s">
        <v>242</v>
      </c>
      <c r="T1831" s="6" t="s">
        <v>242</v>
      </c>
      <c r="U1831" s="5"/>
      <c r="V1831" s="5" t="s">
        <v>233</v>
      </c>
      <c r="W1831" s="62" t="s">
        <v>8899</v>
      </c>
      <c r="X1831" s="5" t="s">
        <v>242</v>
      </c>
      <c r="Y1831" s="5"/>
      <c r="Z1831" s="5"/>
      <c r="AA1831" s="152" t="s">
        <v>16</v>
      </c>
      <c r="AB1831" s="7">
        <v>0.95</v>
      </c>
      <c r="AC1831" s="5"/>
      <c r="AD1831" s="5"/>
      <c r="AE1831" s="6"/>
      <c r="AF1831" s="5"/>
      <c r="AG1831" s="5" t="str">
        <f t="shared" si="28"/>
        <v>Y</v>
      </c>
      <c r="AH1831" s="5"/>
      <c r="AI1831" s="17">
        <v>1</v>
      </c>
      <c r="AJ1831" s="1" t="s">
        <v>1305</v>
      </c>
      <c r="AK1831" s="42" t="s">
        <v>334</v>
      </c>
      <c r="AL1831" s="80" t="s">
        <v>335</v>
      </c>
      <c r="AM1831" s="25" t="s">
        <v>261</v>
      </c>
      <c r="AN1831" s="82"/>
    </row>
    <row r="1832" spans="1:40" ht="57" customHeight="1">
      <c r="A1832" t="s">
        <v>1183</v>
      </c>
      <c r="B1832" s="13" t="s">
        <v>16</v>
      </c>
      <c r="C1832" s="13" t="s">
        <v>16</v>
      </c>
      <c r="D1832" s="13" t="s">
        <v>16</v>
      </c>
      <c r="E1832" s="27" t="s">
        <v>8900</v>
      </c>
      <c r="F1832" s="5"/>
      <c r="G1832" s="5" t="s">
        <v>2748</v>
      </c>
      <c r="H1832" s="1" t="s">
        <v>1187</v>
      </c>
      <c r="I1832" s="1" t="s">
        <v>1187</v>
      </c>
      <c r="J1832" s="29" t="s">
        <v>1188</v>
      </c>
      <c r="K1832" s="63" t="s">
        <v>1189</v>
      </c>
      <c r="L1832" s="5" t="s">
        <v>823</v>
      </c>
      <c r="M1832" s="19" t="s">
        <v>825</v>
      </c>
      <c r="N1832" s="200">
        <v>46237</v>
      </c>
      <c r="O1832" s="201">
        <v>46267</v>
      </c>
      <c r="P1832" s="13" t="s">
        <v>187</v>
      </c>
      <c r="Q1832" s="22" t="s">
        <v>1190</v>
      </c>
      <c r="R1832" s="22">
        <v>60</v>
      </c>
      <c r="S1832" s="23" t="s">
        <v>242</v>
      </c>
      <c r="T1832" s="6" t="s">
        <v>242</v>
      </c>
      <c r="U1832" s="5"/>
      <c r="V1832" s="5" t="s">
        <v>233</v>
      </c>
      <c r="W1832" s="62" t="s">
        <v>8901</v>
      </c>
      <c r="X1832" s="5" t="s">
        <v>242</v>
      </c>
      <c r="Y1832" s="5"/>
      <c r="Z1832" s="5"/>
      <c r="AA1832" s="152" t="s">
        <v>16</v>
      </c>
      <c r="AB1832" s="7">
        <v>0.95</v>
      </c>
      <c r="AC1832" s="5"/>
      <c r="AD1832" s="5"/>
      <c r="AE1832" s="6"/>
      <c r="AF1832" s="5"/>
      <c r="AG1832" s="5" t="str">
        <f t="shared" si="28"/>
        <v>Y</v>
      </c>
      <c r="AH1832" s="5"/>
      <c r="AI1832" s="17">
        <v>1</v>
      </c>
      <c r="AJ1832" s="1" t="s">
        <v>1192</v>
      </c>
      <c r="AK1832" s="42" t="s">
        <v>334</v>
      </c>
      <c r="AL1832" s="80" t="s">
        <v>335</v>
      </c>
      <c r="AM1832" s="25" t="s">
        <v>261</v>
      </c>
      <c r="AN1832" s="82"/>
    </row>
    <row r="1833" spans="1:40" ht="57" customHeight="1">
      <c r="A1833" t="s">
        <v>1183</v>
      </c>
      <c r="B1833" s="13" t="s">
        <v>16</v>
      </c>
      <c r="C1833" s="13" t="s">
        <v>16</v>
      </c>
      <c r="D1833" s="13" t="s">
        <v>16</v>
      </c>
      <c r="E1833" s="27" t="s">
        <v>8902</v>
      </c>
      <c r="F1833" s="5"/>
      <c r="G1833" s="5" t="s">
        <v>2754</v>
      </c>
      <c r="H1833" s="1" t="s">
        <v>7114</v>
      </c>
      <c r="I1833" s="1" t="s">
        <v>7114</v>
      </c>
      <c r="J1833" s="29" t="s">
        <v>1197</v>
      </c>
      <c r="K1833" s="63" t="s">
        <v>1198</v>
      </c>
      <c r="L1833" s="5" t="s">
        <v>823</v>
      </c>
      <c r="M1833" s="19" t="s">
        <v>825</v>
      </c>
      <c r="N1833" s="200">
        <v>46237</v>
      </c>
      <c r="O1833" s="201">
        <v>46267</v>
      </c>
      <c r="P1833" s="13" t="s">
        <v>187</v>
      </c>
      <c r="Q1833" s="22" t="s">
        <v>1190</v>
      </c>
      <c r="R1833" s="22">
        <v>20</v>
      </c>
      <c r="S1833" s="23" t="s">
        <v>242</v>
      </c>
      <c r="T1833" s="6" t="s">
        <v>242</v>
      </c>
      <c r="U1833" s="5"/>
      <c r="V1833" s="5" t="s">
        <v>233</v>
      </c>
      <c r="W1833" s="62" t="s">
        <v>8903</v>
      </c>
      <c r="X1833" s="5" t="s">
        <v>242</v>
      </c>
      <c r="Y1833" s="5"/>
      <c r="Z1833" s="5"/>
      <c r="AA1833" s="152" t="s">
        <v>16</v>
      </c>
      <c r="AB1833" s="7">
        <v>0.95</v>
      </c>
      <c r="AC1833" s="5"/>
      <c r="AD1833" s="5"/>
      <c r="AE1833" s="6"/>
      <c r="AF1833" s="5"/>
      <c r="AG1833" s="5" t="str">
        <f t="shared" si="28"/>
        <v>Y</v>
      </c>
      <c r="AH1833" s="5"/>
      <c r="AI1833" s="17">
        <v>1</v>
      </c>
      <c r="AJ1833" s="1" t="s">
        <v>1200</v>
      </c>
      <c r="AK1833" s="42" t="s">
        <v>334</v>
      </c>
      <c r="AL1833" s="80" t="s">
        <v>335</v>
      </c>
      <c r="AM1833" s="25" t="s">
        <v>261</v>
      </c>
      <c r="AN1833" s="82"/>
    </row>
    <row r="1834" spans="1:40" ht="57" customHeight="1">
      <c r="A1834" t="s">
        <v>1183</v>
      </c>
      <c r="B1834" s="13" t="s">
        <v>16</v>
      </c>
      <c r="C1834" s="13" t="s">
        <v>16</v>
      </c>
      <c r="D1834" s="13" t="s">
        <v>16</v>
      </c>
      <c r="E1834" s="27" t="s">
        <v>8904</v>
      </c>
      <c r="F1834" s="5"/>
      <c r="G1834" s="5" t="s">
        <v>2760</v>
      </c>
      <c r="H1834" s="1" t="s">
        <v>7116</v>
      </c>
      <c r="I1834" s="1" t="s">
        <v>7116</v>
      </c>
      <c r="J1834" s="29" t="s">
        <v>1213</v>
      </c>
      <c r="K1834" s="63" t="s">
        <v>1214</v>
      </c>
      <c r="L1834" s="5" t="s">
        <v>823</v>
      </c>
      <c r="M1834" s="19" t="s">
        <v>825</v>
      </c>
      <c r="N1834" s="200">
        <v>46237</v>
      </c>
      <c r="O1834" s="201">
        <v>46267</v>
      </c>
      <c r="P1834" s="13" t="s">
        <v>187</v>
      </c>
      <c r="Q1834" s="22" t="s">
        <v>1190</v>
      </c>
      <c r="R1834" s="22">
        <v>20</v>
      </c>
      <c r="S1834" s="23" t="s">
        <v>242</v>
      </c>
      <c r="T1834" s="6" t="s">
        <v>242</v>
      </c>
      <c r="U1834" s="5"/>
      <c r="V1834" s="5" t="s">
        <v>233</v>
      </c>
      <c r="W1834" s="62" t="s">
        <v>8903</v>
      </c>
      <c r="X1834" s="5" t="s">
        <v>242</v>
      </c>
      <c r="Y1834" s="5"/>
      <c r="Z1834" s="5"/>
      <c r="AA1834" s="152" t="s">
        <v>16</v>
      </c>
      <c r="AB1834" s="7">
        <v>0.95</v>
      </c>
      <c r="AC1834" s="5"/>
      <c r="AD1834" s="5"/>
      <c r="AE1834" s="6"/>
      <c r="AF1834" s="5"/>
      <c r="AG1834" s="5" t="str">
        <f t="shared" si="28"/>
        <v>Y</v>
      </c>
      <c r="AH1834" s="5"/>
      <c r="AI1834" s="17">
        <v>1</v>
      </c>
      <c r="AJ1834" s="1" t="s">
        <v>1200</v>
      </c>
      <c r="AK1834" s="42" t="s">
        <v>334</v>
      </c>
      <c r="AL1834" s="80" t="s">
        <v>335</v>
      </c>
      <c r="AM1834" s="25" t="s">
        <v>261</v>
      </c>
      <c r="AN1834" s="82"/>
    </row>
    <row r="1835" spans="1:40" ht="57" customHeight="1">
      <c r="A1835" t="s">
        <v>1183</v>
      </c>
      <c r="B1835" s="13" t="s">
        <v>16</v>
      </c>
      <c r="C1835" s="13" t="s">
        <v>16</v>
      </c>
      <c r="D1835" s="13" t="s">
        <v>16</v>
      </c>
      <c r="E1835" s="27" t="s">
        <v>8905</v>
      </c>
      <c r="F1835" s="5"/>
      <c r="G1835" s="5" t="s">
        <v>2765</v>
      </c>
      <c r="H1835" s="1" t="s">
        <v>7118</v>
      </c>
      <c r="I1835" s="1" t="s">
        <v>7118</v>
      </c>
      <c r="J1835" s="29" t="s">
        <v>1219</v>
      </c>
      <c r="K1835" s="63" t="s">
        <v>1220</v>
      </c>
      <c r="L1835" s="5" t="s">
        <v>823</v>
      </c>
      <c r="M1835" s="19" t="s">
        <v>825</v>
      </c>
      <c r="N1835" s="200">
        <v>46237</v>
      </c>
      <c r="O1835" s="201">
        <v>46267</v>
      </c>
      <c r="P1835" s="13" t="s">
        <v>187</v>
      </c>
      <c r="Q1835" s="22" t="s">
        <v>1190</v>
      </c>
      <c r="R1835" s="22">
        <v>20</v>
      </c>
      <c r="S1835" s="23" t="s">
        <v>242</v>
      </c>
      <c r="T1835" s="6" t="s">
        <v>242</v>
      </c>
      <c r="U1835" s="5"/>
      <c r="V1835" s="5" t="s">
        <v>233</v>
      </c>
      <c r="W1835" s="62" t="s">
        <v>8903</v>
      </c>
      <c r="X1835" s="5" t="s">
        <v>242</v>
      </c>
      <c r="Y1835" s="5"/>
      <c r="Z1835" s="5"/>
      <c r="AA1835" s="152" t="s">
        <v>16</v>
      </c>
      <c r="AB1835" s="7">
        <v>0.95</v>
      </c>
      <c r="AC1835" s="5"/>
      <c r="AD1835" s="5"/>
      <c r="AE1835" s="6"/>
      <c r="AF1835" s="5"/>
      <c r="AG1835" s="5" t="str">
        <f t="shared" si="28"/>
        <v>Y</v>
      </c>
      <c r="AH1835" s="5"/>
      <c r="AI1835" s="17">
        <v>1</v>
      </c>
      <c r="AJ1835" s="1" t="s">
        <v>1200</v>
      </c>
      <c r="AK1835" s="42" t="s">
        <v>334</v>
      </c>
      <c r="AL1835" s="80" t="s">
        <v>335</v>
      </c>
      <c r="AM1835" s="25" t="s">
        <v>261</v>
      </c>
      <c r="AN1835" s="82"/>
    </row>
    <row r="1836" spans="1:40" ht="57" customHeight="1">
      <c r="A1836" t="s">
        <v>1183</v>
      </c>
      <c r="B1836" s="13" t="s">
        <v>16</v>
      </c>
      <c r="C1836" s="13" t="s">
        <v>16</v>
      </c>
      <c r="D1836" s="13" t="s">
        <v>16</v>
      </c>
      <c r="E1836" s="27" t="s">
        <v>8906</v>
      </c>
      <c r="F1836" s="5"/>
      <c r="G1836" s="5" t="s">
        <v>7372</v>
      </c>
      <c r="H1836" s="1" t="s">
        <v>1364</v>
      </c>
      <c r="I1836" s="1" t="s">
        <v>1364</v>
      </c>
      <c r="J1836" s="29" t="s">
        <v>1365</v>
      </c>
      <c r="K1836" s="63" t="s">
        <v>1366</v>
      </c>
      <c r="L1836" s="5" t="s">
        <v>823</v>
      </c>
      <c r="M1836" s="19" t="s">
        <v>825</v>
      </c>
      <c r="N1836" s="200">
        <v>46237</v>
      </c>
      <c r="O1836" s="201">
        <v>46267</v>
      </c>
      <c r="P1836" s="13" t="s">
        <v>187</v>
      </c>
      <c r="Q1836" s="22" t="s">
        <v>1190</v>
      </c>
      <c r="R1836" s="22">
        <v>120</v>
      </c>
      <c r="S1836" s="23" t="s">
        <v>242</v>
      </c>
      <c r="T1836" s="6" t="s">
        <v>242</v>
      </c>
      <c r="U1836" s="5"/>
      <c r="V1836" s="5" t="s">
        <v>233</v>
      </c>
      <c r="W1836" s="62" t="s">
        <v>8907</v>
      </c>
      <c r="X1836" s="5" t="s">
        <v>242</v>
      </c>
      <c r="Y1836" s="5"/>
      <c r="Z1836" s="5"/>
      <c r="AA1836" s="152" t="s">
        <v>16</v>
      </c>
      <c r="AB1836" s="7">
        <v>0.95</v>
      </c>
      <c r="AC1836" s="5"/>
      <c r="AD1836" s="5"/>
      <c r="AE1836" s="6"/>
      <c r="AF1836" s="5"/>
      <c r="AG1836" s="5" t="str">
        <f t="shared" si="28"/>
        <v>Y</v>
      </c>
      <c r="AH1836" s="5"/>
      <c r="AI1836" s="17">
        <v>1</v>
      </c>
      <c r="AJ1836" s="1" t="s">
        <v>1368</v>
      </c>
      <c r="AK1836" s="42" t="s">
        <v>334</v>
      </c>
      <c r="AL1836" s="80" t="s">
        <v>335</v>
      </c>
      <c r="AM1836" s="25" t="s">
        <v>261</v>
      </c>
      <c r="AN1836" s="82"/>
    </row>
    <row r="1837" spans="1:40" ht="57" customHeight="1">
      <c r="A1837" t="s">
        <v>1183</v>
      </c>
      <c r="B1837" s="13" t="s">
        <v>16</v>
      </c>
      <c r="C1837" s="13" t="s">
        <v>16</v>
      </c>
      <c r="D1837" s="13" t="s">
        <v>16</v>
      </c>
      <c r="E1837" s="27" t="s">
        <v>8908</v>
      </c>
      <c r="F1837" s="5"/>
      <c r="G1837" s="5" t="s">
        <v>7375</v>
      </c>
      <c r="H1837" s="1" t="s">
        <v>1364</v>
      </c>
      <c r="I1837" s="1" t="s">
        <v>1364</v>
      </c>
      <c r="J1837" s="29" t="s">
        <v>1365</v>
      </c>
      <c r="K1837" s="63" t="s">
        <v>1366</v>
      </c>
      <c r="L1837" s="5" t="s">
        <v>823</v>
      </c>
      <c r="M1837" s="19" t="s">
        <v>825</v>
      </c>
      <c r="N1837" s="200">
        <v>46237</v>
      </c>
      <c r="O1837" s="201">
        <v>46267</v>
      </c>
      <c r="P1837" s="13" t="s">
        <v>187</v>
      </c>
      <c r="Q1837" s="22" t="s">
        <v>1190</v>
      </c>
      <c r="R1837" s="22">
        <v>120</v>
      </c>
      <c r="S1837" s="23" t="s">
        <v>242</v>
      </c>
      <c r="T1837" s="6" t="s">
        <v>242</v>
      </c>
      <c r="U1837" s="5"/>
      <c r="V1837" s="5" t="s">
        <v>233</v>
      </c>
      <c r="W1837" s="62" t="s">
        <v>8907</v>
      </c>
      <c r="X1837" s="5" t="s">
        <v>242</v>
      </c>
      <c r="Y1837" s="5"/>
      <c r="Z1837" s="5"/>
      <c r="AA1837" s="152" t="s">
        <v>16</v>
      </c>
      <c r="AB1837" s="7">
        <v>0.95</v>
      </c>
      <c r="AC1837" s="5"/>
      <c r="AD1837" s="5"/>
      <c r="AE1837" s="6"/>
      <c r="AF1837" s="5"/>
      <c r="AG1837" s="5" t="str">
        <f t="shared" si="28"/>
        <v>Y</v>
      </c>
      <c r="AH1837" s="5"/>
      <c r="AI1837" s="17">
        <v>1</v>
      </c>
      <c r="AJ1837" s="1" t="s">
        <v>1372</v>
      </c>
      <c r="AK1837" s="42" t="s">
        <v>334</v>
      </c>
      <c r="AL1837" s="80" t="s">
        <v>335</v>
      </c>
      <c r="AM1837" s="25" t="s">
        <v>261</v>
      </c>
      <c r="AN1837" s="82"/>
    </row>
    <row r="1838" spans="1:40" ht="57" customHeight="1">
      <c r="A1838" t="s">
        <v>1183</v>
      </c>
      <c r="B1838" s="13" t="s">
        <v>1613</v>
      </c>
      <c r="C1838" s="13" t="s">
        <v>2240</v>
      </c>
      <c r="D1838" s="13" t="s">
        <v>8909</v>
      </c>
      <c r="E1838" s="27" t="s">
        <v>8910</v>
      </c>
      <c r="F1838" s="5"/>
      <c r="G1838" s="5" t="s">
        <v>8911</v>
      </c>
      <c r="H1838" s="1" t="s">
        <v>8912</v>
      </c>
      <c r="I1838" s="1" t="s">
        <v>8912</v>
      </c>
      <c r="J1838" s="29" t="s">
        <v>8913</v>
      </c>
      <c r="K1838" s="63" t="s">
        <v>8914</v>
      </c>
      <c r="L1838" s="5" t="s">
        <v>823</v>
      </c>
      <c r="M1838" s="19" t="s">
        <v>825</v>
      </c>
      <c r="N1838" s="200">
        <v>46237</v>
      </c>
      <c r="O1838" s="201">
        <v>46267</v>
      </c>
      <c r="P1838" s="13" t="s">
        <v>187</v>
      </c>
      <c r="Q1838" s="22" t="s">
        <v>1190</v>
      </c>
      <c r="R1838" s="22">
        <v>800</v>
      </c>
      <c r="S1838" s="23" t="s">
        <v>187</v>
      </c>
      <c r="T1838" s="6" t="s">
        <v>242</v>
      </c>
      <c r="U1838" s="5"/>
      <c r="V1838" s="5" t="s">
        <v>233</v>
      </c>
      <c r="W1838" s="62" t="s">
        <v>8903</v>
      </c>
      <c r="X1838" s="5" t="s">
        <v>242</v>
      </c>
      <c r="Y1838" s="5"/>
      <c r="Z1838" s="5"/>
      <c r="AA1838" s="152">
        <v>93.31</v>
      </c>
      <c r="AB1838" s="7">
        <v>0.95</v>
      </c>
      <c r="AC1838" s="5"/>
      <c r="AD1838" s="5"/>
      <c r="AE1838" s="6"/>
      <c r="AF1838" s="5"/>
      <c r="AG1838" s="5" t="str">
        <f t="shared" si="28"/>
        <v>Y</v>
      </c>
      <c r="AH1838" s="5"/>
      <c r="AI1838" s="17">
        <v>1</v>
      </c>
      <c r="AJ1838" s="1" t="s">
        <v>8915</v>
      </c>
      <c r="AK1838" s="42" t="s">
        <v>334</v>
      </c>
      <c r="AL1838" s="80" t="s">
        <v>335</v>
      </c>
      <c r="AM1838" s="25" t="s">
        <v>261</v>
      </c>
      <c r="AN1838" s="82"/>
    </row>
    <row r="1839" spans="1:40" ht="57" customHeight="1">
      <c r="A1839" t="s">
        <v>1183</v>
      </c>
      <c r="B1839" s="13" t="s">
        <v>1613</v>
      </c>
      <c r="C1839" s="13" t="s">
        <v>2240</v>
      </c>
      <c r="D1839" s="13" t="s">
        <v>6203</v>
      </c>
      <c r="E1839" s="27" t="s">
        <v>8916</v>
      </c>
      <c r="F1839" s="5"/>
      <c r="G1839" s="5" t="s">
        <v>6205</v>
      </c>
      <c r="H1839" s="1" t="s">
        <v>8917</v>
      </c>
      <c r="I1839" s="1" t="s">
        <v>8917</v>
      </c>
      <c r="J1839" s="29" t="s">
        <v>8918</v>
      </c>
      <c r="K1839" s="63" t="s">
        <v>8919</v>
      </c>
      <c r="L1839" s="5" t="s">
        <v>823</v>
      </c>
      <c r="M1839" s="19" t="s">
        <v>825</v>
      </c>
      <c r="N1839" s="200">
        <v>46237</v>
      </c>
      <c r="O1839" s="201">
        <v>46267</v>
      </c>
      <c r="P1839" s="13" t="s">
        <v>187</v>
      </c>
      <c r="Q1839" s="22" t="s">
        <v>1190</v>
      </c>
      <c r="R1839" s="22">
        <v>800</v>
      </c>
      <c r="S1839" s="23" t="s">
        <v>187</v>
      </c>
      <c r="T1839" s="6" t="s">
        <v>242</v>
      </c>
      <c r="U1839" s="5"/>
      <c r="V1839" s="5" t="s">
        <v>233</v>
      </c>
      <c r="W1839" s="62" t="s">
        <v>8901</v>
      </c>
      <c r="X1839" s="5" t="s">
        <v>242</v>
      </c>
      <c r="Y1839" s="5"/>
      <c r="Z1839" s="5"/>
      <c r="AA1839" s="152">
        <v>55.12</v>
      </c>
      <c r="AB1839" s="7">
        <v>0.95</v>
      </c>
      <c r="AC1839" s="5"/>
      <c r="AD1839" s="5"/>
      <c r="AE1839" s="6"/>
      <c r="AF1839" s="5"/>
      <c r="AG1839" s="5" t="str">
        <f t="shared" si="28"/>
        <v>Y</v>
      </c>
      <c r="AH1839" s="5"/>
      <c r="AI1839" s="17">
        <v>1</v>
      </c>
      <c r="AJ1839" s="1" t="s">
        <v>6203</v>
      </c>
      <c r="AK1839" s="42" t="s">
        <v>334</v>
      </c>
      <c r="AL1839" s="80" t="s">
        <v>335</v>
      </c>
      <c r="AM1839" s="25" t="s">
        <v>261</v>
      </c>
      <c r="AN1839" s="82"/>
    </row>
    <row r="1840" spans="1:40" ht="57" customHeight="1">
      <c r="A1840" t="s">
        <v>1183</v>
      </c>
      <c r="B1840" s="13" t="s">
        <v>1613</v>
      </c>
      <c r="C1840" s="13" t="s">
        <v>2240</v>
      </c>
      <c r="D1840" s="13" t="s">
        <v>8920</v>
      </c>
      <c r="E1840" s="27" t="s">
        <v>8921</v>
      </c>
      <c r="F1840" s="5"/>
      <c r="G1840" s="5" t="s">
        <v>8922</v>
      </c>
      <c r="H1840" s="1" t="s">
        <v>8923</v>
      </c>
      <c r="I1840" s="1" t="s">
        <v>8923</v>
      </c>
      <c r="J1840" s="29" t="s">
        <v>8924</v>
      </c>
      <c r="K1840" s="63" t="s">
        <v>8925</v>
      </c>
      <c r="L1840" s="5" t="s">
        <v>823</v>
      </c>
      <c r="M1840" s="19" t="s">
        <v>825</v>
      </c>
      <c r="N1840" s="200">
        <v>46237</v>
      </c>
      <c r="O1840" s="201">
        <v>46267</v>
      </c>
      <c r="P1840" s="13" t="s">
        <v>187</v>
      </c>
      <c r="Q1840" s="22" t="s">
        <v>1190</v>
      </c>
      <c r="R1840" s="22">
        <v>800</v>
      </c>
      <c r="S1840" s="23" t="s">
        <v>187</v>
      </c>
      <c r="T1840" s="6" t="s">
        <v>242</v>
      </c>
      <c r="U1840" s="5"/>
      <c r="V1840" s="5" t="s">
        <v>233</v>
      </c>
      <c r="W1840" s="62" t="s">
        <v>8926</v>
      </c>
      <c r="X1840" s="5" t="s">
        <v>242</v>
      </c>
      <c r="Y1840" s="5"/>
      <c r="Z1840" s="5"/>
      <c r="AA1840" s="152">
        <v>54.92</v>
      </c>
      <c r="AB1840" s="7">
        <v>0.95</v>
      </c>
      <c r="AC1840" s="5"/>
      <c r="AD1840" s="5"/>
      <c r="AE1840" s="6"/>
      <c r="AF1840" s="5"/>
      <c r="AG1840" s="5" t="str">
        <f t="shared" si="28"/>
        <v>Y</v>
      </c>
      <c r="AH1840" s="5"/>
      <c r="AI1840" s="17">
        <v>1</v>
      </c>
      <c r="AJ1840" s="1" t="s">
        <v>2217</v>
      </c>
      <c r="AK1840" s="42" t="s">
        <v>334</v>
      </c>
      <c r="AL1840" s="80" t="s">
        <v>335</v>
      </c>
      <c r="AM1840" s="25" t="s">
        <v>261</v>
      </c>
      <c r="AN1840" s="82"/>
    </row>
    <row r="1841" spans="1:40" ht="57" customHeight="1">
      <c r="A1841" t="s">
        <v>1183</v>
      </c>
      <c r="B1841" s="13" t="s">
        <v>1613</v>
      </c>
      <c r="C1841" s="13" t="s">
        <v>2240</v>
      </c>
      <c r="D1841" s="13" t="s">
        <v>8927</v>
      </c>
      <c r="E1841" s="27" t="s">
        <v>8928</v>
      </c>
      <c r="F1841" s="5"/>
      <c r="G1841" s="5" t="s">
        <v>8929</v>
      </c>
      <c r="H1841" s="1" t="s">
        <v>8930</v>
      </c>
      <c r="I1841" s="1" t="s">
        <v>8930</v>
      </c>
      <c r="J1841" s="29" t="s">
        <v>8931</v>
      </c>
      <c r="K1841" s="63" t="s">
        <v>8932</v>
      </c>
      <c r="L1841" s="5" t="s">
        <v>823</v>
      </c>
      <c r="M1841" s="19" t="s">
        <v>825</v>
      </c>
      <c r="N1841" s="200">
        <v>46237</v>
      </c>
      <c r="O1841" s="201">
        <v>46267</v>
      </c>
      <c r="P1841" s="13" t="s">
        <v>187</v>
      </c>
      <c r="Q1841" s="22" t="s">
        <v>1190</v>
      </c>
      <c r="R1841" s="22">
        <v>800</v>
      </c>
      <c r="S1841" s="23" t="s">
        <v>242</v>
      </c>
      <c r="T1841" s="6" t="s">
        <v>242</v>
      </c>
      <c r="U1841" s="5"/>
      <c r="V1841" s="5" t="s">
        <v>233</v>
      </c>
      <c r="W1841" s="62" t="s">
        <v>8907</v>
      </c>
      <c r="X1841" s="5" t="s">
        <v>242</v>
      </c>
      <c r="Y1841" s="5"/>
      <c r="Z1841" s="5"/>
      <c r="AA1841" s="152" t="s">
        <v>16</v>
      </c>
      <c r="AB1841" s="7">
        <v>0.95</v>
      </c>
      <c r="AC1841" s="5"/>
      <c r="AD1841" s="5"/>
      <c r="AE1841" s="6"/>
      <c r="AF1841" s="5"/>
      <c r="AG1841" s="5" t="str">
        <f t="shared" si="28"/>
        <v>Y</v>
      </c>
      <c r="AH1841" s="5"/>
      <c r="AI1841" s="17">
        <v>1</v>
      </c>
      <c r="AJ1841" s="1" t="s">
        <v>8933</v>
      </c>
      <c r="AK1841" s="42" t="s">
        <v>334</v>
      </c>
      <c r="AL1841" s="80" t="s">
        <v>335</v>
      </c>
      <c r="AM1841" s="25" t="s">
        <v>261</v>
      </c>
      <c r="AN1841" s="82"/>
    </row>
    <row r="1842" spans="1:40" ht="57" customHeight="1">
      <c r="A1842" t="s">
        <v>1183</v>
      </c>
      <c r="B1842" s="13" t="s">
        <v>1613</v>
      </c>
      <c r="C1842" s="13" t="s">
        <v>2240</v>
      </c>
      <c r="D1842" s="13" t="s">
        <v>8934</v>
      </c>
      <c r="E1842" s="27" t="s">
        <v>8935</v>
      </c>
      <c r="F1842" s="5"/>
      <c r="G1842" s="5" t="s">
        <v>8936</v>
      </c>
      <c r="H1842" s="1" t="s">
        <v>8937</v>
      </c>
      <c r="I1842" s="1" t="s">
        <v>8938</v>
      </c>
      <c r="J1842" s="29" t="s">
        <v>8939</v>
      </c>
      <c r="K1842" s="63" t="s">
        <v>8940</v>
      </c>
      <c r="L1842" s="5" t="s">
        <v>823</v>
      </c>
      <c r="M1842" s="19" t="s">
        <v>825</v>
      </c>
      <c r="N1842" s="200">
        <v>46237</v>
      </c>
      <c r="O1842" s="201">
        <v>46267</v>
      </c>
      <c r="P1842" s="13" t="s">
        <v>187</v>
      </c>
      <c r="Q1842" s="22" t="s">
        <v>1190</v>
      </c>
      <c r="R1842" s="22">
        <v>800</v>
      </c>
      <c r="S1842" s="23" t="s">
        <v>187</v>
      </c>
      <c r="T1842" s="6" t="s">
        <v>242</v>
      </c>
      <c r="U1842" s="5"/>
      <c r="V1842" s="5" t="s">
        <v>189</v>
      </c>
      <c r="W1842" s="62" t="s">
        <v>8941</v>
      </c>
      <c r="X1842" s="5" t="s">
        <v>242</v>
      </c>
      <c r="Y1842" s="5"/>
      <c r="Z1842" s="5"/>
      <c r="AA1842" s="152">
        <v>55.12</v>
      </c>
      <c r="AB1842" s="7">
        <v>0.95</v>
      </c>
      <c r="AC1842" s="5"/>
      <c r="AD1842" s="5"/>
      <c r="AE1842" s="6"/>
      <c r="AF1842" s="5"/>
      <c r="AG1842" s="5" t="str">
        <f t="shared" si="28"/>
        <v>Y</v>
      </c>
      <c r="AH1842" s="5"/>
      <c r="AI1842" s="17">
        <v>1</v>
      </c>
      <c r="AJ1842" s="1" t="s">
        <v>8942</v>
      </c>
      <c r="AK1842" s="42" t="s">
        <v>334</v>
      </c>
      <c r="AL1842" s="80" t="s">
        <v>335</v>
      </c>
      <c r="AM1842" s="25" t="s">
        <v>261</v>
      </c>
      <c r="AN1842" s="82"/>
    </row>
    <row r="1843" spans="1:40" ht="57" customHeight="1">
      <c r="A1843" t="s">
        <v>1183</v>
      </c>
      <c r="B1843" s="13" t="s">
        <v>1613</v>
      </c>
      <c r="C1843" s="13" t="s">
        <v>2240</v>
      </c>
      <c r="D1843" s="13" t="s">
        <v>8943</v>
      </c>
      <c r="E1843" s="27" t="s">
        <v>8944</v>
      </c>
      <c r="F1843" s="5"/>
      <c r="G1843" s="5" t="s">
        <v>8945</v>
      </c>
      <c r="H1843" s="1" t="s">
        <v>8946</v>
      </c>
      <c r="I1843" s="1" t="s">
        <v>8946</v>
      </c>
      <c r="J1843" s="29" t="s">
        <v>8947</v>
      </c>
      <c r="K1843" s="63" t="s">
        <v>8948</v>
      </c>
      <c r="L1843" s="5" t="s">
        <v>823</v>
      </c>
      <c r="M1843" s="19" t="s">
        <v>825</v>
      </c>
      <c r="N1843" s="200">
        <v>46237</v>
      </c>
      <c r="O1843" s="201">
        <v>46267</v>
      </c>
      <c r="P1843" s="13" t="s">
        <v>187</v>
      </c>
      <c r="Q1843" s="22" t="s">
        <v>1190</v>
      </c>
      <c r="R1843" s="22">
        <v>800</v>
      </c>
      <c r="S1843" s="23" t="s">
        <v>187</v>
      </c>
      <c r="T1843" s="6" t="s">
        <v>242</v>
      </c>
      <c r="U1843" s="5"/>
      <c r="V1843" s="5" t="s">
        <v>233</v>
      </c>
      <c r="W1843" s="62" t="s">
        <v>8949</v>
      </c>
      <c r="X1843" s="5" t="s">
        <v>242</v>
      </c>
      <c r="Y1843" s="5"/>
      <c r="Z1843" s="5"/>
      <c r="AA1843" s="152">
        <v>55.91</v>
      </c>
      <c r="AB1843" s="7">
        <v>0.95</v>
      </c>
      <c r="AC1843" s="5"/>
      <c r="AD1843" s="5"/>
      <c r="AE1843" s="6"/>
      <c r="AF1843" s="5"/>
      <c r="AG1843" s="5" t="str">
        <f t="shared" si="28"/>
        <v>Y</v>
      </c>
      <c r="AH1843" s="5"/>
      <c r="AI1843" s="17">
        <v>1</v>
      </c>
      <c r="AJ1843" s="1" t="s">
        <v>8943</v>
      </c>
      <c r="AK1843" s="42" t="s">
        <v>334</v>
      </c>
      <c r="AL1843" s="80" t="s">
        <v>335</v>
      </c>
      <c r="AM1843" s="25" t="s">
        <v>261</v>
      </c>
      <c r="AN1843" s="82"/>
    </row>
    <row r="1844" spans="1:40" ht="57" customHeight="1">
      <c r="A1844" t="s">
        <v>1183</v>
      </c>
      <c r="B1844" s="13" t="s">
        <v>1613</v>
      </c>
      <c r="C1844" s="13" t="s">
        <v>2240</v>
      </c>
      <c r="D1844" s="13" t="s">
        <v>5944</v>
      </c>
      <c r="E1844" s="27" t="s">
        <v>8950</v>
      </c>
      <c r="F1844" s="5"/>
      <c r="G1844" s="5" t="s">
        <v>5946</v>
      </c>
      <c r="H1844" s="1" t="s">
        <v>8951</v>
      </c>
      <c r="I1844" s="1" t="s">
        <v>8951</v>
      </c>
      <c r="J1844" s="29" t="s">
        <v>8952</v>
      </c>
      <c r="K1844" s="63" t="s">
        <v>8953</v>
      </c>
      <c r="L1844" s="5" t="s">
        <v>823</v>
      </c>
      <c r="M1844" s="19" t="s">
        <v>825</v>
      </c>
      <c r="N1844" s="200">
        <v>46237</v>
      </c>
      <c r="O1844" s="201">
        <v>46267</v>
      </c>
      <c r="P1844" s="13" t="s">
        <v>187</v>
      </c>
      <c r="Q1844" s="22" t="s">
        <v>1190</v>
      </c>
      <c r="R1844" s="22">
        <v>800</v>
      </c>
      <c r="S1844" s="23" t="s">
        <v>187</v>
      </c>
      <c r="T1844" s="6" t="s">
        <v>242</v>
      </c>
      <c r="U1844" s="5"/>
      <c r="V1844" s="5" t="s">
        <v>233</v>
      </c>
      <c r="W1844" s="62" t="s">
        <v>8903</v>
      </c>
      <c r="X1844" s="5" t="s">
        <v>242</v>
      </c>
      <c r="Y1844" s="5"/>
      <c r="Z1844" s="5"/>
      <c r="AA1844" s="152">
        <v>54.92</v>
      </c>
      <c r="AB1844" s="7">
        <v>0.95</v>
      </c>
      <c r="AC1844" s="5"/>
      <c r="AD1844" s="5"/>
      <c r="AE1844" s="6"/>
      <c r="AF1844" s="5"/>
      <c r="AG1844" s="5" t="str">
        <f t="shared" si="28"/>
        <v>Y</v>
      </c>
      <c r="AH1844" s="5"/>
      <c r="AI1844" s="17">
        <v>1</v>
      </c>
      <c r="AJ1844" s="1" t="s">
        <v>5944</v>
      </c>
      <c r="AK1844" s="42" t="s">
        <v>334</v>
      </c>
      <c r="AL1844" s="80" t="s">
        <v>335</v>
      </c>
      <c r="AM1844" s="25" t="s">
        <v>261</v>
      </c>
      <c r="AN1844" s="82"/>
    </row>
    <row r="1845" spans="1:40" ht="57" customHeight="1">
      <c r="A1845" t="s">
        <v>1183</v>
      </c>
      <c r="B1845" s="13" t="s">
        <v>16</v>
      </c>
      <c r="C1845" s="13" t="s">
        <v>16</v>
      </c>
      <c r="D1845" s="13" t="s">
        <v>16</v>
      </c>
      <c r="E1845" s="27" t="s">
        <v>8954</v>
      </c>
      <c r="F1845" s="5"/>
      <c r="G1845" s="5" t="s">
        <v>2834</v>
      </c>
      <c r="H1845" s="1" t="s">
        <v>7363</v>
      </c>
      <c r="I1845" s="1" t="s">
        <v>7363</v>
      </c>
      <c r="J1845" s="29" t="s">
        <v>7364</v>
      </c>
      <c r="K1845" s="63" t="s">
        <v>1303</v>
      </c>
      <c r="L1845" s="5" t="s">
        <v>823</v>
      </c>
      <c r="M1845" s="19" t="s">
        <v>825</v>
      </c>
      <c r="N1845" s="200">
        <v>46237</v>
      </c>
      <c r="O1845" s="201">
        <v>46267</v>
      </c>
      <c r="P1845" s="13" t="s">
        <v>187</v>
      </c>
      <c r="Q1845" s="22" t="s">
        <v>1190</v>
      </c>
      <c r="R1845" s="22">
        <v>4</v>
      </c>
      <c r="S1845" s="23" t="s">
        <v>242</v>
      </c>
      <c r="T1845" s="6" t="s">
        <v>242</v>
      </c>
      <c r="U1845" s="5"/>
      <c r="V1845" s="5" t="s">
        <v>233</v>
      </c>
      <c r="W1845" s="62" t="s">
        <v>8955</v>
      </c>
      <c r="X1845" s="5" t="s">
        <v>242</v>
      </c>
      <c r="Y1845" s="5"/>
      <c r="Z1845" s="5"/>
      <c r="AA1845" s="152" t="s">
        <v>16</v>
      </c>
      <c r="AB1845" s="7">
        <v>0.95</v>
      </c>
      <c r="AC1845" s="5"/>
      <c r="AD1845" s="5"/>
      <c r="AE1845" s="6"/>
      <c r="AF1845" s="5"/>
      <c r="AG1845" s="5" t="str">
        <f t="shared" si="28"/>
        <v>Y</v>
      </c>
      <c r="AH1845" s="5"/>
      <c r="AI1845" s="17">
        <v>1</v>
      </c>
      <c r="AJ1845" s="1" t="s">
        <v>1305</v>
      </c>
      <c r="AK1845" s="42" t="s">
        <v>334</v>
      </c>
      <c r="AL1845" s="80" t="s">
        <v>335</v>
      </c>
      <c r="AM1845" s="25" t="s">
        <v>261</v>
      </c>
      <c r="AN1845" s="82"/>
    </row>
    <row r="1846" spans="1:40" ht="57" customHeight="1">
      <c r="A1846" t="s">
        <v>1183</v>
      </c>
      <c r="B1846" s="13" t="s">
        <v>16</v>
      </c>
      <c r="C1846" s="13" t="s">
        <v>16</v>
      </c>
      <c r="D1846" s="13" t="s">
        <v>16</v>
      </c>
      <c r="E1846" s="27" t="s">
        <v>8956</v>
      </c>
      <c r="F1846" s="5"/>
      <c r="G1846" s="5" t="s">
        <v>2748</v>
      </c>
      <c r="H1846" s="1" t="s">
        <v>1187</v>
      </c>
      <c r="I1846" s="1" t="s">
        <v>1187</v>
      </c>
      <c r="J1846" s="29" t="s">
        <v>1188</v>
      </c>
      <c r="K1846" s="63" t="s">
        <v>1189</v>
      </c>
      <c r="L1846" s="5" t="s">
        <v>830</v>
      </c>
      <c r="M1846" s="19" t="s">
        <v>832</v>
      </c>
      <c r="N1846" s="200">
        <v>46237</v>
      </c>
      <c r="O1846" s="201">
        <v>46267</v>
      </c>
      <c r="P1846" s="13" t="s">
        <v>187</v>
      </c>
      <c r="Q1846" s="22" t="s">
        <v>1190</v>
      </c>
      <c r="R1846" s="22">
        <v>60</v>
      </c>
      <c r="S1846" s="23" t="s">
        <v>242</v>
      </c>
      <c r="T1846" s="6" t="s">
        <v>242</v>
      </c>
      <c r="U1846" s="5"/>
      <c r="V1846" s="5" t="s">
        <v>233</v>
      </c>
      <c r="W1846" s="62" t="s">
        <v>8957</v>
      </c>
      <c r="X1846" s="5" t="s">
        <v>242</v>
      </c>
      <c r="Y1846" s="5"/>
      <c r="Z1846" s="5"/>
      <c r="AA1846" s="152" t="s">
        <v>16</v>
      </c>
      <c r="AB1846" s="7">
        <v>0.95</v>
      </c>
      <c r="AC1846" s="5"/>
      <c r="AD1846" s="5"/>
      <c r="AE1846" s="6"/>
      <c r="AF1846" s="5"/>
      <c r="AG1846" s="5" t="str">
        <f t="shared" si="28"/>
        <v>Y</v>
      </c>
      <c r="AH1846" s="5"/>
      <c r="AI1846" s="17">
        <v>1</v>
      </c>
      <c r="AJ1846" s="1" t="s">
        <v>1192</v>
      </c>
      <c r="AK1846" s="42" t="s">
        <v>334</v>
      </c>
      <c r="AL1846" s="80" t="s">
        <v>335</v>
      </c>
      <c r="AM1846" s="25" t="s">
        <v>261</v>
      </c>
      <c r="AN1846" s="82"/>
    </row>
    <row r="1847" spans="1:40" ht="57" customHeight="1">
      <c r="A1847" t="s">
        <v>1183</v>
      </c>
      <c r="B1847" s="13" t="s">
        <v>16</v>
      </c>
      <c r="C1847" s="13" t="s">
        <v>16</v>
      </c>
      <c r="D1847" s="13" t="s">
        <v>16</v>
      </c>
      <c r="E1847" s="27" t="s">
        <v>8958</v>
      </c>
      <c r="F1847" s="5"/>
      <c r="G1847" s="5" t="s">
        <v>2754</v>
      </c>
      <c r="H1847" s="1" t="s">
        <v>7114</v>
      </c>
      <c r="I1847" s="1" t="s">
        <v>7114</v>
      </c>
      <c r="J1847" s="29" t="s">
        <v>1197</v>
      </c>
      <c r="K1847" s="63" t="s">
        <v>1198</v>
      </c>
      <c r="L1847" s="5" t="s">
        <v>830</v>
      </c>
      <c r="M1847" s="19" t="s">
        <v>832</v>
      </c>
      <c r="N1847" s="200">
        <v>46237</v>
      </c>
      <c r="O1847" s="201">
        <v>46267</v>
      </c>
      <c r="P1847" s="13" t="s">
        <v>187</v>
      </c>
      <c r="Q1847" s="22" t="s">
        <v>1190</v>
      </c>
      <c r="R1847" s="22">
        <v>20</v>
      </c>
      <c r="S1847" s="23" t="s">
        <v>242</v>
      </c>
      <c r="T1847" s="6" t="s">
        <v>242</v>
      </c>
      <c r="U1847" s="5"/>
      <c r="V1847" s="5" t="s">
        <v>233</v>
      </c>
      <c r="W1847" s="62" t="s">
        <v>8959</v>
      </c>
      <c r="X1847" s="5" t="s">
        <v>242</v>
      </c>
      <c r="Y1847" s="5"/>
      <c r="Z1847" s="5"/>
      <c r="AA1847" s="152" t="s">
        <v>16</v>
      </c>
      <c r="AB1847" s="7">
        <v>0.95</v>
      </c>
      <c r="AC1847" s="5"/>
      <c r="AD1847" s="5"/>
      <c r="AE1847" s="6"/>
      <c r="AF1847" s="5"/>
      <c r="AG1847" s="5" t="str">
        <f t="shared" si="28"/>
        <v>Y</v>
      </c>
      <c r="AH1847" s="5"/>
      <c r="AI1847" s="17">
        <v>1</v>
      </c>
      <c r="AJ1847" s="1" t="s">
        <v>1200</v>
      </c>
      <c r="AK1847" s="42" t="s">
        <v>334</v>
      </c>
      <c r="AL1847" s="80" t="s">
        <v>335</v>
      </c>
      <c r="AM1847" s="25" t="s">
        <v>261</v>
      </c>
      <c r="AN1847" s="82"/>
    </row>
    <row r="1848" spans="1:40" ht="57" customHeight="1">
      <c r="A1848" t="s">
        <v>1183</v>
      </c>
      <c r="B1848" s="13" t="s">
        <v>16</v>
      </c>
      <c r="C1848" s="13" t="s">
        <v>16</v>
      </c>
      <c r="D1848" s="13" t="s">
        <v>16</v>
      </c>
      <c r="E1848" s="27" t="s">
        <v>8960</v>
      </c>
      <c r="F1848" s="5"/>
      <c r="G1848" s="5" t="s">
        <v>2760</v>
      </c>
      <c r="H1848" s="1" t="s">
        <v>7116</v>
      </c>
      <c r="I1848" s="1" t="s">
        <v>7116</v>
      </c>
      <c r="J1848" s="29" t="s">
        <v>1213</v>
      </c>
      <c r="K1848" s="63" t="s">
        <v>1214</v>
      </c>
      <c r="L1848" s="5" t="s">
        <v>830</v>
      </c>
      <c r="M1848" s="19" t="s">
        <v>832</v>
      </c>
      <c r="N1848" s="200">
        <v>46237</v>
      </c>
      <c r="O1848" s="201">
        <v>46267</v>
      </c>
      <c r="P1848" s="13" t="s">
        <v>187</v>
      </c>
      <c r="Q1848" s="22" t="s">
        <v>1190</v>
      </c>
      <c r="R1848" s="22">
        <v>20</v>
      </c>
      <c r="S1848" s="23" t="s">
        <v>242</v>
      </c>
      <c r="T1848" s="6" t="s">
        <v>242</v>
      </c>
      <c r="U1848" s="5"/>
      <c r="V1848" s="5" t="s">
        <v>233</v>
      </c>
      <c r="W1848" s="62" t="s">
        <v>8959</v>
      </c>
      <c r="X1848" s="5" t="s">
        <v>242</v>
      </c>
      <c r="Y1848" s="5"/>
      <c r="Z1848" s="5"/>
      <c r="AA1848" s="152" t="s">
        <v>16</v>
      </c>
      <c r="AB1848" s="7">
        <v>0.95</v>
      </c>
      <c r="AC1848" s="5"/>
      <c r="AD1848" s="5"/>
      <c r="AE1848" s="6"/>
      <c r="AF1848" s="5"/>
      <c r="AG1848" s="5" t="str">
        <f t="shared" si="28"/>
        <v>Y</v>
      </c>
      <c r="AH1848" s="5"/>
      <c r="AI1848" s="17">
        <v>1</v>
      </c>
      <c r="AJ1848" s="1" t="s">
        <v>1200</v>
      </c>
      <c r="AK1848" s="42" t="s">
        <v>334</v>
      </c>
      <c r="AL1848" s="80" t="s">
        <v>335</v>
      </c>
      <c r="AM1848" s="25" t="s">
        <v>261</v>
      </c>
      <c r="AN1848" s="82"/>
    </row>
    <row r="1849" spans="1:40" ht="57" customHeight="1">
      <c r="A1849" t="s">
        <v>1183</v>
      </c>
      <c r="B1849" s="13" t="s">
        <v>16</v>
      </c>
      <c r="C1849" s="13" t="s">
        <v>16</v>
      </c>
      <c r="D1849" s="13" t="s">
        <v>16</v>
      </c>
      <c r="E1849" s="27" t="s">
        <v>8961</v>
      </c>
      <c r="F1849" s="5"/>
      <c r="G1849" s="5" t="s">
        <v>2765</v>
      </c>
      <c r="H1849" s="1" t="s">
        <v>7118</v>
      </c>
      <c r="I1849" s="1" t="s">
        <v>7118</v>
      </c>
      <c r="J1849" s="29" t="s">
        <v>1219</v>
      </c>
      <c r="K1849" s="63" t="s">
        <v>1220</v>
      </c>
      <c r="L1849" s="5" t="s">
        <v>830</v>
      </c>
      <c r="M1849" s="19" t="s">
        <v>832</v>
      </c>
      <c r="N1849" s="200">
        <v>46237</v>
      </c>
      <c r="O1849" s="201">
        <v>46267</v>
      </c>
      <c r="P1849" s="13" t="s">
        <v>187</v>
      </c>
      <c r="Q1849" s="22" t="s">
        <v>1190</v>
      </c>
      <c r="R1849" s="22">
        <v>20</v>
      </c>
      <c r="S1849" s="23" t="s">
        <v>242</v>
      </c>
      <c r="T1849" s="6" t="s">
        <v>242</v>
      </c>
      <c r="U1849" s="5"/>
      <c r="V1849" s="5" t="s">
        <v>233</v>
      </c>
      <c r="W1849" s="62" t="s">
        <v>8959</v>
      </c>
      <c r="X1849" s="5" t="s">
        <v>242</v>
      </c>
      <c r="Y1849" s="5"/>
      <c r="Z1849" s="5"/>
      <c r="AA1849" s="152" t="s">
        <v>16</v>
      </c>
      <c r="AB1849" s="7">
        <v>0.95</v>
      </c>
      <c r="AC1849" s="5"/>
      <c r="AD1849" s="5"/>
      <c r="AE1849" s="6"/>
      <c r="AF1849" s="5"/>
      <c r="AG1849" s="5" t="str">
        <f t="shared" si="28"/>
        <v>Y</v>
      </c>
      <c r="AH1849" s="5"/>
      <c r="AI1849" s="17">
        <v>1</v>
      </c>
      <c r="AJ1849" s="1" t="s">
        <v>1200</v>
      </c>
      <c r="AK1849" s="42" t="s">
        <v>334</v>
      </c>
      <c r="AL1849" s="80" t="s">
        <v>335</v>
      </c>
      <c r="AM1849" s="25" t="s">
        <v>261</v>
      </c>
      <c r="AN1849" s="82"/>
    </row>
    <row r="1850" spans="1:40" ht="57" customHeight="1">
      <c r="A1850" t="s">
        <v>1183</v>
      </c>
      <c r="B1850" s="13" t="s">
        <v>16</v>
      </c>
      <c r="C1850" s="13" t="s">
        <v>16</v>
      </c>
      <c r="D1850" s="13" t="s">
        <v>16</v>
      </c>
      <c r="E1850" s="27" t="s">
        <v>8962</v>
      </c>
      <c r="F1850" s="5"/>
      <c r="G1850" s="5" t="s">
        <v>7372</v>
      </c>
      <c r="H1850" s="1" t="s">
        <v>1364</v>
      </c>
      <c r="I1850" s="1" t="s">
        <v>1364</v>
      </c>
      <c r="J1850" s="29" t="s">
        <v>1365</v>
      </c>
      <c r="K1850" s="63" t="s">
        <v>1366</v>
      </c>
      <c r="L1850" s="5" t="s">
        <v>830</v>
      </c>
      <c r="M1850" s="19" t="s">
        <v>832</v>
      </c>
      <c r="N1850" s="200">
        <v>46237</v>
      </c>
      <c r="O1850" s="201">
        <v>46267</v>
      </c>
      <c r="P1850" s="13" t="s">
        <v>187</v>
      </c>
      <c r="Q1850" s="22" t="s">
        <v>1190</v>
      </c>
      <c r="R1850" s="22">
        <v>120</v>
      </c>
      <c r="S1850" s="23" t="s">
        <v>242</v>
      </c>
      <c r="T1850" s="6" t="s">
        <v>242</v>
      </c>
      <c r="U1850" s="5"/>
      <c r="V1850" s="5" t="s">
        <v>233</v>
      </c>
      <c r="W1850" s="62" t="s">
        <v>8963</v>
      </c>
      <c r="X1850" s="5" t="s">
        <v>242</v>
      </c>
      <c r="Y1850" s="5"/>
      <c r="Z1850" s="5"/>
      <c r="AA1850" s="152" t="s">
        <v>16</v>
      </c>
      <c r="AB1850" s="7">
        <v>0.95</v>
      </c>
      <c r="AC1850" s="5"/>
      <c r="AD1850" s="5"/>
      <c r="AE1850" s="6"/>
      <c r="AF1850" s="5"/>
      <c r="AG1850" s="5" t="str">
        <f t="shared" si="28"/>
        <v>Y</v>
      </c>
      <c r="AH1850" s="5"/>
      <c r="AI1850" s="17">
        <v>1</v>
      </c>
      <c r="AJ1850" s="1" t="s">
        <v>1368</v>
      </c>
      <c r="AK1850" s="42" t="s">
        <v>334</v>
      </c>
      <c r="AL1850" s="80" t="s">
        <v>335</v>
      </c>
      <c r="AM1850" s="25" t="s">
        <v>261</v>
      </c>
      <c r="AN1850" s="82"/>
    </row>
    <row r="1851" spans="1:40" ht="57" customHeight="1">
      <c r="A1851" t="s">
        <v>1183</v>
      </c>
      <c r="B1851" s="13" t="s">
        <v>16</v>
      </c>
      <c r="C1851" s="13" t="s">
        <v>16</v>
      </c>
      <c r="D1851" s="13" t="s">
        <v>16</v>
      </c>
      <c r="E1851" s="27" t="s">
        <v>8964</v>
      </c>
      <c r="F1851" s="5"/>
      <c r="G1851" s="5" t="s">
        <v>7375</v>
      </c>
      <c r="H1851" s="1" t="s">
        <v>1364</v>
      </c>
      <c r="I1851" s="1" t="s">
        <v>1364</v>
      </c>
      <c r="J1851" s="29" t="s">
        <v>1365</v>
      </c>
      <c r="K1851" s="63" t="s">
        <v>1366</v>
      </c>
      <c r="L1851" s="5" t="s">
        <v>830</v>
      </c>
      <c r="M1851" s="19" t="s">
        <v>832</v>
      </c>
      <c r="N1851" s="200">
        <v>46237</v>
      </c>
      <c r="O1851" s="201">
        <v>46267</v>
      </c>
      <c r="P1851" s="13" t="s">
        <v>187</v>
      </c>
      <c r="Q1851" s="22" t="s">
        <v>1190</v>
      </c>
      <c r="R1851" s="22">
        <v>120</v>
      </c>
      <c r="S1851" s="23" t="s">
        <v>242</v>
      </c>
      <c r="T1851" s="6" t="s">
        <v>242</v>
      </c>
      <c r="U1851" s="5"/>
      <c r="V1851" s="5" t="s">
        <v>233</v>
      </c>
      <c r="W1851" s="62" t="s">
        <v>8963</v>
      </c>
      <c r="X1851" s="5" t="s">
        <v>242</v>
      </c>
      <c r="Y1851" s="5"/>
      <c r="Z1851" s="5"/>
      <c r="AA1851" s="152" t="s">
        <v>16</v>
      </c>
      <c r="AB1851" s="7">
        <v>0.95</v>
      </c>
      <c r="AC1851" s="5"/>
      <c r="AD1851" s="5"/>
      <c r="AE1851" s="6"/>
      <c r="AF1851" s="5"/>
      <c r="AG1851" s="5" t="str">
        <f t="shared" si="28"/>
        <v>Y</v>
      </c>
      <c r="AH1851" s="5"/>
      <c r="AI1851" s="17">
        <v>1</v>
      </c>
      <c r="AJ1851" s="1" t="s">
        <v>1372</v>
      </c>
      <c r="AK1851" s="42" t="s">
        <v>334</v>
      </c>
      <c r="AL1851" s="80" t="s">
        <v>335</v>
      </c>
      <c r="AM1851" s="25" t="s">
        <v>261</v>
      </c>
      <c r="AN1851" s="82"/>
    </row>
    <row r="1852" spans="1:40" ht="57" customHeight="1">
      <c r="A1852" t="s">
        <v>1183</v>
      </c>
      <c r="B1852" s="13" t="s">
        <v>3081</v>
      </c>
      <c r="C1852" s="13" t="s">
        <v>8965</v>
      </c>
      <c r="D1852" s="13" t="s">
        <v>8966</v>
      </c>
      <c r="E1852" s="27" t="s">
        <v>8967</v>
      </c>
      <c r="F1852" s="5"/>
      <c r="G1852" s="5" t="s">
        <v>8968</v>
      </c>
      <c r="H1852" s="1" t="s">
        <v>8969</v>
      </c>
      <c r="I1852" s="1" t="s">
        <v>8969</v>
      </c>
      <c r="J1852" s="29" t="s">
        <v>8970</v>
      </c>
      <c r="K1852" s="63" t="s">
        <v>8971</v>
      </c>
      <c r="L1852" s="5" t="s">
        <v>830</v>
      </c>
      <c r="M1852" s="19" t="s">
        <v>832</v>
      </c>
      <c r="N1852" s="200">
        <v>46237</v>
      </c>
      <c r="O1852" s="201">
        <v>46267</v>
      </c>
      <c r="P1852" s="13" t="s">
        <v>187</v>
      </c>
      <c r="Q1852" s="22" t="s">
        <v>1190</v>
      </c>
      <c r="R1852" s="22">
        <v>8000</v>
      </c>
      <c r="S1852" s="23" t="s">
        <v>187</v>
      </c>
      <c r="T1852" s="6" t="s">
        <v>242</v>
      </c>
      <c r="U1852" s="5"/>
      <c r="V1852" s="5" t="s">
        <v>233</v>
      </c>
      <c r="W1852" s="62" t="s">
        <v>8972</v>
      </c>
      <c r="X1852" s="5" t="s">
        <v>242</v>
      </c>
      <c r="Y1852" s="5"/>
      <c r="Z1852" s="5"/>
      <c r="AA1852" s="152">
        <v>99.99</v>
      </c>
      <c r="AB1852" s="7">
        <v>0.95</v>
      </c>
      <c r="AC1852" s="5"/>
      <c r="AD1852" s="5"/>
      <c r="AE1852" s="6"/>
      <c r="AF1852" s="5"/>
      <c r="AG1852" s="5" t="str">
        <f t="shared" si="28"/>
        <v>Y</v>
      </c>
      <c r="AH1852" s="5"/>
      <c r="AI1852" s="17">
        <v>1</v>
      </c>
      <c r="AJ1852" s="1" t="s">
        <v>5511</v>
      </c>
      <c r="AK1852" s="42" t="s">
        <v>334</v>
      </c>
      <c r="AL1852" s="80" t="s">
        <v>335</v>
      </c>
      <c r="AM1852" s="25" t="s">
        <v>261</v>
      </c>
      <c r="AN1852" s="82"/>
    </row>
    <row r="1853" spans="1:40" ht="57" customHeight="1">
      <c r="A1853" t="s">
        <v>1183</v>
      </c>
      <c r="B1853" s="13" t="s">
        <v>3081</v>
      </c>
      <c r="C1853" s="13" t="s">
        <v>8965</v>
      </c>
      <c r="D1853" s="13" t="s">
        <v>8973</v>
      </c>
      <c r="E1853" s="27" t="s">
        <v>8974</v>
      </c>
      <c r="F1853" s="5"/>
      <c r="G1853" s="5" t="s">
        <v>8975</v>
      </c>
      <c r="H1853" s="1" t="s">
        <v>8976</v>
      </c>
      <c r="I1853" s="1" t="s">
        <v>8976</v>
      </c>
      <c r="J1853" s="29" t="s">
        <v>8977</v>
      </c>
      <c r="K1853" s="63" t="s">
        <v>8978</v>
      </c>
      <c r="L1853" s="5" t="s">
        <v>830</v>
      </c>
      <c r="M1853" s="19" t="s">
        <v>832</v>
      </c>
      <c r="N1853" s="200">
        <v>46237</v>
      </c>
      <c r="O1853" s="201">
        <v>46267</v>
      </c>
      <c r="P1853" s="13" t="s">
        <v>187</v>
      </c>
      <c r="Q1853" s="22" t="s">
        <v>1190</v>
      </c>
      <c r="R1853" s="22">
        <v>800</v>
      </c>
      <c r="S1853" s="23" t="s">
        <v>187</v>
      </c>
      <c r="T1853" s="6" t="s">
        <v>242</v>
      </c>
      <c r="U1853" s="5"/>
      <c r="V1853" s="5" t="s">
        <v>233</v>
      </c>
      <c r="W1853" s="62" t="s">
        <v>8959</v>
      </c>
      <c r="X1853" s="5" t="s">
        <v>242</v>
      </c>
      <c r="Y1853" s="5"/>
      <c r="Z1853" s="5"/>
      <c r="AA1853" s="152">
        <v>40.07</v>
      </c>
      <c r="AB1853" s="7">
        <v>0.95</v>
      </c>
      <c r="AC1853" s="5"/>
      <c r="AD1853" s="5"/>
      <c r="AE1853" s="6"/>
      <c r="AF1853" s="5"/>
      <c r="AG1853" s="5" t="str">
        <f t="shared" si="28"/>
        <v>Y</v>
      </c>
      <c r="AH1853" s="5"/>
      <c r="AI1853" s="17">
        <v>1</v>
      </c>
      <c r="AJ1853" s="1" t="s">
        <v>8973</v>
      </c>
      <c r="AK1853" s="42" t="s">
        <v>334</v>
      </c>
      <c r="AL1853" s="80" t="s">
        <v>335</v>
      </c>
      <c r="AM1853" s="25" t="s">
        <v>261</v>
      </c>
      <c r="AN1853" s="82"/>
    </row>
    <row r="1854" spans="1:40" ht="57" customHeight="1">
      <c r="A1854" t="s">
        <v>1183</v>
      </c>
      <c r="B1854" s="13" t="s">
        <v>3081</v>
      </c>
      <c r="C1854" s="13" t="s">
        <v>8965</v>
      </c>
      <c r="D1854" s="13" t="s">
        <v>8979</v>
      </c>
      <c r="E1854" s="27" t="s">
        <v>8980</v>
      </c>
      <c r="F1854" s="5"/>
      <c r="G1854" s="5" t="s">
        <v>8981</v>
      </c>
      <c r="H1854" s="1" t="s">
        <v>8982</v>
      </c>
      <c r="I1854" s="1" t="s">
        <v>8982</v>
      </c>
      <c r="J1854" s="29" t="s">
        <v>8983</v>
      </c>
      <c r="K1854" s="63" t="s">
        <v>8983</v>
      </c>
      <c r="L1854" s="5" t="s">
        <v>830</v>
      </c>
      <c r="M1854" s="19" t="s">
        <v>832</v>
      </c>
      <c r="N1854" s="200">
        <v>46237</v>
      </c>
      <c r="O1854" s="201">
        <v>46267</v>
      </c>
      <c r="P1854" s="13" t="s">
        <v>187</v>
      </c>
      <c r="Q1854" s="22" t="s">
        <v>1190</v>
      </c>
      <c r="R1854" s="22">
        <v>800</v>
      </c>
      <c r="S1854" s="23" t="s">
        <v>187</v>
      </c>
      <c r="T1854" s="6" t="s">
        <v>242</v>
      </c>
      <c r="U1854" s="5"/>
      <c r="V1854" s="5" t="s">
        <v>233</v>
      </c>
      <c r="W1854" s="62" t="s">
        <v>8959</v>
      </c>
      <c r="X1854" s="5" t="s">
        <v>242</v>
      </c>
      <c r="Y1854" s="5"/>
      <c r="Z1854" s="5"/>
      <c r="AA1854" s="152">
        <v>95.48</v>
      </c>
      <c r="AB1854" s="7">
        <v>0.95</v>
      </c>
      <c r="AC1854" s="5"/>
      <c r="AD1854" s="5"/>
      <c r="AE1854" s="6"/>
      <c r="AF1854" s="5"/>
      <c r="AG1854" s="5" t="str">
        <f t="shared" si="28"/>
        <v>Y</v>
      </c>
      <c r="AH1854" s="5"/>
      <c r="AI1854" s="17">
        <v>1</v>
      </c>
      <c r="AJ1854" s="1" t="s">
        <v>8979</v>
      </c>
      <c r="AK1854" s="42" t="s">
        <v>334</v>
      </c>
      <c r="AL1854" s="80" t="s">
        <v>335</v>
      </c>
      <c r="AM1854" s="25" t="s">
        <v>261</v>
      </c>
      <c r="AN1854" s="82"/>
    </row>
    <row r="1855" spans="1:40" ht="57" customHeight="1">
      <c r="A1855" t="s">
        <v>1183</v>
      </c>
      <c r="B1855" s="13" t="s">
        <v>3081</v>
      </c>
      <c r="C1855" s="13" t="s">
        <v>8965</v>
      </c>
      <c r="D1855" s="13" t="s">
        <v>8984</v>
      </c>
      <c r="E1855" s="27" t="s">
        <v>8985</v>
      </c>
      <c r="F1855" s="5"/>
      <c r="G1855" s="5" t="s">
        <v>8986</v>
      </c>
      <c r="H1855" s="1" t="s">
        <v>8987</v>
      </c>
      <c r="I1855" s="1" t="s">
        <v>8987</v>
      </c>
      <c r="J1855" s="29" t="s">
        <v>8988</v>
      </c>
      <c r="K1855" s="63" t="s">
        <v>8989</v>
      </c>
      <c r="L1855" s="5" t="s">
        <v>830</v>
      </c>
      <c r="M1855" s="19" t="s">
        <v>832</v>
      </c>
      <c r="N1855" s="200">
        <v>46237</v>
      </c>
      <c r="O1855" s="201">
        <v>46267</v>
      </c>
      <c r="P1855" s="13" t="s">
        <v>187</v>
      </c>
      <c r="Q1855" s="22" t="s">
        <v>1190</v>
      </c>
      <c r="R1855" s="22">
        <v>800</v>
      </c>
      <c r="S1855" s="23" t="s">
        <v>187</v>
      </c>
      <c r="T1855" s="6" t="s">
        <v>242</v>
      </c>
      <c r="U1855" s="5"/>
      <c r="V1855" s="5" t="s">
        <v>233</v>
      </c>
      <c r="W1855" s="62" t="s">
        <v>8959</v>
      </c>
      <c r="X1855" s="5" t="s">
        <v>242</v>
      </c>
      <c r="Y1855" s="5"/>
      <c r="Z1855" s="5"/>
      <c r="AA1855" s="152">
        <v>0.45</v>
      </c>
      <c r="AB1855" s="7">
        <v>0.95</v>
      </c>
      <c r="AC1855" s="5"/>
      <c r="AD1855" s="5"/>
      <c r="AE1855" s="6"/>
      <c r="AF1855" s="5"/>
      <c r="AG1855" s="5" t="str">
        <f t="shared" si="28"/>
        <v>Y</v>
      </c>
      <c r="AH1855" s="5"/>
      <c r="AI1855" s="17">
        <v>1</v>
      </c>
      <c r="AJ1855" s="1" t="s">
        <v>8984</v>
      </c>
      <c r="AK1855" s="42" t="s">
        <v>334</v>
      </c>
      <c r="AL1855" s="80" t="s">
        <v>335</v>
      </c>
      <c r="AM1855" s="25" t="s">
        <v>261</v>
      </c>
      <c r="AN1855" s="82"/>
    </row>
    <row r="1856" spans="1:40" ht="57" customHeight="1">
      <c r="A1856" t="s">
        <v>1183</v>
      </c>
      <c r="B1856" s="13" t="s">
        <v>3081</v>
      </c>
      <c r="C1856" s="13" t="s">
        <v>8965</v>
      </c>
      <c r="D1856" s="13" t="s">
        <v>8990</v>
      </c>
      <c r="E1856" s="27" t="s">
        <v>8991</v>
      </c>
      <c r="F1856" s="5"/>
      <c r="G1856" s="5" t="s">
        <v>8992</v>
      </c>
      <c r="H1856" s="1" t="s">
        <v>8993</v>
      </c>
      <c r="I1856" s="1" t="s">
        <v>8993</v>
      </c>
      <c r="J1856" s="29" t="s">
        <v>8994</v>
      </c>
      <c r="K1856" s="63" t="s">
        <v>8995</v>
      </c>
      <c r="L1856" s="5" t="s">
        <v>830</v>
      </c>
      <c r="M1856" s="19" t="s">
        <v>832</v>
      </c>
      <c r="N1856" s="200">
        <v>46237</v>
      </c>
      <c r="O1856" s="201">
        <v>46267</v>
      </c>
      <c r="P1856" s="13" t="s">
        <v>187</v>
      </c>
      <c r="Q1856" s="22" t="s">
        <v>1190</v>
      </c>
      <c r="R1856" s="22">
        <v>800</v>
      </c>
      <c r="S1856" s="23" t="s">
        <v>187</v>
      </c>
      <c r="T1856" s="6" t="s">
        <v>242</v>
      </c>
      <c r="U1856" s="5"/>
      <c r="V1856" s="5" t="s">
        <v>233</v>
      </c>
      <c r="W1856" s="62" t="s">
        <v>8959</v>
      </c>
      <c r="X1856" s="5" t="s">
        <v>242</v>
      </c>
      <c r="Y1856" s="5"/>
      <c r="Z1856" s="5"/>
      <c r="AA1856" s="152">
        <v>95.47</v>
      </c>
      <c r="AB1856" s="7">
        <v>0.95</v>
      </c>
      <c r="AC1856" s="5"/>
      <c r="AD1856" s="5"/>
      <c r="AE1856" s="6"/>
      <c r="AF1856" s="5"/>
      <c r="AG1856" s="5" t="str">
        <f t="shared" si="28"/>
        <v>Y</v>
      </c>
      <c r="AH1856" s="5"/>
      <c r="AI1856" s="17">
        <v>1</v>
      </c>
      <c r="AJ1856" s="1" t="s">
        <v>8990</v>
      </c>
      <c r="AK1856" s="42" t="s">
        <v>334</v>
      </c>
      <c r="AL1856" s="80" t="s">
        <v>335</v>
      </c>
      <c r="AM1856" s="25" t="s">
        <v>261</v>
      </c>
      <c r="AN1856" s="82"/>
    </row>
    <row r="1857" spans="1:40" ht="57" customHeight="1">
      <c r="A1857" t="s">
        <v>1183</v>
      </c>
      <c r="B1857" s="13" t="s">
        <v>3081</v>
      </c>
      <c r="C1857" s="13" t="s">
        <v>4168</v>
      </c>
      <c r="D1857" s="13" t="s">
        <v>8996</v>
      </c>
      <c r="E1857" s="27" t="s">
        <v>8997</v>
      </c>
      <c r="F1857" s="5"/>
      <c r="G1857" s="5" t="s">
        <v>8998</v>
      </c>
      <c r="H1857" s="1" t="s">
        <v>8999</v>
      </c>
      <c r="I1857" s="1" t="s">
        <v>8999</v>
      </c>
      <c r="J1857" s="29" t="s">
        <v>9000</v>
      </c>
      <c r="K1857" s="63" t="s">
        <v>9001</v>
      </c>
      <c r="L1857" s="5" t="s">
        <v>830</v>
      </c>
      <c r="M1857" s="19" t="s">
        <v>832</v>
      </c>
      <c r="N1857" s="200">
        <v>46237</v>
      </c>
      <c r="O1857" s="201">
        <v>46267</v>
      </c>
      <c r="P1857" s="13" t="s">
        <v>187</v>
      </c>
      <c r="Q1857" s="22" t="s">
        <v>1190</v>
      </c>
      <c r="R1857" s="22">
        <v>8000</v>
      </c>
      <c r="S1857" s="23" t="s">
        <v>187</v>
      </c>
      <c r="T1857" s="6" t="s">
        <v>242</v>
      </c>
      <c r="U1857" s="5"/>
      <c r="V1857" s="5" t="s">
        <v>233</v>
      </c>
      <c r="W1857" s="62" t="s">
        <v>9002</v>
      </c>
      <c r="X1857" s="5" t="s">
        <v>242</v>
      </c>
      <c r="Y1857" s="5"/>
      <c r="Z1857" s="5"/>
      <c r="AA1857" s="152">
        <v>100</v>
      </c>
      <c r="AB1857" s="7">
        <v>0.95</v>
      </c>
      <c r="AC1857" s="5"/>
      <c r="AD1857" s="5"/>
      <c r="AE1857" s="6"/>
      <c r="AF1857" s="5"/>
      <c r="AG1857" s="5" t="str">
        <f t="shared" si="28"/>
        <v>Y</v>
      </c>
      <c r="AH1857" s="5"/>
      <c r="AI1857" s="17">
        <v>1</v>
      </c>
      <c r="AJ1857" s="1" t="s">
        <v>5517</v>
      </c>
      <c r="AK1857" s="42" t="s">
        <v>334</v>
      </c>
      <c r="AL1857" s="80" t="s">
        <v>335</v>
      </c>
      <c r="AM1857" s="25" t="s">
        <v>261</v>
      </c>
      <c r="AN1857" s="82"/>
    </row>
    <row r="1858" spans="1:40" ht="57" customHeight="1">
      <c r="A1858" t="s">
        <v>1183</v>
      </c>
      <c r="B1858" s="13" t="s">
        <v>3081</v>
      </c>
      <c r="C1858" s="13" t="s">
        <v>8965</v>
      </c>
      <c r="D1858" s="13" t="s">
        <v>9003</v>
      </c>
      <c r="E1858" s="27" t="s">
        <v>9004</v>
      </c>
      <c r="F1858" s="5"/>
      <c r="G1858" s="5" t="s">
        <v>9005</v>
      </c>
      <c r="H1858" s="1" t="s">
        <v>9006</v>
      </c>
      <c r="I1858" s="1" t="s">
        <v>9006</v>
      </c>
      <c r="J1858" s="29" t="s">
        <v>9007</v>
      </c>
      <c r="K1858" s="63" t="s">
        <v>9008</v>
      </c>
      <c r="L1858" s="5" t="s">
        <v>830</v>
      </c>
      <c r="M1858" s="19" t="s">
        <v>832</v>
      </c>
      <c r="N1858" s="200">
        <v>46237</v>
      </c>
      <c r="O1858" s="201">
        <v>46267</v>
      </c>
      <c r="P1858" s="13" t="s">
        <v>187</v>
      </c>
      <c r="Q1858" s="22" t="s">
        <v>1190</v>
      </c>
      <c r="R1858" s="22">
        <v>800</v>
      </c>
      <c r="S1858" s="23" t="s">
        <v>187</v>
      </c>
      <c r="T1858" s="6" t="s">
        <v>242</v>
      </c>
      <c r="U1858" s="5"/>
      <c r="V1858" s="5" t="s">
        <v>233</v>
      </c>
      <c r="W1858" s="62" t="s">
        <v>8959</v>
      </c>
      <c r="X1858" s="5" t="s">
        <v>242</v>
      </c>
      <c r="Y1858" s="5"/>
      <c r="Z1858" s="5"/>
      <c r="AA1858" s="152">
        <v>95.46</v>
      </c>
      <c r="AB1858" s="7">
        <v>0.95</v>
      </c>
      <c r="AC1858" s="5"/>
      <c r="AD1858" s="5"/>
      <c r="AE1858" s="6"/>
      <c r="AF1858" s="5"/>
      <c r="AG1858" s="5" t="str">
        <f t="shared" ref="AG1858:AG1921" si="29">IF(T1858="Y","N","Y")</f>
        <v>Y</v>
      </c>
      <c r="AH1858" s="5"/>
      <c r="AI1858" s="17">
        <v>1</v>
      </c>
      <c r="AJ1858" s="1" t="s">
        <v>9003</v>
      </c>
      <c r="AK1858" s="42" t="s">
        <v>334</v>
      </c>
      <c r="AL1858" s="80" t="s">
        <v>335</v>
      </c>
      <c r="AM1858" s="25" t="s">
        <v>261</v>
      </c>
      <c r="AN1858" s="82"/>
    </row>
    <row r="1859" spans="1:40" ht="57" customHeight="1">
      <c r="A1859" t="s">
        <v>1183</v>
      </c>
      <c r="B1859" s="13" t="s">
        <v>3081</v>
      </c>
      <c r="C1859" s="13" t="s">
        <v>4168</v>
      </c>
      <c r="D1859" s="13" t="s">
        <v>9009</v>
      </c>
      <c r="E1859" s="27" t="s">
        <v>9010</v>
      </c>
      <c r="F1859" s="5"/>
      <c r="G1859" s="5" t="s">
        <v>9011</v>
      </c>
      <c r="H1859" s="1" t="s">
        <v>9012</v>
      </c>
      <c r="I1859" s="1" t="s">
        <v>9012</v>
      </c>
      <c r="J1859" s="29" t="s">
        <v>9013</v>
      </c>
      <c r="K1859" s="63" t="s">
        <v>9014</v>
      </c>
      <c r="L1859" s="5" t="s">
        <v>830</v>
      </c>
      <c r="M1859" s="19" t="s">
        <v>832</v>
      </c>
      <c r="N1859" s="200">
        <v>46237</v>
      </c>
      <c r="O1859" s="201">
        <v>46267</v>
      </c>
      <c r="P1859" s="13" t="s">
        <v>187</v>
      </c>
      <c r="Q1859" s="22" t="s">
        <v>1190</v>
      </c>
      <c r="R1859" s="22">
        <v>800</v>
      </c>
      <c r="S1859" s="23" t="s">
        <v>187</v>
      </c>
      <c r="T1859" s="6" t="s">
        <v>242</v>
      </c>
      <c r="U1859" s="5"/>
      <c r="V1859" s="5" t="s">
        <v>233</v>
      </c>
      <c r="W1859" s="62" t="s">
        <v>8959</v>
      </c>
      <c r="X1859" s="5" t="s">
        <v>242</v>
      </c>
      <c r="Y1859" s="5"/>
      <c r="Z1859" s="5"/>
      <c r="AA1859" s="152">
        <v>100</v>
      </c>
      <c r="AB1859" s="7">
        <v>0.95</v>
      </c>
      <c r="AC1859" s="5"/>
      <c r="AD1859" s="5"/>
      <c r="AE1859" s="6"/>
      <c r="AF1859" s="5"/>
      <c r="AG1859" s="5" t="str">
        <f t="shared" si="29"/>
        <v>Y</v>
      </c>
      <c r="AH1859" s="5"/>
      <c r="AI1859" s="17">
        <v>1</v>
      </c>
      <c r="AJ1859" s="1" t="s">
        <v>9015</v>
      </c>
      <c r="AK1859" s="42" t="s">
        <v>334</v>
      </c>
      <c r="AL1859" s="80" t="s">
        <v>335</v>
      </c>
      <c r="AM1859" s="25" t="s">
        <v>261</v>
      </c>
      <c r="AN1859" s="82"/>
    </row>
    <row r="1860" spans="1:40" ht="57" customHeight="1">
      <c r="A1860" t="s">
        <v>1183</v>
      </c>
      <c r="B1860" s="13" t="s">
        <v>16</v>
      </c>
      <c r="C1860" s="13" t="s">
        <v>16</v>
      </c>
      <c r="D1860" s="13" t="s">
        <v>16</v>
      </c>
      <c r="E1860" s="27" t="s">
        <v>9016</v>
      </c>
      <c r="F1860" s="5"/>
      <c r="G1860" s="5" t="s">
        <v>2834</v>
      </c>
      <c r="H1860" s="1" t="s">
        <v>7363</v>
      </c>
      <c r="I1860" s="1" t="s">
        <v>7363</v>
      </c>
      <c r="J1860" s="29" t="s">
        <v>7364</v>
      </c>
      <c r="K1860" s="63" t="s">
        <v>1303</v>
      </c>
      <c r="L1860" s="5" t="s">
        <v>830</v>
      </c>
      <c r="M1860" s="19" t="s">
        <v>832</v>
      </c>
      <c r="N1860" s="200">
        <v>46237</v>
      </c>
      <c r="O1860" s="201">
        <v>46267</v>
      </c>
      <c r="P1860" s="13" t="s">
        <v>187</v>
      </c>
      <c r="Q1860" s="22" t="s">
        <v>1190</v>
      </c>
      <c r="R1860" s="22">
        <v>4</v>
      </c>
      <c r="S1860" s="23" t="s">
        <v>242</v>
      </c>
      <c r="T1860" s="6" t="s">
        <v>242</v>
      </c>
      <c r="U1860" s="5"/>
      <c r="V1860" s="5" t="s">
        <v>233</v>
      </c>
      <c r="W1860" s="62" t="s">
        <v>9017</v>
      </c>
      <c r="X1860" s="5" t="s">
        <v>242</v>
      </c>
      <c r="Y1860" s="5"/>
      <c r="Z1860" s="5"/>
      <c r="AA1860" s="152" t="s">
        <v>16</v>
      </c>
      <c r="AB1860" s="7">
        <v>0.95</v>
      </c>
      <c r="AC1860" s="5"/>
      <c r="AD1860" s="5"/>
      <c r="AE1860" s="6"/>
      <c r="AF1860" s="5"/>
      <c r="AG1860" s="5" t="str">
        <f t="shared" si="29"/>
        <v>Y</v>
      </c>
      <c r="AH1860" s="5"/>
      <c r="AI1860" s="17">
        <v>1</v>
      </c>
      <c r="AJ1860" s="1" t="s">
        <v>1305</v>
      </c>
      <c r="AK1860" s="42" t="s">
        <v>334</v>
      </c>
      <c r="AL1860" s="80" t="s">
        <v>335</v>
      </c>
      <c r="AM1860" s="25" t="s">
        <v>261</v>
      </c>
      <c r="AN1860" s="82"/>
    </row>
    <row r="1861" spans="1:40" ht="57" customHeight="1">
      <c r="A1861" t="s">
        <v>1183</v>
      </c>
      <c r="B1861" s="13" t="s">
        <v>16</v>
      </c>
      <c r="C1861" s="13" t="s">
        <v>16</v>
      </c>
      <c r="D1861" s="13" t="s">
        <v>16</v>
      </c>
      <c r="E1861" s="27" t="s">
        <v>9018</v>
      </c>
      <c r="F1861" s="5"/>
      <c r="G1861" s="5" t="s">
        <v>2748</v>
      </c>
      <c r="H1861" s="1" t="s">
        <v>1187</v>
      </c>
      <c r="I1861" s="1" t="s">
        <v>1187</v>
      </c>
      <c r="J1861" s="29" t="s">
        <v>1188</v>
      </c>
      <c r="K1861" s="63" t="s">
        <v>1189</v>
      </c>
      <c r="L1861" s="5" t="s">
        <v>837</v>
      </c>
      <c r="M1861" s="19" t="s">
        <v>839</v>
      </c>
      <c r="N1861" s="200">
        <v>46237</v>
      </c>
      <c r="O1861" s="201">
        <v>46267</v>
      </c>
      <c r="P1861" s="13" t="s">
        <v>187</v>
      </c>
      <c r="Q1861" s="22" t="s">
        <v>1190</v>
      </c>
      <c r="R1861" s="22">
        <v>60</v>
      </c>
      <c r="S1861" s="23" t="s">
        <v>242</v>
      </c>
      <c r="T1861" s="6" t="s">
        <v>242</v>
      </c>
      <c r="U1861" s="5"/>
      <c r="V1861" s="5" t="s">
        <v>233</v>
      </c>
      <c r="W1861" s="62" t="s">
        <v>9019</v>
      </c>
      <c r="X1861" s="5" t="s">
        <v>242</v>
      </c>
      <c r="Y1861" s="5"/>
      <c r="Z1861" s="5"/>
      <c r="AA1861" s="152" t="s">
        <v>16</v>
      </c>
      <c r="AB1861" s="7">
        <v>0.95</v>
      </c>
      <c r="AC1861" s="5"/>
      <c r="AD1861" s="5"/>
      <c r="AE1861" s="6"/>
      <c r="AF1861" s="5"/>
      <c r="AG1861" s="5" t="str">
        <f t="shared" si="29"/>
        <v>Y</v>
      </c>
      <c r="AH1861" s="5"/>
      <c r="AI1861" s="17">
        <v>1</v>
      </c>
      <c r="AJ1861" s="1" t="s">
        <v>1192</v>
      </c>
      <c r="AK1861" s="42" t="s">
        <v>334</v>
      </c>
      <c r="AL1861" s="80" t="s">
        <v>335</v>
      </c>
      <c r="AM1861" s="25" t="s">
        <v>261</v>
      </c>
      <c r="AN1861" s="82"/>
    </row>
    <row r="1862" spans="1:40" ht="57" customHeight="1">
      <c r="A1862" t="s">
        <v>1183</v>
      </c>
      <c r="B1862" s="13" t="s">
        <v>16</v>
      </c>
      <c r="C1862" s="13" t="s">
        <v>16</v>
      </c>
      <c r="D1862" s="13" t="s">
        <v>16</v>
      </c>
      <c r="E1862" s="27" t="s">
        <v>9020</v>
      </c>
      <c r="F1862" s="5"/>
      <c r="G1862" s="5" t="s">
        <v>2754</v>
      </c>
      <c r="H1862" s="1" t="s">
        <v>7114</v>
      </c>
      <c r="I1862" s="1" t="s">
        <v>7114</v>
      </c>
      <c r="J1862" s="29" t="s">
        <v>1197</v>
      </c>
      <c r="K1862" s="63" t="s">
        <v>1198</v>
      </c>
      <c r="L1862" s="5" t="s">
        <v>837</v>
      </c>
      <c r="M1862" s="19" t="s">
        <v>839</v>
      </c>
      <c r="N1862" s="200">
        <v>46237</v>
      </c>
      <c r="O1862" s="201">
        <v>46267</v>
      </c>
      <c r="P1862" s="13" t="s">
        <v>187</v>
      </c>
      <c r="Q1862" s="22" t="s">
        <v>1190</v>
      </c>
      <c r="R1862" s="22">
        <v>20</v>
      </c>
      <c r="S1862" s="23" t="s">
        <v>242</v>
      </c>
      <c r="T1862" s="6" t="s">
        <v>242</v>
      </c>
      <c r="U1862" s="5"/>
      <c r="V1862" s="5" t="s">
        <v>233</v>
      </c>
      <c r="W1862" s="62" t="s">
        <v>9021</v>
      </c>
      <c r="X1862" s="5" t="s">
        <v>242</v>
      </c>
      <c r="Y1862" s="5"/>
      <c r="Z1862" s="5"/>
      <c r="AA1862" s="152" t="s">
        <v>16</v>
      </c>
      <c r="AB1862" s="7">
        <v>0.95</v>
      </c>
      <c r="AC1862" s="5"/>
      <c r="AD1862" s="5"/>
      <c r="AE1862" s="6"/>
      <c r="AF1862" s="5"/>
      <c r="AG1862" s="5" t="str">
        <f t="shared" si="29"/>
        <v>Y</v>
      </c>
      <c r="AH1862" s="5"/>
      <c r="AI1862" s="17">
        <v>1</v>
      </c>
      <c r="AJ1862" s="1" t="s">
        <v>1200</v>
      </c>
      <c r="AK1862" s="42" t="s">
        <v>334</v>
      </c>
      <c r="AL1862" s="80" t="s">
        <v>335</v>
      </c>
      <c r="AM1862" s="25" t="s">
        <v>261</v>
      </c>
      <c r="AN1862" s="82"/>
    </row>
    <row r="1863" spans="1:40" ht="57" customHeight="1">
      <c r="A1863" t="s">
        <v>1183</v>
      </c>
      <c r="B1863" s="13" t="s">
        <v>16</v>
      </c>
      <c r="C1863" s="13" t="s">
        <v>16</v>
      </c>
      <c r="D1863" s="13" t="s">
        <v>16</v>
      </c>
      <c r="E1863" s="27" t="s">
        <v>9022</v>
      </c>
      <c r="F1863" s="5"/>
      <c r="G1863" s="5" t="s">
        <v>2760</v>
      </c>
      <c r="H1863" s="1" t="s">
        <v>7116</v>
      </c>
      <c r="I1863" s="1" t="s">
        <v>7116</v>
      </c>
      <c r="J1863" s="29" t="s">
        <v>1213</v>
      </c>
      <c r="K1863" s="63" t="s">
        <v>1214</v>
      </c>
      <c r="L1863" s="5" t="s">
        <v>837</v>
      </c>
      <c r="M1863" s="19" t="s">
        <v>839</v>
      </c>
      <c r="N1863" s="200">
        <v>46237</v>
      </c>
      <c r="O1863" s="201">
        <v>46267</v>
      </c>
      <c r="P1863" s="13" t="s">
        <v>187</v>
      </c>
      <c r="Q1863" s="22" t="s">
        <v>1190</v>
      </c>
      <c r="R1863" s="22">
        <v>20</v>
      </c>
      <c r="S1863" s="23" t="s">
        <v>242</v>
      </c>
      <c r="T1863" s="6" t="s">
        <v>242</v>
      </c>
      <c r="U1863" s="5"/>
      <c r="V1863" s="5" t="s">
        <v>233</v>
      </c>
      <c r="W1863" s="62" t="s">
        <v>9021</v>
      </c>
      <c r="X1863" s="5" t="s">
        <v>242</v>
      </c>
      <c r="Y1863" s="5"/>
      <c r="Z1863" s="5"/>
      <c r="AA1863" s="152" t="s">
        <v>16</v>
      </c>
      <c r="AB1863" s="7">
        <v>0.95</v>
      </c>
      <c r="AC1863" s="5"/>
      <c r="AD1863" s="5"/>
      <c r="AE1863" s="6"/>
      <c r="AF1863" s="5"/>
      <c r="AG1863" s="5" t="str">
        <f t="shared" si="29"/>
        <v>Y</v>
      </c>
      <c r="AH1863" s="5"/>
      <c r="AI1863" s="17">
        <v>1</v>
      </c>
      <c r="AJ1863" s="1" t="s">
        <v>1200</v>
      </c>
      <c r="AK1863" s="42" t="s">
        <v>334</v>
      </c>
      <c r="AL1863" s="80" t="s">
        <v>335</v>
      </c>
      <c r="AM1863" s="25" t="s">
        <v>261</v>
      </c>
      <c r="AN1863" s="82"/>
    </row>
    <row r="1864" spans="1:40" ht="57" customHeight="1">
      <c r="A1864" t="s">
        <v>1183</v>
      </c>
      <c r="B1864" s="13" t="s">
        <v>16</v>
      </c>
      <c r="C1864" s="13" t="s">
        <v>16</v>
      </c>
      <c r="D1864" s="13" t="s">
        <v>16</v>
      </c>
      <c r="E1864" s="27" t="s">
        <v>9023</v>
      </c>
      <c r="F1864" s="5"/>
      <c r="G1864" s="5" t="s">
        <v>2765</v>
      </c>
      <c r="H1864" s="1" t="s">
        <v>7118</v>
      </c>
      <c r="I1864" s="1" t="s">
        <v>7118</v>
      </c>
      <c r="J1864" s="29" t="s">
        <v>1219</v>
      </c>
      <c r="K1864" s="63" t="s">
        <v>1220</v>
      </c>
      <c r="L1864" s="5" t="s">
        <v>837</v>
      </c>
      <c r="M1864" s="19" t="s">
        <v>839</v>
      </c>
      <c r="N1864" s="200">
        <v>46237</v>
      </c>
      <c r="O1864" s="201">
        <v>46267</v>
      </c>
      <c r="P1864" s="13" t="s">
        <v>187</v>
      </c>
      <c r="Q1864" s="22" t="s">
        <v>1190</v>
      </c>
      <c r="R1864" s="22">
        <v>20</v>
      </c>
      <c r="S1864" s="23" t="s">
        <v>242</v>
      </c>
      <c r="T1864" s="6" t="s">
        <v>242</v>
      </c>
      <c r="U1864" s="5"/>
      <c r="V1864" s="5" t="s">
        <v>233</v>
      </c>
      <c r="W1864" s="62" t="s">
        <v>9021</v>
      </c>
      <c r="X1864" s="5" t="s">
        <v>242</v>
      </c>
      <c r="Y1864" s="5"/>
      <c r="Z1864" s="5"/>
      <c r="AA1864" s="152" t="s">
        <v>16</v>
      </c>
      <c r="AB1864" s="7">
        <v>0.95</v>
      </c>
      <c r="AC1864" s="5"/>
      <c r="AD1864" s="5"/>
      <c r="AE1864" s="6"/>
      <c r="AF1864" s="5"/>
      <c r="AG1864" s="5" t="str">
        <f t="shared" si="29"/>
        <v>Y</v>
      </c>
      <c r="AH1864" s="5"/>
      <c r="AI1864" s="17">
        <v>1</v>
      </c>
      <c r="AJ1864" s="1" t="s">
        <v>1200</v>
      </c>
      <c r="AK1864" s="42" t="s">
        <v>334</v>
      </c>
      <c r="AL1864" s="80" t="s">
        <v>335</v>
      </c>
      <c r="AM1864" s="25" t="s">
        <v>261</v>
      </c>
      <c r="AN1864" s="82"/>
    </row>
    <row r="1865" spans="1:40" ht="57" customHeight="1">
      <c r="A1865" t="s">
        <v>1183</v>
      </c>
      <c r="B1865" s="13" t="s">
        <v>16</v>
      </c>
      <c r="C1865" s="13" t="s">
        <v>16</v>
      </c>
      <c r="D1865" s="13" t="s">
        <v>16</v>
      </c>
      <c r="E1865" s="27" t="s">
        <v>9024</v>
      </c>
      <c r="F1865" s="5"/>
      <c r="G1865" s="5" t="s">
        <v>7372</v>
      </c>
      <c r="H1865" s="1" t="s">
        <v>1364</v>
      </c>
      <c r="I1865" s="1" t="s">
        <v>1364</v>
      </c>
      <c r="J1865" s="29" t="s">
        <v>1365</v>
      </c>
      <c r="K1865" s="63" t="s">
        <v>1366</v>
      </c>
      <c r="L1865" s="5" t="s">
        <v>837</v>
      </c>
      <c r="M1865" s="19" t="s">
        <v>839</v>
      </c>
      <c r="N1865" s="200">
        <v>46237</v>
      </c>
      <c r="O1865" s="201">
        <v>46267</v>
      </c>
      <c r="P1865" s="13" t="s">
        <v>187</v>
      </c>
      <c r="Q1865" s="22" t="s">
        <v>1190</v>
      </c>
      <c r="R1865" s="22">
        <v>120</v>
      </c>
      <c r="S1865" s="23" t="s">
        <v>242</v>
      </c>
      <c r="T1865" s="6" t="s">
        <v>242</v>
      </c>
      <c r="U1865" s="5"/>
      <c r="V1865" s="5" t="s">
        <v>233</v>
      </c>
      <c r="W1865" s="62" t="s">
        <v>9025</v>
      </c>
      <c r="X1865" s="5" t="s">
        <v>242</v>
      </c>
      <c r="Y1865" s="5"/>
      <c r="Z1865" s="5"/>
      <c r="AA1865" s="152" t="s">
        <v>16</v>
      </c>
      <c r="AB1865" s="7">
        <v>0.95</v>
      </c>
      <c r="AC1865" s="5"/>
      <c r="AD1865" s="5"/>
      <c r="AE1865" s="6"/>
      <c r="AF1865" s="5"/>
      <c r="AG1865" s="5" t="str">
        <f t="shared" si="29"/>
        <v>Y</v>
      </c>
      <c r="AH1865" s="5"/>
      <c r="AI1865" s="17">
        <v>1</v>
      </c>
      <c r="AJ1865" s="1" t="s">
        <v>1368</v>
      </c>
      <c r="AK1865" s="42" t="s">
        <v>334</v>
      </c>
      <c r="AL1865" s="80" t="s">
        <v>335</v>
      </c>
      <c r="AM1865" s="25" t="s">
        <v>261</v>
      </c>
      <c r="AN1865" s="82"/>
    </row>
    <row r="1866" spans="1:40" ht="57" customHeight="1">
      <c r="A1866" t="s">
        <v>1183</v>
      </c>
      <c r="B1866" s="13" t="s">
        <v>16</v>
      </c>
      <c r="C1866" s="13" t="s">
        <v>16</v>
      </c>
      <c r="D1866" s="13" t="s">
        <v>16</v>
      </c>
      <c r="E1866" s="27" t="s">
        <v>9026</v>
      </c>
      <c r="F1866" s="5"/>
      <c r="G1866" s="5" t="s">
        <v>7375</v>
      </c>
      <c r="H1866" s="1" t="s">
        <v>1364</v>
      </c>
      <c r="I1866" s="1" t="s">
        <v>1364</v>
      </c>
      <c r="J1866" s="29" t="s">
        <v>1365</v>
      </c>
      <c r="K1866" s="63" t="s">
        <v>1366</v>
      </c>
      <c r="L1866" s="5" t="s">
        <v>837</v>
      </c>
      <c r="M1866" s="19" t="s">
        <v>839</v>
      </c>
      <c r="N1866" s="200">
        <v>46237</v>
      </c>
      <c r="O1866" s="201">
        <v>46267</v>
      </c>
      <c r="P1866" s="13" t="s">
        <v>187</v>
      </c>
      <c r="Q1866" s="22" t="s">
        <v>1190</v>
      </c>
      <c r="R1866" s="22">
        <v>120</v>
      </c>
      <c r="S1866" s="23" t="s">
        <v>242</v>
      </c>
      <c r="T1866" s="6" t="s">
        <v>242</v>
      </c>
      <c r="U1866" s="5"/>
      <c r="V1866" s="5" t="s">
        <v>233</v>
      </c>
      <c r="W1866" s="62" t="s">
        <v>9025</v>
      </c>
      <c r="X1866" s="5" t="s">
        <v>242</v>
      </c>
      <c r="Y1866" s="5"/>
      <c r="Z1866" s="5"/>
      <c r="AA1866" s="152" t="s">
        <v>16</v>
      </c>
      <c r="AB1866" s="7">
        <v>0.95</v>
      </c>
      <c r="AC1866" s="5"/>
      <c r="AD1866" s="5"/>
      <c r="AE1866" s="6"/>
      <c r="AF1866" s="5"/>
      <c r="AG1866" s="5" t="str">
        <f t="shared" si="29"/>
        <v>Y</v>
      </c>
      <c r="AH1866" s="5"/>
      <c r="AI1866" s="17">
        <v>1</v>
      </c>
      <c r="AJ1866" s="1" t="s">
        <v>1372</v>
      </c>
      <c r="AK1866" s="42" t="s">
        <v>334</v>
      </c>
      <c r="AL1866" s="80" t="s">
        <v>335</v>
      </c>
      <c r="AM1866" s="25" t="s">
        <v>261</v>
      </c>
      <c r="AN1866" s="82"/>
    </row>
    <row r="1867" spans="1:40" ht="57" customHeight="1">
      <c r="A1867" t="s">
        <v>1183</v>
      </c>
      <c r="B1867" s="13" t="s">
        <v>7749</v>
      </c>
      <c r="C1867" s="13" t="s">
        <v>7750</v>
      </c>
      <c r="D1867" s="13" t="s">
        <v>9027</v>
      </c>
      <c r="E1867" s="27" t="s">
        <v>9028</v>
      </c>
      <c r="F1867" s="5"/>
      <c r="G1867" s="5" t="s">
        <v>9029</v>
      </c>
      <c r="H1867" s="1" t="s">
        <v>9030</v>
      </c>
      <c r="I1867" s="1" t="s">
        <v>9030</v>
      </c>
      <c r="J1867" s="29" t="s">
        <v>9031</v>
      </c>
      <c r="K1867" s="63" t="s">
        <v>9031</v>
      </c>
      <c r="L1867" s="5" t="s">
        <v>837</v>
      </c>
      <c r="M1867" s="19" t="s">
        <v>839</v>
      </c>
      <c r="N1867" s="200">
        <v>46237</v>
      </c>
      <c r="O1867" s="201">
        <v>46267</v>
      </c>
      <c r="P1867" s="13" t="s">
        <v>187</v>
      </c>
      <c r="Q1867" s="22" t="s">
        <v>1190</v>
      </c>
      <c r="R1867" s="22">
        <v>800</v>
      </c>
      <c r="S1867" s="23" t="s">
        <v>187</v>
      </c>
      <c r="T1867" s="6" t="s">
        <v>242</v>
      </c>
      <c r="U1867" s="5"/>
      <c r="V1867" s="5" t="s">
        <v>233</v>
      </c>
      <c r="W1867" s="62" t="s">
        <v>9021</v>
      </c>
      <c r="X1867" s="5" t="s">
        <v>242</v>
      </c>
      <c r="Y1867" s="5"/>
      <c r="Z1867" s="5"/>
      <c r="AA1867" s="152">
        <v>100</v>
      </c>
      <c r="AB1867" s="7">
        <v>0.95</v>
      </c>
      <c r="AC1867" s="5"/>
      <c r="AD1867" s="5"/>
      <c r="AE1867" s="6"/>
      <c r="AF1867" s="5"/>
      <c r="AG1867" s="5" t="str">
        <f t="shared" si="29"/>
        <v>Y</v>
      </c>
      <c r="AH1867" s="5"/>
      <c r="AI1867" s="17">
        <v>1</v>
      </c>
      <c r="AJ1867" s="1" t="s">
        <v>9027</v>
      </c>
      <c r="AK1867" s="42" t="s">
        <v>334</v>
      </c>
      <c r="AL1867" s="80" t="s">
        <v>335</v>
      </c>
      <c r="AM1867" s="25" t="s">
        <v>261</v>
      </c>
      <c r="AN1867" s="82"/>
    </row>
    <row r="1868" spans="1:40" ht="57" customHeight="1">
      <c r="A1868" t="s">
        <v>1183</v>
      </c>
      <c r="B1868" s="13" t="s">
        <v>7749</v>
      </c>
      <c r="C1868" s="13" t="s">
        <v>7750</v>
      </c>
      <c r="D1868" s="13" t="s">
        <v>9032</v>
      </c>
      <c r="E1868" s="27" t="s">
        <v>9033</v>
      </c>
      <c r="F1868" s="5"/>
      <c r="G1868" s="5" t="s">
        <v>9034</v>
      </c>
      <c r="H1868" s="1" t="s">
        <v>9035</v>
      </c>
      <c r="I1868" s="1" t="s">
        <v>9035</v>
      </c>
      <c r="J1868" s="29" t="s">
        <v>9036</v>
      </c>
      <c r="K1868" s="63" t="s">
        <v>9036</v>
      </c>
      <c r="L1868" s="5" t="s">
        <v>837</v>
      </c>
      <c r="M1868" s="19" t="s">
        <v>839</v>
      </c>
      <c r="N1868" s="200">
        <v>46237</v>
      </c>
      <c r="O1868" s="201">
        <v>46267</v>
      </c>
      <c r="P1868" s="13" t="s">
        <v>187</v>
      </c>
      <c r="Q1868" s="22" t="s">
        <v>1190</v>
      </c>
      <c r="R1868" s="22">
        <v>800</v>
      </c>
      <c r="S1868" s="23" t="s">
        <v>187</v>
      </c>
      <c r="T1868" s="6" t="s">
        <v>242</v>
      </c>
      <c r="U1868" s="5"/>
      <c r="V1868" s="5" t="s">
        <v>233</v>
      </c>
      <c r="W1868" s="62" t="s">
        <v>9021</v>
      </c>
      <c r="X1868" s="5" t="s">
        <v>242</v>
      </c>
      <c r="Y1868" s="5"/>
      <c r="Z1868" s="5"/>
      <c r="AA1868" s="152">
        <v>100</v>
      </c>
      <c r="AB1868" s="7">
        <v>0.95</v>
      </c>
      <c r="AC1868" s="5"/>
      <c r="AD1868" s="5"/>
      <c r="AE1868" s="6"/>
      <c r="AF1868" s="5"/>
      <c r="AG1868" s="5" t="str">
        <f t="shared" si="29"/>
        <v>Y</v>
      </c>
      <c r="AH1868" s="5"/>
      <c r="AI1868" s="17">
        <v>1</v>
      </c>
      <c r="AJ1868" s="1" t="s">
        <v>9032</v>
      </c>
      <c r="AK1868" s="42" t="s">
        <v>334</v>
      </c>
      <c r="AL1868" s="80" t="s">
        <v>335</v>
      </c>
      <c r="AM1868" s="25" t="s">
        <v>261</v>
      </c>
      <c r="AN1868" s="82"/>
    </row>
    <row r="1869" spans="1:40" ht="57" customHeight="1">
      <c r="A1869" t="s">
        <v>1183</v>
      </c>
      <c r="B1869" s="13" t="s">
        <v>7749</v>
      </c>
      <c r="C1869" s="13" t="s">
        <v>7750</v>
      </c>
      <c r="D1869" s="13" t="s">
        <v>9037</v>
      </c>
      <c r="E1869" s="27" t="s">
        <v>9038</v>
      </c>
      <c r="F1869" s="5"/>
      <c r="G1869" s="5" t="s">
        <v>9039</v>
      </c>
      <c r="H1869" s="1" t="s">
        <v>9040</v>
      </c>
      <c r="I1869" s="1" t="s">
        <v>9040</v>
      </c>
      <c r="J1869" s="29" t="s">
        <v>9041</v>
      </c>
      <c r="K1869" s="63" t="s">
        <v>9042</v>
      </c>
      <c r="L1869" s="5" t="s">
        <v>837</v>
      </c>
      <c r="M1869" s="19" t="s">
        <v>839</v>
      </c>
      <c r="N1869" s="200">
        <v>46237</v>
      </c>
      <c r="O1869" s="201">
        <v>46267</v>
      </c>
      <c r="P1869" s="13" t="s">
        <v>187</v>
      </c>
      <c r="Q1869" s="22" t="s">
        <v>1190</v>
      </c>
      <c r="R1869" s="22">
        <v>800</v>
      </c>
      <c r="S1869" s="23" t="s">
        <v>187</v>
      </c>
      <c r="T1869" s="6" t="s">
        <v>242</v>
      </c>
      <c r="U1869" s="5"/>
      <c r="V1869" s="5" t="s">
        <v>233</v>
      </c>
      <c r="W1869" s="62" t="s">
        <v>9021</v>
      </c>
      <c r="X1869" s="5" t="s">
        <v>242</v>
      </c>
      <c r="Y1869" s="5"/>
      <c r="Z1869" s="5"/>
      <c r="AA1869" s="152">
        <v>56</v>
      </c>
      <c r="AB1869" s="7">
        <v>0.95</v>
      </c>
      <c r="AC1869" s="5"/>
      <c r="AD1869" s="5"/>
      <c r="AE1869" s="6"/>
      <c r="AF1869" s="5"/>
      <c r="AG1869" s="5" t="str">
        <f t="shared" si="29"/>
        <v>Y</v>
      </c>
      <c r="AH1869" s="5"/>
      <c r="AI1869" s="17">
        <v>1</v>
      </c>
      <c r="AJ1869" s="1" t="s">
        <v>9037</v>
      </c>
      <c r="AK1869" s="42" t="s">
        <v>334</v>
      </c>
      <c r="AL1869" s="80" t="s">
        <v>335</v>
      </c>
      <c r="AM1869" s="25" t="s">
        <v>261</v>
      </c>
      <c r="AN1869" s="82"/>
    </row>
    <row r="1870" spans="1:40" ht="57" customHeight="1">
      <c r="A1870" t="s">
        <v>1183</v>
      </c>
      <c r="B1870" s="13" t="s">
        <v>7749</v>
      </c>
      <c r="C1870" s="13" t="s">
        <v>7750</v>
      </c>
      <c r="D1870" s="13" t="s">
        <v>9043</v>
      </c>
      <c r="E1870" s="27" t="s">
        <v>9044</v>
      </c>
      <c r="F1870" s="5"/>
      <c r="G1870" s="5" t="s">
        <v>9045</v>
      </c>
      <c r="H1870" s="1" t="s">
        <v>9035</v>
      </c>
      <c r="I1870" s="1" t="s">
        <v>9035</v>
      </c>
      <c r="J1870" s="29" t="s">
        <v>9036</v>
      </c>
      <c r="K1870" s="63" t="s">
        <v>9036</v>
      </c>
      <c r="L1870" s="5" t="s">
        <v>837</v>
      </c>
      <c r="M1870" s="19" t="s">
        <v>839</v>
      </c>
      <c r="N1870" s="200">
        <v>46237</v>
      </c>
      <c r="O1870" s="201">
        <v>46267</v>
      </c>
      <c r="P1870" s="13" t="s">
        <v>187</v>
      </c>
      <c r="Q1870" s="22" t="s">
        <v>1190</v>
      </c>
      <c r="R1870" s="22">
        <v>800</v>
      </c>
      <c r="S1870" s="23" t="s">
        <v>187</v>
      </c>
      <c r="T1870" s="6" t="s">
        <v>242</v>
      </c>
      <c r="U1870" s="5"/>
      <c r="V1870" s="5" t="s">
        <v>233</v>
      </c>
      <c r="W1870" s="62" t="s">
        <v>9021</v>
      </c>
      <c r="X1870" s="5" t="s">
        <v>242</v>
      </c>
      <c r="Y1870" s="5"/>
      <c r="Z1870" s="5"/>
      <c r="AA1870" s="152">
        <v>60</v>
      </c>
      <c r="AB1870" s="7">
        <v>0.95</v>
      </c>
      <c r="AC1870" s="5"/>
      <c r="AD1870" s="5"/>
      <c r="AE1870" s="6"/>
      <c r="AF1870" s="5"/>
      <c r="AG1870" s="5" t="str">
        <f t="shared" si="29"/>
        <v>Y</v>
      </c>
      <c r="AH1870" s="5"/>
      <c r="AI1870" s="17">
        <v>1</v>
      </c>
      <c r="AJ1870" s="1" t="s">
        <v>9043</v>
      </c>
      <c r="AK1870" s="42" t="s">
        <v>334</v>
      </c>
      <c r="AL1870" s="80" t="s">
        <v>335</v>
      </c>
      <c r="AM1870" s="25" t="s">
        <v>261</v>
      </c>
      <c r="AN1870" s="82"/>
    </row>
    <row r="1871" spans="1:40" ht="57" customHeight="1">
      <c r="A1871" t="s">
        <v>1183</v>
      </c>
      <c r="B1871" s="13" t="s">
        <v>16</v>
      </c>
      <c r="C1871" s="13" t="s">
        <v>16</v>
      </c>
      <c r="D1871" s="13" t="s">
        <v>16</v>
      </c>
      <c r="E1871" s="27" t="s">
        <v>9046</v>
      </c>
      <c r="F1871" s="5"/>
      <c r="G1871" s="5" t="s">
        <v>2834</v>
      </c>
      <c r="H1871" s="1" t="s">
        <v>7363</v>
      </c>
      <c r="I1871" s="1" t="s">
        <v>7363</v>
      </c>
      <c r="J1871" s="29" t="s">
        <v>7364</v>
      </c>
      <c r="K1871" s="63" t="s">
        <v>1303</v>
      </c>
      <c r="L1871" s="5" t="s">
        <v>837</v>
      </c>
      <c r="M1871" s="19" t="s">
        <v>839</v>
      </c>
      <c r="N1871" s="200">
        <v>46237</v>
      </c>
      <c r="O1871" s="201">
        <v>46267</v>
      </c>
      <c r="P1871" s="13" t="s">
        <v>187</v>
      </c>
      <c r="Q1871" s="22" t="s">
        <v>1190</v>
      </c>
      <c r="R1871" s="22">
        <v>4</v>
      </c>
      <c r="S1871" s="23" t="s">
        <v>242</v>
      </c>
      <c r="T1871" s="6" t="s">
        <v>242</v>
      </c>
      <c r="U1871" s="5"/>
      <c r="V1871" s="5" t="s">
        <v>233</v>
      </c>
      <c r="W1871" s="62" t="s">
        <v>9047</v>
      </c>
      <c r="X1871" s="5" t="s">
        <v>242</v>
      </c>
      <c r="Y1871" s="5"/>
      <c r="Z1871" s="5"/>
      <c r="AA1871" s="152" t="s">
        <v>16</v>
      </c>
      <c r="AB1871" s="7">
        <v>0.95</v>
      </c>
      <c r="AC1871" s="5"/>
      <c r="AD1871" s="5"/>
      <c r="AE1871" s="6"/>
      <c r="AF1871" s="5"/>
      <c r="AG1871" s="5" t="str">
        <f t="shared" si="29"/>
        <v>Y</v>
      </c>
      <c r="AH1871" s="5"/>
      <c r="AI1871" s="17">
        <v>1</v>
      </c>
      <c r="AJ1871" s="1" t="s">
        <v>1305</v>
      </c>
      <c r="AK1871" s="42" t="s">
        <v>334</v>
      </c>
      <c r="AL1871" s="80" t="s">
        <v>335</v>
      </c>
      <c r="AM1871" s="25" t="s">
        <v>261</v>
      </c>
      <c r="AN1871" s="82"/>
    </row>
    <row r="1872" spans="1:40" ht="57" customHeight="1">
      <c r="A1872" t="s">
        <v>1183</v>
      </c>
      <c r="B1872" s="13" t="s">
        <v>16</v>
      </c>
      <c r="C1872" s="13" t="s">
        <v>16</v>
      </c>
      <c r="D1872" s="13" t="s">
        <v>16</v>
      </c>
      <c r="E1872" s="27" t="s">
        <v>9048</v>
      </c>
      <c r="F1872" s="5"/>
      <c r="G1872" s="5" t="s">
        <v>2748</v>
      </c>
      <c r="H1872" s="1" t="s">
        <v>1187</v>
      </c>
      <c r="I1872" s="1" t="s">
        <v>1187</v>
      </c>
      <c r="J1872" s="29" t="s">
        <v>1188</v>
      </c>
      <c r="K1872" s="63" t="s">
        <v>1189</v>
      </c>
      <c r="L1872" s="5" t="s">
        <v>844</v>
      </c>
      <c r="M1872" s="19" t="s">
        <v>846</v>
      </c>
      <c r="N1872" s="200">
        <v>46237</v>
      </c>
      <c r="O1872" s="201">
        <v>46267</v>
      </c>
      <c r="P1872" s="13" t="s">
        <v>187</v>
      </c>
      <c r="Q1872" s="22" t="s">
        <v>1190</v>
      </c>
      <c r="R1872" s="22">
        <v>60</v>
      </c>
      <c r="S1872" s="23" t="s">
        <v>242</v>
      </c>
      <c r="T1872" s="6" t="s">
        <v>242</v>
      </c>
      <c r="U1872" s="5"/>
      <c r="V1872" s="5" t="s">
        <v>233</v>
      </c>
      <c r="W1872" s="62" t="s">
        <v>9049</v>
      </c>
      <c r="X1872" s="5" t="s">
        <v>242</v>
      </c>
      <c r="Y1872" s="5"/>
      <c r="Z1872" s="5"/>
      <c r="AA1872" s="152" t="s">
        <v>16</v>
      </c>
      <c r="AB1872" s="7">
        <v>0.95</v>
      </c>
      <c r="AC1872" s="5"/>
      <c r="AD1872" s="5"/>
      <c r="AE1872" s="6"/>
      <c r="AF1872" s="5"/>
      <c r="AG1872" s="5" t="str">
        <f t="shared" si="29"/>
        <v>Y</v>
      </c>
      <c r="AH1872" s="5"/>
      <c r="AI1872" s="17">
        <v>1</v>
      </c>
      <c r="AJ1872" s="1" t="s">
        <v>1192</v>
      </c>
      <c r="AK1872" s="42" t="s">
        <v>334</v>
      </c>
      <c r="AL1872" s="80" t="s">
        <v>335</v>
      </c>
      <c r="AM1872" s="25" t="s">
        <v>261</v>
      </c>
      <c r="AN1872" s="82"/>
    </row>
    <row r="1873" spans="1:40" ht="57" customHeight="1">
      <c r="A1873" t="s">
        <v>1183</v>
      </c>
      <c r="B1873" s="13" t="s">
        <v>16</v>
      </c>
      <c r="C1873" s="13" t="s">
        <v>16</v>
      </c>
      <c r="D1873" s="13" t="s">
        <v>16</v>
      </c>
      <c r="E1873" s="27" t="s">
        <v>9050</v>
      </c>
      <c r="F1873" s="5"/>
      <c r="G1873" s="5" t="s">
        <v>2754</v>
      </c>
      <c r="H1873" s="1" t="s">
        <v>7114</v>
      </c>
      <c r="I1873" s="1" t="s">
        <v>7114</v>
      </c>
      <c r="J1873" s="29" t="s">
        <v>1197</v>
      </c>
      <c r="K1873" s="63" t="s">
        <v>1198</v>
      </c>
      <c r="L1873" s="5" t="s">
        <v>844</v>
      </c>
      <c r="M1873" s="19" t="s">
        <v>846</v>
      </c>
      <c r="N1873" s="200">
        <v>46237</v>
      </c>
      <c r="O1873" s="201">
        <v>46267</v>
      </c>
      <c r="P1873" s="13" t="s">
        <v>187</v>
      </c>
      <c r="Q1873" s="22" t="s">
        <v>1190</v>
      </c>
      <c r="R1873" s="22">
        <v>20</v>
      </c>
      <c r="S1873" s="23" t="s">
        <v>242</v>
      </c>
      <c r="T1873" s="6" t="s">
        <v>242</v>
      </c>
      <c r="U1873" s="5"/>
      <c r="V1873" s="5" t="s">
        <v>233</v>
      </c>
      <c r="W1873" s="62" t="s">
        <v>9051</v>
      </c>
      <c r="X1873" s="5" t="s">
        <v>242</v>
      </c>
      <c r="Y1873" s="5"/>
      <c r="Z1873" s="5"/>
      <c r="AA1873" s="152" t="s">
        <v>16</v>
      </c>
      <c r="AB1873" s="7">
        <v>0.95</v>
      </c>
      <c r="AC1873" s="5"/>
      <c r="AD1873" s="5"/>
      <c r="AE1873" s="6"/>
      <c r="AF1873" s="5"/>
      <c r="AG1873" s="5" t="str">
        <f t="shared" si="29"/>
        <v>Y</v>
      </c>
      <c r="AH1873" s="5"/>
      <c r="AI1873" s="17">
        <v>1</v>
      </c>
      <c r="AJ1873" s="1" t="s">
        <v>1200</v>
      </c>
      <c r="AK1873" s="42" t="s">
        <v>334</v>
      </c>
      <c r="AL1873" s="80" t="s">
        <v>335</v>
      </c>
      <c r="AM1873" s="25" t="s">
        <v>261</v>
      </c>
      <c r="AN1873" s="82"/>
    </row>
    <row r="1874" spans="1:40" ht="57" customHeight="1">
      <c r="A1874" t="s">
        <v>1183</v>
      </c>
      <c r="B1874" s="13" t="s">
        <v>16</v>
      </c>
      <c r="C1874" s="13" t="s">
        <v>16</v>
      </c>
      <c r="D1874" s="13" t="s">
        <v>16</v>
      </c>
      <c r="E1874" s="27" t="s">
        <v>9052</v>
      </c>
      <c r="F1874" s="5"/>
      <c r="G1874" s="5" t="s">
        <v>2760</v>
      </c>
      <c r="H1874" s="1" t="s">
        <v>7116</v>
      </c>
      <c r="I1874" s="1" t="s">
        <v>7116</v>
      </c>
      <c r="J1874" s="29" t="s">
        <v>1213</v>
      </c>
      <c r="K1874" s="63" t="s">
        <v>1214</v>
      </c>
      <c r="L1874" s="5" t="s">
        <v>844</v>
      </c>
      <c r="M1874" s="19" t="s">
        <v>846</v>
      </c>
      <c r="N1874" s="200">
        <v>46237</v>
      </c>
      <c r="O1874" s="201">
        <v>46267</v>
      </c>
      <c r="P1874" s="13" t="s">
        <v>187</v>
      </c>
      <c r="Q1874" s="22" t="s">
        <v>1190</v>
      </c>
      <c r="R1874" s="22">
        <v>20</v>
      </c>
      <c r="S1874" s="23" t="s">
        <v>242</v>
      </c>
      <c r="T1874" s="6" t="s">
        <v>242</v>
      </c>
      <c r="U1874" s="5"/>
      <c r="V1874" s="5" t="s">
        <v>233</v>
      </c>
      <c r="W1874" s="62" t="s">
        <v>9051</v>
      </c>
      <c r="X1874" s="5" t="s">
        <v>242</v>
      </c>
      <c r="Y1874" s="5"/>
      <c r="Z1874" s="5"/>
      <c r="AA1874" s="152" t="s">
        <v>16</v>
      </c>
      <c r="AB1874" s="7">
        <v>0.95</v>
      </c>
      <c r="AC1874" s="5"/>
      <c r="AD1874" s="5"/>
      <c r="AE1874" s="6"/>
      <c r="AF1874" s="5"/>
      <c r="AG1874" s="5" t="str">
        <f t="shared" si="29"/>
        <v>Y</v>
      </c>
      <c r="AH1874" s="5"/>
      <c r="AI1874" s="17">
        <v>1</v>
      </c>
      <c r="AJ1874" s="1" t="s">
        <v>1200</v>
      </c>
      <c r="AK1874" s="42" t="s">
        <v>334</v>
      </c>
      <c r="AL1874" s="80" t="s">
        <v>335</v>
      </c>
      <c r="AM1874" s="25" t="s">
        <v>261</v>
      </c>
      <c r="AN1874" s="82"/>
    </row>
    <row r="1875" spans="1:40" ht="57" customHeight="1">
      <c r="A1875" t="s">
        <v>1183</v>
      </c>
      <c r="B1875" s="13" t="s">
        <v>16</v>
      </c>
      <c r="C1875" s="13" t="s">
        <v>16</v>
      </c>
      <c r="D1875" s="13" t="s">
        <v>16</v>
      </c>
      <c r="E1875" s="27" t="s">
        <v>9053</v>
      </c>
      <c r="F1875" s="5"/>
      <c r="G1875" s="5" t="s">
        <v>2765</v>
      </c>
      <c r="H1875" s="1" t="s">
        <v>7118</v>
      </c>
      <c r="I1875" s="1" t="s">
        <v>7118</v>
      </c>
      <c r="J1875" s="29" t="s">
        <v>1219</v>
      </c>
      <c r="K1875" s="63" t="s">
        <v>1220</v>
      </c>
      <c r="L1875" s="5" t="s">
        <v>844</v>
      </c>
      <c r="M1875" s="19" t="s">
        <v>846</v>
      </c>
      <c r="N1875" s="200">
        <v>46237</v>
      </c>
      <c r="O1875" s="201">
        <v>46267</v>
      </c>
      <c r="P1875" s="13" t="s">
        <v>187</v>
      </c>
      <c r="Q1875" s="22" t="s">
        <v>1190</v>
      </c>
      <c r="R1875" s="22">
        <v>20</v>
      </c>
      <c r="S1875" s="23" t="s">
        <v>242</v>
      </c>
      <c r="T1875" s="6" t="s">
        <v>242</v>
      </c>
      <c r="U1875" s="5"/>
      <c r="V1875" s="5" t="s">
        <v>233</v>
      </c>
      <c r="W1875" s="62" t="s">
        <v>9051</v>
      </c>
      <c r="X1875" s="5" t="s">
        <v>242</v>
      </c>
      <c r="Y1875" s="5"/>
      <c r="Z1875" s="5"/>
      <c r="AA1875" s="152" t="s">
        <v>16</v>
      </c>
      <c r="AB1875" s="7">
        <v>0.95</v>
      </c>
      <c r="AC1875" s="5"/>
      <c r="AD1875" s="5"/>
      <c r="AE1875" s="6"/>
      <c r="AF1875" s="5"/>
      <c r="AG1875" s="5" t="str">
        <f t="shared" si="29"/>
        <v>Y</v>
      </c>
      <c r="AH1875" s="5"/>
      <c r="AI1875" s="17">
        <v>1</v>
      </c>
      <c r="AJ1875" s="1" t="s">
        <v>1200</v>
      </c>
      <c r="AK1875" s="42" t="s">
        <v>334</v>
      </c>
      <c r="AL1875" s="80" t="s">
        <v>335</v>
      </c>
      <c r="AM1875" s="25" t="s">
        <v>261</v>
      </c>
      <c r="AN1875" s="82"/>
    </row>
    <row r="1876" spans="1:40" ht="57" customHeight="1">
      <c r="A1876" t="s">
        <v>1183</v>
      </c>
      <c r="B1876" s="13" t="s">
        <v>16</v>
      </c>
      <c r="C1876" s="13" t="s">
        <v>16</v>
      </c>
      <c r="D1876" s="13" t="s">
        <v>16</v>
      </c>
      <c r="E1876" s="27" t="s">
        <v>9054</v>
      </c>
      <c r="F1876" s="5"/>
      <c r="G1876" s="5" t="s">
        <v>7372</v>
      </c>
      <c r="H1876" s="1" t="s">
        <v>1364</v>
      </c>
      <c r="I1876" s="1" t="s">
        <v>1364</v>
      </c>
      <c r="J1876" s="29" t="s">
        <v>1365</v>
      </c>
      <c r="K1876" s="63" t="s">
        <v>1366</v>
      </c>
      <c r="L1876" s="5" t="s">
        <v>844</v>
      </c>
      <c r="M1876" s="19" t="s">
        <v>846</v>
      </c>
      <c r="N1876" s="200">
        <v>46237</v>
      </c>
      <c r="O1876" s="201">
        <v>46267</v>
      </c>
      <c r="P1876" s="13" t="s">
        <v>187</v>
      </c>
      <c r="Q1876" s="22" t="s">
        <v>1190</v>
      </c>
      <c r="R1876" s="22">
        <v>120</v>
      </c>
      <c r="S1876" s="23" t="s">
        <v>242</v>
      </c>
      <c r="T1876" s="6" t="s">
        <v>242</v>
      </c>
      <c r="U1876" s="5"/>
      <c r="V1876" s="5" t="s">
        <v>233</v>
      </c>
      <c r="W1876" s="62" t="s">
        <v>9055</v>
      </c>
      <c r="X1876" s="5" t="s">
        <v>242</v>
      </c>
      <c r="Y1876" s="5"/>
      <c r="Z1876" s="5"/>
      <c r="AA1876" s="152" t="s">
        <v>16</v>
      </c>
      <c r="AB1876" s="7">
        <v>0.95</v>
      </c>
      <c r="AC1876" s="5"/>
      <c r="AD1876" s="5"/>
      <c r="AE1876" s="6"/>
      <c r="AF1876" s="5"/>
      <c r="AG1876" s="5" t="str">
        <f t="shared" si="29"/>
        <v>Y</v>
      </c>
      <c r="AH1876" s="5"/>
      <c r="AI1876" s="17">
        <v>1</v>
      </c>
      <c r="AJ1876" s="1" t="s">
        <v>1368</v>
      </c>
      <c r="AK1876" s="42" t="s">
        <v>334</v>
      </c>
      <c r="AL1876" s="80" t="s">
        <v>335</v>
      </c>
      <c r="AM1876" s="25" t="s">
        <v>261</v>
      </c>
      <c r="AN1876" s="82"/>
    </row>
    <row r="1877" spans="1:40" ht="57" customHeight="1">
      <c r="A1877" t="s">
        <v>1183</v>
      </c>
      <c r="B1877" s="13" t="s">
        <v>16</v>
      </c>
      <c r="C1877" s="13" t="s">
        <v>16</v>
      </c>
      <c r="D1877" s="13" t="s">
        <v>16</v>
      </c>
      <c r="E1877" s="27" t="s">
        <v>9056</v>
      </c>
      <c r="F1877" s="5"/>
      <c r="G1877" s="5" t="s">
        <v>7375</v>
      </c>
      <c r="H1877" s="1" t="s">
        <v>1364</v>
      </c>
      <c r="I1877" s="1" t="s">
        <v>1364</v>
      </c>
      <c r="J1877" s="29" t="s">
        <v>1365</v>
      </c>
      <c r="K1877" s="63" t="s">
        <v>1366</v>
      </c>
      <c r="L1877" s="5" t="s">
        <v>844</v>
      </c>
      <c r="M1877" s="19" t="s">
        <v>846</v>
      </c>
      <c r="N1877" s="200">
        <v>46237</v>
      </c>
      <c r="O1877" s="201">
        <v>46267</v>
      </c>
      <c r="P1877" s="13" t="s">
        <v>187</v>
      </c>
      <c r="Q1877" s="22" t="s">
        <v>1190</v>
      </c>
      <c r="R1877" s="22">
        <v>120</v>
      </c>
      <c r="S1877" s="23" t="s">
        <v>242</v>
      </c>
      <c r="T1877" s="6" t="s">
        <v>242</v>
      </c>
      <c r="U1877" s="5"/>
      <c r="V1877" s="5" t="s">
        <v>233</v>
      </c>
      <c r="W1877" s="62" t="s">
        <v>9055</v>
      </c>
      <c r="X1877" s="5" t="s">
        <v>242</v>
      </c>
      <c r="Y1877" s="5"/>
      <c r="Z1877" s="5"/>
      <c r="AA1877" s="152" t="s">
        <v>16</v>
      </c>
      <c r="AB1877" s="7">
        <v>0.95</v>
      </c>
      <c r="AC1877" s="5"/>
      <c r="AD1877" s="5"/>
      <c r="AE1877" s="6"/>
      <c r="AF1877" s="5"/>
      <c r="AG1877" s="5" t="str">
        <f t="shared" si="29"/>
        <v>Y</v>
      </c>
      <c r="AH1877" s="5"/>
      <c r="AI1877" s="17">
        <v>1</v>
      </c>
      <c r="AJ1877" s="1" t="s">
        <v>1372</v>
      </c>
      <c r="AK1877" s="42" t="s">
        <v>334</v>
      </c>
      <c r="AL1877" s="80" t="s">
        <v>335</v>
      </c>
      <c r="AM1877" s="25" t="s">
        <v>261</v>
      </c>
      <c r="AN1877" s="82"/>
    </row>
    <row r="1878" spans="1:40" ht="57" customHeight="1">
      <c r="A1878" t="s">
        <v>1183</v>
      </c>
      <c r="B1878" s="13" t="s">
        <v>1613</v>
      </c>
      <c r="C1878" s="13" t="s">
        <v>2240</v>
      </c>
      <c r="D1878" s="13" t="s">
        <v>8844</v>
      </c>
      <c r="E1878" s="27" t="s">
        <v>9057</v>
      </c>
      <c r="F1878" s="5"/>
      <c r="G1878" s="5" t="s">
        <v>8846</v>
      </c>
      <c r="H1878" s="1" t="s">
        <v>9058</v>
      </c>
      <c r="I1878" s="1" t="s">
        <v>9058</v>
      </c>
      <c r="J1878" s="29" t="s">
        <v>9059</v>
      </c>
      <c r="K1878" s="63" t="s">
        <v>9060</v>
      </c>
      <c r="L1878" s="5" t="s">
        <v>844</v>
      </c>
      <c r="M1878" s="19" t="s">
        <v>846</v>
      </c>
      <c r="N1878" s="200">
        <v>46237</v>
      </c>
      <c r="O1878" s="201">
        <v>46267</v>
      </c>
      <c r="P1878" s="13" t="s">
        <v>187</v>
      </c>
      <c r="Q1878" s="22" t="s">
        <v>1190</v>
      </c>
      <c r="R1878" s="22">
        <v>800</v>
      </c>
      <c r="S1878" s="23" t="s">
        <v>187</v>
      </c>
      <c r="T1878" s="6" t="s">
        <v>242</v>
      </c>
      <c r="U1878" s="5"/>
      <c r="V1878" s="5" t="s">
        <v>233</v>
      </c>
      <c r="W1878" s="62" t="s">
        <v>9051</v>
      </c>
      <c r="X1878" s="5" t="s">
        <v>242</v>
      </c>
      <c r="Y1878" s="5"/>
      <c r="Z1878" s="5"/>
      <c r="AA1878" s="152">
        <v>86.76</v>
      </c>
      <c r="AB1878" s="7">
        <v>0.95</v>
      </c>
      <c r="AC1878" s="5"/>
      <c r="AD1878" s="5"/>
      <c r="AE1878" s="6"/>
      <c r="AF1878" s="5"/>
      <c r="AG1878" s="5" t="str">
        <f t="shared" si="29"/>
        <v>Y</v>
      </c>
      <c r="AH1878" s="5"/>
      <c r="AI1878" s="17">
        <v>1</v>
      </c>
      <c r="AJ1878" s="1" t="s">
        <v>8844</v>
      </c>
      <c r="AK1878" s="42" t="s">
        <v>334</v>
      </c>
      <c r="AL1878" s="80" t="s">
        <v>335</v>
      </c>
      <c r="AM1878" s="25" t="s">
        <v>261</v>
      </c>
      <c r="AN1878" s="82"/>
    </row>
    <row r="1879" spans="1:40" ht="57" customHeight="1">
      <c r="A1879" t="s">
        <v>1183</v>
      </c>
      <c r="B1879" s="13" t="s">
        <v>1613</v>
      </c>
      <c r="C1879" s="13" t="s">
        <v>2240</v>
      </c>
      <c r="D1879" s="13" t="s">
        <v>8858</v>
      </c>
      <c r="E1879" s="27" t="s">
        <v>9061</v>
      </c>
      <c r="F1879" s="5"/>
      <c r="G1879" s="5" t="s">
        <v>8860</v>
      </c>
      <c r="H1879" s="1" t="s">
        <v>9062</v>
      </c>
      <c r="I1879" s="1" t="s">
        <v>9062</v>
      </c>
      <c r="J1879" s="29" t="s">
        <v>9063</v>
      </c>
      <c r="K1879" s="63" t="s">
        <v>9064</v>
      </c>
      <c r="L1879" s="5" t="s">
        <v>844</v>
      </c>
      <c r="M1879" s="19" t="s">
        <v>846</v>
      </c>
      <c r="N1879" s="200">
        <v>46237</v>
      </c>
      <c r="O1879" s="201">
        <v>46267</v>
      </c>
      <c r="P1879" s="13" t="s">
        <v>187</v>
      </c>
      <c r="Q1879" s="22" t="s">
        <v>1190</v>
      </c>
      <c r="R1879" s="22">
        <v>800</v>
      </c>
      <c r="S1879" s="23" t="s">
        <v>187</v>
      </c>
      <c r="T1879" s="6" t="s">
        <v>242</v>
      </c>
      <c r="U1879" s="5"/>
      <c r="V1879" s="5" t="s">
        <v>233</v>
      </c>
      <c r="W1879" s="62" t="s">
        <v>9051</v>
      </c>
      <c r="X1879" s="5" t="s">
        <v>242</v>
      </c>
      <c r="Y1879" s="5"/>
      <c r="Z1879" s="5"/>
      <c r="AA1879" s="152">
        <v>89.71</v>
      </c>
      <c r="AB1879" s="7">
        <v>0.95</v>
      </c>
      <c r="AC1879" s="5"/>
      <c r="AD1879" s="5"/>
      <c r="AE1879" s="6"/>
      <c r="AF1879" s="5"/>
      <c r="AG1879" s="5" t="str">
        <f t="shared" si="29"/>
        <v>Y</v>
      </c>
      <c r="AH1879" s="5"/>
      <c r="AI1879" s="17">
        <v>1</v>
      </c>
      <c r="AJ1879" s="1" t="s">
        <v>8858</v>
      </c>
      <c r="AK1879" s="42" t="s">
        <v>334</v>
      </c>
      <c r="AL1879" s="80" t="s">
        <v>335</v>
      </c>
      <c r="AM1879" s="25" t="s">
        <v>261</v>
      </c>
      <c r="AN1879" s="82"/>
    </row>
    <row r="1880" spans="1:40" ht="57" customHeight="1">
      <c r="A1880" t="s">
        <v>1183</v>
      </c>
      <c r="B1880" s="13" t="s">
        <v>1613</v>
      </c>
      <c r="C1880" s="13" t="s">
        <v>2240</v>
      </c>
      <c r="D1880" s="13" t="s">
        <v>9065</v>
      </c>
      <c r="E1880" s="27" t="s">
        <v>9066</v>
      </c>
      <c r="F1880" s="5"/>
      <c r="G1880" s="5" t="s">
        <v>9067</v>
      </c>
      <c r="H1880" s="1" t="s">
        <v>9068</v>
      </c>
      <c r="I1880" s="1" t="s">
        <v>9068</v>
      </c>
      <c r="J1880" s="29" t="s">
        <v>9069</v>
      </c>
      <c r="K1880" s="63" t="s">
        <v>9070</v>
      </c>
      <c r="L1880" s="5" t="s">
        <v>844</v>
      </c>
      <c r="M1880" s="19" t="s">
        <v>846</v>
      </c>
      <c r="N1880" s="200">
        <v>46237</v>
      </c>
      <c r="O1880" s="201">
        <v>46267</v>
      </c>
      <c r="P1880" s="13" t="s">
        <v>187</v>
      </c>
      <c r="Q1880" s="22" t="s">
        <v>1190</v>
      </c>
      <c r="R1880" s="22">
        <v>800</v>
      </c>
      <c r="S1880" s="23" t="s">
        <v>187</v>
      </c>
      <c r="T1880" s="6" t="s">
        <v>242</v>
      </c>
      <c r="U1880" s="5"/>
      <c r="V1880" s="5" t="s">
        <v>233</v>
      </c>
      <c r="W1880" s="62" t="s">
        <v>9071</v>
      </c>
      <c r="X1880" s="5" t="s">
        <v>242</v>
      </c>
      <c r="Y1880" s="5"/>
      <c r="Z1880" s="5"/>
      <c r="AA1880" s="152">
        <v>10.29</v>
      </c>
      <c r="AB1880" s="7">
        <v>0.95</v>
      </c>
      <c r="AC1880" s="5"/>
      <c r="AD1880" s="5"/>
      <c r="AE1880" s="6"/>
      <c r="AF1880" s="5"/>
      <c r="AG1880" s="5" t="str">
        <f t="shared" si="29"/>
        <v>Y</v>
      </c>
      <c r="AH1880" s="5"/>
      <c r="AI1880" s="17">
        <v>1</v>
      </c>
      <c r="AJ1880" s="1" t="s">
        <v>9065</v>
      </c>
      <c r="AK1880" s="42" t="s">
        <v>334</v>
      </c>
      <c r="AL1880" s="80" t="s">
        <v>335</v>
      </c>
      <c r="AM1880" s="25" t="s">
        <v>261</v>
      </c>
      <c r="AN1880" s="82"/>
    </row>
    <row r="1881" spans="1:40" ht="57" customHeight="1">
      <c r="A1881" t="s">
        <v>1183</v>
      </c>
      <c r="B1881" s="13" t="s">
        <v>1613</v>
      </c>
      <c r="C1881" s="13" t="s">
        <v>2240</v>
      </c>
      <c r="D1881" s="13" t="s">
        <v>9072</v>
      </c>
      <c r="E1881" s="27" t="s">
        <v>9073</v>
      </c>
      <c r="F1881" s="5"/>
      <c r="G1881" s="5" t="s">
        <v>9074</v>
      </c>
      <c r="H1881" s="1" t="s">
        <v>9075</v>
      </c>
      <c r="I1881" s="1" t="s">
        <v>9075</v>
      </c>
      <c r="J1881" s="29" t="s">
        <v>9076</v>
      </c>
      <c r="K1881" s="63" t="s">
        <v>9077</v>
      </c>
      <c r="L1881" s="5" t="s">
        <v>844</v>
      </c>
      <c r="M1881" s="19" t="s">
        <v>846</v>
      </c>
      <c r="N1881" s="200">
        <v>46237</v>
      </c>
      <c r="O1881" s="201">
        <v>46267</v>
      </c>
      <c r="P1881" s="13" t="s">
        <v>187</v>
      </c>
      <c r="Q1881" s="22" t="s">
        <v>1190</v>
      </c>
      <c r="R1881" s="22">
        <v>800</v>
      </c>
      <c r="S1881" s="23" t="s">
        <v>187</v>
      </c>
      <c r="T1881" s="6" t="s">
        <v>242</v>
      </c>
      <c r="U1881" s="5"/>
      <c r="V1881" s="5" t="s">
        <v>233</v>
      </c>
      <c r="W1881" s="62" t="s">
        <v>9078</v>
      </c>
      <c r="X1881" s="5" t="s">
        <v>242</v>
      </c>
      <c r="Y1881" s="5"/>
      <c r="Z1881" s="5"/>
      <c r="AA1881" s="152">
        <v>8.82</v>
      </c>
      <c r="AB1881" s="7">
        <v>0.95</v>
      </c>
      <c r="AC1881" s="5"/>
      <c r="AD1881" s="5"/>
      <c r="AE1881" s="6"/>
      <c r="AF1881" s="5"/>
      <c r="AG1881" s="5" t="str">
        <f t="shared" si="29"/>
        <v>Y</v>
      </c>
      <c r="AH1881" s="5"/>
      <c r="AI1881" s="17">
        <v>1</v>
      </c>
      <c r="AJ1881" s="1" t="s">
        <v>9072</v>
      </c>
      <c r="AK1881" s="42" t="s">
        <v>334</v>
      </c>
      <c r="AL1881" s="80" t="s">
        <v>335</v>
      </c>
      <c r="AM1881" s="25" t="s">
        <v>261</v>
      </c>
      <c r="AN1881" s="82"/>
    </row>
    <row r="1882" spans="1:40" ht="57" customHeight="1">
      <c r="A1882" t="s">
        <v>1183</v>
      </c>
      <c r="B1882" s="13" t="s">
        <v>16</v>
      </c>
      <c r="C1882" s="13" t="s">
        <v>16</v>
      </c>
      <c r="D1882" s="13" t="s">
        <v>16</v>
      </c>
      <c r="E1882" s="27" t="s">
        <v>9079</v>
      </c>
      <c r="F1882" s="5"/>
      <c r="G1882" s="5" t="s">
        <v>2834</v>
      </c>
      <c r="H1882" s="1" t="s">
        <v>7363</v>
      </c>
      <c r="I1882" s="1" t="s">
        <v>7363</v>
      </c>
      <c r="J1882" s="29" t="s">
        <v>7364</v>
      </c>
      <c r="K1882" s="63" t="s">
        <v>1303</v>
      </c>
      <c r="L1882" s="5" t="s">
        <v>844</v>
      </c>
      <c r="M1882" s="19" t="s">
        <v>846</v>
      </c>
      <c r="N1882" s="200">
        <v>46237</v>
      </c>
      <c r="O1882" s="201">
        <v>46267</v>
      </c>
      <c r="P1882" s="13" t="s">
        <v>187</v>
      </c>
      <c r="Q1882" s="22" t="s">
        <v>1190</v>
      </c>
      <c r="R1882" s="22">
        <v>4</v>
      </c>
      <c r="S1882" s="23" t="s">
        <v>242</v>
      </c>
      <c r="T1882" s="6" t="s">
        <v>242</v>
      </c>
      <c r="U1882" s="5"/>
      <c r="V1882" s="5" t="s">
        <v>233</v>
      </c>
      <c r="W1882" s="62" t="s">
        <v>9080</v>
      </c>
      <c r="X1882" s="5" t="s">
        <v>242</v>
      </c>
      <c r="Y1882" s="5"/>
      <c r="Z1882" s="5"/>
      <c r="AA1882" s="152" t="s">
        <v>16</v>
      </c>
      <c r="AB1882" s="7">
        <v>0.95</v>
      </c>
      <c r="AC1882" s="5"/>
      <c r="AD1882" s="5"/>
      <c r="AE1882" s="6"/>
      <c r="AF1882" s="5"/>
      <c r="AG1882" s="5" t="str">
        <f t="shared" si="29"/>
        <v>Y</v>
      </c>
      <c r="AH1882" s="5"/>
      <c r="AI1882" s="17">
        <v>1</v>
      </c>
      <c r="AJ1882" s="1" t="s">
        <v>1305</v>
      </c>
      <c r="AK1882" s="42" t="s">
        <v>334</v>
      </c>
      <c r="AL1882" s="80" t="s">
        <v>335</v>
      </c>
      <c r="AM1882" s="25" t="s">
        <v>261</v>
      </c>
      <c r="AN1882" s="82"/>
    </row>
    <row r="1883" spans="1:40" ht="57" customHeight="1">
      <c r="A1883" t="s">
        <v>1183</v>
      </c>
      <c r="B1883" s="13" t="s">
        <v>16</v>
      </c>
      <c r="C1883" s="13" t="s">
        <v>16</v>
      </c>
      <c r="D1883" s="13" t="s">
        <v>16</v>
      </c>
      <c r="E1883" s="27" t="s">
        <v>9081</v>
      </c>
      <c r="F1883" s="5"/>
      <c r="G1883" s="5" t="s">
        <v>2748</v>
      </c>
      <c r="H1883" s="1" t="s">
        <v>1187</v>
      </c>
      <c r="I1883" s="1" t="s">
        <v>1187</v>
      </c>
      <c r="J1883" s="29" t="s">
        <v>1188</v>
      </c>
      <c r="K1883" s="63" t="s">
        <v>1189</v>
      </c>
      <c r="L1883" s="5" t="s">
        <v>851</v>
      </c>
      <c r="M1883" s="19" t="s">
        <v>853</v>
      </c>
      <c r="N1883" s="200">
        <v>46237</v>
      </c>
      <c r="O1883" s="201">
        <v>46267</v>
      </c>
      <c r="P1883" s="13" t="s">
        <v>187</v>
      </c>
      <c r="Q1883" s="22" t="s">
        <v>1190</v>
      </c>
      <c r="R1883" s="22">
        <v>60</v>
      </c>
      <c r="S1883" s="23" t="s">
        <v>242</v>
      </c>
      <c r="T1883" s="6" t="s">
        <v>242</v>
      </c>
      <c r="U1883" s="5"/>
      <c r="V1883" s="5" t="s">
        <v>233</v>
      </c>
      <c r="W1883" s="62" t="s">
        <v>9082</v>
      </c>
      <c r="X1883" s="5" t="s">
        <v>242</v>
      </c>
      <c r="Y1883" s="5"/>
      <c r="Z1883" s="5"/>
      <c r="AA1883" s="152" t="s">
        <v>16</v>
      </c>
      <c r="AB1883" s="7">
        <v>0.95</v>
      </c>
      <c r="AC1883" s="5"/>
      <c r="AD1883" s="5"/>
      <c r="AE1883" s="6"/>
      <c r="AF1883" s="5"/>
      <c r="AG1883" s="5" t="str">
        <f t="shared" si="29"/>
        <v>Y</v>
      </c>
      <c r="AH1883" s="5"/>
      <c r="AI1883" s="17">
        <v>1</v>
      </c>
      <c r="AJ1883" s="1" t="s">
        <v>1192</v>
      </c>
      <c r="AK1883" s="42" t="s">
        <v>334</v>
      </c>
      <c r="AL1883" s="80" t="s">
        <v>335</v>
      </c>
      <c r="AM1883" s="25" t="s">
        <v>261</v>
      </c>
      <c r="AN1883" s="82"/>
    </row>
    <row r="1884" spans="1:40" ht="57" customHeight="1">
      <c r="A1884" t="s">
        <v>1183</v>
      </c>
      <c r="B1884" s="13" t="s">
        <v>16</v>
      </c>
      <c r="C1884" s="13" t="s">
        <v>16</v>
      </c>
      <c r="D1884" s="13" t="s">
        <v>16</v>
      </c>
      <c r="E1884" s="27" t="s">
        <v>9083</v>
      </c>
      <c r="F1884" s="5"/>
      <c r="G1884" s="5" t="s">
        <v>2754</v>
      </c>
      <c r="H1884" s="1" t="s">
        <v>7114</v>
      </c>
      <c r="I1884" s="1" t="s">
        <v>7114</v>
      </c>
      <c r="J1884" s="29" t="s">
        <v>1197</v>
      </c>
      <c r="K1884" s="63" t="s">
        <v>1198</v>
      </c>
      <c r="L1884" s="5" t="s">
        <v>851</v>
      </c>
      <c r="M1884" s="19" t="s">
        <v>853</v>
      </c>
      <c r="N1884" s="200">
        <v>46237</v>
      </c>
      <c r="O1884" s="201">
        <v>46267</v>
      </c>
      <c r="P1884" s="13" t="s">
        <v>187</v>
      </c>
      <c r="Q1884" s="22" t="s">
        <v>1190</v>
      </c>
      <c r="R1884" s="22">
        <v>20</v>
      </c>
      <c r="S1884" s="23" t="s">
        <v>242</v>
      </c>
      <c r="T1884" s="6" t="s">
        <v>242</v>
      </c>
      <c r="U1884" s="5"/>
      <c r="V1884" s="5" t="s">
        <v>233</v>
      </c>
      <c r="W1884" s="62" t="s">
        <v>9084</v>
      </c>
      <c r="X1884" s="5" t="s">
        <v>242</v>
      </c>
      <c r="Y1884" s="5"/>
      <c r="Z1884" s="5"/>
      <c r="AA1884" s="152" t="s">
        <v>16</v>
      </c>
      <c r="AB1884" s="7">
        <v>0.95</v>
      </c>
      <c r="AC1884" s="5"/>
      <c r="AD1884" s="5"/>
      <c r="AE1884" s="6"/>
      <c r="AF1884" s="5"/>
      <c r="AG1884" s="5" t="str">
        <f t="shared" si="29"/>
        <v>Y</v>
      </c>
      <c r="AH1884" s="5"/>
      <c r="AI1884" s="17">
        <v>1</v>
      </c>
      <c r="AJ1884" s="1" t="s">
        <v>1200</v>
      </c>
      <c r="AK1884" s="42" t="s">
        <v>334</v>
      </c>
      <c r="AL1884" s="80" t="s">
        <v>335</v>
      </c>
      <c r="AM1884" s="25" t="s">
        <v>261</v>
      </c>
      <c r="AN1884" s="82"/>
    </row>
    <row r="1885" spans="1:40" ht="57" customHeight="1">
      <c r="A1885" t="s">
        <v>1183</v>
      </c>
      <c r="B1885" s="13" t="s">
        <v>16</v>
      </c>
      <c r="C1885" s="13" t="s">
        <v>16</v>
      </c>
      <c r="D1885" s="13" t="s">
        <v>16</v>
      </c>
      <c r="E1885" s="27" t="s">
        <v>9085</v>
      </c>
      <c r="F1885" s="5"/>
      <c r="G1885" s="5" t="s">
        <v>2760</v>
      </c>
      <c r="H1885" s="1" t="s">
        <v>7116</v>
      </c>
      <c r="I1885" s="1" t="s">
        <v>7116</v>
      </c>
      <c r="J1885" s="29" t="s">
        <v>1213</v>
      </c>
      <c r="K1885" s="63" t="s">
        <v>1214</v>
      </c>
      <c r="L1885" s="5" t="s">
        <v>851</v>
      </c>
      <c r="M1885" s="19" t="s">
        <v>853</v>
      </c>
      <c r="N1885" s="200">
        <v>46237</v>
      </c>
      <c r="O1885" s="201">
        <v>46267</v>
      </c>
      <c r="P1885" s="13" t="s">
        <v>187</v>
      </c>
      <c r="Q1885" s="22" t="s">
        <v>1190</v>
      </c>
      <c r="R1885" s="22">
        <v>20</v>
      </c>
      <c r="S1885" s="23" t="s">
        <v>242</v>
      </c>
      <c r="T1885" s="6" t="s">
        <v>242</v>
      </c>
      <c r="U1885" s="5"/>
      <c r="V1885" s="5" t="s">
        <v>233</v>
      </c>
      <c r="W1885" s="62" t="s">
        <v>9084</v>
      </c>
      <c r="X1885" s="5" t="s">
        <v>242</v>
      </c>
      <c r="Y1885" s="5"/>
      <c r="Z1885" s="5"/>
      <c r="AA1885" s="152" t="s">
        <v>16</v>
      </c>
      <c r="AB1885" s="7">
        <v>0.95</v>
      </c>
      <c r="AC1885" s="5"/>
      <c r="AD1885" s="5"/>
      <c r="AE1885" s="6"/>
      <c r="AF1885" s="5"/>
      <c r="AG1885" s="5" t="str">
        <f t="shared" si="29"/>
        <v>Y</v>
      </c>
      <c r="AH1885" s="5"/>
      <c r="AI1885" s="17">
        <v>1</v>
      </c>
      <c r="AJ1885" s="1" t="s">
        <v>1200</v>
      </c>
      <c r="AK1885" s="42" t="s">
        <v>334</v>
      </c>
      <c r="AL1885" s="80" t="s">
        <v>335</v>
      </c>
      <c r="AM1885" s="25" t="s">
        <v>261</v>
      </c>
      <c r="AN1885" s="82"/>
    </row>
    <row r="1886" spans="1:40" ht="57" customHeight="1">
      <c r="A1886" t="s">
        <v>1183</v>
      </c>
      <c r="B1886" s="13" t="s">
        <v>16</v>
      </c>
      <c r="C1886" s="13" t="s">
        <v>16</v>
      </c>
      <c r="D1886" s="13" t="s">
        <v>16</v>
      </c>
      <c r="E1886" s="27" t="s">
        <v>9086</v>
      </c>
      <c r="F1886" s="5"/>
      <c r="G1886" s="5" t="s">
        <v>2765</v>
      </c>
      <c r="H1886" s="1" t="s">
        <v>7118</v>
      </c>
      <c r="I1886" s="1" t="s">
        <v>7118</v>
      </c>
      <c r="J1886" s="29" t="s">
        <v>1219</v>
      </c>
      <c r="K1886" s="63" t="s">
        <v>1220</v>
      </c>
      <c r="L1886" s="5" t="s">
        <v>851</v>
      </c>
      <c r="M1886" s="19" t="s">
        <v>853</v>
      </c>
      <c r="N1886" s="200">
        <v>46237</v>
      </c>
      <c r="O1886" s="201">
        <v>46267</v>
      </c>
      <c r="P1886" s="13" t="s">
        <v>187</v>
      </c>
      <c r="Q1886" s="22" t="s">
        <v>1190</v>
      </c>
      <c r="R1886" s="22">
        <v>20</v>
      </c>
      <c r="S1886" s="23" t="s">
        <v>242</v>
      </c>
      <c r="T1886" s="6" t="s">
        <v>242</v>
      </c>
      <c r="U1886" s="5"/>
      <c r="V1886" s="5" t="s">
        <v>233</v>
      </c>
      <c r="W1886" s="62" t="s">
        <v>9084</v>
      </c>
      <c r="X1886" s="5" t="s">
        <v>242</v>
      </c>
      <c r="Y1886" s="5"/>
      <c r="Z1886" s="5"/>
      <c r="AA1886" s="152" t="s">
        <v>16</v>
      </c>
      <c r="AB1886" s="7">
        <v>0.95</v>
      </c>
      <c r="AC1886" s="5"/>
      <c r="AD1886" s="5"/>
      <c r="AE1886" s="6"/>
      <c r="AF1886" s="5"/>
      <c r="AG1886" s="5" t="str">
        <f t="shared" si="29"/>
        <v>Y</v>
      </c>
      <c r="AH1886" s="5"/>
      <c r="AI1886" s="17">
        <v>1</v>
      </c>
      <c r="AJ1886" s="1" t="s">
        <v>1200</v>
      </c>
      <c r="AK1886" s="42" t="s">
        <v>334</v>
      </c>
      <c r="AL1886" s="80" t="s">
        <v>335</v>
      </c>
      <c r="AM1886" s="25" t="s">
        <v>261</v>
      </c>
      <c r="AN1886" s="82"/>
    </row>
    <row r="1887" spans="1:40" ht="57" customHeight="1">
      <c r="A1887" t="s">
        <v>1183</v>
      </c>
      <c r="B1887" s="13" t="s">
        <v>16</v>
      </c>
      <c r="C1887" s="13" t="s">
        <v>16</v>
      </c>
      <c r="D1887" s="13" t="s">
        <v>16</v>
      </c>
      <c r="E1887" s="27" t="s">
        <v>9087</v>
      </c>
      <c r="F1887" s="5"/>
      <c r="G1887" s="5" t="s">
        <v>7372</v>
      </c>
      <c r="H1887" s="1" t="s">
        <v>1364</v>
      </c>
      <c r="I1887" s="1" t="s">
        <v>1364</v>
      </c>
      <c r="J1887" s="29" t="s">
        <v>1365</v>
      </c>
      <c r="K1887" s="63" t="s">
        <v>1366</v>
      </c>
      <c r="L1887" s="5" t="s">
        <v>851</v>
      </c>
      <c r="M1887" s="19" t="s">
        <v>853</v>
      </c>
      <c r="N1887" s="200">
        <v>46237</v>
      </c>
      <c r="O1887" s="201">
        <v>46267</v>
      </c>
      <c r="P1887" s="13" t="s">
        <v>187</v>
      </c>
      <c r="Q1887" s="22" t="s">
        <v>1190</v>
      </c>
      <c r="R1887" s="22">
        <v>120</v>
      </c>
      <c r="S1887" s="23" t="s">
        <v>242</v>
      </c>
      <c r="T1887" s="6" t="s">
        <v>242</v>
      </c>
      <c r="U1887" s="5"/>
      <c r="V1887" s="5" t="s">
        <v>233</v>
      </c>
      <c r="W1887" s="62" t="s">
        <v>9088</v>
      </c>
      <c r="X1887" s="5" t="s">
        <v>242</v>
      </c>
      <c r="Y1887" s="5"/>
      <c r="Z1887" s="5"/>
      <c r="AA1887" s="152" t="s">
        <v>16</v>
      </c>
      <c r="AB1887" s="7">
        <v>0.95</v>
      </c>
      <c r="AC1887" s="5"/>
      <c r="AD1887" s="5"/>
      <c r="AE1887" s="6"/>
      <c r="AF1887" s="5"/>
      <c r="AG1887" s="5" t="str">
        <f t="shared" si="29"/>
        <v>Y</v>
      </c>
      <c r="AH1887" s="5"/>
      <c r="AI1887" s="17">
        <v>1</v>
      </c>
      <c r="AJ1887" s="1" t="s">
        <v>1368</v>
      </c>
      <c r="AK1887" s="42" t="s">
        <v>334</v>
      </c>
      <c r="AL1887" s="80" t="s">
        <v>335</v>
      </c>
      <c r="AM1887" s="25" t="s">
        <v>261</v>
      </c>
      <c r="AN1887" s="82"/>
    </row>
    <row r="1888" spans="1:40" ht="57" customHeight="1">
      <c r="A1888" t="s">
        <v>1183</v>
      </c>
      <c r="B1888" s="13" t="s">
        <v>16</v>
      </c>
      <c r="C1888" s="13" t="s">
        <v>16</v>
      </c>
      <c r="D1888" s="13" t="s">
        <v>16</v>
      </c>
      <c r="E1888" s="27" t="s">
        <v>9089</v>
      </c>
      <c r="F1888" s="5"/>
      <c r="G1888" s="5" t="s">
        <v>7375</v>
      </c>
      <c r="H1888" s="1" t="s">
        <v>1364</v>
      </c>
      <c r="I1888" s="1" t="s">
        <v>1364</v>
      </c>
      <c r="J1888" s="29" t="s">
        <v>1365</v>
      </c>
      <c r="K1888" s="63" t="s">
        <v>1366</v>
      </c>
      <c r="L1888" s="5" t="s">
        <v>851</v>
      </c>
      <c r="M1888" s="19" t="s">
        <v>853</v>
      </c>
      <c r="N1888" s="200">
        <v>46237</v>
      </c>
      <c r="O1888" s="201">
        <v>46267</v>
      </c>
      <c r="P1888" s="13" t="s">
        <v>187</v>
      </c>
      <c r="Q1888" s="22" t="s">
        <v>1190</v>
      </c>
      <c r="R1888" s="22">
        <v>120</v>
      </c>
      <c r="S1888" s="23" t="s">
        <v>242</v>
      </c>
      <c r="T1888" s="6" t="s">
        <v>242</v>
      </c>
      <c r="U1888" s="5"/>
      <c r="V1888" s="5" t="s">
        <v>233</v>
      </c>
      <c r="W1888" s="62" t="s">
        <v>9088</v>
      </c>
      <c r="X1888" s="5" t="s">
        <v>242</v>
      </c>
      <c r="Y1888" s="5"/>
      <c r="Z1888" s="5"/>
      <c r="AA1888" s="152" t="s">
        <v>16</v>
      </c>
      <c r="AB1888" s="7">
        <v>0.95</v>
      </c>
      <c r="AC1888" s="5"/>
      <c r="AD1888" s="5"/>
      <c r="AE1888" s="6"/>
      <c r="AF1888" s="5"/>
      <c r="AG1888" s="5" t="str">
        <f t="shared" si="29"/>
        <v>Y</v>
      </c>
      <c r="AH1888" s="5"/>
      <c r="AI1888" s="17">
        <v>1</v>
      </c>
      <c r="AJ1888" s="1" t="s">
        <v>1372</v>
      </c>
      <c r="AK1888" s="42" t="s">
        <v>334</v>
      </c>
      <c r="AL1888" s="80" t="s">
        <v>335</v>
      </c>
      <c r="AM1888" s="25" t="s">
        <v>261</v>
      </c>
      <c r="AN1888" s="82"/>
    </row>
    <row r="1889" spans="1:40" ht="57" customHeight="1">
      <c r="A1889" t="s">
        <v>1183</v>
      </c>
      <c r="B1889" s="13" t="s">
        <v>2846</v>
      </c>
      <c r="C1889" s="13" t="s">
        <v>6481</v>
      </c>
      <c r="D1889" s="13" t="s">
        <v>9090</v>
      </c>
      <c r="E1889" s="27" t="s">
        <v>9091</v>
      </c>
      <c r="F1889" s="5"/>
      <c r="G1889" s="5" t="s">
        <v>9092</v>
      </c>
      <c r="H1889" s="1" t="s">
        <v>9093</v>
      </c>
      <c r="I1889" s="1" t="s">
        <v>9093</v>
      </c>
      <c r="J1889" s="29" t="s">
        <v>9094</v>
      </c>
      <c r="K1889" s="63" t="s">
        <v>9095</v>
      </c>
      <c r="L1889" s="5" t="s">
        <v>851</v>
      </c>
      <c r="M1889" s="19" t="s">
        <v>853</v>
      </c>
      <c r="N1889" s="200">
        <v>46237</v>
      </c>
      <c r="O1889" s="201">
        <v>46267</v>
      </c>
      <c r="P1889" s="13" t="s">
        <v>187</v>
      </c>
      <c r="Q1889" s="22" t="s">
        <v>1190</v>
      </c>
      <c r="R1889" s="22">
        <v>800</v>
      </c>
      <c r="S1889" s="23" t="s">
        <v>187</v>
      </c>
      <c r="T1889" s="6" t="s">
        <v>242</v>
      </c>
      <c r="U1889" s="5"/>
      <c r="V1889" s="5" t="s">
        <v>233</v>
      </c>
      <c r="W1889" s="62" t="s">
        <v>9084</v>
      </c>
      <c r="X1889" s="5" t="s">
        <v>242</v>
      </c>
      <c r="Y1889" s="5"/>
      <c r="Z1889" s="5"/>
      <c r="AA1889" s="152">
        <v>100</v>
      </c>
      <c r="AB1889" s="7">
        <v>0.95</v>
      </c>
      <c r="AC1889" s="5"/>
      <c r="AD1889" s="5"/>
      <c r="AE1889" s="6"/>
      <c r="AF1889" s="5"/>
      <c r="AG1889" s="5" t="str">
        <f t="shared" si="29"/>
        <v>Y</v>
      </c>
      <c r="AH1889" s="5"/>
      <c r="AI1889" s="17">
        <v>1</v>
      </c>
      <c r="AJ1889" s="1" t="s">
        <v>9090</v>
      </c>
      <c r="AK1889" s="42" t="s">
        <v>334</v>
      </c>
      <c r="AL1889" s="80" t="s">
        <v>335</v>
      </c>
      <c r="AM1889" s="25" t="s">
        <v>261</v>
      </c>
      <c r="AN1889" s="82"/>
    </row>
    <row r="1890" spans="1:40" ht="57" customHeight="1">
      <c r="A1890" t="s">
        <v>1183</v>
      </c>
      <c r="B1890" s="13" t="s">
        <v>2846</v>
      </c>
      <c r="C1890" s="13" t="s">
        <v>6481</v>
      </c>
      <c r="D1890" s="13" t="s">
        <v>9096</v>
      </c>
      <c r="E1890" s="27" t="s">
        <v>9097</v>
      </c>
      <c r="F1890" s="5"/>
      <c r="G1890" s="5" t="s">
        <v>9098</v>
      </c>
      <c r="H1890" s="1" t="s">
        <v>9099</v>
      </c>
      <c r="I1890" s="1" t="s">
        <v>9099</v>
      </c>
      <c r="J1890" s="29" t="s">
        <v>9100</v>
      </c>
      <c r="K1890" s="63" t="s">
        <v>9101</v>
      </c>
      <c r="L1890" s="5" t="s">
        <v>851</v>
      </c>
      <c r="M1890" s="19" t="s">
        <v>853</v>
      </c>
      <c r="N1890" s="200">
        <v>46237</v>
      </c>
      <c r="O1890" s="201">
        <v>46267</v>
      </c>
      <c r="P1890" s="13" t="s">
        <v>187</v>
      </c>
      <c r="Q1890" s="22" t="s">
        <v>1190</v>
      </c>
      <c r="R1890" s="22">
        <v>800</v>
      </c>
      <c r="S1890" s="23" t="s">
        <v>187</v>
      </c>
      <c r="T1890" s="6" t="s">
        <v>242</v>
      </c>
      <c r="U1890" s="5"/>
      <c r="V1890" s="5" t="s">
        <v>233</v>
      </c>
      <c r="W1890" s="62" t="s">
        <v>9102</v>
      </c>
      <c r="X1890" s="5" t="s">
        <v>242</v>
      </c>
      <c r="Y1890" s="5"/>
      <c r="Z1890" s="5"/>
      <c r="AA1890" s="152">
        <v>56.86</v>
      </c>
      <c r="AB1890" s="7">
        <v>0.95</v>
      </c>
      <c r="AC1890" s="5"/>
      <c r="AD1890" s="5"/>
      <c r="AE1890" s="6"/>
      <c r="AF1890" s="5"/>
      <c r="AG1890" s="5" t="str">
        <f t="shared" si="29"/>
        <v>Y</v>
      </c>
      <c r="AH1890" s="5"/>
      <c r="AI1890" s="17">
        <v>1</v>
      </c>
      <c r="AJ1890" s="1" t="s">
        <v>9096</v>
      </c>
      <c r="AK1890" s="42" t="s">
        <v>334</v>
      </c>
      <c r="AL1890" s="80" t="s">
        <v>335</v>
      </c>
      <c r="AM1890" s="25" t="s">
        <v>261</v>
      </c>
      <c r="AN1890" s="82"/>
    </row>
    <row r="1891" spans="1:40" ht="57" customHeight="1">
      <c r="A1891" t="s">
        <v>1183</v>
      </c>
      <c r="B1891" s="13" t="s">
        <v>2846</v>
      </c>
      <c r="C1891" s="13" t="s">
        <v>6481</v>
      </c>
      <c r="D1891" s="13" t="s">
        <v>9103</v>
      </c>
      <c r="E1891" s="27" t="s">
        <v>9104</v>
      </c>
      <c r="F1891" s="5"/>
      <c r="G1891" s="5" t="s">
        <v>9105</v>
      </c>
      <c r="H1891" s="1" t="s">
        <v>9106</v>
      </c>
      <c r="I1891" s="1" t="s">
        <v>9106</v>
      </c>
      <c r="J1891" s="29" t="s">
        <v>9107</v>
      </c>
      <c r="K1891" s="63" t="s">
        <v>9107</v>
      </c>
      <c r="L1891" s="5" t="s">
        <v>851</v>
      </c>
      <c r="M1891" s="19" t="s">
        <v>853</v>
      </c>
      <c r="N1891" s="200">
        <v>46237</v>
      </c>
      <c r="O1891" s="201">
        <v>46267</v>
      </c>
      <c r="P1891" s="13" t="s">
        <v>187</v>
      </c>
      <c r="Q1891" s="22" t="s">
        <v>1190</v>
      </c>
      <c r="R1891" s="22">
        <v>800</v>
      </c>
      <c r="S1891" s="23" t="s">
        <v>187</v>
      </c>
      <c r="T1891" s="6" t="s">
        <v>242</v>
      </c>
      <c r="U1891" s="5"/>
      <c r="V1891" s="5" t="s">
        <v>233</v>
      </c>
      <c r="W1891" s="62" t="s">
        <v>9084</v>
      </c>
      <c r="X1891" s="5" t="s">
        <v>242</v>
      </c>
      <c r="Y1891" s="5"/>
      <c r="Z1891" s="5"/>
      <c r="AA1891" s="152">
        <v>74.510000000000005</v>
      </c>
      <c r="AB1891" s="7">
        <v>0.95</v>
      </c>
      <c r="AC1891" s="5"/>
      <c r="AD1891" s="5"/>
      <c r="AE1891" s="6"/>
      <c r="AF1891" s="5"/>
      <c r="AG1891" s="5" t="str">
        <f t="shared" si="29"/>
        <v>Y</v>
      </c>
      <c r="AH1891" s="5"/>
      <c r="AI1891" s="17">
        <v>1</v>
      </c>
      <c r="AJ1891" s="1" t="s">
        <v>9103</v>
      </c>
      <c r="AK1891" s="42" t="s">
        <v>334</v>
      </c>
      <c r="AL1891" s="80" t="s">
        <v>335</v>
      </c>
      <c r="AM1891" s="25" t="s">
        <v>261</v>
      </c>
      <c r="AN1891" s="82"/>
    </row>
    <row r="1892" spans="1:40" ht="57" customHeight="1">
      <c r="A1892" t="s">
        <v>1183</v>
      </c>
      <c r="B1892" s="13" t="s">
        <v>2846</v>
      </c>
      <c r="C1892" s="13" t="s">
        <v>6481</v>
      </c>
      <c r="D1892" s="13" t="s">
        <v>9108</v>
      </c>
      <c r="E1892" s="27" t="s">
        <v>9109</v>
      </c>
      <c r="F1892" s="5"/>
      <c r="G1892" s="5" t="s">
        <v>9110</v>
      </c>
      <c r="H1892" s="1" t="s">
        <v>9111</v>
      </c>
      <c r="I1892" s="1" t="s">
        <v>9111</v>
      </c>
      <c r="J1892" s="29" t="s">
        <v>9112</v>
      </c>
      <c r="K1892" s="63" t="s">
        <v>9113</v>
      </c>
      <c r="L1892" s="5" t="s">
        <v>851</v>
      </c>
      <c r="M1892" s="19" t="s">
        <v>853</v>
      </c>
      <c r="N1892" s="200">
        <v>46237</v>
      </c>
      <c r="O1892" s="201">
        <v>46267</v>
      </c>
      <c r="P1892" s="13" t="s">
        <v>187</v>
      </c>
      <c r="Q1892" s="22" t="s">
        <v>1190</v>
      </c>
      <c r="R1892" s="22">
        <v>800</v>
      </c>
      <c r="S1892" s="23" t="s">
        <v>187</v>
      </c>
      <c r="T1892" s="6" t="s">
        <v>242</v>
      </c>
      <c r="U1892" s="5"/>
      <c r="V1892" s="5" t="s">
        <v>233</v>
      </c>
      <c r="W1892" s="62" t="s">
        <v>9084</v>
      </c>
      <c r="X1892" s="5" t="s">
        <v>242</v>
      </c>
      <c r="Y1892" s="5"/>
      <c r="Z1892" s="5"/>
      <c r="AA1892" s="152">
        <v>52.94</v>
      </c>
      <c r="AB1892" s="7">
        <v>0.95</v>
      </c>
      <c r="AC1892" s="5"/>
      <c r="AD1892" s="5"/>
      <c r="AE1892" s="6"/>
      <c r="AF1892" s="5"/>
      <c r="AG1892" s="5" t="str">
        <f t="shared" si="29"/>
        <v>Y</v>
      </c>
      <c r="AH1892" s="5"/>
      <c r="AI1892" s="17">
        <v>1</v>
      </c>
      <c r="AJ1892" s="1" t="s">
        <v>9108</v>
      </c>
      <c r="AK1892" s="42" t="s">
        <v>334</v>
      </c>
      <c r="AL1892" s="80" t="s">
        <v>335</v>
      </c>
      <c r="AM1892" s="25" t="s">
        <v>261</v>
      </c>
      <c r="AN1892" s="82"/>
    </row>
    <row r="1893" spans="1:40" ht="57" customHeight="1">
      <c r="A1893" t="s">
        <v>1183</v>
      </c>
      <c r="B1893" s="13" t="s">
        <v>2846</v>
      </c>
      <c r="C1893" s="13" t="s">
        <v>6481</v>
      </c>
      <c r="D1893" s="13" t="s">
        <v>9114</v>
      </c>
      <c r="E1893" s="27" t="s">
        <v>9115</v>
      </c>
      <c r="F1893" s="5"/>
      <c r="G1893" s="5" t="s">
        <v>9116</v>
      </c>
      <c r="H1893" s="1" t="s">
        <v>9117</v>
      </c>
      <c r="I1893" s="1" t="s">
        <v>9117</v>
      </c>
      <c r="J1893" s="29" t="s">
        <v>9118</v>
      </c>
      <c r="K1893" s="63" t="s">
        <v>9118</v>
      </c>
      <c r="L1893" s="5" t="s">
        <v>851</v>
      </c>
      <c r="M1893" s="19" t="s">
        <v>853</v>
      </c>
      <c r="N1893" s="200">
        <v>46237</v>
      </c>
      <c r="O1893" s="201">
        <v>46267</v>
      </c>
      <c r="P1893" s="13" t="s">
        <v>187</v>
      </c>
      <c r="Q1893" s="22" t="s">
        <v>1190</v>
      </c>
      <c r="R1893" s="22">
        <v>800</v>
      </c>
      <c r="S1893" s="23" t="s">
        <v>187</v>
      </c>
      <c r="T1893" s="6" t="s">
        <v>242</v>
      </c>
      <c r="U1893" s="5"/>
      <c r="V1893" s="5" t="s">
        <v>233</v>
      </c>
      <c r="W1893" s="62" t="s">
        <v>9084</v>
      </c>
      <c r="X1893" s="5" t="s">
        <v>242</v>
      </c>
      <c r="Y1893" s="5"/>
      <c r="Z1893" s="5"/>
      <c r="AA1893" s="152">
        <v>37.25</v>
      </c>
      <c r="AB1893" s="7">
        <v>0.95</v>
      </c>
      <c r="AC1893" s="5"/>
      <c r="AD1893" s="5"/>
      <c r="AE1893" s="6"/>
      <c r="AF1893" s="5"/>
      <c r="AG1893" s="5" t="str">
        <f t="shared" si="29"/>
        <v>Y</v>
      </c>
      <c r="AH1893" s="5"/>
      <c r="AI1893" s="17">
        <v>1</v>
      </c>
      <c r="AJ1893" s="1" t="s">
        <v>9114</v>
      </c>
      <c r="AK1893" s="42" t="s">
        <v>334</v>
      </c>
      <c r="AL1893" s="80" t="s">
        <v>335</v>
      </c>
      <c r="AM1893" s="25" t="s">
        <v>261</v>
      </c>
      <c r="AN1893" s="82"/>
    </row>
    <row r="1894" spans="1:40" ht="57" customHeight="1">
      <c r="A1894" t="s">
        <v>1183</v>
      </c>
      <c r="B1894" s="13" t="s">
        <v>2846</v>
      </c>
      <c r="C1894" s="13" t="s">
        <v>6481</v>
      </c>
      <c r="D1894" s="13" t="s">
        <v>9119</v>
      </c>
      <c r="E1894" s="27" t="s">
        <v>9120</v>
      </c>
      <c r="F1894" s="5"/>
      <c r="G1894" s="5" t="s">
        <v>9121</v>
      </c>
      <c r="H1894" s="1" t="s">
        <v>9122</v>
      </c>
      <c r="I1894" s="1" t="s">
        <v>9122</v>
      </c>
      <c r="J1894" s="29" t="s">
        <v>9123</v>
      </c>
      <c r="K1894" s="63" t="s">
        <v>9124</v>
      </c>
      <c r="L1894" s="5" t="s">
        <v>851</v>
      </c>
      <c r="M1894" s="19" t="s">
        <v>853</v>
      </c>
      <c r="N1894" s="200">
        <v>46237</v>
      </c>
      <c r="O1894" s="201">
        <v>46267</v>
      </c>
      <c r="P1894" s="13" t="s">
        <v>187</v>
      </c>
      <c r="Q1894" s="22" t="s">
        <v>1190</v>
      </c>
      <c r="R1894" s="22">
        <v>800</v>
      </c>
      <c r="S1894" s="23" t="s">
        <v>187</v>
      </c>
      <c r="T1894" s="6" t="s">
        <v>242</v>
      </c>
      <c r="U1894" s="5"/>
      <c r="V1894" s="5" t="s">
        <v>233</v>
      </c>
      <c r="W1894" s="62" t="s">
        <v>9084</v>
      </c>
      <c r="X1894" s="5" t="s">
        <v>242</v>
      </c>
      <c r="Y1894" s="5"/>
      <c r="Z1894" s="5"/>
      <c r="AA1894" s="152">
        <v>100</v>
      </c>
      <c r="AB1894" s="7">
        <v>0.95</v>
      </c>
      <c r="AC1894" s="5"/>
      <c r="AD1894" s="5"/>
      <c r="AE1894" s="6"/>
      <c r="AF1894" s="5"/>
      <c r="AG1894" s="5" t="str">
        <f t="shared" si="29"/>
        <v>Y</v>
      </c>
      <c r="AH1894" s="5"/>
      <c r="AI1894" s="17">
        <v>1</v>
      </c>
      <c r="AJ1894" s="1" t="s">
        <v>9119</v>
      </c>
      <c r="AK1894" s="42" t="s">
        <v>334</v>
      </c>
      <c r="AL1894" s="80" t="s">
        <v>335</v>
      </c>
      <c r="AM1894" s="25" t="s">
        <v>261</v>
      </c>
      <c r="AN1894" s="82"/>
    </row>
    <row r="1895" spans="1:40" ht="57" customHeight="1">
      <c r="A1895" t="s">
        <v>1183</v>
      </c>
      <c r="B1895" s="13" t="s">
        <v>2846</v>
      </c>
      <c r="C1895" s="13" t="s">
        <v>6481</v>
      </c>
      <c r="D1895" s="13" t="s">
        <v>9125</v>
      </c>
      <c r="E1895" s="27" t="s">
        <v>9126</v>
      </c>
      <c r="F1895" s="5"/>
      <c r="G1895" s="5" t="s">
        <v>9127</v>
      </c>
      <c r="H1895" s="1" t="s">
        <v>9128</v>
      </c>
      <c r="I1895" s="1" t="s">
        <v>9128</v>
      </c>
      <c r="J1895" s="29" t="s">
        <v>9129</v>
      </c>
      <c r="K1895" s="63" t="s">
        <v>9130</v>
      </c>
      <c r="L1895" s="5" t="s">
        <v>851</v>
      </c>
      <c r="M1895" s="19" t="s">
        <v>853</v>
      </c>
      <c r="N1895" s="200">
        <v>46237</v>
      </c>
      <c r="O1895" s="201">
        <v>46267</v>
      </c>
      <c r="P1895" s="13" t="s">
        <v>187</v>
      </c>
      <c r="Q1895" s="22" t="s">
        <v>1190</v>
      </c>
      <c r="R1895" s="22">
        <v>800</v>
      </c>
      <c r="S1895" s="23" t="s">
        <v>187</v>
      </c>
      <c r="T1895" s="6" t="s">
        <v>242</v>
      </c>
      <c r="U1895" s="5"/>
      <c r="V1895" s="5" t="s">
        <v>233</v>
      </c>
      <c r="W1895" s="62" t="s">
        <v>9131</v>
      </c>
      <c r="X1895" s="5" t="s">
        <v>242</v>
      </c>
      <c r="Y1895" s="5"/>
      <c r="Z1895" s="5"/>
      <c r="AA1895" s="152">
        <v>74.510000000000005</v>
      </c>
      <c r="AB1895" s="7">
        <v>0.95</v>
      </c>
      <c r="AC1895" s="5"/>
      <c r="AD1895" s="5"/>
      <c r="AE1895" s="6"/>
      <c r="AF1895" s="5"/>
      <c r="AG1895" s="5" t="str">
        <f t="shared" si="29"/>
        <v>Y</v>
      </c>
      <c r="AH1895" s="5"/>
      <c r="AI1895" s="17">
        <v>1</v>
      </c>
      <c r="AJ1895" s="1" t="s">
        <v>9125</v>
      </c>
      <c r="AK1895" s="42" t="s">
        <v>334</v>
      </c>
      <c r="AL1895" s="80" t="s">
        <v>335</v>
      </c>
      <c r="AM1895" s="25" t="s">
        <v>261</v>
      </c>
      <c r="AN1895" s="82"/>
    </row>
    <row r="1896" spans="1:40" ht="57" customHeight="1">
      <c r="A1896" t="s">
        <v>1183</v>
      </c>
      <c r="B1896" s="13" t="s">
        <v>16</v>
      </c>
      <c r="C1896" s="13" t="s">
        <v>16</v>
      </c>
      <c r="D1896" s="13" t="s">
        <v>16</v>
      </c>
      <c r="E1896" s="27" t="s">
        <v>9132</v>
      </c>
      <c r="F1896" s="5"/>
      <c r="G1896" s="5" t="s">
        <v>2834</v>
      </c>
      <c r="H1896" s="1" t="s">
        <v>7363</v>
      </c>
      <c r="I1896" s="1" t="s">
        <v>7363</v>
      </c>
      <c r="J1896" s="29" t="s">
        <v>7364</v>
      </c>
      <c r="K1896" s="63" t="s">
        <v>1303</v>
      </c>
      <c r="L1896" s="5" t="s">
        <v>851</v>
      </c>
      <c r="M1896" s="19" t="s">
        <v>853</v>
      </c>
      <c r="N1896" s="200">
        <v>46237</v>
      </c>
      <c r="O1896" s="201">
        <v>46267</v>
      </c>
      <c r="P1896" s="13" t="s">
        <v>187</v>
      </c>
      <c r="Q1896" s="22" t="s">
        <v>1190</v>
      </c>
      <c r="R1896" s="22">
        <v>4</v>
      </c>
      <c r="S1896" s="23" t="s">
        <v>242</v>
      </c>
      <c r="T1896" s="6" t="s">
        <v>242</v>
      </c>
      <c r="U1896" s="5"/>
      <c r="V1896" s="5" t="s">
        <v>233</v>
      </c>
      <c r="W1896" s="62" t="s">
        <v>9133</v>
      </c>
      <c r="X1896" s="5" t="s">
        <v>242</v>
      </c>
      <c r="Y1896" s="5"/>
      <c r="Z1896" s="5"/>
      <c r="AA1896" s="152" t="s">
        <v>16</v>
      </c>
      <c r="AB1896" s="7">
        <v>0.95</v>
      </c>
      <c r="AC1896" s="5"/>
      <c r="AD1896" s="5"/>
      <c r="AE1896" s="6"/>
      <c r="AF1896" s="5"/>
      <c r="AG1896" s="5" t="str">
        <f t="shared" si="29"/>
        <v>Y</v>
      </c>
      <c r="AH1896" s="5"/>
      <c r="AI1896" s="17">
        <v>1</v>
      </c>
      <c r="AJ1896" s="1" t="s">
        <v>1305</v>
      </c>
      <c r="AK1896" s="42" t="s">
        <v>334</v>
      </c>
      <c r="AL1896" s="80" t="s">
        <v>335</v>
      </c>
      <c r="AM1896" s="25" t="s">
        <v>261</v>
      </c>
      <c r="AN1896" s="82"/>
    </row>
    <row r="1897" spans="1:40" ht="57" customHeight="1">
      <c r="A1897" t="s">
        <v>1183</v>
      </c>
      <c r="B1897" s="13" t="s">
        <v>16</v>
      </c>
      <c r="C1897" s="13" t="s">
        <v>16</v>
      </c>
      <c r="D1897" s="13" t="s">
        <v>16</v>
      </c>
      <c r="E1897" s="27" t="s">
        <v>9134</v>
      </c>
      <c r="F1897" s="5"/>
      <c r="G1897" s="5" t="s">
        <v>2748</v>
      </c>
      <c r="H1897" s="1" t="s">
        <v>1187</v>
      </c>
      <c r="I1897" s="1" t="s">
        <v>1187</v>
      </c>
      <c r="J1897" s="29" t="s">
        <v>1188</v>
      </c>
      <c r="K1897" s="63" t="s">
        <v>1189</v>
      </c>
      <c r="L1897" s="5" t="s">
        <v>858</v>
      </c>
      <c r="M1897" s="19" t="s">
        <v>860</v>
      </c>
      <c r="N1897" s="200">
        <v>46237</v>
      </c>
      <c r="O1897" s="201">
        <v>46267</v>
      </c>
      <c r="P1897" s="13" t="s">
        <v>187</v>
      </c>
      <c r="Q1897" s="22" t="s">
        <v>1190</v>
      </c>
      <c r="R1897" s="22">
        <v>60</v>
      </c>
      <c r="S1897" s="23" t="s">
        <v>242</v>
      </c>
      <c r="T1897" s="6" t="s">
        <v>242</v>
      </c>
      <c r="U1897" s="5"/>
      <c r="V1897" s="5" t="s">
        <v>233</v>
      </c>
      <c r="W1897" s="62" t="s">
        <v>9135</v>
      </c>
      <c r="X1897" s="5" t="s">
        <v>242</v>
      </c>
      <c r="Y1897" s="5"/>
      <c r="Z1897" s="5"/>
      <c r="AA1897" s="152" t="s">
        <v>16</v>
      </c>
      <c r="AB1897" s="7">
        <v>0.95</v>
      </c>
      <c r="AC1897" s="5"/>
      <c r="AD1897" s="5"/>
      <c r="AE1897" s="6"/>
      <c r="AF1897" s="5"/>
      <c r="AG1897" s="5" t="str">
        <f t="shared" si="29"/>
        <v>Y</v>
      </c>
      <c r="AH1897" s="5"/>
      <c r="AI1897" s="17">
        <v>1</v>
      </c>
      <c r="AJ1897" s="1" t="s">
        <v>1192</v>
      </c>
      <c r="AK1897" s="42" t="s">
        <v>334</v>
      </c>
      <c r="AL1897" s="80" t="s">
        <v>335</v>
      </c>
      <c r="AM1897" s="25" t="s">
        <v>261</v>
      </c>
      <c r="AN1897" s="82"/>
    </row>
    <row r="1898" spans="1:40" ht="57" customHeight="1">
      <c r="A1898" t="s">
        <v>1183</v>
      </c>
      <c r="B1898" s="13" t="s">
        <v>16</v>
      </c>
      <c r="C1898" s="13" t="s">
        <v>16</v>
      </c>
      <c r="D1898" s="13" t="s">
        <v>16</v>
      </c>
      <c r="E1898" s="27" t="s">
        <v>9136</v>
      </c>
      <c r="F1898" s="5"/>
      <c r="G1898" s="5" t="s">
        <v>2754</v>
      </c>
      <c r="H1898" s="1" t="s">
        <v>7114</v>
      </c>
      <c r="I1898" s="1" t="s">
        <v>7114</v>
      </c>
      <c r="J1898" s="29" t="s">
        <v>1197</v>
      </c>
      <c r="K1898" s="63" t="s">
        <v>1198</v>
      </c>
      <c r="L1898" s="5" t="s">
        <v>858</v>
      </c>
      <c r="M1898" s="19" t="s">
        <v>860</v>
      </c>
      <c r="N1898" s="200">
        <v>46237</v>
      </c>
      <c r="O1898" s="201">
        <v>46267</v>
      </c>
      <c r="P1898" s="13" t="s">
        <v>187</v>
      </c>
      <c r="Q1898" s="22" t="s">
        <v>1190</v>
      </c>
      <c r="R1898" s="22">
        <v>20</v>
      </c>
      <c r="S1898" s="23" t="s">
        <v>242</v>
      </c>
      <c r="T1898" s="6" t="s">
        <v>242</v>
      </c>
      <c r="U1898" s="5"/>
      <c r="V1898" s="5" t="s">
        <v>233</v>
      </c>
      <c r="W1898" s="62" t="s">
        <v>7094</v>
      </c>
      <c r="X1898" s="5" t="s">
        <v>242</v>
      </c>
      <c r="Y1898" s="5"/>
      <c r="Z1898" s="5"/>
      <c r="AA1898" s="152" t="s">
        <v>16</v>
      </c>
      <c r="AB1898" s="7">
        <v>0.95</v>
      </c>
      <c r="AC1898" s="5"/>
      <c r="AD1898" s="5"/>
      <c r="AE1898" s="6"/>
      <c r="AF1898" s="5"/>
      <c r="AG1898" s="5" t="str">
        <f t="shared" si="29"/>
        <v>Y</v>
      </c>
      <c r="AH1898" s="5"/>
      <c r="AI1898" s="17">
        <v>1</v>
      </c>
      <c r="AJ1898" s="1" t="s">
        <v>1200</v>
      </c>
      <c r="AK1898" s="42" t="s">
        <v>334</v>
      </c>
      <c r="AL1898" s="80" t="s">
        <v>335</v>
      </c>
      <c r="AM1898" s="25" t="s">
        <v>261</v>
      </c>
      <c r="AN1898" s="82"/>
    </row>
    <row r="1899" spans="1:40" ht="57" customHeight="1">
      <c r="A1899" t="s">
        <v>1183</v>
      </c>
      <c r="B1899" s="13" t="s">
        <v>16</v>
      </c>
      <c r="C1899" s="13" t="s">
        <v>16</v>
      </c>
      <c r="D1899" s="13" t="s">
        <v>16</v>
      </c>
      <c r="E1899" s="27" t="s">
        <v>9137</v>
      </c>
      <c r="F1899" s="5"/>
      <c r="G1899" s="5" t="s">
        <v>2760</v>
      </c>
      <c r="H1899" s="1" t="s">
        <v>7116</v>
      </c>
      <c r="I1899" s="1" t="s">
        <v>7116</v>
      </c>
      <c r="J1899" s="29" t="s">
        <v>1213</v>
      </c>
      <c r="K1899" s="63" t="s">
        <v>1214</v>
      </c>
      <c r="L1899" s="5" t="s">
        <v>858</v>
      </c>
      <c r="M1899" s="19" t="s">
        <v>860</v>
      </c>
      <c r="N1899" s="200">
        <v>46237</v>
      </c>
      <c r="O1899" s="201">
        <v>46267</v>
      </c>
      <c r="P1899" s="13" t="s">
        <v>187</v>
      </c>
      <c r="Q1899" s="22" t="s">
        <v>1190</v>
      </c>
      <c r="R1899" s="22">
        <v>20</v>
      </c>
      <c r="S1899" s="23" t="s">
        <v>242</v>
      </c>
      <c r="T1899" s="6" t="s">
        <v>242</v>
      </c>
      <c r="U1899" s="5"/>
      <c r="V1899" s="5" t="s">
        <v>233</v>
      </c>
      <c r="W1899" s="62" t="s">
        <v>7094</v>
      </c>
      <c r="X1899" s="5" t="s">
        <v>242</v>
      </c>
      <c r="Y1899" s="5"/>
      <c r="Z1899" s="5"/>
      <c r="AA1899" s="152" t="s">
        <v>16</v>
      </c>
      <c r="AB1899" s="7">
        <v>0.95</v>
      </c>
      <c r="AC1899" s="5"/>
      <c r="AD1899" s="5"/>
      <c r="AE1899" s="6"/>
      <c r="AF1899" s="5"/>
      <c r="AG1899" s="5" t="str">
        <f t="shared" si="29"/>
        <v>Y</v>
      </c>
      <c r="AH1899" s="5"/>
      <c r="AI1899" s="17">
        <v>1</v>
      </c>
      <c r="AJ1899" s="1" t="s">
        <v>1200</v>
      </c>
      <c r="AK1899" s="42" t="s">
        <v>334</v>
      </c>
      <c r="AL1899" s="80" t="s">
        <v>335</v>
      </c>
      <c r="AM1899" s="25" t="s">
        <v>261</v>
      </c>
      <c r="AN1899" s="82"/>
    </row>
    <row r="1900" spans="1:40" ht="57" customHeight="1">
      <c r="A1900" t="s">
        <v>1183</v>
      </c>
      <c r="B1900" s="13" t="s">
        <v>16</v>
      </c>
      <c r="C1900" s="13" t="s">
        <v>16</v>
      </c>
      <c r="D1900" s="13" t="s">
        <v>16</v>
      </c>
      <c r="E1900" s="27" t="s">
        <v>9138</v>
      </c>
      <c r="F1900" s="5"/>
      <c r="G1900" s="5" t="s">
        <v>2765</v>
      </c>
      <c r="H1900" s="1" t="s">
        <v>7118</v>
      </c>
      <c r="I1900" s="1" t="s">
        <v>7118</v>
      </c>
      <c r="J1900" s="29" t="s">
        <v>1219</v>
      </c>
      <c r="K1900" s="63" t="s">
        <v>1220</v>
      </c>
      <c r="L1900" s="5" t="s">
        <v>858</v>
      </c>
      <c r="M1900" s="19" t="s">
        <v>860</v>
      </c>
      <c r="N1900" s="200">
        <v>46237</v>
      </c>
      <c r="O1900" s="201">
        <v>46267</v>
      </c>
      <c r="P1900" s="13" t="s">
        <v>187</v>
      </c>
      <c r="Q1900" s="22" t="s">
        <v>1190</v>
      </c>
      <c r="R1900" s="22">
        <v>20</v>
      </c>
      <c r="S1900" s="23" t="s">
        <v>242</v>
      </c>
      <c r="T1900" s="6" t="s">
        <v>242</v>
      </c>
      <c r="U1900" s="5"/>
      <c r="V1900" s="5" t="s">
        <v>233</v>
      </c>
      <c r="W1900" s="62" t="s">
        <v>7094</v>
      </c>
      <c r="X1900" s="5" t="s">
        <v>242</v>
      </c>
      <c r="Y1900" s="5"/>
      <c r="Z1900" s="5"/>
      <c r="AA1900" s="152" t="s">
        <v>16</v>
      </c>
      <c r="AB1900" s="7">
        <v>0.95</v>
      </c>
      <c r="AC1900" s="5"/>
      <c r="AD1900" s="5"/>
      <c r="AE1900" s="6"/>
      <c r="AF1900" s="5"/>
      <c r="AG1900" s="5" t="str">
        <f t="shared" si="29"/>
        <v>Y</v>
      </c>
      <c r="AH1900" s="5"/>
      <c r="AI1900" s="17">
        <v>1</v>
      </c>
      <c r="AJ1900" s="1" t="s">
        <v>1200</v>
      </c>
      <c r="AK1900" s="42" t="s">
        <v>334</v>
      </c>
      <c r="AL1900" s="80" t="s">
        <v>335</v>
      </c>
      <c r="AM1900" s="25" t="s">
        <v>261</v>
      </c>
      <c r="AN1900" s="82"/>
    </row>
    <row r="1901" spans="1:40" ht="57" customHeight="1">
      <c r="A1901" t="s">
        <v>1183</v>
      </c>
      <c r="B1901" s="13" t="s">
        <v>16</v>
      </c>
      <c r="C1901" s="13" t="s">
        <v>16</v>
      </c>
      <c r="D1901" s="13" t="s">
        <v>16</v>
      </c>
      <c r="E1901" s="27" t="s">
        <v>9139</v>
      </c>
      <c r="F1901" s="5"/>
      <c r="G1901" s="5" t="s">
        <v>7372</v>
      </c>
      <c r="H1901" s="1" t="s">
        <v>1364</v>
      </c>
      <c r="I1901" s="1" t="s">
        <v>1364</v>
      </c>
      <c r="J1901" s="29" t="s">
        <v>1365</v>
      </c>
      <c r="K1901" s="63" t="s">
        <v>1366</v>
      </c>
      <c r="L1901" s="5" t="s">
        <v>858</v>
      </c>
      <c r="M1901" s="19" t="s">
        <v>860</v>
      </c>
      <c r="N1901" s="200">
        <v>46237</v>
      </c>
      <c r="O1901" s="201">
        <v>46267</v>
      </c>
      <c r="P1901" s="13" t="s">
        <v>187</v>
      </c>
      <c r="Q1901" s="22" t="s">
        <v>1190</v>
      </c>
      <c r="R1901" s="22">
        <v>120</v>
      </c>
      <c r="S1901" s="23" t="s">
        <v>242</v>
      </c>
      <c r="T1901" s="6" t="s">
        <v>242</v>
      </c>
      <c r="U1901" s="5"/>
      <c r="V1901" s="5" t="s">
        <v>233</v>
      </c>
      <c r="W1901" s="62" t="s">
        <v>9140</v>
      </c>
      <c r="X1901" s="5" t="s">
        <v>242</v>
      </c>
      <c r="Y1901" s="5"/>
      <c r="Z1901" s="5"/>
      <c r="AA1901" s="152" t="s">
        <v>16</v>
      </c>
      <c r="AB1901" s="7">
        <v>0.95</v>
      </c>
      <c r="AC1901" s="5"/>
      <c r="AD1901" s="5"/>
      <c r="AE1901" s="6"/>
      <c r="AF1901" s="5"/>
      <c r="AG1901" s="5" t="str">
        <f t="shared" si="29"/>
        <v>Y</v>
      </c>
      <c r="AH1901" s="5"/>
      <c r="AI1901" s="17">
        <v>1</v>
      </c>
      <c r="AJ1901" s="1" t="s">
        <v>1368</v>
      </c>
      <c r="AK1901" s="42" t="s">
        <v>334</v>
      </c>
      <c r="AL1901" s="80" t="s">
        <v>335</v>
      </c>
      <c r="AM1901" s="25" t="s">
        <v>261</v>
      </c>
      <c r="AN1901" s="82"/>
    </row>
    <row r="1902" spans="1:40" ht="57" customHeight="1">
      <c r="A1902" t="s">
        <v>1183</v>
      </c>
      <c r="B1902" s="13" t="s">
        <v>16</v>
      </c>
      <c r="C1902" s="13" t="s">
        <v>16</v>
      </c>
      <c r="D1902" s="13" t="s">
        <v>16</v>
      </c>
      <c r="E1902" s="27" t="s">
        <v>9141</v>
      </c>
      <c r="F1902" s="5"/>
      <c r="G1902" s="5" t="s">
        <v>7375</v>
      </c>
      <c r="H1902" s="1" t="s">
        <v>1364</v>
      </c>
      <c r="I1902" s="1" t="s">
        <v>1364</v>
      </c>
      <c r="J1902" s="29" t="s">
        <v>1365</v>
      </c>
      <c r="K1902" s="63" t="s">
        <v>1366</v>
      </c>
      <c r="L1902" s="5" t="s">
        <v>858</v>
      </c>
      <c r="M1902" s="19" t="s">
        <v>860</v>
      </c>
      <c r="N1902" s="200">
        <v>46237</v>
      </c>
      <c r="O1902" s="201">
        <v>46267</v>
      </c>
      <c r="P1902" s="13" t="s">
        <v>187</v>
      </c>
      <c r="Q1902" s="22" t="s">
        <v>1190</v>
      </c>
      <c r="R1902" s="22">
        <v>120</v>
      </c>
      <c r="S1902" s="23" t="s">
        <v>242</v>
      </c>
      <c r="T1902" s="6" t="s">
        <v>242</v>
      </c>
      <c r="U1902" s="5"/>
      <c r="V1902" s="5" t="s">
        <v>233</v>
      </c>
      <c r="W1902" s="62" t="s">
        <v>9140</v>
      </c>
      <c r="X1902" s="5" t="s">
        <v>242</v>
      </c>
      <c r="Y1902" s="5"/>
      <c r="Z1902" s="5"/>
      <c r="AA1902" s="152" t="s">
        <v>16</v>
      </c>
      <c r="AB1902" s="7">
        <v>0.95</v>
      </c>
      <c r="AC1902" s="5"/>
      <c r="AD1902" s="5"/>
      <c r="AE1902" s="6"/>
      <c r="AF1902" s="5"/>
      <c r="AG1902" s="5" t="str">
        <f t="shared" si="29"/>
        <v>Y</v>
      </c>
      <c r="AH1902" s="5"/>
      <c r="AI1902" s="17">
        <v>1</v>
      </c>
      <c r="AJ1902" s="1" t="s">
        <v>1372</v>
      </c>
      <c r="AK1902" s="42" t="s">
        <v>334</v>
      </c>
      <c r="AL1902" s="80" t="s">
        <v>335</v>
      </c>
      <c r="AM1902" s="25" t="s">
        <v>261</v>
      </c>
      <c r="AN1902" s="82"/>
    </row>
    <row r="1903" spans="1:40" ht="57" customHeight="1">
      <c r="A1903" t="s">
        <v>1183</v>
      </c>
      <c r="B1903" s="13" t="s">
        <v>3855</v>
      </c>
      <c r="C1903" s="13" t="s">
        <v>2240</v>
      </c>
      <c r="D1903" s="13" t="s">
        <v>9142</v>
      </c>
      <c r="E1903" s="27" t="s">
        <v>9143</v>
      </c>
      <c r="F1903" s="5"/>
      <c r="G1903" s="5" t="s">
        <v>9144</v>
      </c>
      <c r="H1903" s="1" t="s">
        <v>9145</v>
      </c>
      <c r="I1903" s="1" t="s">
        <v>9145</v>
      </c>
      <c r="J1903" s="29" t="s">
        <v>9146</v>
      </c>
      <c r="K1903" s="63" t="s">
        <v>9147</v>
      </c>
      <c r="L1903" s="5" t="s">
        <v>858</v>
      </c>
      <c r="M1903" s="19" t="s">
        <v>860</v>
      </c>
      <c r="N1903" s="200">
        <v>46237</v>
      </c>
      <c r="O1903" s="201">
        <v>46267</v>
      </c>
      <c r="P1903" s="13" t="s">
        <v>187</v>
      </c>
      <c r="Q1903" s="22" t="s">
        <v>1190</v>
      </c>
      <c r="R1903" s="22">
        <v>800</v>
      </c>
      <c r="S1903" s="23" t="s">
        <v>187</v>
      </c>
      <c r="T1903" s="6" t="s">
        <v>242</v>
      </c>
      <c r="U1903" s="5"/>
      <c r="V1903" s="5" t="s">
        <v>233</v>
      </c>
      <c r="W1903" s="62" t="s">
        <v>7094</v>
      </c>
      <c r="X1903" s="5" t="s">
        <v>242</v>
      </c>
      <c r="Y1903" s="5"/>
      <c r="Z1903" s="5"/>
      <c r="AA1903" s="152">
        <v>0.83</v>
      </c>
      <c r="AB1903" s="7">
        <v>0.95</v>
      </c>
      <c r="AC1903" s="5"/>
      <c r="AD1903" s="5"/>
      <c r="AE1903" s="6"/>
      <c r="AF1903" s="5"/>
      <c r="AG1903" s="5" t="str">
        <f t="shared" si="29"/>
        <v>Y</v>
      </c>
      <c r="AH1903" s="5"/>
      <c r="AI1903" s="17">
        <v>1</v>
      </c>
      <c r="AJ1903" s="1" t="s">
        <v>9142</v>
      </c>
      <c r="AK1903" s="42" t="s">
        <v>334</v>
      </c>
      <c r="AL1903" s="80" t="s">
        <v>335</v>
      </c>
      <c r="AM1903" s="25" t="s">
        <v>261</v>
      </c>
      <c r="AN1903" s="82"/>
    </row>
    <row r="1904" spans="1:40" ht="57" customHeight="1">
      <c r="A1904" t="s">
        <v>1183</v>
      </c>
      <c r="B1904" s="13" t="s">
        <v>3855</v>
      </c>
      <c r="C1904" s="13" t="s">
        <v>2240</v>
      </c>
      <c r="D1904" s="13" t="s">
        <v>6481</v>
      </c>
      <c r="E1904" s="27" t="s">
        <v>9148</v>
      </c>
      <c r="F1904" s="5"/>
      <c r="G1904" s="5" t="s">
        <v>6483</v>
      </c>
      <c r="H1904" s="1" t="s">
        <v>9149</v>
      </c>
      <c r="I1904" s="1" t="s">
        <v>9149</v>
      </c>
      <c r="J1904" s="29" t="s">
        <v>9150</v>
      </c>
      <c r="K1904" s="63" t="s">
        <v>9151</v>
      </c>
      <c r="L1904" s="5" t="s">
        <v>858</v>
      </c>
      <c r="M1904" s="19" t="s">
        <v>860</v>
      </c>
      <c r="N1904" s="200">
        <v>46237</v>
      </c>
      <c r="O1904" s="201">
        <v>46267</v>
      </c>
      <c r="P1904" s="13" t="s">
        <v>187</v>
      </c>
      <c r="Q1904" s="22" t="s">
        <v>1190</v>
      </c>
      <c r="R1904" s="22">
        <v>800</v>
      </c>
      <c r="S1904" s="23" t="s">
        <v>187</v>
      </c>
      <c r="T1904" s="6" t="s">
        <v>242</v>
      </c>
      <c r="U1904" s="5"/>
      <c r="V1904" s="5" t="s">
        <v>233</v>
      </c>
      <c r="W1904" s="62" t="s">
        <v>7094</v>
      </c>
      <c r="X1904" s="5" t="s">
        <v>242</v>
      </c>
      <c r="Y1904" s="5"/>
      <c r="Z1904" s="5"/>
      <c r="AA1904" s="152">
        <v>93.26</v>
      </c>
      <c r="AB1904" s="7">
        <v>0.95</v>
      </c>
      <c r="AC1904" s="5"/>
      <c r="AD1904" s="5"/>
      <c r="AE1904" s="6"/>
      <c r="AF1904" s="5"/>
      <c r="AG1904" s="5" t="str">
        <f t="shared" si="29"/>
        <v>Y</v>
      </c>
      <c r="AH1904" s="5"/>
      <c r="AI1904" s="17">
        <v>1</v>
      </c>
      <c r="AJ1904" s="1" t="s">
        <v>8029</v>
      </c>
      <c r="AK1904" s="42" t="s">
        <v>334</v>
      </c>
      <c r="AL1904" s="80" t="s">
        <v>335</v>
      </c>
      <c r="AM1904" s="25" t="s">
        <v>261</v>
      </c>
      <c r="AN1904" s="82"/>
    </row>
    <row r="1905" spans="1:40" ht="57" customHeight="1">
      <c r="A1905" t="s">
        <v>1183</v>
      </c>
      <c r="B1905" s="13" t="s">
        <v>3855</v>
      </c>
      <c r="C1905" s="13" t="s">
        <v>2240</v>
      </c>
      <c r="D1905" s="13" t="s">
        <v>9152</v>
      </c>
      <c r="E1905" s="27" t="s">
        <v>9153</v>
      </c>
      <c r="F1905" s="5"/>
      <c r="G1905" s="5" t="s">
        <v>9154</v>
      </c>
      <c r="H1905" s="1" t="s">
        <v>9155</v>
      </c>
      <c r="I1905" s="1" t="s">
        <v>9155</v>
      </c>
      <c r="J1905" s="29" t="s">
        <v>9156</v>
      </c>
      <c r="K1905" s="63" t="s">
        <v>9157</v>
      </c>
      <c r="L1905" s="5" t="s">
        <v>858</v>
      </c>
      <c r="M1905" s="19" t="s">
        <v>860</v>
      </c>
      <c r="N1905" s="200">
        <v>46237</v>
      </c>
      <c r="O1905" s="201">
        <v>46267</v>
      </c>
      <c r="P1905" s="13" t="s">
        <v>187</v>
      </c>
      <c r="Q1905" s="22" t="s">
        <v>1190</v>
      </c>
      <c r="R1905" s="22">
        <v>800</v>
      </c>
      <c r="S1905" s="23" t="s">
        <v>187</v>
      </c>
      <c r="T1905" s="6" t="s">
        <v>242</v>
      </c>
      <c r="U1905" s="5"/>
      <c r="V1905" s="5" t="s">
        <v>233</v>
      </c>
      <c r="W1905" s="62" t="s">
        <v>7094</v>
      </c>
      <c r="X1905" s="5" t="s">
        <v>242</v>
      </c>
      <c r="Y1905" s="5"/>
      <c r="Z1905" s="5"/>
      <c r="AA1905" s="152">
        <v>0.99</v>
      </c>
      <c r="AB1905" s="7">
        <v>0.95</v>
      </c>
      <c r="AC1905" s="5"/>
      <c r="AD1905" s="5"/>
      <c r="AE1905" s="6"/>
      <c r="AF1905" s="5"/>
      <c r="AG1905" s="5" t="str">
        <f t="shared" si="29"/>
        <v>Y</v>
      </c>
      <c r="AH1905" s="5"/>
      <c r="AI1905" s="17">
        <v>1</v>
      </c>
      <c r="AJ1905" s="1" t="s">
        <v>9158</v>
      </c>
      <c r="AK1905" s="42" t="s">
        <v>334</v>
      </c>
      <c r="AL1905" s="80" t="s">
        <v>335</v>
      </c>
      <c r="AM1905" s="25" t="s">
        <v>261</v>
      </c>
      <c r="AN1905" s="82"/>
    </row>
    <row r="1906" spans="1:40" ht="57" customHeight="1">
      <c r="A1906" t="s">
        <v>1183</v>
      </c>
      <c r="B1906" s="13" t="s">
        <v>1613</v>
      </c>
      <c r="C1906" s="13" t="s">
        <v>9159</v>
      </c>
      <c r="D1906" s="13" t="s">
        <v>9160</v>
      </c>
      <c r="E1906" s="27" t="s">
        <v>9161</v>
      </c>
      <c r="F1906" s="5"/>
      <c r="G1906" s="5" t="s">
        <v>9162</v>
      </c>
      <c r="H1906" s="1" t="s">
        <v>9163</v>
      </c>
      <c r="I1906" s="1" t="s">
        <v>9163</v>
      </c>
      <c r="J1906" s="29" t="s">
        <v>9164</v>
      </c>
      <c r="K1906" s="63" t="s">
        <v>9165</v>
      </c>
      <c r="L1906" s="5" t="s">
        <v>858</v>
      </c>
      <c r="M1906" s="19" t="s">
        <v>860</v>
      </c>
      <c r="N1906" s="200">
        <v>46237</v>
      </c>
      <c r="O1906" s="201">
        <v>46267</v>
      </c>
      <c r="P1906" s="13" t="s">
        <v>187</v>
      </c>
      <c r="Q1906" s="22" t="s">
        <v>1190</v>
      </c>
      <c r="R1906" s="22">
        <v>800</v>
      </c>
      <c r="S1906" s="23" t="s">
        <v>187</v>
      </c>
      <c r="T1906" s="6" t="s">
        <v>242</v>
      </c>
      <c r="U1906" s="5"/>
      <c r="V1906" s="5" t="s">
        <v>233</v>
      </c>
      <c r="W1906" s="62" t="s">
        <v>9135</v>
      </c>
      <c r="X1906" s="5" t="s">
        <v>242</v>
      </c>
      <c r="Y1906" s="5"/>
      <c r="Z1906" s="5"/>
      <c r="AA1906" s="152">
        <v>2.87</v>
      </c>
      <c r="AB1906" s="7">
        <v>0.95</v>
      </c>
      <c r="AC1906" s="5"/>
      <c r="AD1906" s="5"/>
      <c r="AE1906" s="6"/>
      <c r="AF1906" s="5"/>
      <c r="AG1906" s="5" t="str">
        <f t="shared" si="29"/>
        <v>Y</v>
      </c>
      <c r="AH1906" s="5"/>
      <c r="AI1906" s="17">
        <v>1</v>
      </c>
      <c r="AJ1906" s="1" t="s">
        <v>9160</v>
      </c>
      <c r="AK1906" s="42" t="s">
        <v>334</v>
      </c>
      <c r="AL1906" s="80" t="s">
        <v>335</v>
      </c>
      <c r="AM1906" s="25" t="s">
        <v>261</v>
      </c>
      <c r="AN1906" s="82"/>
    </row>
    <row r="1907" spans="1:40" ht="57" customHeight="1">
      <c r="A1907" t="s">
        <v>1183</v>
      </c>
      <c r="B1907" s="13" t="s">
        <v>1613</v>
      </c>
      <c r="C1907" s="13" t="s">
        <v>2240</v>
      </c>
      <c r="D1907" s="13" t="s">
        <v>9166</v>
      </c>
      <c r="E1907" s="27" t="s">
        <v>9167</v>
      </c>
      <c r="F1907" s="5"/>
      <c r="G1907" s="5" t="s">
        <v>9168</v>
      </c>
      <c r="H1907" s="1" t="s">
        <v>9169</v>
      </c>
      <c r="I1907" s="1" t="s">
        <v>9169</v>
      </c>
      <c r="J1907" s="29" t="s">
        <v>9170</v>
      </c>
      <c r="K1907" s="63" t="s">
        <v>9171</v>
      </c>
      <c r="L1907" s="5" t="s">
        <v>858</v>
      </c>
      <c r="M1907" s="19" t="s">
        <v>860</v>
      </c>
      <c r="N1907" s="200">
        <v>46237</v>
      </c>
      <c r="O1907" s="201">
        <v>46267</v>
      </c>
      <c r="P1907" s="13" t="s">
        <v>187</v>
      </c>
      <c r="Q1907" s="22" t="s">
        <v>1190</v>
      </c>
      <c r="R1907" s="22">
        <v>800</v>
      </c>
      <c r="S1907" s="23" t="s">
        <v>242</v>
      </c>
      <c r="T1907" s="6" t="s">
        <v>242</v>
      </c>
      <c r="U1907" s="5"/>
      <c r="V1907" s="5" t="s">
        <v>233</v>
      </c>
      <c r="W1907" s="62" t="s">
        <v>7094</v>
      </c>
      <c r="X1907" s="5" t="s">
        <v>242</v>
      </c>
      <c r="Y1907" s="5"/>
      <c r="Z1907" s="5"/>
      <c r="AA1907" s="152" t="s">
        <v>16</v>
      </c>
      <c r="AB1907" s="7">
        <v>0.95</v>
      </c>
      <c r="AC1907" s="5"/>
      <c r="AD1907" s="5"/>
      <c r="AE1907" s="6"/>
      <c r="AF1907" s="5"/>
      <c r="AG1907" s="5" t="str">
        <f t="shared" si="29"/>
        <v>Y</v>
      </c>
      <c r="AH1907" s="5"/>
      <c r="AI1907" s="17">
        <v>1</v>
      </c>
      <c r="AJ1907" s="1" t="s">
        <v>9166</v>
      </c>
      <c r="AK1907" s="42" t="s">
        <v>334</v>
      </c>
      <c r="AL1907" s="80" t="s">
        <v>335</v>
      </c>
      <c r="AM1907" s="25" t="s">
        <v>261</v>
      </c>
      <c r="AN1907" s="82"/>
    </row>
    <row r="1908" spans="1:40" ht="57" customHeight="1">
      <c r="A1908" t="s">
        <v>1183</v>
      </c>
      <c r="B1908" s="13" t="s">
        <v>1613</v>
      </c>
      <c r="C1908" s="13" t="s">
        <v>9159</v>
      </c>
      <c r="D1908" s="13" t="s">
        <v>7907</v>
      </c>
      <c r="E1908" s="27" t="s">
        <v>9172</v>
      </c>
      <c r="F1908" s="5"/>
      <c r="G1908" s="5" t="s">
        <v>7909</v>
      </c>
      <c r="H1908" s="1" t="s">
        <v>9173</v>
      </c>
      <c r="I1908" s="1" t="s">
        <v>9173</v>
      </c>
      <c r="J1908" s="29" t="s">
        <v>9174</v>
      </c>
      <c r="K1908" s="63" t="s">
        <v>9175</v>
      </c>
      <c r="L1908" s="5" t="s">
        <v>858</v>
      </c>
      <c r="M1908" s="19" t="s">
        <v>860</v>
      </c>
      <c r="N1908" s="200">
        <v>46237</v>
      </c>
      <c r="O1908" s="201">
        <v>46267</v>
      </c>
      <c r="P1908" s="13" t="s">
        <v>187</v>
      </c>
      <c r="Q1908" s="22" t="s">
        <v>1190</v>
      </c>
      <c r="R1908" s="22">
        <v>800</v>
      </c>
      <c r="S1908" s="23" t="s">
        <v>187</v>
      </c>
      <c r="T1908" s="6" t="s">
        <v>242</v>
      </c>
      <c r="U1908" s="5"/>
      <c r="V1908" s="5" t="s">
        <v>233</v>
      </c>
      <c r="W1908" s="62" t="s">
        <v>9135</v>
      </c>
      <c r="X1908" s="5" t="s">
        <v>242</v>
      </c>
      <c r="Y1908" s="5"/>
      <c r="Z1908" s="5"/>
      <c r="AA1908" s="152">
        <v>2.21</v>
      </c>
      <c r="AB1908" s="7">
        <v>0.95</v>
      </c>
      <c r="AC1908" s="5"/>
      <c r="AD1908" s="5"/>
      <c r="AE1908" s="6"/>
      <c r="AF1908" s="5"/>
      <c r="AG1908" s="5" t="str">
        <f t="shared" si="29"/>
        <v>Y</v>
      </c>
      <c r="AH1908" s="5"/>
      <c r="AI1908" s="17">
        <v>1</v>
      </c>
      <c r="AJ1908" s="1" t="s">
        <v>7907</v>
      </c>
      <c r="AK1908" s="42" t="s">
        <v>334</v>
      </c>
      <c r="AL1908" s="80" t="s">
        <v>335</v>
      </c>
      <c r="AM1908" s="25" t="s">
        <v>261</v>
      </c>
      <c r="AN1908" s="82"/>
    </row>
    <row r="1909" spans="1:40" ht="57" customHeight="1">
      <c r="A1909" t="s">
        <v>1183</v>
      </c>
      <c r="B1909" s="13" t="s">
        <v>1613</v>
      </c>
      <c r="C1909" s="13" t="s">
        <v>2240</v>
      </c>
      <c r="D1909" s="13" t="s">
        <v>1628</v>
      </c>
      <c r="E1909" s="27" t="s">
        <v>9176</v>
      </c>
      <c r="F1909" s="5"/>
      <c r="G1909" s="5" t="s">
        <v>9177</v>
      </c>
      <c r="H1909" s="1" t="s">
        <v>9178</v>
      </c>
      <c r="I1909" s="1" t="s">
        <v>9178</v>
      </c>
      <c r="J1909" s="29" t="s">
        <v>9179</v>
      </c>
      <c r="K1909" s="63" t="s">
        <v>9180</v>
      </c>
      <c r="L1909" s="5" t="s">
        <v>858</v>
      </c>
      <c r="M1909" s="19" t="s">
        <v>860</v>
      </c>
      <c r="N1909" s="200">
        <v>46237</v>
      </c>
      <c r="O1909" s="201">
        <v>46267</v>
      </c>
      <c r="P1909" s="13" t="s">
        <v>187</v>
      </c>
      <c r="Q1909" s="22" t="s">
        <v>1190</v>
      </c>
      <c r="R1909" s="22">
        <v>800</v>
      </c>
      <c r="S1909" s="23" t="s">
        <v>187</v>
      </c>
      <c r="T1909" s="6" t="s">
        <v>242</v>
      </c>
      <c r="U1909" s="5"/>
      <c r="V1909" s="5" t="s">
        <v>233</v>
      </c>
      <c r="W1909" s="62" t="s">
        <v>9140</v>
      </c>
      <c r="X1909" s="5" t="s">
        <v>242</v>
      </c>
      <c r="Y1909" s="5"/>
      <c r="Z1909" s="5"/>
      <c r="AA1909" s="152">
        <v>76.739999999999995</v>
      </c>
      <c r="AB1909" s="7">
        <v>0.95</v>
      </c>
      <c r="AC1909" s="5"/>
      <c r="AD1909" s="5"/>
      <c r="AE1909" s="6"/>
      <c r="AF1909" s="5"/>
      <c r="AG1909" s="5" t="str">
        <f t="shared" si="29"/>
        <v>Y</v>
      </c>
      <c r="AH1909" s="5"/>
      <c r="AI1909" s="17">
        <v>1</v>
      </c>
      <c r="AJ1909" s="1" t="s">
        <v>1632</v>
      </c>
      <c r="AK1909" s="42" t="s">
        <v>334</v>
      </c>
      <c r="AL1909" s="80" t="s">
        <v>335</v>
      </c>
      <c r="AM1909" s="25" t="s">
        <v>261</v>
      </c>
      <c r="AN1909" s="82"/>
    </row>
    <row r="1910" spans="1:40" ht="57" customHeight="1">
      <c r="A1910" t="s">
        <v>1183</v>
      </c>
      <c r="B1910" s="13" t="s">
        <v>1613</v>
      </c>
      <c r="C1910" s="13" t="s">
        <v>2240</v>
      </c>
      <c r="D1910" s="13" t="s">
        <v>9181</v>
      </c>
      <c r="E1910" s="27" t="s">
        <v>9182</v>
      </c>
      <c r="F1910" s="5"/>
      <c r="G1910" s="5" t="s">
        <v>9183</v>
      </c>
      <c r="H1910" s="1" t="s">
        <v>9184</v>
      </c>
      <c r="I1910" s="1" t="s">
        <v>9184</v>
      </c>
      <c r="J1910" s="29" t="s">
        <v>9185</v>
      </c>
      <c r="K1910" s="63" t="s">
        <v>9186</v>
      </c>
      <c r="L1910" s="5" t="s">
        <v>858</v>
      </c>
      <c r="M1910" s="19" t="s">
        <v>860</v>
      </c>
      <c r="N1910" s="200">
        <v>46237</v>
      </c>
      <c r="O1910" s="201">
        <v>46267</v>
      </c>
      <c r="P1910" s="13" t="s">
        <v>187</v>
      </c>
      <c r="Q1910" s="22" t="s">
        <v>1190</v>
      </c>
      <c r="R1910" s="22">
        <v>800</v>
      </c>
      <c r="S1910" s="23" t="s">
        <v>242</v>
      </c>
      <c r="T1910" s="6" t="s">
        <v>242</v>
      </c>
      <c r="U1910" s="5"/>
      <c r="V1910" s="5" t="s">
        <v>233</v>
      </c>
      <c r="W1910" s="62" t="s">
        <v>7094</v>
      </c>
      <c r="X1910" s="5" t="s">
        <v>242</v>
      </c>
      <c r="Y1910" s="5"/>
      <c r="Z1910" s="5"/>
      <c r="AA1910" s="152" t="s">
        <v>16</v>
      </c>
      <c r="AB1910" s="7">
        <v>0.95</v>
      </c>
      <c r="AC1910" s="5"/>
      <c r="AD1910" s="5"/>
      <c r="AE1910" s="6"/>
      <c r="AF1910" s="5"/>
      <c r="AG1910" s="5" t="str">
        <f t="shared" si="29"/>
        <v>Y</v>
      </c>
      <c r="AH1910" s="5"/>
      <c r="AI1910" s="17">
        <v>1</v>
      </c>
      <c r="AJ1910" s="1" t="s">
        <v>9187</v>
      </c>
      <c r="AK1910" s="42" t="s">
        <v>334</v>
      </c>
      <c r="AL1910" s="80" t="s">
        <v>335</v>
      </c>
      <c r="AM1910" s="25" t="s">
        <v>261</v>
      </c>
      <c r="AN1910" s="82"/>
    </row>
    <row r="1911" spans="1:40" ht="57" customHeight="1">
      <c r="A1911" t="s">
        <v>1183</v>
      </c>
      <c r="B1911" s="13" t="s">
        <v>1613</v>
      </c>
      <c r="C1911" s="13" t="s">
        <v>2240</v>
      </c>
      <c r="D1911" s="13" t="s">
        <v>8030</v>
      </c>
      <c r="E1911" s="27" t="s">
        <v>9188</v>
      </c>
      <c r="F1911" s="5"/>
      <c r="G1911" s="5" t="s">
        <v>8032</v>
      </c>
      <c r="H1911" s="1" t="s">
        <v>9189</v>
      </c>
      <c r="I1911" s="1" t="s">
        <v>9189</v>
      </c>
      <c r="J1911" s="29" t="s">
        <v>9190</v>
      </c>
      <c r="K1911" s="63" t="s">
        <v>9191</v>
      </c>
      <c r="L1911" s="5" t="s">
        <v>858</v>
      </c>
      <c r="M1911" s="19" t="s">
        <v>860</v>
      </c>
      <c r="N1911" s="200">
        <v>46237</v>
      </c>
      <c r="O1911" s="201">
        <v>46267</v>
      </c>
      <c r="P1911" s="13" t="s">
        <v>187</v>
      </c>
      <c r="Q1911" s="22" t="s">
        <v>1190</v>
      </c>
      <c r="R1911" s="22">
        <v>800</v>
      </c>
      <c r="S1911" s="23" t="s">
        <v>187</v>
      </c>
      <c r="T1911" s="6" t="s">
        <v>242</v>
      </c>
      <c r="U1911" s="5"/>
      <c r="V1911" s="5" t="s">
        <v>233</v>
      </c>
      <c r="W1911" s="62" t="s">
        <v>9140</v>
      </c>
      <c r="X1911" s="5" t="s">
        <v>242</v>
      </c>
      <c r="Y1911" s="5"/>
      <c r="Z1911" s="5"/>
      <c r="AA1911" s="152">
        <v>6.21</v>
      </c>
      <c r="AB1911" s="7">
        <v>0.95</v>
      </c>
      <c r="AC1911" s="5"/>
      <c r="AD1911" s="5"/>
      <c r="AE1911" s="6"/>
      <c r="AF1911" s="5"/>
      <c r="AG1911" s="5" t="str">
        <f t="shared" si="29"/>
        <v>Y</v>
      </c>
      <c r="AH1911" s="5"/>
      <c r="AI1911" s="17">
        <v>1</v>
      </c>
      <c r="AJ1911" s="1" t="s">
        <v>8036</v>
      </c>
      <c r="AK1911" s="42" t="s">
        <v>334</v>
      </c>
      <c r="AL1911" s="80" t="s">
        <v>335</v>
      </c>
      <c r="AM1911" s="25" t="s">
        <v>261</v>
      </c>
      <c r="AN1911" s="82"/>
    </row>
    <row r="1912" spans="1:40" ht="57" customHeight="1">
      <c r="A1912" t="s">
        <v>1183</v>
      </c>
      <c r="B1912" s="13" t="s">
        <v>1613</v>
      </c>
      <c r="C1912" s="13" t="s">
        <v>2240</v>
      </c>
      <c r="D1912" s="13" t="s">
        <v>7885</v>
      </c>
      <c r="E1912" s="27" t="s">
        <v>9192</v>
      </c>
      <c r="F1912" s="5"/>
      <c r="G1912" s="5" t="s">
        <v>7887</v>
      </c>
      <c r="H1912" s="1" t="s">
        <v>9193</v>
      </c>
      <c r="I1912" s="1" t="s">
        <v>9193</v>
      </c>
      <c r="J1912" s="29" t="s">
        <v>9194</v>
      </c>
      <c r="K1912" s="63" t="s">
        <v>9195</v>
      </c>
      <c r="L1912" s="5" t="s">
        <v>858</v>
      </c>
      <c r="M1912" s="19" t="s">
        <v>860</v>
      </c>
      <c r="N1912" s="200">
        <v>46237</v>
      </c>
      <c r="O1912" s="201">
        <v>46267</v>
      </c>
      <c r="P1912" s="13" t="s">
        <v>187</v>
      </c>
      <c r="Q1912" s="22" t="s">
        <v>1190</v>
      </c>
      <c r="R1912" s="22">
        <v>800</v>
      </c>
      <c r="S1912" s="23" t="s">
        <v>187</v>
      </c>
      <c r="T1912" s="6" t="s">
        <v>242</v>
      </c>
      <c r="U1912" s="5"/>
      <c r="V1912" s="5" t="s">
        <v>233</v>
      </c>
      <c r="W1912" s="62" t="s">
        <v>7094</v>
      </c>
      <c r="X1912" s="5" t="s">
        <v>242</v>
      </c>
      <c r="Y1912" s="5"/>
      <c r="Z1912" s="5"/>
      <c r="AA1912" s="152">
        <v>9.43</v>
      </c>
      <c r="AB1912" s="7">
        <v>0.95</v>
      </c>
      <c r="AC1912" s="5"/>
      <c r="AD1912" s="5"/>
      <c r="AE1912" s="6"/>
      <c r="AF1912" s="5"/>
      <c r="AG1912" s="5" t="str">
        <f t="shared" si="29"/>
        <v>Y</v>
      </c>
      <c r="AH1912" s="5"/>
      <c r="AI1912" s="17">
        <v>1</v>
      </c>
      <c r="AJ1912" s="1" t="s">
        <v>7885</v>
      </c>
      <c r="AK1912" s="42" t="s">
        <v>334</v>
      </c>
      <c r="AL1912" s="80" t="s">
        <v>335</v>
      </c>
      <c r="AM1912" s="25" t="s">
        <v>261</v>
      </c>
      <c r="AN1912" s="82"/>
    </row>
    <row r="1913" spans="1:40" ht="57" customHeight="1">
      <c r="A1913" t="s">
        <v>1183</v>
      </c>
      <c r="B1913" s="13" t="s">
        <v>1613</v>
      </c>
      <c r="C1913" s="13" t="s">
        <v>9159</v>
      </c>
      <c r="D1913" s="13" t="s">
        <v>5212</v>
      </c>
      <c r="E1913" s="27" t="s">
        <v>9196</v>
      </c>
      <c r="F1913" s="5"/>
      <c r="G1913" s="5" t="s">
        <v>5214</v>
      </c>
      <c r="H1913" s="1" t="s">
        <v>9197</v>
      </c>
      <c r="I1913" s="1" t="s">
        <v>9197</v>
      </c>
      <c r="J1913" s="29" t="s">
        <v>9198</v>
      </c>
      <c r="K1913" s="63" t="s">
        <v>9199</v>
      </c>
      <c r="L1913" s="5" t="s">
        <v>858</v>
      </c>
      <c r="M1913" s="19" t="s">
        <v>860</v>
      </c>
      <c r="N1913" s="200">
        <v>46237</v>
      </c>
      <c r="O1913" s="201">
        <v>46267</v>
      </c>
      <c r="P1913" s="13" t="s">
        <v>187</v>
      </c>
      <c r="Q1913" s="22" t="s">
        <v>1190</v>
      </c>
      <c r="R1913" s="22">
        <v>800</v>
      </c>
      <c r="S1913" s="23" t="s">
        <v>187</v>
      </c>
      <c r="T1913" s="6" t="s">
        <v>242</v>
      </c>
      <c r="U1913" s="5"/>
      <c r="V1913" s="5" t="s">
        <v>233</v>
      </c>
      <c r="W1913" s="62" t="s">
        <v>9135</v>
      </c>
      <c r="X1913" s="5" t="s">
        <v>242</v>
      </c>
      <c r="Y1913" s="5"/>
      <c r="Z1913" s="5"/>
      <c r="AA1913" s="152">
        <v>0.71</v>
      </c>
      <c r="AB1913" s="7">
        <v>0.95</v>
      </c>
      <c r="AC1913" s="5"/>
      <c r="AD1913" s="5"/>
      <c r="AE1913" s="6"/>
      <c r="AF1913" s="5"/>
      <c r="AG1913" s="5" t="str">
        <f t="shared" si="29"/>
        <v>Y</v>
      </c>
      <c r="AH1913" s="5"/>
      <c r="AI1913" s="17">
        <v>1</v>
      </c>
      <c r="AJ1913" s="1" t="s">
        <v>5212</v>
      </c>
      <c r="AK1913" s="42" t="s">
        <v>334</v>
      </c>
      <c r="AL1913" s="80" t="s">
        <v>335</v>
      </c>
      <c r="AM1913" s="25" t="s">
        <v>261</v>
      </c>
      <c r="AN1913" s="82"/>
    </row>
    <row r="1914" spans="1:40" ht="57" customHeight="1">
      <c r="A1914" t="s">
        <v>1183</v>
      </c>
      <c r="B1914" s="13" t="s">
        <v>1613</v>
      </c>
      <c r="C1914" s="13" t="s">
        <v>2240</v>
      </c>
      <c r="D1914" s="13" t="s">
        <v>9200</v>
      </c>
      <c r="E1914" s="27" t="s">
        <v>9201</v>
      </c>
      <c r="F1914" s="5"/>
      <c r="G1914" s="5" t="s">
        <v>9202</v>
      </c>
      <c r="H1914" s="1" t="s">
        <v>9203</v>
      </c>
      <c r="I1914" s="1" t="s">
        <v>9203</v>
      </c>
      <c r="J1914" s="29" t="s">
        <v>9204</v>
      </c>
      <c r="K1914" s="63" t="s">
        <v>9205</v>
      </c>
      <c r="L1914" s="5" t="s">
        <v>858</v>
      </c>
      <c r="M1914" s="19" t="s">
        <v>860</v>
      </c>
      <c r="N1914" s="200">
        <v>46237</v>
      </c>
      <c r="O1914" s="201">
        <v>46267</v>
      </c>
      <c r="P1914" s="13" t="s">
        <v>187</v>
      </c>
      <c r="Q1914" s="22" t="s">
        <v>1190</v>
      </c>
      <c r="R1914" s="22">
        <v>800</v>
      </c>
      <c r="S1914" s="23" t="s">
        <v>187</v>
      </c>
      <c r="T1914" s="6" t="s">
        <v>242</v>
      </c>
      <c r="U1914" s="5"/>
      <c r="V1914" s="5" t="s">
        <v>233</v>
      </c>
      <c r="W1914" s="62" t="s">
        <v>9140</v>
      </c>
      <c r="X1914" s="5" t="s">
        <v>242</v>
      </c>
      <c r="Y1914" s="5"/>
      <c r="Z1914" s="5"/>
      <c r="AA1914" s="152">
        <v>0</v>
      </c>
      <c r="AB1914" s="7">
        <v>0.95</v>
      </c>
      <c r="AC1914" s="5"/>
      <c r="AD1914" s="5"/>
      <c r="AE1914" s="6"/>
      <c r="AF1914" s="5"/>
      <c r="AG1914" s="5" t="str">
        <f t="shared" si="29"/>
        <v>Y</v>
      </c>
      <c r="AH1914" s="5"/>
      <c r="AI1914" s="17">
        <v>1</v>
      </c>
      <c r="AJ1914" s="1" t="s">
        <v>9200</v>
      </c>
      <c r="AK1914" s="42" t="s">
        <v>334</v>
      </c>
      <c r="AL1914" s="80" t="s">
        <v>335</v>
      </c>
      <c r="AM1914" s="25" t="s">
        <v>261</v>
      </c>
      <c r="AN1914" s="82"/>
    </row>
    <row r="1915" spans="1:40" ht="57" customHeight="1">
      <c r="A1915" t="s">
        <v>1183</v>
      </c>
      <c r="B1915" s="13" t="s">
        <v>1613</v>
      </c>
      <c r="C1915" s="13" t="s">
        <v>9159</v>
      </c>
      <c r="D1915" s="13" t="s">
        <v>9206</v>
      </c>
      <c r="E1915" s="27" t="s">
        <v>9207</v>
      </c>
      <c r="F1915" s="5"/>
      <c r="G1915" s="5" t="s">
        <v>9208</v>
      </c>
      <c r="H1915" s="1" t="s">
        <v>9209</v>
      </c>
      <c r="I1915" s="1" t="s">
        <v>9209</v>
      </c>
      <c r="J1915" s="29" t="s">
        <v>9210</v>
      </c>
      <c r="K1915" s="63" t="s">
        <v>9211</v>
      </c>
      <c r="L1915" s="5" t="s">
        <v>858</v>
      </c>
      <c r="M1915" s="19" t="s">
        <v>860</v>
      </c>
      <c r="N1915" s="200">
        <v>46237</v>
      </c>
      <c r="O1915" s="201">
        <v>46267</v>
      </c>
      <c r="P1915" s="13" t="s">
        <v>187</v>
      </c>
      <c r="Q1915" s="22" t="s">
        <v>1190</v>
      </c>
      <c r="R1915" s="22">
        <v>800</v>
      </c>
      <c r="S1915" s="23" t="s">
        <v>187</v>
      </c>
      <c r="T1915" s="6" t="s">
        <v>242</v>
      </c>
      <c r="U1915" s="5"/>
      <c r="V1915" s="5" t="s">
        <v>233</v>
      </c>
      <c r="W1915" s="62" t="s">
        <v>7094</v>
      </c>
      <c r="X1915" s="5" t="s">
        <v>242</v>
      </c>
      <c r="Y1915" s="5"/>
      <c r="Z1915" s="5"/>
      <c r="AA1915" s="152">
        <v>7.0000000000000007E-2</v>
      </c>
      <c r="AB1915" s="7">
        <v>0.95</v>
      </c>
      <c r="AC1915" s="5"/>
      <c r="AD1915" s="5"/>
      <c r="AE1915" s="6"/>
      <c r="AF1915" s="5"/>
      <c r="AG1915" s="5" t="str">
        <f t="shared" si="29"/>
        <v>Y</v>
      </c>
      <c r="AH1915" s="5"/>
      <c r="AI1915" s="17">
        <v>1</v>
      </c>
      <c r="AJ1915" s="1" t="s">
        <v>9206</v>
      </c>
      <c r="AK1915" s="42" t="s">
        <v>334</v>
      </c>
      <c r="AL1915" s="80" t="s">
        <v>335</v>
      </c>
      <c r="AM1915" s="25" t="s">
        <v>261</v>
      </c>
      <c r="AN1915" s="82"/>
    </row>
    <row r="1916" spans="1:40" ht="57" customHeight="1">
      <c r="A1916" t="s">
        <v>1183</v>
      </c>
      <c r="B1916" s="13" t="s">
        <v>1613</v>
      </c>
      <c r="C1916" s="13" t="s">
        <v>2240</v>
      </c>
      <c r="D1916" s="13" t="s">
        <v>8055</v>
      </c>
      <c r="E1916" s="27" t="s">
        <v>9212</v>
      </c>
      <c r="F1916" s="5"/>
      <c r="G1916" s="5" t="s">
        <v>8057</v>
      </c>
      <c r="H1916" s="1" t="s">
        <v>9213</v>
      </c>
      <c r="I1916" s="1" t="s">
        <v>9213</v>
      </c>
      <c r="J1916" s="29" t="s">
        <v>9214</v>
      </c>
      <c r="K1916" s="63" t="s">
        <v>9215</v>
      </c>
      <c r="L1916" s="5" t="s">
        <v>858</v>
      </c>
      <c r="M1916" s="19" t="s">
        <v>860</v>
      </c>
      <c r="N1916" s="200">
        <v>46237</v>
      </c>
      <c r="O1916" s="201">
        <v>46267</v>
      </c>
      <c r="P1916" s="13" t="s">
        <v>187</v>
      </c>
      <c r="Q1916" s="22" t="s">
        <v>1190</v>
      </c>
      <c r="R1916" s="22">
        <v>800</v>
      </c>
      <c r="S1916" s="23" t="s">
        <v>187</v>
      </c>
      <c r="T1916" s="6" t="s">
        <v>242</v>
      </c>
      <c r="U1916" s="5"/>
      <c r="V1916" s="5" t="s">
        <v>233</v>
      </c>
      <c r="W1916" s="62" t="s">
        <v>7094</v>
      </c>
      <c r="X1916" s="5" t="s">
        <v>242</v>
      </c>
      <c r="Y1916" s="5"/>
      <c r="Z1916" s="5"/>
      <c r="AA1916" s="152">
        <v>6.13</v>
      </c>
      <c r="AB1916" s="7">
        <v>0.95</v>
      </c>
      <c r="AC1916" s="5"/>
      <c r="AD1916" s="5"/>
      <c r="AE1916" s="6"/>
      <c r="AF1916" s="5"/>
      <c r="AG1916" s="5" t="str">
        <f t="shared" si="29"/>
        <v>Y</v>
      </c>
      <c r="AH1916" s="5"/>
      <c r="AI1916" s="17">
        <v>1</v>
      </c>
      <c r="AJ1916" s="1" t="s">
        <v>8055</v>
      </c>
      <c r="AK1916" s="42" t="s">
        <v>334</v>
      </c>
      <c r="AL1916" s="80" t="s">
        <v>335</v>
      </c>
      <c r="AM1916" s="25" t="s">
        <v>261</v>
      </c>
      <c r="AN1916" s="82"/>
    </row>
    <row r="1917" spans="1:40" ht="57" customHeight="1">
      <c r="A1917" t="s">
        <v>1183</v>
      </c>
      <c r="B1917" s="13" t="s">
        <v>1613</v>
      </c>
      <c r="C1917" s="13" t="s">
        <v>2240</v>
      </c>
      <c r="D1917" s="13" t="s">
        <v>9216</v>
      </c>
      <c r="E1917" s="27" t="s">
        <v>9217</v>
      </c>
      <c r="F1917" s="5"/>
      <c r="G1917" s="5" t="s">
        <v>9218</v>
      </c>
      <c r="H1917" s="1" t="s">
        <v>9219</v>
      </c>
      <c r="I1917" s="1" t="s">
        <v>9219</v>
      </c>
      <c r="J1917" s="29" t="s">
        <v>9220</v>
      </c>
      <c r="K1917" s="63" t="s">
        <v>9221</v>
      </c>
      <c r="L1917" s="5" t="s">
        <v>858</v>
      </c>
      <c r="M1917" s="19" t="s">
        <v>860</v>
      </c>
      <c r="N1917" s="200">
        <v>46237</v>
      </c>
      <c r="O1917" s="201">
        <v>46267</v>
      </c>
      <c r="P1917" s="13" t="s">
        <v>187</v>
      </c>
      <c r="Q1917" s="22" t="s">
        <v>1190</v>
      </c>
      <c r="R1917" s="22">
        <v>800</v>
      </c>
      <c r="S1917" s="23" t="s">
        <v>187</v>
      </c>
      <c r="T1917" s="6" t="s">
        <v>242</v>
      </c>
      <c r="U1917" s="5"/>
      <c r="V1917" s="5" t="s">
        <v>233</v>
      </c>
      <c r="W1917" s="62" t="s">
        <v>7094</v>
      </c>
      <c r="X1917" s="5" t="s">
        <v>242</v>
      </c>
      <c r="Y1917" s="5"/>
      <c r="Z1917" s="5"/>
      <c r="AA1917" s="152">
        <v>22.41</v>
      </c>
      <c r="AB1917" s="7">
        <v>0.95</v>
      </c>
      <c r="AC1917" s="5"/>
      <c r="AD1917" s="5"/>
      <c r="AE1917" s="6"/>
      <c r="AF1917" s="5"/>
      <c r="AG1917" s="5" t="str">
        <f t="shared" si="29"/>
        <v>Y</v>
      </c>
      <c r="AH1917" s="5"/>
      <c r="AI1917" s="17">
        <v>1</v>
      </c>
      <c r="AJ1917" s="1" t="s">
        <v>9216</v>
      </c>
      <c r="AK1917" s="42" t="s">
        <v>334</v>
      </c>
      <c r="AL1917" s="80" t="s">
        <v>335</v>
      </c>
      <c r="AM1917" s="25" t="s">
        <v>261</v>
      </c>
      <c r="AN1917" s="82"/>
    </row>
    <row r="1918" spans="1:40" ht="57" customHeight="1">
      <c r="A1918" t="s">
        <v>1183</v>
      </c>
      <c r="B1918" s="13" t="s">
        <v>1613</v>
      </c>
      <c r="C1918" s="13" t="s">
        <v>2240</v>
      </c>
      <c r="D1918" s="13" t="s">
        <v>9222</v>
      </c>
      <c r="E1918" s="27" t="s">
        <v>9223</v>
      </c>
      <c r="F1918" s="5"/>
      <c r="G1918" s="5" t="s">
        <v>9224</v>
      </c>
      <c r="H1918" s="1" t="s">
        <v>9225</v>
      </c>
      <c r="I1918" s="1" t="s">
        <v>9225</v>
      </c>
      <c r="J1918" s="29" t="s">
        <v>9226</v>
      </c>
      <c r="K1918" s="63" t="s">
        <v>9227</v>
      </c>
      <c r="L1918" s="5" t="s">
        <v>858</v>
      </c>
      <c r="M1918" s="19" t="s">
        <v>860</v>
      </c>
      <c r="N1918" s="200">
        <v>46237</v>
      </c>
      <c r="O1918" s="201">
        <v>46267</v>
      </c>
      <c r="P1918" s="13" t="s">
        <v>187</v>
      </c>
      <c r="Q1918" s="22" t="s">
        <v>1190</v>
      </c>
      <c r="R1918" s="22">
        <v>800</v>
      </c>
      <c r="S1918" s="23" t="s">
        <v>187</v>
      </c>
      <c r="T1918" s="6" t="s">
        <v>242</v>
      </c>
      <c r="U1918" s="5"/>
      <c r="V1918" s="5" t="s">
        <v>233</v>
      </c>
      <c r="W1918" s="62" t="s">
        <v>9135</v>
      </c>
      <c r="X1918" s="5" t="s">
        <v>242</v>
      </c>
      <c r="Y1918" s="5"/>
      <c r="Z1918" s="5"/>
      <c r="AA1918" s="152">
        <v>0</v>
      </c>
      <c r="AB1918" s="7">
        <v>0.95</v>
      </c>
      <c r="AC1918" s="5"/>
      <c r="AD1918" s="5"/>
      <c r="AE1918" s="6"/>
      <c r="AF1918" s="5"/>
      <c r="AG1918" s="5" t="str">
        <f t="shared" si="29"/>
        <v>Y</v>
      </c>
      <c r="AH1918" s="5"/>
      <c r="AI1918" s="17">
        <v>1</v>
      </c>
      <c r="AJ1918" s="1" t="s">
        <v>9222</v>
      </c>
      <c r="AK1918" s="42" t="s">
        <v>334</v>
      </c>
      <c r="AL1918" s="80" t="s">
        <v>335</v>
      </c>
      <c r="AM1918" s="25" t="s">
        <v>261</v>
      </c>
      <c r="AN1918" s="82"/>
    </row>
    <row r="1919" spans="1:40" ht="57" customHeight="1">
      <c r="A1919" t="s">
        <v>1183</v>
      </c>
      <c r="B1919" s="13" t="s">
        <v>1613</v>
      </c>
      <c r="C1919" s="13" t="s">
        <v>9159</v>
      </c>
      <c r="D1919" s="13" t="s">
        <v>9228</v>
      </c>
      <c r="E1919" s="27" t="s">
        <v>9229</v>
      </c>
      <c r="F1919" s="5"/>
      <c r="G1919" s="5" t="s">
        <v>9230</v>
      </c>
      <c r="H1919" s="1" t="s">
        <v>9231</v>
      </c>
      <c r="I1919" s="1" t="s">
        <v>9231</v>
      </c>
      <c r="J1919" s="29" t="s">
        <v>9232</v>
      </c>
      <c r="K1919" s="63" t="s">
        <v>9232</v>
      </c>
      <c r="L1919" s="5" t="s">
        <v>858</v>
      </c>
      <c r="M1919" s="19" t="s">
        <v>860</v>
      </c>
      <c r="N1919" s="200">
        <v>46237</v>
      </c>
      <c r="O1919" s="201">
        <v>46267</v>
      </c>
      <c r="P1919" s="13" t="s">
        <v>187</v>
      </c>
      <c r="Q1919" s="22" t="s">
        <v>1190</v>
      </c>
      <c r="R1919" s="22">
        <v>800</v>
      </c>
      <c r="S1919" s="23" t="s">
        <v>187</v>
      </c>
      <c r="T1919" s="6" t="s">
        <v>242</v>
      </c>
      <c r="U1919" s="5"/>
      <c r="V1919" s="5" t="s">
        <v>233</v>
      </c>
      <c r="W1919" s="62" t="s">
        <v>7094</v>
      </c>
      <c r="X1919" s="5" t="s">
        <v>242</v>
      </c>
      <c r="Y1919" s="5"/>
      <c r="Z1919" s="5"/>
      <c r="AA1919" s="152">
        <v>0.01</v>
      </c>
      <c r="AB1919" s="7">
        <v>0.95</v>
      </c>
      <c r="AC1919" s="5"/>
      <c r="AD1919" s="5"/>
      <c r="AE1919" s="6"/>
      <c r="AF1919" s="5"/>
      <c r="AG1919" s="5" t="str">
        <f t="shared" si="29"/>
        <v>Y</v>
      </c>
      <c r="AH1919" s="5"/>
      <c r="AI1919" s="17">
        <v>1</v>
      </c>
      <c r="AJ1919" s="1" t="s">
        <v>9233</v>
      </c>
      <c r="AK1919" s="42" t="s">
        <v>334</v>
      </c>
      <c r="AL1919" s="80" t="s">
        <v>335</v>
      </c>
      <c r="AM1919" s="25" t="s">
        <v>261</v>
      </c>
      <c r="AN1919" s="82"/>
    </row>
    <row r="1920" spans="1:40" ht="57" customHeight="1">
      <c r="A1920" t="s">
        <v>1183</v>
      </c>
      <c r="B1920" s="13" t="s">
        <v>1613</v>
      </c>
      <c r="C1920" s="13" t="s">
        <v>9159</v>
      </c>
      <c r="D1920" s="13" t="s">
        <v>9234</v>
      </c>
      <c r="E1920" s="27" t="s">
        <v>9235</v>
      </c>
      <c r="F1920" s="5"/>
      <c r="G1920" s="5" t="s">
        <v>3511</v>
      </c>
      <c r="H1920" s="1" t="s">
        <v>9236</v>
      </c>
      <c r="I1920" s="1" t="s">
        <v>9236</v>
      </c>
      <c r="J1920" s="29" t="s">
        <v>9237</v>
      </c>
      <c r="K1920" s="63" t="s">
        <v>9238</v>
      </c>
      <c r="L1920" s="5" t="s">
        <v>858</v>
      </c>
      <c r="M1920" s="19" t="s">
        <v>860</v>
      </c>
      <c r="N1920" s="200">
        <v>46237</v>
      </c>
      <c r="O1920" s="201">
        <v>46267</v>
      </c>
      <c r="P1920" s="13" t="s">
        <v>187</v>
      </c>
      <c r="Q1920" s="22" t="s">
        <v>1190</v>
      </c>
      <c r="R1920" s="22">
        <v>800</v>
      </c>
      <c r="S1920" s="23" t="s">
        <v>187</v>
      </c>
      <c r="T1920" s="6" t="s">
        <v>242</v>
      </c>
      <c r="U1920" s="5"/>
      <c r="V1920" s="5" t="s">
        <v>233</v>
      </c>
      <c r="W1920" s="62" t="s">
        <v>7094</v>
      </c>
      <c r="X1920" s="5" t="s">
        <v>242</v>
      </c>
      <c r="Y1920" s="5"/>
      <c r="Z1920" s="5"/>
      <c r="AA1920" s="152">
        <v>0</v>
      </c>
      <c r="AB1920" s="7">
        <v>0.95</v>
      </c>
      <c r="AC1920" s="5"/>
      <c r="AD1920" s="5"/>
      <c r="AE1920" s="6"/>
      <c r="AF1920" s="5"/>
      <c r="AG1920" s="5" t="str">
        <f t="shared" si="29"/>
        <v>Y</v>
      </c>
      <c r="AH1920" s="5"/>
      <c r="AI1920" s="17">
        <v>1</v>
      </c>
      <c r="AJ1920" s="1" t="s">
        <v>9234</v>
      </c>
      <c r="AK1920" s="42" t="s">
        <v>334</v>
      </c>
      <c r="AL1920" s="80" t="s">
        <v>335</v>
      </c>
      <c r="AM1920" s="25" t="s">
        <v>261</v>
      </c>
      <c r="AN1920" s="82"/>
    </row>
    <row r="1921" spans="1:40" ht="57" customHeight="1">
      <c r="A1921" t="s">
        <v>1183</v>
      </c>
      <c r="B1921" s="13" t="s">
        <v>1613</v>
      </c>
      <c r="C1921" s="13" t="s">
        <v>2240</v>
      </c>
      <c r="D1921" s="13" t="s">
        <v>9239</v>
      </c>
      <c r="E1921" s="27" t="s">
        <v>9240</v>
      </c>
      <c r="F1921" s="5"/>
      <c r="G1921" s="5" t="s">
        <v>9241</v>
      </c>
      <c r="H1921" s="1" t="s">
        <v>9242</v>
      </c>
      <c r="I1921" s="1" t="s">
        <v>9242</v>
      </c>
      <c r="J1921" s="29" t="s">
        <v>9243</v>
      </c>
      <c r="K1921" s="63" t="s">
        <v>9244</v>
      </c>
      <c r="L1921" s="5" t="s">
        <v>858</v>
      </c>
      <c r="M1921" s="19" t="s">
        <v>860</v>
      </c>
      <c r="N1921" s="200">
        <v>46237</v>
      </c>
      <c r="O1921" s="201">
        <v>46267</v>
      </c>
      <c r="P1921" s="13" t="s">
        <v>187</v>
      </c>
      <c r="Q1921" s="22" t="s">
        <v>1190</v>
      </c>
      <c r="R1921" s="22">
        <v>800</v>
      </c>
      <c r="S1921" s="23" t="s">
        <v>242</v>
      </c>
      <c r="T1921" s="6" t="s">
        <v>242</v>
      </c>
      <c r="U1921" s="5"/>
      <c r="V1921" s="5" t="s">
        <v>233</v>
      </c>
      <c r="W1921" s="62" t="s">
        <v>9140</v>
      </c>
      <c r="X1921" s="5" t="s">
        <v>242</v>
      </c>
      <c r="Y1921" s="5"/>
      <c r="Z1921" s="5"/>
      <c r="AA1921" s="152" t="s">
        <v>16</v>
      </c>
      <c r="AB1921" s="7">
        <v>0.95</v>
      </c>
      <c r="AC1921" s="5"/>
      <c r="AD1921" s="5"/>
      <c r="AE1921" s="6"/>
      <c r="AF1921" s="5"/>
      <c r="AG1921" s="5" t="str">
        <f t="shared" si="29"/>
        <v>Y</v>
      </c>
      <c r="AH1921" s="5"/>
      <c r="AI1921" s="17">
        <v>1</v>
      </c>
      <c r="AJ1921" s="1" t="s">
        <v>9245</v>
      </c>
      <c r="AK1921" s="42" t="s">
        <v>334</v>
      </c>
      <c r="AL1921" s="80" t="s">
        <v>335</v>
      </c>
      <c r="AM1921" s="25" t="s">
        <v>261</v>
      </c>
      <c r="AN1921" s="82"/>
    </row>
    <row r="1922" spans="1:40" ht="57" customHeight="1">
      <c r="A1922" t="s">
        <v>1183</v>
      </c>
      <c r="B1922" s="13" t="s">
        <v>1613</v>
      </c>
      <c r="C1922" s="13" t="s">
        <v>2240</v>
      </c>
      <c r="D1922" s="13" t="s">
        <v>9246</v>
      </c>
      <c r="E1922" s="27" t="s">
        <v>9247</v>
      </c>
      <c r="F1922" s="5"/>
      <c r="G1922" s="5" t="s">
        <v>9248</v>
      </c>
      <c r="H1922" s="1" t="s">
        <v>9249</v>
      </c>
      <c r="I1922" s="1" t="s">
        <v>9249</v>
      </c>
      <c r="J1922" s="29" t="s">
        <v>9250</v>
      </c>
      <c r="K1922" s="63" t="s">
        <v>9251</v>
      </c>
      <c r="L1922" s="5" t="s">
        <v>858</v>
      </c>
      <c r="M1922" s="19" t="s">
        <v>860</v>
      </c>
      <c r="N1922" s="200">
        <v>46237</v>
      </c>
      <c r="O1922" s="201">
        <v>46267</v>
      </c>
      <c r="P1922" s="13" t="s">
        <v>187</v>
      </c>
      <c r="Q1922" s="22" t="s">
        <v>1190</v>
      </c>
      <c r="R1922" s="22">
        <v>800</v>
      </c>
      <c r="S1922" s="23" t="s">
        <v>242</v>
      </c>
      <c r="T1922" s="6" t="s">
        <v>242</v>
      </c>
      <c r="U1922" s="5"/>
      <c r="V1922" s="5" t="s">
        <v>233</v>
      </c>
      <c r="W1922" s="62" t="s">
        <v>7094</v>
      </c>
      <c r="X1922" s="5" t="s">
        <v>242</v>
      </c>
      <c r="Y1922" s="5"/>
      <c r="Z1922" s="5"/>
      <c r="AA1922" s="152" t="s">
        <v>16</v>
      </c>
      <c r="AB1922" s="7">
        <v>0.95</v>
      </c>
      <c r="AC1922" s="5"/>
      <c r="AD1922" s="5"/>
      <c r="AE1922" s="6"/>
      <c r="AF1922" s="5"/>
      <c r="AG1922" s="5" t="str">
        <f t="shared" ref="AG1922:AG1985" si="30">IF(T1922="Y","N","Y")</f>
        <v>Y</v>
      </c>
      <c r="AH1922" s="5"/>
      <c r="AI1922" s="17">
        <v>1</v>
      </c>
      <c r="AJ1922" s="1" t="s">
        <v>9246</v>
      </c>
      <c r="AK1922" s="42" t="s">
        <v>334</v>
      </c>
      <c r="AL1922" s="80" t="s">
        <v>335</v>
      </c>
      <c r="AM1922" s="25" t="s">
        <v>261</v>
      </c>
      <c r="AN1922" s="82"/>
    </row>
    <row r="1923" spans="1:40" ht="57" customHeight="1">
      <c r="A1923" t="s">
        <v>1183</v>
      </c>
      <c r="B1923" s="13" t="s">
        <v>1613</v>
      </c>
      <c r="C1923" s="13" t="s">
        <v>9159</v>
      </c>
      <c r="D1923" s="13" t="s">
        <v>9252</v>
      </c>
      <c r="E1923" s="27" t="s">
        <v>9253</v>
      </c>
      <c r="F1923" s="5"/>
      <c r="G1923" s="5" t="s">
        <v>9254</v>
      </c>
      <c r="H1923" s="1" t="s">
        <v>9255</v>
      </c>
      <c r="I1923" s="1" t="s">
        <v>9255</v>
      </c>
      <c r="J1923" s="29" t="s">
        <v>9256</v>
      </c>
      <c r="K1923" s="63" t="s">
        <v>9257</v>
      </c>
      <c r="L1923" s="5" t="s">
        <v>858</v>
      </c>
      <c r="M1923" s="19" t="s">
        <v>860</v>
      </c>
      <c r="N1923" s="200">
        <v>46237</v>
      </c>
      <c r="O1923" s="201">
        <v>46267</v>
      </c>
      <c r="P1923" s="13" t="s">
        <v>187</v>
      </c>
      <c r="Q1923" s="22" t="s">
        <v>1190</v>
      </c>
      <c r="R1923" s="22">
        <v>800</v>
      </c>
      <c r="S1923" s="23" t="s">
        <v>187</v>
      </c>
      <c r="T1923" s="6" t="s">
        <v>242</v>
      </c>
      <c r="U1923" s="5"/>
      <c r="V1923" s="5" t="s">
        <v>233</v>
      </c>
      <c r="W1923" s="62" t="s">
        <v>9140</v>
      </c>
      <c r="X1923" s="5" t="s">
        <v>242</v>
      </c>
      <c r="Y1923" s="5"/>
      <c r="Z1923" s="5"/>
      <c r="AA1923" s="152">
        <v>0.48</v>
      </c>
      <c r="AB1923" s="7">
        <v>0.95</v>
      </c>
      <c r="AC1923" s="5"/>
      <c r="AD1923" s="5"/>
      <c r="AE1923" s="6"/>
      <c r="AF1923" s="5"/>
      <c r="AG1923" s="5" t="str">
        <f t="shared" si="30"/>
        <v>Y</v>
      </c>
      <c r="AH1923" s="5"/>
      <c r="AI1923" s="17">
        <v>1</v>
      </c>
      <c r="AJ1923" s="1" t="s">
        <v>9252</v>
      </c>
      <c r="AK1923" s="42" t="s">
        <v>334</v>
      </c>
      <c r="AL1923" s="80" t="s">
        <v>335</v>
      </c>
      <c r="AM1923" s="25" t="s">
        <v>261</v>
      </c>
      <c r="AN1923" s="82"/>
    </row>
    <row r="1924" spans="1:40" ht="57" customHeight="1">
      <c r="A1924" t="s">
        <v>1183</v>
      </c>
      <c r="B1924" s="13" t="s">
        <v>1613</v>
      </c>
      <c r="C1924" s="13" t="s">
        <v>2240</v>
      </c>
      <c r="D1924" s="13" t="s">
        <v>7924</v>
      </c>
      <c r="E1924" s="27" t="s">
        <v>9258</v>
      </c>
      <c r="F1924" s="5"/>
      <c r="G1924" s="5" t="s">
        <v>7926</v>
      </c>
      <c r="H1924" s="1" t="s">
        <v>9259</v>
      </c>
      <c r="I1924" s="1" t="s">
        <v>9259</v>
      </c>
      <c r="J1924" s="29" t="s">
        <v>9260</v>
      </c>
      <c r="K1924" s="63" t="s">
        <v>9261</v>
      </c>
      <c r="L1924" s="5" t="s">
        <v>858</v>
      </c>
      <c r="M1924" s="19" t="s">
        <v>860</v>
      </c>
      <c r="N1924" s="200">
        <v>46237</v>
      </c>
      <c r="O1924" s="201">
        <v>46267</v>
      </c>
      <c r="P1924" s="13" t="s">
        <v>187</v>
      </c>
      <c r="Q1924" s="22" t="s">
        <v>1190</v>
      </c>
      <c r="R1924" s="22">
        <v>800</v>
      </c>
      <c r="S1924" s="23" t="s">
        <v>187</v>
      </c>
      <c r="T1924" s="6" t="s">
        <v>242</v>
      </c>
      <c r="U1924" s="5"/>
      <c r="V1924" s="5" t="s">
        <v>233</v>
      </c>
      <c r="W1924" s="62" t="s">
        <v>9140</v>
      </c>
      <c r="X1924" s="5" t="s">
        <v>242</v>
      </c>
      <c r="Y1924" s="5"/>
      <c r="Z1924" s="5"/>
      <c r="AA1924" s="152">
        <v>0</v>
      </c>
      <c r="AB1924" s="7">
        <v>0.95</v>
      </c>
      <c r="AC1924" s="5"/>
      <c r="AD1924" s="5"/>
      <c r="AE1924" s="6"/>
      <c r="AF1924" s="5"/>
      <c r="AG1924" s="5" t="str">
        <f t="shared" si="30"/>
        <v>Y</v>
      </c>
      <c r="AH1924" s="5"/>
      <c r="AI1924" s="17">
        <v>1</v>
      </c>
      <c r="AJ1924" s="1" t="s">
        <v>7924</v>
      </c>
      <c r="AK1924" s="42" t="s">
        <v>334</v>
      </c>
      <c r="AL1924" s="80" t="s">
        <v>335</v>
      </c>
      <c r="AM1924" s="25" t="s">
        <v>261</v>
      </c>
      <c r="AN1924" s="82"/>
    </row>
    <row r="1925" spans="1:40" ht="57" customHeight="1">
      <c r="A1925" t="s">
        <v>1183</v>
      </c>
      <c r="B1925" s="13" t="s">
        <v>1613</v>
      </c>
      <c r="C1925" s="13" t="s">
        <v>2240</v>
      </c>
      <c r="D1925" s="13" t="s">
        <v>9262</v>
      </c>
      <c r="E1925" s="27" t="s">
        <v>9263</v>
      </c>
      <c r="F1925" s="5"/>
      <c r="G1925" s="5" t="s">
        <v>9264</v>
      </c>
      <c r="H1925" s="1" t="s">
        <v>9265</v>
      </c>
      <c r="I1925" s="1" t="s">
        <v>9265</v>
      </c>
      <c r="J1925" s="29" t="s">
        <v>9266</v>
      </c>
      <c r="K1925" s="63" t="s">
        <v>9267</v>
      </c>
      <c r="L1925" s="5" t="s">
        <v>858</v>
      </c>
      <c r="M1925" s="19" t="s">
        <v>860</v>
      </c>
      <c r="N1925" s="200">
        <v>46237</v>
      </c>
      <c r="O1925" s="201">
        <v>46267</v>
      </c>
      <c r="P1925" s="13" t="s">
        <v>187</v>
      </c>
      <c r="Q1925" s="22" t="s">
        <v>1190</v>
      </c>
      <c r="R1925" s="22">
        <v>800</v>
      </c>
      <c r="S1925" s="23" t="s">
        <v>242</v>
      </c>
      <c r="T1925" s="6" t="s">
        <v>242</v>
      </c>
      <c r="U1925" s="5"/>
      <c r="V1925" s="5" t="s">
        <v>233</v>
      </c>
      <c r="W1925" s="62" t="s">
        <v>7094</v>
      </c>
      <c r="X1925" s="5" t="s">
        <v>242</v>
      </c>
      <c r="Y1925" s="5"/>
      <c r="Z1925" s="5"/>
      <c r="AA1925" s="152" t="s">
        <v>16</v>
      </c>
      <c r="AB1925" s="7">
        <v>0.95</v>
      </c>
      <c r="AC1925" s="5"/>
      <c r="AD1925" s="5"/>
      <c r="AE1925" s="6"/>
      <c r="AF1925" s="5"/>
      <c r="AG1925" s="5" t="str">
        <f t="shared" si="30"/>
        <v>Y</v>
      </c>
      <c r="AH1925" s="5"/>
      <c r="AI1925" s="17">
        <v>1</v>
      </c>
      <c r="AJ1925" s="1" t="s">
        <v>9262</v>
      </c>
      <c r="AK1925" s="42" t="s">
        <v>334</v>
      </c>
      <c r="AL1925" s="80" t="s">
        <v>335</v>
      </c>
      <c r="AM1925" s="25" t="s">
        <v>261</v>
      </c>
      <c r="AN1925" s="82"/>
    </row>
    <row r="1926" spans="1:40" ht="57" customHeight="1">
      <c r="A1926" t="s">
        <v>1183</v>
      </c>
      <c r="B1926" s="13" t="s">
        <v>1613</v>
      </c>
      <c r="C1926" s="13" t="s">
        <v>2240</v>
      </c>
      <c r="D1926" s="13" t="s">
        <v>9268</v>
      </c>
      <c r="E1926" s="27" t="s">
        <v>9269</v>
      </c>
      <c r="F1926" s="5"/>
      <c r="G1926" s="5" t="s">
        <v>9270</v>
      </c>
      <c r="H1926" s="1" t="s">
        <v>9271</v>
      </c>
      <c r="I1926" s="1" t="s">
        <v>9271</v>
      </c>
      <c r="J1926" s="29" t="s">
        <v>9272</v>
      </c>
      <c r="K1926" s="63" t="s">
        <v>9273</v>
      </c>
      <c r="L1926" s="5" t="s">
        <v>858</v>
      </c>
      <c r="M1926" s="19" t="s">
        <v>860</v>
      </c>
      <c r="N1926" s="200">
        <v>46237</v>
      </c>
      <c r="O1926" s="201">
        <v>46267</v>
      </c>
      <c r="P1926" s="13" t="s">
        <v>187</v>
      </c>
      <c r="Q1926" s="22" t="s">
        <v>1190</v>
      </c>
      <c r="R1926" s="22">
        <v>800</v>
      </c>
      <c r="S1926" s="23" t="s">
        <v>187</v>
      </c>
      <c r="T1926" s="6" t="s">
        <v>242</v>
      </c>
      <c r="U1926" s="5"/>
      <c r="V1926" s="5" t="s">
        <v>233</v>
      </c>
      <c r="W1926" s="62" t="s">
        <v>7094</v>
      </c>
      <c r="X1926" s="5" t="s">
        <v>242</v>
      </c>
      <c r="Y1926" s="5"/>
      <c r="Z1926" s="5"/>
      <c r="AA1926" s="152">
        <v>2.37</v>
      </c>
      <c r="AB1926" s="7">
        <v>0.95</v>
      </c>
      <c r="AC1926" s="5"/>
      <c r="AD1926" s="5"/>
      <c r="AE1926" s="6"/>
      <c r="AF1926" s="5"/>
      <c r="AG1926" s="5" t="str">
        <f t="shared" si="30"/>
        <v>Y</v>
      </c>
      <c r="AH1926" s="5"/>
      <c r="AI1926" s="17">
        <v>1</v>
      </c>
      <c r="AJ1926" s="1" t="s">
        <v>9268</v>
      </c>
      <c r="AK1926" s="42" t="s">
        <v>334</v>
      </c>
      <c r="AL1926" s="80" t="s">
        <v>335</v>
      </c>
      <c r="AM1926" s="25" t="s">
        <v>261</v>
      </c>
      <c r="AN1926" s="82"/>
    </row>
    <row r="1927" spans="1:40" ht="57" customHeight="1">
      <c r="A1927" t="s">
        <v>1183</v>
      </c>
      <c r="B1927" s="13" t="s">
        <v>1613</v>
      </c>
      <c r="C1927" s="13" t="s">
        <v>2240</v>
      </c>
      <c r="D1927" s="13" t="s">
        <v>9274</v>
      </c>
      <c r="E1927" s="27" t="s">
        <v>9275</v>
      </c>
      <c r="F1927" s="5"/>
      <c r="G1927" s="5" t="s">
        <v>9276</v>
      </c>
      <c r="H1927" s="1" t="s">
        <v>9277</v>
      </c>
      <c r="I1927" s="1" t="s">
        <v>9277</v>
      </c>
      <c r="J1927" s="29" t="s">
        <v>9278</v>
      </c>
      <c r="K1927" s="63" t="s">
        <v>9279</v>
      </c>
      <c r="L1927" s="5" t="s">
        <v>858</v>
      </c>
      <c r="M1927" s="19" t="s">
        <v>860</v>
      </c>
      <c r="N1927" s="200">
        <v>46237</v>
      </c>
      <c r="O1927" s="201">
        <v>46267</v>
      </c>
      <c r="P1927" s="13" t="s">
        <v>187</v>
      </c>
      <c r="Q1927" s="22" t="s">
        <v>1190</v>
      </c>
      <c r="R1927" s="22">
        <v>800</v>
      </c>
      <c r="S1927" s="23" t="s">
        <v>187</v>
      </c>
      <c r="T1927" s="6" t="s">
        <v>242</v>
      </c>
      <c r="U1927" s="5"/>
      <c r="V1927" s="5" t="s">
        <v>233</v>
      </c>
      <c r="W1927" s="62" t="s">
        <v>7094</v>
      </c>
      <c r="X1927" s="5" t="s">
        <v>242</v>
      </c>
      <c r="Y1927" s="5"/>
      <c r="Z1927" s="5"/>
      <c r="AA1927" s="152">
        <v>27.39</v>
      </c>
      <c r="AB1927" s="7">
        <v>0.95</v>
      </c>
      <c r="AC1927" s="5"/>
      <c r="AD1927" s="5"/>
      <c r="AE1927" s="6"/>
      <c r="AF1927" s="5"/>
      <c r="AG1927" s="5" t="str">
        <f t="shared" si="30"/>
        <v>Y</v>
      </c>
      <c r="AH1927" s="5"/>
      <c r="AI1927" s="17">
        <v>1</v>
      </c>
      <c r="AJ1927" s="1" t="s">
        <v>9274</v>
      </c>
      <c r="AK1927" s="42" t="s">
        <v>334</v>
      </c>
      <c r="AL1927" s="80" t="s">
        <v>335</v>
      </c>
      <c r="AM1927" s="25" t="s">
        <v>261</v>
      </c>
      <c r="AN1927" s="82"/>
    </row>
    <row r="1928" spans="1:40" ht="57" customHeight="1">
      <c r="A1928" t="s">
        <v>1183</v>
      </c>
      <c r="B1928" s="13" t="s">
        <v>1613</v>
      </c>
      <c r="C1928" s="13" t="s">
        <v>9159</v>
      </c>
      <c r="D1928" s="13" t="s">
        <v>9280</v>
      </c>
      <c r="E1928" s="27" t="s">
        <v>9281</v>
      </c>
      <c r="F1928" s="5"/>
      <c r="G1928" s="5" t="s">
        <v>9282</v>
      </c>
      <c r="H1928" s="1" t="s">
        <v>9283</v>
      </c>
      <c r="I1928" s="1" t="s">
        <v>9283</v>
      </c>
      <c r="J1928" s="29" t="s">
        <v>9284</v>
      </c>
      <c r="K1928" s="63" t="s">
        <v>9285</v>
      </c>
      <c r="L1928" s="5" t="s">
        <v>858</v>
      </c>
      <c r="M1928" s="19" t="s">
        <v>860</v>
      </c>
      <c r="N1928" s="200">
        <v>46237</v>
      </c>
      <c r="O1928" s="201">
        <v>46267</v>
      </c>
      <c r="P1928" s="13" t="s">
        <v>187</v>
      </c>
      <c r="Q1928" s="22" t="s">
        <v>1190</v>
      </c>
      <c r="R1928" s="22">
        <v>800</v>
      </c>
      <c r="S1928" s="23" t="s">
        <v>187</v>
      </c>
      <c r="T1928" s="6" t="s">
        <v>242</v>
      </c>
      <c r="U1928" s="5"/>
      <c r="V1928" s="5" t="s">
        <v>233</v>
      </c>
      <c r="W1928" s="62" t="s">
        <v>7094</v>
      </c>
      <c r="X1928" s="5" t="s">
        <v>242</v>
      </c>
      <c r="Y1928" s="5"/>
      <c r="Z1928" s="5"/>
      <c r="AA1928" s="152">
        <v>0</v>
      </c>
      <c r="AB1928" s="7">
        <v>0.95</v>
      </c>
      <c r="AC1928" s="5"/>
      <c r="AD1928" s="5"/>
      <c r="AE1928" s="6"/>
      <c r="AF1928" s="5"/>
      <c r="AG1928" s="5" t="str">
        <f t="shared" si="30"/>
        <v>Y</v>
      </c>
      <c r="AH1928" s="5"/>
      <c r="AI1928" s="17">
        <v>1</v>
      </c>
      <c r="AJ1928" s="1" t="s">
        <v>9286</v>
      </c>
      <c r="AK1928" s="42" t="s">
        <v>334</v>
      </c>
      <c r="AL1928" s="80" t="s">
        <v>335</v>
      </c>
      <c r="AM1928" s="25" t="s">
        <v>261</v>
      </c>
      <c r="AN1928" s="82"/>
    </row>
    <row r="1929" spans="1:40" ht="57" customHeight="1">
      <c r="A1929" t="s">
        <v>1183</v>
      </c>
      <c r="B1929" s="13" t="s">
        <v>1613</v>
      </c>
      <c r="C1929" s="13" t="s">
        <v>2240</v>
      </c>
      <c r="D1929" s="13" t="s">
        <v>7651</v>
      </c>
      <c r="E1929" s="27" t="s">
        <v>9287</v>
      </c>
      <c r="F1929" s="5"/>
      <c r="G1929" s="5" t="s">
        <v>7653</v>
      </c>
      <c r="H1929" s="1" t="s">
        <v>9288</v>
      </c>
      <c r="I1929" s="1" t="s">
        <v>9288</v>
      </c>
      <c r="J1929" s="29" t="s">
        <v>9289</v>
      </c>
      <c r="K1929" s="63" t="s">
        <v>9290</v>
      </c>
      <c r="L1929" s="5" t="s">
        <v>858</v>
      </c>
      <c r="M1929" s="19" t="s">
        <v>860</v>
      </c>
      <c r="N1929" s="200">
        <v>46237</v>
      </c>
      <c r="O1929" s="201">
        <v>46267</v>
      </c>
      <c r="P1929" s="13" t="s">
        <v>187</v>
      </c>
      <c r="Q1929" s="22" t="s">
        <v>1190</v>
      </c>
      <c r="R1929" s="22">
        <v>800</v>
      </c>
      <c r="S1929" s="23" t="s">
        <v>187</v>
      </c>
      <c r="T1929" s="6" t="s">
        <v>242</v>
      </c>
      <c r="U1929" s="5"/>
      <c r="V1929" s="5" t="s">
        <v>233</v>
      </c>
      <c r="W1929" s="62" t="s">
        <v>7094</v>
      </c>
      <c r="X1929" s="5" t="s">
        <v>242</v>
      </c>
      <c r="Y1929" s="5"/>
      <c r="Z1929" s="5"/>
      <c r="AA1929" s="152">
        <v>0.12</v>
      </c>
      <c r="AB1929" s="7">
        <v>0.95</v>
      </c>
      <c r="AC1929" s="5"/>
      <c r="AD1929" s="5"/>
      <c r="AE1929" s="6"/>
      <c r="AF1929" s="5"/>
      <c r="AG1929" s="5" t="str">
        <f t="shared" si="30"/>
        <v>Y</v>
      </c>
      <c r="AH1929" s="5"/>
      <c r="AI1929" s="17">
        <v>1</v>
      </c>
      <c r="AJ1929" s="1" t="s">
        <v>7657</v>
      </c>
      <c r="AK1929" s="42" t="s">
        <v>334</v>
      </c>
      <c r="AL1929" s="80" t="s">
        <v>335</v>
      </c>
      <c r="AM1929" s="25" t="s">
        <v>261</v>
      </c>
      <c r="AN1929" s="82"/>
    </row>
    <row r="1930" spans="1:40" ht="57" customHeight="1">
      <c r="A1930" t="s">
        <v>1183</v>
      </c>
      <c r="B1930" s="13" t="s">
        <v>1613</v>
      </c>
      <c r="C1930" s="13" t="s">
        <v>2240</v>
      </c>
      <c r="D1930" s="13" t="s">
        <v>9291</v>
      </c>
      <c r="E1930" s="27" t="s">
        <v>9292</v>
      </c>
      <c r="F1930" s="5"/>
      <c r="G1930" s="5" t="s">
        <v>9293</v>
      </c>
      <c r="H1930" s="1" t="s">
        <v>9294</v>
      </c>
      <c r="I1930" s="1" t="s">
        <v>9294</v>
      </c>
      <c r="J1930" s="29" t="s">
        <v>9295</v>
      </c>
      <c r="K1930" s="63" t="s">
        <v>9296</v>
      </c>
      <c r="L1930" s="5" t="s">
        <v>858</v>
      </c>
      <c r="M1930" s="19" t="s">
        <v>860</v>
      </c>
      <c r="N1930" s="200">
        <v>46237</v>
      </c>
      <c r="O1930" s="201">
        <v>46267</v>
      </c>
      <c r="P1930" s="13" t="s">
        <v>187</v>
      </c>
      <c r="Q1930" s="22" t="s">
        <v>1190</v>
      </c>
      <c r="R1930" s="22">
        <v>800</v>
      </c>
      <c r="S1930" s="23" t="s">
        <v>187</v>
      </c>
      <c r="T1930" s="6" t="s">
        <v>242</v>
      </c>
      <c r="U1930" s="5"/>
      <c r="V1930" s="5" t="s">
        <v>233</v>
      </c>
      <c r="W1930" s="62" t="s">
        <v>7094</v>
      </c>
      <c r="X1930" s="5" t="s">
        <v>242</v>
      </c>
      <c r="Y1930" s="5"/>
      <c r="Z1930" s="5"/>
      <c r="AA1930" s="152">
        <v>3.82</v>
      </c>
      <c r="AB1930" s="7">
        <v>0.95</v>
      </c>
      <c r="AC1930" s="5"/>
      <c r="AD1930" s="5"/>
      <c r="AE1930" s="6"/>
      <c r="AF1930" s="5"/>
      <c r="AG1930" s="5" t="str">
        <f t="shared" si="30"/>
        <v>Y</v>
      </c>
      <c r="AH1930" s="5"/>
      <c r="AI1930" s="17">
        <v>1</v>
      </c>
      <c r="AJ1930" s="1" t="s">
        <v>9291</v>
      </c>
      <c r="AK1930" s="42" t="s">
        <v>334</v>
      </c>
      <c r="AL1930" s="80" t="s">
        <v>335</v>
      </c>
      <c r="AM1930" s="25" t="s">
        <v>261</v>
      </c>
      <c r="AN1930" s="82"/>
    </row>
    <row r="1931" spans="1:40" ht="57" customHeight="1">
      <c r="A1931" t="s">
        <v>1183</v>
      </c>
      <c r="B1931" s="13" t="s">
        <v>1613</v>
      </c>
      <c r="C1931" s="13" t="s">
        <v>2240</v>
      </c>
      <c r="D1931" s="13" t="s">
        <v>9297</v>
      </c>
      <c r="E1931" s="27" t="s">
        <v>9298</v>
      </c>
      <c r="F1931" s="5"/>
      <c r="G1931" s="5" t="s">
        <v>9299</v>
      </c>
      <c r="H1931" s="1" t="s">
        <v>9300</v>
      </c>
      <c r="I1931" s="1" t="s">
        <v>9300</v>
      </c>
      <c r="J1931" s="29" t="s">
        <v>9301</v>
      </c>
      <c r="K1931" s="63" t="s">
        <v>9302</v>
      </c>
      <c r="L1931" s="5" t="s">
        <v>858</v>
      </c>
      <c r="M1931" s="19" t="s">
        <v>860</v>
      </c>
      <c r="N1931" s="200">
        <v>46237</v>
      </c>
      <c r="O1931" s="201">
        <v>46267</v>
      </c>
      <c r="P1931" s="13" t="s">
        <v>187</v>
      </c>
      <c r="Q1931" s="22" t="s">
        <v>1190</v>
      </c>
      <c r="R1931" s="22">
        <v>800</v>
      </c>
      <c r="S1931" s="23" t="s">
        <v>187</v>
      </c>
      <c r="T1931" s="6" t="s">
        <v>242</v>
      </c>
      <c r="U1931" s="5"/>
      <c r="V1931" s="5" t="s">
        <v>233</v>
      </c>
      <c r="W1931" s="62" t="s">
        <v>7094</v>
      </c>
      <c r="X1931" s="5" t="s">
        <v>242</v>
      </c>
      <c r="Y1931" s="5"/>
      <c r="Z1931" s="5"/>
      <c r="AA1931" s="152">
        <v>0</v>
      </c>
      <c r="AB1931" s="7">
        <v>0.95</v>
      </c>
      <c r="AC1931" s="5"/>
      <c r="AD1931" s="5"/>
      <c r="AE1931" s="6"/>
      <c r="AF1931" s="5"/>
      <c r="AG1931" s="5" t="str">
        <f t="shared" si="30"/>
        <v>Y</v>
      </c>
      <c r="AH1931" s="5"/>
      <c r="AI1931" s="17">
        <v>1</v>
      </c>
      <c r="AJ1931" s="1" t="s">
        <v>9297</v>
      </c>
      <c r="AK1931" s="42" t="s">
        <v>334</v>
      </c>
      <c r="AL1931" s="80" t="s">
        <v>335</v>
      </c>
      <c r="AM1931" s="25" t="s">
        <v>261</v>
      </c>
      <c r="AN1931" s="82"/>
    </row>
    <row r="1932" spans="1:40" ht="57" customHeight="1">
      <c r="A1932" t="s">
        <v>1183</v>
      </c>
      <c r="B1932" s="13" t="s">
        <v>1613</v>
      </c>
      <c r="C1932" s="13" t="s">
        <v>2240</v>
      </c>
      <c r="D1932" s="13" t="s">
        <v>9303</v>
      </c>
      <c r="E1932" s="27" t="s">
        <v>9304</v>
      </c>
      <c r="F1932" s="5"/>
      <c r="G1932" s="5" t="s">
        <v>9305</v>
      </c>
      <c r="H1932" s="1" t="s">
        <v>9306</v>
      </c>
      <c r="I1932" s="1" t="s">
        <v>9306</v>
      </c>
      <c r="J1932" s="29" t="s">
        <v>9307</v>
      </c>
      <c r="K1932" s="63" t="s">
        <v>9308</v>
      </c>
      <c r="L1932" s="5" t="s">
        <v>858</v>
      </c>
      <c r="M1932" s="19" t="s">
        <v>860</v>
      </c>
      <c r="N1932" s="200">
        <v>46237</v>
      </c>
      <c r="O1932" s="201">
        <v>46267</v>
      </c>
      <c r="P1932" s="13" t="s">
        <v>187</v>
      </c>
      <c r="Q1932" s="22" t="s">
        <v>1190</v>
      </c>
      <c r="R1932" s="22">
        <v>800</v>
      </c>
      <c r="S1932" s="23" t="s">
        <v>187</v>
      </c>
      <c r="T1932" s="6" t="s">
        <v>242</v>
      </c>
      <c r="U1932" s="5"/>
      <c r="V1932" s="5" t="s">
        <v>233</v>
      </c>
      <c r="W1932" s="62" t="s">
        <v>7094</v>
      </c>
      <c r="X1932" s="5" t="s">
        <v>242</v>
      </c>
      <c r="Y1932" s="5"/>
      <c r="Z1932" s="5"/>
      <c r="AA1932" s="152">
        <v>2.69</v>
      </c>
      <c r="AB1932" s="7">
        <v>0.95</v>
      </c>
      <c r="AC1932" s="5"/>
      <c r="AD1932" s="5"/>
      <c r="AE1932" s="6"/>
      <c r="AF1932" s="5"/>
      <c r="AG1932" s="5" t="str">
        <f t="shared" si="30"/>
        <v>Y</v>
      </c>
      <c r="AH1932" s="5"/>
      <c r="AI1932" s="17">
        <v>1</v>
      </c>
      <c r="AJ1932" s="1" t="s">
        <v>9303</v>
      </c>
      <c r="AK1932" s="42" t="s">
        <v>334</v>
      </c>
      <c r="AL1932" s="80" t="s">
        <v>335</v>
      </c>
      <c r="AM1932" s="25" t="s">
        <v>261</v>
      </c>
      <c r="AN1932" s="82"/>
    </row>
    <row r="1933" spans="1:40" ht="57" customHeight="1">
      <c r="A1933" t="s">
        <v>1183</v>
      </c>
      <c r="B1933" s="13" t="s">
        <v>16</v>
      </c>
      <c r="C1933" s="13" t="s">
        <v>16</v>
      </c>
      <c r="D1933" s="13" t="s">
        <v>16</v>
      </c>
      <c r="E1933" s="27" t="s">
        <v>9309</v>
      </c>
      <c r="F1933" s="5"/>
      <c r="G1933" s="5" t="s">
        <v>2834</v>
      </c>
      <c r="H1933" s="1" t="s">
        <v>7363</v>
      </c>
      <c r="I1933" s="1" t="s">
        <v>7363</v>
      </c>
      <c r="J1933" s="29" t="s">
        <v>7364</v>
      </c>
      <c r="K1933" s="63" t="s">
        <v>1303</v>
      </c>
      <c r="L1933" s="5" t="s">
        <v>858</v>
      </c>
      <c r="M1933" s="19" t="s">
        <v>860</v>
      </c>
      <c r="N1933" s="200">
        <v>46237</v>
      </c>
      <c r="O1933" s="201">
        <v>46267</v>
      </c>
      <c r="P1933" s="13" t="s">
        <v>187</v>
      </c>
      <c r="Q1933" s="22" t="s">
        <v>1190</v>
      </c>
      <c r="R1933" s="22">
        <v>4</v>
      </c>
      <c r="S1933" s="23" t="s">
        <v>242</v>
      </c>
      <c r="T1933" s="6" t="s">
        <v>242</v>
      </c>
      <c r="U1933" s="5"/>
      <c r="V1933" s="5" t="s">
        <v>233</v>
      </c>
      <c r="W1933" s="62" t="s">
        <v>9310</v>
      </c>
      <c r="X1933" s="5" t="s">
        <v>242</v>
      </c>
      <c r="Y1933" s="5"/>
      <c r="Z1933" s="5"/>
      <c r="AA1933" s="152" t="s">
        <v>16</v>
      </c>
      <c r="AB1933" s="7">
        <v>0.95</v>
      </c>
      <c r="AC1933" s="5"/>
      <c r="AD1933" s="5"/>
      <c r="AE1933" s="6"/>
      <c r="AF1933" s="5"/>
      <c r="AG1933" s="5" t="str">
        <f t="shared" si="30"/>
        <v>Y</v>
      </c>
      <c r="AH1933" s="5"/>
      <c r="AI1933" s="17">
        <v>1</v>
      </c>
      <c r="AJ1933" s="1" t="s">
        <v>1305</v>
      </c>
      <c r="AK1933" s="42" t="s">
        <v>334</v>
      </c>
      <c r="AL1933" s="80" t="s">
        <v>335</v>
      </c>
      <c r="AM1933" s="25" t="s">
        <v>261</v>
      </c>
      <c r="AN1933" s="82"/>
    </row>
    <row r="1934" spans="1:40" ht="57" customHeight="1">
      <c r="A1934" t="s">
        <v>1183</v>
      </c>
      <c r="B1934" s="13" t="s">
        <v>16</v>
      </c>
      <c r="C1934" s="13" t="s">
        <v>16</v>
      </c>
      <c r="D1934" s="13" t="s">
        <v>16</v>
      </c>
      <c r="E1934" s="27" t="s">
        <v>9311</v>
      </c>
      <c r="F1934" s="5"/>
      <c r="G1934" s="5" t="s">
        <v>2748</v>
      </c>
      <c r="H1934" s="1" t="s">
        <v>1187</v>
      </c>
      <c r="I1934" s="1" t="s">
        <v>1187</v>
      </c>
      <c r="J1934" s="29" t="s">
        <v>1188</v>
      </c>
      <c r="K1934" s="63" t="s">
        <v>1189</v>
      </c>
      <c r="L1934" s="5" t="s">
        <v>865</v>
      </c>
      <c r="M1934" s="19" t="s">
        <v>867</v>
      </c>
      <c r="N1934" s="200">
        <v>46237</v>
      </c>
      <c r="O1934" s="201">
        <v>46267</v>
      </c>
      <c r="P1934" s="13" t="s">
        <v>187</v>
      </c>
      <c r="Q1934" s="22" t="s">
        <v>1190</v>
      </c>
      <c r="R1934" s="22">
        <v>60</v>
      </c>
      <c r="S1934" s="23" t="s">
        <v>242</v>
      </c>
      <c r="T1934" s="6" t="s">
        <v>242</v>
      </c>
      <c r="U1934" s="5"/>
      <c r="V1934" s="5" t="s">
        <v>233</v>
      </c>
      <c r="W1934" s="62" t="s">
        <v>9312</v>
      </c>
      <c r="X1934" s="5" t="s">
        <v>242</v>
      </c>
      <c r="Y1934" s="5"/>
      <c r="Z1934" s="5"/>
      <c r="AA1934" s="152" t="s">
        <v>16</v>
      </c>
      <c r="AB1934" s="7">
        <v>0.95</v>
      </c>
      <c r="AC1934" s="5"/>
      <c r="AD1934" s="5"/>
      <c r="AE1934" s="6"/>
      <c r="AF1934" s="5"/>
      <c r="AG1934" s="5" t="str">
        <f t="shared" si="30"/>
        <v>Y</v>
      </c>
      <c r="AH1934" s="5"/>
      <c r="AI1934" s="17">
        <v>1</v>
      </c>
      <c r="AJ1934" s="1" t="s">
        <v>1192</v>
      </c>
      <c r="AK1934" s="42" t="s">
        <v>334</v>
      </c>
      <c r="AL1934" s="80" t="s">
        <v>335</v>
      </c>
      <c r="AM1934" s="25" t="s">
        <v>261</v>
      </c>
      <c r="AN1934" s="82"/>
    </row>
    <row r="1935" spans="1:40" ht="57" customHeight="1">
      <c r="A1935" t="s">
        <v>1183</v>
      </c>
      <c r="B1935" s="13" t="s">
        <v>16</v>
      </c>
      <c r="C1935" s="13" t="s">
        <v>16</v>
      </c>
      <c r="D1935" s="13" t="s">
        <v>16</v>
      </c>
      <c r="E1935" s="27" t="s">
        <v>9313</v>
      </c>
      <c r="F1935" s="5"/>
      <c r="G1935" s="5" t="s">
        <v>2754</v>
      </c>
      <c r="H1935" s="1" t="s">
        <v>7114</v>
      </c>
      <c r="I1935" s="1" t="s">
        <v>7114</v>
      </c>
      <c r="J1935" s="29" t="s">
        <v>1197</v>
      </c>
      <c r="K1935" s="63" t="s">
        <v>1198</v>
      </c>
      <c r="L1935" s="5" t="s">
        <v>865</v>
      </c>
      <c r="M1935" s="19" t="s">
        <v>867</v>
      </c>
      <c r="N1935" s="200">
        <v>46237</v>
      </c>
      <c r="O1935" s="201">
        <v>46267</v>
      </c>
      <c r="P1935" s="13" t="s">
        <v>187</v>
      </c>
      <c r="Q1935" s="22" t="s">
        <v>1190</v>
      </c>
      <c r="R1935" s="22">
        <v>20</v>
      </c>
      <c r="S1935" s="23" t="s">
        <v>242</v>
      </c>
      <c r="T1935" s="6" t="s">
        <v>242</v>
      </c>
      <c r="U1935" s="5"/>
      <c r="V1935" s="5" t="s">
        <v>233</v>
      </c>
      <c r="W1935" s="62" t="s">
        <v>9314</v>
      </c>
      <c r="X1935" s="5" t="s">
        <v>242</v>
      </c>
      <c r="Y1935" s="5"/>
      <c r="Z1935" s="5"/>
      <c r="AA1935" s="152" t="s">
        <v>16</v>
      </c>
      <c r="AB1935" s="7">
        <v>0.95</v>
      </c>
      <c r="AC1935" s="5"/>
      <c r="AD1935" s="5"/>
      <c r="AE1935" s="6"/>
      <c r="AF1935" s="5"/>
      <c r="AG1935" s="5" t="str">
        <f t="shared" si="30"/>
        <v>Y</v>
      </c>
      <c r="AH1935" s="5"/>
      <c r="AI1935" s="17">
        <v>1</v>
      </c>
      <c r="AJ1935" s="1" t="s">
        <v>1200</v>
      </c>
      <c r="AK1935" s="42" t="s">
        <v>334</v>
      </c>
      <c r="AL1935" s="80" t="s">
        <v>335</v>
      </c>
      <c r="AM1935" s="25" t="s">
        <v>261</v>
      </c>
      <c r="AN1935" s="82"/>
    </row>
    <row r="1936" spans="1:40" ht="57" customHeight="1">
      <c r="A1936" t="s">
        <v>1183</v>
      </c>
      <c r="B1936" s="13" t="s">
        <v>16</v>
      </c>
      <c r="C1936" s="13" t="s">
        <v>16</v>
      </c>
      <c r="D1936" s="13" t="s">
        <v>16</v>
      </c>
      <c r="E1936" s="27" t="s">
        <v>9315</v>
      </c>
      <c r="F1936" s="5"/>
      <c r="G1936" s="5" t="s">
        <v>2760</v>
      </c>
      <c r="H1936" s="1" t="s">
        <v>7116</v>
      </c>
      <c r="I1936" s="1" t="s">
        <v>7116</v>
      </c>
      <c r="J1936" s="29" t="s">
        <v>1213</v>
      </c>
      <c r="K1936" s="63" t="s">
        <v>1214</v>
      </c>
      <c r="L1936" s="5" t="s">
        <v>865</v>
      </c>
      <c r="M1936" s="19" t="s">
        <v>867</v>
      </c>
      <c r="N1936" s="200">
        <v>46237</v>
      </c>
      <c r="O1936" s="201">
        <v>46267</v>
      </c>
      <c r="P1936" s="13" t="s">
        <v>187</v>
      </c>
      <c r="Q1936" s="22" t="s">
        <v>1190</v>
      </c>
      <c r="R1936" s="22">
        <v>20</v>
      </c>
      <c r="S1936" s="23" t="s">
        <v>242</v>
      </c>
      <c r="T1936" s="6" t="s">
        <v>242</v>
      </c>
      <c r="U1936" s="5"/>
      <c r="V1936" s="5" t="s">
        <v>233</v>
      </c>
      <c r="W1936" s="62" t="s">
        <v>9314</v>
      </c>
      <c r="X1936" s="5" t="s">
        <v>242</v>
      </c>
      <c r="Y1936" s="5"/>
      <c r="Z1936" s="5"/>
      <c r="AA1936" s="152" t="s">
        <v>16</v>
      </c>
      <c r="AB1936" s="7">
        <v>0.95</v>
      </c>
      <c r="AC1936" s="5"/>
      <c r="AD1936" s="5"/>
      <c r="AE1936" s="6"/>
      <c r="AF1936" s="5"/>
      <c r="AG1936" s="5" t="str">
        <f t="shared" si="30"/>
        <v>Y</v>
      </c>
      <c r="AH1936" s="5"/>
      <c r="AI1936" s="17">
        <v>1</v>
      </c>
      <c r="AJ1936" s="1" t="s">
        <v>1200</v>
      </c>
      <c r="AK1936" s="42" t="s">
        <v>334</v>
      </c>
      <c r="AL1936" s="80" t="s">
        <v>335</v>
      </c>
      <c r="AM1936" s="25" t="s">
        <v>261</v>
      </c>
      <c r="AN1936" s="82"/>
    </row>
    <row r="1937" spans="1:40" ht="57" customHeight="1">
      <c r="A1937" t="s">
        <v>1183</v>
      </c>
      <c r="B1937" s="13" t="s">
        <v>16</v>
      </c>
      <c r="C1937" s="13" t="s">
        <v>16</v>
      </c>
      <c r="D1937" s="13" t="s">
        <v>16</v>
      </c>
      <c r="E1937" s="27" t="s">
        <v>9316</v>
      </c>
      <c r="F1937" s="5"/>
      <c r="G1937" s="5" t="s">
        <v>2765</v>
      </c>
      <c r="H1937" s="1" t="s">
        <v>7118</v>
      </c>
      <c r="I1937" s="1" t="s">
        <v>7118</v>
      </c>
      <c r="J1937" s="29" t="s">
        <v>1219</v>
      </c>
      <c r="K1937" s="63" t="s">
        <v>1220</v>
      </c>
      <c r="L1937" s="5" t="s">
        <v>865</v>
      </c>
      <c r="M1937" s="19" t="s">
        <v>867</v>
      </c>
      <c r="N1937" s="200">
        <v>46237</v>
      </c>
      <c r="O1937" s="201">
        <v>46267</v>
      </c>
      <c r="P1937" s="13" t="s">
        <v>187</v>
      </c>
      <c r="Q1937" s="22" t="s">
        <v>1190</v>
      </c>
      <c r="R1937" s="22">
        <v>20</v>
      </c>
      <c r="S1937" s="23" t="s">
        <v>242</v>
      </c>
      <c r="T1937" s="6" t="s">
        <v>242</v>
      </c>
      <c r="U1937" s="5"/>
      <c r="V1937" s="5" t="s">
        <v>233</v>
      </c>
      <c r="W1937" s="62" t="s">
        <v>9314</v>
      </c>
      <c r="X1937" s="5" t="s">
        <v>242</v>
      </c>
      <c r="Y1937" s="5"/>
      <c r="Z1937" s="5"/>
      <c r="AA1937" s="152" t="s">
        <v>16</v>
      </c>
      <c r="AB1937" s="7">
        <v>0.95</v>
      </c>
      <c r="AC1937" s="5"/>
      <c r="AD1937" s="5"/>
      <c r="AE1937" s="6"/>
      <c r="AF1937" s="5"/>
      <c r="AG1937" s="5" t="str">
        <f t="shared" si="30"/>
        <v>Y</v>
      </c>
      <c r="AH1937" s="5"/>
      <c r="AI1937" s="17">
        <v>1</v>
      </c>
      <c r="AJ1937" s="1" t="s">
        <v>1200</v>
      </c>
      <c r="AK1937" s="42" t="s">
        <v>334</v>
      </c>
      <c r="AL1937" s="80" t="s">
        <v>335</v>
      </c>
      <c r="AM1937" s="25" t="s">
        <v>261</v>
      </c>
      <c r="AN1937" s="82"/>
    </row>
    <row r="1938" spans="1:40" ht="57" customHeight="1">
      <c r="A1938" t="s">
        <v>1183</v>
      </c>
      <c r="B1938" s="13" t="s">
        <v>16</v>
      </c>
      <c r="C1938" s="13" t="s">
        <v>16</v>
      </c>
      <c r="D1938" s="13" t="s">
        <v>16</v>
      </c>
      <c r="E1938" s="27" t="s">
        <v>9317</v>
      </c>
      <c r="F1938" s="5"/>
      <c r="G1938" s="5" t="s">
        <v>7372</v>
      </c>
      <c r="H1938" s="1" t="s">
        <v>1364</v>
      </c>
      <c r="I1938" s="1" t="s">
        <v>1364</v>
      </c>
      <c r="J1938" s="29" t="s">
        <v>1365</v>
      </c>
      <c r="K1938" s="63" t="s">
        <v>1366</v>
      </c>
      <c r="L1938" s="5" t="s">
        <v>865</v>
      </c>
      <c r="M1938" s="19" t="s">
        <v>867</v>
      </c>
      <c r="N1938" s="200">
        <v>46237</v>
      </c>
      <c r="O1938" s="201">
        <v>46267</v>
      </c>
      <c r="P1938" s="13" t="s">
        <v>187</v>
      </c>
      <c r="Q1938" s="22" t="s">
        <v>1190</v>
      </c>
      <c r="R1938" s="22">
        <v>120</v>
      </c>
      <c r="S1938" s="23" t="s">
        <v>242</v>
      </c>
      <c r="T1938" s="6" t="s">
        <v>242</v>
      </c>
      <c r="U1938" s="5"/>
      <c r="V1938" s="5" t="s">
        <v>233</v>
      </c>
      <c r="W1938" s="62" t="s">
        <v>9318</v>
      </c>
      <c r="X1938" s="5" t="s">
        <v>242</v>
      </c>
      <c r="Y1938" s="5"/>
      <c r="Z1938" s="5"/>
      <c r="AA1938" s="152" t="s">
        <v>16</v>
      </c>
      <c r="AB1938" s="7">
        <v>0.95</v>
      </c>
      <c r="AC1938" s="5"/>
      <c r="AD1938" s="5"/>
      <c r="AE1938" s="6"/>
      <c r="AF1938" s="5"/>
      <c r="AG1938" s="5" t="str">
        <f t="shared" si="30"/>
        <v>Y</v>
      </c>
      <c r="AH1938" s="5"/>
      <c r="AI1938" s="17">
        <v>1</v>
      </c>
      <c r="AJ1938" s="1" t="s">
        <v>1368</v>
      </c>
      <c r="AK1938" s="42" t="s">
        <v>334</v>
      </c>
      <c r="AL1938" s="80" t="s">
        <v>335</v>
      </c>
      <c r="AM1938" s="25" t="s">
        <v>261</v>
      </c>
      <c r="AN1938" s="82"/>
    </row>
    <row r="1939" spans="1:40" ht="57" customHeight="1">
      <c r="A1939" t="s">
        <v>1183</v>
      </c>
      <c r="B1939" s="13" t="s">
        <v>16</v>
      </c>
      <c r="C1939" s="13" t="s">
        <v>16</v>
      </c>
      <c r="D1939" s="13" t="s">
        <v>16</v>
      </c>
      <c r="E1939" s="27" t="s">
        <v>9319</v>
      </c>
      <c r="F1939" s="5"/>
      <c r="G1939" s="5" t="s">
        <v>7375</v>
      </c>
      <c r="H1939" s="1" t="s">
        <v>1364</v>
      </c>
      <c r="I1939" s="1" t="s">
        <v>1364</v>
      </c>
      <c r="J1939" s="29" t="s">
        <v>1365</v>
      </c>
      <c r="K1939" s="63" t="s">
        <v>1366</v>
      </c>
      <c r="L1939" s="5" t="s">
        <v>865</v>
      </c>
      <c r="M1939" s="19" t="s">
        <v>867</v>
      </c>
      <c r="N1939" s="200">
        <v>46237</v>
      </c>
      <c r="O1939" s="201">
        <v>46267</v>
      </c>
      <c r="P1939" s="13" t="s">
        <v>187</v>
      </c>
      <c r="Q1939" s="22" t="s">
        <v>1190</v>
      </c>
      <c r="R1939" s="22">
        <v>120</v>
      </c>
      <c r="S1939" s="23" t="s">
        <v>242</v>
      </c>
      <c r="T1939" s="6" t="s">
        <v>242</v>
      </c>
      <c r="U1939" s="5"/>
      <c r="V1939" s="5" t="s">
        <v>233</v>
      </c>
      <c r="W1939" s="62" t="s">
        <v>9318</v>
      </c>
      <c r="X1939" s="5" t="s">
        <v>242</v>
      </c>
      <c r="Y1939" s="5"/>
      <c r="Z1939" s="5"/>
      <c r="AA1939" s="152" t="s">
        <v>16</v>
      </c>
      <c r="AB1939" s="7">
        <v>0.95</v>
      </c>
      <c r="AC1939" s="5"/>
      <c r="AD1939" s="5"/>
      <c r="AE1939" s="6"/>
      <c r="AF1939" s="5"/>
      <c r="AG1939" s="5" t="str">
        <f t="shared" si="30"/>
        <v>Y</v>
      </c>
      <c r="AH1939" s="5"/>
      <c r="AI1939" s="17">
        <v>1</v>
      </c>
      <c r="AJ1939" s="1" t="s">
        <v>1372</v>
      </c>
      <c r="AK1939" s="42" t="s">
        <v>334</v>
      </c>
      <c r="AL1939" s="80" t="s">
        <v>335</v>
      </c>
      <c r="AM1939" s="25" t="s">
        <v>261</v>
      </c>
      <c r="AN1939" s="82"/>
    </row>
    <row r="1940" spans="1:40" ht="57" customHeight="1">
      <c r="A1940" t="s">
        <v>1183</v>
      </c>
      <c r="B1940" s="13" t="s">
        <v>3855</v>
      </c>
      <c r="C1940" s="13" t="s">
        <v>2240</v>
      </c>
      <c r="D1940" s="13" t="s">
        <v>9320</v>
      </c>
      <c r="E1940" s="27" t="s">
        <v>9321</v>
      </c>
      <c r="F1940" s="5"/>
      <c r="G1940" s="5" t="s">
        <v>9322</v>
      </c>
      <c r="H1940" s="1" t="s">
        <v>9323</v>
      </c>
      <c r="I1940" s="1" t="s">
        <v>9323</v>
      </c>
      <c r="J1940" s="29" t="s">
        <v>9324</v>
      </c>
      <c r="K1940" s="63" t="s">
        <v>9325</v>
      </c>
      <c r="L1940" s="5" t="s">
        <v>865</v>
      </c>
      <c r="M1940" s="19" t="s">
        <v>867</v>
      </c>
      <c r="N1940" s="200">
        <v>46237</v>
      </c>
      <c r="O1940" s="201">
        <v>46267</v>
      </c>
      <c r="P1940" s="13" t="s">
        <v>187</v>
      </c>
      <c r="Q1940" s="22" t="s">
        <v>1190</v>
      </c>
      <c r="R1940" s="22">
        <v>800</v>
      </c>
      <c r="S1940" s="23" t="s">
        <v>187</v>
      </c>
      <c r="T1940" s="6" t="s">
        <v>242</v>
      </c>
      <c r="U1940" s="5"/>
      <c r="V1940" s="5" t="s">
        <v>233</v>
      </c>
      <c r="W1940" s="62" t="s">
        <v>9318</v>
      </c>
      <c r="X1940" s="5" t="s">
        <v>242</v>
      </c>
      <c r="Y1940" s="5"/>
      <c r="Z1940" s="5"/>
      <c r="AA1940" s="152">
        <v>100</v>
      </c>
      <c r="AB1940" s="7">
        <v>0.95</v>
      </c>
      <c r="AC1940" s="5"/>
      <c r="AD1940" s="5"/>
      <c r="AE1940" s="6"/>
      <c r="AF1940" s="5"/>
      <c r="AG1940" s="5" t="str">
        <f t="shared" si="30"/>
        <v>Y</v>
      </c>
      <c r="AH1940" s="5"/>
      <c r="AI1940" s="17">
        <v>1</v>
      </c>
      <c r="AJ1940" s="1" t="s">
        <v>9326</v>
      </c>
      <c r="AK1940" s="42" t="s">
        <v>334</v>
      </c>
      <c r="AL1940" s="80" t="s">
        <v>335</v>
      </c>
      <c r="AM1940" s="25" t="s">
        <v>261</v>
      </c>
      <c r="AN1940" s="82"/>
    </row>
    <row r="1941" spans="1:40" ht="57" customHeight="1">
      <c r="A1941" t="s">
        <v>1183</v>
      </c>
      <c r="B1941" s="13" t="s">
        <v>16</v>
      </c>
      <c r="C1941" s="13" t="s">
        <v>16</v>
      </c>
      <c r="D1941" s="13" t="s">
        <v>16</v>
      </c>
      <c r="E1941" s="27" t="s">
        <v>9327</v>
      </c>
      <c r="F1941" s="5"/>
      <c r="G1941" s="5" t="s">
        <v>2834</v>
      </c>
      <c r="H1941" s="1" t="s">
        <v>7363</v>
      </c>
      <c r="I1941" s="1" t="s">
        <v>7363</v>
      </c>
      <c r="J1941" s="29" t="s">
        <v>7364</v>
      </c>
      <c r="K1941" s="63" t="s">
        <v>1303</v>
      </c>
      <c r="L1941" s="5" t="s">
        <v>865</v>
      </c>
      <c r="M1941" s="19" t="s">
        <v>867</v>
      </c>
      <c r="N1941" s="200">
        <v>46237</v>
      </c>
      <c r="O1941" s="201">
        <v>46267</v>
      </c>
      <c r="P1941" s="13" t="s">
        <v>187</v>
      </c>
      <c r="Q1941" s="22" t="s">
        <v>1190</v>
      </c>
      <c r="R1941" s="22">
        <v>4</v>
      </c>
      <c r="S1941" s="23" t="s">
        <v>242</v>
      </c>
      <c r="T1941" s="6" t="s">
        <v>242</v>
      </c>
      <c r="U1941" s="5"/>
      <c r="V1941" s="5" t="s">
        <v>233</v>
      </c>
      <c r="W1941" s="62" t="s">
        <v>9328</v>
      </c>
      <c r="X1941" s="5" t="s">
        <v>242</v>
      </c>
      <c r="Y1941" s="5"/>
      <c r="Z1941" s="5"/>
      <c r="AA1941" s="152" t="s">
        <v>16</v>
      </c>
      <c r="AB1941" s="7">
        <v>0.95</v>
      </c>
      <c r="AC1941" s="5"/>
      <c r="AD1941" s="5"/>
      <c r="AE1941" s="6"/>
      <c r="AF1941" s="5"/>
      <c r="AG1941" s="5" t="str">
        <f t="shared" si="30"/>
        <v>Y</v>
      </c>
      <c r="AH1941" s="5"/>
      <c r="AI1941" s="17">
        <v>1</v>
      </c>
      <c r="AJ1941" s="1" t="s">
        <v>1305</v>
      </c>
      <c r="AK1941" s="42" t="s">
        <v>334</v>
      </c>
      <c r="AL1941" s="80" t="s">
        <v>335</v>
      </c>
      <c r="AM1941" s="25" t="s">
        <v>261</v>
      </c>
      <c r="AN1941" s="82"/>
    </row>
    <row r="1942" spans="1:40" ht="57" customHeight="1">
      <c r="A1942" t="s">
        <v>1183</v>
      </c>
      <c r="B1942" s="13" t="s">
        <v>16</v>
      </c>
      <c r="C1942" s="13" t="s">
        <v>16</v>
      </c>
      <c r="D1942" s="13" t="s">
        <v>16</v>
      </c>
      <c r="E1942" s="27" t="s">
        <v>9329</v>
      </c>
      <c r="F1942" s="5"/>
      <c r="G1942" s="5" t="s">
        <v>2748</v>
      </c>
      <c r="H1942" s="1" t="s">
        <v>1187</v>
      </c>
      <c r="I1942" s="1" t="s">
        <v>1187</v>
      </c>
      <c r="J1942" s="29" t="s">
        <v>1188</v>
      </c>
      <c r="K1942" s="63" t="s">
        <v>1189</v>
      </c>
      <c r="L1942" s="5" t="s">
        <v>872</v>
      </c>
      <c r="M1942" s="19" t="s">
        <v>874</v>
      </c>
      <c r="N1942" s="200">
        <v>46237</v>
      </c>
      <c r="O1942" s="201">
        <v>46267</v>
      </c>
      <c r="P1942" s="13" t="s">
        <v>187</v>
      </c>
      <c r="Q1942" s="22" t="s">
        <v>1190</v>
      </c>
      <c r="R1942" s="22">
        <v>60</v>
      </c>
      <c r="S1942" s="23" t="s">
        <v>242</v>
      </c>
      <c r="T1942" s="6" t="s">
        <v>242</v>
      </c>
      <c r="U1942" s="5"/>
      <c r="V1942" s="5" t="s">
        <v>233</v>
      </c>
      <c r="W1942" s="62" t="s">
        <v>9330</v>
      </c>
      <c r="X1942" s="5" t="s">
        <v>242</v>
      </c>
      <c r="Y1942" s="5"/>
      <c r="Z1942" s="5"/>
      <c r="AA1942" s="152" t="s">
        <v>16</v>
      </c>
      <c r="AB1942" s="7">
        <v>0.95</v>
      </c>
      <c r="AC1942" s="5"/>
      <c r="AD1942" s="5"/>
      <c r="AE1942" s="6"/>
      <c r="AF1942" s="5"/>
      <c r="AG1942" s="5" t="str">
        <f t="shared" si="30"/>
        <v>Y</v>
      </c>
      <c r="AH1942" s="5"/>
      <c r="AI1942" s="17">
        <v>1</v>
      </c>
      <c r="AJ1942" s="1" t="s">
        <v>1192</v>
      </c>
      <c r="AK1942" s="42" t="s">
        <v>334</v>
      </c>
      <c r="AL1942" s="80" t="s">
        <v>335</v>
      </c>
      <c r="AM1942" s="25" t="s">
        <v>261</v>
      </c>
      <c r="AN1942" s="82"/>
    </row>
    <row r="1943" spans="1:40" ht="57" customHeight="1">
      <c r="A1943" t="s">
        <v>1183</v>
      </c>
      <c r="B1943" s="13" t="s">
        <v>16</v>
      </c>
      <c r="C1943" s="13" t="s">
        <v>16</v>
      </c>
      <c r="D1943" s="13" t="s">
        <v>16</v>
      </c>
      <c r="E1943" s="27" t="s">
        <v>9331</v>
      </c>
      <c r="F1943" s="5"/>
      <c r="G1943" s="5" t="s">
        <v>2754</v>
      </c>
      <c r="H1943" s="1" t="s">
        <v>7114</v>
      </c>
      <c r="I1943" s="1" t="s">
        <v>7114</v>
      </c>
      <c r="J1943" s="29" t="s">
        <v>1197</v>
      </c>
      <c r="K1943" s="63" t="s">
        <v>1198</v>
      </c>
      <c r="L1943" s="5" t="s">
        <v>872</v>
      </c>
      <c r="M1943" s="19" t="s">
        <v>874</v>
      </c>
      <c r="N1943" s="200">
        <v>46237</v>
      </c>
      <c r="O1943" s="201">
        <v>46267</v>
      </c>
      <c r="P1943" s="13" t="s">
        <v>187</v>
      </c>
      <c r="Q1943" s="22" t="s">
        <v>1190</v>
      </c>
      <c r="R1943" s="22">
        <v>20</v>
      </c>
      <c r="S1943" s="23" t="s">
        <v>242</v>
      </c>
      <c r="T1943" s="6" t="s">
        <v>242</v>
      </c>
      <c r="U1943" s="5"/>
      <c r="V1943" s="5" t="s">
        <v>233</v>
      </c>
      <c r="W1943" s="62" t="s">
        <v>7061</v>
      </c>
      <c r="X1943" s="5" t="s">
        <v>242</v>
      </c>
      <c r="Y1943" s="5"/>
      <c r="Z1943" s="5"/>
      <c r="AA1943" s="152" t="s">
        <v>16</v>
      </c>
      <c r="AB1943" s="7">
        <v>0.95</v>
      </c>
      <c r="AC1943" s="5"/>
      <c r="AD1943" s="5"/>
      <c r="AE1943" s="6"/>
      <c r="AF1943" s="5"/>
      <c r="AG1943" s="5" t="str">
        <f t="shared" si="30"/>
        <v>Y</v>
      </c>
      <c r="AH1943" s="5"/>
      <c r="AI1943" s="17">
        <v>1</v>
      </c>
      <c r="AJ1943" s="1" t="s">
        <v>1200</v>
      </c>
      <c r="AK1943" s="42" t="s">
        <v>334</v>
      </c>
      <c r="AL1943" s="80" t="s">
        <v>335</v>
      </c>
      <c r="AM1943" s="25" t="s">
        <v>261</v>
      </c>
      <c r="AN1943" s="82"/>
    </row>
    <row r="1944" spans="1:40" ht="57" customHeight="1">
      <c r="A1944" t="s">
        <v>1183</v>
      </c>
      <c r="B1944" s="13" t="s">
        <v>16</v>
      </c>
      <c r="C1944" s="13" t="s">
        <v>16</v>
      </c>
      <c r="D1944" s="13" t="s">
        <v>16</v>
      </c>
      <c r="E1944" s="27" t="s">
        <v>9332</v>
      </c>
      <c r="F1944" s="5"/>
      <c r="G1944" s="5" t="s">
        <v>2760</v>
      </c>
      <c r="H1944" s="1" t="s">
        <v>7116</v>
      </c>
      <c r="I1944" s="1" t="s">
        <v>7116</v>
      </c>
      <c r="J1944" s="29" t="s">
        <v>1213</v>
      </c>
      <c r="K1944" s="63" t="s">
        <v>1214</v>
      </c>
      <c r="L1944" s="5" t="s">
        <v>872</v>
      </c>
      <c r="M1944" s="19" t="s">
        <v>874</v>
      </c>
      <c r="N1944" s="200">
        <v>46237</v>
      </c>
      <c r="O1944" s="201">
        <v>46267</v>
      </c>
      <c r="P1944" s="13" t="s">
        <v>187</v>
      </c>
      <c r="Q1944" s="22" t="s">
        <v>1190</v>
      </c>
      <c r="R1944" s="22">
        <v>20</v>
      </c>
      <c r="S1944" s="23" t="s">
        <v>242</v>
      </c>
      <c r="T1944" s="6" t="s">
        <v>242</v>
      </c>
      <c r="U1944" s="5"/>
      <c r="V1944" s="5" t="s">
        <v>233</v>
      </c>
      <c r="W1944" s="62" t="s">
        <v>7061</v>
      </c>
      <c r="X1944" s="5" t="s">
        <v>242</v>
      </c>
      <c r="Y1944" s="5"/>
      <c r="Z1944" s="5"/>
      <c r="AA1944" s="152" t="s">
        <v>16</v>
      </c>
      <c r="AB1944" s="7">
        <v>0.95</v>
      </c>
      <c r="AC1944" s="5"/>
      <c r="AD1944" s="5"/>
      <c r="AE1944" s="6"/>
      <c r="AF1944" s="5"/>
      <c r="AG1944" s="5" t="str">
        <f t="shared" si="30"/>
        <v>Y</v>
      </c>
      <c r="AH1944" s="5"/>
      <c r="AI1944" s="17">
        <v>1</v>
      </c>
      <c r="AJ1944" s="1" t="s">
        <v>1200</v>
      </c>
      <c r="AK1944" s="42" t="s">
        <v>334</v>
      </c>
      <c r="AL1944" s="80" t="s">
        <v>335</v>
      </c>
      <c r="AM1944" s="25" t="s">
        <v>261</v>
      </c>
      <c r="AN1944" s="82"/>
    </row>
    <row r="1945" spans="1:40" ht="57" customHeight="1">
      <c r="A1945" t="s">
        <v>1183</v>
      </c>
      <c r="B1945" s="13" t="s">
        <v>16</v>
      </c>
      <c r="C1945" s="13" t="s">
        <v>16</v>
      </c>
      <c r="D1945" s="13" t="s">
        <v>16</v>
      </c>
      <c r="E1945" s="27" t="s">
        <v>9333</v>
      </c>
      <c r="F1945" s="5"/>
      <c r="G1945" s="5" t="s">
        <v>2765</v>
      </c>
      <c r="H1945" s="1" t="s">
        <v>7118</v>
      </c>
      <c r="I1945" s="1" t="s">
        <v>7118</v>
      </c>
      <c r="J1945" s="29" t="s">
        <v>1219</v>
      </c>
      <c r="K1945" s="63" t="s">
        <v>1220</v>
      </c>
      <c r="L1945" s="5" t="s">
        <v>872</v>
      </c>
      <c r="M1945" s="19" t="s">
        <v>874</v>
      </c>
      <c r="N1945" s="200">
        <v>46237</v>
      </c>
      <c r="O1945" s="201">
        <v>46267</v>
      </c>
      <c r="P1945" s="13" t="s">
        <v>187</v>
      </c>
      <c r="Q1945" s="22" t="s">
        <v>1190</v>
      </c>
      <c r="R1945" s="22">
        <v>20</v>
      </c>
      <c r="S1945" s="23" t="s">
        <v>242</v>
      </c>
      <c r="T1945" s="6" t="s">
        <v>242</v>
      </c>
      <c r="U1945" s="5"/>
      <c r="V1945" s="5" t="s">
        <v>233</v>
      </c>
      <c r="W1945" s="62" t="s">
        <v>7061</v>
      </c>
      <c r="X1945" s="5" t="s">
        <v>242</v>
      </c>
      <c r="Y1945" s="5"/>
      <c r="Z1945" s="5"/>
      <c r="AA1945" s="152" t="s">
        <v>16</v>
      </c>
      <c r="AB1945" s="7">
        <v>0.95</v>
      </c>
      <c r="AC1945" s="5"/>
      <c r="AD1945" s="5"/>
      <c r="AE1945" s="6"/>
      <c r="AF1945" s="5"/>
      <c r="AG1945" s="5" t="str">
        <f t="shared" si="30"/>
        <v>Y</v>
      </c>
      <c r="AH1945" s="5"/>
      <c r="AI1945" s="17">
        <v>1</v>
      </c>
      <c r="AJ1945" s="1" t="s">
        <v>1200</v>
      </c>
      <c r="AK1945" s="42" t="s">
        <v>334</v>
      </c>
      <c r="AL1945" s="80" t="s">
        <v>335</v>
      </c>
      <c r="AM1945" s="25" t="s">
        <v>261</v>
      </c>
      <c r="AN1945" s="82"/>
    </row>
    <row r="1946" spans="1:40" ht="57" customHeight="1">
      <c r="A1946" t="s">
        <v>1183</v>
      </c>
      <c r="B1946" s="13" t="s">
        <v>16</v>
      </c>
      <c r="C1946" s="13" t="s">
        <v>16</v>
      </c>
      <c r="D1946" s="13" t="s">
        <v>16</v>
      </c>
      <c r="E1946" s="27" t="s">
        <v>9334</v>
      </c>
      <c r="F1946" s="5"/>
      <c r="G1946" s="5" t="s">
        <v>7372</v>
      </c>
      <c r="H1946" s="1" t="s">
        <v>1364</v>
      </c>
      <c r="I1946" s="1" t="s">
        <v>1364</v>
      </c>
      <c r="J1946" s="29" t="s">
        <v>1365</v>
      </c>
      <c r="K1946" s="63" t="s">
        <v>1366</v>
      </c>
      <c r="L1946" s="5" t="s">
        <v>872</v>
      </c>
      <c r="M1946" s="19" t="s">
        <v>874</v>
      </c>
      <c r="N1946" s="200">
        <v>46237</v>
      </c>
      <c r="O1946" s="201">
        <v>46267</v>
      </c>
      <c r="P1946" s="13" t="s">
        <v>187</v>
      </c>
      <c r="Q1946" s="22" t="s">
        <v>1190</v>
      </c>
      <c r="R1946" s="22">
        <v>120</v>
      </c>
      <c r="S1946" s="23" t="s">
        <v>242</v>
      </c>
      <c r="T1946" s="6" t="s">
        <v>242</v>
      </c>
      <c r="U1946" s="5"/>
      <c r="V1946" s="5" t="s">
        <v>233</v>
      </c>
      <c r="W1946" s="62" t="s">
        <v>9335</v>
      </c>
      <c r="X1946" s="5" t="s">
        <v>242</v>
      </c>
      <c r="Y1946" s="5"/>
      <c r="Z1946" s="5"/>
      <c r="AA1946" s="152" t="s">
        <v>16</v>
      </c>
      <c r="AB1946" s="7">
        <v>0.95</v>
      </c>
      <c r="AC1946" s="5"/>
      <c r="AD1946" s="5"/>
      <c r="AE1946" s="6"/>
      <c r="AF1946" s="5"/>
      <c r="AG1946" s="5" t="str">
        <f t="shared" si="30"/>
        <v>Y</v>
      </c>
      <c r="AH1946" s="5"/>
      <c r="AI1946" s="17">
        <v>1</v>
      </c>
      <c r="AJ1946" s="1" t="s">
        <v>1368</v>
      </c>
      <c r="AK1946" s="42" t="s">
        <v>334</v>
      </c>
      <c r="AL1946" s="80" t="s">
        <v>335</v>
      </c>
      <c r="AM1946" s="25" t="s">
        <v>261</v>
      </c>
      <c r="AN1946" s="82"/>
    </row>
    <row r="1947" spans="1:40" ht="57" customHeight="1">
      <c r="A1947" t="s">
        <v>1183</v>
      </c>
      <c r="B1947" s="13" t="s">
        <v>16</v>
      </c>
      <c r="C1947" s="13" t="s">
        <v>16</v>
      </c>
      <c r="D1947" s="13" t="s">
        <v>16</v>
      </c>
      <c r="E1947" s="27" t="s">
        <v>9336</v>
      </c>
      <c r="F1947" s="5"/>
      <c r="G1947" s="5" t="s">
        <v>7375</v>
      </c>
      <c r="H1947" s="1" t="s">
        <v>1364</v>
      </c>
      <c r="I1947" s="1" t="s">
        <v>1364</v>
      </c>
      <c r="J1947" s="29" t="s">
        <v>1365</v>
      </c>
      <c r="K1947" s="63" t="s">
        <v>1366</v>
      </c>
      <c r="L1947" s="5" t="s">
        <v>872</v>
      </c>
      <c r="M1947" s="19" t="s">
        <v>874</v>
      </c>
      <c r="N1947" s="200">
        <v>46237</v>
      </c>
      <c r="O1947" s="201">
        <v>46267</v>
      </c>
      <c r="P1947" s="13" t="s">
        <v>187</v>
      </c>
      <c r="Q1947" s="22" t="s">
        <v>1190</v>
      </c>
      <c r="R1947" s="22">
        <v>120</v>
      </c>
      <c r="S1947" s="23" t="s">
        <v>242</v>
      </c>
      <c r="T1947" s="6" t="s">
        <v>242</v>
      </c>
      <c r="U1947" s="5"/>
      <c r="V1947" s="5" t="s">
        <v>233</v>
      </c>
      <c r="W1947" s="62" t="s">
        <v>9335</v>
      </c>
      <c r="X1947" s="5" t="s">
        <v>242</v>
      </c>
      <c r="Y1947" s="5"/>
      <c r="Z1947" s="5"/>
      <c r="AA1947" s="152" t="s">
        <v>16</v>
      </c>
      <c r="AB1947" s="7">
        <v>0.95</v>
      </c>
      <c r="AC1947" s="5"/>
      <c r="AD1947" s="5"/>
      <c r="AE1947" s="6"/>
      <c r="AF1947" s="5"/>
      <c r="AG1947" s="5" t="str">
        <f t="shared" si="30"/>
        <v>Y</v>
      </c>
      <c r="AH1947" s="5"/>
      <c r="AI1947" s="17">
        <v>1</v>
      </c>
      <c r="AJ1947" s="1" t="s">
        <v>1372</v>
      </c>
      <c r="AK1947" s="42" t="s">
        <v>334</v>
      </c>
      <c r="AL1947" s="80" t="s">
        <v>335</v>
      </c>
      <c r="AM1947" s="25" t="s">
        <v>261</v>
      </c>
      <c r="AN1947" s="82"/>
    </row>
    <row r="1948" spans="1:40" ht="57" customHeight="1">
      <c r="A1948" t="s">
        <v>1183</v>
      </c>
      <c r="B1948" s="13" t="s">
        <v>1613</v>
      </c>
      <c r="C1948" s="13" t="s">
        <v>2240</v>
      </c>
      <c r="D1948" s="13" t="s">
        <v>7794</v>
      </c>
      <c r="E1948" s="27" t="s">
        <v>9337</v>
      </c>
      <c r="F1948" s="5"/>
      <c r="G1948" s="5" t="s">
        <v>7796</v>
      </c>
      <c r="H1948" s="1" t="s">
        <v>9338</v>
      </c>
      <c r="I1948" s="1" t="s">
        <v>9338</v>
      </c>
      <c r="J1948" s="29" t="s">
        <v>9339</v>
      </c>
      <c r="K1948" s="63" t="s">
        <v>9340</v>
      </c>
      <c r="L1948" s="5" t="s">
        <v>872</v>
      </c>
      <c r="M1948" s="19" t="s">
        <v>874</v>
      </c>
      <c r="N1948" s="200">
        <v>46237</v>
      </c>
      <c r="O1948" s="201">
        <v>46267</v>
      </c>
      <c r="P1948" s="13" t="s">
        <v>187</v>
      </c>
      <c r="Q1948" s="22" t="s">
        <v>1190</v>
      </c>
      <c r="R1948" s="22">
        <v>800</v>
      </c>
      <c r="S1948" s="23" t="s">
        <v>187</v>
      </c>
      <c r="T1948" s="6" t="s">
        <v>242</v>
      </c>
      <c r="U1948" s="5"/>
      <c r="V1948" s="5" t="s">
        <v>233</v>
      </c>
      <c r="W1948" s="62" t="s">
        <v>7061</v>
      </c>
      <c r="X1948" s="5" t="s">
        <v>242</v>
      </c>
      <c r="Y1948" s="5"/>
      <c r="Z1948" s="5"/>
      <c r="AA1948" s="152">
        <v>54.77</v>
      </c>
      <c r="AB1948" s="7">
        <v>0.95</v>
      </c>
      <c r="AC1948" s="5"/>
      <c r="AD1948" s="5"/>
      <c r="AE1948" s="6"/>
      <c r="AF1948" s="5"/>
      <c r="AG1948" s="5" t="str">
        <f t="shared" si="30"/>
        <v>Y</v>
      </c>
      <c r="AH1948" s="5"/>
      <c r="AI1948" s="17">
        <v>1</v>
      </c>
      <c r="AJ1948" s="1" t="s">
        <v>7794</v>
      </c>
      <c r="AK1948" s="42" t="s">
        <v>334</v>
      </c>
      <c r="AL1948" s="80" t="s">
        <v>335</v>
      </c>
      <c r="AM1948" s="25" t="s">
        <v>261</v>
      </c>
      <c r="AN1948" s="82"/>
    </row>
    <row r="1949" spans="1:40" ht="57" customHeight="1">
      <c r="A1949" t="s">
        <v>1183</v>
      </c>
      <c r="B1949" s="13" t="s">
        <v>1613</v>
      </c>
      <c r="C1949" s="13" t="s">
        <v>2240</v>
      </c>
      <c r="D1949" s="13" t="s">
        <v>9341</v>
      </c>
      <c r="E1949" s="27" t="s">
        <v>9342</v>
      </c>
      <c r="F1949" s="5"/>
      <c r="G1949" s="5" t="s">
        <v>9343</v>
      </c>
      <c r="H1949" s="1" t="s">
        <v>9344</v>
      </c>
      <c r="I1949" s="1" t="s">
        <v>9344</v>
      </c>
      <c r="J1949" s="29" t="s">
        <v>9345</v>
      </c>
      <c r="K1949" s="63" t="s">
        <v>9346</v>
      </c>
      <c r="L1949" s="5" t="s">
        <v>872</v>
      </c>
      <c r="M1949" s="19" t="s">
        <v>874</v>
      </c>
      <c r="N1949" s="200">
        <v>46237</v>
      </c>
      <c r="O1949" s="201">
        <v>46267</v>
      </c>
      <c r="P1949" s="13" t="s">
        <v>187</v>
      </c>
      <c r="Q1949" s="22" t="s">
        <v>1190</v>
      </c>
      <c r="R1949" s="22">
        <v>800</v>
      </c>
      <c r="S1949" s="23" t="s">
        <v>187</v>
      </c>
      <c r="T1949" s="6" t="s">
        <v>242</v>
      </c>
      <c r="U1949" s="5"/>
      <c r="V1949" s="5" t="s">
        <v>233</v>
      </c>
      <c r="W1949" s="62" t="s">
        <v>7061</v>
      </c>
      <c r="X1949" s="5" t="s">
        <v>242</v>
      </c>
      <c r="Y1949" s="5"/>
      <c r="Z1949" s="5"/>
      <c r="AA1949" s="152">
        <v>8.69</v>
      </c>
      <c r="AB1949" s="7">
        <v>0.95</v>
      </c>
      <c r="AC1949" s="5"/>
      <c r="AD1949" s="5"/>
      <c r="AE1949" s="6"/>
      <c r="AF1949" s="5"/>
      <c r="AG1949" s="5" t="str">
        <f t="shared" si="30"/>
        <v>Y</v>
      </c>
      <c r="AH1949" s="5"/>
      <c r="AI1949" s="17">
        <v>1</v>
      </c>
      <c r="AJ1949" s="1" t="s">
        <v>9341</v>
      </c>
      <c r="AK1949" s="42" t="s">
        <v>334</v>
      </c>
      <c r="AL1949" s="80" t="s">
        <v>335</v>
      </c>
      <c r="AM1949" s="25" t="s">
        <v>261</v>
      </c>
      <c r="AN1949" s="82"/>
    </row>
    <row r="1950" spans="1:40" ht="57" customHeight="1">
      <c r="A1950" t="s">
        <v>1183</v>
      </c>
      <c r="B1950" s="13" t="s">
        <v>1613</v>
      </c>
      <c r="C1950" s="13" t="s">
        <v>2240</v>
      </c>
      <c r="D1950" s="13" t="s">
        <v>7788</v>
      </c>
      <c r="E1950" s="27" t="s">
        <v>9347</v>
      </c>
      <c r="F1950" s="5"/>
      <c r="G1950" s="5" t="s">
        <v>7790</v>
      </c>
      <c r="H1950" s="1" t="s">
        <v>9348</v>
      </c>
      <c r="I1950" s="1" t="s">
        <v>9348</v>
      </c>
      <c r="J1950" s="29" t="s">
        <v>9349</v>
      </c>
      <c r="K1950" s="63" t="s">
        <v>9350</v>
      </c>
      <c r="L1950" s="5" t="s">
        <v>872</v>
      </c>
      <c r="M1950" s="19" t="s">
        <v>874</v>
      </c>
      <c r="N1950" s="200">
        <v>46237</v>
      </c>
      <c r="O1950" s="201">
        <v>46267</v>
      </c>
      <c r="P1950" s="13" t="s">
        <v>187</v>
      </c>
      <c r="Q1950" s="22" t="s">
        <v>1190</v>
      </c>
      <c r="R1950" s="22">
        <v>800</v>
      </c>
      <c r="S1950" s="23" t="s">
        <v>187</v>
      </c>
      <c r="T1950" s="6" t="s">
        <v>242</v>
      </c>
      <c r="U1950" s="5"/>
      <c r="V1950" s="5" t="s">
        <v>233</v>
      </c>
      <c r="W1950" s="62" t="s">
        <v>7061</v>
      </c>
      <c r="X1950" s="5" t="s">
        <v>242</v>
      </c>
      <c r="Y1950" s="5"/>
      <c r="Z1950" s="5"/>
      <c r="AA1950" s="152">
        <v>54.75</v>
      </c>
      <c r="AB1950" s="7">
        <v>0.95</v>
      </c>
      <c r="AC1950" s="5"/>
      <c r="AD1950" s="5"/>
      <c r="AE1950" s="6"/>
      <c r="AF1950" s="5"/>
      <c r="AG1950" s="5" t="str">
        <f t="shared" si="30"/>
        <v>Y</v>
      </c>
      <c r="AH1950" s="5"/>
      <c r="AI1950" s="17">
        <v>1</v>
      </c>
      <c r="AJ1950" s="1" t="s">
        <v>7788</v>
      </c>
      <c r="AK1950" s="42" t="s">
        <v>334</v>
      </c>
      <c r="AL1950" s="80" t="s">
        <v>335</v>
      </c>
      <c r="AM1950" s="25" t="s">
        <v>261</v>
      </c>
      <c r="AN1950" s="82"/>
    </row>
    <row r="1951" spans="1:40" ht="57" customHeight="1">
      <c r="A1951" t="s">
        <v>1183</v>
      </c>
      <c r="B1951" s="13" t="s">
        <v>1613</v>
      </c>
      <c r="C1951" s="13" t="s">
        <v>2240</v>
      </c>
      <c r="D1951" s="13" t="s">
        <v>9351</v>
      </c>
      <c r="E1951" s="27" t="s">
        <v>9352</v>
      </c>
      <c r="F1951" s="5"/>
      <c r="G1951" s="5" t="s">
        <v>9353</v>
      </c>
      <c r="H1951" s="1" t="s">
        <v>9354</v>
      </c>
      <c r="I1951" s="1" t="s">
        <v>9354</v>
      </c>
      <c r="J1951" s="29" t="s">
        <v>9355</v>
      </c>
      <c r="K1951" s="63" t="s">
        <v>9356</v>
      </c>
      <c r="L1951" s="5" t="s">
        <v>872</v>
      </c>
      <c r="M1951" s="19" t="s">
        <v>874</v>
      </c>
      <c r="N1951" s="200">
        <v>46237</v>
      </c>
      <c r="O1951" s="201">
        <v>46267</v>
      </c>
      <c r="P1951" s="13" t="s">
        <v>187</v>
      </c>
      <c r="Q1951" s="22" t="s">
        <v>1190</v>
      </c>
      <c r="R1951" s="22">
        <v>800</v>
      </c>
      <c r="S1951" s="23" t="s">
        <v>187</v>
      </c>
      <c r="T1951" s="6" t="s">
        <v>242</v>
      </c>
      <c r="U1951" s="5"/>
      <c r="V1951" s="5" t="s">
        <v>233</v>
      </c>
      <c r="W1951" s="62" t="s">
        <v>7061</v>
      </c>
      <c r="X1951" s="5" t="s">
        <v>242</v>
      </c>
      <c r="Y1951" s="5"/>
      <c r="Z1951" s="5"/>
      <c r="AA1951" s="152">
        <v>8.69</v>
      </c>
      <c r="AB1951" s="7">
        <v>0.95</v>
      </c>
      <c r="AC1951" s="5"/>
      <c r="AD1951" s="5"/>
      <c r="AE1951" s="6"/>
      <c r="AF1951" s="5"/>
      <c r="AG1951" s="5" t="str">
        <f t="shared" si="30"/>
        <v>Y</v>
      </c>
      <c r="AH1951" s="5"/>
      <c r="AI1951" s="17">
        <v>1</v>
      </c>
      <c r="AJ1951" s="1" t="s">
        <v>9351</v>
      </c>
      <c r="AK1951" s="42" t="s">
        <v>334</v>
      </c>
      <c r="AL1951" s="80" t="s">
        <v>335</v>
      </c>
      <c r="AM1951" s="25" t="s">
        <v>261</v>
      </c>
      <c r="AN1951" s="82"/>
    </row>
    <row r="1952" spans="1:40" ht="57" customHeight="1">
      <c r="A1952" t="s">
        <v>1183</v>
      </c>
      <c r="B1952" s="13" t="s">
        <v>1613</v>
      </c>
      <c r="C1952" s="13" t="s">
        <v>2240</v>
      </c>
      <c r="D1952" s="13" t="s">
        <v>6203</v>
      </c>
      <c r="E1952" s="27" t="s">
        <v>9357</v>
      </c>
      <c r="F1952" s="5"/>
      <c r="G1952" s="5" t="s">
        <v>6205</v>
      </c>
      <c r="H1952" s="1" t="s">
        <v>9358</v>
      </c>
      <c r="I1952" s="1" t="s">
        <v>9358</v>
      </c>
      <c r="J1952" s="29" t="s">
        <v>9359</v>
      </c>
      <c r="K1952" s="63" t="s">
        <v>9360</v>
      </c>
      <c r="L1952" s="5" t="s">
        <v>872</v>
      </c>
      <c r="M1952" s="19" t="s">
        <v>874</v>
      </c>
      <c r="N1952" s="200">
        <v>46237</v>
      </c>
      <c r="O1952" s="201">
        <v>46267</v>
      </c>
      <c r="P1952" s="13" t="s">
        <v>187</v>
      </c>
      <c r="Q1952" s="22" t="s">
        <v>1190</v>
      </c>
      <c r="R1952" s="22">
        <v>800</v>
      </c>
      <c r="S1952" s="23" t="s">
        <v>187</v>
      </c>
      <c r="T1952" s="6" t="s">
        <v>242</v>
      </c>
      <c r="U1952" s="5"/>
      <c r="V1952" s="5" t="s">
        <v>233</v>
      </c>
      <c r="W1952" s="62" t="s">
        <v>9330</v>
      </c>
      <c r="X1952" s="5" t="s">
        <v>242</v>
      </c>
      <c r="Y1952" s="5"/>
      <c r="Z1952" s="5"/>
      <c r="AA1952" s="152">
        <v>23.7</v>
      </c>
      <c r="AB1952" s="7">
        <v>0.95</v>
      </c>
      <c r="AC1952" s="5"/>
      <c r="AD1952" s="5"/>
      <c r="AE1952" s="6"/>
      <c r="AF1952" s="5"/>
      <c r="AG1952" s="5" t="str">
        <f t="shared" si="30"/>
        <v>Y</v>
      </c>
      <c r="AH1952" s="5"/>
      <c r="AI1952" s="17">
        <v>1</v>
      </c>
      <c r="AJ1952" s="1" t="s">
        <v>6203</v>
      </c>
      <c r="AK1952" s="42" t="s">
        <v>334</v>
      </c>
      <c r="AL1952" s="80" t="s">
        <v>335</v>
      </c>
      <c r="AM1952" s="25" t="s">
        <v>261</v>
      </c>
      <c r="AN1952" s="82"/>
    </row>
    <row r="1953" spans="1:40" ht="57" customHeight="1">
      <c r="A1953" t="s">
        <v>1183</v>
      </c>
      <c r="B1953" s="13" t="s">
        <v>16</v>
      </c>
      <c r="C1953" s="13" t="s">
        <v>16</v>
      </c>
      <c r="D1953" s="13" t="s">
        <v>16</v>
      </c>
      <c r="E1953" s="27" t="s">
        <v>9361</v>
      </c>
      <c r="F1953" s="5"/>
      <c r="G1953" s="5" t="s">
        <v>2834</v>
      </c>
      <c r="H1953" s="1" t="s">
        <v>7363</v>
      </c>
      <c r="I1953" s="1" t="s">
        <v>7363</v>
      </c>
      <c r="J1953" s="29" t="s">
        <v>7364</v>
      </c>
      <c r="K1953" s="63" t="s">
        <v>1303</v>
      </c>
      <c r="L1953" s="5" t="s">
        <v>872</v>
      </c>
      <c r="M1953" s="19" t="s">
        <v>874</v>
      </c>
      <c r="N1953" s="200">
        <v>46237</v>
      </c>
      <c r="O1953" s="201">
        <v>46267</v>
      </c>
      <c r="P1953" s="13" t="s">
        <v>187</v>
      </c>
      <c r="Q1953" s="22" t="s">
        <v>1190</v>
      </c>
      <c r="R1953" s="22">
        <v>4</v>
      </c>
      <c r="S1953" s="23" t="s">
        <v>242</v>
      </c>
      <c r="T1953" s="6" t="s">
        <v>242</v>
      </c>
      <c r="U1953" s="5"/>
      <c r="V1953" s="5" t="s">
        <v>233</v>
      </c>
      <c r="W1953" s="62" t="s">
        <v>9362</v>
      </c>
      <c r="X1953" s="5" t="s">
        <v>242</v>
      </c>
      <c r="Y1953" s="5"/>
      <c r="Z1953" s="5"/>
      <c r="AA1953" s="152" t="s">
        <v>16</v>
      </c>
      <c r="AB1953" s="7">
        <v>0.95</v>
      </c>
      <c r="AC1953" s="5"/>
      <c r="AD1953" s="5"/>
      <c r="AE1953" s="6"/>
      <c r="AF1953" s="5"/>
      <c r="AG1953" s="5" t="str">
        <f t="shared" si="30"/>
        <v>Y</v>
      </c>
      <c r="AH1953" s="5"/>
      <c r="AI1953" s="17">
        <v>1</v>
      </c>
      <c r="AJ1953" s="1" t="s">
        <v>1305</v>
      </c>
      <c r="AK1953" s="42" t="s">
        <v>334</v>
      </c>
      <c r="AL1953" s="80" t="s">
        <v>335</v>
      </c>
      <c r="AM1953" s="25" t="s">
        <v>261</v>
      </c>
      <c r="AN1953" s="82"/>
    </row>
    <row r="1954" spans="1:40" ht="57" customHeight="1">
      <c r="A1954" t="s">
        <v>1183</v>
      </c>
      <c r="B1954" s="13" t="s">
        <v>16</v>
      </c>
      <c r="C1954" s="13" t="s">
        <v>16</v>
      </c>
      <c r="D1954" s="13" t="s">
        <v>16</v>
      </c>
      <c r="E1954" s="27" t="s">
        <v>9363</v>
      </c>
      <c r="F1954" s="5"/>
      <c r="G1954" s="5" t="s">
        <v>2748</v>
      </c>
      <c r="H1954" s="1" t="s">
        <v>9364</v>
      </c>
      <c r="I1954" s="1" t="s">
        <v>9364</v>
      </c>
      <c r="J1954" s="29" t="s">
        <v>9365</v>
      </c>
      <c r="K1954" s="63" t="s">
        <v>9366</v>
      </c>
      <c r="L1954" s="5" t="s">
        <v>1109</v>
      </c>
      <c r="M1954" s="19" t="s">
        <v>1111</v>
      </c>
      <c r="N1954" s="200">
        <v>46237</v>
      </c>
      <c r="O1954" s="201">
        <v>46267</v>
      </c>
      <c r="P1954" s="13" t="s">
        <v>187</v>
      </c>
      <c r="Q1954" s="22" t="s">
        <v>1190</v>
      </c>
      <c r="R1954" s="22">
        <v>60</v>
      </c>
      <c r="S1954" s="23" t="s">
        <v>242</v>
      </c>
      <c r="T1954" s="6" t="s">
        <v>242</v>
      </c>
      <c r="U1954" s="5"/>
      <c r="V1954" s="5" t="s">
        <v>233</v>
      </c>
      <c r="W1954" s="62" t="s">
        <v>9367</v>
      </c>
      <c r="X1954" s="5" t="s">
        <v>242</v>
      </c>
      <c r="Y1954" s="5"/>
      <c r="Z1954" s="5"/>
      <c r="AA1954" s="152" t="s">
        <v>16</v>
      </c>
      <c r="AB1954" s="7">
        <v>0.95</v>
      </c>
      <c r="AC1954" s="5"/>
      <c r="AD1954" s="5"/>
      <c r="AE1954" s="6"/>
      <c r="AF1954" s="5"/>
      <c r="AG1954" s="5" t="str">
        <f t="shared" si="30"/>
        <v>Y</v>
      </c>
      <c r="AH1954" s="5"/>
      <c r="AI1954" s="17">
        <v>1</v>
      </c>
      <c r="AJ1954" s="1" t="s">
        <v>1192</v>
      </c>
      <c r="AK1954" s="42" t="s">
        <v>1028</v>
      </c>
      <c r="AL1954" s="80" t="s">
        <v>1029</v>
      </c>
      <c r="AM1954" s="25" t="s">
        <v>261</v>
      </c>
      <c r="AN1954" s="82"/>
    </row>
    <row r="1955" spans="1:40" ht="57" customHeight="1">
      <c r="A1955" t="s">
        <v>1183</v>
      </c>
      <c r="B1955" s="13" t="s">
        <v>16</v>
      </c>
      <c r="C1955" s="13" t="s">
        <v>16</v>
      </c>
      <c r="D1955" s="13" t="s">
        <v>16</v>
      </c>
      <c r="E1955" s="27" t="s">
        <v>9368</v>
      </c>
      <c r="F1955" s="5"/>
      <c r="G1955" s="5" t="s">
        <v>2754</v>
      </c>
      <c r="H1955" s="1" t="s">
        <v>9369</v>
      </c>
      <c r="I1955" s="1" t="s">
        <v>9369</v>
      </c>
      <c r="J1955" s="29" t="s">
        <v>9370</v>
      </c>
      <c r="K1955" s="63" t="s">
        <v>9371</v>
      </c>
      <c r="L1955" s="5" t="s">
        <v>1109</v>
      </c>
      <c r="M1955" s="19" t="s">
        <v>1111</v>
      </c>
      <c r="N1955" s="200">
        <v>46237</v>
      </c>
      <c r="O1955" s="201">
        <v>46267</v>
      </c>
      <c r="P1955" s="13" t="s">
        <v>187</v>
      </c>
      <c r="Q1955" s="22" t="s">
        <v>1190</v>
      </c>
      <c r="R1955" s="22">
        <v>20</v>
      </c>
      <c r="S1955" s="23" t="s">
        <v>242</v>
      </c>
      <c r="T1955" s="6" t="s">
        <v>242</v>
      </c>
      <c r="U1955" s="5"/>
      <c r="V1955" s="5" t="s">
        <v>233</v>
      </c>
      <c r="W1955" s="62" t="s">
        <v>9372</v>
      </c>
      <c r="X1955" s="5" t="s">
        <v>242</v>
      </c>
      <c r="Y1955" s="5"/>
      <c r="Z1955" s="5"/>
      <c r="AA1955" s="152" t="s">
        <v>16</v>
      </c>
      <c r="AB1955" s="7">
        <v>0.95</v>
      </c>
      <c r="AC1955" s="5"/>
      <c r="AD1955" s="5"/>
      <c r="AE1955" s="6"/>
      <c r="AF1955" s="5"/>
      <c r="AG1955" s="5" t="str">
        <f t="shared" si="30"/>
        <v>Y</v>
      </c>
      <c r="AH1955" s="5"/>
      <c r="AI1955" s="17">
        <v>1</v>
      </c>
      <c r="AJ1955" s="1" t="s">
        <v>1200</v>
      </c>
      <c r="AK1955" s="42" t="s">
        <v>1028</v>
      </c>
      <c r="AL1955" s="80" t="s">
        <v>1029</v>
      </c>
      <c r="AM1955" s="25" t="s">
        <v>261</v>
      </c>
      <c r="AN1955" s="82"/>
    </row>
    <row r="1956" spans="1:40" ht="57" customHeight="1">
      <c r="A1956" t="s">
        <v>1183</v>
      </c>
      <c r="B1956" s="13" t="s">
        <v>16</v>
      </c>
      <c r="C1956" s="13" t="s">
        <v>16</v>
      </c>
      <c r="D1956" s="13" t="s">
        <v>16</v>
      </c>
      <c r="E1956" s="27" t="s">
        <v>9373</v>
      </c>
      <c r="F1956" s="5"/>
      <c r="G1956" s="5" t="s">
        <v>2760</v>
      </c>
      <c r="H1956" s="1" t="s">
        <v>9374</v>
      </c>
      <c r="I1956" s="1" t="s">
        <v>9374</v>
      </c>
      <c r="J1956" s="29" t="s">
        <v>9375</v>
      </c>
      <c r="K1956" s="63" t="s">
        <v>9376</v>
      </c>
      <c r="L1956" s="5" t="s">
        <v>1109</v>
      </c>
      <c r="M1956" s="19" t="s">
        <v>1111</v>
      </c>
      <c r="N1956" s="200">
        <v>46237</v>
      </c>
      <c r="O1956" s="201">
        <v>46267</v>
      </c>
      <c r="P1956" s="13" t="s">
        <v>187</v>
      </c>
      <c r="Q1956" s="22" t="s">
        <v>1190</v>
      </c>
      <c r="R1956" s="22">
        <v>20</v>
      </c>
      <c r="S1956" s="23" t="s">
        <v>242</v>
      </c>
      <c r="T1956" s="6" t="s">
        <v>242</v>
      </c>
      <c r="U1956" s="5"/>
      <c r="V1956" s="5" t="s">
        <v>233</v>
      </c>
      <c r="W1956" s="62" t="s">
        <v>9372</v>
      </c>
      <c r="X1956" s="5" t="s">
        <v>242</v>
      </c>
      <c r="Y1956" s="5"/>
      <c r="Z1956" s="5"/>
      <c r="AA1956" s="152" t="s">
        <v>16</v>
      </c>
      <c r="AB1956" s="7">
        <v>0.95</v>
      </c>
      <c r="AC1956" s="5"/>
      <c r="AD1956" s="5"/>
      <c r="AE1956" s="6"/>
      <c r="AF1956" s="5"/>
      <c r="AG1956" s="5" t="str">
        <f t="shared" si="30"/>
        <v>Y</v>
      </c>
      <c r="AH1956" s="5"/>
      <c r="AI1956" s="17">
        <v>1</v>
      </c>
      <c r="AJ1956" s="1" t="s">
        <v>1200</v>
      </c>
      <c r="AK1956" s="42" t="s">
        <v>1028</v>
      </c>
      <c r="AL1956" s="80" t="s">
        <v>1029</v>
      </c>
      <c r="AM1956" s="25" t="s">
        <v>261</v>
      </c>
      <c r="AN1956" s="82"/>
    </row>
    <row r="1957" spans="1:40" ht="57" customHeight="1">
      <c r="A1957" t="s">
        <v>1183</v>
      </c>
      <c r="B1957" s="13" t="s">
        <v>16</v>
      </c>
      <c r="C1957" s="13" t="s">
        <v>16</v>
      </c>
      <c r="D1957" s="13" t="s">
        <v>16</v>
      </c>
      <c r="E1957" s="27" t="s">
        <v>9377</v>
      </c>
      <c r="F1957" s="5"/>
      <c r="G1957" s="5" t="s">
        <v>2765</v>
      </c>
      <c r="H1957" s="1" t="s">
        <v>9378</v>
      </c>
      <c r="I1957" s="1" t="s">
        <v>9378</v>
      </c>
      <c r="J1957" s="29" t="s">
        <v>9379</v>
      </c>
      <c r="K1957" s="63" t="s">
        <v>9379</v>
      </c>
      <c r="L1957" s="5" t="s">
        <v>1109</v>
      </c>
      <c r="M1957" s="19" t="s">
        <v>1111</v>
      </c>
      <c r="N1957" s="200">
        <v>46237</v>
      </c>
      <c r="O1957" s="201">
        <v>46267</v>
      </c>
      <c r="P1957" s="13" t="s">
        <v>187</v>
      </c>
      <c r="Q1957" s="22" t="s">
        <v>1190</v>
      </c>
      <c r="R1957" s="22">
        <v>20</v>
      </c>
      <c r="S1957" s="23" t="s">
        <v>242</v>
      </c>
      <c r="T1957" s="6" t="s">
        <v>242</v>
      </c>
      <c r="U1957" s="5"/>
      <c r="V1957" s="5" t="s">
        <v>233</v>
      </c>
      <c r="W1957" s="62" t="s">
        <v>9372</v>
      </c>
      <c r="X1957" s="5" t="s">
        <v>242</v>
      </c>
      <c r="Y1957" s="5"/>
      <c r="Z1957" s="5"/>
      <c r="AA1957" s="152" t="s">
        <v>16</v>
      </c>
      <c r="AB1957" s="7">
        <v>0.95</v>
      </c>
      <c r="AC1957" s="5"/>
      <c r="AD1957" s="5"/>
      <c r="AE1957" s="6"/>
      <c r="AF1957" s="5"/>
      <c r="AG1957" s="5" t="str">
        <f t="shared" si="30"/>
        <v>Y</v>
      </c>
      <c r="AH1957" s="5"/>
      <c r="AI1957" s="17">
        <v>1</v>
      </c>
      <c r="AJ1957" s="1" t="s">
        <v>1200</v>
      </c>
      <c r="AK1957" s="42" t="s">
        <v>1028</v>
      </c>
      <c r="AL1957" s="80" t="s">
        <v>1029</v>
      </c>
      <c r="AM1957" s="25" t="s">
        <v>261</v>
      </c>
      <c r="AN1957" s="82"/>
    </row>
    <row r="1958" spans="1:40" ht="57" customHeight="1">
      <c r="A1958" t="s">
        <v>1183</v>
      </c>
      <c r="B1958" s="13" t="s">
        <v>16</v>
      </c>
      <c r="C1958" s="13" t="s">
        <v>16</v>
      </c>
      <c r="D1958" s="13" t="s">
        <v>16</v>
      </c>
      <c r="E1958" s="27" t="s">
        <v>9380</v>
      </c>
      <c r="F1958" s="5"/>
      <c r="G1958" s="5" t="s">
        <v>7372</v>
      </c>
      <c r="H1958" s="1" t="s">
        <v>1364</v>
      </c>
      <c r="I1958" s="1" t="s">
        <v>1364</v>
      </c>
      <c r="J1958" s="29" t="s">
        <v>1365</v>
      </c>
      <c r="K1958" s="63" t="s">
        <v>1366</v>
      </c>
      <c r="L1958" s="5" t="s">
        <v>1109</v>
      </c>
      <c r="M1958" s="19" t="s">
        <v>1111</v>
      </c>
      <c r="N1958" s="200">
        <v>46237</v>
      </c>
      <c r="O1958" s="201">
        <v>46267</v>
      </c>
      <c r="P1958" s="13" t="s">
        <v>187</v>
      </c>
      <c r="Q1958" s="22" t="s">
        <v>1190</v>
      </c>
      <c r="R1958" s="22">
        <v>120</v>
      </c>
      <c r="S1958" s="23" t="s">
        <v>242</v>
      </c>
      <c r="T1958" s="6" t="s">
        <v>242</v>
      </c>
      <c r="U1958" s="5"/>
      <c r="V1958" s="5" t="s">
        <v>233</v>
      </c>
      <c r="W1958" s="62" t="s">
        <v>9381</v>
      </c>
      <c r="X1958" s="5" t="s">
        <v>242</v>
      </c>
      <c r="Y1958" s="5"/>
      <c r="Z1958" s="5"/>
      <c r="AA1958" s="152" t="s">
        <v>16</v>
      </c>
      <c r="AB1958" s="7">
        <v>0.95</v>
      </c>
      <c r="AC1958" s="5"/>
      <c r="AD1958" s="5"/>
      <c r="AE1958" s="6"/>
      <c r="AF1958" s="5"/>
      <c r="AG1958" s="5" t="str">
        <f t="shared" si="30"/>
        <v>Y</v>
      </c>
      <c r="AH1958" s="5"/>
      <c r="AI1958" s="17">
        <v>1</v>
      </c>
      <c r="AJ1958" s="1" t="s">
        <v>1368</v>
      </c>
      <c r="AK1958" s="42" t="s">
        <v>1028</v>
      </c>
      <c r="AL1958" s="80" t="s">
        <v>1029</v>
      </c>
      <c r="AM1958" s="25" t="s">
        <v>261</v>
      </c>
      <c r="AN1958" s="82"/>
    </row>
    <row r="1959" spans="1:40" ht="57" customHeight="1">
      <c r="A1959" t="s">
        <v>1183</v>
      </c>
      <c r="B1959" s="13" t="s">
        <v>16</v>
      </c>
      <c r="C1959" s="13" t="s">
        <v>16</v>
      </c>
      <c r="D1959" s="13" t="s">
        <v>16</v>
      </c>
      <c r="E1959" s="27" t="s">
        <v>9382</v>
      </c>
      <c r="F1959" s="5"/>
      <c r="G1959" s="5" t="s">
        <v>7375</v>
      </c>
      <c r="H1959" s="1" t="s">
        <v>1364</v>
      </c>
      <c r="I1959" s="1" t="s">
        <v>1364</v>
      </c>
      <c r="J1959" s="29" t="s">
        <v>1365</v>
      </c>
      <c r="K1959" s="63" t="s">
        <v>1366</v>
      </c>
      <c r="L1959" s="5" t="s">
        <v>1109</v>
      </c>
      <c r="M1959" s="19" t="s">
        <v>1111</v>
      </c>
      <c r="N1959" s="200">
        <v>46237</v>
      </c>
      <c r="O1959" s="201">
        <v>46267</v>
      </c>
      <c r="P1959" s="13" t="s">
        <v>187</v>
      </c>
      <c r="Q1959" s="22" t="s">
        <v>1190</v>
      </c>
      <c r="R1959" s="22">
        <v>120</v>
      </c>
      <c r="S1959" s="23" t="s">
        <v>242</v>
      </c>
      <c r="T1959" s="6" t="s">
        <v>242</v>
      </c>
      <c r="U1959" s="5"/>
      <c r="V1959" s="5" t="s">
        <v>233</v>
      </c>
      <c r="W1959" s="62" t="s">
        <v>9381</v>
      </c>
      <c r="X1959" s="5" t="s">
        <v>242</v>
      </c>
      <c r="Y1959" s="5"/>
      <c r="Z1959" s="5"/>
      <c r="AA1959" s="152" t="s">
        <v>16</v>
      </c>
      <c r="AB1959" s="7">
        <v>0.95</v>
      </c>
      <c r="AC1959" s="5"/>
      <c r="AD1959" s="5"/>
      <c r="AE1959" s="6"/>
      <c r="AF1959" s="5"/>
      <c r="AG1959" s="5" t="str">
        <f t="shared" si="30"/>
        <v>Y</v>
      </c>
      <c r="AH1959" s="5"/>
      <c r="AI1959" s="17">
        <v>1</v>
      </c>
      <c r="AJ1959" s="1" t="s">
        <v>1372</v>
      </c>
      <c r="AK1959" s="42" t="s">
        <v>1028</v>
      </c>
      <c r="AL1959" s="80" t="s">
        <v>1029</v>
      </c>
      <c r="AM1959" s="25" t="s">
        <v>261</v>
      </c>
      <c r="AN1959" s="82"/>
    </row>
    <row r="1960" spans="1:40" ht="57" customHeight="1">
      <c r="A1960" t="s">
        <v>1183</v>
      </c>
      <c r="B1960" s="13" t="s">
        <v>1613</v>
      </c>
      <c r="C1960" s="13" t="s">
        <v>7588</v>
      </c>
      <c r="D1960" s="13" t="s">
        <v>9383</v>
      </c>
      <c r="E1960" s="27" t="s">
        <v>9384</v>
      </c>
      <c r="F1960" s="5"/>
      <c r="G1960" s="5" t="s">
        <v>9385</v>
      </c>
      <c r="H1960" s="1" t="s">
        <v>9386</v>
      </c>
      <c r="I1960" s="1" t="s">
        <v>9386</v>
      </c>
      <c r="J1960" s="29" t="s">
        <v>9387</v>
      </c>
      <c r="K1960" s="63" t="s">
        <v>9388</v>
      </c>
      <c r="L1960" s="5" t="s">
        <v>1109</v>
      </c>
      <c r="M1960" s="19" t="s">
        <v>1111</v>
      </c>
      <c r="N1960" s="200">
        <v>46237</v>
      </c>
      <c r="O1960" s="201">
        <v>46267</v>
      </c>
      <c r="P1960" s="13" t="s">
        <v>187</v>
      </c>
      <c r="Q1960" s="22" t="s">
        <v>1190</v>
      </c>
      <c r="R1960" s="22">
        <v>800</v>
      </c>
      <c r="S1960" s="23" t="s">
        <v>242</v>
      </c>
      <c r="T1960" s="6" t="s">
        <v>242</v>
      </c>
      <c r="U1960" s="5"/>
      <c r="V1960" s="5" t="s">
        <v>233</v>
      </c>
      <c r="W1960" s="62" t="s">
        <v>9372</v>
      </c>
      <c r="X1960" s="5" t="s">
        <v>242</v>
      </c>
      <c r="Y1960" s="5"/>
      <c r="Z1960" s="5"/>
      <c r="AA1960" s="152" t="s">
        <v>16</v>
      </c>
      <c r="AB1960" s="7">
        <v>0.95</v>
      </c>
      <c r="AC1960" s="5"/>
      <c r="AD1960" s="5"/>
      <c r="AE1960" s="6"/>
      <c r="AF1960" s="5"/>
      <c r="AG1960" s="5" t="str">
        <f t="shared" si="30"/>
        <v>Y</v>
      </c>
      <c r="AH1960" s="5"/>
      <c r="AI1960" s="17">
        <v>1</v>
      </c>
      <c r="AJ1960" s="1" t="s">
        <v>9389</v>
      </c>
      <c r="AK1960" s="42" t="s">
        <v>1028</v>
      </c>
      <c r="AL1960" s="80" t="s">
        <v>1029</v>
      </c>
      <c r="AM1960" s="25" t="s">
        <v>261</v>
      </c>
      <c r="AN1960" s="82"/>
    </row>
    <row r="1961" spans="1:40" ht="57" customHeight="1">
      <c r="A1961" t="s">
        <v>1183</v>
      </c>
      <c r="B1961" s="13" t="s">
        <v>1613</v>
      </c>
      <c r="C1961" s="13" t="s">
        <v>7588</v>
      </c>
      <c r="D1961" s="13" t="s">
        <v>9390</v>
      </c>
      <c r="E1961" s="27" t="s">
        <v>9391</v>
      </c>
      <c r="F1961" s="5"/>
      <c r="G1961" s="5" t="s">
        <v>9392</v>
      </c>
      <c r="H1961" s="1" t="s">
        <v>9393</v>
      </c>
      <c r="I1961" s="1" t="s">
        <v>9393</v>
      </c>
      <c r="J1961" s="29" t="s">
        <v>9394</v>
      </c>
      <c r="K1961" s="63" t="s">
        <v>9395</v>
      </c>
      <c r="L1961" s="5" t="s">
        <v>1109</v>
      </c>
      <c r="M1961" s="19" t="s">
        <v>1111</v>
      </c>
      <c r="N1961" s="200">
        <v>46237</v>
      </c>
      <c r="O1961" s="201">
        <v>46267</v>
      </c>
      <c r="P1961" s="13" t="s">
        <v>187</v>
      </c>
      <c r="Q1961" s="22" t="s">
        <v>1190</v>
      </c>
      <c r="R1961" s="22">
        <v>800</v>
      </c>
      <c r="S1961" s="23" t="s">
        <v>187</v>
      </c>
      <c r="T1961" s="6" t="s">
        <v>242</v>
      </c>
      <c r="U1961" s="5"/>
      <c r="V1961" s="5" t="s">
        <v>233</v>
      </c>
      <c r="W1961" s="62" t="s">
        <v>9372</v>
      </c>
      <c r="X1961" s="5" t="s">
        <v>242</v>
      </c>
      <c r="Y1961" s="5"/>
      <c r="Z1961" s="5"/>
      <c r="AA1961" s="152">
        <v>0</v>
      </c>
      <c r="AB1961" s="7">
        <v>0.95</v>
      </c>
      <c r="AC1961" s="5"/>
      <c r="AD1961" s="5"/>
      <c r="AE1961" s="6"/>
      <c r="AF1961" s="5"/>
      <c r="AG1961" s="5" t="str">
        <f t="shared" si="30"/>
        <v>Y</v>
      </c>
      <c r="AH1961" s="5"/>
      <c r="AI1961" s="17">
        <v>1</v>
      </c>
      <c r="AJ1961" s="1" t="s">
        <v>9390</v>
      </c>
      <c r="AK1961" s="42" t="s">
        <v>1028</v>
      </c>
      <c r="AL1961" s="80" t="s">
        <v>1029</v>
      </c>
      <c r="AM1961" s="25" t="s">
        <v>261</v>
      </c>
      <c r="AN1961" s="82"/>
    </row>
    <row r="1962" spans="1:40" ht="57" customHeight="1">
      <c r="A1962" t="s">
        <v>1183</v>
      </c>
      <c r="B1962" s="13" t="s">
        <v>1613</v>
      </c>
      <c r="C1962" s="13" t="s">
        <v>7588</v>
      </c>
      <c r="D1962" s="13" t="s">
        <v>9396</v>
      </c>
      <c r="E1962" s="27" t="s">
        <v>9397</v>
      </c>
      <c r="F1962" s="5"/>
      <c r="G1962" s="5" t="s">
        <v>4398</v>
      </c>
      <c r="H1962" s="1" t="s">
        <v>9398</v>
      </c>
      <c r="I1962" s="1" t="s">
        <v>9398</v>
      </c>
      <c r="J1962" s="29" t="s">
        <v>9399</v>
      </c>
      <c r="K1962" s="63" t="s">
        <v>9400</v>
      </c>
      <c r="L1962" s="5" t="s">
        <v>1109</v>
      </c>
      <c r="M1962" s="19" t="s">
        <v>1111</v>
      </c>
      <c r="N1962" s="200">
        <v>46237</v>
      </c>
      <c r="O1962" s="201">
        <v>46267</v>
      </c>
      <c r="P1962" s="13" t="s">
        <v>187</v>
      </c>
      <c r="Q1962" s="22" t="s">
        <v>1190</v>
      </c>
      <c r="R1962" s="22">
        <v>800</v>
      </c>
      <c r="S1962" s="23" t="s">
        <v>187</v>
      </c>
      <c r="T1962" s="6" t="s">
        <v>242</v>
      </c>
      <c r="U1962" s="5"/>
      <c r="V1962" s="5" t="s">
        <v>233</v>
      </c>
      <c r="W1962" s="62" t="s">
        <v>9372</v>
      </c>
      <c r="X1962" s="5" t="s">
        <v>242</v>
      </c>
      <c r="Y1962" s="5"/>
      <c r="Z1962" s="5"/>
      <c r="AA1962" s="152">
        <v>0.1</v>
      </c>
      <c r="AB1962" s="7">
        <v>0.95</v>
      </c>
      <c r="AC1962" s="5"/>
      <c r="AD1962" s="5"/>
      <c r="AE1962" s="6"/>
      <c r="AF1962" s="5"/>
      <c r="AG1962" s="5" t="str">
        <f t="shared" si="30"/>
        <v>Y</v>
      </c>
      <c r="AH1962" s="5"/>
      <c r="AI1962" s="17">
        <v>1</v>
      </c>
      <c r="AJ1962" s="1" t="s">
        <v>4396</v>
      </c>
      <c r="AK1962" s="42" t="s">
        <v>1028</v>
      </c>
      <c r="AL1962" s="80" t="s">
        <v>1029</v>
      </c>
      <c r="AM1962" s="25" t="s">
        <v>261</v>
      </c>
      <c r="AN1962" s="82"/>
    </row>
    <row r="1963" spans="1:40" ht="57" customHeight="1">
      <c r="A1963" t="s">
        <v>1183</v>
      </c>
      <c r="B1963" s="13" t="s">
        <v>1613</v>
      </c>
      <c r="C1963" s="13" t="s">
        <v>7588</v>
      </c>
      <c r="D1963" s="13" t="s">
        <v>9401</v>
      </c>
      <c r="E1963" s="27" t="s">
        <v>9402</v>
      </c>
      <c r="F1963" s="5"/>
      <c r="G1963" s="5" t="s">
        <v>9403</v>
      </c>
      <c r="H1963" s="1" t="s">
        <v>9404</v>
      </c>
      <c r="I1963" s="1" t="s">
        <v>9404</v>
      </c>
      <c r="J1963" s="29" t="s">
        <v>9405</v>
      </c>
      <c r="K1963" s="63" t="s">
        <v>9406</v>
      </c>
      <c r="L1963" s="5" t="s">
        <v>1109</v>
      </c>
      <c r="M1963" s="19" t="s">
        <v>1111</v>
      </c>
      <c r="N1963" s="200">
        <v>46237</v>
      </c>
      <c r="O1963" s="201">
        <v>46267</v>
      </c>
      <c r="P1963" s="13" t="s">
        <v>187</v>
      </c>
      <c r="Q1963" s="22" t="s">
        <v>1190</v>
      </c>
      <c r="R1963" s="22">
        <v>800</v>
      </c>
      <c r="S1963" s="23" t="s">
        <v>187</v>
      </c>
      <c r="T1963" s="6" t="s">
        <v>242</v>
      </c>
      <c r="U1963" s="5"/>
      <c r="V1963" s="5" t="s">
        <v>233</v>
      </c>
      <c r="W1963" s="62" t="s">
        <v>9372</v>
      </c>
      <c r="X1963" s="5" t="s">
        <v>242</v>
      </c>
      <c r="Y1963" s="5"/>
      <c r="Z1963" s="5"/>
      <c r="AA1963" s="152">
        <v>0</v>
      </c>
      <c r="AB1963" s="7">
        <v>0.95</v>
      </c>
      <c r="AC1963" s="5"/>
      <c r="AD1963" s="5"/>
      <c r="AE1963" s="6"/>
      <c r="AF1963" s="5"/>
      <c r="AG1963" s="5" t="str">
        <f t="shared" si="30"/>
        <v>Y</v>
      </c>
      <c r="AH1963" s="5"/>
      <c r="AI1963" s="17">
        <v>1</v>
      </c>
      <c r="AJ1963" s="1" t="s">
        <v>9407</v>
      </c>
      <c r="AK1963" s="42" t="s">
        <v>1028</v>
      </c>
      <c r="AL1963" s="80" t="s">
        <v>1029</v>
      </c>
      <c r="AM1963" s="25" t="s">
        <v>261</v>
      </c>
      <c r="AN1963" s="82"/>
    </row>
    <row r="1964" spans="1:40" ht="57" customHeight="1">
      <c r="A1964" t="s">
        <v>1183</v>
      </c>
      <c r="B1964" s="13" t="s">
        <v>1613</v>
      </c>
      <c r="C1964" s="13" t="s">
        <v>7588</v>
      </c>
      <c r="D1964" s="13" t="s">
        <v>9408</v>
      </c>
      <c r="E1964" s="27" t="s">
        <v>9409</v>
      </c>
      <c r="F1964" s="5"/>
      <c r="G1964" s="5" t="s">
        <v>9410</v>
      </c>
      <c r="H1964" s="1" t="s">
        <v>9411</v>
      </c>
      <c r="I1964" s="1" t="s">
        <v>9411</v>
      </c>
      <c r="J1964" s="29" t="s">
        <v>9412</v>
      </c>
      <c r="K1964" s="63" t="s">
        <v>9413</v>
      </c>
      <c r="L1964" s="5" t="s">
        <v>1109</v>
      </c>
      <c r="M1964" s="19" t="s">
        <v>1111</v>
      </c>
      <c r="N1964" s="200">
        <v>46237</v>
      </c>
      <c r="O1964" s="201">
        <v>46267</v>
      </c>
      <c r="P1964" s="13" t="s">
        <v>187</v>
      </c>
      <c r="Q1964" s="22" t="s">
        <v>1190</v>
      </c>
      <c r="R1964" s="22">
        <v>800</v>
      </c>
      <c r="S1964" s="23" t="s">
        <v>187</v>
      </c>
      <c r="T1964" s="6" t="s">
        <v>242</v>
      </c>
      <c r="U1964" s="5"/>
      <c r="V1964" s="5" t="s">
        <v>233</v>
      </c>
      <c r="W1964" s="62" t="s">
        <v>9372</v>
      </c>
      <c r="X1964" s="5" t="s">
        <v>242</v>
      </c>
      <c r="Y1964" s="5"/>
      <c r="Z1964" s="5"/>
      <c r="AA1964" s="152">
        <v>0</v>
      </c>
      <c r="AB1964" s="7">
        <v>0.95</v>
      </c>
      <c r="AC1964" s="5"/>
      <c r="AD1964" s="5"/>
      <c r="AE1964" s="6"/>
      <c r="AF1964" s="5"/>
      <c r="AG1964" s="5" t="str">
        <f t="shared" si="30"/>
        <v>Y</v>
      </c>
      <c r="AH1964" s="5"/>
      <c r="AI1964" s="17">
        <v>1</v>
      </c>
      <c r="AJ1964" s="1" t="s">
        <v>9408</v>
      </c>
      <c r="AK1964" s="42" t="s">
        <v>1028</v>
      </c>
      <c r="AL1964" s="80" t="s">
        <v>1029</v>
      </c>
      <c r="AM1964" s="25" t="s">
        <v>261</v>
      </c>
      <c r="AN1964" s="82"/>
    </row>
    <row r="1965" spans="1:40" ht="57" customHeight="1">
      <c r="A1965" t="s">
        <v>1183</v>
      </c>
      <c r="B1965" s="13" t="s">
        <v>1613</v>
      </c>
      <c r="C1965" s="13" t="s">
        <v>7588</v>
      </c>
      <c r="D1965" s="13" t="s">
        <v>9414</v>
      </c>
      <c r="E1965" s="27" t="s">
        <v>9415</v>
      </c>
      <c r="F1965" s="5"/>
      <c r="G1965" s="5" t="s">
        <v>9416</v>
      </c>
      <c r="H1965" s="1" t="s">
        <v>9417</v>
      </c>
      <c r="I1965" s="1" t="s">
        <v>9417</v>
      </c>
      <c r="J1965" s="29" t="s">
        <v>9418</v>
      </c>
      <c r="K1965" s="63" t="s">
        <v>9419</v>
      </c>
      <c r="L1965" s="5" t="s">
        <v>1109</v>
      </c>
      <c r="M1965" s="19" t="s">
        <v>1111</v>
      </c>
      <c r="N1965" s="200">
        <v>46237</v>
      </c>
      <c r="O1965" s="201">
        <v>46267</v>
      </c>
      <c r="P1965" s="13" t="s">
        <v>187</v>
      </c>
      <c r="Q1965" s="22" t="s">
        <v>1190</v>
      </c>
      <c r="R1965" s="22">
        <v>800</v>
      </c>
      <c r="S1965" s="23" t="s">
        <v>187</v>
      </c>
      <c r="T1965" s="6" t="s">
        <v>242</v>
      </c>
      <c r="U1965" s="5"/>
      <c r="V1965" s="5" t="s">
        <v>233</v>
      </c>
      <c r="W1965" s="62" t="s">
        <v>9420</v>
      </c>
      <c r="X1965" s="5" t="s">
        <v>242</v>
      </c>
      <c r="Y1965" s="5"/>
      <c r="Z1965" s="5"/>
      <c r="AA1965" s="152">
        <v>0</v>
      </c>
      <c r="AB1965" s="7">
        <v>0.95</v>
      </c>
      <c r="AC1965" s="5"/>
      <c r="AD1965" s="5"/>
      <c r="AE1965" s="6"/>
      <c r="AF1965" s="5"/>
      <c r="AG1965" s="5" t="str">
        <f t="shared" si="30"/>
        <v>Y</v>
      </c>
      <c r="AH1965" s="5"/>
      <c r="AI1965" s="17">
        <v>1</v>
      </c>
      <c r="AJ1965" s="1" t="s">
        <v>9414</v>
      </c>
      <c r="AK1965" s="42" t="s">
        <v>1028</v>
      </c>
      <c r="AL1965" s="80" t="s">
        <v>1029</v>
      </c>
      <c r="AM1965" s="25" t="s">
        <v>261</v>
      </c>
      <c r="AN1965" s="82"/>
    </row>
    <row r="1966" spans="1:40" ht="57" customHeight="1">
      <c r="A1966" t="s">
        <v>1183</v>
      </c>
      <c r="B1966" s="13" t="s">
        <v>1613</v>
      </c>
      <c r="C1966" s="13" t="s">
        <v>7588</v>
      </c>
      <c r="D1966" s="13" t="s">
        <v>9421</v>
      </c>
      <c r="E1966" s="27" t="s">
        <v>9422</v>
      </c>
      <c r="F1966" s="5"/>
      <c r="G1966" s="5" t="s">
        <v>9423</v>
      </c>
      <c r="H1966" s="1" t="s">
        <v>9424</v>
      </c>
      <c r="I1966" s="1" t="s">
        <v>9424</v>
      </c>
      <c r="J1966" s="29" t="s">
        <v>9425</v>
      </c>
      <c r="K1966" s="63" t="s">
        <v>9426</v>
      </c>
      <c r="L1966" s="5" t="s">
        <v>1109</v>
      </c>
      <c r="M1966" s="19" t="s">
        <v>1111</v>
      </c>
      <c r="N1966" s="200">
        <v>46237</v>
      </c>
      <c r="O1966" s="201">
        <v>46267</v>
      </c>
      <c r="P1966" s="13" t="s">
        <v>187</v>
      </c>
      <c r="Q1966" s="22" t="s">
        <v>1190</v>
      </c>
      <c r="R1966" s="22">
        <v>800</v>
      </c>
      <c r="S1966" s="23" t="s">
        <v>187</v>
      </c>
      <c r="T1966" s="6" t="s">
        <v>242</v>
      </c>
      <c r="U1966" s="5"/>
      <c r="V1966" s="5" t="s">
        <v>233</v>
      </c>
      <c r="W1966" s="62" t="s">
        <v>9367</v>
      </c>
      <c r="X1966" s="5" t="s">
        <v>242</v>
      </c>
      <c r="Y1966" s="5"/>
      <c r="Z1966" s="5"/>
      <c r="AA1966" s="152">
        <v>0</v>
      </c>
      <c r="AB1966" s="7">
        <v>0.95</v>
      </c>
      <c r="AC1966" s="5"/>
      <c r="AD1966" s="5"/>
      <c r="AE1966" s="6"/>
      <c r="AF1966" s="5"/>
      <c r="AG1966" s="5" t="str">
        <f t="shared" si="30"/>
        <v>Y</v>
      </c>
      <c r="AH1966" s="5"/>
      <c r="AI1966" s="17">
        <v>1</v>
      </c>
      <c r="AJ1966" s="1" t="s">
        <v>9421</v>
      </c>
      <c r="AK1966" s="42" t="s">
        <v>1028</v>
      </c>
      <c r="AL1966" s="80" t="s">
        <v>1029</v>
      </c>
      <c r="AM1966" s="25" t="s">
        <v>261</v>
      </c>
      <c r="AN1966" s="82"/>
    </row>
    <row r="1967" spans="1:40" ht="57" customHeight="1">
      <c r="A1967" t="s">
        <v>1183</v>
      </c>
      <c r="B1967" s="13" t="s">
        <v>1613</v>
      </c>
      <c r="C1967" s="13" t="s">
        <v>7588</v>
      </c>
      <c r="D1967" s="13" t="s">
        <v>1596</v>
      </c>
      <c r="E1967" s="27" t="s">
        <v>9427</v>
      </c>
      <c r="F1967" s="5"/>
      <c r="G1967" s="5" t="s">
        <v>6938</v>
      </c>
      <c r="H1967" s="1" t="s">
        <v>6288</v>
      </c>
      <c r="I1967" s="1" t="s">
        <v>6288</v>
      </c>
      <c r="J1967" s="29" t="s">
        <v>6289</v>
      </c>
      <c r="K1967" s="63" t="s">
        <v>6290</v>
      </c>
      <c r="L1967" s="5" t="s">
        <v>1109</v>
      </c>
      <c r="M1967" s="19" t="s">
        <v>1111</v>
      </c>
      <c r="N1967" s="200">
        <v>46237</v>
      </c>
      <c r="O1967" s="201">
        <v>46267</v>
      </c>
      <c r="P1967" s="13" t="s">
        <v>187</v>
      </c>
      <c r="Q1967" s="22" t="s">
        <v>1190</v>
      </c>
      <c r="R1967" s="22">
        <v>800</v>
      </c>
      <c r="S1967" s="23" t="s">
        <v>187</v>
      </c>
      <c r="T1967" s="6" t="s">
        <v>242</v>
      </c>
      <c r="U1967" s="5"/>
      <c r="V1967" s="5" t="s">
        <v>233</v>
      </c>
      <c r="W1967" s="62" t="s">
        <v>9428</v>
      </c>
      <c r="X1967" s="5" t="s">
        <v>242</v>
      </c>
      <c r="Y1967" s="5"/>
      <c r="Z1967" s="5"/>
      <c r="AA1967" s="152">
        <v>8.24</v>
      </c>
      <c r="AB1967" s="7">
        <v>0.95</v>
      </c>
      <c r="AC1967" s="5"/>
      <c r="AD1967" s="5"/>
      <c r="AE1967" s="6"/>
      <c r="AF1967" s="5"/>
      <c r="AG1967" s="5" t="str">
        <f t="shared" si="30"/>
        <v>Y</v>
      </c>
      <c r="AH1967" s="5"/>
      <c r="AI1967" s="17">
        <v>1</v>
      </c>
      <c r="AJ1967" s="1" t="s">
        <v>1596</v>
      </c>
      <c r="AK1967" s="42" t="s">
        <v>1028</v>
      </c>
      <c r="AL1967" s="80" t="s">
        <v>1029</v>
      </c>
      <c r="AM1967" s="25" t="s">
        <v>261</v>
      </c>
      <c r="AN1967" s="82"/>
    </row>
    <row r="1968" spans="1:40" ht="57" customHeight="1">
      <c r="A1968" t="s">
        <v>1183</v>
      </c>
      <c r="B1968" s="13" t="s">
        <v>16</v>
      </c>
      <c r="C1968" s="13" t="s">
        <v>16</v>
      </c>
      <c r="D1968" s="13" t="s">
        <v>16</v>
      </c>
      <c r="E1968" s="27" t="s">
        <v>9429</v>
      </c>
      <c r="F1968" s="5"/>
      <c r="G1968" s="5" t="s">
        <v>4074</v>
      </c>
      <c r="H1968" s="1" t="s">
        <v>9430</v>
      </c>
      <c r="I1968" s="1" t="s">
        <v>9430</v>
      </c>
      <c r="J1968" s="29" t="s">
        <v>9431</v>
      </c>
      <c r="K1968" s="63" t="s">
        <v>9432</v>
      </c>
      <c r="L1968" s="5" t="s">
        <v>1109</v>
      </c>
      <c r="M1968" s="19" t="s">
        <v>1111</v>
      </c>
      <c r="N1968" s="200">
        <v>46237</v>
      </c>
      <c r="O1968" s="201">
        <v>46267</v>
      </c>
      <c r="P1968" s="13" t="s">
        <v>187</v>
      </c>
      <c r="Q1968" s="22" t="s">
        <v>1190</v>
      </c>
      <c r="R1968" s="22">
        <v>800</v>
      </c>
      <c r="S1968" s="23" t="s">
        <v>242</v>
      </c>
      <c r="T1968" s="6" t="s">
        <v>242</v>
      </c>
      <c r="U1968" s="5"/>
      <c r="V1968" s="5" t="s">
        <v>233</v>
      </c>
      <c r="W1968" s="62" t="s">
        <v>9372</v>
      </c>
      <c r="X1968" s="5" t="s">
        <v>242</v>
      </c>
      <c r="Y1968" s="5"/>
      <c r="Z1968" s="5"/>
      <c r="AA1968" s="152" t="s">
        <v>16</v>
      </c>
      <c r="AB1968" s="7">
        <v>0.95</v>
      </c>
      <c r="AC1968" s="5"/>
      <c r="AD1968" s="5"/>
      <c r="AE1968" s="6"/>
      <c r="AF1968" s="5"/>
      <c r="AG1968" s="5" t="str">
        <f t="shared" si="30"/>
        <v>Y</v>
      </c>
      <c r="AH1968" s="5"/>
      <c r="AI1968" s="17">
        <v>1</v>
      </c>
      <c r="AJ1968" s="1" t="s">
        <v>3136</v>
      </c>
      <c r="AK1968" s="42" t="s">
        <v>1028</v>
      </c>
      <c r="AL1968" s="80" t="s">
        <v>1029</v>
      </c>
      <c r="AM1968" s="25" t="s">
        <v>261</v>
      </c>
      <c r="AN1968" s="82"/>
    </row>
    <row r="1969" spans="1:40" ht="57" customHeight="1">
      <c r="A1969" t="s">
        <v>1183</v>
      </c>
      <c r="B1969" s="13" t="s">
        <v>1613</v>
      </c>
      <c r="C1969" s="13" t="s">
        <v>7588</v>
      </c>
      <c r="D1969" s="13" t="s">
        <v>9433</v>
      </c>
      <c r="E1969" s="27" t="s">
        <v>9434</v>
      </c>
      <c r="F1969" s="5"/>
      <c r="G1969" s="5" t="s">
        <v>4646</v>
      </c>
      <c r="H1969" s="1" t="s">
        <v>9435</v>
      </c>
      <c r="I1969" s="1" t="s">
        <v>9435</v>
      </c>
      <c r="J1969" s="29" t="s">
        <v>9436</v>
      </c>
      <c r="K1969" s="63" t="s">
        <v>9437</v>
      </c>
      <c r="L1969" s="5" t="s">
        <v>1109</v>
      </c>
      <c r="M1969" s="19" t="s">
        <v>1111</v>
      </c>
      <c r="N1969" s="200">
        <v>46237</v>
      </c>
      <c r="O1969" s="201">
        <v>46267</v>
      </c>
      <c r="P1969" s="13" t="s">
        <v>187</v>
      </c>
      <c r="Q1969" s="22" t="s">
        <v>1190</v>
      </c>
      <c r="R1969" s="22">
        <v>800</v>
      </c>
      <c r="S1969" s="23" t="s">
        <v>187</v>
      </c>
      <c r="T1969" s="6" t="s">
        <v>242</v>
      </c>
      <c r="U1969" s="5"/>
      <c r="V1969" s="5" t="s">
        <v>233</v>
      </c>
      <c r="W1969" s="62" t="s">
        <v>9372</v>
      </c>
      <c r="X1969" s="5" t="s">
        <v>242</v>
      </c>
      <c r="Y1969" s="5"/>
      <c r="Z1969" s="5"/>
      <c r="AA1969" s="152">
        <v>0</v>
      </c>
      <c r="AB1969" s="7">
        <v>0.95</v>
      </c>
      <c r="AC1969" s="5"/>
      <c r="AD1969" s="5"/>
      <c r="AE1969" s="6"/>
      <c r="AF1969" s="5"/>
      <c r="AG1969" s="5" t="str">
        <f t="shared" si="30"/>
        <v>Y</v>
      </c>
      <c r="AH1969" s="5"/>
      <c r="AI1969" s="17">
        <v>1</v>
      </c>
      <c r="AJ1969" s="1" t="s">
        <v>4650</v>
      </c>
      <c r="AK1969" s="42" t="s">
        <v>1028</v>
      </c>
      <c r="AL1969" s="80" t="s">
        <v>1029</v>
      </c>
      <c r="AM1969" s="25" t="s">
        <v>261</v>
      </c>
      <c r="AN1969" s="82"/>
    </row>
    <row r="1970" spans="1:40" ht="57" customHeight="1">
      <c r="A1970" t="s">
        <v>1183</v>
      </c>
      <c r="B1970" s="13" t="s">
        <v>16</v>
      </c>
      <c r="C1970" s="13" t="s">
        <v>16</v>
      </c>
      <c r="D1970" s="13" t="s">
        <v>16</v>
      </c>
      <c r="E1970" s="27" t="s">
        <v>9438</v>
      </c>
      <c r="F1970" s="5"/>
      <c r="G1970" s="5" t="s">
        <v>9439</v>
      </c>
      <c r="H1970" s="1" t="s">
        <v>9440</v>
      </c>
      <c r="I1970" s="1" t="s">
        <v>9440</v>
      </c>
      <c r="J1970" s="29" t="s">
        <v>9441</v>
      </c>
      <c r="K1970" s="63" t="s">
        <v>9442</v>
      </c>
      <c r="L1970" s="5" t="s">
        <v>1109</v>
      </c>
      <c r="M1970" s="19" t="s">
        <v>1111</v>
      </c>
      <c r="N1970" s="200">
        <v>46237</v>
      </c>
      <c r="O1970" s="201">
        <v>46267</v>
      </c>
      <c r="P1970" s="13" t="s">
        <v>187</v>
      </c>
      <c r="Q1970" s="22" t="s">
        <v>1190</v>
      </c>
      <c r="R1970" s="22">
        <v>800</v>
      </c>
      <c r="S1970" s="23" t="s">
        <v>242</v>
      </c>
      <c r="T1970" s="6" t="s">
        <v>242</v>
      </c>
      <c r="U1970" s="5"/>
      <c r="V1970" s="5" t="s">
        <v>233</v>
      </c>
      <c r="W1970" s="62" t="s">
        <v>9381</v>
      </c>
      <c r="X1970" s="5" t="s">
        <v>242</v>
      </c>
      <c r="Y1970" s="5"/>
      <c r="Z1970" s="5"/>
      <c r="AA1970" s="152" t="s">
        <v>16</v>
      </c>
      <c r="AB1970" s="7">
        <v>0.95</v>
      </c>
      <c r="AC1970" s="5"/>
      <c r="AD1970" s="5"/>
      <c r="AE1970" s="6"/>
      <c r="AF1970" s="5"/>
      <c r="AG1970" s="5" t="str">
        <f t="shared" si="30"/>
        <v>Y</v>
      </c>
      <c r="AH1970" s="5"/>
      <c r="AI1970" s="17">
        <v>1</v>
      </c>
      <c r="AJ1970" s="1" t="s">
        <v>9443</v>
      </c>
      <c r="AK1970" s="42" t="s">
        <v>1028</v>
      </c>
      <c r="AL1970" s="80" t="s">
        <v>1029</v>
      </c>
      <c r="AM1970" s="25" t="s">
        <v>261</v>
      </c>
      <c r="AN1970" s="82"/>
    </row>
    <row r="1971" spans="1:40" ht="57" customHeight="1">
      <c r="A1971" t="s">
        <v>1183</v>
      </c>
      <c r="B1971" s="13" t="s">
        <v>1613</v>
      </c>
      <c r="C1971" s="13" t="s">
        <v>7588</v>
      </c>
      <c r="D1971" s="13" t="s">
        <v>9444</v>
      </c>
      <c r="E1971" s="27" t="s">
        <v>9445</v>
      </c>
      <c r="F1971" s="5"/>
      <c r="G1971" s="5" t="s">
        <v>9446</v>
      </c>
      <c r="H1971" s="1" t="s">
        <v>9447</v>
      </c>
      <c r="I1971" s="1" t="s">
        <v>9447</v>
      </c>
      <c r="J1971" s="29" t="s">
        <v>9448</v>
      </c>
      <c r="K1971" s="63" t="s">
        <v>9449</v>
      </c>
      <c r="L1971" s="5" t="s">
        <v>1109</v>
      </c>
      <c r="M1971" s="19" t="s">
        <v>1111</v>
      </c>
      <c r="N1971" s="200">
        <v>46237</v>
      </c>
      <c r="O1971" s="201">
        <v>46267</v>
      </c>
      <c r="P1971" s="13" t="s">
        <v>187</v>
      </c>
      <c r="Q1971" s="22" t="s">
        <v>1190</v>
      </c>
      <c r="R1971" s="22">
        <v>800</v>
      </c>
      <c r="S1971" s="23" t="s">
        <v>242</v>
      </c>
      <c r="T1971" s="6" t="s">
        <v>242</v>
      </c>
      <c r="U1971" s="5"/>
      <c r="V1971" s="5" t="s">
        <v>233</v>
      </c>
      <c r="W1971" s="62" t="s">
        <v>9381</v>
      </c>
      <c r="X1971" s="5" t="s">
        <v>242</v>
      </c>
      <c r="Y1971" s="5"/>
      <c r="Z1971" s="5"/>
      <c r="AA1971" s="152" t="s">
        <v>16</v>
      </c>
      <c r="AB1971" s="7">
        <v>0.95</v>
      </c>
      <c r="AC1971" s="5"/>
      <c r="AD1971" s="5"/>
      <c r="AE1971" s="6"/>
      <c r="AF1971" s="5"/>
      <c r="AG1971" s="5" t="str">
        <f t="shared" si="30"/>
        <v>Y</v>
      </c>
      <c r="AH1971" s="5"/>
      <c r="AI1971" s="17">
        <v>1</v>
      </c>
      <c r="AJ1971" s="1" t="s">
        <v>9444</v>
      </c>
      <c r="AK1971" s="42" t="s">
        <v>1028</v>
      </c>
      <c r="AL1971" s="80" t="s">
        <v>1029</v>
      </c>
      <c r="AM1971" s="25" t="s">
        <v>261</v>
      </c>
      <c r="AN1971" s="82"/>
    </row>
    <row r="1972" spans="1:40" ht="57" customHeight="1">
      <c r="A1972" t="s">
        <v>1183</v>
      </c>
      <c r="B1972" s="13" t="s">
        <v>1613</v>
      </c>
      <c r="C1972" s="13" t="s">
        <v>7588</v>
      </c>
      <c r="D1972" s="13" t="s">
        <v>9450</v>
      </c>
      <c r="E1972" s="27" t="s">
        <v>9451</v>
      </c>
      <c r="F1972" s="5"/>
      <c r="G1972" s="5" t="s">
        <v>4391</v>
      </c>
      <c r="H1972" s="1" t="s">
        <v>9452</v>
      </c>
      <c r="I1972" s="1" t="s">
        <v>9452</v>
      </c>
      <c r="J1972" s="29" t="s">
        <v>9453</v>
      </c>
      <c r="K1972" s="63" t="s">
        <v>9454</v>
      </c>
      <c r="L1972" s="5" t="s">
        <v>1109</v>
      </c>
      <c r="M1972" s="19" t="s">
        <v>1111</v>
      </c>
      <c r="N1972" s="200">
        <v>46237</v>
      </c>
      <c r="O1972" s="201">
        <v>46267</v>
      </c>
      <c r="P1972" s="13" t="s">
        <v>187</v>
      </c>
      <c r="Q1972" s="22" t="s">
        <v>1190</v>
      </c>
      <c r="R1972" s="22">
        <v>800</v>
      </c>
      <c r="S1972" s="23" t="s">
        <v>187</v>
      </c>
      <c r="T1972" s="6" t="s">
        <v>242</v>
      </c>
      <c r="U1972" s="5"/>
      <c r="V1972" s="5" t="s">
        <v>233</v>
      </c>
      <c r="W1972" s="62" t="s">
        <v>9372</v>
      </c>
      <c r="X1972" s="5" t="s">
        <v>242</v>
      </c>
      <c r="Y1972" s="5"/>
      <c r="Z1972" s="5"/>
      <c r="AA1972" s="152">
        <v>0.1</v>
      </c>
      <c r="AB1972" s="7">
        <v>0.95</v>
      </c>
      <c r="AC1972" s="5"/>
      <c r="AD1972" s="5"/>
      <c r="AE1972" s="6"/>
      <c r="AF1972" s="5"/>
      <c r="AG1972" s="5" t="str">
        <f t="shared" si="30"/>
        <v>Y</v>
      </c>
      <c r="AH1972" s="5"/>
      <c r="AI1972" s="17">
        <v>1</v>
      </c>
      <c r="AJ1972" s="1" t="s">
        <v>4389</v>
      </c>
      <c r="AK1972" s="42" t="s">
        <v>1028</v>
      </c>
      <c r="AL1972" s="80" t="s">
        <v>1029</v>
      </c>
      <c r="AM1972" s="25" t="s">
        <v>261</v>
      </c>
      <c r="AN1972" s="82"/>
    </row>
    <row r="1973" spans="1:40" ht="57" customHeight="1">
      <c r="A1973" t="s">
        <v>1183</v>
      </c>
      <c r="B1973" s="13" t="s">
        <v>1613</v>
      </c>
      <c r="C1973" s="13" t="s">
        <v>7588</v>
      </c>
      <c r="D1973" s="13" t="s">
        <v>9455</v>
      </c>
      <c r="E1973" s="27" t="s">
        <v>9456</v>
      </c>
      <c r="F1973" s="5"/>
      <c r="G1973" s="5" t="s">
        <v>9457</v>
      </c>
      <c r="H1973" s="1" t="s">
        <v>9458</v>
      </c>
      <c r="I1973" s="1" t="s">
        <v>9458</v>
      </c>
      <c r="J1973" s="29" t="s">
        <v>9459</v>
      </c>
      <c r="K1973" s="63" t="s">
        <v>9460</v>
      </c>
      <c r="L1973" s="5" t="s">
        <v>1109</v>
      </c>
      <c r="M1973" s="19" t="s">
        <v>1111</v>
      </c>
      <c r="N1973" s="200">
        <v>46237</v>
      </c>
      <c r="O1973" s="201">
        <v>46267</v>
      </c>
      <c r="P1973" s="13" t="s">
        <v>187</v>
      </c>
      <c r="Q1973" s="22" t="s">
        <v>1190</v>
      </c>
      <c r="R1973" s="22">
        <v>800</v>
      </c>
      <c r="S1973" s="23" t="s">
        <v>187</v>
      </c>
      <c r="T1973" s="6" t="s">
        <v>242</v>
      </c>
      <c r="U1973" s="5"/>
      <c r="V1973" s="5" t="s">
        <v>233</v>
      </c>
      <c r="W1973" s="62" t="s">
        <v>9461</v>
      </c>
      <c r="X1973" s="5" t="s">
        <v>242</v>
      </c>
      <c r="Y1973" s="5"/>
      <c r="Z1973" s="5"/>
      <c r="AA1973" s="152">
        <v>91.12</v>
      </c>
      <c r="AB1973" s="7">
        <v>0.95</v>
      </c>
      <c r="AC1973" s="5"/>
      <c r="AD1973" s="5"/>
      <c r="AE1973" s="6"/>
      <c r="AF1973" s="5"/>
      <c r="AG1973" s="5" t="str">
        <f t="shared" si="30"/>
        <v>Y</v>
      </c>
      <c r="AH1973" s="5"/>
      <c r="AI1973" s="17">
        <v>1</v>
      </c>
      <c r="AJ1973" s="1" t="s">
        <v>9455</v>
      </c>
      <c r="AK1973" s="42" t="s">
        <v>1028</v>
      </c>
      <c r="AL1973" s="80" t="s">
        <v>1029</v>
      </c>
      <c r="AM1973" s="25" t="s">
        <v>261</v>
      </c>
      <c r="AN1973" s="82"/>
    </row>
    <row r="1974" spans="1:40" ht="57" customHeight="1">
      <c r="A1974" t="s">
        <v>1183</v>
      </c>
      <c r="B1974" s="13" t="s">
        <v>1613</v>
      </c>
      <c r="C1974" s="13" t="s">
        <v>7588</v>
      </c>
      <c r="D1974" s="13" t="s">
        <v>9462</v>
      </c>
      <c r="E1974" s="27" t="s">
        <v>9463</v>
      </c>
      <c r="F1974" s="5"/>
      <c r="G1974" s="5" t="s">
        <v>9464</v>
      </c>
      <c r="H1974" s="1" t="s">
        <v>9465</v>
      </c>
      <c r="I1974" s="1" t="s">
        <v>9465</v>
      </c>
      <c r="J1974" s="29" t="s">
        <v>9466</v>
      </c>
      <c r="K1974" s="63" t="s">
        <v>9467</v>
      </c>
      <c r="L1974" s="5" t="s">
        <v>1109</v>
      </c>
      <c r="M1974" s="19" t="s">
        <v>1111</v>
      </c>
      <c r="N1974" s="200">
        <v>46237</v>
      </c>
      <c r="O1974" s="201">
        <v>46267</v>
      </c>
      <c r="P1974" s="13" t="s">
        <v>187</v>
      </c>
      <c r="Q1974" s="22" t="s">
        <v>1190</v>
      </c>
      <c r="R1974" s="22">
        <v>800</v>
      </c>
      <c r="S1974" s="23" t="s">
        <v>187</v>
      </c>
      <c r="T1974" s="6" t="s">
        <v>242</v>
      </c>
      <c r="U1974" s="5"/>
      <c r="V1974" s="5" t="s">
        <v>233</v>
      </c>
      <c r="W1974" s="62" t="s">
        <v>9468</v>
      </c>
      <c r="X1974" s="5" t="s">
        <v>242</v>
      </c>
      <c r="Y1974" s="5"/>
      <c r="Z1974" s="5"/>
      <c r="AA1974" s="152">
        <v>91.12</v>
      </c>
      <c r="AB1974" s="7">
        <v>0.95</v>
      </c>
      <c r="AC1974" s="5"/>
      <c r="AD1974" s="5"/>
      <c r="AE1974" s="6"/>
      <c r="AF1974" s="5"/>
      <c r="AG1974" s="5" t="str">
        <f t="shared" si="30"/>
        <v>Y</v>
      </c>
      <c r="AH1974" s="5"/>
      <c r="AI1974" s="17">
        <v>1</v>
      </c>
      <c r="AJ1974" s="1" t="s">
        <v>9462</v>
      </c>
      <c r="AK1974" s="42" t="s">
        <v>1028</v>
      </c>
      <c r="AL1974" s="80" t="s">
        <v>1029</v>
      </c>
      <c r="AM1974" s="25" t="s">
        <v>261</v>
      </c>
      <c r="AN1974" s="82"/>
    </row>
    <row r="1975" spans="1:40" ht="57" customHeight="1">
      <c r="A1975" t="s">
        <v>1183</v>
      </c>
      <c r="B1975" s="13" t="s">
        <v>1613</v>
      </c>
      <c r="C1975" s="13" t="s">
        <v>7588</v>
      </c>
      <c r="D1975" s="13" t="s">
        <v>2208</v>
      </c>
      <c r="E1975" s="27" t="s">
        <v>9469</v>
      </c>
      <c r="F1975" s="5"/>
      <c r="G1975" s="5" t="s">
        <v>4683</v>
      </c>
      <c r="H1975" s="1" t="s">
        <v>9470</v>
      </c>
      <c r="I1975" s="1" t="s">
        <v>9470</v>
      </c>
      <c r="J1975" s="29" t="s">
        <v>9471</v>
      </c>
      <c r="K1975" s="63" t="s">
        <v>9472</v>
      </c>
      <c r="L1975" s="5" t="s">
        <v>1109</v>
      </c>
      <c r="M1975" s="19" t="s">
        <v>1111</v>
      </c>
      <c r="N1975" s="200">
        <v>46237</v>
      </c>
      <c r="O1975" s="201">
        <v>46267</v>
      </c>
      <c r="P1975" s="13" t="s">
        <v>187</v>
      </c>
      <c r="Q1975" s="22" t="s">
        <v>1190</v>
      </c>
      <c r="R1975" s="22">
        <v>800</v>
      </c>
      <c r="S1975" s="23" t="s">
        <v>187</v>
      </c>
      <c r="T1975" s="6" t="s">
        <v>242</v>
      </c>
      <c r="U1975" s="5"/>
      <c r="V1975" s="5" t="s">
        <v>233</v>
      </c>
      <c r="W1975" s="62" t="s">
        <v>9473</v>
      </c>
      <c r="X1975" s="5" t="s">
        <v>242</v>
      </c>
      <c r="Y1975" s="5"/>
      <c r="Z1975" s="5"/>
      <c r="AA1975" s="152">
        <v>8.1300000000000008</v>
      </c>
      <c r="AB1975" s="7">
        <v>0.95</v>
      </c>
      <c r="AC1975" s="5"/>
      <c r="AD1975" s="5"/>
      <c r="AE1975" s="6"/>
      <c r="AF1975" s="5"/>
      <c r="AG1975" s="5" t="str">
        <f t="shared" si="30"/>
        <v>Y</v>
      </c>
      <c r="AH1975" s="5"/>
      <c r="AI1975" s="17">
        <v>1</v>
      </c>
      <c r="AJ1975" s="1" t="s">
        <v>2208</v>
      </c>
      <c r="AK1975" s="42" t="s">
        <v>1028</v>
      </c>
      <c r="AL1975" s="80" t="s">
        <v>1029</v>
      </c>
      <c r="AM1975" s="25" t="s">
        <v>261</v>
      </c>
      <c r="AN1975" s="82"/>
    </row>
    <row r="1976" spans="1:40" ht="57" customHeight="1">
      <c r="A1976" t="s">
        <v>1183</v>
      </c>
      <c r="B1976" s="13" t="s">
        <v>1613</v>
      </c>
      <c r="C1976" s="13" t="s">
        <v>7588</v>
      </c>
      <c r="D1976" s="13" t="s">
        <v>4638</v>
      </c>
      <c r="E1976" s="27" t="s">
        <v>9474</v>
      </c>
      <c r="F1976" s="5"/>
      <c r="G1976" s="5" t="s">
        <v>4640</v>
      </c>
      <c r="H1976" s="1" t="s">
        <v>9475</v>
      </c>
      <c r="I1976" s="1" t="s">
        <v>9475</v>
      </c>
      <c r="J1976" s="29" t="s">
        <v>9476</v>
      </c>
      <c r="K1976" s="63" t="s">
        <v>9477</v>
      </c>
      <c r="L1976" s="5" t="s">
        <v>1109</v>
      </c>
      <c r="M1976" s="19" t="s">
        <v>1111</v>
      </c>
      <c r="N1976" s="200">
        <v>46237</v>
      </c>
      <c r="O1976" s="201">
        <v>46267</v>
      </c>
      <c r="P1976" s="13" t="s">
        <v>187</v>
      </c>
      <c r="Q1976" s="22" t="s">
        <v>1190</v>
      </c>
      <c r="R1976" s="22">
        <v>800</v>
      </c>
      <c r="S1976" s="23" t="s">
        <v>187</v>
      </c>
      <c r="T1976" s="6" t="s">
        <v>242</v>
      </c>
      <c r="U1976" s="5"/>
      <c r="V1976" s="5" t="s">
        <v>233</v>
      </c>
      <c r="W1976" s="62" t="s">
        <v>9372</v>
      </c>
      <c r="X1976" s="5" t="s">
        <v>242</v>
      </c>
      <c r="Y1976" s="5"/>
      <c r="Z1976" s="5"/>
      <c r="AA1976" s="152">
        <v>0.21</v>
      </c>
      <c r="AB1976" s="7">
        <v>0.95</v>
      </c>
      <c r="AC1976" s="5"/>
      <c r="AD1976" s="5"/>
      <c r="AE1976" s="6"/>
      <c r="AF1976" s="5"/>
      <c r="AG1976" s="5" t="str">
        <f t="shared" si="30"/>
        <v>Y</v>
      </c>
      <c r="AH1976" s="5"/>
      <c r="AI1976" s="17">
        <v>1</v>
      </c>
      <c r="AJ1976" s="1" t="s">
        <v>4638</v>
      </c>
      <c r="AK1976" s="42" t="s">
        <v>1028</v>
      </c>
      <c r="AL1976" s="80" t="s">
        <v>1029</v>
      </c>
      <c r="AM1976" s="25" t="s">
        <v>261</v>
      </c>
      <c r="AN1976" s="82"/>
    </row>
    <row r="1977" spans="1:40" ht="57" customHeight="1">
      <c r="A1977" t="s">
        <v>1183</v>
      </c>
      <c r="B1977" s="13" t="s">
        <v>1613</v>
      </c>
      <c r="C1977" s="13" t="s">
        <v>7588</v>
      </c>
      <c r="D1977" s="13" t="s">
        <v>9478</v>
      </c>
      <c r="E1977" s="27" t="s">
        <v>9479</v>
      </c>
      <c r="F1977" s="5"/>
      <c r="G1977" s="5" t="s">
        <v>4667</v>
      </c>
      <c r="H1977" s="1" t="s">
        <v>9480</v>
      </c>
      <c r="I1977" s="1" t="s">
        <v>9480</v>
      </c>
      <c r="J1977" s="29" t="s">
        <v>9481</v>
      </c>
      <c r="K1977" s="63" t="s">
        <v>9482</v>
      </c>
      <c r="L1977" s="5" t="s">
        <v>1109</v>
      </c>
      <c r="M1977" s="19" t="s">
        <v>1111</v>
      </c>
      <c r="N1977" s="200">
        <v>46237</v>
      </c>
      <c r="O1977" s="201">
        <v>46267</v>
      </c>
      <c r="P1977" s="13" t="s">
        <v>187</v>
      </c>
      <c r="Q1977" s="22" t="s">
        <v>1190</v>
      </c>
      <c r="R1977" s="22">
        <v>800</v>
      </c>
      <c r="S1977" s="23" t="s">
        <v>187</v>
      </c>
      <c r="T1977" s="6" t="s">
        <v>242</v>
      </c>
      <c r="U1977" s="5"/>
      <c r="V1977" s="5" t="s">
        <v>189</v>
      </c>
      <c r="W1977" s="62" t="s">
        <v>9483</v>
      </c>
      <c r="X1977" s="5" t="s">
        <v>242</v>
      </c>
      <c r="Y1977" s="5"/>
      <c r="Z1977" s="5"/>
      <c r="AA1977" s="152">
        <v>6.48</v>
      </c>
      <c r="AB1977" s="7">
        <v>0.95</v>
      </c>
      <c r="AC1977" s="5"/>
      <c r="AD1977" s="5"/>
      <c r="AE1977" s="6"/>
      <c r="AF1977" s="5"/>
      <c r="AG1977" s="5" t="str">
        <f t="shared" si="30"/>
        <v>Y</v>
      </c>
      <c r="AH1977" s="5"/>
      <c r="AI1977" s="17">
        <v>1</v>
      </c>
      <c r="AJ1977" s="1" t="s">
        <v>4665</v>
      </c>
      <c r="AK1977" s="42" t="s">
        <v>1028</v>
      </c>
      <c r="AL1977" s="80" t="s">
        <v>1029</v>
      </c>
      <c r="AM1977" s="25" t="s">
        <v>261</v>
      </c>
      <c r="AN1977" s="82"/>
    </row>
    <row r="1978" spans="1:40" ht="57" customHeight="1">
      <c r="A1978" t="s">
        <v>1183</v>
      </c>
      <c r="B1978" s="13" t="s">
        <v>1613</v>
      </c>
      <c r="C1978" s="13" t="s">
        <v>7588</v>
      </c>
      <c r="D1978" s="13" t="s">
        <v>9484</v>
      </c>
      <c r="E1978" s="27" t="s">
        <v>9485</v>
      </c>
      <c r="F1978" s="5"/>
      <c r="G1978" s="5" t="s">
        <v>9486</v>
      </c>
      <c r="H1978" s="1" t="s">
        <v>9487</v>
      </c>
      <c r="I1978" s="1" t="s">
        <v>9487</v>
      </c>
      <c r="J1978" s="29" t="s">
        <v>9488</v>
      </c>
      <c r="K1978" s="63" t="s">
        <v>9489</v>
      </c>
      <c r="L1978" s="5" t="s">
        <v>1109</v>
      </c>
      <c r="M1978" s="19" t="s">
        <v>1111</v>
      </c>
      <c r="N1978" s="200">
        <v>46237</v>
      </c>
      <c r="O1978" s="201">
        <v>46267</v>
      </c>
      <c r="P1978" s="13" t="s">
        <v>187</v>
      </c>
      <c r="Q1978" s="22" t="s">
        <v>1190</v>
      </c>
      <c r="R1978" s="22">
        <v>800</v>
      </c>
      <c r="S1978" s="23" t="s">
        <v>187</v>
      </c>
      <c r="T1978" s="6" t="s">
        <v>242</v>
      </c>
      <c r="U1978" s="5"/>
      <c r="V1978" s="5" t="s">
        <v>233</v>
      </c>
      <c r="W1978" s="62" t="s">
        <v>9372</v>
      </c>
      <c r="X1978" s="5" t="s">
        <v>242</v>
      </c>
      <c r="Y1978" s="5"/>
      <c r="Z1978" s="5"/>
      <c r="AA1978" s="152">
        <v>0</v>
      </c>
      <c r="AB1978" s="7">
        <v>0.95</v>
      </c>
      <c r="AC1978" s="5"/>
      <c r="AD1978" s="5"/>
      <c r="AE1978" s="6"/>
      <c r="AF1978" s="5"/>
      <c r="AG1978" s="5" t="str">
        <f t="shared" si="30"/>
        <v>Y</v>
      </c>
      <c r="AH1978" s="5"/>
      <c r="AI1978" s="17">
        <v>1</v>
      </c>
      <c r="AJ1978" s="1" t="s">
        <v>9484</v>
      </c>
      <c r="AK1978" s="42" t="s">
        <v>1028</v>
      </c>
      <c r="AL1978" s="80" t="s">
        <v>1029</v>
      </c>
      <c r="AM1978" s="25" t="s">
        <v>261</v>
      </c>
      <c r="AN1978" s="82"/>
    </row>
    <row r="1979" spans="1:40" ht="57" customHeight="1">
      <c r="A1979" t="s">
        <v>1183</v>
      </c>
      <c r="B1979" s="13" t="s">
        <v>1613</v>
      </c>
      <c r="C1979" s="13" t="s">
        <v>7588</v>
      </c>
      <c r="D1979" s="13" t="s">
        <v>7990</v>
      </c>
      <c r="E1979" s="27" t="s">
        <v>9490</v>
      </c>
      <c r="F1979" s="5"/>
      <c r="G1979" s="5" t="s">
        <v>9491</v>
      </c>
      <c r="H1979" s="1" t="s">
        <v>9492</v>
      </c>
      <c r="I1979" s="1" t="s">
        <v>9492</v>
      </c>
      <c r="J1979" s="29" t="s">
        <v>9493</v>
      </c>
      <c r="K1979" s="63" t="s">
        <v>9494</v>
      </c>
      <c r="L1979" s="5" t="s">
        <v>1109</v>
      </c>
      <c r="M1979" s="19" t="s">
        <v>1111</v>
      </c>
      <c r="N1979" s="200">
        <v>46237</v>
      </c>
      <c r="O1979" s="201">
        <v>46267</v>
      </c>
      <c r="P1979" s="13" t="s">
        <v>187</v>
      </c>
      <c r="Q1979" s="22" t="s">
        <v>1190</v>
      </c>
      <c r="R1979" s="22">
        <v>800</v>
      </c>
      <c r="S1979" s="23" t="s">
        <v>187</v>
      </c>
      <c r="T1979" s="6" t="s">
        <v>242</v>
      </c>
      <c r="U1979" s="5"/>
      <c r="V1979" s="5" t="s">
        <v>233</v>
      </c>
      <c r="W1979" s="62" t="s">
        <v>9367</v>
      </c>
      <c r="X1979" s="5" t="s">
        <v>242</v>
      </c>
      <c r="Y1979" s="5"/>
      <c r="Z1979" s="5"/>
      <c r="AA1979" s="152">
        <v>0</v>
      </c>
      <c r="AB1979" s="7">
        <v>0.95</v>
      </c>
      <c r="AC1979" s="5"/>
      <c r="AD1979" s="5"/>
      <c r="AE1979" s="6"/>
      <c r="AF1979" s="5"/>
      <c r="AG1979" s="5" t="str">
        <f t="shared" si="30"/>
        <v>Y</v>
      </c>
      <c r="AH1979" s="5"/>
      <c r="AI1979" s="17">
        <v>1</v>
      </c>
      <c r="AJ1979" s="1" t="s">
        <v>7990</v>
      </c>
      <c r="AK1979" s="42" t="s">
        <v>1028</v>
      </c>
      <c r="AL1979" s="80" t="s">
        <v>1029</v>
      </c>
      <c r="AM1979" s="25" t="s">
        <v>261</v>
      </c>
      <c r="AN1979" s="82"/>
    </row>
    <row r="1980" spans="1:40" ht="57" customHeight="1">
      <c r="A1980" t="s">
        <v>1183</v>
      </c>
      <c r="B1980" s="13" t="s">
        <v>1613</v>
      </c>
      <c r="C1980" s="13" t="s">
        <v>7588</v>
      </c>
      <c r="D1980" s="13" t="s">
        <v>9495</v>
      </c>
      <c r="E1980" s="27" t="s">
        <v>9496</v>
      </c>
      <c r="F1980" s="5"/>
      <c r="G1980" s="5" t="s">
        <v>9497</v>
      </c>
      <c r="H1980" s="1" t="s">
        <v>9498</v>
      </c>
      <c r="I1980" s="1" t="s">
        <v>9498</v>
      </c>
      <c r="J1980" s="29" t="s">
        <v>9499</v>
      </c>
      <c r="K1980" s="63" t="s">
        <v>9500</v>
      </c>
      <c r="L1980" s="5" t="s">
        <v>1109</v>
      </c>
      <c r="M1980" s="19" t="s">
        <v>1111</v>
      </c>
      <c r="N1980" s="200">
        <v>46237</v>
      </c>
      <c r="O1980" s="201">
        <v>46267</v>
      </c>
      <c r="P1980" s="13" t="s">
        <v>187</v>
      </c>
      <c r="Q1980" s="22" t="s">
        <v>1190</v>
      </c>
      <c r="R1980" s="22">
        <v>800</v>
      </c>
      <c r="S1980" s="23" t="s">
        <v>187</v>
      </c>
      <c r="T1980" s="6" t="s">
        <v>242</v>
      </c>
      <c r="U1980" s="5"/>
      <c r="V1980" s="5" t="s">
        <v>233</v>
      </c>
      <c r="W1980" s="62" t="s">
        <v>9367</v>
      </c>
      <c r="X1980" s="5" t="s">
        <v>242</v>
      </c>
      <c r="Y1980" s="5"/>
      <c r="Z1980" s="5"/>
      <c r="AA1980" s="152">
        <v>0</v>
      </c>
      <c r="AB1980" s="7">
        <v>0.95</v>
      </c>
      <c r="AC1980" s="5"/>
      <c r="AD1980" s="5"/>
      <c r="AE1980" s="6"/>
      <c r="AF1980" s="5"/>
      <c r="AG1980" s="5" t="str">
        <f t="shared" si="30"/>
        <v>Y</v>
      </c>
      <c r="AH1980" s="5"/>
      <c r="AI1980" s="17">
        <v>1</v>
      </c>
      <c r="AJ1980" s="1" t="s">
        <v>9495</v>
      </c>
      <c r="AK1980" s="42" t="s">
        <v>1028</v>
      </c>
      <c r="AL1980" s="80" t="s">
        <v>1029</v>
      </c>
      <c r="AM1980" s="25" t="s">
        <v>261</v>
      </c>
      <c r="AN1980" s="82"/>
    </row>
    <row r="1981" spans="1:40" ht="57" customHeight="1">
      <c r="A1981" t="s">
        <v>1183</v>
      </c>
      <c r="B1981" s="13" t="s">
        <v>1613</v>
      </c>
      <c r="C1981" s="13" t="s">
        <v>7588</v>
      </c>
      <c r="D1981" s="13" t="s">
        <v>9501</v>
      </c>
      <c r="E1981" s="27" t="s">
        <v>9502</v>
      </c>
      <c r="F1981" s="5"/>
      <c r="G1981" s="5" t="s">
        <v>4653</v>
      </c>
      <c r="H1981" s="1" t="s">
        <v>9503</v>
      </c>
      <c r="I1981" s="1" t="s">
        <v>9503</v>
      </c>
      <c r="J1981" s="29" t="s">
        <v>9504</v>
      </c>
      <c r="K1981" s="63" t="s">
        <v>9505</v>
      </c>
      <c r="L1981" s="5" t="s">
        <v>1109</v>
      </c>
      <c r="M1981" s="19" t="s">
        <v>1111</v>
      </c>
      <c r="N1981" s="200">
        <v>46237</v>
      </c>
      <c r="O1981" s="201">
        <v>46267</v>
      </c>
      <c r="P1981" s="13" t="s">
        <v>187</v>
      </c>
      <c r="Q1981" s="22" t="s">
        <v>1190</v>
      </c>
      <c r="R1981" s="22">
        <v>800</v>
      </c>
      <c r="S1981" s="23" t="s">
        <v>187</v>
      </c>
      <c r="T1981" s="6" t="s">
        <v>242</v>
      </c>
      <c r="U1981" s="5"/>
      <c r="V1981" s="5" t="s">
        <v>233</v>
      </c>
      <c r="W1981" s="62" t="s">
        <v>9372</v>
      </c>
      <c r="X1981" s="5" t="s">
        <v>242</v>
      </c>
      <c r="Y1981" s="5"/>
      <c r="Z1981" s="5"/>
      <c r="AA1981" s="152">
        <v>8.3000000000000007</v>
      </c>
      <c r="AB1981" s="7">
        <v>0.95</v>
      </c>
      <c r="AC1981" s="5"/>
      <c r="AD1981" s="5"/>
      <c r="AE1981" s="6"/>
      <c r="AF1981" s="5"/>
      <c r="AG1981" s="5" t="str">
        <f t="shared" si="30"/>
        <v>Y</v>
      </c>
      <c r="AH1981" s="5"/>
      <c r="AI1981" s="17">
        <v>1</v>
      </c>
      <c r="AJ1981" s="1" t="s">
        <v>4657</v>
      </c>
      <c r="AK1981" s="42" t="s">
        <v>1028</v>
      </c>
      <c r="AL1981" s="80" t="s">
        <v>1029</v>
      </c>
      <c r="AM1981" s="25" t="s">
        <v>261</v>
      </c>
      <c r="AN1981" s="82"/>
    </row>
    <row r="1982" spans="1:40" ht="57" customHeight="1">
      <c r="A1982" t="s">
        <v>1183</v>
      </c>
      <c r="B1982" s="13" t="s">
        <v>1613</v>
      </c>
      <c r="C1982" s="13" t="s">
        <v>7588</v>
      </c>
      <c r="D1982" s="13" t="s">
        <v>4626</v>
      </c>
      <c r="E1982" s="27" t="s">
        <v>9506</v>
      </c>
      <c r="F1982" s="5"/>
      <c r="G1982" s="5" t="s">
        <v>4628</v>
      </c>
      <c r="H1982" s="1" t="s">
        <v>9507</v>
      </c>
      <c r="I1982" s="1" t="s">
        <v>9507</v>
      </c>
      <c r="J1982" s="29" t="s">
        <v>9508</v>
      </c>
      <c r="K1982" s="63" t="s">
        <v>9509</v>
      </c>
      <c r="L1982" s="5" t="s">
        <v>1109</v>
      </c>
      <c r="M1982" s="19" t="s">
        <v>1111</v>
      </c>
      <c r="N1982" s="200">
        <v>46237</v>
      </c>
      <c r="O1982" s="201">
        <v>46267</v>
      </c>
      <c r="P1982" s="13" t="s">
        <v>187</v>
      </c>
      <c r="Q1982" s="22" t="s">
        <v>1190</v>
      </c>
      <c r="R1982" s="22">
        <v>800</v>
      </c>
      <c r="S1982" s="23" t="s">
        <v>187</v>
      </c>
      <c r="T1982" s="6" t="s">
        <v>242</v>
      </c>
      <c r="U1982" s="5"/>
      <c r="V1982" s="5" t="s">
        <v>189</v>
      </c>
      <c r="W1982" s="62" t="s">
        <v>9510</v>
      </c>
      <c r="X1982" s="5" t="s">
        <v>242</v>
      </c>
      <c r="Y1982" s="5"/>
      <c r="Z1982" s="5"/>
      <c r="AA1982" s="152">
        <v>8.48</v>
      </c>
      <c r="AB1982" s="7">
        <v>0.95</v>
      </c>
      <c r="AC1982" s="5"/>
      <c r="AD1982" s="5"/>
      <c r="AE1982" s="6"/>
      <c r="AF1982" s="5"/>
      <c r="AG1982" s="5" t="str">
        <f t="shared" si="30"/>
        <v>Y</v>
      </c>
      <c r="AH1982" s="5"/>
      <c r="AI1982" s="17">
        <v>1</v>
      </c>
      <c r="AJ1982" s="1" t="s">
        <v>4626</v>
      </c>
      <c r="AK1982" s="42" t="s">
        <v>1028</v>
      </c>
      <c r="AL1982" s="80" t="s">
        <v>1029</v>
      </c>
      <c r="AM1982" s="25" t="s">
        <v>261</v>
      </c>
      <c r="AN1982" s="82"/>
    </row>
    <row r="1983" spans="1:40" ht="57" customHeight="1">
      <c r="A1983" t="s">
        <v>1183</v>
      </c>
      <c r="B1983" s="13" t="s">
        <v>1613</v>
      </c>
      <c r="C1983" s="13" t="s">
        <v>7588</v>
      </c>
      <c r="D1983" s="13" t="s">
        <v>9511</v>
      </c>
      <c r="E1983" s="27" t="s">
        <v>9512</v>
      </c>
      <c r="F1983" s="5"/>
      <c r="G1983" s="5" t="s">
        <v>9513</v>
      </c>
      <c r="H1983" s="1" t="s">
        <v>9514</v>
      </c>
      <c r="I1983" s="1" t="s">
        <v>9514</v>
      </c>
      <c r="J1983" s="29" t="s">
        <v>9515</v>
      </c>
      <c r="K1983" s="63" t="s">
        <v>9516</v>
      </c>
      <c r="L1983" s="5" t="s">
        <v>1109</v>
      </c>
      <c r="M1983" s="19" t="s">
        <v>1111</v>
      </c>
      <c r="N1983" s="200">
        <v>46237</v>
      </c>
      <c r="O1983" s="201">
        <v>46267</v>
      </c>
      <c r="P1983" s="13" t="s">
        <v>187</v>
      </c>
      <c r="Q1983" s="22" t="s">
        <v>1190</v>
      </c>
      <c r="R1983" s="22">
        <v>800</v>
      </c>
      <c r="S1983" s="23" t="s">
        <v>187</v>
      </c>
      <c r="T1983" s="6" t="s">
        <v>242</v>
      </c>
      <c r="U1983" s="5"/>
      <c r="V1983" s="5" t="s">
        <v>233</v>
      </c>
      <c r="W1983" s="62" t="s">
        <v>9372</v>
      </c>
      <c r="X1983" s="5" t="s">
        <v>242</v>
      </c>
      <c r="Y1983" s="5"/>
      <c r="Z1983" s="5"/>
      <c r="AA1983" s="152">
        <v>0</v>
      </c>
      <c r="AB1983" s="7">
        <v>0.95</v>
      </c>
      <c r="AC1983" s="5"/>
      <c r="AD1983" s="5"/>
      <c r="AE1983" s="6"/>
      <c r="AF1983" s="5"/>
      <c r="AG1983" s="5" t="str">
        <f t="shared" si="30"/>
        <v>Y</v>
      </c>
      <c r="AH1983" s="5"/>
      <c r="AI1983" s="17">
        <v>1</v>
      </c>
      <c r="AJ1983" s="1" t="s">
        <v>9511</v>
      </c>
      <c r="AK1983" s="42" t="s">
        <v>1028</v>
      </c>
      <c r="AL1983" s="80" t="s">
        <v>1029</v>
      </c>
      <c r="AM1983" s="25" t="s">
        <v>261</v>
      </c>
      <c r="AN1983" s="82"/>
    </row>
    <row r="1984" spans="1:40" ht="57" customHeight="1">
      <c r="A1984" t="s">
        <v>1183</v>
      </c>
      <c r="B1984" s="13" t="s">
        <v>1613</v>
      </c>
      <c r="C1984" s="13" t="s">
        <v>7588</v>
      </c>
      <c r="D1984" s="13" t="s">
        <v>4637</v>
      </c>
      <c r="E1984" s="27" t="s">
        <v>9517</v>
      </c>
      <c r="F1984" s="5"/>
      <c r="G1984" s="5" t="s">
        <v>4633</v>
      </c>
      <c r="H1984" s="1" t="s">
        <v>9518</v>
      </c>
      <c r="I1984" s="1" t="s">
        <v>9518</v>
      </c>
      <c r="J1984" s="29" t="s">
        <v>9519</v>
      </c>
      <c r="K1984" s="63" t="s">
        <v>9520</v>
      </c>
      <c r="L1984" s="5" t="s">
        <v>1109</v>
      </c>
      <c r="M1984" s="19" t="s">
        <v>1111</v>
      </c>
      <c r="N1984" s="200">
        <v>46237</v>
      </c>
      <c r="O1984" s="201">
        <v>46267</v>
      </c>
      <c r="P1984" s="13" t="s">
        <v>187</v>
      </c>
      <c r="Q1984" s="22" t="s">
        <v>1190</v>
      </c>
      <c r="R1984" s="22">
        <v>800</v>
      </c>
      <c r="S1984" s="23" t="s">
        <v>187</v>
      </c>
      <c r="T1984" s="6" t="s">
        <v>242</v>
      </c>
      <c r="U1984" s="5"/>
      <c r="V1984" s="5" t="s">
        <v>233</v>
      </c>
      <c r="W1984" s="62" t="s">
        <v>9367</v>
      </c>
      <c r="X1984" s="5" t="s">
        <v>242</v>
      </c>
      <c r="Y1984" s="5"/>
      <c r="Z1984" s="5"/>
      <c r="AA1984" s="152">
        <v>0.16</v>
      </c>
      <c r="AB1984" s="7">
        <v>0.95</v>
      </c>
      <c r="AC1984" s="5"/>
      <c r="AD1984" s="5"/>
      <c r="AE1984" s="6"/>
      <c r="AF1984" s="5"/>
      <c r="AG1984" s="5" t="str">
        <f t="shared" si="30"/>
        <v>Y</v>
      </c>
      <c r="AH1984" s="5"/>
      <c r="AI1984" s="17">
        <v>1</v>
      </c>
      <c r="AJ1984" s="1" t="s">
        <v>4637</v>
      </c>
      <c r="AK1984" s="42" t="s">
        <v>1028</v>
      </c>
      <c r="AL1984" s="80" t="s">
        <v>1029</v>
      </c>
      <c r="AM1984" s="25" t="s">
        <v>261</v>
      </c>
      <c r="AN1984" s="82"/>
    </row>
    <row r="1985" spans="1:40" ht="57" customHeight="1">
      <c r="A1985" t="s">
        <v>1183</v>
      </c>
      <c r="B1985" s="13" t="s">
        <v>1613</v>
      </c>
      <c r="C1985" s="13" t="s">
        <v>7588</v>
      </c>
      <c r="D1985" s="13" t="s">
        <v>9521</v>
      </c>
      <c r="E1985" s="27" t="s">
        <v>9522</v>
      </c>
      <c r="F1985" s="5"/>
      <c r="G1985" s="5" t="s">
        <v>9523</v>
      </c>
      <c r="H1985" s="1" t="s">
        <v>9524</v>
      </c>
      <c r="I1985" s="1" t="s">
        <v>9524</v>
      </c>
      <c r="J1985" s="29" t="s">
        <v>9525</v>
      </c>
      <c r="K1985" s="63" t="s">
        <v>9526</v>
      </c>
      <c r="L1985" s="5" t="s">
        <v>1109</v>
      </c>
      <c r="M1985" s="19" t="s">
        <v>1111</v>
      </c>
      <c r="N1985" s="200">
        <v>46237</v>
      </c>
      <c r="O1985" s="201">
        <v>46267</v>
      </c>
      <c r="P1985" s="13" t="s">
        <v>187</v>
      </c>
      <c r="Q1985" s="22" t="s">
        <v>1190</v>
      </c>
      <c r="R1985" s="22">
        <v>800</v>
      </c>
      <c r="S1985" s="23" t="s">
        <v>187</v>
      </c>
      <c r="T1985" s="6" t="s">
        <v>242</v>
      </c>
      <c r="U1985" s="5"/>
      <c r="V1985" s="5" t="s">
        <v>233</v>
      </c>
      <c r="W1985" s="62" t="s">
        <v>9527</v>
      </c>
      <c r="X1985" s="5" t="s">
        <v>242</v>
      </c>
      <c r="Y1985" s="5"/>
      <c r="Z1985" s="5"/>
      <c r="AA1985" s="152">
        <v>62.75</v>
      </c>
      <c r="AB1985" s="7">
        <v>0.95</v>
      </c>
      <c r="AC1985" s="5"/>
      <c r="AD1985" s="5"/>
      <c r="AE1985" s="6"/>
      <c r="AF1985" s="5"/>
      <c r="AG1985" s="5" t="str">
        <f t="shared" si="30"/>
        <v>Y</v>
      </c>
      <c r="AH1985" s="5"/>
      <c r="AI1985" s="17">
        <v>1</v>
      </c>
      <c r="AJ1985" s="1" t="s">
        <v>9521</v>
      </c>
      <c r="AK1985" s="42" t="s">
        <v>1028</v>
      </c>
      <c r="AL1985" s="80" t="s">
        <v>1029</v>
      </c>
      <c r="AM1985" s="25" t="s">
        <v>261</v>
      </c>
      <c r="AN1985" s="82"/>
    </row>
    <row r="1986" spans="1:40" ht="57" customHeight="1">
      <c r="A1986" t="s">
        <v>1183</v>
      </c>
      <c r="B1986" s="13" t="s">
        <v>16</v>
      </c>
      <c r="C1986" s="13" t="s">
        <v>16</v>
      </c>
      <c r="D1986" s="13" t="s">
        <v>16</v>
      </c>
      <c r="E1986" s="27" t="s">
        <v>9528</v>
      </c>
      <c r="F1986" s="5"/>
      <c r="G1986" s="5" t="s">
        <v>9529</v>
      </c>
      <c r="H1986" s="1" t="s">
        <v>9530</v>
      </c>
      <c r="I1986" s="1" t="s">
        <v>9530</v>
      </c>
      <c r="J1986" s="29" t="s">
        <v>9531</v>
      </c>
      <c r="K1986" s="63" t="s">
        <v>9532</v>
      </c>
      <c r="L1986" s="5" t="s">
        <v>1109</v>
      </c>
      <c r="M1986" s="19" t="s">
        <v>1111</v>
      </c>
      <c r="N1986" s="200">
        <v>46237</v>
      </c>
      <c r="O1986" s="201">
        <v>46267</v>
      </c>
      <c r="P1986" s="13" t="s">
        <v>187</v>
      </c>
      <c r="Q1986" s="22" t="s">
        <v>1190</v>
      </c>
      <c r="R1986" s="22">
        <v>800</v>
      </c>
      <c r="S1986" s="23" t="s">
        <v>242</v>
      </c>
      <c r="T1986" s="6" t="s">
        <v>242</v>
      </c>
      <c r="U1986" s="5"/>
      <c r="V1986" s="5" t="s">
        <v>233</v>
      </c>
      <c r="W1986" s="62" t="s">
        <v>9381</v>
      </c>
      <c r="X1986" s="5" t="s">
        <v>242</v>
      </c>
      <c r="Y1986" s="5"/>
      <c r="Z1986" s="5"/>
      <c r="AA1986" s="152" t="s">
        <v>16</v>
      </c>
      <c r="AB1986" s="7">
        <v>0.95</v>
      </c>
      <c r="AC1986" s="5"/>
      <c r="AD1986" s="5"/>
      <c r="AE1986" s="6"/>
      <c r="AF1986" s="5"/>
      <c r="AG1986" s="5" t="str">
        <f t="shared" ref="AG1986:AG2049" si="31">IF(T1986="Y","N","Y")</f>
        <v>Y</v>
      </c>
      <c r="AH1986" s="5"/>
      <c r="AI1986" s="17">
        <v>1</v>
      </c>
      <c r="AJ1986" s="1" t="s">
        <v>9533</v>
      </c>
      <c r="AK1986" s="42" t="s">
        <v>1028</v>
      </c>
      <c r="AL1986" s="80" t="s">
        <v>1029</v>
      </c>
      <c r="AM1986" s="25" t="s">
        <v>261</v>
      </c>
      <c r="AN1986" s="82"/>
    </row>
    <row r="1987" spans="1:40" ht="57" customHeight="1">
      <c r="A1987" t="s">
        <v>1183</v>
      </c>
      <c r="B1987" s="13" t="s">
        <v>1613</v>
      </c>
      <c r="C1987" s="13" t="s">
        <v>7588</v>
      </c>
      <c r="D1987" s="13" t="s">
        <v>4658</v>
      </c>
      <c r="E1987" s="27" t="s">
        <v>9534</v>
      </c>
      <c r="F1987" s="5"/>
      <c r="G1987" s="5" t="s">
        <v>4660</v>
      </c>
      <c r="H1987" s="1" t="s">
        <v>9535</v>
      </c>
      <c r="I1987" s="1" t="s">
        <v>9535</v>
      </c>
      <c r="J1987" s="29" t="s">
        <v>9536</v>
      </c>
      <c r="K1987" s="63" t="s">
        <v>9537</v>
      </c>
      <c r="L1987" s="5" t="s">
        <v>1109</v>
      </c>
      <c r="M1987" s="19" t="s">
        <v>1111</v>
      </c>
      <c r="N1987" s="200">
        <v>46237</v>
      </c>
      <c r="O1987" s="201">
        <v>46267</v>
      </c>
      <c r="P1987" s="13" t="s">
        <v>187</v>
      </c>
      <c r="Q1987" s="22" t="s">
        <v>1190</v>
      </c>
      <c r="R1987" s="22">
        <v>800</v>
      </c>
      <c r="S1987" s="23" t="s">
        <v>187</v>
      </c>
      <c r="T1987" s="6" t="s">
        <v>242</v>
      </c>
      <c r="U1987" s="5"/>
      <c r="V1987" s="5" t="s">
        <v>233</v>
      </c>
      <c r="W1987" s="62" t="s">
        <v>9538</v>
      </c>
      <c r="X1987" s="5" t="s">
        <v>242</v>
      </c>
      <c r="Y1987" s="5"/>
      <c r="Z1987" s="5"/>
      <c r="AA1987" s="152">
        <v>8.61</v>
      </c>
      <c r="AB1987" s="7">
        <v>0.95</v>
      </c>
      <c r="AC1987" s="5"/>
      <c r="AD1987" s="5"/>
      <c r="AE1987" s="6"/>
      <c r="AF1987" s="5"/>
      <c r="AG1987" s="5" t="str">
        <f t="shared" si="31"/>
        <v>Y</v>
      </c>
      <c r="AH1987" s="5"/>
      <c r="AI1987" s="17">
        <v>1</v>
      </c>
      <c r="AJ1987" s="1" t="s">
        <v>4658</v>
      </c>
      <c r="AK1987" s="42" t="s">
        <v>1028</v>
      </c>
      <c r="AL1987" s="80" t="s">
        <v>1029</v>
      </c>
      <c r="AM1987" s="25" t="s">
        <v>261</v>
      </c>
      <c r="AN1987" s="82"/>
    </row>
    <row r="1988" spans="1:40" ht="57" customHeight="1">
      <c r="A1988" t="s">
        <v>1183</v>
      </c>
      <c r="B1988" s="13" t="s">
        <v>1613</v>
      </c>
      <c r="C1988" s="13" t="s">
        <v>7588</v>
      </c>
      <c r="D1988" s="13" t="s">
        <v>9539</v>
      </c>
      <c r="E1988" s="27" t="s">
        <v>9540</v>
      </c>
      <c r="F1988" s="5"/>
      <c r="G1988" s="5" t="s">
        <v>4675</v>
      </c>
      <c r="H1988" s="1" t="s">
        <v>9541</v>
      </c>
      <c r="I1988" s="1" t="s">
        <v>9541</v>
      </c>
      <c r="J1988" s="29" t="s">
        <v>9542</v>
      </c>
      <c r="K1988" s="63" t="s">
        <v>9543</v>
      </c>
      <c r="L1988" s="5" t="s">
        <v>1109</v>
      </c>
      <c r="M1988" s="19" t="s">
        <v>1111</v>
      </c>
      <c r="N1988" s="200">
        <v>46237</v>
      </c>
      <c r="O1988" s="201">
        <v>46267</v>
      </c>
      <c r="P1988" s="13" t="s">
        <v>187</v>
      </c>
      <c r="Q1988" s="22" t="s">
        <v>1190</v>
      </c>
      <c r="R1988" s="22">
        <v>800</v>
      </c>
      <c r="S1988" s="23" t="s">
        <v>187</v>
      </c>
      <c r="T1988" s="6" t="s">
        <v>242</v>
      </c>
      <c r="U1988" s="5"/>
      <c r="V1988" s="5" t="s">
        <v>233</v>
      </c>
      <c r="W1988" s="62" t="s">
        <v>9367</v>
      </c>
      <c r="X1988" s="5" t="s">
        <v>242</v>
      </c>
      <c r="Y1988" s="5"/>
      <c r="Z1988" s="5"/>
      <c r="AA1988" s="152">
        <v>0</v>
      </c>
      <c r="AB1988" s="7">
        <v>0.95</v>
      </c>
      <c r="AC1988" s="5"/>
      <c r="AD1988" s="5"/>
      <c r="AE1988" s="6"/>
      <c r="AF1988" s="5"/>
      <c r="AG1988" s="5" t="str">
        <f t="shared" si="31"/>
        <v>Y</v>
      </c>
      <c r="AH1988" s="5"/>
      <c r="AI1988" s="17">
        <v>1</v>
      </c>
      <c r="AJ1988" s="1" t="s">
        <v>4673</v>
      </c>
      <c r="AK1988" s="42" t="s">
        <v>1028</v>
      </c>
      <c r="AL1988" s="80" t="s">
        <v>1029</v>
      </c>
      <c r="AM1988" s="25" t="s">
        <v>261</v>
      </c>
      <c r="AN1988" s="82"/>
    </row>
    <row r="1989" spans="1:40" ht="57" customHeight="1">
      <c r="A1989" t="s">
        <v>1183</v>
      </c>
      <c r="B1989" s="13" t="s">
        <v>1613</v>
      </c>
      <c r="C1989" s="13" t="s">
        <v>7588</v>
      </c>
      <c r="D1989" s="13" t="s">
        <v>9544</v>
      </c>
      <c r="E1989" s="27" t="s">
        <v>9545</v>
      </c>
      <c r="F1989" s="5"/>
      <c r="G1989" s="5" t="s">
        <v>9546</v>
      </c>
      <c r="H1989" s="1" t="s">
        <v>9547</v>
      </c>
      <c r="I1989" s="1" t="s">
        <v>9547</v>
      </c>
      <c r="J1989" s="29" t="s">
        <v>9548</v>
      </c>
      <c r="K1989" s="63" t="s">
        <v>9549</v>
      </c>
      <c r="L1989" s="5" t="s">
        <v>1109</v>
      </c>
      <c r="M1989" s="19" t="s">
        <v>1111</v>
      </c>
      <c r="N1989" s="200">
        <v>46237</v>
      </c>
      <c r="O1989" s="201">
        <v>46267</v>
      </c>
      <c r="P1989" s="13" t="s">
        <v>187</v>
      </c>
      <c r="Q1989" s="22" t="s">
        <v>1190</v>
      </c>
      <c r="R1989" s="22">
        <v>800</v>
      </c>
      <c r="S1989" s="23" t="s">
        <v>187</v>
      </c>
      <c r="T1989" s="6" t="s">
        <v>242</v>
      </c>
      <c r="U1989" s="5"/>
      <c r="V1989" s="5" t="s">
        <v>189</v>
      </c>
      <c r="W1989" s="62" t="s">
        <v>9550</v>
      </c>
      <c r="X1989" s="5" t="s">
        <v>242</v>
      </c>
      <c r="Y1989" s="5"/>
      <c r="Z1989" s="5"/>
      <c r="AA1989" s="152">
        <v>76.63</v>
      </c>
      <c r="AB1989" s="7">
        <v>0.95</v>
      </c>
      <c r="AC1989" s="5"/>
      <c r="AD1989" s="5"/>
      <c r="AE1989" s="6"/>
      <c r="AF1989" s="5"/>
      <c r="AG1989" s="5" t="str">
        <f t="shared" si="31"/>
        <v>Y</v>
      </c>
      <c r="AH1989" s="5"/>
      <c r="AI1989" s="17">
        <v>1</v>
      </c>
      <c r="AJ1989" s="1" t="s">
        <v>9544</v>
      </c>
      <c r="AK1989" s="42" t="s">
        <v>1028</v>
      </c>
      <c r="AL1989" s="80" t="s">
        <v>1029</v>
      </c>
      <c r="AM1989" s="25" t="s">
        <v>261</v>
      </c>
      <c r="AN1989" s="82"/>
    </row>
    <row r="1990" spans="1:40" ht="57" customHeight="1">
      <c r="A1990" t="s">
        <v>1183</v>
      </c>
      <c r="B1990" s="13" t="s">
        <v>1613</v>
      </c>
      <c r="C1990" s="13" t="s">
        <v>7588</v>
      </c>
      <c r="D1990" s="13" t="s">
        <v>9551</v>
      </c>
      <c r="E1990" s="27" t="s">
        <v>9552</v>
      </c>
      <c r="F1990" s="5"/>
      <c r="G1990" s="5" t="s">
        <v>4621</v>
      </c>
      <c r="H1990" s="1" t="s">
        <v>9553</v>
      </c>
      <c r="I1990" s="1" t="s">
        <v>9553</v>
      </c>
      <c r="J1990" s="29" t="s">
        <v>9554</v>
      </c>
      <c r="K1990" s="63" t="s">
        <v>9555</v>
      </c>
      <c r="L1990" s="5" t="s">
        <v>1109</v>
      </c>
      <c r="M1990" s="19" t="s">
        <v>1111</v>
      </c>
      <c r="N1990" s="200">
        <v>46237</v>
      </c>
      <c r="O1990" s="201">
        <v>46267</v>
      </c>
      <c r="P1990" s="13" t="s">
        <v>187</v>
      </c>
      <c r="Q1990" s="22" t="s">
        <v>1190</v>
      </c>
      <c r="R1990" s="22">
        <v>800</v>
      </c>
      <c r="S1990" s="23" t="s">
        <v>187</v>
      </c>
      <c r="T1990" s="6" t="s">
        <v>242</v>
      </c>
      <c r="U1990" s="5"/>
      <c r="V1990" s="5" t="s">
        <v>233</v>
      </c>
      <c r="W1990" s="62" t="s">
        <v>9381</v>
      </c>
      <c r="X1990" s="5" t="s">
        <v>242</v>
      </c>
      <c r="Y1990" s="5"/>
      <c r="Z1990" s="5"/>
      <c r="AA1990" s="152">
        <v>6.5</v>
      </c>
      <c r="AB1990" s="7">
        <v>0.95</v>
      </c>
      <c r="AC1990" s="5"/>
      <c r="AD1990" s="5"/>
      <c r="AE1990" s="6"/>
      <c r="AF1990" s="5"/>
      <c r="AG1990" s="5" t="str">
        <f t="shared" si="31"/>
        <v>Y</v>
      </c>
      <c r="AH1990" s="5"/>
      <c r="AI1990" s="17">
        <v>1</v>
      </c>
      <c r="AJ1990" s="1" t="s">
        <v>4625</v>
      </c>
      <c r="AK1990" s="42" t="s">
        <v>1028</v>
      </c>
      <c r="AL1990" s="80" t="s">
        <v>1029</v>
      </c>
      <c r="AM1990" s="25" t="s">
        <v>261</v>
      </c>
      <c r="AN1990" s="82"/>
    </row>
    <row r="1991" spans="1:40" ht="57" customHeight="1">
      <c r="A1991" t="s">
        <v>1183</v>
      </c>
      <c r="B1991" s="13" t="s">
        <v>1613</v>
      </c>
      <c r="C1991" s="13" t="s">
        <v>7588</v>
      </c>
      <c r="D1991" s="13" t="s">
        <v>9556</v>
      </c>
      <c r="E1991" s="27" t="s">
        <v>9557</v>
      </c>
      <c r="F1991" s="5"/>
      <c r="G1991" s="5" t="s">
        <v>9558</v>
      </c>
      <c r="H1991" s="1" t="s">
        <v>9559</v>
      </c>
      <c r="I1991" s="1" t="s">
        <v>9559</v>
      </c>
      <c r="J1991" s="29" t="s">
        <v>9560</v>
      </c>
      <c r="K1991" s="63" t="s">
        <v>9561</v>
      </c>
      <c r="L1991" s="5" t="s">
        <v>1109</v>
      </c>
      <c r="M1991" s="19" t="s">
        <v>1111</v>
      </c>
      <c r="N1991" s="200">
        <v>46237</v>
      </c>
      <c r="O1991" s="201">
        <v>46267</v>
      </c>
      <c r="P1991" s="13" t="s">
        <v>187</v>
      </c>
      <c r="Q1991" s="22" t="s">
        <v>1190</v>
      </c>
      <c r="R1991" s="22">
        <v>800</v>
      </c>
      <c r="S1991" s="23" t="s">
        <v>187</v>
      </c>
      <c r="T1991" s="6" t="s">
        <v>242</v>
      </c>
      <c r="U1991" s="5"/>
      <c r="V1991" s="5" t="s">
        <v>233</v>
      </c>
      <c r="W1991" s="62" t="s">
        <v>9372</v>
      </c>
      <c r="X1991" s="5" t="s">
        <v>242</v>
      </c>
      <c r="Y1991" s="5"/>
      <c r="Z1991" s="5"/>
      <c r="AA1991" s="152">
        <v>0</v>
      </c>
      <c r="AB1991" s="7">
        <v>0.95</v>
      </c>
      <c r="AC1991" s="5"/>
      <c r="AD1991" s="5"/>
      <c r="AE1991" s="6"/>
      <c r="AF1991" s="5"/>
      <c r="AG1991" s="5" t="str">
        <f t="shared" si="31"/>
        <v>Y</v>
      </c>
      <c r="AH1991" s="5"/>
      <c r="AI1991" s="17">
        <v>1</v>
      </c>
      <c r="AJ1991" s="1" t="s">
        <v>9556</v>
      </c>
      <c r="AK1991" s="42" t="s">
        <v>1028</v>
      </c>
      <c r="AL1991" s="80" t="s">
        <v>1029</v>
      </c>
      <c r="AM1991" s="25" t="s">
        <v>261</v>
      </c>
      <c r="AN1991" s="82"/>
    </row>
    <row r="1992" spans="1:40" ht="57" customHeight="1">
      <c r="A1992" t="s">
        <v>1183</v>
      </c>
      <c r="B1992" s="13" t="s">
        <v>16</v>
      </c>
      <c r="C1992" s="13" t="s">
        <v>16</v>
      </c>
      <c r="D1992" s="13" t="s">
        <v>16</v>
      </c>
      <c r="E1992" s="27" t="s">
        <v>9562</v>
      </c>
      <c r="F1992" s="5"/>
      <c r="G1992" s="5" t="s">
        <v>9563</v>
      </c>
      <c r="H1992" s="1" t="s">
        <v>9564</v>
      </c>
      <c r="I1992" s="1" t="s">
        <v>9564</v>
      </c>
      <c r="J1992" s="29" t="s">
        <v>9565</v>
      </c>
      <c r="K1992" s="63" t="s">
        <v>9566</v>
      </c>
      <c r="L1992" s="5" t="s">
        <v>1109</v>
      </c>
      <c r="M1992" s="19" t="s">
        <v>1111</v>
      </c>
      <c r="N1992" s="200">
        <v>46237</v>
      </c>
      <c r="O1992" s="201">
        <v>46267</v>
      </c>
      <c r="P1992" s="13" t="s">
        <v>187</v>
      </c>
      <c r="Q1992" s="22" t="s">
        <v>1190</v>
      </c>
      <c r="R1992" s="22">
        <v>800</v>
      </c>
      <c r="S1992" s="23" t="s">
        <v>242</v>
      </c>
      <c r="T1992" s="6" t="s">
        <v>242</v>
      </c>
      <c r="U1992" s="5"/>
      <c r="V1992" s="5" t="s">
        <v>233</v>
      </c>
      <c r="W1992" s="62" t="s">
        <v>9372</v>
      </c>
      <c r="X1992" s="5" t="s">
        <v>242</v>
      </c>
      <c r="Y1992" s="5"/>
      <c r="Z1992" s="5"/>
      <c r="AA1992" s="152" t="s">
        <v>16</v>
      </c>
      <c r="AB1992" s="7">
        <v>0.95</v>
      </c>
      <c r="AC1992" s="5"/>
      <c r="AD1992" s="5"/>
      <c r="AE1992" s="6"/>
      <c r="AF1992" s="5"/>
      <c r="AG1992" s="5" t="str">
        <f t="shared" si="31"/>
        <v>Y</v>
      </c>
      <c r="AH1992" s="5"/>
      <c r="AI1992" s="17">
        <v>1</v>
      </c>
      <c r="AJ1992" s="1" t="s">
        <v>9567</v>
      </c>
      <c r="AK1992" s="42" t="s">
        <v>1028</v>
      </c>
      <c r="AL1992" s="80" t="s">
        <v>1029</v>
      </c>
      <c r="AM1992" s="25" t="s">
        <v>261</v>
      </c>
      <c r="AN1992" s="82"/>
    </row>
    <row r="1993" spans="1:40" ht="57" customHeight="1">
      <c r="A1993" t="s">
        <v>1183</v>
      </c>
      <c r="B1993" s="13" t="s">
        <v>16</v>
      </c>
      <c r="C1993" s="13" t="s">
        <v>16</v>
      </c>
      <c r="D1993" s="13" t="s">
        <v>16</v>
      </c>
      <c r="E1993" s="27" t="s">
        <v>9568</v>
      </c>
      <c r="F1993" s="5"/>
      <c r="G1993" s="5" t="s">
        <v>2834</v>
      </c>
      <c r="H1993" s="1" t="s">
        <v>9569</v>
      </c>
      <c r="I1993" s="1" t="s">
        <v>9569</v>
      </c>
      <c r="J1993" s="29" t="s">
        <v>9570</v>
      </c>
      <c r="K1993" s="63" t="s">
        <v>9571</v>
      </c>
      <c r="L1993" s="5" t="s">
        <v>1109</v>
      </c>
      <c r="M1993" s="19" t="s">
        <v>1111</v>
      </c>
      <c r="N1993" s="200">
        <v>46237</v>
      </c>
      <c r="O1993" s="201">
        <v>46267</v>
      </c>
      <c r="P1993" s="13" t="s">
        <v>187</v>
      </c>
      <c r="Q1993" s="22" t="s">
        <v>1190</v>
      </c>
      <c r="R1993" s="22">
        <v>4</v>
      </c>
      <c r="S1993" s="23" t="s">
        <v>242</v>
      </c>
      <c r="T1993" s="6" t="s">
        <v>242</v>
      </c>
      <c r="U1993" s="5"/>
      <c r="V1993" s="5" t="s">
        <v>233</v>
      </c>
      <c r="W1993" s="62" t="s">
        <v>9572</v>
      </c>
      <c r="X1993" s="5" t="s">
        <v>242</v>
      </c>
      <c r="Y1993" s="5"/>
      <c r="Z1993" s="5"/>
      <c r="AA1993" s="152" t="s">
        <v>16</v>
      </c>
      <c r="AB1993" s="7">
        <v>0.95</v>
      </c>
      <c r="AC1993" s="5"/>
      <c r="AD1993" s="5"/>
      <c r="AE1993" s="6"/>
      <c r="AF1993" s="5"/>
      <c r="AG1993" s="5" t="str">
        <f t="shared" si="31"/>
        <v>Y</v>
      </c>
      <c r="AH1993" s="5"/>
      <c r="AI1993" s="17">
        <v>1</v>
      </c>
      <c r="AJ1993" s="1" t="s">
        <v>1305</v>
      </c>
      <c r="AK1993" s="42" t="s">
        <v>1028</v>
      </c>
      <c r="AL1993" s="80" t="s">
        <v>1029</v>
      </c>
      <c r="AM1993" s="25" t="s">
        <v>261</v>
      </c>
      <c r="AN1993" s="82"/>
    </row>
    <row r="1994" spans="1:40" ht="57" customHeight="1">
      <c r="A1994" t="s">
        <v>1183</v>
      </c>
      <c r="B1994" s="13" t="s">
        <v>16</v>
      </c>
      <c r="C1994" s="13" t="s">
        <v>16</v>
      </c>
      <c r="D1994" s="13" t="s">
        <v>16</v>
      </c>
      <c r="E1994" s="27" t="s">
        <v>9573</v>
      </c>
      <c r="F1994" s="5"/>
      <c r="G1994" s="5" t="s">
        <v>2748</v>
      </c>
      <c r="H1994" s="1" t="s">
        <v>1187</v>
      </c>
      <c r="I1994" s="1" t="s">
        <v>1187</v>
      </c>
      <c r="J1994" s="29" t="s">
        <v>1188</v>
      </c>
      <c r="K1994" s="63" t="s">
        <v>1189</v>
      </c>
      <c r="L1994" s="5" t="s">
        <v>879</v>
      </c>
      <c r="M1994" s="19" t="s">
        <v>881</v>
      </c>
      <c r="N1994" s="200">
        <v>46237</v>
      </c>
      <c r="O1994" s="201">
        <v>46267</v>
      </c>
      <c r="P1994" s="13" t="s">
        <v>187</v>
      </c>
      <c r="Q1994" s="22" t="s">
        <v>1190</v>
      </c>
      <c r="R1994" s="22">
        <v>60</v>
      </c>
      <c r="S1994" s="23" t="s">
        <v>242</v>
      </c>
      <c r="T1994" s="6" t="s">
        <v>242</v>
      </c>
      <c r="U1994" s="5"/>
      <c r="V1994" s="5" t="s">
        <v>233</v>
      </c>
      <c r="W1994" s="62" t="s">
        <v>9574</v>
      </c>
      <c r="X1994" s="5" t="s">
        <v>242</v>
      </c>
      <c r="Y1994" s="5"/>
      <c r="Z1994" s="5"/>
      <c r="AA1994" s="152" t="s">
        <v>16</v>
      </c>
      <c r="AB1994" s="7">
        <v>0.95</v>
      </c>
      <c r="AC1994" s="5"/>
      <c r="AD1994" s="5"/>
      <c r="AE1994" s="6"/>
      <c r="AF1994" s="5"/>
      <c r="AG1994" s="5" t="str">
        <f t="shared" si="31"/>
        <v>Y</v>
      </c>
      <c r="AH1994" s="5"/>
      <c r="AI1994" s="17">
        <v>1</v>
      </c>
      <c r="AJ1994" s="1" t="s">
        <v>1192</v>
      </c>
      <c r="AK1994" s="42" t="s">
        <v>334</v>
      </c>
      <c r="AL1994" s="80" t="s">
        <v>335</v>
      </c>
      <c r="AM1994" s="25" t="s">
        <v>261</v>
      </c>
      <c r="AN1994" s="82"/>
    </row>
    <row r="1995" spans="1:40" ht="57" customHeight="1">
      <c r="A1995" t="s">
        <v>1183</v>
      </c>
      <c r="B1995" s="13" t="s">
        <v>16</v>
      </c>
      <c r="C1995" s="13" t="s">
        <v>16</v>
      </c>
      <c r="D1995" s="13" t="s">
        <v>16</v>
      </c>
      <c r="E1995" s="27" t="s">
        <v>9575</v>
      </c>
      <c r="F1995" s="5"/>
      <c r="G1995" s="5" t="s">
        <v>2754</v>
      </c>
      <c r="H1995" s="1" t="s">
        <v>7114</v>
      </c>
      <c r="I1995" s="1" t="s">
        <v>7114</v>
      </c>
      <c r="J1995" s="29" t="s">
        <v>1197</v>
      </c>
      <c r="K1995" s="63" t="s">
        <v>1198</v>
      </c>
      <c r="L1995" s="5" t="s">
        <v>879</v>
      </c>
      <c r="M1995" s="19" t="s">
        <v>881</v>
      </c>
      <c r="N1995" s="200">
        <v>46237</v>
      </c>
      <c r="O1995" s="201">
        <v>46267</v>
      </c>
      <c r="P1995" s="13" t="s">
        <v>187</v>
      </c>
      <c r="Q1995" s="22" t="s">
        <v>1190</v>
      </c>
      <c r="R1995" s="22">
        <v>20</v>
      </c>
      <c r="S1995" s="23" t="s">
        <v>242</v>
      </c>
      <c r="T1995" s="6" t="s">
        <v>242</v>
      </c>
      <c r="U1995" s="5"/>
      <c r="V1995" s="5" t="s">
        <v>233</v>
      </c>
      <c r="W1995" s="62" t="s">
        <v>9576</v>
      </c>
      <c r="X1995" s="5" t="s">
        <v>242</v>
      </c>
      <c r="Y1995" s="5"/>
      <c r="Z1995" s="5"/>
      <c r="AA1995" s="152" t="s">
        <v>16</v>
      </c>
      <c r="AB1995" s="7">
        <v>0.95</v>
      </c>
      <c r="AC1995" s="5"/>
      <c r="AD1995" s="5"/>
      <c r="AE1995" s="6"/>
      <c r="AF1995" s="5"/>
      <c r="AG1995" s="5" t="str">
        <f t="shared" si="31"/>
        <v>Y</v>
      </c>
      <c r="AH1995" s="5"/>
      <c r="AI1995" s="17">
        <v>1</v>
      </c>
      <c r="AJ1995" s="1" t="s">
        <v>1200</v>
      </c>
      <c r="AK1995" s="42" t="s">
        <v>334</v>
      </c>
      <c r="AL1995" s="80" t="s">
        <v>335</v>
      </c>
      <c r="AM1995" s="25" t="s">
        <v>261</v>
      </c>
      <c r="AN1995" s="82"/>
    </row>
    <row r="1996" spans="1:40" ht="57" customHeight="1">
      <c r="A1996" t="s">
        <v>1183</v>
      </c>
      <c r="B1996" s="13" t="s">
        <v>16</v>
      </c>
      <c r="C1996" s="13" t="s">
        <v>16</v>
      </c>
      <c r="D1996" s="13" t="s">
        <v>16</v>
      </c>
      <c r="E1996" s="27" t="s">
        <v>9577</v>
      </c>
      <c r="F1996" s="5"/>
      <c r="G1996" s="5" t="s">
        <v>2760</v>
      </c>
      <c r="H1996" s="1" t="s">
        <v>7116</v>
      </c>
      <c r="I1996" s="1" t="s">
        <v>7116</v>
      </c>
      <c r="J1996" s="29" t="s">
        <v>1213</v>
      </c>
      <c r="K1996" s="63" t="s">
        <v>1214</v>
      </c>
      <c r="L1996" s="5" t="s">
        <v>879</v>
      </c>
      <c r="M1996" s="19" t="s">
        <v>881</v>
      </c>
      <c r="N1996" s="200">
        <v>46237</v>
      </c>
      <c r="O1996" s="201">
        <v>46267</v>
      </c>
      <c r="P1996" s="13" t="s">
        <v>187</v>
      </c>
      <c r="Q1996" s="22" t="s">
        <v>1190</v>
      </c>
      <c r="R1996" s="22">
        <v>20</v>
      </c>
      <c r="S1996" s="23" t="s">
        <v>242</v>
      </c>
      <c r="T1996" s="6" t="s">
        <v>242</v>
      </c>
      <c r="U1996" s="5"/>
      <c r="V1996" s="5" t="s">
        <v>233</v>
      </c>
      <c r="W1996" s="62" t="s">
        <v>9576</v>
      </c>
      <c r="X1996" s="5" t="s">
        <v>242</v>
      </c>
      <c r="Y1996" s="5"/>
      <c r="Z1996" s="5"/>
      <c r="AA1996" s="152" t="s">
        <v>16</v>
      </c>
      <c r="AB1996" s="7">
        <v>0.95</v>
      </c>
      <c r="AC1996" s="5"/>
      <c r="AD1996" s="5"/>
      <c r="AE1996" s="6"/>
      <c r="AF1996" s="5"/>
      <c r="AG1996" s="5" t="str">
        <f t="shared" si="31"/>
        <v>Y</v>
      </c>
      <c r="AH1996" s="5"/>
      <c r="AI1996" s="17">
        <v>1</v>
      </c>
      <c r="AJ1996" s="1" t="s">
        <v>1200</v>
      </c>
      <c r="AK1996" s="42" t="s">
        <v>334</v>
      </c>
      <c r="AL1996" s="80" t="s">
        <v>335</v>
      </c>
      <c r="AM1996" s="25" t="s">
        <v>261</v>
      </c>
      <c r="AN1996" s="82"/>
    </row>
    <row r="1997" spans="1:40" ht="57" customHeight="1">
      <c r="A1997" t="s">
        <v>1183</v>
      </c>
      <c r="B1997" s="13" t="s">
        <v>16</v>
      </c>
      <c r="C1997" s="13" t="s">
        <v>16</v>
      </c>
      <c r="D1997" s="13" t="s">
        <v>16</v>
      </c>
      <c r="E1997" s="27" t="s">
        <v>9578</v>
      </c>
      <c r="F1997" s="5"/>
      <c r="G1997" s="5" t="s">
        <v>2765</v>
      </c>
      <c r="H1997" s="1" t="s">
        <v>7118</v>
      </c>
      <c r="I1997" s="1" t="s">
        <v>7118</v>
      </c>
      <c r="J1997" s="29" t="s">
        <v>1219</v>
      </c>
      <c r="K1997" s="63" t="s">
        <v>1220</v>
      </c>
      <c r="L1997" s="5" t="s">
        <v>879</v>
      </c>
      <c r="M1997" s="19" t="s">
        <v>881</v>
      </c>
      <c r="N1997" s="200">
        <v>46237</v>
      </c>
      <c r="O1997" s="201">
        <v>46267</v>
      </c>
      <c r="P1997" s="13" t="s">
        <v>187</v>
      </c>
      <c r="Q1997" s="22" t="s">
        <v>1190</v>
      </c>
      <c r="R1997" s="22">
        <v>20</v>
      </c>
      <c r="S1997" s="23" t="s">
        <v>242</v>
      </c>
      <c r="T1997" s="6" t="s">
        <v>242</v>
      </c>
      <c r="U1997" s="5"/>
      <c r="V1997" s="5" t="s">
        <v>233</v>
      </c>
      <c r="W1997" s="62" t="s">
        <v>9576</v>
      </c>
      <c r="X1997" s="5" t="s">
        <v>242</v>
      </c>
      <c r="Y1997" s="5"/>
      <c r="Z1997" s="5"/>
      <c r="AA1997" s="152" t="s">
        <v>16</v>
      </c>
      <c r="AB1997" s="7">
        <v>0.95</v>
      </c>
      <c r="AC1997" s="5"/>
      <c r="AD1997" s="5"/>
      <c r="AE1997" s="6"/>
      <c r="AF1997" s="5"/>
      <c r="AG1997" s="5" t="str">
        <f t="shared" si="31"/>
        <v>Y</v>
      </c>
      <c r="AH1997" s="5"/>
      <c r="AI1997" s="17">
        <v>1</v>
      </c>
      <c r="AJ1997" s="1" t="s">
        <v>1200</v>
      </c>
      <c r="AK1997" s="42" t="s">
        <v>334</v>
      </c>
      <c r="AL1997" s="80" t="s">
        <v>335</v>
      </c>
      <c r="AM1997" s="25" t="s">
        <v>261</v>
      </c>
      <c r="AN1997" s="82"/>
    </row>
    <row r="1998" spans="1:40" ht="57" customHeight="1">
      <c r="A1998" t="s">
        <v>1183</v>
      </c>
      <c r="B1998" s="13" t="s">
        <v>16</v>
      </c>
      <c r="C1998" s="13" t="s">
        <v>16</v>
      </c>
      <c r="D1998" s="13" t="s">
        <v>16</v>
      </c>
      <c r="E1998" s="27" t="s">
        <v>9579</v>
      </c>
      <c r="F1998" s="5"/>
      <c r="G1998" s="5" t="s">
        <v>7372</v>
      </c>
      <c r="H1998" s="1" t="s">
        <v>1364</v>
      </c>
      <c r="I1998" s="1" t="s">
        <v>1364</v>
      </c>
      <c r="J1998" s="29" t="s">
        <v>1365</v>
      </c>
      <c r="K1998" s="63" t="s">
        <v>1366</v>
      </c>
      <c r="L1998" s="5" t="s">
        <v>879</v>
      </c>
      <c r="M1998" s="19" t="s">
        <v>881</v>
      </c>
      <c r="N1998" s="200">
        <v>46237</v>
      </c>
      <c r="O1998" s="201">
        <v>46267</v>
      </c>
      <c r="P1998" s="13" t="s">
        <v>187</v>
      </c>
      <c r="Q1998" s="22" t="s">
        <v>1190</v>
      </c>
      <c r="R1998" s="22">
        <v>120</v>
      </c>
      <c r="S1998" s="23" t="s">
        <v>242</v>
      </c>
      <c r="T1998" s="6" t="s">
        <v>242</v>
      </c>
      <c r="U1998" s="5"/>
      <c r="V1998" s="5" t="s">
        <v>233</v>
      </c>
      <c r="W1998" s="62" t="s">
        <v>9580</v>
      </c>
      <c r="X1998" s="5" t="s">
        <v>242</v>
      </c>
      <c r="Y1998" s="5"/>
      <c r="Z1998" s="5"/>
      <c r="AA1998" s="152" t="s">
        <v>16</v>
      </c>
      <c r="AB1998" s="7">
        <v>0.95</v>
      </c>
      <c r="AC1998" s="5"/>
      <c r="AD1998" s="5"/>
      <c r="AE1998" s="6"/>
      <c r="AF1998" s="5"/>
      <c r="AG1998" s="5" t="str">
        <f t="shared" si="31"/>
        <v>Y</v>
      </c>
      <c r="AH1998" s="5"/>
      <c r="AI1998" s="17">
        <v>1</v>
      </c>
      <c r="AJ1998" s="1" t="s">
        <v>1368</v>
      </c>
      <c r="AK1998" s="42" t="s">
        <v>334</v>
      </c>
      <c r="AL1998" s="80" t="s">
        <v>335</v>
      </c>
      <c r="AM1998" s="25" t="s">
        <v>261</v>
      </c>
      <c r="AN1998" s="82"/>
    </row>
    <row r="1999" spans="1:40" ht="57" customHeight="1">
      <c r="A1999" t="s">
        <v>1183</v>
      </c>
      <c r="B1999" s="13" t="s">
        <v>16</v>
      </c>
      <c r="C1999" s="13" t="s">
        <v>16</v>
      </c>
      <c r="D1999" s="13" t="s">
        <v>16</v>
      </c>
      <c r="E1999" s="27" t="s">
        <v>9581</v>
      </c>
      <c r="F1999" s="5"/>
      <c r="G1999" s="5" t="s">
        <v>7375</v>
      </c>
      <c r="H1999" s="1" t="s">
        <v>1364</v>
      </c>
      <c r="I1999" s="1" t="s">
        <v>1364</v>
      </c>
      <c r="J1999" s="29" t="s">
        <v>1365</v>
      </c>
      <c r="K1999" s="63" t="s">
        <v>1366</v>
      </c>
      <c r="L1999" s="5" t="s">
        <v>879</v>
      </c>
      <c r="M1999" s="19" t="s">
        <v>881</v>
      </c>
      <c r="N1999" s="200">
        <v>46237</v>
      </c>
      <c r="O1999" s="201">
        <v>46267</v>
      </c>
      <c r="P1999" s="13" t="s">
        <v>187</v>
      </c>
      <c r="Q1999" s="22" t="s">
        <v>1190</v>
      </c>
      <c r="R1999" s="22">
        <v>120</v>
      </c>
      <c r="S1999" s="23" t="s">
        <v>242</v>
      </c>
      <c r="T1999" s="6" t="s">
        <v>242</v>
      </c>
      <c r="U1999" s="5"/>
      <c r="V1999" s="5" t="s">
        <v>233</v>
      </c>
      <c r="W1999" s="62" t="s">
        <v>9580</v>
      </c>
      <c r="X1999" s="5" t="s">
        <v>242</v>
      </c>
      <c r="Y1999" s="5"/>
      <c r="Z1999" s="5"/>
      <c r="AA1999" s="152" t="s">
        <v>16</v>
      </c>
      <c r="AB1999" s="7">
        <v>0.95</v>
      </c>
      <c r="AC1999" s="5"/>
      <c r="AD1999" s="5"/>
      <c r="AE1999" s="6"/>
      <c r="AF1999" s="5"/>
      <c r="AG1999" s="5" t="str">
        <f t="shared" si="31"/>
        <v>Y</v>
      </c>
      <c r="AH1999" s="5"/>
      <c r="AI1999" s="17">
        <v>1</v>
      </c>
      <c r="AJ1999" s="1" t="s">
        <v>1372</v>
      </c>
      <c r="AK1999" s="42" t="s">
        <v>334</v>
      </c>
      <c r="AL1999" s="80" t="s">
        <v>335</v>
      </c>
      <c r="AM1999" s="25" t="s">
        <v>261</v>
      </c>
      <c r="AN1999" s="82"/>
    </row>
    <row r="2000" spans="1:40" ht="57" customHeight="1">
      <c r="A2000" t="s">
        <v>1183</v>
      </c>
      <c r="B2000" s="13" t="s">
        <v>3855</v>
      </c>
      <c r="C2000" s="13" t="s">
        <v>2240</v>
      </c>
      <c r="D2000" s="13" t="s">
        <v>9582</v>
      </c>
      <c r="E2000" s="27" t="s">
        <v>9583</v>
      </c>
      <c r="F2000" s="5"/>
      <c r="G2000" s="5" t="s">
        <v>9584</v>
      </c>
      <c r="H2000" s="1" t="s">
        <v>9585</v>
      </c>
      <c r="I2000" s="1" t="s">
        <v>9585</v>
      </c>
      <c r="J2000" s="29" t="s">
        <v>9586</v>
      </c>
      <c r="K2000" s="63" t="s">
        <v>9587</v>
      </c>
      <c r="L2000" s="5" t="s">
        <v>879</v>
      </c>
      <c r="M2000" s="19" t="s">
        <v>881</v>
      </c>
      <c r="N2000" s="200">
        <v>46237</v>
      </c>
      <c r="O2000" s="201">
        <v>46267</v>
      </c>
      <c r="P2000" s="13" t="s">
        <v>187</v>
      </c>
      <c r="Q2000" s="22" t="s">
        <v>1190</v>
      </c>
      <c r="R2000" s="22">
        <v>800</v>
      </c>
      <c r="S2000" s="23" t="s">
        <v>187</v>
      </c>
      <c r="T2000" s="6" t="s">
        <v>242</v>
      </c>
      <c r="U2000" s="5"/>
      <c r="V2000" s="5" t="s">
        <v>233</v>
      </c>
      <c r="W2000" s="62" t="s">
        <v>9580</v>
      </c>
      <c r="X2000" s="5" t="s">
        <v>242</v>
      </c>
      <c r="Y2000" s="5"/>
      <c r="Z2000" s="5"/>
      <c r="AA2000" s="152">
        <v>57.17</v>
      </c>
      <c r="AB2000" s="7">
        <v>0.95</v>
      </c>
      <c r="AC2000" s="5"/>
      <c r="AD2000" s="5"/>
      <c r="AE2000" s="6"/>
      <c r="AF2000" s="5"/>
      <c r="AG2000" s="5" t="str">
        <f t="shared" si="31"/>
        <v>Y</v>
      </c>
      <c r="AH2000" s="5"/>
      <c r="AI2000" s="17">
        <v>1</v>
      </c>
      <c r="AJ2000" s="1" t="s">
        <v>9582</v>
      </c>
      <c r="AK2000" s="42" t="s">
        <v>334</v>
      </c>
      <c r="AL2000" s="80" t="s">
        <v>335</v>
      </c>
      <c r="AM2000" s="25" t="s">
        <v>261</v>
      </c>
      <c r="AN2000" s="82"/>
    </row>
    <row r="2001" spans="1:40" ht="57" customHeight="1">
      <c r="A2001" t="s">
        <v>1183</v>
      </c>
      <c r="B2001" s="13" t="s">
        <v>3855</v>
      </c>
      <c r="C2001" s="13" t="s">
        <v>2240</v>
      </c>
      <c r="D2001" s="13" t="s">
        <v>9588</v>
      </c>
      <c r="E2001" s="27" t="s">
        <v>9589</v>
      </c>
      <c r="F2001" s="5"/>
      <c r="G2001" s="5" t="s">
        <v>9590</v>
      </c>
      <c r="H2001" s="1" t="s">
        <v>9591</v>
      </c>
      <c r="I2001" s="1" t="s">
        <v>9591</v>
      </c>
      <c r="J2001" s="29" t="s">
        <v>9592</v>
      </c>
      <c r="K2001" s="63" t="s">
        <v>9593</v>
      </c>
      <c r="L2001" s="5" t="s">
        <v>879</v>
      </c>
      <c r="M2001" s="19" t="s">
        <v>881</v>
      </c>
      <c r="N2001" s="200">
        <v>46237</v>
      </c>
      <c r="O2001" s="201">
        <v>46267</v>
      </c>
      <c r="P2001" s="13" t="s">
        <v>187</v>
      </c>
      <c r="Q2001" s="22" t="s">
        <v>1190</v>
      </c>
      <c r="R2001" s="22">
        <v>8000</v>
      </c>
      <c r="S2001" s="23" t="s">
        <v>187</v>
      </c>
      <c r="T2001" s="6" t="s">
        <v>242</v>
      </c>
      <c r="U2001" s="5"/>
      <c r="V2001" s="5" t="s">
        <v>233</v>
      </c>
      <c r="W2001" s="62" t="s">
        <v>9576</v>
      </c>
      <c r="X2001" s="5" t="s">
        <v>242</v>
      </c>
      <c r="Y2001" s="5"/>
      <c r="Z2001" s="5"/>
      <c r="AA2001" s="152">
        <v>31.79</v>
      </c>
      <c r="AB2001" s="7">
        <v>0.95</v>
      </c>
      <c r="AC2001" s="5"/>
      <c r="AD2001" s="5"/>
      <c r="AE2001" s="6"/>
      <c r="AF2001" s="5"/>
      <c r="AG2001" s="5" t="str">
        <f t="shared" si="31"/>
        <v>Y</v>
      </c>
      <c r="AH2001" s="5"/>
      <c r="AI2001" s="17">
        <v>1</v>
      </c>
      <c r="AJ2001" s="1" t="s">
        <v>9594</v>
      </c>
      <c r="AK2001" s="42" t="s">
        <v>334</v>
      </c>
      <c r="AL2001" s="80" t="s">
        <v>335</v>
      </c>
      <c r="AM2001" s="25" t="s">
        <v>261</v>
      </c>
      <c r="AN2001" s="82"/>
    </row>
    <row r="2002" spans="1:40" ht="57" customHeight="1">
      <c r="A2002" t="s">
        <v>1183</v>
      </c>
      <c r="B2002" s="13" t="s">
        <v>16</v>
      </c>
      <c r="C2002" s="13" t="s">
        <v>16</v>
      </c>
      <c r="D2002" s="13" t="s">
        <v>16</v>
      </c>
      <c r="E2002" s="27" t="s">
        <v>9595</v>
      </c>
      <c r="F2002" s="5"/>
      <c r="G2002" s="5" t="s">
        <v>2834</v>
      </c>
      <c r="H2002" s="1" t="s">
        <v>7363</v>
      </c>
      <c r="I2002" s="1" t="s">
        <v>7363</v>
      </c>
      <c r="J2002" s="29" t="s">
        <v>7364</v>
      </c>
      <c r="K2002" s="63" t="s">
        <v>1303</v>
      </c>
      <c r="L2002" s="5" t="s">
        <v>879</v>
      </c>
      <c r="M2002" s="19" t="s">
        <v>881</v>
      </c>
      <c r="N2002" s="200">
        <v>46237</v>
      </c>
      <c r="O2002" s="201">
        <v>46267</v>
      </c>
      <c r="P2002" s="13" t="s">
        <v>187</v>
      </c>
      <c r="Q2002" s="22" t="s">
        <v>1190</v>
      </c>
      <c r="R2002" s="22">
        <v>4</v>
      </c>
      <c r="S2002" s="23" t="s">
        <v>242</v>
      </c>
      <c r="T2002" s="6" t="s">
        <v>242</v>
      </c>
      <c r="U2002" s="5"/>
      <c r="V2002" s="5" t="s">
        <v>233</v>
      </c>
      <c r="W2002" s="62" t="s">
        <v>9596</v>
      </c>
      <c r="X2002" s="5" t="s">
        <v>242</v>
      </c>
      <c r="Y2002" s="5"/>
      <c r="Z2002" s="5"/>
      <c r="AA2002" s="152" t="s">
        <v>16</v>
      </c>
      <c r="AB2002" s="7">
        <v>0.95</v>
      </c>
      <c r="AC2002" s="5"/>
      <c r="AD2002" s="5"/>
      <c r="AE2002" s="6"/>
      <c r="AF2002" s="5"/>
      <c r="AG2002" s="5" t="str">
        <f t="shared" si="31"/>
        <v>Y</v>
      </c>
      <c r="AH2002" s="5"/>
      <c r="AI2002" s="17">
        <v>1</v>
      </c>
      <c r="AJ2002" s="1" t="s">
        <v>1305</v>
      </c>
      <c r="AK2002" s="42" t="s">
        <v>334</v>
      </c>
      <c r="AL2002" s="80" t="s">
        <v>335</v>
      </c>
      <c r="AM2002" s="25" t="s">
        <v>261</v>
      </c>
      <c r="AN2002" s="82"/>
    </row>
    <row r="2003" spans="1:40" ht="57" customHeight="1">
      <c r="A2003" t="s">
        <v>1183</v>
      </c>
      <c r="B2003" s="13" t="s">
        <v>16</v>
      </c>
      <c r="C2003" s="13" t="s">
        <v>16</v>
      </c>
      <c r="D2003" s="13" t="s">
        <v>16</v>
      </c>
      <c r="E2003" s="27" t="s">
        <v>9597</v>
      </c>
      <c r="F2003" s="5"/>
      <c r="G2003" s="5" t="s">
        <v>2748</v>
      </c>
      <c r="H2003" s="1" t="s">
        <v>1187</v>
      </c>
      <c r="I2003" s="1" t="s">
        <v>1187</v>
      </c>
      <c r="J2003" s="29" t="s">
        <v>1188</v>
      </c>
      <c r="K2003" s="63" t="s">
        <v>1189</v>
      </c>
      <c r="L2003" s="5" t="s">
        <v>886</v>
      </c>
      <c r="M2003" s="19" t="s">
        <v>888</v>
      </c>
      <c r="N2003" s="200">
        <v>46237</v>
      </c>
      <c r="O2003" s="201">
        <v>46267</v>
      </c>
      <c r="P2003" s="13" t="s">
        <v>187</v>
      </c>
      <c r="Q2003" s="22" t="s">
        <v>1190</v>
      </c>
      <c r="R2003" s="22">
        <v>60</v>
      </c>
      <c r="S2003" s="23" t="s">
        <v>242</v>
      </c>
      <c r="T2003" s="6" t="s">
        <v>242</v>
      </c>
      <c r="U2003" s="5"/>
      <c r="V2003" s="5" t="s">
        <v>233</v>
      </c>
      <c r="W2003" s="62" t="s">
        <v>9598</v>
      </c>
      <c r="X2003" s="5" t="s">
        <v>242</v>
      </c>
      <c r="Y2003" s="5"/>
      <c r="Z2003" s="5"/>
      <c r="AA2003" s="152" t="s">
        <v>16</v>
      </c>
      <c r="AB2003" s="7">
        <v>0.95</v>
      </c>
      <c r="AC2003" s="5"/>
      <c r="AD2003" s="5"/>
      <c r="AE2003" s="6"/>
      <c r="AF2003" s="5"/>
      <c r="AG2003" s="5" t="str">
        <f t="shared" si="31"/>
        <v>Y</v>
      </c>
      <c r="AH2003" s="5"/>
      <c r="AI2003" s="17">
        <v>1</v>
      </c>
      <c r="AJ2003" s="1" t="s">
        <v>1192</v>
      </c>
      <c r="AK2003" s="42" t="s">
        <v>334</v>
      </c>
      <c r="AL2003" s="80" t="s">
        <v>335</v>
      </c>
      <c r="AM2003" s="25" t="s">
        <v>261</v>
      </c>
      <c r="AN2003" s="82"/>
    </row>
    <row r="2004" spans="1:40" ht="57" customHeight="1">
      <c r="A2004" t="s">
        <v>1183</v>
      </c>
      <c r="B2004" s="13" t="s">
        <v>16</v>
      </c>
      <c r="C2004" s="13" t="s">
        <v>16</v>
      </c>
      <c r="D2004" s="13" t="s">
        <v>16</v>
      </c>
      <c r="E2004" s="27" t="s">
        <v>9599</v>
      </c>
      <c r="F2004" s="5"/>
      <c r="G2004" s="5" t="s">
        <v>2754</v>
      </c>
      <c r="H2004" s="1" t="s">
        <v>7114</v>
      </c>
      <c r="I2004" s="1" t="s">
        <v>7114</v>
      </c>
      <c r="J2004" s="29" t="s">
        <v>1197</v>
      </c>
      <c r="K2004" s="63" t="s">
        <v>1198</v>
      </c>
      <c r="L2004" s="5" t="s">
        <v>886</v>
      </c>
      <c r="M2004" s="19" t="s">
        <v>888</v>
      </c>
      <c r="N2004" s="200">
        <v>46237</v>
      </c>
      <c r="O2004" s="201">
        <v>46267</v>
      </c>
      <c r="P2004" s="13" t="s">
        <v>187</v>
      </c>
      <c r="Q2004" s="22" t="s">
        <v>1190</v>
      </c>
      <c r="R2004" s="22">
        <v>20</v>
      </c>
      <c r="S2004" s="23" t="s">
        <v>242</v>
      </c>
      <c r="T2004" s="6" t="s">
        <v>242</v>
      </c>
      <c r="U2004" s="5"/>
      <c r="V2004" s="5" t="s">
        <v>233</v>
      </c>
      <c r="W2004" s="62" t="s">
        <v>9600</v>
      </c>
      <c r="X2004" s="5" t="s">
        <v>242</v>
      </c>
      <c r="Y2004" s="5"/>
      <c r="Z2004" s="5"/>
      <c r="AA2004" s="152" t="s">
        <v>16</v>
      </c>
      <c r="AB2004" s="7">
        <v>0.95</v>
      </c>
      <c r="AC2004" s="5"/>
      <c r="AD2004" s="5"/>
      <c r="AE2004" s="6"/>
      <c r="AF2004" s="5"/>
      <c r="AG2004" s="5" t="str">
        <f t="shared" si="31"/>
        <v>Y</v>
      </c>
      <c r="AH2004" s="5"/>
      <c r="AI2004" s="17">
        <v>1</v>
      </c>
      <c r="AJ2004" s="1" t="s">
        <v>1200</v>
      </c>
      <c r="AK2004" s="42" t="s">
        <v>334</v>
      </c>
      <c r="AL2004" s="80" t="s">
        <v>335</v>
      </c>
      <c r="AM2004" s="25" t="s">
        <v>261</v>
      </c>
      <c r="AN2004" s="82"/>
    </row>
    <row r="2005" spans="1:40" ht="57" customHeight="1">
      <c r="A2005" t="s">
        <v>1183</v>
      </c>
      <c r="B2005" s="13" t="s">
        <v>16</v>
      </c>
      <c r="C2005" s="13" t="s">
        <v>16</v>
      </c>
      <c r="D2005" s="13" t="s">
        <v>16</v>
      </c>
      <c r="E2005" s="27" t="s">
        <v>9601</v>
      </c>
      <c r="F2005" s="5"/>
      <c r="G2005" s="5" t="s">
        <v>2760</v>
      </c>
      <c r="H2005" s="1" t="s">
        <v>7116</v>
      </c>
      <c r="I2005" s="1" t="s">
        <v>7116</v>
      </c>
      <c r="J2005" s="29" t="s">
        <v>1213</v>
      </c>
      <c r="K2005" s="63" t="s">
        <v>1214</v>
      </c>
      <c r="L2005" s="5" t="s">
        <v>886</v>
      </c>
      <c r="M2005" s="19" t="s">
        <v>888</v>
      </c>
      <c r="N2005" s="200">
        <v>46237</v>
      </c>
      <c r="O2005" s="201">
        <v>46267</v>
      </c>
      <c r="P2005" s="13" t="s">
        <v>187</v>
      </c>
      <c r="Q2005" s="22" t="s">
        <v>1190</v>
      </c>
      <c r="R2005" s="22">
        <v>20</v>
      </c>
      <c r="S2005" s="23" t="s">
        <v>242</v>
      </c>
      <c r="T2005" s="6" t="s">
        <v>242</v>
      </c>
      <c r="U2005" s="5"/>
      <c r="V2005" s="5" t="s">
        <v>233</v>
      </c>
      <c r="W2005" s="62" t="s">
        <v>9600</v>
      </c>
      <c r="X2005" s="5" t="s">
        <v>242</v>
      </c>
      <c r="Y2005" s="5"/>
      <c r="Z2005" s="5"/>
      <c r="AA2005" s="152" t="s">
        <v>16</v>
      </c>
      <c r="AB2005" s="7">
        <v>0.95</v>
      </c>
      <c r="AC2005" s="5"/>
      <c r="AD2005" s="5"/>
      <c r="AE2005" s="6"/>
      <c r="AF2005" s="5"/>
      <c r="AG2005" s="5" t="str">
        <f t="shared" si="31"/>
        <v>Y</v>
      </c>
      <c r="AH2005" s="5"/>
      <c r="AI2005" s="17">
        <v>1</v>
      </c>
      <c r="AJ2005" s="1" t="s">
        <v>1200</v>
      </c>
      <c r="AK2005" s="42" t="s">
        <v>334</v>
      </c>
      <c r="AL2005" s="80" t="s">
        <v>335</v>
      </c>
      <c r="AM2005" s="25" t="s">
        <v>261</v>
      </c>
      <c r="AN2005" s="82"/>
    </row>
    <row r="2006" spans="1:40" ht="57" customHeight="1">
      <c r="A2006" t="s">
        <v>1183</v>
      </c>
      <c r="B2006" s="13" t="s">
        <v>16</v>
      </c>
      <c r="C2006" s="13" t="s">
        <v>16</v>
      </c>
      <c r="D2006" s="13" t="s">
        <v>16</v>
      </c>
      <c r="E2006" s="27" t="s">
        <v>9602</v>
      </c>
      <c r="F2006" s="5"/>
      <c r="G2006" s="5" t="s">
        <v>2765</v>
      </c>
      <c r="H2006" s="1" t="s">
        <v>7118</v>
      </c>
      <c r="I2006" s="1" t="s">
        <v>7118</v>
      </c>
      <c r="J2006" s="29" t="s">
        <v>1219</v>
      </c>
      <c r="K2006" s="63" t="s">
        <v>1220</v>
      </c>
      <c r="L2006" s="5" t="s">
        <v>886</v>
      </c>
      <c r="M2006" s="19" t="s">
        <v>888</v>
      </c>
      <c r="N2006" s="200">
        <v>46237</v>
      </c>
      <c r="O2006" s="201">
        <v>46267</v>
      </c>
      <c r="P2006" s="13" t="s">
        <v>187</v>
      </c>
      <c r="Q2006" s="22" t="s">
        <v>1190</v>
      </c>
      <c r="R2006" s="22">
        <v>20</v>
      </c>
      <c r="S2006" s="23" t="s">
        <v>242</v>
      </c>
      <c r="T2006" s="6" t="s">
        <v>242</v>
      </c>
      <c r="U2006" s="5"/>
      <c r="V2006" s="5" t="s">
        <v>233</v>
      </c>
      <c r="W2006" s="62" t="s">
        <v>9600</v>
      </c>
      <c r="X2006" s="5" t="s">
        <v>242</v>
      </c>
      <c r="Y2006" s="5"/>
      <c r="Z2006" s="5"/>
      <c r="AA2006" s="152" t="s">
        <v>16</v>
      </c>
      <c r="AB2006" s="7">
        <v>0.95</v>
      </c>
      <c r="AC2006" s="5"/>
      <c r="AD2006" s="5"/>
      <c r="AE2006" s="6"/>
      <c r="AF2006" s="5"/>
      <c r="AG2006" s="5" t="str">
        <f t="shared" si="31"/>
        <v>Y</v>
      </c>
      <c r="AH2006" s="5"/>
      <c r="AI2006" s="17">
        <v>1</v>
      </c>
      <c r="AJ2006" s="1" t="s">
        <v>1200</v>
      </c>
      <c r="AK2006" s="42" t="s">
        <v>334</v>
      </c>
      <c r="AL2006" s="80" t="s">
        <v>335</v>
      </c>
      <c r="AM2006" s="25" t="s">
        <v>261</v>
      </c>
      <c r="AN2006" s="82"/>
    </row>
    <row r="2007" spans="1:40" ht="57" customHeight="1">
      <c r="A2007" t="s">
        <v>1183</v>
      </c>
      <c r="B2007" s="13" t="s">
        <v>16</v>
      </c>
      <c r="C2007" s="13" t="s">
        <v>16</v>
      </c>
      <c r="D2007" s="13" t="s">
        <v>16</v>
      </c>
      <c r="E2007" s="27" t="s">
        <v>9603</v>
      </c>
      <c r="F2007" s="5"/>
      <c r="G2007" s="5" t="s">
        <v>7372</v>
      </c>
      <c r="H2007" s="1" t="s">
        <v>1364</v>
      </c>
      <c r="I2007" s="1" t="s">
        <v>1364</v>
      </c>
      <c r="J2007" s="29" t="s">
        <v>1365</v>
      </c>
      <c r="K2007" s="63" t="s">
        <v>1366</v>
      </c>
      <c r="L2007" s="5" t="s">
        <v>886</v>
      </c>
      <c r="M2007" s="19" t="s">
        <v>888</v>
      </c>
      <c r="N2007" s="200">
        <v>46237</v>
      </c>
      <c r="O2007" s="201">
        <v>46267</v>
      </c>
      <c r="P2007" s="13" t="s">
        <v>187</v>
      </c>
      <c r="Q2007" s="22" t="s">
        <v>1190</v>
      </c>
      <c r="R2007" s="22">
        <v>120</v>
      </c>
      <c r="S2007" s="23" t="s">
        <v>242</v>
      </c>
      <c r="T2007" s="6" t="s">
        <v>242</v>
      </c>
      <c r="U2007" s="5"/>
      <c r="V2007" s="5" t="s">
        <v>233</v>
      </c>
      <c r="W2007" s="62" t="s">
        <v>9604</v>
      </c>
      <c r="X2007" s="5" t="s">
        <v>242</v>
      </c>
      <c r="Y2007" s="5"/>
      <c r="Z2007" s="5"/>
      <c r="AA2007" s="152" t="s">
        <v>16</v>
      </c>
      <c r="AB2007" s="7">
        <v>0.95</v>
      </c>
      <c r="AC2007" s="5"/>
      <c r="AD2007" s="5"/>
      <c r="AE2007" s="6"/>
      <c r="AF2007" s="5"/>
      <c r="AG2007" s="5" t="str">
        <f t="shared" si="31"/>
        <v>Y</v>
      </c>
      <c r="AH2007" s="5"/>
      <c r="AI2007" s="17">
        <v>1</v>
      </c>
      <c r="AJ2007" s="1" t="s">
        <v>1368</v>
      </c>
      <c r="AK2007" s="42" t="s">
        <v>334</v>
      </c>
      <c r="AL2007" s="80" t="s">
        <v>335</v>
      </c>
      <c r="AM2007" s="25" t="s">
        <v>261</v>
      </c>
      <c r="AN2007" s="82"/>
    </row>
    <row r="2008" spans="1:40" ht="57" customHeight="1">
      <c r="A2008" t="s">
        <v>1183</v>
      </c>
      <c r="B2008" s="13" t="s">
        <v>16</v>
      </c>
      <c r="C2008" s="13" t="s">
        <v>16</v>
      </c>
      <c r="D2008" s="13" t="s">
        <v>16</v>
      </c>
      <c r="E2008" s="27" t="s">
        <v>9605</v>
      </c>
      <c r="F2008" s="5"/>
      <c r="G2008" s="5" t="s">
        <v>7375</v>
      </c>
      <c r="H2008" s="1" t="s">
        <v>1364</v>
      </c>
      <c r="I2008" s="1" t="s">
        <v>1364</v>
      </c>
      <c r="J2008" s="29" t="s">
        <v>1365</v>
      </c>
      <c r="K2008" s="63" t="s">
        <v>1366</v>
      </c>
      <c r="L2008" s="5" t="s">
        <v>886</v>
      </c>
      <c r="M2008" s="19" t="s">
        <v>888</v>
      </c>
      <c r="N2008" s="200">
        <v>46237</v>
      </c>
      <c r="O2008" s="201">
        <v>46267</v>
      </c>
      <c r="P2008" s="13" t="s">
        <v>187</v>
      </c>
      <c r="Q2008" s="22" t="s">
        <v>1190</v>
      </c>
      <c r="R2008" s="22">
        <v>120</v>
      </c>
      <c r="S2008" s="23" t="s">
        <v>242</v>
      </c>
      <c r="T2008" s="6" t="s">
        <v>242</v>
      </c>
      <c r="U2008" s="5"/>
      <c r="V2008" s="5" t="s">
        <v>233</v>
      </c>
      <c r="W2008" s="62" t="s">
        <v>9604</v>
      </c>
      <c r="X2008" s="5" t="s">
        <v>242</v>
      </c>
      <c r="Y2008" s="5"/>
      <c r="Z2008" s="5"/>
      <c r="AA2008" s="152" t="s">
        <v>16</v>
      </c>
      <c r="AB2008" s="7">
        <v>0.95</v>
      </c>
      <c r="AC2008" s="5"/>
      <c r="AD2008" s="5"/>
      <c r="AE2008" s="6"/>
      <c r="AF2008" s="5"/>
      <c r="AG2008" s="5" t="str">
        <f t="shared" si="31"/>
        <v>Y</v>
      </c>
      <c r="AH2008" s="5"/>
      <c r="AI2008" s="17">
        <v>1</v>
      </c>
      <c r="AJ2008" s="1" t="s">
        <v>1372</v>
      </c>
      <c r="AK2008" s="42" t="s">
        <v>334</v>
      </c>
      <c r="AL2008" s="80" t="s">
        <v>335</v>
      </c>
      <c r="AM2008" s="25" t="s">
        <v>261</v>
      </c>
      <c r="AN2008" s="82"/>
    </row>
    <row r="2009" spans="1:40" ht="57" customHeight="1">
      <c r="A2009" t="s">
        <v>1183</v>
      </c>
      <c r="B2009" s="13" t="s">
        <v>1613</v>
      </c>
      <c r="C2009" s="13" t="s">
        <v>8237</v>
      </c>
      <c r="D2009" s="13" t="s">
        <v>9606</v>
      </c>
      <c r="E2009" s="27" t="s">
        <v>9607</v>
      </c>
      <c r="F2009" s="5"/>
      <c r="G2009" s="5" t="s">
        <v>9608</v>
      </c>
      <c r="H2009" s="1" t="s">
        <v>9609</v>
      </c>
      <c r="I2009" s="1" t="s">
        <v>9609</v>
      </c>
      <c r="J2009" s="29" t="s">
        <v>9610</v>
      </c>
      <c r="K2009" s="63" t="s">
        <v>9611</v>
      </c>
      <c r="L2009" s="5" t="s">
        <v>886</v>
      </c>
      <c r="M2009" s="19" t="s">
        <v>888</v>
      </c>
      <c r="N2009" s="200">
        <v>46237</v>
      </c>
      <c r="O2009" s="201">
        <v>46267</v>
      </c>
      <c r="P2009" s="13" t="s">
        <v>187</v>
      </c>
      <c r="Q2009" s="22" t="s">
        <v>1190</v>
      </c>
      <c r="R2009" s="22">
        <v>800</v>
      </c>
      <c r="S2009" s="23" t="s">
        <v>187</v>
      </c>
      <c r="T2009" s="6" t="s">
        <v>242</v>
      </c>
      <c r="U2009" s="5"/>
      <c r="V2009" s="5" t="s">
        <v>233</v>
      </c>
      <c r="W2009" s="62" t="s">
        <v>9612</v>
      </c>
      <c r="X2009" s="5" t="s">
        <v>242</v>
      </c>
      <c r="Y2009" s="5"/>
      <c r="Z2009" s="5"/>
      <c r="AA2009" s="152">
        <v>54.67</v>
      </c>
      <c r="AB2009" s="7">
        <v>0.95</v>
      </c>
      <c r="AC2009" s="5"/>
      <c r="AD2009" s="5"/>
      <c r="AE2009" s="6"/>
      <c r="AF2009" s="5"/>
      <c r="AG2009" s="5" t="str">
        <f t="shared" si="31"/>
        <v>Y</v>
      </c>
      <c r="AH2009" s="5"/>
      <c r="AI2009" s="17">
        <v>1</v>
      </c>
      <c r="AJ2009" s="1" t="s">
        <v>9606</v>
      </c>
      <c r="AK2009" s="42" t="s">
        <v>334</v>
      </c>
      <c r="AL2009" s="80" t="s">
        <v>335</v>
      </c>
      <c r="AM2009" s="25" t="s">
        <v>261</v>
      </c>
      <c r="AN2009" s="82"/>
    </row>
    <row r="2010" spans="1:40" ht="57" customHeight="1">
      <c r="A2010" t="s">
        <v>1183</v>
      </c>
      <c r="B2010" s="13" t="s">
        <v>1613</v>
      </c>
      <c r="C2010" s="13" t="s">
        <v>8237</v>
      </c>
      <c r="D2010" s="13" t="s">
        <v>9613</v>
      </c>
      <c r="E2010" s="27" t="s">
        <v>9614</v>
      </c>
      <c r="F2010" s="5"/>
      <c r="G2010" s="5" t="s">
        <v>9615</v>
      </c>
      <c r="H2010" s="1" t="s">
        <v>9616</v>
      </c>
      <c r="I2010" s="1" t="s">
        <v>9616</v>
      </c>
      <c r="J2010" s="29" t="s">
        <v>9617</v>
      </c>
      <c r="K2010" s="63" t="s">
        <v>9618</v>
      </c>
      <c r="L2010" s="5" t="s">
        <v>886</v>
      </c>
      <c r="M2010" s="19" t="s">
        <v>888</v>
      </c>
      <c r="N2010" s="200">
        <v>46237</v>
      </c>
      <c r="O2010" s="201">
        <v>46267</v>
      </c>
      <c r="P2010" s="13" t="s">
        <v>187</v>
      </c>
      <c r="Q2010" s="22" t="s">
        <v>1190</v>
      </c>
      <c r="R2010" s="22">
        <v>800</v>
      </c>
      <c r="S2010" s="23" t="s">
        <v>187</v>
      </c>
      <c r="T2010" s="6" t="s">
        <v>242</v>
      </c>
      <c r="U2010" s="5"/>
      <c r="V2010" s="5" t="s">
        <v>233</v>
      </c>
      <c r="W2010" s="62" t="s">
        <v>9604</v>
      </c>
      <c r="X2010" s="5" t="s">
        <v>242</v>
      </c>
      <c r="Y2010" s="5"/>
      <c r="Z2010" s="5"/>
      <c r="AA2010" s="152">
        <v>100</v>
      </c>
      <c r="AB2010" s="7">
        <v>0.95</v>
      </c>
      <c r="AC2010" s="5"/>
      <c r="AD2010" s="5"/>
      <c r="AE2010" s="6"/>
      <c r="AF2010" s="5"/>
      <c r="AG2010" s="5" t="str">
        <f t="shared" si="31"/>
        <v>Y</v>
      </c>
      <c r="AH2010" s="5"/>
      <c r="AI2010" s="17">
        <v>1</v>
      </c>
      <c r="AJ2010" s="1" t="s">
        <v>9613</v>
      </c>
      <c r="AK2010" s="42" t="s">
        <v>334</v>
      </c>
      <c r="AL2010" s="80" t="s">
        <v>335</v>
      </c>
      <c r="AM2010" s="25" t="s">
        <v>261</v>
      </c>
      <c r="AN2010" s="82"/>
    </row>
    <row r="2011" spans="1:40" ht="57" customHeight="1">
      <c r="A2011" t="s">
        <v>1183</v>
      </c>
      <c r="B2011" s="13" t="s">
        <v>1613</v>
      </c>
      <c r="C2011" s="13" t="s">
        <v>8237</v>
      </c>
      <c r="D2011" s="13" t="s">
        <v>2217</v>
      </c>
      <c r="E2011" s="27" t="s">
        <v>9619</v>
      </c>
      <c r="F2011" s="5"/>
      <c r="G2011" s="5" t="s">
        <v>8245</v>
      </c>
      <c r="H2011" s="1" t="s">
        <v>9620</v>
      </c>
      <c r="I2011" s="1" t="s">
        <v>9620</v>
      </c>
      <c r="J2011" s="29" t="s">
        <v>9621</v>
      </c>
      <c r="K2011" s="63" t="s">
        <v>9621</v>
      </c>
      <c r="L2011" s="5" t="s">
        <v>886</v>
      </c>
      <c r="M2011" s="19" t="s">
        <v>888</v>
      </c>
      <c r="N2011" s="200">
        <v>46237</v>
      </c>
      <c r="O2011" s="201">
        <v>46267</v>
      </c>
      <c r="P2011" s="13" t="s">
        <v>187</v>
      </c>
      <c r="Q2011" s="22" t="s">
        <v>1190</v>
      </c>
      <c r="R2011" s="22">
        <v>800</v>
      </c>
      <c r="S2011" s="23" t="s">
        <v>187</v>
      </c>
      <c r="T2011" s="6" t="s">
        <v>242</v>
      </c>
      <c r="U2011" s="5"/>
      <c r="V2011" s="5" t="s">
        <v>233</v>
      </c>
      <c r="W2011" s="62" t="s">
        <v>9622</v>
      </c>
      <c r="X2011" s="5" t="s">
        <v>242</v>
      </c>
      <c r="Y2011" s="5"/>
      <c r="Z2011" s="5"/>
      <c r="AA2011" s="152">
        <v>34.67</v>
      </c>
      <c r="AB2011" s="7">
        <v>0.95</v>
      </c>
      <c r="AC2011" s="5"/>
      <c r="AD2011" s="5"/>
      <c r="AE2011" s="6"/>
      <c r="AF2011" s="5"/>
      <c r="AG2011" s="5" t="str">
        <f t="shared" si="31"/>
        <v>Y</v>
      </c>
      <c r="AH2011" s="5"/>
      <c r="AI2011" s="17">
        <v>1</v>
      </c>
      <c r="AJ2011" s="1" t="s">
        <v>2217</v>
      </c>
      <c r="AK2011" s="42" t="s">
        <v>334</v>
      </c>
      <c r="AL2011" s="80" t="s">
        <v>335</v>
      </c>
      <c r="AM2011" s="25" t="s">
        <v>261</v>
      </c>
      <c r="AN2011" s="82"/>
    </row>
    <row r="2012" spans="1:40" ht="57" customHeight="1">
      <c r="A2012" t="s">
        <v>1183</v>
      </c>
      <c r="B2012" s="13" t="s">
        <v>1613</v>
      </c>
      <c r="C2012" s="13" t="s">
        <v>8237</v>
      </c>
      <c r="D2012" s="13" t="s">
        <v>9623</v>
      </c>
      <c r="E2012" s="27" t="s">
        <v>9624</v>
      </c>
      <c r="F2012" s="5"/>
      <c r="G2012" s="5" t="s">
        <v>9625</v>
      </c>
      <c r="H2012" s="1" t="s">
        <v>9626</v>
      </c>
      <c r="I2012" s="1" t="s">
        <v>9626</v>
      </c>
      <c r="J2012" s="29" t="s">
        <v>9627</v>
      </c>
      <c r="K2012" s="63" t="s">
        <v>9628</v>
      </c>
      <c r="L2012" s="5" t="s">
        <v>886</v>
      </c>
      <c r="M2012" s="19" t="s">
        <v>888</v>
      </c>
      <c r="N2012" s="200">
        <v>46237</v>
      </c>
      <c r="O2012" s="201">
        <v>46267</v>
      </c>
      <c r="P2012" s="13" t="s">
        <v>187</v>
      </c>
      <c r="Q2012" s="22" t="s">
        <v>1190</v>
      </c>
      <c r="R2012" s="22">
        <v>800</v>
      </c>
      <c r="S2012" s="23" t="s">
        <v>187</v>
      </c>
      <c r="T2012" s="6" t="s">
        <v>242</v>
      </c>
      <c r="U2012" s="5"/>
      <c r="V2012" s="5" t="s">
        <v>233</v>
      </c>
      <c r="W2012" s="62" t="s">
        <v>9600</v>
      </c>
      <c r="X2012" s="5" t="s">
        <v>242</v>
      </c>
      <c r="Y2012" s="5"/>
      <c r="Z2012" s="5"/>
      <c r="AA2012" s="152">
        <v>13.33</v>
      </c>
      <c r="AB2012" s="7">
        <v>0.95</v>
      </c>
      <c r="AC2012" s="5"/>
      <c r="AD2012" s="5"/>
      <c r="AE2012" s="6"/>
      <c r="AF2012" s="5"/>
      <c r="AG2012" s="5" t="str">
        <f t="shared" si="31"/>
        <v>Y</v>
      </c>
      <c r="AH2012" s="5"/>
      <c r="AI2012" s="17">
        <v>1</v>
      </c>
      <c r="AJ2012" s="1" t="s">
        <v>9623</v>
      </c>
      <c r="AK2012" s="42" t="s">
        <v>334</v>
      </c>
      <c r="AL2012" s="80" t="s">
        <v>335</v>
      </c>
      <c r="AM2012" s="25" t="s">
        <v>261</v>
      </c>
      <c r="AN2012" s="82"/>
    </row>
    <row r="2013" spans="1:40" ht="57" customHeight="1">
      <c r="A2013" t="s">
        <v>1183</v>
      </c>
      <c r="B2013" s="13" t="s">
        <v>1613</v>
      </c>
      <c r="C2013" s="13" t="s">
        <v>8237</v>
      </c>
      <c r="D2013" s="13" t="s">
        <v>2229</v>
      </c>
      <c r="E2013" s="27" t="s">
        <v>9629</v>
      </c>
      <c r="F2013" s="5"/>
      <c r="G2013" s="5" t="s">
        <v>8257</v>
      </c>
      <c r="H2013" s="1" t="s">
        <v>9630</v>
      </c>
      <c r="I2013" s="1" t="s">
        <v>9630</v>
      </c>
      <c r="J2013" s="29" t="s">
        <v>9631</v>
      </c>
      <c r="K2013" s="63" t="s">
        <v>9631</v>
      </c>
      <c r="L2013" s="5" t="s">
        <v>886</v>
      </c>
      <c r="M2013" s="19" t="s">
        <v>888</v>
      </c>
      <c r="N2013" s="200">
        <v>46237</v>
      </c>
      <c r="O2013" s="201">
        <v>46267</v>
      </c>
      <c r="P2013" s="13" t="s">
        <v>187</v>
      </c>
      <c r="Q2013" s="22" t="s">
        <v>1190</v>
      </c>
      <c r="R2013" s="22">
        <v>800</v>
      </c>
      <c r="S2013" s="23" t="s">
        <v>187</v>
      </c>
      <c r="T2013" s="6" t="s">
        <v>242</v>
      </c>
      <c r="U2013" s="5"/>
      <c r="V2013" s="5" t="s">
        <v>233</v>
      </c>
      <c r="W2013" s="62" t="s">
        <v>9632</v>
      </c>
      <c r="X2013" s="5" t="s">
        <v>242</v>
      </c>
      <c r="Y2013" s="5"/>
      <c r="Z2013" s="5"/>
      <c r="AA2013" s="152">
        <v>34.67</v>
      </c>
      <c r="AB2013" s="7">
        <v>0.95</v>
      </c>
      <c r="AC2013" s="5"/>
      <c r="AD2013" s="5"/>
      <c r="AE2013" s="6"/>
      <c r="AF2013" s="5"/>
      <c r="AG2013" s="5" t="str">
        <f t="shared" si="31"/>
        <v>Y</v>
      </c>
      <c r="AH2013" s="5"/>
      <c r="AI2013" s="17">
        <v>1</v>
      </c>
      <c r="AJ2013" s="1" t="s">
        <v>2229</v>
      </c>
      <c r="AK2013" s="42" t="s">
        <v>334</v>
      </c>
      <c r="AL2013" s="80" t="s">
        <v>335</v>
      </c>
      <c r="AM2013" s="25" t="s">
        <v>261</v>
      </c>
      <c r="AN2013" s="82"/>
    </row>
    <row r="2014" spans="1:40" ht="57" customHeight="1">
      <c r="A2014" t="s">
        <v>1183</v>
      </c>
      <c r="B2014" s="13" t="s">
        <v>1613</v>
      </c>
      <c r="C2014" s="13" t="s">
        <v>8237</v>
      </c>
      <c r="D2014" s="13" t="s">
        <v>9633</v>
      </c>
      <c r="E2014" s="27" t="s">
        <v>9634</v>
      </c>
      <c r="F2014" s="5"/>
      <c r="G2014" s="5" t="s">
        <v>9635</v>
      </c>
      <c r="H2014" s="1" t="s">
        <v>9636</v>
      </c>
      <c r="I2014" s="1" t="s">
        <v>9636</v>
      </c>
      <c r="J2014" s="29" t="s">
        <v>9637</v>
      </c>
      <c r="K2014" s="63" t="s">
        <v>9638</v>
      </c>
      <c r="L2014" s="5" t="s">
        <v>886</v>
      </c>
      <c r="M2014" s="19" t="s">
        <v>888</v>
      </c>
      <c r="N2014" s="200">
        <v>46237</v>
      </c>
      <c r="O2014" s="201">
        <v>46267</v>
      </c>
      <c r="P2014" s="13" t="s">
        <v>187</v>
      </c>
      <c r="Q2014" s="22" t="s">
        <v>1190</v>
      </c>
      <c r="R2014" s="22">
        <v>800</v>
      </c>
      <c r="S2014" s="23" t="s">
        <v>187</v>
      </c>
      <c r="T2014" s="6" t="s">
        <v>242</v>
      </c>
      <c r="U2014" s="5"/>
      <c r="V2014" s="5" t="s">
        <v>233</v>
      </c>
      <c r="W2014" s="62" t="s">
        <v>9600</v>
      </c>
      <c r="X2014" s="5" t="s">
        <v>242</v>
      </c>
      <c r="Y2014" s="5"/>
      <c r="Z2014" s="5"/>
      <c r="AA2014" s="152">
        <v>100</v>
      </c>
      <c r="AB2014" s="7">
        <v>0.95</v>
      </c>
      <c r="AC2014" s="5"/>
      <c r="AD2014" s="5"/>
      <c r="AE2014" s="6"/>
      <c r="AF2014" s="5"/>
      <c r="AG2014" s="5" t="str">
        <f t="shared" si="31"/>
        <v>Y</v>
      </c>
      <c r="AH2014" s="5"/>
      <c r="AI2014" s="17">
        <v>1</v>
      </c>
      <c r="AJ2014" s="1" t="s">
        <v>9633</v>
      </c>
      <c r="AK2014" s="42" t="s">
        <v>334</v>
      </c>
      <c r="AL2014" s="80" t="s">
        <v>335</v>
      </c>
      <c r="AM2014" s="25" t="s">
        <v>261</v>
      </c>
      <c r="AN2014" s="82"/>
    </row>
    <row r="2015" spans="1:40" ht="57" customHeight="1">
      <c r="A2015" t="s">
        <v>1183</v>
      </c>
      <c r="B2015" s="13" t="s">
        <v>1613</v>
      </c>
      <c r="C2015" s="13" t="s">
        <v>8237</v>
      </c>
      <c r="D2015" s="13" t="s">
        <v>9639</v>
      </c>
      <c r="E2015" s="27" t="s">
        <v>9640</v>
      </c>
      <c r="F2015" s="5"/>
      <c r="G2015" s="5" t="s">
        <v>9641</v>
      </c>
      <c r="H2015" s="1" t="s">
        <v>9642</v>
      </c>
      <c r="I2015" s="1" t="s">
        <v>9642</v>
      </c>
      <c r="J2015" s="29" t="s">
        <v>9643</v>
      </c>
      <c r="K2015" s="63" t="s">
        <v>9644</v>
      </c>
      <c r="L2015" s="5" t="s">
        <v>886</v>
      </c>
      <c r="M2015" s="19" t="s">
        <v>888</v>
      </c>
      <c r="N2015" s="200">
        <v>46237</v>
      </c>
      <c r="O2015" s="201">
        <v>46267</v>
      </c>
      <c r="P2015" s="13" t="s">
        <v>187</v>
      </c>
      <c r="Q2015" s="22" t="s">
        <v>1190</v>
      </c>
      <c r="R2015" s="22">
        <v>800</v>
      </c>
      <c r="S2015" s="23" t="s">
        <v>187</v>
      </c>
      <c r="T2015" s="6" t="s">
        <v>242</v>
      </c>
      <c r="U2015" s="5"/>
      <c r="V2015" s="5" t="s">
        <v>233</v>
      </c>
      <c r="W2015" s="62" t="s">
        <v>9598</v>
      </c>
      <c r="X2015" s="5" t="s">
        <v>242</v>
      </c>
      <c r="Y2015" s="5"/>
      <c r="Z2015" s="5"/>
      <c r="AA2015" s="152">
        <v>98.67</v>
      </c>
      <c r="AB2015" s="7">
        <v>0.95</v>
      </c>
      <c r="AC2015" s="5"/>
      <c r="AD2015" s="5"/>
      <c r="AE2015" s="6"/>
      <c r="AF2015" s="5"/>
      <c r="AG2015" s="5" t="str">
        <f t="shared" si="31"/>
        <v>Y</v>
      </c>
      <c r="AH2015" s="5"/>
      <c r="AI2015" s="17">
        <v>1</v>
      </c>
      <c r="AJ2015" s="1" t="s">
        <v>9639</v>
      </c>
      <c r="AK2015" s="42" t="s">
        <v>334</v>
      </c>
      <c r="AL2015" s="80" t="s">
        <v>335</v>
      </c>
      <c r="AM2015" s="25" t="s">
        <v>261</v>
      </c>
      <c r="AN2015" s="82"/>
    </row>
    <row r="2016" spans="1:40" ht="57" customHeight="1">
      <c r="A2016" t="s">
        <v>1183</v>
      </c>
      <c r="B2016" s="13" t="s">
        <v>1613</v>
      </c>
      <c r="C2016" s="13" t="s">
        <v>8237</v>
      </c>
      <c r="D2016" s="13" t="s">
        <v>9645</v>
      </c>
      <c r="E2016" s="27" t="s">
        <v>9646</v>
      </c>
      <c r="F2016" s="5"/>
      <c r="G2016" s="5" t="s">
        <v>881</v>
      </c>
      <c r="H2016" s="1" t="s">
        <v>9647</v>
      </c>
      <c r="I2016" s="1" t="s">
        <v>9647</v>
      </c>
      <c r="J2016" s="29" t="s">
        <v>9648</v>
      </c>
      <c r="K2016" s="63" t="s">
        <v>9649</v>
      </c>
      <c r="L2016" s="5" t="s">
        <v>886</v>
      </c>
      <c r="M2016" s="19" t="s">
        <v>888</v>
      </c>
      <c r="N2016" s="200">
        <v>46237</v>
      </c>
      <c r="O2016" s="201">
        <v>46267</v>
      </c>
      <c r="P2016" s="13" t="s">
        <v>187</v>
      </c>
      <c r="Q2016" s="22" t="s">
        <v>1190</v>
      </c>
      <c r="R2016" s="22">
        <v>8000</v>
      </c>
      <c r="S2016" s="23" t="s">
        <v>187</v>
      </c>
      <c r="T2016" s="6" t="s">
        <v>242</v>
      </c>
      <c r="U2016" s="5"/>
      <c r="V2016" s="5" t="s">
        <v>233</v>
      </c>
      <c r="W2016" s="62" t="s">
        <v>9600</v>
      </c>
      <c r="X2016" s="5" t="s">
        <v>242</v>
      </c>
      <c r="Y2016" s="5"/>
      <c r="Z2016" s="5"/>
      <c r="AA2016" s="152">
        <v>100</v>
      </c>
      <c r="AB2016" s="7">
        <v>0.95</v>
      </c>
      <c r="AC2016" s="5"/>
      <c r="AD2016" s="5"/>
      <c r="AE2016" s="6"/>
      <c r="AF2016" s="5"/>
      <c r="AG2016" s="5" t="str">
        <f t="shared" si="31"/>
        <v>Y</v>
      </c>
      <c r="AH2016" s="5"/>
      <c r="AI2016" s="17">
        <v>1</v>
      </c>
      <c r="AJ2016" s="1" t="s">
        <v>9645</v>
      </c>
      <c r="AK2016" s="42" t="s">
        <v>334</v>
      </c>
      <c r="AL2016" s="80" t="s">
        <v>335</v>
      </c>
      <c r="AM2016" s="25" t="s">
        <v>261</v>
      </c>
      <c r="AN2016" s="82"/>
    </row>
    <row r="2017" spans="1:40" ht="57" customHeight="1">
      <c r="A2017" t="s">
        <v>1183</v>
      </c>
      <c r="B2017" s="13" t="s">
        <v>1613</v>
      </c>
      <c r="C2017" s="13" t="s">
        <v>8237</v>
      </c>
      <c r="D2017" s="13" t="s">
        <v>9650</v>
      </c>
      <c r="E2017" s="27" t="s">
        <v>9651</v>
      </c>
      <c r="F2017" s="5"/>
      <c r="G2017" s="5" t="s">
        <v>9652</v>
      </c>
      <c r="H2017" s="1" t="s">
        <v>9653</v>
      </c>
      <c r="I2017" s="1" t="s">
        <v>9653</v>
      </c>
      <c r="J2017" s="29" t="s">
        <v>9654</v>
      </c>
      <c r="K2017" s="63" t="s">
        <v>9655</v>
      </c>
      <c r="L2017" s="5" t="s">
        <v>886</v>
      </c>
      <c r="M2017" s="19" t="s">
        <v>888</v>
      </c>
      <c r="N2017" s="200">
        <v>46237</v>
      </c>
      <c r="O2017" s="201">
        <v>46267</v>
      </c>
      <c r="P2017" s="13" t="s">
        <v>187</v>
      </c>
      <c r="Q2017" s="22" t="s">
        <v>1190</v>
      </c>
      <c r="R2017" s="22">
        <v>800</v>
      </c>
      <c r="S2017" s="23" t="s">
        <v>187</v>
      </c>
      <c r="T2017" s="6" t="s">
        <v>242</v>
      </c>
      <c r="U2017" s="5"/>
      <c r="V2017" s="5" t="s">
        <v>233</v>
      </c>
      <c r="W2017" s="62" t="s">
        <v>9598</v>
      </c>
      <c r="X2017" s="5" t="s">
        <v>242</v>
      </c>
      <c r="Y2017" s="5"/>
      <c r="Z2017" s="5"/>
      <c r="AA2017" s="152">
        <v>13.33</v>
      </c>
      <c r="AB2017" s="7">
        <v>0.95</v>
      </c>
      <c r="AC2017" s="5"/>
      <c r="AD2017" s="5"/>
      <c r="AE2017" s="6"/>
      <c r="AF2017" s="5"/>
      <c r="AG2017" s="5" t="str">
        <f t="shared" si="31"/>
        <v>Y</v>
      </c>
      <c r="AH2017" s="5"/>
      <c r="AI2017" s="17">
        <v>1</v>
      </c>
      <c r="AJ2017" s="1" t="s">
        <v>9650</v>
      </c>
      <c r="AK2017" s="42" t="s">
        <v>334</v>
      </c>
      <c r="AL2017" s="80" t="s">
        <v>335</v>
      </c>
      <c r="AM2017" s="25" t="s">
        <v>261</v>
      </c>
      <c r="AN2017" s="82"/>
    </row>
    <row r="2018" spans="1:40" ht="57" customHeight="1">
      <c r="A2018" t="s">
        <v>1183</v>
      </c>
      <c r="B2018" s="13" t="s">
        <v>1613</v>
      </c>
      <c r="C2018" s="13" t="s">
        <v>8237</v>
      </c>
      <c r="D2018" s="13" t="s">
        <v>2208</v>
      </c>
      <c r="E2018" s="27" t="s">
        <v>9656</v>
      </c>
      <c r="F2018" s="5"/>
      <c r="G2018" s="5" t="s">
        <v>4683</v>
      </c>
      <c r="H2018" s="1" t="s">
        <v>9657</v>
      </c>
      <c r="I2018" s="1" t="s">
        <v>9657</v>
      </c>
      <c r="J2018" s="29" t="s">
        <v>9658</v>
      </c>
      <c r="K2018" s="63" t="s">
        <v>9659</v>
      </c>
      <c r="L2018" s="5" t="s">
        <v>886</v>
      </c>
      <c r="M2018" s="19" t="s">
        <v>888</v>
      </c>
      <c r="N2018" s="200">
        <v>46237</v>
      </c>
      <c r="O2018" s="201">
        <v>46267</v>
      </c>
      <c r="P2018" s="13" t="s">
        <v>187</v>
      </c>
      <c r="Q2018" s="22" t="s">
        <v>1190</v>
      </c>
      <c r="R2018" s="22">
        <v>800</v>
      </c>
      <c r="S2018" s="23" t="s">
        <v>187</v>
      </c>
      <c r="T2018" s="6" t="s">
        <v>242</v>
      </c>
      <c r="U2018" s="5"/>
      <c r="V2018" s="5" t="s">
        <v>233</v>
      </c>
      <c r="W2018" s="62" t="s">
        <v>9660</v>
      </c>
      <c r="X2018" s="5" t="s">
        <v>242</v>
      </c>
      <c r="Y2018" s="5"/>
      <c r="Z2018" s="5"/>
      <c r="AA2018" s="152">
        <v>45.33</v>
      </c>
      <c r="AB2018" s="7">
        <v>0.95</v>
      </c>
      <c r="AC2018" s="5"/>
      <c r="AD2018" s="5"/>
      <c r="AE2018" s="6"/>
      <c r="AF2018" s="5"/>
      <c r="AG2018" s="5" t="str">
        <f t="shared" si="31"/>
        <v>Y</v>
      </c>
      <c r="AH2018" s="5"/>
      <c r="AI2018" s="17">
        <v>1</v>
      </c>
      <c r="AJ2018" s="1" t="s">
        <v>2208</v>
      </c>
      <c r="AK2018" s="42" t="s">
        <v>334</v>
      </c>
      <c r="AL2018" s="80" t="s">
        <v>335</v>
      </c>
      <c r="AM2018" s="25" t="s">
        <v>261</v>
      </c>
      <c r="AN2018" s="82"/>
    </row>
    <row r="2019" spans="1:40" ht="57" customHeight="1">
      <c r="A2019" t="s">
        <v>1183</v>
      </c>
      <c r="B2019" s="13" t="s">
        <v>1613</v>
      </c>
      <c r="C2019" s="13" t="s">
        <v>8237</v>
      </c>
      <c r="D2019" s="13" t="s">
        <v>8238</v>
      </c>
      <c r="E2019" s="27" t="s">
        <v>9661</v>
      </c>
      <c r="F2019" s="5"/>
      <c r="G2019" s="5" t="s">
        <v>8240</v>
      </c>
      <c r="H2019" s="1" t="s">
        <v>9662</v>
      </c>
      <c r="I2019" s="1" t="s">
        <v>9662</v>
      </c>
      <c r="J2019" s="29" t="s">
        <v>9663</v>
      </c>
      <c r="K2019" s="63" t="s">
        <v>9664</v>
      </c>
      <c r="L2019" s="5" t="s">
        <v>886</v>
      </c>
      <c r="M2019" s="19" t="s">
        <v>888</v>
      </c>
      <c r="N2019" s="200">
        <v>46237</v>
      </c>
      <c r="O2019" s="201">
        <v>46267</v>
      </c>
      <c r="P2019" s="13" t="s">
        <v>187</v>
      </c>
      <c r="Q2019" s="22" t="s">
        <v>1190</v>
      </c>
      <c r="R2019" s="22">
        <v>800</v>
      </c>
      <c r="S2019" s="23" t="s">
        <v>242</v>
      </c>
      <c r="T2019" s="6" t="s">
        <v>242</v>
      </c>
      <c r="U2019" s="5"/>
      <c r="V2019" s="5" t="s">
        <v>233</v>
      </c>
      <c r="W2019" s="62" t="s">
        <v>9600</v>
      </c>
      <c r="X2019" s="5" t="s">
        <v>242</v>
      </c>
      <c r="Y2019" s="5"/>
      <c r="Z2019" s="5"/>
      <c r="AA2019" s="152" t="s">
        <v>16</v>
      </c>
      <c r="AB2019" s="7">
        <v>0.95</v>
      </c>
      <c r="AC2019" s="5"/>
      <c r="AD2019" s="5"/>
      <c r="AE2019" s="6"/>
      <c r="AF2019" s="5"/>
      <c r="AG2019" s="5" t="str">
        <f t="shared" si="31"/>
        <v>Y</v>
      </c>
      <c r="AH2019" s="5"/>
      <c r="AI2019" s="17">
        <v>1</v>
      </c>
      <c r="AJ2019" s="1" t="s">
        <v>8238</v>
      </c>
      <c r="AK2019" s="42" t="s">
        <v>334</v>
      </c>
      <c r="AL2019" s="80" t="s">
        <v>335</v>
      </c>
      <c r="AM2019" s="25" t="s">
        <v>261</v>
      </c>
      <c r="AN2019" s="82"/>
    </row>
    <row r="2020" spans="1:40" ht="57" customHeight="1">
      <c r="A2020" t="s">
        <v>1183</v>
      </c>
      <c r="B2020" s="13" t="s">
        <v>1613</v>
      </c>
      <c r="C2020" s="13" t="s">
        <v>8237</v>
      </c>
      <c r="D2020" s="13" t="s">
        <v>3964</v>
      </c>
      <c r="E2020" s="27" t="s">
        <v>9665</v>
      </c>
      <c r="F2020" s="5"/>
      <c r="G2020" s="5" t="s">
        <v>3966</v>
      </c>
      <c r="H2020" s="1" t="s">
        <v>9666</v>
      </c>
      <c r="I2020" s="1" t="s">
        <v>9666</v>
      </c>
      <c r="J2020" s="29" t="s">
        <v>9667</v>
      </c>
      <c r="K2020" s="63" t="s">
        <v>9668</v>
      </c>
      <c r="L2020" s="5" t="s">
        <v>886</v>
      </c>
      <c r="M2020" s="19" t="s">
        <v>888</v>
      </c>
      <c r="N2020" s="200">
        <v>46237</v>
      </c>
      <c r="O2020" s="201">
        <v>46267</v>
      </c>
      <c r="P2020" s="13" t="s">
        <v>187</v>
      </c>
      <c r="Q2020" s="22" t="s">
        <v>1190</v>
      </c>
      <c r="R2020" s="22">
        <v>800</v>
      </c>
      <c r="S2020" s="23" t="s">
        <v>187</v>
      </c>
      <c r="T2020" s="6" t="s">
        <v>242</v>
      </c>
      <c r="U2020" s="5"/>
      <c r="V2020" s="5" t="s">
        <v>233</v>
      </c>
      <c r="W2020" s="62" t="s">
        <v>9600</v>
      </c>
      <c r="X2020" s="5" t="s">
        <v>242</v>
      </c>
      <c r="Y2020" s="5"/>
      <c r="Z2020" s="5"/>
      <c r="AA2020" s="152">
        <v>100</v>
      </c>
      <c r="AB2020" s="7">
        <v>0.95</v>
      </c>
      <c r="AC2020" s="5"/>
      <c r="AD2020" s="5"/>
      <c r="AE2020" s="6"/>
      <c r="AF2020" s="5"/>
      <c r="AG2020" s="5" t="str">
        <f t="shared" si="31"/>
        <v>Y</v>
      </c>
      <c r="AH2020" s="5"/>
      <c r="AI2020" s="17">
        <v>1</v>
      </c>
      <c r="AJ2020" s="1" t="s">
        <v>3964</v>
      </c>
      <c r="AK2020" s="42" t="s">
        <v>334</v>
      </c>
      <c r="AL2020" s="80" t="s">
        <v>335</v>
      </c>
      <c r="AM2020" s="25" t="s">
        <v>261</v>
      </c>
      <c r="AN2020" s="82"/>
    </row>
    <row r="2021" spans="1:40" ht="57" customHeight="1">
      <c r="A2021" t="s">
        <v>1183</v>
      </c>
      <c r="B2021" s="13" t="s">
        <v>16</v>
      </c>
      <c r="C2021" s="13" t="s">
        <v>16</v>
      </c>
      <c r="D2021" s="13" t="s">
        <v>16</v>
      </c>
      <c r="E2021" s="27" t="s">
        <v>9669</v>
      </c>
      <c r="F2021" s="5"/>
      <c r="G2021" s="5" t="s">
        <v>2834</v>
      </c>
      <c r="H2021" s="1" t="s">
        <v>7363</v>
      </c>
      <c r="I2021" s="1" t="s">
        <v>7363</v>
      </c>
      <c r="J2021" s="29" t="s">
        <v>7364</v>
      </c>
      <c r="K2021" s="63" t="s">
        <v>1303</v>
      </c>
      <c r="L2021" s="5" t="s">
        <v>886</v>
      </c>
      <c r="M2021" s="19" t="s">
        <v>888</v>
      </c>
      <c r="N2021" s="200">
        <v>46237</v>
      </c>
      <c r="O2021" s="201">
        <v>46267</v>
      </c>
      <c r="P2021" s="13" t="s">
        <v>187</v>
      </c>
      <c r="Q2021" s="22" t="s">
        <v>1190</v>
      </c>
      <c r="R2021" s="22">
        <v>4</v>
      </c>
      <c r="S2021" s="23" t="s">
        <v>242</v>
      </c>
      <c r="T2021" s="6" t="s">
        <v>242</v>
      </c>
      <c r="U2021" s="5"/>
      <c r="V2021" s="5" t="s">
        <v>233</v>
      </c>
      <c r="W2021" s="62" t="s">
        <v>9670</v>
      </c>
      <c r="X2021" s="5" t="s">
        <v>242</v>
      </c>
      <c r="Y2021" s="5"/>
      <c r="Z2021" s="5"/>
      <c r="AA2021" s="152" t="s">
        <v>16</v>
      </c>
      <c r="AB2021" s="7">
        <v>0.95</v>
      </c>
      <c r="AC2021" s="5"/>
      <c r="AD2021" s="5"/>
      <c r="AE2021" s="6"/>
      <c r="AF2021" s="5"/>
      <c r="AG2021" s="5" t="str">
        <f t="shared" si="31"/>
        <v>Y</v>
      </c>
      <c r="AH2021" s="5"/>
      <c r="AI2021" s="17">
        <v>1</v>
      </c>
      <c r="AJ2021" s="1" t="s">
        <v>1305</v>
      </c>
      <c r="AK2021" s="42" t="s">
        <v>334</v>
      </c>
      <c r="AL2021" s="80" t="s">
        <v>335</v>
      </c>
      <c r="AM2021" s="25" t="s">
        <v>261</v>
      </c>
      <c r="AN2021" s="82"/>
    </row>
    <row r="2022" spans="1:40" ht="57" customHeight="1">
      <c r="A2022" t="s">
        <v>1183</v>
      </c>
      <c r="B2022" s="13" t="s">
        <v>16</v>
      </c>
      <c r="C2022" s="13" t="s">
        <v>16</v>
      </c>
      <c r="D2022" s="13" t="s">
        <v>16</v>
      </c>
      <c r="E2022" s="27" t="s">
        <v>9671</v>
      </c>
      <c r="F2022" s="5"/>
      <c r="G2022" s="5" t="s">
        <v>2748</v>
      </c>
      <c r="H2022" s="1" t="s">
        <v>1187</v>
      </c>
      <c r="I2022" s="1" t="s">
        <v>1187</v>
      </c>
      <c r="J2022" s="29" t="s">
        <v>1188</v>
      </c>
      <c r="K2022" s="63" t="s">
        <v>1189</v>
      </c>
      <c r="L2022" s="5" t="s">
        <v>893</v>
      </c>
      <c r="M2022" s="19" t="s">
        <v>895</v>
      </c>
      <c r="N2022" s="200">
        <v>46242</v>
      </c>
      <c r="O2022" s="201">
        <v>46267</v>
      </c>
      <c r="P2022" s="13" t="s">
        <v>187</v>
      </c>
      <c r="Q2022" s="22" t="s">
        <v>1190</v>
      </c>
      <c r="R2022" s="22">
        <v>60</v>
      </c>
      <c r="S2022" s="23" t="s">
        <v>242</v>
      </c>
      <c r="T2022" s="6" t="s">
        <v>242</v>
      </c>
      <c r="U2022" s="5"/>
      <c r="V2022" s="5" t="s">
        <v>233</v>
      </c>
      <c r="W2022" s="62" t="s">
        <v>9672</v>
      </c>
      <c r="X2022" s="5" t="s">
        <v>242</v>
      </c>
      <c r="Y2022" s="5"/>
      <c r="Z2022" s="5"/>
      <c r="AA2022" s="152" t="s">
        <v>16</v>
      </c>
      <c r="AB2022" s="7">
        <v>0.95</v>
      </c>
      <c r="AC2022" s="5"/>
      <c r="AD2022" s="5"/>
      <c r="AE2022" s="6"/>
      <c r="AF2022" s="5"/>
      <c r="AG2022" s="5" t="str">
        <f t="shared" si="31"/>
        <v>Y</v>
      </c>
      <c r="AH2022" s="5"/>
      <c r="AI2022" s="17">
        <v>1</v>
      </c>
      <c r="AJ2022" s="1" t="s">
        <v>1192</v>
      </c>
      <c r="AK2022" s="42" t="s">
        <v>334</v>
      </c>
      <c r="AL2022" s="80" t="s">
        <v>335</v>
      </c>
      <c r="AM2022" s="25" t="s">
        <v>261</v>
      </c>
      <c r="AN2022" s="82"/>
    </row>
    <row r="2023" spans="1:40" ht="57" customHeight="1">
      <c r="A2023" t="s">
        <v>1183</v>
      </c>
      <c r="B2023" s="13" t="s">
        <v>16</v>
      </c>
      <c r="C2023" s="13" t="s">
        <v>16</v>
      </c>
      <c r="D2023" s="13" t="s">
        <v>16</v>
      </c>
      <c r="E2023" s="27" t="s">
        <v>9673</v>
      </c>
      <c r="F2023" s="5"/>
      <c r="G2023" s="5" t="s">
        <v>2754</v>
      </c>
      <c r="H2023" s="1" t="s">
        <v>7114</v>
      </c>
      <c r="I2023" s="1" t="s">
        <v>7114</v>
      </c>
      <c r="J2023" s="29" t="s">
        <v>1197</v>
      </c>
      <c r="K2023" s="63" t="s">
        <v>1198</v>
      </c>
      <c r="L2023" s="5" t="s">
        <v>893</v>
      </c>
      <c r="M2023" s="19" t="s">
        <v>895</v>
      </c>
      <c r="N2023" s="200">
        <v>46242</v>
      </c>
      <c r="O2023" s="201">
        <v>46267</v>
      </c>
      <c r="P2023" s="13" t="s">
        <v>187</v>
      </c>
      <c r="Q2023" s="22" t="s">
        <v>1190</v>
      </c>
      <c r="R2023" s="22">
        <v>20</v>
      </c>
      <c r="S2023" s="23" t="s">
        <v>242</v>
      </c>
      <c r="T2023" s="6" t="s">
        <v>242</v>
      </c>
      <c r="U2023" s="5"/>
      <c r="V2023" s="5" t="s">
        <v>233</v>
      </c>
      <c r="W2023" s="62" t="s">
        <v>9674</v>
      </c>
      <c r="X2023" s="5" t="s">
        <v>242</v>
      </c>
      <c r="Y2023" s="5"/>
      <c r="Z2023" s="5"/>
      <c r="AA2023" s="152" t="s">
        <v>16</v>
      </c>
      <c r="AB2023" s="7">
        <v>0.95</v>
      </c>
      <c r="AC2023" s="5"/>
      <c r="AD2023" s="5"/>
      <c r="AE2023" s="6"/>
      <c r="AF2023" s="5"/>
      <c r="AG2023" s="5" t="str">
        <f t="shared" si="31"/>
        <v>Y</v>
      </c>
      <c r="AH2023" s="5"/>
      <c r="AI2023" s="17">
        <v>1</v>
      </c>
      <c r="AJ2023" s="1" t="s">
        <v>1200</v>
      </c>
      <c r="AK2023" s="42" t="s">
        <v>334</v>
      </c>
      <c r="AL2023" s="80" t="s">
        <v>335</v>
      </c>
      <c r="AM2023" s="25" t="s">
        <v>261</v>
      </c>
      <c r="AN2023" s="82"/>
    </row>
    <row r="2024" spans="1:40" ht="57" customHeight="1">
      <c r="A2024" t="s">
        <v>1183</v>
      </c>
      <c r="B2024" s="13" t="s">
        <v>16</v>
      </c>
      <c r="C2024" s="13" t="s">
        <v>16</v>
      </c>
      <c r="D2024" s="13" t="s">
        <v>16</v>
      </c>
      <c r="E2024" s="27" t="s">
        <v>9675</v>
      </c>
      <c r="F2024" s="5"/>
      <c r="G2024" s="5" t="s">
        <v>2760</v>
      </c>
      <c r="H2024" s="1" t="s">
        <v>7116</v>
      </c>
      <c r="I2024" s="1" t="s">
        <v>7116</v>
      </c>
      <c r="J2024" s="29" t="s">
        <v>1213</v>
      </c>
      <c r="K2024" s="63" t="s">
        <v>1214</v>
      </c>
      <c r="L2024" s="5" t="s">
        <v>893</v>
      </c>
      <c r="M2024" s="19" t="s">
        <v>895</v>
      </c>
      <c r="N2024" s="200">
        <v>46242</v>
      </c>
      <c r="O2024" s="201">
        <v>46267</v>
      </c>
      <c r="P2024" s="13" t="s">
        <v>187</v>
      </c>
      <c r="Q2024" s="22" t="s">
        <v>1190</v>
      </c>
      <c r="R2024" s="22">
        <v>20</v>
      </c>
      <c r="S2024" s="23" t="s">
        <v>242</v>
      </c>
      <c r="T2024" s="6" t="s">
        <v>242</v>
      </c>
      <c r="U2024" s="5"/>
      <c r="V2024" s="5" t="s">
        <v>233</v>
      </c>
      <c r="W2024" s="62" t="s">
        <v>9674</v>
      </c>
      <c r="X2024" s="5" t="s">
        <v>242</v>
      </c>
      <c r="Y2024" s="5"/>
      <c r="Z2024" s="5"/>
      <c r="AA2024" s="152" t="s">
        <v>16</v>
      </c>
      <c r="AB2024" s="7">
        <v>0.95</v>
      </c>
      <c r="AC2024" s="5"/>
      <c r="AD2024" s="5"/>
      <c r="AE2024" s="6"/>
      <c r="AF2024" s="5"/>
      <c r="AG2024" s="5" t="str">
        <f t="shared" si="31"/>
        <v>Y</v>
      </c>
      <c r="AH2024" s="5"/>
      <c r="AI2024" s="17">
        <v>1</v>
      </c>
      <c r="AJ2024" s="1" t="s">
        <v>1200</v>
      </c>
      <c r="AK2024" s="42" t="s">
        <v>334</v>
      </c>
      <c r="AL2024" s="80" t="s">
        <v>335</v>
      </c>
      <c r="AM2024" s="25" t="s">
        <v>261</v>
      </c>
      <c r="AN2024" s="82"/>
    </row>
    <row r="2025" spans="1:40" ht="57" customHeight="1">
      <c r="A2025" t="s">
        <v>1183</v>
      </c>
      <c r="B2025" s="13" t="s">
        <v>16</v>
      </c>
      <c r="C2025" s="13" t="s">
        <v>16</v>
      </c>
      <c r="D2025" s="13" t="s">
        <v>16</v>
      </c>
      <c r="E2025" s="27" t="s">
        <v>9676</v>
      </c>
      <c r="F2025" s="5"/>
      <c r="G2025" s="5" t="s">
        <v>2765</v>
      </c>
      <c r="H2025" s="1" t="s">
        <v>7118</v>
      </c>
      <c r="I2025" s="1" t="s">
        <v>7118</v>
      </c>
      <c r="J2025" s="29" t="s">
        <v>1219</v>
      </c>
      <c r="K2025" s="63" t="s">
        <v>1220</v>
      </c>
      <c r="L2025" s="5" t="s">
        <v>893</v>
      </c>
      <c r="M2025" s="19" t="s">
        <v>895</v>
      </c>
      <c r="N2025" s="200">
        <v>46242</v>
      </c>
      <c r="O2025" s="201">
        <v>46267</v>
      </c>
      <c r="P2025" s="13" t="s">
        <v>187</v>
      </c>
      <c r="Q2025" s="22" t="s">
        <v>1190</v>
      </c>
      <c r="R2025" s="22">
        <v>20</v>
      </c>
      <c r="S2025" s="23" t="s">
        <v>242</v>
      </c>
      <c r="T2025" s="6" t="s">
        <v>242</v>
      </c>
      <c r="U2025" s="5"/>
      <c r="V2025" s="5" t="s">
        <v>233</v>
      </c>
      <c r="W2025" s="62" t="s">
        <v>9674</v>
      </c>
      <c r="X2025" s="5" t="s">
        <v>242</v>
      </c>
      <c r="Y2025" s="5"/>
      <c r="Z2025" s="5"/>
      <c r="AA2025" s="152" t="s">
        <v>16</v>
      </c>
      <c r="AB2025" s="7">
        <v>0.95</v>
      </c>
      <c r="AC2025" s="5"/>
      <c r="AD2025" s="5"/>
      <c r="AE2025" s="6"/>
      <c r="AF2025" s="5"/>
      <c r="AG2025" s="5" t="str">
        <f t="shared" si="31"/>
        <v>Y</v>
      </c>
      <c r="AH2025" s="5"/>
      <c r="AI2025" s="17">
        <v>1</v>
      </c>
      <c r="AJ2025" s="1" t="s">
        <v>1200</v>
      </c>
      <c r="AK2025" s="42" t="s">
        <v>334</v>
      </c>
      <c r="AL2025" s="80" t="s">
        <v>335</v>
      </c>
      <c r="AM2025" s="25" t="s">
        <v>261</v>
      </c>
      <c r="AN2025" s="82"/>
    </row>
    <row r="2026" spans="1:40" ht="57" customHeight="1">
      <c r="A2026" t="s">
        <v>1183</v>
      </c>
      <c r="B2026" s="13" t="s">
        <v>16</v>
      </c>
      <c r="C2026" s="13" t="s">
        <v>16</v>
      </c>
      <c r="D2026" s="13" t="s">
        <v>16</v>
      </c>
      <c r="E2026" s="27" t="s">
        <v>9677</v>
      </c>
      <c r="F2026" s="5"/>
      <c r="G2026" s="5" t="s">
        <v>7372</v>
      </c>
      <c r="H2026" s="1" t="s">
        <v>1364</v>
      </c>
      <c r="I2026" s="1" t="s">
        <v>1364</v>
      </c>
      <c r="J2026" s="29" t="s">
        <v>1365</v>
      </c>
      <c r="K2026" s="63" t="s">
        <v>1366</v>
      </c>
      <c r="L2026" s="5" t="s">
        <v>893</v>
      </c>
      <c r="M2026" s="19" t="s">
        <v>895</v>
      </c>
      <c r="N2026" s="200">
        <v>46242</v>
      </c>
      <c r="O2026" s="201">
        <v>46267</v>
      </c>
      <c r="P2026" s="13" t="s">
        <v>187</v>
      </c>
      <c r="Q2026" s="22" t="s">
        <v>1190</v>
      </c>
      <c r="R2026" s="22">
        <v>120</v>
      </c>
      <c r="S2026" s="23" t="s">
        <v>242</v>
      </c>
      <c r="T2026" s="6" t="s">
        <v>242</v>
      </c>
      <c r="U2026" s="5"/>
      <c r="V2026" s="5" t="s">
        <v>233</v>
      </c>
      <c r="W2026" s="62" t="s">
        <v>9678</v>
      </c>
      <c r="X2026" s="5" t="s">
        <v>242</v>
      </c>
      <c r="Y2026" s="5"/>
      <c r="Z2026" s="5"/>
      <c r="AA2026" s="152" t="s">
        <v>16</v>
      </c>
      <c r="AB2026" s="7">
        <v>0.95</v>
      </c>
      <c r="AC2026" s="5"/>
      <c r="AD2026" s="5"/>
      <c r="AE2026" s="6"/>
      <c r="AF2026" s="5"/>
      <c r="AG2026" s="5" t="str">
        <f t="shared" si="31"/>
        <v>Y</v>
      </c>
      <c r="AH2026" s="5"/>
      <c r="AI2026" s="17">
        <v>1</v>
      </c>
      <c r="AJ2026" s="1" t="s">
        <v>1368</v>
      </c>
      <c r="AK2026" s="42" t="s">
        <v>334</v>
      </c>
      <c r="AL2026" s="80" t="s">
        <v>335</v>
      </c>
      <c r="AM2026" s="25" t="s">
        <v>261</v>
      </c>
      <c r="AN2026" s="82"/>
    </row>
    <row r="2027" spans="1:40" ht="57" customHeight="1">
      <c r="A2027" t="s">
        <v>1183</v>
      </c>
      <c r="B2027" s="13" t="s">
        <v>16</v>
      </c>
      <c r="C2027" s="13" t="s">
        <v>16</v>
      </c>
      <c r="D2027" s="13" t="s">
        <v>16</v>
      </c>
      <c r="E2027" s="27" t="s">
        <v>9679</v>
      </c>
      <c r="F2027" s="5"/>
      <c r="G2027" s="5" t="s">
        <v>7375</v>
      </c>
      <c r="H2027" s="1" t="s">
        <v>1364</v>
      </c>
      <c r="I2027" s="1" t="s">
        <v>1364</v>
      </c>
      <c r="J2027" s="29" t="s">
        <v>1365</v>
      </c>
      <c r="K2027" s="63" t="s">
        <v>1366</v>
      </c>
      <c r="L2027" s="5" t="s">
        <v>893</v>
      </c>
      <c r="M2027" s="19" t="s">
        <v>895</v>
      </c>
      <c r="N2027" s="200">
        <v>46242</v>
      </c>
      <c r="O2027" s="201">
        <v>46267</v>
      </c>
      <c r="P2027" s="13" t="s">
        <v>187</v>
      </c>
      <c r="Q2027" s="22" t="s">
        <v>1190</v>
      </c>
      <c r="R2027" s="22">
        <v>120</v>
      </c>
      <c r="S2027" s="23" t="s">
        <v>242</v>
      </c>
      <c r="T2027" s="6" t="s">
        <v>242</v>
      </c>
      <c r="U2027" s="5"/>
      <c r="V2027" s="5" t="s">
        <v>233</v>
      </c>
      <c r="W2027" s="62" t="s">
        <v>9678</v>
      </c>
      <c r="X2027" s="5" t="s">
        <v>242</v>
      </c>
      <c r="Y2027" s="5"/>
      <c r="Z2027" s="5"/>
      <c r="AA2027" s="152" t="s">
        <v>16</v>
      </c>
      <c r="AB2027" s="7">
        <v>0.95</v>
      </c>
      <c r="AC2027" s="5"/>
      <c r="AD2027" s="5"/>
      <c r="AE2027" s="6"/>
      <c r="AF2027" s="5"/>
      <c r="AG2027" s="5" t="str">
        <f t="shared" si="31"/>
        <v>Y</v>
      </c>
      <c r="AH2027" s="5"/>
      <c r="AI2027" s="17">
        <v>1</v>
      </c>
      <c r="AJ2027" s="1" t="s">
        <v>1372</v>
      </c>
      <c r="AK2027" s="42" t="s">
        <v>334</v>
      </c>
      <c r="AL2027" s="80" t="s">
        <v>335</v>
      </c>
      <c r="AM2027" s="25" t="s">
        <v>261</v>
      </c>
      <c r="AN2027" s="82"/>
    </row>
    <row r="2028" spans="1:40" ht="57" customHeight="1">
      <c r="A2028" t="s">
        <v>1183</v>
      </c>
      <c r="B2028" s="13" t="s">
        <v>3855</v>
      </c>
      <c r="C2028" s="13" t="s">
        <v>2240</v>
      </c>
      <c r="D2028" s="13" t="s">
        <v>9680</v>
      </c>
      <c r="E2028" s="27" t="s">
        <v>9681</v>
      </c>
      <c r="F2028" s="5"/>
      <c r="G2028" s="5" t="s">
        <v>9682</v>
      </c>
      <c r="H2028" s="1" t="s">
        <v>9683</v>
      </c>
      <c r="I2028" s="1" t="s">
        <v>9683</v>
      </c>
      <c r="J2028" s="29" t="s">
        <v>9684</v>
      </c>
      <c r="K2028" s="63" t="s">
        <v>9685</v>
      </c>
      <c r="L2028" s="5" t="s">
        <v>893</v>
      </c>
      <c r="M2028" s="19" t="s">
        <v>895</v>
      </c>
      <c r="N2028" s="200">
        <v>46242</v>
      </c>
      <c r="O2028" s="201">
        <v>46267</v>
      </c>
      <c r="P2028" s="13" t="s">
        <v>187</v>
      </c>
      <c r="Q2028" s="22" t="s">
        <v>1190</v>
      </c>
      <c r="R2028" s="22">
        <v>800</v>
      </c>
      <c r="S2028" s="23" t="s">
        <v>187</v>
      </c>
      <c r="T2028" s="6" t="s">
        <v>242</v>
      </c>
      <c r="U2028" s="5"/>
      <c r="V2028" s="5" t="s">
        <v>233</v>
      </c>
      <c r="W2028" s="62" t="s">
        <v>9674</v>
      </c>
      <c r="X2028" s="5" t="s">
        <v>242</v>
      </c>
      <c r="Y2028" s="5"/>
      <c r="Z2028" s="5"/>
      <c r="AA2028" s="152">
        <v>100</v>
      </c>
      <c r="AB2028" s="7">
        <v>0.95</v>
      </c>
      <c r="AC2028" s="5"/>
      <c r="AD2028" s="5"/>
      <c r="AE2028" s="6"/>
      <c r="AF2028" s="5"/>
      <c r="AG2028" s="5" t="str">
        <f t="shared" si="31"/>
        <v>Y</v>
      </c>
      <c r="AH2028" s="5"/>
      <c r="AI2028" s="17">
        <v>1</v>
      </c>
      <c r="AJ2028" s="1" t="s">
        <v>9680</v>
      </c>
      <c r="AK2028" s="42" t="s">
        <v>334</v>
      </c>
      <c r="AL2028" s="80" t="s">
        <v>335</v>
      </c>
      <c r="AM2028" s="25" t="s">
        <v>261</v>
      </c>
      <c r="AN2028" s="82"/>
    </row>
    <row r="2029" spans="1:40" ht="57" customHeight="1">
      <c r="A2029" t="s">
        <v>1183</v>
      </c>
      <c r="B2029" s="13" t="s">
        <v>3855</v>
      </c>
      <c r="C2029" s="13" t="s">
        <v>2240</v>
      </c>
      <c r="D2029" s="13" t="s">
        <v>1628</v>
      </c>
      <c r="E2029" s="27" t="s">
        <v>9686</v>
      </c>
      <c r="F2029" s="5"/>
      <c r="G2029" s="5" t="s">
        <v>9177</v>
      </c>
      <c r="H2029" s="1" t="s">
        <v>9687</v>
      </c>
      <c r="I2029" s="1" t="s">
        <v>9687</v>
      </c>
      <c r="J2029" s="29" t="s">
        <v>9688</v>
      </c>
      <c r="K2029" s="63" t="s">
        <v>9689</v>
      </c>
      <c r="L2029" s="5" t="s">
        <v>893</v>
      </c>
      <c r="M2029" s="19" t="s">
        <v>895</v>
      </c>
      <c r="N2029" s="200">
        <v>46242</v>
      </c>
      <c r="O2029" s="201">
        <v>46267</v>
      </c>
      <c r="P2029" s="13" t="s">
        <v>187</v>
      </c>
      <c r="Q2029" s="22" t="s">
        <v>1190</v>
      </c>
      <c r="R2029" s="22">
        <v>800</v>
      </c>
      <c r="S2029" s="23" t="s">
        <v>187</v>
      </c>
      <c r="T2029" s="6" t="s">
        <v>242</v>
      </c>
      <c r="U2029" s="5"/>
      <c r="V2029" s="5" t="s">
        <v>233</v>
      </c>
      <c r="W2029" s="62" t="s">
        <v>9678</v>
      </c>
      <c r="X2029" s="5" t="s">
        <v>242</v>
      </c>
      <c r="Y2029" s="5"/>
      <c r="Z2029" s="5"/>
      <c r="AA2029" s="152">
        <v>100</v>
      </c>
      <c r="AB2029" s="7">
        <v>0.95</v>
      </c>
      <c r="AC2029" s="5"/>
      <c r="AD2029" s="5"/>
      <c r="AE2029" s="6"/>
      <c r="AF2029" s="5"/>
      <c r="AG2029" s="5" t="str">
        <f t="shared" si="31"/>
        <v>Y</v>
      </c>
      <c r="AH2029" s="5"/>
      <c r="AI2029" s="17">
        <v>1</v>
      </c>
      <c r="AJ2029" s="1" t="s">
        <v>1632</v>
      </c>
      <c r="AK2029" s="42" t="s">
        <v>334</v>
      </c>
      <c r="AL2029" s="80" t="s">
        <v>335</v>
      </c>
      <c r="AM2029" s="25" t="s">
        <v>261</v>
      </c>
      <c r="AN2029" s="82"/>
    </row>
    <row r="2030" spans="1:40" ht="57" customHeight="1">
      <c r="A2030" t="s">
        <v>1183</v>
      </c>
      <c r="B2030" s="13" t="s">
        <v>3855</v>
      </c>
      <c r="C2030" s="13" t="s">
        <v>2240</v>
      </c>
      <c r="D2030" s="13" t="s">
        <v>1614</v>
      </c>
      <c r="E2030" s="27" t="s">
        <v>9690</v>
      </c>
      <c r="F2030" s="5"/>
      <c r="G2030" s="5" t="s">
        <v>4386</v>
      </c>
      <c r="H2030" s="1" t="s">
        <v>9691</v>
      </c>
      <c r="I2030" s="1" t="s">
        <v>9691</v>
      </c>
      <c r="J2030" s="29" t="s">
        <v>9692</v>
      </c>
      <c r="K2030" s="63" t="s">
        <v>9693</v>
      </c>
      <c r="L2030" s="5" t="s">
        <v>893</v>
      </c>
      <c r="M2030" s="19" t="s">
        <v>895</v>
      </c>
      <c r="N2030" s="200">
        <v>46242</v>
      </c>
      <c r="O2030" s="201">
        <v>46267</v>
      </c>
      <c r="P2030" s="13" t="s">
        <v>187</v>
      </c>
      <c r="Q2030" s="22" t="s">
        <v>1190</v>
      </c>
      <c r="R2030" s="22">
        <v>800</v>
      </c>
      <c r="S2030" s="23" t="s">
        <v>187</v>
      </c>
      <c r="T2030" s="6" t="s">
        <v>242</v>
      </c>
      <c r="U2030" s="5"/>
      <c r="V2030" s="5" t="s">
        <v>233</v>
      </c>
      <c r="W2030" s="62" t="s">
        <v>9672</v>
      </c>
      <c r="X2030" s="5" t="s">
        <v>242</v>
      </c>
      <c r="Y2030" s="5"/>
      <c r="Z2030" s="5"/>
      <c r="AA2030" s="152">
        <v>0</v>
      </c>
      <c r="AB2030" s="7">
        <v>0.95</v>
      </c>
      <c r="AC2030" s="5"/>
      <c r="AD2030" s="5"/>
      <c r="AE2030" s="6"/>
      <c r="AF2030" s="5"/>
      <c r="AG2030" s="5" t="str">
        <f t="shared" si="31"/>
        <v>Y</v>
      </c>
      <c r="AH2030" s="5"/>
      <c r="AI2030" s="17">
        <v>1</v>
      </c>
      <c r="AJ2030" s="1" t="s">
        <v>1398</v>
      </c>
      <c r="AK2030" s="42" t="s">
        <v>334</v>
      </c>
      <c r="AL2030" s="80" t="s">
        <v>335</v>
      </c>
      <c r="AM2030" s="25" t="s">
        <v>261</v>
      </c>
      <c r="AN2030" s="82"/>
    </row>
    <row r="2031" spans="1:40" ht="57" customHeight="1">
      <c r="A2031" t="s">
        <v>1183</v>
      </c>
      <c r="B2031" s="13" t="s">
        <v>3855</v>
      </c>
      <c r="C2031" s="13" t="s">
        <v>2240</v>
      </c>
      <c r="D2031" s="13" t="s">
        <v>9158</v>
      </c>
      <c r="E2031" s="27" t="s">
        <v>9694</v>
      </c>
      <c r="F2031" s="5"/>
      <c r="G2031" s="5" t="s">
        <v>9695</v>
      </c>
      <c r="H2031" s="1" t="s">
        <v>9696</v>
      </c>
      <c r="I2031" s="1" t="s">
        <v>9696</v>
      </c>
      <c r="J2031" s="29" t="s">
        <v>9697</v>
      </c>
      <c r="K2031" s="63" t="s">
        <v>9698</v>
      </c>
      <c r="L2031" s="5" t="s">
        <v>893</v>
      </c>
      <c r="M2031" s="19" t="s">
        <v>895</v>
      </c>
      <c r="N2031" s="200">
        <v>46242</v>
      </c>
      <c r="O2031" s="201">
        <v>46267</v>
      </c>
      <c r="P2031" s="13" t="s">
        <v>187</v>
      </c>
      <c r="Q2031" s="22" t="s">
        <v>1190</v>
      </c>
      <c r="R2031" s="22">
        <v>800</v>
      </c>
      <c r="S2031" s="23" t="s">
        <v>187</v>
      </c>
      <c r="T2031" s="6" t="s">
        <v>242</v>
      </c>
      <c r="U2031" s="5"/>
      <c r="V2031" s="5" t="s">
        <v>233</v>
      </c>
      <c r="W2031" s="62" t="s">
        <v>9699</v>
      </c>
      <c r="X2031" s="5" t="s">
        <v>187</v>
      </c>
      <c r="Y2031" s="5" t="s">
        <v>9700</v>
      </c>
      <c r="Z2031" s="5" t="s">
        <v>9701</v>
      </c>
      <c r="AA2031" s="152">
        <v>1.51</v>
      </c>
      <c r="AB2031" s="7">
        <v>0.95</v>
      </c>
      <c r="AC2031" s="5"/>
      <c r="AD2031" s="5"/>
      <c r="AE2031" s="6"/>
      <c r="AF2031" s="5"/>
      <c r="AG2031" s="5" t="str">
        <f t="shared" si="31"/>
        <v>Y</v>
      </c>
      <c r="AH2031" s="5"/>
      <c r="AI2031" s="17">
        <v>1</v>
      </c>
      <c r="AJ2031" s="1" t="s">
        <v>9158</v>
      </c>
      <c r="AK2031" s="42" t="s">
        <v>334</v>
      </c>
      <c r="AL2031" s="80" t="s">
        <v>335</v>
      </c>
      <c r="AM2031" s="25" t="s">
        <v>261</v>
      </c>
      <c r="AN2031" s="82"/>
    </row>
    <row r="2032" spans="1:40" ht="57" customHeight="1">
      <c r="A2032" t="s">
        <v>1183</v>
      </c>
      <c r="B2032" s="13" t="s">
        <v>16</v>
      </c>
      <c r="C2032" s="13" t="s">
        <v>16</v>
      </c>
      <c r="D2032" s="13" t="s">
        <v>16</v>
      </c>
      <c r="E2032" s="27" t="s">
        <v>9702</v>
      </c>
      <c r="F2032" s="5"/>
      <c r="G2032" s="5" t="s">
        <v>7762</v>
      </c>
      <c r="H2032" s="1" t="s">
        <v>7763</v>
      </c>
      <c r="I2032" s="1" t="s">
        <v>7763</v>
      </c>
      <c r="J2032" s="29" t="s">
        <v>7764</v>
      </c>
      <c r="K2032" s="63" t="s">
        <v>7764</v>
      </c>
      <c r="L2032" s="5" t="s">
        <v>893</v>
      </c>
      <c r="M2032" s="19" t="s">
        <v>895</v>
      </c>
      <c r="N2032" s="200">
        <v>46242</v>
      </c>
      <c r="O2032" s="201">
        <v>46267</v>
      </c>
      <c r="P2032" s="13" t="s">
        <v>187</v>
      </c>
      <c r="Q2032" s="22" t="s">
        <v>1190</v>
      </c>
      <c r="R2032" s="22">
        <v>800</v>
      </c>
      <c r="S2032" s="23" t="s">
        <v>242</v>
      </c>
      <c r="T2032" s="6" t="s">
        <v>242</v>
      </c>
      <c r="U2032" s="5"/>
      <c r="V2032" s="5" t="s">
        <v>233</v>
      </c>
      <c r="W2032" s="62" t="s">
        <v>9674</v>
      </c>
      <c r="X2032" s="5" t="s">
        <v>242</v>
      </c>
      <c r="Y2032" s="5"/>
      <c r="Z2032" s="5"/>
      <c r="AA2032" s="152" t="s">
        <v>16</v>
      </c>
      <c r="AB2032" s="7">
        <v>0.95</v>
      </c>
      <c r="AC2032" s="5"/>
      <c r="AD2032" s="5"/>
      <c r="AE2032" s="6"/>
      <c r="AF2032" s="5"/>
      <c r="AG2032" s="5" t="str">
        <f t="shared" si="31"/>
        <v>Y</v>
      </c>
      <c r="AH2032" s="5"/>
      <c r="AI2032" s="17">
        <v>1</v>
      </c>
      <c r="AJ2032" s="1" t="s">
        <v>7765</v>
      </c>
      <c r="AK2032" s="42" t="s">
        <v>334</v>
      </c>
      <c r="AL2032" s="80" t="s">
        <v>335</v>
      </c>
      <c r="AM2032" s="25" t="s">
        <v>261</v>
      </c>
      <c r="AN2032" s="82"/>
    </row>
    <row r="2033" spans="1:40" ht="57" customHeight="1">
      <c r="A2033" t="s">
        <v>1183</v>
      </c>
      <c r="B2033" s="13" t="s">
        <v>3855</v>
      </c>
      <c r="C2033" s="13" t="s">
        <v>2240</v>
      </c>
      <c r="D2033" s="13" t="s">
        <v>6571</v>
      </c>
      <c r="E2033" s="27" t="s">
        <v>9703</v>
      </c>
      <c r="F2033" s="5"/>
      <c r="G2033" s="5" t="s">
        <v>6573</v>
      </c>
      <c r="H2033" s="1" t="s">
        <v>9704</v>
      </c>
      <c r="I2033" s="1" t="s">
        <v>9704</v>
      </c>
      <c r="J2033" s="29" t="s">
        <v>9705</v>
      </c>
      <c r="K2033" s="63" t="s">
        <v>9706</v>
      </c>
      <c r="L2033" s="5" t="s">
        <v>893</v>
      </c>
      <c r="M2033" s="19" t="s">
        <v>895</v>
      </c>
      <c r="N2033" s="200">
        <v>46242</v>
      </c>
      <c r="O2033" s="201">
        <v>46267</v>
      </c>
      <c r="P2033" s="13" t="s">
        <v>187</v>
      </c>
      <c r="Q2033" s="22" t="s">
        <v>1190</v>
      </c>
      <c r="R2033" s="22">
        <v>800</v>
      </c>
      <c r="S2033" s="23" t="s">
        <v>187</v>
      </c>
      <c r="T2033" s="6" t="s">
        <v>242</v>
      </c>
      <c r="U2033" s="5"/>
      <c r="V2033" s="5" t="s">
        <v>233</v>
      </c>
      <c r="W2033" s="62" t="s">
        <v>9672</v>
      </c>
      <c r="X2033" s="5" t="s">
        <v>242</v>
      </c>
      <c r="Y2033" s="5"/>
      <c r="Z2033" s="5"/>
      <c r="AA2033" s="152">
        <v>0.01</v>
      </c>
      <c r="AB2033" s="7">
        <v>0.95</v>
      </c>
      <c r="AC2033" s="5"/>
      <c r="AD2033" s="5"/>
      <c r="AE2033" s="6"/>
      <c r="AF2033" s="5"/>
      <c r="AG2033" s="5" t="str">
        <f t="shared" si="31"/>
        <v>Y</v>
      </c>
      <c r="AH2033" s="5"/>
      <c r="AI2033" s="17">
        <v>1</v>
      </c>
      <c r="AJ2033" s="1" t="s">
        <v>6571</v>
      </c>
      <c r="AK2033" s="42" t="s">
        <v>334</v>
      </c>
      <c r="AL2033" s="80" t="s">
        <v>335</v>
      </c>
      <c r="AM2033" s="25" t="s">
        <v>261</v>
      </c>
      <c r="AN2033" s="82"/>
    </row>
    <row r="2034" spans="1:40" ht="57" customHeight="1">
      <c r="A2034" t="s">
        <v>1183</v>
      </c>
      <c r="B2034" s="13" t="s">
        <v>3855</v>
      </c>
      <c r="C2034" s="13" t="s">
        <v>2240</v>
      </c>
      <c r="D2034" s="13" t="s">
        <v>9274</v>
      </c>
      <c r="E2034" s="27" t="s">
        <v>9707</v>
      </c>
      <c r="F2034" s="5"/>
      <c r="G2034" s="5" t="s">
        <v>9276</v>
      </c>
      <c r="H2034" s="1" t="s">
        <v>9277</v>
      </c>
      <c r="I2034" s="1" t="s">
        <v>9277</v>
      </c>
      <c r="J2034" s="29" t="s">
        <v>9278</v>
      </c>
      <c r="K2034" s="63" t="s">
        <v>9279</v>
      </c>
      <c r="L2034" s="5" t="s">
        <v>893</v>
      </c>
      <c r="M2034" s="19" t="s">
        <v>895</v>
      </c>
      <c r="N2034" s="200">
        <v>46242</v>
      </c>
      <c r="O2034" s="201">
        <v>46267</v>
      </c>
      <c r="P2034" s="13" t="s">
        <v>187</v>
      </c>
      <c r="Q2034" s="22" t="s">
        <v>1190</v>
      </c>
      <c r="R2034" s="22">
        <v>800</v>
      </c>
      <c r="S2034" s="23" t="s">
        <v>187</v>
      </c>
      <c r="T2034" s="6" t="s">
        <v>242</v>
      </c>
      <c r="U2034" s="5"/>
      <c r="V2034" s="5" t="s">
        <v>233</v>
      </c>
      <c r="W2034" s="62" t="s">
        <v>9674</v>
      </c>
      <c r="X2034" s="5" t="s">
        <v>242</v>
      </c>
      <c r="Y2034" s="5"/>
      <c r="Z2034" s="5"/>
      <c r="AA2034" s="152">
        <v>1.43</v>
      </c>
      <c r="AB2034" s="7">
        <v>0.95</v>
      </c>
      <c r="AC2034" s="5"/>
      <c r="AD2034" s="5"/>
      <c r="AE2034" s="6"/>
      <c r="AF2034" s="5"/>
      <c r="AG2034" s="5" t="str">
        <f t="shared" si="31"/>
        <v>Y</v>
      </c>
      <c r="AH2034" s="5"/>
      <c r="AI2034" s="17">
        <v>1</v>
      </c>
      <c r="AJ2034" s="1" t="s">
        <v>9274</v>
      </c>
      <c r="AK2034" s="42" t="s">
        <v>334</v>
      </c>
      <c r="AL2034" s="80" t="s">
        <v>335</v>
      </c>
      <c r="AM2034" s="25" t="s">
        <v>261</v>
      </c>
      <c r="AN2034" s="82"/>
    </row>
    <row r="2035" spans="1:40" ht="57" customHeight="1">
      <c r="A2035" t="s">
        <v>1183</v>
      </c>
      <c r="B2035" s="13" t="s">
        <v>3855</v>
      </c>
      <c r="C2035" s="13" t="s">
        <v>2240</v>
      </c>
      <c r="D2035" s="13" t="s">
        <v>9239</v>
      </c>
      <c r="E2035" s="27" t="s">
        <v>9708</v>
      </c>
      <c r="F2035" s="5"/>
      <c r="G2035" s="5" t="s">
        <v>9241</v>
      </c>
      <c r="H2035" s="1" t="s">
        <v>9242</v>
      </c>
      <c r="I2035" s="1" t="s">
        <v>9242</v>
      </c>
      <c r="J2035" s="29" t="s">
        <v>9243</v>
      </c>
      <c r="K2035" s="63" t="s">
        <v>9244</v>
      </c>
      <c r="L2035" s="5" t="s">
        <v>893</v>
      </c>
      <c r="M2035" s="19" t="s">
        <v>895</v>
      </c>
      <c r="N2035" s="200">
        <v>46242</v>
      </c>
      <c r="O2035" s="201">
        <v>46267</v>
      </c>
      <c r="P2035" s="13" t="s">
        <v>187</v>
      </c>
      <c r="Q2035" s="22" t="s">
        <v>1190</v>
      </c>
      <c r="R2035" s="22">
        <v>800</v>
      </c>
      <c r="S2035" s="23" t="s">
        <v>242</v>
      </c>
      <c r="T2035" s="6" t="s">
        <v>242</v>
      </c>
      <c r="U2035" s="5"/>
      <c r="V2035" s="5" t="s">
        <v>233</v>
      </c>
      <c r="W2035" s="62" t="s">
        <v>9678</v>
      </c>
      <c r="X2035" s="5" t="s">
        <v>242</v>
      </c>
      <c r="Y2035" s="5"/>
      <c r="Z2035" s="5"/>
      <c r="AA2035" s="152" t="s">
        <v>16</v>
      </c>
      <c r="AB2035" s="7">
        <v>0.95</v>
      </c>
      <c r="AC2035" s="5"/>
      <c r="AD2035" s="5"/>
      <c r="AE2035" s="6"/>
      <c r="AF2035" s="5"/>
      <c r="AG2035" s="5" t="str">
        <f t="shared" si="31"/>
        <v>Y</v>
      </c>
      <c r="AH2035" s="5"/>
      <c r="AI2035" s="17">
        <v>1</v>
      </c>
      <c r="AJ2035" s="1" t="s">
        <v>9245</v>
      </c>
      <c r="AK2035" s="42" t="s">
        <v>334</v>
      </c>
      <c r="AL2035" s="80" t="s">
        <v>335</v>
      </c>
      <c r="AM2035" s="25" t="s">
        <v>261</v>
      </c>
      <c r="AN2035" s="82"/>
    </row>
    <row r="2036" spans="1:40" ht="57" customHeight="1">
      <c r="A2036" t="s">
        <v>1183</v>
      </c>
      <c r="B2036" s="13" t="s">
        <v>3855</v>
      </c>
      <c r="C2036" s="13" t="s">
        <v>2240</v>
      </c>
      <c r="D2036" s="13" t="s">
        <v>3483</v>
      </c>
      <c r="E2036" s="27" t="s">
        <v>9709</v>
      </c>
      <c r="F2036" s="5"/>
      <c r="G2036" s="5" t="s">
        <v>3485</v>
      </c>
      <c r="H2036" s="1" t="s">
        <v>9710</v>
      </c>
      <c r="I2036" s="1" t="s">
        <v>9710</v>
      </c>
      <c r="J2036" s="29" t="s">
        <v>9711</v>
      </c>
      <c r="K2036" s="63" t="s">
        <v>9712</v>
      </c>
      <c r="L2036" s="5" t="s">
        <v>893</v>
      </c>
      <c r="M2036" s="19" t="s">
        <v>895</v>
      </c>
      <c r="N2036" s="200">
        <v>46242</v>
      </c>
      <c r="O2036" s="201">
        <v>46267</v>
      </c>
      <c r="P2036" s="13" t="s">
        <v>187</v>
      </c>
      <c r="Q2036" s="22" t="s">
        <v>1190</v>
      </c>
      <c r="R2036" s="22">
        <v>800</v>
      </c>
      <c r="S2036" s="23" t="s">
        <v>187</v>
      </c>
      <c r="T2036" s="6" t="s">
        <v>242</v>
      </c>
      <c r="U2036" s="5"/>
      <c r="V2036" s="5" t="s">
        <v>233</v>
      </c>
      <c r="W2036" s="62" t="s">
        <v>9674</v>
      </c>
      <c r="X2036" s="5" t="s">
        <v>242</v>
      </c>
      <c r="Y2036" s="5"/>
      <c r="Z2036" s="5"/>
      <c r="AA2036" s="152">
        <v>0.01</v>
      </c>
      <c r="AB2036" s="7">
        <v>0.95</v>
      </c>
      <c r="AC2036" s="5"/>
      <c r="AD2036" s="5"/>
      <c r="AE2036" s="6"/>
      <c r="AF2036" s="5"/>
      <c r="AG2036" s="5" t="str">
        <f t="shared" si="31"/>
        <v>Y</v>
      </c>
      <c r="AH2036" s="5"/>
      <c r="AI2036" s="17">
        <v>1</v>
      </c>
      <c r="AJ2036" s="1" t="s">
        <v>3483</v>
      </c>
      <c r="AK2036" s="42" t="s">
        <v>334</v>
      </c>
      <c r="AL2036" s="80" t="s">
        <v>335</v>
      </c>
      <c r="AM2036" s="25" t="s">
        <v>261</v>
      </c>
      <c r="AN2036" s="82"/>
    </row>
    <row r="2037" spans="1:40" ht="57" customHeight="1">
      <c r="A2037" t="s">
        <v>1183</v>
      </c>
      <c r="B2037" s="13" t="s">
        <v>1613</v>
      </c>
      <c r="C2037" s="13" t="s">
        <v>9159</v>
      </c>
      <c r="D2037" s="13" t="s">
        <v>7651</v>
      </c>
      <c r="E2037" s="27" t="s">
        <v>9713</v>
      </c>
      <c r="F2037" s="5"/>
      <c r="G2037" s="5" t="s">
        <v>7653</v>
      </c>
      <c r="H2037" s="1" t="s">
        <v>9714</v>
      </c>
      <c r="I2037" s="1" t="s">
        <v>9714</v>
      </c>
      <c r="J2037" s="29" t="s">
        <v>9715</v>
      </c>
      <c r="K2037" s="63" t="s">
        <v>9716</v>
      </c>
      <c r="L2037" s="5" t="s">
        <v>893</v>
      </c>
      <c r="M2037" s="19" t="s">
        <v>895</v>
      </c>
      <c r="N2037" s="200">
        <v>46242</v>
      </c>
      <c r="O2037" s="201">
        <v>46267</v>
      </c>
      <c r="P2037" s="13" t="s">
        <v>187</v>
      </c>
      <c r="Q2037" s="22" t="s">
        <v>1190</v>
      </c>
      <c r="R2037" s="22">
        <v>800</v>
      </c>
      <c r="S2037" s="23" t="s">
        <v>187</v>
      </c>
      <c r="T2037" s="6" t="s">
        <v>242</v>
      </c>
      <c r="U2037" s="5"/>
      <c r="V2037" s="5" t="s">
        <v>233</v>
      </c>
      <c r="W2037" s="62" t="s">
        <v>9674</v>
      </c>
      <c r="X2037" s="5" t="s">
        <v>242</v>
      </c>
      <c r="Y2037" s="5"/>
      <c r="Z2037" s="5"/>
      <c r="AA2037" s="152">
        <v>0.06</v>
      </c>
      <c r="AB2037" s="7">
        <v>0.95</v>
      </c>
      <c r="AC2037" s="5"/>
      <c r="AD2037" s="5"/>
      <c r="AE2037" s="6"/>
      <c r="AF2037" s="5"/>
      <c r="AG2037" s="5" t="str">
        <f t="shared" si="31"/>
        <v>Y</v>
      </c>
      <c r="AH2037" s="5"/>
      <c r="AI2037" s="17">
        <v>1</v>
      </c>
      <c r="AJ2037" s="1" t="s">
        <v>7657</v>
      </c>
      <c r="AK2037" s="42" t="s">
        <v>334</v>
      </c>
      <c r="AL2037" s="80" t="s">
        <v>335</v>
      </c>
      <c r="AM2037" s="25" t="s">
        <v>261</v>
      </c>
      <c r="AN2037" s="82"/>
    </row>
    <row r="2038" spans="1:40" ht="57" customHeight="1">
      <c r="A2038" t="s">
        <v>1183</v>
      </c>
      <c r="B2038" s="13" t="s">
        <v>16</v>
      </c>
      <c r="C2038" s="13" t="s">
        <v>16</v>
      </c>
      <c r="D2038" s="13" t="s">
        <v>16</v>
      </c>
      <c r="E2038" s="27" t="s">
        <v>9717</v>
      </c>
      <c r="F2038" s="5"/>
      <c r="G2038" s="5" t="s">
        <v>7083</v>
      </c>
      <c r="H2038" s="1" t="s">
        <v>7084</v>
      </c>
      <c r="I2038" s="1" t="s">
        <v>7084</v>
      </c>
      <c r="J2038" s="29" t="s">
        <v>7085</v>
      </c>
      <c r="K2038" s="63" t="s">
        <v>7086</v>
      </c>
      <c r="L2038" s="5" t="s">
        <v>893</v>
      </c>
      <c r="M2038" s="19" t="s">
        <v>895</v>
      </c>
      <c r="N2038" s="200">
        <v>46242</v>
      </c>
      <c r="O2038" s="201">
        <v>46267</v>
      </c>
      <c r="P2038" s="13" t="s">
        <v>187</v>
      </c>
      <c r="Q2038" s="22" t="s">
        <v>1190</v>
      </c>
      <c r="R2038" s="22">
        <v>800</v>
      </c>
      <c r="S2038" s="23" t="s">
        <v>187</v>
      </c>
      <c r="T2038" s="6" t="s">
        <v>242</v>
      </c>
      <c r="U2038" s="5"/>
      <c r="V2038" s="5" t="s">
        <v>233</v>
      </c>
      <c r="W2038" s="62" t="s">
        <v>9674</v>
      </c>
      <c r="X2038" s="5" t="s">
        <v>242</v>
      </c>
      <c r="Y2038" s="5"/>
      <c r="Z2038" s="5"/>
      <c r="AA2038" s="152">
        <v>0</v>
      </c>
      <c r="AB2038" s="7">
        <v>0.95</v>
      </c>
      <c r="AC2038" s="5"/>
      <c r="AD2038" s="5"/>
      <c r="AE2038" s="6"/>
      <c r="AF2038" s="5"/>
      <c r="AG2038" s="5" t="str">
        <f t="shared" si="31"/>
        <v>Y</v>
      </c>
      <c r="AH2038" s="5"/>
      <c r="AI2038" s="17">
        <v>1</v>
      </c>
      <c r="AJ2038" s="1" t="s">
        <v>7087</v>
      </c>
      <c r="AK2038" s="42" t="s">
        <v>334</v>
      </c>
      <c r="AL2038" s="80" t="s">
        <v>335</v>
      </c>
      <c r="AM2038" s="25" t="s">
        <v>261</v>
      </c>
      <c r="AN2038" s="82"/>
    </row>
    <row r="2039" spans="1:40" ht="57" customHeight="1">
      <c r="A2039" t="s">
        <v>1183</v>
      </c>
      <c r="B2039" s="13" t="s">
        <v>1613</v>
      </c>
      <c r="C2039" s="13" t="s">
        <v>9159</v>
      </c>
      <c r="D2039" s="13" t="s">
        <v>7088</v>
      </c>
      <c r="E2039" s="27" t="s">
        <v>9718</v>
      </c>
      <c r="F2039" s="5"/>
      <c r="G2039" s="5" t="s">
        <v>7090</v>
      </c>
      <c r="H2039" s="1" t="s">
        <v>7091</v>
      </c>
      <c r="I2039" s="1" t="s">
        <v>7091</v>
      </c>
      <c r="J2039" s="29" t="s">
        <v>7092</v>
      </c>
      <c r="K2039" s="63" t="s">
        <v>7093</v>
      </c>
      <c r="L2039" s="5" t="s">
        <v>893</v>
      </c>
      <c r="M2039" s="19" t="s">
        <v>895</v>
      </c>
      <c r="N2039" s="200">
        <v>46242</v>
      </c>
      <c r="O2039" s="201">
        <v>46267</v>
      </c>
      <c r="P2039" s="13" t="s">
        <v>187</v>
      </c>
      <c r="Q2039" s="22" t="s">
        <v>1190</v>
      </c>
      <c r="R2039" s="22">
        <v>800</v>
      </c>
      <c r="S2039" s="23" t="s">
        <v>187</v>
      </c>
      <c r="T2039" s="6" t="s">
        <v>242</v>
      </c>
      <c r="U2039" s="5"/>
      <c r="V2039" s="5" t="s">
        <v>233</v>
      </c>
      <c r="W2039" s="62" t="s">
        <v>9674</v>
      </c>
      <c r="X2039" s="5" t="s">
        <v>242</v>
      </c>
      <c r="Y2039" s="5"/>
      <c r="Z2039" s="5"/>
      <c r="AA2039" s="152">
        <v>0</v>
      </c>
      <c r="AB2039" s="7">
        <v>0.95</v>
      </c>
      <c r="AC2039" s="5"/>
      <c r="AD2039" s="5"/>
      <c r="AE2039" s="6"/>
      <c r="AF2039" s="5"/>
      <c r="AG2039" s="5" t="str">
        <f t="shared" si="31"/>
        <v>Y</v>
      </c>
      <c r="AH2039" s="5"/>
      <c r="AI2039" s="17">
        <v>1</v>
      </c>
      <c r="AJ2039" s="1" t="s">
        <v>7088</v>
      </c>
      <c r="AK2039" s="42" t="s">
        <v>334</v>
      </c>
      <c r="AL2039" s="80" t="s">
        <v>335</v>
      </c>
      <c r="AM2039" s="25" t="s">
        <v>261</v>
      </c>
      <c r="AN2039" s="82"/>
    </row>
    <row r="2040" spans="1:40" ht="57" customHeight="1">
      <c r="A2040" t="s">
        <v>1183</v>
      </c>
      <c r="B2040" s="13" t="s">
        <v>1613</v>
      </c>
      <c r="C2040" s="13" t="s">
        <v>9159</v>
      </c>
      <c r="D2040" s="13" t="s">
        <v>8030</v>
      </c>
      <c r="E2040" s="27" t="s">
        <v>9719</v>
      </c>
      <c r="F2040" s="5"/>
      <c r="G2040" s="5" t="s">
        <v>8032</v>
      </c>
      <c r="H2040" s="1" t="s">
        <v>9720</v>
      </c>
      <c r="I2040" s="1" t="s">
        <v>9720</v>
      </c>
      <c r="J2040" s="29" t="s">
        <v>9721</v>
      </c>
      <c r="K2040" s="63" t="s">
        <v>9722</v>
      </c>
      <c r="L2040" s="5" t="s">
        <v>893</v>
      </c>
      <c r="M2040" s="19" t="s">
        <v>895</v>
      </c>
      <c r="N2040" s="200">
        <v>46242</v>
      </c>
      <c r="O2040" s="201">
        <v>46267</v>
      </c>
      <c r="P2040" s="13" t="s">
        <v>187</v>
      </c>
      <c r="Q2040" s="22" t="s">
        <v>1190</v>
      </c>
      <c r="R2040" s="22">
        <v>800</v>
      </c>
      <c r="S2040" s="23" t="s">
        <v>187</v>
      </c>
      <c r="T2040" s="6" t="s">
        <v>242</v>
      </c>
      <c r="U2040" s="5"/>
      <c r="V2040" s="5" t="s">
        <v>233</v>
      </c>
      <c r="W2040" s="62" t="s">
        <v>9678</v>
      </c>
      <c r="X2040" s="5" t="s">
        <v>242</v>
      </c>
      <c r="Y2040" s="5"/>
      <c r="Z2040" s="5"/>
      <c r="AA2040" s="152">
        <v>0</v>
      </c>
      <c r="AB2040" s="7">
        <v>0.95</v>
      </c>
      <c r="AC2040" s="5"/>
      <c r="AD2040" s="5"/>
      <c r="AE2040" s="6"/>
      <c r="AF2040" s="5"/>
      <c r="AG2040" s="5" t="str">
        <f t="shared" si="31"/>
        <v>Y</v>
      </c>
      <c r="AH2040" s="5"/>
      <c r="AI2040" s="17">
        <v>1</v>
      </c>
      <c r="AJ2040" s="1" t="s">
        <v>8036</v>
      </c>
      <c r="AK2040" s="42" t="s">
        <v>334</v>
      </c>
      <c r="AL2040" s="80" t="s">
        <v>335</v>
      </c>
      <c r="AM2040" s="25" t="s">
        <v>261</v>
      </c>
      <c r="AN2040" s="82"/>
    </row>
    <row r="2041" spans="1:40" ht="57" customHeight="1">
      <c r="A2041" t="s">
        <v>1183</v>
      </c>
      <c r="B2041" s="13" t="s">
        <v>16</v>
      </c>
      <c r="C2041" s="13" t="s">
        <v>16</v>
      </c>
      <c r="D2041" s="13" t="s">
        <v>16</v>
      </c>
      <c r="E2041" s="27" t="s">
        <v>9723</v>
      </c>
      <c r="F2041" s="5"/>
      <c r="G2041" s="5" t="s">
        <v>2834</v>
      </c>
      <c r="H2041" s="1" t="s">
        <v>7363</v>
      </c>
      <c r="I2041" s="1" t="s">
        <v>7363</v>
      </c>
      <c r="J2041" s="29" t="s">
        <v>7364</v>
      </c>
      <c r="K2041" s="63" t="s">
        <v>1303</v>
      </c>
      <c r="L2041" s="5" t="s">
        <v>893</v>
      </c>
      <c r="M2041" s="19" t="s">
        <v>895</v>
      </c>
      <c r="N2041" s="200">
        <v>46242</v>
      </c>
      <c r="O2041" s="201">
        <v>46267</v>
      </c>
      <c r="P2041" s="13" t="s">
        <v>187</v>
      </c>
      <c r="Q2041" s="22" t="s">
        <v>1190</v>
      </c>
      <c r="R2041" s="22">
        <v>4</v>
      </c>
      <c r="S2041" s="23" t="s">
        <v>242</v>
      </c>
      <c r="T2041" s="6" t="s">
        <v>242</v>
      </c>
      <c r="U2041" s="5"/>
      <c r="V2041" s="5" t="s">
        <v>233</v>
      </c>
      <c r="W2041" s="62" t="s">
        <v>9724</v>
      </c>
      <c r="X2041" s="5" t="s">
        <v>242</v>
      </c>
      <c r="Y2041" s="5"/>
      <c r="Z2041" s="5"/>
      <c r="AA2041" s="152" t="s">
        <v>16</v>
      </c>
      <c r="AB2041" s="7">
        <v>0.95</v>
      </c>
      <c r="AC2041" s="5"/>
      <c r="AD2041" s="5"/>
      <c r="AE2041" s="6"/>
      <c r="AF2041" s="5"/>
      <c r="AG2041" s="5" t="str">
        <f t="shared" si="31"/>
        <v>Y</v>
      </c>
      <c r="AH2041" s="5"/>
      <c r="AI2041" s="17">
        <v>1</v>
      </c>
      <c r="AJ2041" s="1" t="s">
        <v>1305</v>
      </c>
      <c r="AK2041" s="42" t="s">
        <v>334</v>
      </c>
      <c r="AL2041" s="80" t="s">
        <v>335</v>
      </c>
      <c r="AM2041" s="25" t="s">
        <v>261</v>
      </c>
      <c r="AN2041" s="82"/>
    </row>
    <row r="2042" spans="1:40" ht="57" customHeight="1">
      <c r="A2042" t="s">
        <v>1183</v>
      </c>
      <c r="B2042" s="13" t="s">
        <v>16</v>
      </c>
      <c r="C2042" s="13" t="s">
        <v>16</v>
      </c>
      <c r="D2042" s="13" t="s">
        <v>16</v>
      </c>
      <c r="E2042" s="27" t="s">
        <v>9725</v>
      </c>
      <c r="F2042" s="5"/>
      <c r="G2042" s="5" t="s">
        <v>2748</v>
      </c>
      <c r="H2042" s="1" t="s">
        <v>1187</v>
      </c>
      <c r="I2042" s="1" t="s">
        <v>1187</v>
      </c>
      <c r="J2042" s="29" t="s">
        <v>1188</v>
      </c>
      <c r="K2042" s="63" t="s">
        <v>1189</v>
      </c>
      <c r="L2042" s="5" t="s">
        <v>900</v>
      </c>
      <c r="M2042" s="19" t="s">
        <v>902</v>
      </c>
      <c r="N2042" s="200">
        <v>46242</v>
      </c>
      <c r="O2042" s="201">
        <v>46267</v>
      </c>
      <c r="P2042" s="13" t="s">
        <v>187</v>
      </c>
      <c r="Q2042" s="22" t="s">
        <v>1190</v>
      </c>
      <c r="R2042" s="22">
        <v>60</v>
      </c>
      <c r="S2042" s="23" t="s">
        <v>242</v>
      </c>
      <c r="T2042" s="6" t="s">
        <v>242</v>
      </c>
      <c r="U2042" s="5"/>
      <c r="V2042" s="5" t="s">
        <v>233</v>
      </c>
      <c r="W2042" s="62" t="s">
        <v>9726</v>
      </c>
      <c r="X2042" s="5" t="s">
        <v>242</v>
      </c>
      <c r="Y2042" s="5"/>
      <c r="Z2042" s="5"/>
      <c r="AA2042" s="152" t="s">
        <v>16</v>
      </c>
      <c r="AB2042" s="7">
        <v>0.95</v>
      </c>
      <c r="AC2042" s="5"/>
      <c r="AD2042" s="5"/>
      <c r="AE2042" s="6"/>
      <c r="AF2042" s="5"/>
      <c r="AG2042" s="5" t="str">
        <f t="shared" si="31"/>
        <v>Y</v>
      </c>
      <c r="AH2042" s="5"/>
      <c r="AI2042" s="17">
        <v>1</v>
      </c>
      <c r="AJ2042" s="1" t="s">
        <v>1192</v>
      </c>
      <c r="AK2042" s="42" t="s">
        <v>334</v>
      </c>
      <c r="AL2042" s="80" t="s">
        <v>335</v>
      </c>
      <c r="AM2042" s="25" t="s">
        <v>261</v>
      </c>
      <c r="AN2042" s="82"/>
    </row>
    <row r="2043" spans="1:40" ht="57" customHeight="1">
      <c r="A2043" t="s">
        <v>1183</v>
      </c>
      <c r="B2043" s="13" t="s">
        <v>16</v>
      </c>
      <c r="C2043" s="13" t="s">
        <v>16</v>
      </c>
      <c r="D2043" s="13" t="s">
        <v>16</v>
      </c>
      <c r="E2043" s="27" t="s">
        <v>9727</v>
      </c>
      <c r="F2043" s="5"/>
      <c r="G2043" s="5" t="s">
        <v>2754</v>
      </c>
      <c r="H2043" s="1" t="s">
        <v>7114</v>
      </c>
      <c r="I2043" s="1" t="s">
        <v>7114</v>
      </c>
      <c r="J2043" s="29" t="s">
        <v>1197</v>
      </c>
      <c r="K2043" s="63" t="s">
        <v>1198</v>
      </c>
      <c r="L2043" s="5" t="s">
        <v>900</v>
      </c>
      <c r="M2043" s="19" t="s">
        <v>902</v>
      </c>
      <c r="N2043" s="200">
        <v>46242</v>
      </c>
      <c r="O2043" s="201">
        <v>46267</v>
      </c>
      <c r="P2043" s="13" t="s">
        <v>187</v>
      </c>
      <c r="Q2043" s="22" t="s">
        <v>1190</v>
      </c>
      <c r="R2043" s="22">
        <v>20</v>
      </c>
      <c r="S2043" s="23" t="s">
        <v>242</v>
      </c>
      <c r="T2043" s="6" t="s">
        <v>242</v>
      </c>
      <c r="U2043" s="5"/>
      <c r="V2043" s="5" t="s">
        <v>233</v>
      </c>
      <c r="W2043" s="62" t="s">
        <v>9728</v>
      </c>
      <c r="X2043" s="5" t="s">
        <v>242</v>
      </c>
      <c r="Y2043" s="5"/>
      <c r="Z2043" s="5"/>
      <c r="AA2043" s="152" t="s">
        <v>16</v>
      </c>
      <c r="AB2043" s="7">
        <v>0.95</v>
      </c>
      <c r="AC2043" s="5"/>
      <c r="AD2043" s="5"/>
      <c r="AE2043" s="6"/>
      <c r="AF2043" s="5"/>
      <c r="AG2043" s="5" t="str">
        <f t="shared" si="31"/>
        <v>Y</v>
      </c>
      <c r="AH2043" s="5"/>
      <c r="AI2043" s="17">
        <v>1</v>
      </c>
      <c r="AJ2043" s="1" t="s">
        <v>1200</v>
      </c>
      <c r="AK2043" s="42" t="s">
        <v>334</v>
      </c>
      <c r="AL2043" s="80" t="s">
        <v>335</v>
      </c>
      <c r="AM2043" s="25" t="s">
        <v>261</v>
      </c>
      <c r="AN2043" s="82"/>
    </row>
    <row r="2044" spans="1:40" ht="57" customHeight="1">
      <c r="A2044" t="s">
        <v>1183</v>
      </c>
      <c r="B2044" s="13" t="s">
        <v>16</v>
      </c>
      <c r="C2044" s="13" t="s">
        <v>16</v>
      </c>
      <c r="D2044" s="13" t="s">
        <v>16</v>
      </c>
      <c r="E2044" s="27" t="s">
        <v>9729</v>
      </c>
      <c r="F2044" s="5"/>
      <c r="G2044" s="5" t="s">
        <v>2760</v>
      </c>
      <c r="H2044" s="1" t="s">
        <v>7116</v>
      </c>
      <c r="I2044" s="1" t="s">
        <v>7116</v>
      </c>
      <c r="J2044" s="29" t="s">
        <v>1213</v>
      </c>
      <c r="K2044" s="63" t="s">
        <v>1214</v>
      </c>
      <c r="L2044" s="5" t="s">
        <v>900</v>
      </c>
      <c r="M2044" s="19" t="s">
        <v>902</v>
      </c>
      <c r="N2044" s="200">
        <v>46242</v>
      </c>
      <c r="O2044" s="201">
        <v>46267</v>
      </c>
      <c r="P2044" s="13" t="s">
        <v>187</v>
      </c>
      <c r="Q2044" s="22" t="s">
        <v>1190</v>
      </c>
      <c r="R2044" s="22">
        <v>20</v>
      </c>
      <c r="S2044" s="23" t="s">
        <v>242</v>
      </c>
      <c r="T2044" s="6" t="s">
        <v>242</v>
      </c>
      <c r="U2044" s="5"/>
      <c r="V2044" s="5" t="s">
        <v>233</v>
      </c>
      <c r="W2044" s="62" t="s">
        <v>9728</v>
      </c>
      <c r="X2044" s="5" t="s">
        <v>242</v>
      </c>
      <c r="Y2044" s="5"/>
      <c r="Z2044" s="5"/>
      <c r="AA2044" s="152" t="s">
        <v>16</v>
      </c>
      <c r="AB2044" s="7">
        <v>0.95</v>
      </c>
      <c r="AC2044" s="5"/>
      <c r="AD2044" s="5"/>
      <c r="AE2044" s="6"/>
      <c r="AF2044" s="5"/>
      <c r="AG2044" s="5" t="str">
        <f t="shared" si="31"/>
        <v>Y</v>
      </c>
      <c r="AH2044" s="5"/>
      <c r="AI2044" s="17">
        <v>1</v>
      </c>
      <c r="AJ2044" s="1" t="s">
        <v>1200</v>
      </c>
      <c r="AK2044" s="42" t="s">
        <v>334</v>
      </c>
      <c r="AL2044" s="80" t="s">
        <v>335</v>
      </c>
      <c r="AM2044" s="25" t="s">
        <v>261</v>
      </c>
      <c r="AN2044" s="82"/>
    </row>
    <row r="2045" spans="1:40" ht="57" customHeight="1">
      <c r="A2045" t="s">
        <v>1183</v>
      </c>
      <c r="B2045" s="13" t="s">
        <v>16</v>
      </c>
      <c r="C2045" s="13" t="s">
        <v>16</v>
      </c>
      <c r="D2045" s="13" t="s">
        <v>16</v>
      </c>
      <c r="E2045" s="27" t="s">
        <v>9730</v>
      </c>
      <c r="F2045" s="5"/>
      <c r="G2045" s="5" t="s">
        <v>2765</v>
      </c>
      <c r="H2045" s="1" t="s">
        <v>7118</v>
      </c>
      <c r="I2045" s="1" t="s">
        <v>7118</v>
      </c>
      <c r="J2045" s="29" t="s">
        <v>1219</v>
      </c>
      <c r="K2045" s="63" t="s">
        <v>1220</v>
      </c>
      <c r="L2045" s="5" t="s">
        <v>900</v>
      </c>
      <c r="M2045" s="19" t="s">
        <v>902</v>
      </c>
      <c r="N2045" s="200">
        <v>46242</v>
      </c>
      <c r="O2045" s="201">
        <v>46267</v>
      </c>
      <c r="P2045" s="13" t="s">
        <v>187</v>
      </c>
      <c r="Q2045" s="22" t="s">
        <v>1190</v>
      </c>
      <c r="R2045" s="22">
        <v>20</v>
      </c>
      <c r="S2045" s="23" t="s">
        <v>242</v>
      </c>
      <c r="T2045" s="6" t="s">
        <v>242</v>
      </c>
      <c r="U2045" s="5"/>
      <c r="V2045" s="5" t="s">
        <v>233</v>
      </c>
      <c r="W2045" s="62" t="s">
        <v>9728</v>
      </c>
      <c r="X2045" s="5" t="s">
        <v>242</v>
      </c>
      <c r="Y2045" s="5"/>
      <c r="Z2045" s="5"/>
      <c r="AA2045" s="152" t="s">
        <v>16</v>
      </c>
      <c r="AB2045" s="7">
        <v>0.95</v>
      </c>
      <c r="AC2045" s="5"/>
      <c r="AD2045" s="5"/>
      <c r="AE2045" s="6"/>
      <c r="AF2045" s="5"/>
      <c r="AG2045" s="5" t="str">
        <f t="shared" si="31"/>
        <v>Y</v>
      </c>
      <c r="AH2045" s="5"/>
      <c r="AI2045" s="17">
        <v>1</v>
      </c>
      <c r="AJ2045" s="1" t="s">
        <v>1200</v>
      </c>
      <c r="AK2045" s="42" t="s">
        <v>334</v>
      </c>
      <c r="AL2045" s="80" t="s">
        <v>335</v>
      </c>
      <c r="AM2045" s="25" t="s">
        <v>261</v>
      </c>
      <c r="AN2045" s="82"/>
    </row>
    <row r="2046" spans="1:40" ht="57" customHeight="1">
      <c r="A2046" t="s">
        <v>1183</v>
      </c>
      <c r="B2046" s="13" t="s">
        <v>16</v>
      </c>
      <c r="C2046" s="13" t="s">
        <v>16</v>
      </c>
      <c r="D2046" s="13" t="s">
        <v>16</v>
      </c>
      <c r="E2046" s="27" t="s">
        <v>9731</v>
      </c>
      <c r="F2046" s="5"/>
      <c r="G2046" s="5" t="s">
        <v>7372</v>
      </c>
      <c r="H2046" s="1" t="s">
        <v>1364</v>
      </c>
      <c r="I2046" s="1" t="s">
        <v>1364</v>
      </c>
      <c r="J2046" s="29" t="s">
        <v>1365</v>
      </c>
      <c r="K2046" s="63" t="s">
        <v>1366</v>
      </c>
      <c r="L2046" s="5" t="s">
        <v>900</v>
      </c>
      <c r="M2046" s="19" t="s">
        <v>902</v>
      </c>
      <c r="N2046" s="200">
        <v>46242</v>
      </c>
      <c r="O2046" s="201">
        <v>46267</v>
      </c>
      <c r="P2046" s="13" t="s">
        <v>187</v>
      </c>
      <c r="Q2046" s="22" t="s">
        <v>1190</v>
      </c>
      <c r="R2046" s="22">
        <v>120</v>
      </c>
      <c r="S2046" s="23" t="s">
        <v>242</v>
      </c>
      <c r="T2046" s="6" t="s">
        <v>242</v>
      </c>
      <c r="U2046" s="5"/>
      <c r="V2046" s="5" t="s">
        <v>233</v>
      </c>
      <c r="W2046" s="62" t="s">
        <v>9732</v>
      </c>
      <c r="X2046" s="5" t="s">
        <v>242</v>
      </c>
      <c r="Y2046" s="5"/>
      <c r="Z2046" s="5"/>
      <c r="AA2046" s="152" t="s">
        <v>16</v>
      </c>
      <c r="AB2046" s="7">
        <v>0.95</v>
      </c>
      <c r="AC2046" s="5"/>
      <c r="AD2046" s="5"/>
      <c r="AE2046" s="6"/>
      <c r="AF2046" s="5"/>
      <c r="AG2046" s="5" t="str">
        <f t="shared" si="31"/>
        <v>Y</v>
      </c>
      <c r="AH2046" s="5"/>
      <c r="AI2046" s="17">
        <v>1</v>
      </c>
      <c r="AJ2046" s="1" t="s">
        <v>1368</v>
      </c>
      <c r="AK2046" s="42" t="s">
        <v>334</v>
      </c>
      <c r="AL2046" s="80" t="s">
        <v>335</v>
      </c>
      <c r="AM2046" s="25" t="s">
        <v>261</v>
      </c>
      <c r="AN2046" s="82"/>
    </row>
    <row r="2047" spans="1:40" ht="57" customHeight="1">
      <c r="A2047" t="s">
        <v>1183</v>
      </c>
      <c r="B2047" s="13" t="s">
        <v>16</v>
      </c>
      <c r="C2047" s="13" t="s">
        <v>16</v>
      </c>
      <c r="D2047" s="13" t="s">
        <v>16</v>
      </c>
      <c r="E2047" s="27" t="s">
        <v>9733</v>
      </c>
      <c r="F2047" s="5"/>
      <c r="G2047" s="5" t="s">
        <v>7375</v>
      </c>
      <c r="H2047" s="1" t="s">
        <v>1364</v>
      </c>
      <c r="I2047" s="1" t="s">
        <v>1364</v>
      </c>
      <c r="J2047" s="29" t="s">
        <v>1365</v>
      </c>
      <c r="K2047" s="63" t="s">
        <v>1366</v>
      </c>
      <c r="L2047" s="5" t="s">
        <v>900</v>
      </c>
      <c r="M2047" s="19" t="s">
        <v>902</v>
      </c>
      <c r="N2047" s="200">
        <v>46242</v>
      </c>
      <c r="O2047" s="201">
        <v>46267</v>
      </c>
      <c r="P2047" s="13" t="s">
        <v>187</v>
      </c>
      <c r="Q2047" s="22" t="s">
        <v>1190</v>
      </c>
      <c r="R2047" s="22">
        <v>120</v>
      </c>
      <c r="S2047" s="23" t="s">
        <v>242</v>
      </c>
      <c r="T2047" s="6" t="s">
        <v>242</v>
      </c>
      <c r="U2047" s="5"/>
      <c r="V2047" s="5" t="s">
        <v>233</v>
      </c>
      <c r="W2047" s="62" t="s">
        <v>9732</v>
      </c>
      <c r="X2047" s="5" t="s">
        <v>242</v>
      </c>
      <c r="Y2047" s="5"/>
      <c r="Z2047" s="5"/>
      <c r="AA2047" s="152" t="s">
        <v>16</v>
      </c>
      <c r="AB2047" s="7">
        <v>0.95</v>
      </c>
      <c r="AC2047" s="5"/>
      <c r="AD2047" s="5"/>
      <c r="AE2047" s="6"/>
      <c r="AF2047" s="5"/>
      <c r="AG2047" s="5" t="str">
        <f t="shared" si="31"/>
        <v>Y</v>
      </c>
      <c r="AH2047" s="5"/>
      <c r="AI2047" s="17">
        <v>1</v>
      </c>
      <c r="AJ2047" s="1" t="s">
        <v>1372</v>
      </c>
      <c r="AK2047" s="42" t="s">
        <v>334</v>
      </c>
      <c r="AL2047" s="80" t="s">
        <v>335</v>
      </c>
      <c r="AM2047" s="25" t="s">
        <v>261</v>
      </c>
      <c r="AN2047" s="82"/>
    </row>
    <row r="2048" spans="1:40" ht="57" customHeight="1">
      <c r="A2048" t="s">
        <v>1183</v>
      </c>
      <c r="B2048" s="13" t="s">
        <v>1613</v>
      </c>
      <c r="C2048" s="13" t="s">
        <v>9159</v>
      </c>
      <c r="D2048" s="13" t="s">
        <v>9734</v>
      </c>
      <c r="E2048" s="27" t="s">
        <v>9735</v>
      </c>
      <c r="F2048" s="5"/>
      <c r="G2048" s="5" t="s">
        <v>9736</v>
      </c>
      <c r="H2048" s="1" t="s">
        <v>9737</v>
      </c>
      <c r="I2048" s="1" t="s">
        <v>9737</v>
      </c>
      <c r="J2048" s="29" t="s">
        <v>9738</v>
      </c>
      <c r="K2048" s="63" t="s">
        <v>9739</v>
      </c>
      <c r="L2048" s="5" t="s">
        <v>900</v>
      </c>
      <c r="M2048" s="19" t="s">
        <v>902</v>
      </c>
      <c r="N2048" s="200">
        <v>46242</v>
      </c>
      <c r="O2048" s="201">
        <v>46267</v>
      </c>
      <c r="P2048" s="13" t="s">
        <v>187</v>
      </c>
      <c r="Q2048" s="22" t="s">
        <v>1190</v>
      </c>
      <c r="R2048" s="22">
        <v>800</v>
      </c>
      <c r="S2048" s="23" t="s">
        <v>187</v>
      </c>
      <c r="T2048" s="6" t="s">
        <v>242</v>
      </c>
      <c r="U2048" s="5"/>
      <c r="V2048" s="5" t="s">
        <v>233</v>
      </c>
      <c r="W2048" s="62" t="s">
        <v>9728</v>
      </c>
      <c r="X2048" s="5" t="s">
        <v>242</v>
      </c>
      <c r="Y2048" s="5"/>
      <c r="Z2048" s="5"/>
      <c r="AA2048" s="152">
        <v>99.93</v>
      </c>
      <c r="AB2048" s="7">
        <v>0.95</v>
      </c>
      <c r="AC2048" s="5"/>
      <c r="AD2048" s="5"/>
      <c r="AE2048" s="6"/>
      <c r="AF2048" s="5"/>
      <c r="AG2048" s="5" t="str">
        <f t="shared" si="31"/>
        <v>Y</v>
      </c>
      <c r="AH2048" s="5"/>
      <c r="AI2048" s="17">
        <v>1</v>
      </c>
      <c r="AJ2048" s="1" t="s">
        <v>9734</v>
      </c>
      <c r="AK2048" s="42" t="s">
        <v>334</v>
      </c>
      <c r="AL2048" s="80" t="s">
        <v>335</v>
      </c>
      <c r="AM2048" s="25" t="s">
        <v>261</v>
      </c>
      <c r="AN2048" s="82"/>
    </row>
    <row r="2049" spans="1:40" ht="57" customHeight="1">
      <c r="A2049" t="s">
        <v>1183</v>
      </c>
      <c r="B2049" s="13" t="s">
        <v>1613</v>
      </c>
      <c r="C2049" s="13" t="s">
        <v>9159</v>
      </c>
      <c r="D2049" s="13" t="s">
        <v>9740</v>
      </c>
      <c r="E2049" s="27" t="s">
        <v>9741</v>
      </c>
      <c r="F2049" s="5"/>
      <c r="G2049" s="5" t="s">
        <v>9742</v>
      </c>
      <c r="H2049" s="1" t="s">
        <v>9743</v>
      </c>
      <c r="I2049" s="1" t="s">
        <v>9743</v>
      </c>
      <c r="J2049" s="29" t="s">
        <v>9744</v>
      </c>
      <c r="K2049" s="63" t="s">
        <v>9745</v>
      </c>
      <c r="L2049" s="5" t="s">
        <v>900</v>
      </c>
      <c r="M2049" s="19" t="s">
        <v>902</v>
      </c>
      <c r="N2049" s="200">
        <v>46242</v>
      </c>
      <c r="O2049" s="201">
        <v>46267</v>
      </c>
      <c r="P2049" s="13" t="s">
        <v>187</v>
      </c>
      <c r="Q2049" s="22" t="s">
        <v>1190</v>
      </c>
      <c r="R2049" s="22">
        <v>800</v>
      </c>
      <c r="S2049" s="23" t="s">
        <v>187</v>
      </c>
      <c r="T2049" s="6" t="s">
        <v>242</v>
      </c>
      <c r="U2049" s="5"/>
      <c r="V2049" s="5" t="s">
        <v>233</v>
      </c>
      <c r="W2049" s="62" t="s">
        <v>9728</v>
      </c>
      <c r="X2049" s="5" t="s">
        <v>242</v>
      </c>
      <c r="Y2049" s="5"/>
      <c r="Z2049" s="5"/>
      <c r="AA2049" s="152">
        <v>0</v>
      </c>
      <c r="AB2049" s="7">
        <v>0.95</v>
      </c>
      <c r="AC2049" s="5"/>
      <c r="AD2049" s="5"/>
      <c r="AE2049" s="6"/>
      <c r="AF2049" s="5"/>
      <c r="AG2049" s="5" t="str">
        <f t="shared" si="31"/>
        <v>Y</v>
      </c>
      <c r="AH2049" s="5"/>
      <c r="AI2049" s="17">
        <v>1</v>
      </c>
      <c r="AJ2049" s="1" t="s">
        <v>9740</v>
      </c>
      <c r="AK2049" s="42" t="s">
        <v>334</v>
      </c>
      <c r="AL2049" s="80" t="s">
        <v>335</v>
      </c>
      <c r="AM2049" s="25" t="s">
        <v>261</v>
      </c>
      <c r="AN2049" s="82"/>
    </row>
    <row r="2050" spans="1:40" ht="57" customHeight="1">
      <c r="A2050" t="s">
        <v>1183</v>
      </c>
      <c r="B2050" s="13" t="s">
        <v>1613</v>
      </c>
      <c r="C2050" s="13" t="s">
        <v>9159</v>
      </c>
      <c r="D2050" s="13" t="s">
        <v>6241</v>
      </c>
      <c r="E2050" s="27" t="s">
        <v>9746</v>
      </c>
      <c r="F2050" s="5"/>
      <c r="G2050" s="5" t="s">
        <v>6243</v>
      </c>
      <c r="H2050" s="1" t="s">
        <v>9747</v>
      </c>
      <c r="I2050" s="1" t="s">
        <v>9747</v>
      </c>
      <c r="J2050" s="29" t="s">
        <v>9748</v>
      </c>
      <c r="K2050" s="63" t="s">
        <v>9749</v>
      </c>
      <c r="L2050" s="5" t="s">
        <v>900</v>
      </c>
      <c r="M2050" s="19" t="s">
        <v>902</v>
      </c>
      <c r="N2050" s="200">
        <v>46242</v>
      </c>
      <c r="O2050" s="201">
        <v>46267</v>
      </c>
      <c r="P2050" s="13" t="s">
        <v>187</v>
      </c>
      <c r="Q2050" s="22" t="s">
        <v>1190</v>
      </c>
      <c r="R2050" s="22">
        <v>800</v>
      </c>
      <c r="S2050" s="23" t="s">
        <v>187</v>
      </c>
      <c r="T2050" s="6" t="s">
        <v>242</v>
      </c>
      <c r="U2050" s="5"/>
      <c r="V2050" s="5" t="s">
        <v>233</v>
      </c>
      <c r="W2050" s="62" t="s">
        <v>9726</v>
      </c>
      <c r="X2050" s="5" t="s">
        <v>242</v>
      </c>
      <c r="Y2050" s="5"/>
      <c r="Z2050" s="5"/>
      <c r="AA2050" s="152">
        <v>0.15</v>
      </c>
      <c r="AB2050" s="7">
        <v>0.95</v>
      </c>
      <c r="AC2050" s="5"/>
      <c r="AD2050" s="5"/>
      <c r="AE2050" s="6"/>
      <c r="AF2050" s="5"/>
      <c r="AG2050" s="5" t="str">
        <f t="shared" ref="AG2050:AG2113" si="32">IF(T2050="Y","N","Y")</f>
        <v>Y</v>
      </c>
      <c r="AH2050" s="5"/>
      <c r="AI2050" s="17">
        <v>1</v>
      </c>
      <c r="AJ2050" s="1" t="s">
        <v>6241</v>
      </c>
      <c r="AK2050" s="42" t="s">
        <v>334</v>
      </c>
      <c r="AL2050" s="80" t="s">
        <v>335</v>
      </c>
      <c r="AM2050" s="25" t="s">
        <v>261</v>
      </c>
      <c r="AN2050" s="82"/>
    </row>
    <row r="2051" spans="1:40" ht="57" customHeight="1">
      <c r="A2051" t="s">
        <v>1183</v>
      </c>
      <c r="B2051" s="13" t="s">
        <v>1613</v>
      </c>
      <c r="C2051" s="13" t="s">
        <v>2240</v>
      </c>
      <c r="D2051" s="13" t="s">
        <v>9750</v>
      </c>
      <c r="E2051" s="27" t="s">
        <v>9751</v>
      </c>
      <c r="F2051" s="5"/>
      <c r="G2051" s="5" t="s">
        <v>9752</v>
      </c>
      <c r="H2051" s="1" t="s">
        <v>9753</v>
      </c>
      <c r="I2051" s="1" t="s">
        <v>9753</v>
      </c>
      <c r="J2051" s="29" t="s">
        <v>9754</v>
      </c>
      <c r="K2051" s="63" t="s">
        <v>9755</v>
      </c>
      <c r="L2051" s="5" t="s">
        <v>900</v>
      </c>
      <c r="M2051" s="19" t="s">
        <v>902</v>
      </c>
      <c r="N2051" s="200">
        <v>46242</v>
      </c>
      <c r="O2051" s="201">
        <v>46267</v>
      </c>
      <c r="P2051" s="13" t="s">
        <v>187</v>
      </c>
      <c r="Q2051" s="22" t="s">
        <v>1190</v>
      </c>
      <c r="R2051" s="22">
        <v>800</v>
      </c>
      <c r="S2051" s="23" t="s">
        <v>187</v>
      </c>
      <c r="T2051" s="6" t="s">
        <v>242</v>
      </c>
      <c r="U2051" s="5"/>
      <c r="V2051" s="5" t="s">
        <v>233</v>
      </c>
      <c r="W2051" s="62" t="s">
        <v>9728</v>
      </c>
      <c r="X2051" s="5" t="s">
        <v>242</v>
      </c>
      <c r="Y2051" s="5"/>
      <c r="Z2051" s="5"/>
      <c r="AA2051" s="152">
        <v>0</v>
      </c>
      <c r="AB2051" s="7">
        <v>0.95</v>
      </c>
      <c r="AC2051" s="5"/>
      <c r="AD2051" s="5"/>
      <c r="AE2051" s="6"/>
      <c r="AF2051" s="5"/>
      <c r="AG2051" s="5" t="str">
        <f t="shared" si="32"/>
        <v>Y</v>
      </c>
      <c r="AH2051" s="5"/>
      <c r="AI2051" s="17">
        <v>1</v>
      </c>
      <c r="AJ2051" s="1" t="s">
        <v>9750</v>
      </c>
      <c r="AK2051" s="42" t="s">
        <v>334</v>
      </c>
      <c r="AL2051" s="80" t="s">
        <v>335</v>
      </c>
      <c r="AM2051" s="25" t="s">
        <v>261</v>
      </c>
      <c r="AN2051" s="82"/>
    </row>
    <row r="2052" spans="1:40" ht="57" customHeight="1">
      <c r="A2052" t="s">
        <v>1183</v>
      </c>
      <c r="B2052" s="13" t="s">
        <v>16</v>
      </c>
      <c r="C2052" s="13" t="s">
        <v>16</v>
      </c>
      <c r="D2052" s="13" t="s">
        <v>16</v>
      </c>
      <c r="E2052" s="27" t="s">
        <v>9756</v>
      </c>
      <c r="F2052" s="5"/>
      <c r="G2052" s="5" t="s">
        <v>2834</v>
      </c>
      <c r="H2052" s="1" t="s">
        <v>7363</v>
      </c>
      <c r="I2052" s="1" t="s">
        <v>7363</v>
      </c>
      <c r="J2052" s="29" t="s">
        <v>7364</v>
      </c>
      <c r="K2052" s="63" t="s">
        <v>1303</v>
      </c>
      <c r="L2052" s="5" t="s">
        <v>900</v>
      </c>
      <c r="M2052" s="19" t="s">
        <v>902</v>
      </c>
      <c r="N2052" s="200">
        <v>46242</v>
      </c>
      <c r="O2052" s="201">
        <v>46267</v>
      </c>
      <c r="P2052" s="13" t="s">
        <v>187</v>
      </c>
      <c r="Q2052" s="22" t="s">
        <v>1190</v>
      </c>
      <c r="R2052" s="22">
        <v>4</v>
      </c>
      <c r="S2052" s="23" t="s">
        <v>242</v>
      </c>
      <c r="T2052" s="6" t="s">
        <v>242</v>
      </c>
      <c r="U2052" s="5"/>
      <c r="V2052" s="5" t="s">
        <v>233</v>
      </c>
      <c r="W2052" s="62" t="s">
        <v>9757</v>
      </c>
      <c r="X2052" s="5" t="s">
        <v>242</v>
      </c>
      <c r="Y2052" s="5"/>
      <c r="Z2052" s="5"/>
      <c r="AA2052" s="152" t="s">
        <v>16</v>
      </c>
      <c r="AB2052" s="7">
        <v>0.95</v>
      </c>
      <c r="AC2052" s="5"/>
      <c r="AD2052" s="5"/>
      <c r="AE2052" s="6"/>
      <c r="AF2052" s="5"/>
      <c r="AG2052" s="5" t="str">
        <f t="shared" si="32"/>
        <v>Y</v>
      </c>
      <c r="AH2052" s="5"/>
      <c r="AI2052" s="17">
        <v>1</v>
      </c>
      <c r="AJ2052" s="1" t="s">
        <v>1305</v>
      </c>
      <c r="AK2052" s="42" t="s">
        <v>334</v>
      </c>
      <c r="AL2052" s="80" t="s">
        <v>335</v>
      </c>
      <c r="AM2052" s="25" t="s">
        <v>261</v>
      </c>
      <c r="AN2052" s="82"/>
    </row>
    <row r="2053" spans="1:40" ht="57" customHeight="1">
      <c r="A2053" t="s">
        <v>1183</v>
      </c>
      <c r="B2053" s="13" t="s">
        <v>16</v>
      </c>
      <c r="C2053" s="13" t="s">
        <v>16</v>
      </c>
      <c r="D2053" s="13" t="s">
        <v>16</v>
      </c>
      <c r="E2053" s="27" t="s">
        <v>9758</v>
      </c>
      <c r="F2053" s="5"/>
      <c r="G2053" s="5" t="s">
        <v>2748</v>
      </c>
      <c r="H2053" s="1" t="s">
        <v>1187</v>
      </c>
      <c r="I2053" s="1" t="s">
        <v>1187</v>
      </c>
      <c r="J2053" s="29" t="s">
        <v>1188</v>
      </c>
      <c r="K2053" s="63" t="s">
        <v>1189</v>
      </c>
      <c r="L2053" s="5" t="s">
        <v>907</v>
      </c>
      <c r="M2053" s="19" t="s">
        <v>909</v>
      </c>
      <c r="N2053" s="200">
        <v>46242</v>
      </c>
      <c r="O2053" s="201">
        <v>46267</v>
      </c>
      <c r="P2053" s="13" t="s">
        <v>187</v>
      </c>
      <c r="Q2053" s="22" t="s">
        <v>1190</v>
      </c>
      <c r="R2053" s="22">
        <v>60</v>
      </c>
      <c r="S2053" s="23" t="s">
        <v>242</v>
      </c>
      <c r="T2053" s="6" t="s">
        <v>242</v>
      </c>
      <c r="U2053" s="5"/>
      <c r="V2053" s="5" t="s">
        <v>233</v>
      </c>
      <c r="W2053" s="62" t="s">
        <v>9759</v>
      </c>
      <c r="X2053" s="5" t="s">
        <v>242</v>
      </c>
      <c r="Y2053" s="5"/>
      <c r="Z2053" s="5"/>
      <c r="AA2053" s="152" t="s">
        <v>16</v>
      </c>
      <c r="AB2053" s="7">
        <v>0.95</v>
      </c>
      <c r="AC2053" s="5"/>
      <c r="AD2053" s="5"/>
      <c r="AE2053" s="6"/>
      <c r="AF2053" s="5"/>
      <c r="AG2053" s="5" t="str">
        <f t="shared" si="32"/>
        <v>Y</v>
      </c>
      <c r="AH2053" s="5"/>
      <c r="AI2053" s="17">
        <v>1</v>
      </c>
      <c r="AJ2053" s="1" t="s">
        <v>1192</v>
      </c>
      <c r="AK2053" s="42" t="s">
        <v>334</v>
      </c>
      <c r="AL2053" s="80" t="s">
        <v>335</v>
      </c>
      <c r="AM2053" s="25" t="s">
        <v>261</v>
      </c>
      <c r="AN2053" s="82"/>
    </row>
    <row r="2054" spans="1:40" ht="57" customHeight="1">
      <c r="A2054" t="s">
        <v>1183</v>
      </c>
      <c r="B2054" s="13" t="s">
        <v>16</v>
      </c>
      <c r="C2054" s="13" t="s">
        <v>16</v>
      </c>
      <c r="D2054" s="13" t="s">
        <v>16</v>
      </c>
      <c r="E2054" s="27" t="s">
        <v>9760</v>
      </c>
      <c r="F2054" s="5"/>
      <c r="G2054" s="5" t="s">
        <v>2754</v>
      </c>
      <c r="H2054" s="1" t="s">
        <v>7114</v>
      </c>
      <c r="I2054" s="1" t="s">
        <v>7114</v>
      </c>
      <c r="J2054" s="29" t="s">
        <v>1197</v>
      </c>
      <c r="K2054" s="63" t="s">
        <v>1198</v>
      </c>
      <c r="L2054" s="5" t="s">
        <v>907</v>
      </c>
      <c r="M2054" s="19" t="s">
        <v>909</v>
      </c>
      <c r="N2054" s="200">
        <v>46242</v>
      </c>
      <c r="O2054" s="201">
        <v>46267</v>
      </c>
      <c r="P2054" s="13" t="s">
        <v>187</v>
      </c>
      <c r="Q2054" s="22" t="s">
        <v>1190</v>
      </c>
      <c r="R2054" s="22">
        <v>20</v>
      </c>
      <c r="S2054" s="23" t="s">
        <v>242</v>
      </c>
      <c r="T2054" s="6" t="s">
        <v>242</v>
      </c>
      <c r="U2054" s="5"/>
      <c r="V2054" s="5" t="s">
        <v>233</v>
      </c>
      <c r="W2054" s="62" t="s">
        <v>9761</v>
      </c>
      <c r="X2054" s="5" t="s">
        <v>242</v>
      </c>
      <c r="Y2054" s="5"/>
      <c r="Z2054" s="5"/>
      <c r="AA2054" s="152" t="s">
        <v>16</v>
      </c>
      <c r="AB2054" s="7">
        <v>0.95</v>
      </c>
      <c r="AC2054" s="5"/>
      <c r="AD2054" s="5"/>
      <c r="AE2054" s="6"/>
      <c r="AF2054" s="5"/>
      <c r="AG2054" s="5" t="str">
        <f t="shared" si="32"/>
        <v>Y</v>
      </c>
      <c r="AH2054" s="5"/>
      <c r="AI2054" s="17">
        <v>1</v>
      </c>
      <c r="AJ2054" s="1" t="s">
        <v>1200</v>
      </c>
      <c r="AK2054" s="42" t="s">
        <v>334</v>
      </c>
      <c r="AL2054" s="80" t="s">
        <v>335</v>
      </c>
      <c r="AM2054" s="25" t="s">
        <v>261</v>
      </c>
      <c r="AN2054" s="82"/>
    </row>
    <row r="2055" spans="1:40" ht="57" customHeight="1">
      <c r="A2055" t="s">
        <v>1183</v>
      </c>
      <c r="B2055" s="13" t="s">
        <v>16</v>
      </c>
      <c r="C2055" s="13" t="s">
        <v>16</v>
      </c>
      <c r="D2055" s="13" t="s">
        <v>16</v>
      </c>
      <c r="E2055" s="27" t="s">
        <v>9762</v>
      </c>
      <c r="F2055" s="5"/>
      <c r="G2055" s="5" t="s">
        <v>2760</v>
      </c>
      <c r="H2055" s="1" t="s">
        <v>7116</v>
      </c>
      <c r="I2055" s="1" t="s">
        <v>7116</v>
      </c>
      <c r="J2055" s="29" t="s">
        <v>1213</v>
      </c>
      <c r="K2055" s="63" t="s">
        <v>1214</v>
      </c>
      <c r="L2055" s="5" t="s">
        <v>907</v>
      </c>
      <c r="M2055" s="19" t="s">
        <v>909</v>
      </c>
      <c r="N2055" s="200">
        <v>46242</v>
      </c>
      <c r="O2055" s="201">
        <v>46267</v>
      </c>
      <c r="P2055" s="13" t="s">
        <v>187</v>
      </c>
      <c r="Q2055" s="22" t="s">
        <v>1190</v>
      </c>
      <c r="R2055" s="22">
        <v>20</v>
      </c>
      <c r="S2055" s="23" t="s">
        <v>242</v>
      </c>
      <c r="T2055" s="6" t="s">
        <v>242</v>
      </c>
      <c r="U2055" s="5"/>
      <c r="V2055" s="5" t="s">
        <v>233</v>
      </c>
      <c r="W2055" s="62" t="s">
        <v>9761</v>
      </c>
      <c r="X2055" s="5" t="s">
        <v>242</v>
      </c>
      <c r="Y2055" s="5"/>
      <c r="Z2055" s="5"/>
      <c r="AA2055" s="152" t="s">
        <v>16</v>
      </c>
      <c r="AB2055" s="7">
        <v>0.95</v>
      </c>
      <c r="AC2055" s="5"/>
      <c r="AD2055" s="5"/>
      <c r="AE2055" s="6"/>
      <c r="AF2055" s="5"/>
      <c r="AG2055" s="5" t="str">
        <f t="shared" si="32"/>
        <v>Y</v>
      </c>
      <c r="AH2055" s="5"/>
      <c r="AI2055" s="17">
        <v>1</v>
      </c>
      <c r="AJ2055" s="1" t="s">
        <v>1200</v>
      </c>
      <c r="AK2055" s="42" t="s">
        <v>334</v>
      </c>
      <c r="AL2055" s="80" t="s">
        <v>335</v>
      </c>
      <c r="AM2055" s="25" t="s">
        <v>261</v>
      </c>
      <c r="AN2055" s="82"/>
    </row>
    <row r="2056" spans="1:40" ht="57" customHeight="1">
      <c r="A2056" t="s">
        <v>1183</v>
      </c>
      <c r="B2056" s="13" t="s">
        <v>16</v>
      </c>
      <c r="C2056" s="13" t="s">
        <v>16</v>
      </c>
      <c r="D2056" s="13" t="s">
        <v>16</v>
      </c>
      <c r="E2056" s="27" t="s">
        <v>9763</v>
      </c>
      <c r="F2056" s="5"/>
      <c r="G2056" s="5" t="s">
        <v>2765</v>
      </c>
      <c r="H2056" s="1" t="s">
        <v>7118</v>
      </c>
      <c r="I2056" s="1" t="s">
        <v>7118</v>
      </c>
      <c r="J2056" s="29" t="s">
        <v>1219</v>
      </c>
      <c r="K2056" s="63" t="s">
        <v>1220</v>
      </c>
      <c r="L2056" s="5" t="s">
        <v>907</v>
      </c>
      <c r="M2056" s="19" t="s">
        <v>909</v>
      </c>
      <c r="N2056" s="200">
        <v>46242</v>
      </c>
      <c r="O2056" s="201">
        <v>46267</v>
      </c>
      <c r="P2056" s="13" t="s">
        <v>187</v>
      </c>
      <c r="Q2056" s="22" t="s">
        <v>1190</v>
      </c>
      <c r="R2056" s="22">
        <v>20</v>
      </c>
      <c r="S2056" s="23" t="s">
        <v>242</v>
      </c>
      <c r="T2056" s="6" t="s">
        <v>242</v>
      </c>
      <c r="U2056" s="5"/>
      <c r="V2056" s="5" t="s">
        <v>233</v>
      </c>
      <c r="W2056" s="62" t="s">
        <v>9761</v>
      </c>
      <c r="X2056" s="5" t="s">
        <v>242</v>
      </c>
      <c r="Y2056" s="5"/>
      <c r="Z2056" s="5"/>
      <c r="AA2056" s="152" t="s">
        <v>16</v>
      </c>
      <c r="AB2056" s="7">
        <v>0.95</v>
      </c>
      <c r="AC2056" s="5"/>
      <c r="AD2056" s="5"/>
      <c r="AE2056" s="6"/>
      <c r="AF2056" s="5"/>
      <c r="AG2056" s="5" t="str">
        <f t="shared" si="32"/>
        <v>Y</v>
      </c>
      <c r="AH2056" s="5"/>
      <c r="AI2056" s="17">
        <v>1</v>
      </c>
      <c r="AJ2056" s="1" t="s">
        <v>1200</v>
      </c>
      <c r="AK2056" s="42" t="s">
        <v>334</v>
      </c>
      <c r="AL2056" s="80" t="s">
        <v>335</v>
      </c>
      <c r="AM2056" s="25" t="s">
        <v>261</v>
      </c>
      <c r="AN2056" s="82"/>
    </row>
    <row r="2057" spans="1:40" ht="57" customHeight="1">
      <c r="A2057" t="s">
        <v>1183</v>
      </c>
      <c r="B2057" s="13" t="s">
        <v>16</v>
      </c>
      <c r="C2057" s="13" t="s">
        <v>16</v>
      </c>
      <c r="D2057" s="13" t="s">
        <v>16</v>
      </c>
      <c r="E2057" s="27" t="s">
        <v>9764</v>
      </c>
      <c r="F2057" s="5"/>
      <c r="G2057" s="5" t="s">
        <v>7372</v>
      </c>
      <c r="H2057" s="1" t="s">
        <v>1364</v>
      </c>
      <c r="I2057" s="1" t="s">
        <v>1364</v>
      </c>
      <c r="J2057" s="29" t="s">
        <v>1365</v>
      </c>
      <c r="K2057" s="63" t="s">
        <v>1366</v>
      </c>
      <c r="L2057" s="5" t="s">
        <v>907</v>
      </c>
      <c r="M2057" s="19" t="s">
        <v>909</v>
      </c>
      <c r="N2057" s="200">
        <v>46242</v>
      </c>
      <c r="O2057" s="201">
        <v>46267</v>
      </c>
      <c r="P2057" s="13" t="s">
        <v>187</v>
      </c>
      <c r="Q2057" s="22" t="s">
        <v>1190</v>
      </c>
      <c r="R2057" s="22">
        <v>120</v>
      </c>
      <c r="S2057" s="23" t="s">
        <v>242</v>
      </c>
      <c r="T2057" s="6" t="s">
        <v>242</v>
      </c>
      <c r="U2057" s="5"/>
      <c r="V2057" s="5" t="s">
        <v>233</v>
      </c>
      <c r="W2057" s="62" t="s">
        <v>9765</v>
      </c>
      <c r="X2057" s="5" t="s">
        <v>242</v>
      </c>
      <c r="Y2057" s="5"/>
      <c r="Z2057" s="5"/>
      <c r="AA2057" s="152" t="s">
        <v>16</v>
      </c>
      <c r="AB2057" s="7">
        <v>0.95</v>
      </c>
      <c r="AC2057" s="5"/>
      <c r="AD2057" s="5"/>
      <c r="AE2057" s="6"/>
      <c r="AF2057" s="5"/>
      <c r="AG2057" s="5" t="str">
        <f t="shared" si="32"/>
        <v>Y</v>
      </c>
      <c r="AH2057" s="5"/>
      <c r="AI2057" s="17">
        <v>1</v>
      </c>
      <c r="AJ2057" s="1" t="s">
        <v>1368</v>
      </c>
      <c r="AK2057" s="42" t="s">
        <v>334</v>
      </c>
      <c r="AL2057" s="80" t="s">
        <v>335</v>
      </c>
      <c r="AM2057" s="25" t="s">
        <v>261</v>
      </c>
      <c r="AN2057" s="82"/>
    </row>
    <row r="2058" spans="1:40" ht="57" customHeight="1">
      <c r="A2058" t="s">
        <v>1183</v>
      </c>
      <c r="B2058" s="13" t="s">
        <v>16</v>
      </c>
      <c r="C2058" s="13" t="s">
        <v>16</v>
      </c>
      <c r="D2058" s="13" t="s">
        <v>16</v>
      </c>
      <c r="E2058" s="27" t="s">
        <v>9766</v>
      </c>
      <c r="F2058" s="5"/>
      <c r="G2058" s="5" t="s">
        <v>7375</v>
      </c>
      <c r="H2058" s="1" t="s">
        <v>1364</v>
      </c>
      <c r="I2058" s="1" t="s">
        <v>1364</v>
      </c>
      <c r="J2058" s="29" t="s">
        <v>1365</v>
      </c>
      <c r="K2058" s="63" t="s">
        <v>1366</v>
      </c>
      <c r="L2058" s="5" t="s">
        <v>907</v>
      </c>
      <c r="M2058" s="19" t="s">
        <v>909</v>
      </c>
      <c r="N2058" s="200">
        <v>46242</v>
      </c>
      <c r="O2058" s="201">
        <v>46267</v>
      </c>
      <c r="P2058" s="13" t="s">
        <v>187</v>
      </c>
      <c r="Q2058" s="22" t="s">
        <v>1190</v>
      </c>
      <c r="R2058" s="22">
        <v>120</v>
      </c>
      <c r="S2058" s="23" t="s">
        <v>242</v>
      </c>
      <c r="T2058" s="6" t="s">
        <v>242</v>
      </c>
      <c r="U2058" s="5"/>
      <c r="V2058" s="5" t="s">
        <v>233</v>
      </c>
      <c r="W2058" s="62" t="s">
        <v>9765</v>
      </c>
      <c r="X2058" s="5" t="s">
        <v>242</v>
      </c>
      <c r="Y2058" s="5"/>
      <c r="Z2058" s="5"/>
      <c r="AA2058" s="152" t="s">
        <v>16</v>
      </c>
      <c r="AB2058" s="7">
        <v>0.95</v>
      </c>
      <c r="AC2058" s="5"/>
      <c r="AD2058" s="5"/>
      <c r="AE2058" s="6"/>
      <c r="AF2058" s="5"/>
      <c r="AG2058" s="5" t="str">
        <f t="shared" si="32"/>
        <v>Y</v>
      </c>
      <c r="AH2058" s="5"/>
      <c r="AI2058" s="17">
        <v>1</v>
      </c>
      <c r="AJ2058" s="1" t="s">
        <v>1372</v>
      </c>
      <c r="AK2058" s="42" t="s">
        <v>334</v>
      </c>
      <c r="AL2058" s="80" t="s">
        <v>335</v>
      </c>
      <c r="AM2058" s="25" t="s">
        <v>261</v>
      </c>
      <c r="AN2058" s="82"/>
    </row>
    <row r="2059" spans="1:40" ht="57" customHeight="1">
      <c r="A2059" t="s">
        <v>1183</v>
      </c>
      <c r="B2059" s="13" t="s">
        <v>7749</v>
      </c>
      <c r="C2059" s="13" t="s">
        <v>7750</v>
      </c>
      <c r="D2059" s="13" t="s">
        <v>9767</v>
      </c>
      <c r="E2059" s="27" t="s">
        <v>9768</v>
      </c>
      <c r="F2059" s="5"/>
      <c r="G2059" s="5" t="s">
        <v>9769</v>
      </c>
      <c r="H2059" s="1" t="s">
        <v>9770</v>
      </c>
      <c r="I2059" s="1" t="s">
        <v>9770</v>
      </c>
      <c r="J2059" s="29" t="s">
        <v>9771</v>
      </c>
      <c r="K2059" s="63" t="s">
        <v>9772</v>
      </c>
      <c r="L2059" s="5" t="s">
        <v>907</v>
      </c>
      <c r="M2059" s="19" t="s">
        <v>909</v>
      </c>
      <c r="N2059" s="200">
        <v>46242</v>
      </c>
      <c r="O2059" s="201">
        <v>46267</v>
      </c>
      <c r="P2059" s="13" t="s">
        <v>187</v>
      </c>
      <c r="Q2059" s="22" t="s">
        <v>1190</v>
      </c>
      <c r="R2059" s="22">
        <v>800</v>
      </c>
      <c r="S2059" s="23" t="s">
        <v>187</v>
      </c>
      <c r="T2059" s="6" t="s">
        <v>242</v>
      </c>
      <c r="U2059" s="5"/>
      <c r="V2059" s="5" t="s">
        <v>233</v>
      </c>
      <c r="W2059" s="62" t="s">
        <v>9761</v>
      </c>
      <c r="X2059" s="5" t="s">
        <v>242</v>
      </c>
      <c r="Y2059" s="5"/>
      <c r="Z2059" s="5"/>
      <c r="AA2059" s="152">
        <v>100</v>
      </c>
      <c r="AB2059" s="7">
        <v>0.95</v>
      </c>
      <c r="AC2059" s="5"/>
      <c r="AD2059" s="5"/>
      <c r="AE2059" s="6"/>
      <c r="AF2059" s="5"/>
      <c r="AG2059" s="5" t="str">
        <f t="shared" si="32"/>
        <v>Y</v>
      </c>
      <c r="AH2059" s="5"/>
      <c r="AI2059" s="17">
        <v>1</v>
      </c>
      <c r="AJ2059" s="1" t="s">
        <v>9767</v>
      </c>
      <c r="AK2059" s="42" t="s">
        <v>334</v>
      </c>
      <c r="AL2059" s="80" t="s">
        <v>335</v>
      </c>
      <c r="AM2059" s="25" t="s">
        <v>261</v>
      </c>
      <c r="AN2059" s="82"/>
    </row>
    <row r="2060" spans="1:40" ht="57" customHeight="1">
      <c r="A2060" t="s">
        <v>1183</v>
      </c>
      <c r="B2060" s="13" t="s">
        <v>7749</v>
      </c>
      <c r="C2060" s="13" t="s">
        <v>7750</v>
      </c>
      <c r="D2060" s="13" t="s">
        <v>9773</v>
      </c>
      <c r="E2060" s="27" t="s">
        <v>9774</v>
      </c>
      <c r="F2060" s="5"/>
      <c r="G2060" s="5" t="s">
        <v>9775</v>
      </c>
      <c r="H2060" s="1" t="s">
        <v>9776</v>
      </c>
      <c r="I2060" s="1" t="s">
        <v>9776</v>
      </c>
      <c r="J2060" s="29" t="s">
        <v>9777</v>
      </c>
      <c r="K2060" s="63" t="s">
        <v>9778</v>
      </c>
      <c r="L2060" s="5" t="s">
        <v>907</v>
      </c>
      <c r="M2060" s="19" t="s">
        <v>909</v>
      </c>
      <c r="N2060" s="200">
        <v>46242</v>
      </c>
      <c r="O2060" s="201">
        <v>46267</v>
      </c>
      <c r="P2060" s="13" t="s">
        <v>187</v>
      </c>
      <c r="Q2060" s="22" t="s">
        <v>1190</v>
      </c>
      <c r="R2060" s="22">
        <v>800</v>
      </c>
      <c r="S2060" s="23" t="s">
        <v>187</v>
      </c>
      <c r="T2060" s="6" t="s">
        <v>242</v>
      </c>
      <c r="U2060" s="5"/>
      <c r="V2060" s="5" t="s">
        <v>233</v>
      </c>
      <c r="W2060" s="62" t="s">
        <v>9761</v>
      </c>
      <c r="X2060" s="5" t="s">
        <v>242</v>
      </c>
      <c r="Y2060" s="5"/>
      <c r="Z2060" s="5"/>
      <c r="AA2060" s="152">
        <v>100</v>
      </c>
      <c r="AB2060" s="7">
        <v>0.95</v>
      </c>
      <c r="AC2060" s="5"/>
      <c r="AD2060" s="5"/>
      <c r="AE2060" s="6"/>
      <c r="AF2060" s="5"/>
      <c r="AG2060" s="5" t="str">
        <f t="shared" si="32"/>
        <v>Y</v>
      </c>
      <c r="AH2060" s="5"/>
      <c r="AI2060" s="17">
        <v>1</v>
      </c>
      <c r="AJ2060" s="1" t="s">
        <v>9773</v>
      </c>
      <c r="AK2060" s="42" t="s">
        <v>334</v>
      </c>
      <c r="AL2060" s="80" t="s">
        <v>335</v>
      </c>
      <c r="AM2060" s="25" t="s">
        <v>261</v>
      </c>
      <c r="AN2060" s="82"/>
    </row>
    <row r="2061" spans="1:40" ht="57" customHeight="1">
      <c r="A2061" t="s">
        <v>1183</v>
      </c>
      <c r="B2061" s="13" t="s">
        <v>7749</v>
      </c>
      <c r="C2061" s="13" t="s">
        <v>7750</v>
      </c>
      <c r="D2061" s="13" t="s">
        <v>9779</v>
      </c>
      <c r="E2061" s="27" t="s">
        <v>9780</v>
      </c>
      <c r="F2061" s="5"/>
      <c r="G2061" s="5" t="s">
        <v>9781</v>
      </c>
      <c r="H2061" s="1" t="s">
        <v>9782</v>
      </c>
      <c r="I2061" s="1" t="s">
        <v>9782</v>
      </c>
      <c r="J2061" s="29" t="s">
        <v>9783</v>
      </c>
      <c r="K2061" s="63" t="s">
        <v>9784</v>
      </c>
      <c r="L2061" s="5" t="s">
        <v>907</v>
      </c>
      <c r="M2061" s="19" t="s">
        <v>909</v>
      </c>
      <c r="N2061" s="200">
        <v>46242</v>
      </c>
      <c r="O2061" s="201">
        <v>46267</v>
      </c>
      <c r="P2061" s="13" t="s">
        <v>187</v>
      </c>
      <c r="Q2061" s="22" t="s">
        <v>1190</v>
      </c>
      <c r="R2061" s="22">
        <v>800</v>
      </c>
      <c r="S2061" s="23" t="s">
        <v>187</v>
      </c>
      <c r="T2061" s="6" t="s">
        <v>242</v>
      </c>
      <c r="U2061" s="5"/>
      <c r="V2061" s="5" t="s">
        <v>233</v>
      </c>
      <c r="W2061" s="62" t="s">
        <v>9761</v>
      </c>
      <c r="X2061" s="5" t="s">
        <v>187</v>
      </c>
      <c r="Y2061" s="5" t="s">
        <v>9785</v>
      </c>
      <c r="Z2061" s="5" t="s">
        <v>9786</v>
      </c>
      <c r="AA2061" s="152">
        <v>100</v>
      </c>
      <c r="AB2061" s="7">
        <v>0.95</v>
      </c>
      <c r="AC2061" s="5"/>
      <c r="AD2061" s="5"/>
      <c r="AE2061" s="6"/>
      <c r="AF2061" s="5"/>
      <c r="AG2061" s="5" t="str">
        <f t="shared" si="32"/>
        <v>Y</v>
      </c>
      <c r="AH2061" s="5"/>
      <c r="AI2061" s="17">
        <v>1</v>
      </c>
      <c r="AJ2061" s="1" t="s">
        <v>9779</v>
      </c>
      <c r="AK2061" s="42" t="s">
        <v>334</v>
      </c>
      <c r="AL2061" s="80" t="s">
        <v>335</v>
      </c>
      <c r="AM2061" s="25" t="s">
        <v>261</v>
      </c>
      <c r="AN2061" s="82"/>
    </row>
    <row r="2062" spans="1:40" ht="57" customHeight="1">
      <c r="A2062" t="s">
        <v>1183</v>
      </c>
      <c r="B2062" s="13" t="s">
        <v>16</v>
      </c>
      <c r="C2062" s="13" t="s">
        <v>16</v>
      </c>
      <c r="D2062" s="13" t="s">
        <v>16</v>
      </c>
      <c r="E2062" s="27" t="s">
        <v>9787</v>
      </c>
      <c r="F2062" s="5"/>
      <c r="G2062" s="5" t="s">
        <v>2834</v>
      </c>
      <c r="H2062" s="1" t="s">
        <v>7363</v>
      </c>
      <c r="I2062" s="1" t="s">
        <v>7363</v>
      </c>
      <c r="J2062" s="29" t="s">
        <v>7364</v>
      </c>
      <c r="K2062" s="63" t="s">
        <v>1303</v>
      </c>
      <c r="L2062" s="5" t="s">
        <v>907</v>
      </c>
      <c r="M2062" s="19" t="s">
        <v>909</v>
      </c>
      <c r="N2062" s="200">
        <v>46242</v>
      </c>
      <c r="O2062" s="201">
        <v>46267</v>
      </c>
      <c r="P2062" s="13" t="s">
        <v>187</v>
      </c>
      <c r="Q2062" s="22" t="s">
        <v>1190</v>
      </c>
      <c r="R2062" s="22">
        <v>4</v>
      </c>
      <c r="S2062" s="23" t="s">
        <v>242</v>
      </c>
      <c r="T2062" s="6" t="s">
        <v>242</v>
      </c>
      <c r="U2062" s="5"/>
      <c r="V2062" s="5" t="s">
        <v>233</v>
      </c>
      <c r="W2062" s="62" t="s">
        <v>9788</v>
      </c>
      <c r="X2062" s="5" t="s">
        <v>242</v>
      </c>
      <c r="Y2062" s="5"/>
      <c r="Z2062" s="5"/>
      <c r="AA2062" s="152" t="s">
        <v>16</v>
      </c>
      <c r="AB2062" s="7">
        <v>0.95</v>
      </c>
      <c r="AC2062" s="5"/>
      <c r="AD2062" s="5"/>
      <c r="AE2062" s="6"/>
      <c r="AF2062" s="5"/>
      <c r="AG2062" s="5" t="str">
        <f t="shared" si="32"/>
        <v>Y</v>
      </c>
      <c r="AH2062" s="5"/>
      <c r="AI2062" s="17">
        <v>1</v>
      </c>
      <c r="AJ2062" s="1" t="s">
        <v>1305</v>
      </c>
      <c r="AK2062" s="42" t="s">
        <v>334</v>
      </c>
      <c r="AL2062" s="80" t="s">
        <v>335</v>
      </c>
      <c r="AM2062" s="25" t="s">
        <v>261</v>
      </c>
      <c r="AN2062" s="82"/>
    </row>
    <row r="2063" spans="1:40" ht="57" customHeight="1">
      <c r="A2063" t="s">
        <v>1183</v>
      </c>
      <c r="B2063" s="13" t="s">
        <v>16</v>
      </c>
      <c r="C2063" s="13" t="s">
        <v>16</v>
      </c>
      <c r="D2063" s="13" t="s">
        <v>16</v>
      </c>
      <c r="E2063" s="27" t="s">
        <v>9789</v>
      </c>
      <c r="F2063" s="5"/>
      <c r="G2063" s="5" t="s">
        <v>2748</v>
      </c>
      <c r="H2063" s="1" t="s">
        <v>1187</v>
      </c>
      <c r="I2063" s="1" t="s">
        <v>1187</v>
      </c>
      <c r="J2063" s="29" t="s">
        <v>1188</v>
      </c>
      <c r="K2063" s="63" t="s">
        <v>1189</v>
      </c>
      <c r="L2063" s="5" t="s">
        <v>914</v>
      </c>
      <c r="M2063" s="19" t="s">
        <v>916</v>
      </c>
      <c r="N2063" s="200">
        <v>46242</v>
      </c>
      <c r="O2063" s="201">
        <v>46267</v>
      </c>
      <c r="P2063" s="13" t="s">
        <v>187</v>
      </c>
      <c r="Q2063" s="22" t="s">
        <v>1190</v>
      </c>
      <c r="R2063" s="22">
        <v>60</v>
      </c>
      <c r="S2063" s="23" t="s">
        <v>242</v>
      </c>
      <c r="T2063" s="6" t="s">
        <v>242</v>
      </c>
      <c r="U2063" s="5"/>
      <c r="V2063" s="5" t="s">
        <v>233</v>
      </c>
      <c r="W2063" s="62" t="s">
        <v>9790</v>
      </c>
      <c r="X2063" s="5" t="s">
        <v>242</v>
      </c>
      <c r="Y2063" s="5"/>
      <c r="Z2063" s="5"/>
      <c r="AA2063" s="152" t="s">
        <v>16</v>
      </c>
      <c r="AB2063" s="7">
        <v>0.95</v>
      </c>
      <c r="AC2063" s="5"/>
      <c r="AD2063" s="5"/>
      <c r="AE2063" s="6"/>
      <c r="AF2063" s="5"/>
      <c r="AG2063" s="5" t="str">
        <f t="shared" si="32"/>
        <v>Y</v>
      </c>
      <c r="AH2063" s="5"/>
      <c r="AI2063" s="17">
        <v>1</v>
      </c>
      <c r="AJ2063" s="1" t="s">
        <v>1192</v>
      </c>
      <c r="AK2063" s="42" t="s">
        <v>334</v>
      </c>
      <c r="AL2063" s="80" t="s">
        <v>335</v>
      </c>
      <c r="AM2063" s="25" t="s">
        <v>261</v>
      </c>
      <c r="AN2063" s="82"/>
    </row>
    <row r="2064" spans="1:40" ht="57" customHeight="1">
      <c r="A2064" t="s">
        <v>1183</v>
      </c>
      <c r="B2064" s="13" t="s">
        <v>16</v>
      </c>
      <c r="C2064" s="13" t="s">
        <v>16</v>
      </c>
      <c r="D2064" s="13" t="s">
        <v>16</v>
      </c>
      <c r="E2064" s="27" t="s">
        <v>9791</v>
      </c>
      <c r="F2064" s="5"/>
      <c r="G2064" s="5" t="s">
        <v>2754</v>
      </c>
      <c r="H2064" s="1" t="s">
        <v>7114</v>
      </c>
      <c r="I2064" s="1" t="s">
        <v>7114</v>
      </c>
      <c r="J2064" s="29" t="s">
        <v>1197</v>
      </c>
      <c r="K2064" s="63" t="s">
        <v>1198</v>
      </c>
      <c r="L2064" s="5" t="s">
        <v>914</v>
      </c>
      <c r="M2064" s="19" t="s">
        <v>916</v>
      </c>
      <c r="N2064" s="200">
        <v>46242</v>
      </c>
      <c r="O2064" s="201">
        <v>46267</v>
      </c>
      <c r="P2064" s="13" t="s">
        <v>187</v>
      </c>
      <c r="Q2064" s="22" t="s">
        <v>1190</v>
      </c>
      <c r="R2064" s="22">
        <v>20</v>
      </c>
      <c r="S2064" s="23" t="s">
        <v>242</v>
      </c>
      <c r="T2064" s="6" t="s">
        <v>242</v>
      </c>
      <c r="U2064" s="5"/>
      <c r="V2064" s="5" t="s">
        <v>233</v>
      </c>
      <c r="W2064" s="62" t="s">
        <v>9792</v>
      </c>
      <c r="X2064" s="5" t="s">
        <v>242</v>
      </c>
      <c r="Y2064" s="5"/>
      <c r="Z2064" s="5"/>
      <c r="AA2064" s="152" t="s">
        <v>16</v>
      </c>
      <c r="AB2064" s="7">
        <v>0.95</v>
      </c>
      <c r="AC2064" s="5"/>
      <c r="AD2064" s="5"/>
      <c r="AE2064" s="6"/>
      <c r="AF2064" s="5"/>
      <c r="AG2064" s="5" t="str">
        <f t="shared" si="32"/>
        <v>Y</v>
      </c>
      <c r="AH2064" s="5"/>
      <c r="AI2064" s="17">
        <v>1</v>
      </c>
      <c r="AJ2064" s="1" t="s">
        <v>1200</v>
      </c>
      <c r="AK2064" s="42" t="s">
        <v>334</v>
      </c>
      <c r="AL2064" s="80" t="s">
        <v>335</v>
      </c>
      <c r="AM2064" s="25" t="s">
        <v>261</v>
      </c>
      <c r="AN2064" s="82"/>
    </row>
    <row r="2065" spans="1:40" ht="57" customHeight="1">
      <c r="A2065" t="s">
        <v>1183</v>
      </c>
      <c r="B2065" s="13" t="s">
        <v>16</v>
      </c>
      <c r="C2065" s="13" t="s">
        <v>16</v>
      </c>
      <c r="D2065" s="13" t="s">
        <v>16</v>
      </c>
      <c r="E2065" s="27" t="s">
        <v>9793</v>
      </c>
      <c r="F2065" s="5"/>
      <c r="G2065" s="5" t="s">
        <v>2760</v>
      </c>
      <c r="H2065" s="1" t="s">
        <v>7116</v>
      </c>
      <c r="I2065" s="1" t="s">
        <v>7116</v>
      </c>
      <c r="J2065" s="29" t="s">
        <v>1213</v>
      </c>
      <c r="K2065" s="63" t="s">
        <v>1214</v>
      </c>
      <c r="L2065" s="5" t="s">
        <v>914</v>
      </c>
      <c r="M2065" s="19" t="s">
        <v>916</v>
      </c>
      <c r="N2065" s="200">
        <v>46242</v>
      </c>
      <c r="O2065" s="201">
        <v>46267</v>
      </c>
      <c r="P2065" s="13" t="s">
        <v>187</v>
      </c>
      <c r="Q2065" s="22" t="s">
        <v>1190</v>
      </c>
      <c r="R2065" s="22">
        <v>20</v>
      </c>
      <c r="S2065" s="23" t="s">
        <v>242</v>
      </c>
      <c r="T2065" s="6" t="s">
        <v>242</v>
      </c>
      <c r="U2065" s="5"/>
      <c r="V2065" s="5" t="s">
        <v>233</v>
      </c>
      <c r="W2065" s="62" t="s">
        <v>9792</v>
      </c>
      <c r="X2065" s="5" t="s">
        <v>242</v>
      </c>
      <c r="Y2065" s="5"/>
      <c r="Z2065" s="5"/>
      <c r="AA2065" s="152" t="s">
        <v>16</v>
      </c>
      <c r="AB2065" s="7">
        <v>0.95</v>
      </c>
      <c r="AC2065" s="5"/>
      <c r="AD2065" s="5"/>
      <c r="AE2065" s="6"/>
      <c r="AF2065" s="5"/>
      <c r="AG2065" s="5" t="str">
        <f t="shared" si="32"/>
        <v>Y</v>
      </c>
      <c r="AH2065" s="5"/>
      <c r="AI2065" s="17">
        <v>1</v>
      </c>
      <c r="AJ2065" s="1" t="s">
        <v>1200</v>
      </c>
      <c r="AK2065" s="42" t="s">
        <v>334</v>
      </c>
      <c r="AL2065" s="80" t="s">
        <v>335</v>
      </c>
      <c r="AM2065" s="25" t="s">
        <v>261</v>
      </c>
      <c r="AN2065" s="82"/>
    </row>
    <row r="2066" spans="1:40" ht="57" customHeight="1">
      <c r="A2066" t="s">
        <v>1183</v>
      </c>
      <c r="B2066" s="13" t="s">
        <v>16</v>
      </c>
      <c r="C2066" s="13" t="s">
        <v>16</v>
      </c>
      <c r="D2066" s="13" t="s">
        <v>16</v>
      </c>
      <c r="E2066" s="27" t="s">
        <v>9794</v>
      </c>
      <c r="F2066" s="5"/>
      <c r="G2066" s="5" t="s">
        <v>2765</v>
      </c>
      <c r="H2066" s="1" t="s">
        <v>7118</v>
      </c>
      <c r="I2066" s="1" t="s">
        <v>7118</v>
      </c>
      <c r="J2066" s="29" t="s">
        <v>1219</v>
      </c>
      <c r="K2066" s="63" t="s">
        <v>1220</v>
      </c>
      <c r="L2066" s="5" t="s">
        <v>914</v>
      </c>
      <c r="M2066" s="19" t="s">
        <v>916</v>
      </c>
      <c r="N2066" s="200">
        <v>46242</v>
      </c>
      <c r="O2066" s="201">
        <v>46267</v>
      </c>
      <c r="P2066" s="13" t="s">
        <v>187</v>
      </c>
      <c r="Q2066" s="22" t="s">
        <v>1190</v>
      </c>
      <c r="R2066" s="22">
        <v>20</v>
      </c>
      <c r="S2066" s="23" t="s">
        <v>242</v>
      </c>
      <c r="T2066" s="6" t="s">
        <v>242</v>
      </c>
      <c r="U2066" s="5"/>
      <c r="V2066" s="5" t="s">
        <v>233</v>
      </c>
      <c r="W2066" s="62" t="s">
        <v>9792</v>
      </c>
      <c r="X2066" s="5" t="s">
        <v>242</v>
      </c>
      <c r="Y2066" s="5"/>
      <c r="Z2066" s="5"/>
      <c r="AA2066" s="152" t="s">
        <v>16</v>
      </c>
      <c r="AB2066" s="7">
        <v>0.95</v>
      </c>
      <c r="AC2066" s="5"/>
      <c r="AD2066" s="5"/>
      <c r="AE2066" s="6"/>
      <c r="AF2066" s="5"/>
      <c r="AG2066" s="5" t="str">
        <f t="shared" si="32"/>
        <v>Y</v>
      </c>
      <c r="AH2066" s="5"/>
      <c r="AI2066" s="17">
        <v>1</v>
      </c>
      <c r="AJ2066" s="1" t="s">
        <v>1200</v>
      </c>
      <c r="AK2066" s="42" t="s">
        <v>334</v>
      </c>
      <c r="AL2066" s="80" t="s">
        <v>335</v>
      </c>
      <c r="AM2066" s="25" t="s">
        <v>261</v>
      </c>
      <c r="AN2066" s="82"/>
    </row>
    <row r="2067" spans="1:40" ht="57" customHeight="1">
      <c r="A2067" t="s">
        <v>1183</v>
      </c>
      <c r="B2067" s="13" t="s">
        <v>16</v>
      </c>
      <c r="C2067" s="13" t="s">
        <v>16</v>
      </c>
      <c r="D2067" s="13" t="s">
        <v>16</v>
      </c>
      <c r="E2067" s="27" t="s">
        <v>9795</v>
      </c>
      <c r="F2067" s="5"/>
      <c r="G2067" s="5" t="s">
        <v>7372</v>
      </c>
      <c r="H2067" s="1" t="s">
        <v>1364</v>
      </c>
      <c r="I2067" s="1" t="s">
        <v>1364</v>
      </c>
      <c r="J2067" s="29" t="s">
        <v>1365</v>
      </c>
      <c r="K2067" s="63" t="s">
        <v>1366</v>
      </c>
      <c r="L2067" s="5" t="s">
        <v>914</v>
      </c>
      <c r="M2067" s="19" t="s">
        <v>916</v>
      </c>
      <c r="N2067" s="200">
        <v>46242</v>
      </c>
      <c r="O2067" s="201">
        <v>46267</v>
      </c>
      <c r="P2067" s="13" t="s">
        <v>187</v>
      </c>
      <c r="Q2067" s="22" t="s">
        <v>1190</v>
      </c>
      <c r="R2067" s="22">
        <v>120</v>
      </c>
      <c r="S2067" s="23" t="s">
        <v>242</v>
      </c>
      <c r="T2067" s="6" t="s">
        <v>242</v>
      </c>
      <c r="U2067" s="5"/>
      <c r="V2067" s="5" t="s">
        <v>233</v>
      </c>
      <c r="W2067" s="62" t="s">
        <v>9796</v>
      </c>
      <c r="X2067" s="5" t="s">
        <v>242</v>
      </c>
      <c r="Y2067" s="5"/>
      <c r="Z2067" s="5"/>
      <c r="AA2067" s="152" t="s">
        <v>16</v>
      </c>
      <c r="AB2067" s="7">
        <v>0.95</v>
      </c>
      <c r="AC2067" s="5"/>
      <c r="AD2067" s="5"/>
      <c r="AE2067" s="6"/>
      <c r="AF2067" s="5"/>
      <c r="AG2067" s="5" t="str">
        <f t="shared" si="32"/>
        <v>Y</v>
      </c>
      <c r="AH2067" s="5"/>
      <c r="AI2067" s="17">
        <v>1</v>
      </c>
      <c r="AJ2067" s="1" t="s">
        <v>1368</v>
      </c>
      <c r="AK2067" s="42" t="s">
        <v>334</v>
      </c>
      <c r="AL2067" s="80" t="s">
        <v>335</v>
      </c>
      <c r="AM2067" s="25" t="s">
        <v>261</v>
      </c>
      <c r="AN2067" s="82"/>
    </row>
    <row r="2068" spans="1:40" ht="57" customHeight="1">
      <c r="A2068" t="s">
        <v>1183</v>
      </c>
      <c r="B2068" s="13" t="s">
        <v>16</v>
      </c>
      <c r="C2068" s="13" t="s">
        <v>16</v>
      </c>
      <c r="D2068" s="13" t="s">
        <v>16</v>
      </c>
      <c r="E2068" s="27" t="s">
        <v>9797</v>
      </c>
      <c r="F2068" s="5"/>
      <c r="G2068" s="5" t="s">
        <v>7375</v>
      </c>
      <c r="H2068" s="1" t="s">
        <v>1364</v>
      </c>
      <c r="I2068" s="1" t="s">
        <v>1364</v>
      </c>
      <c r="J2068" s="29" t="s">
        <v>1365</v>
      </c>
      <c r="K2068" s="63" t="s">
        <v>1366</v>
      </c>
      <c r="L2068" s="5" t="s">
        <v>914</v>
      </c>
      <c r="M2068" s="19" t="s">
        <v>916</v>
      </c>
      <c r="N2068" s="200">
        <v>46242</v>
      </c>
      <c r="O2068" s="201">
        <v>46267</v>
      </c>
      <c r="P2068" s="13" t="s">
        <v>187</v>
      </c>
      <c r="Q2068" s="22" t="s">
        <v>1190</v>
      </c>
      <c r="R2068" s="22">
        <v>120</v>
      </c>
      <c r="S2068" s="23" t="s">
        <v>242</v>
      </c>
      <c r="T2068" s="6" t="s">
        <v>242</v>
      </c>
      <c r="U2068" s="5"/>
      <c r="V2068" s="5" t="s">
        <v>233</v>
      </c>
      <c r="W2068" s="62" t="s">
        <v>9796</v>
      </c>
      <c r="X2068" s="5" t="s">
        <v>242</v>
      </c>
      <c r="Y2068" s="5"/>
      <c r="Z2068" s="5"/>
      <c r="AA2068" s="152" t="s">
        <v>16</v>
      </c>
      <c r="AB2068" s="7">
        <v>0.95</v>
      </c>
      <c r="AC2068" s="5"/>
      <c r="AD2068" s="5"/>
      <c r="AE2068" s="6"/>
      <c r="AF2068" s="5"/>
      <c r="AG2068" s="5" t="str">
        <f t="shared" si="32"/>
        <v>Y</v>
      </c>
      <c r="AH2068" s="5"/>
      <c r="AI2068" s="17">
        <v>1</v>
      </c>
      <c r="AJ2068" s="1" t="s">
        <v>1372</v>
      </c>
      <c r="AK2068" s="42" t="s">
        <v>334</v>
      </c>
      <c r="AL2068" s="80" t="s">
        <v>335</v>
      </c>
      <c r="AM2068" s="25" t="s">
        <v>261</v>
      </c>
      <c r="AN2068" s="82"/>
    </row>
    <row r="2069" spans="1:40" ht="57" customHeight="1">
      <c r="A2069" t="s">
        <v>1183</v>
      </c>
      <c r="B2069" s="13" t="s">
        <v>7749</v>
      </c>
      <c r="C2069" s="13" t="s">
        <v>7750</v>
      </c>
      <c r="D2069" s="13" t="s">
        <v>9779</v>
      </c>
      <c r="E2069" s="27" t="s">
        <v>9798</v>
      </c>
      <c r="F2069" s="5"/>
      <c r="G2069" s="5" t="s">
        <v>9781</v>
      </c>
      <c r="H2069" s="1" t="s">
        <v>9782</v>
      </c>
      <c r="I2069" s="1" t="s">
        <v>9782</v>
      </c>
      <c r="J2069" s="29" t="s">
        <v>9783</v>
      </c>
      <c r="K2069" s="63" t="s">
        <v>9784</v>
      </c>
      <c r="L2069" s="5" t="s">
        <v>914</v>
      </c>
      <c r="M2069" s="19" t="s">
        <v>916</v>
      </c>
      <c r="N2069" s="200">
        <v>46242</v>
      </c>
      <c r="O2069" s="201">
        <v>46267</v>
      </c>
      <c r="P2069" s="13" t="s">
        <v>187</v>
      </c>
      <c r="Q2069" s="22" t="s">
        <v>1190</v>
      </c>
      <c r="R2069" s="22">
        <v>800</v>
      </c>
      <c r="S2069" s="23" t="s">
        <v>187</v>
      </c>
      <c r="T2069" s="6" t="s">
        <v>242</v>
      </c>
      <c r="U2069" s="5"/>
      <c r="V2069" s="5" t="s">
        <v>233</v>
      </c>
      <c r="W2069" s="62" t="s">
        <v>9792</v>
      </c>
      <c r="X2069" s="5" t="s">
        <v>187</v>
      </c>
      <c r="Y2069" s="5" t="s">
        <v>9785</v>
      </c>
      <c r="Z2069" s="5" t="s">
        <v>9786</v>
      </c>
      <c r="AA2069" s="152">
        <v>100</v>
      </c>
      <c r="AB2069" s="7">
        <v>0.95</v>
      </c>
      <c r="AC2069" s="5"/>
      <c r="AD2069" s="5"/>
      <c r="AE2069" s="6"/>
      <c r="AF2069" s="5"/>
      <c r="AG2069" s="5" t="str">
        <f t="shared" si="32"/>
        <v>Y</v>
      </c>
      <c r="AH2069" s="5"/>
      <c r="AI2069" s="17">
        <v>1</v>
      </c>
      <c r="AJ2069" s="1" t="s">
        <v>9799</v>
      </c>
      <c r="AK2069" s="42" t="s">
        <v>334</v>
      </c>
      <c r="AL2069" s="80" t="s">
        <v>335</v>
      </c>
      <c r="AM2069" s="25" t="s">
        <v>261</v>
      </c>
      <c r="AN2069" s="82"/>
    </row>
    <row r="2070" spans="1:40" ht="57" customHeight="1">
      <c r="A2070" t="s">
        <v>1183</v>
      </c>
      <c r="B2070" s="13" t="s">
        <v>7749</v>
      </c>
      <c r="C2070" s="13" t="s">
        <v>7750</v>
      </c>
      <c r="D2070" s="13" t="s">
        <v>9773</v>
      </c>
      <c r="E2070" s="27" t="s">
        <v>9800</v>
      </c>
      <c r="F2070" s="5"/>
      <c r="G2070" s="5" t="s">
        <v>9775</v>
      </c>
      <c r="H2070" s="1" t="s">
        <v>9776</v>
      </c>
      <c r="I2070" s="1" t="s">
        <v>9776</v>
      </c>
      <c r="J2070" s="29" t="s">
        <v>9777</v>
      </c>
      <c r="K2070" s="63" t="s">
        <v>9778</v>
      </c>
      <c r="L2070" s="5" t="s">
        <v>914</v>
      </c>
      <c r="M2070" s="19" t="s">
        <v>916</v>
      </c>
      <c r="N2070" s="200">
        <v>46242</v>
      </c>
      <c r="O2070" s="201">
        <v>46267</v>
      </c>
      <c r="P2070" s="13" t="s">
        <v>187</v>
      </c>
      <c r="Q2070" s="22" t="s">
        <v>1190</v>
      </c>
      <c r="R2070" s="22">
        <v>800</v>
      </c>
      <c r="S2070" s="23" t="s">
        <v>187</v>
      </c>
      <c r="T2070" s="6" t="s">
        <v>242</v>
      </c>
      <c r="U2070" s="5"/>
      <c r="V2070" s="5" t="s">
        <v>233</v>
      </c>
      <c r="W2070" s="62" t="s">
        <v>9792</v>
      </c>
      <c r="X2070" s="5" t="s">
        <v>242</v>
      </c>
      <c r="Y2070" s="5"/>
      <c r="Z2070" s="5"/>
      <c r="AA2070" s="152">
        <v>100</v>
      </c>
      <c r="AB2070" s="7">
        <v>0.95</v>
      </c>
      <c r="AC2070" s="5"/>
      <c r="AD2070" s="5"/>
      <c r="AE2070" s="6"/>
      <c r="AF2070" s="5"/>
      <c r="AG2070" s="5" t="str">
        <f t="shared" si="32"/>
        <v>Y</v>
      </c>
      <c r="AH2070" s="5"/>
      <c r="AI2070" s="17">
        <v>1</v>
      </c>
      <c r="AJ2070" s="1" t="s">
        <v>9773</v>
      </c>
      <c r="AK2070" s="42" t="s">
        <v>334</v>
      </c>
      <c r="AL2070" s="80" t="s">
        <v>335</v>
      </c>
      <c r="AM2070" s="25" t="s">
        <v>261</v>
      </c>
      <c r="AN2070" s="82"/>
    </row>
    <row r="2071" spans="1:40" ht="57" customHeight="1">
      <c r="A2071" t="s">
        <v>1183</v>
      </c>
      <c r="B2071" s="13" t="s">
        <v>7749</v>
      </c>
      <c r="C2071" s="13" t="s">
        <v>7750</v>
      </c>
      <c r="D2071" s="13" t="s">
        <v>9801</v>
      </c>
      <c r="E2071" s="27" t="s">
        <v>9802</v>
      </c>
      <c r="F2071" s="5"/>
      <c r="G2071" s="5" t="s">
        <v>9803</v>
      </c>
      <c r="H2071" s="1" t="s">
        <v>9804</v>
      </c>
      <c r="I2071" s="1" t="s">
        <v>9804</v>
      </c>
      <c r="J2071" s="29" t="s">
        <v>9805</v>
      </c>
      <c r="K2071" s="63" t="s">
        <v>9805</v>
      </c>
      <c r="L2071" s="5" t="s">
        <v>914</v>
      </c>
      <c r="M2071" s="19" t="s">
        <v>916</v>
      </c>
      <c r="N2071" s="200">
        <v>46242</v>
      </c>
      <c r="O2071" s="201">
        <v>46267</v>
      </c>
      <c r="P2071" s="13" t="s">
        <v>187</v>
      </c>
      <c r="Q2071" s="22" t="s">
        <v>1190</v>
      </c>
      <c r="R2071" s="22">
        <v>800</v>
      </c>
      <c r="S2071" s="23" t="s">
        <v>187</v>
      </c>
      <c r="T2071" s="6" t="s">
        <v>242</v>
      </c>
      <c r="U2071" s="5"/>
      <c r="V2071" s="5" t="s">
        <v>233</v>
      </c>
      <c r="W2071" s="62" t="s">
        <v>9792</v>
      </c>
      <c r="X2071" s="5" t="s">
        <v>242</v>
      </c>
      <c r="Y2071" s="5"/>
      <c r="Z2071" s="5"/>
      <c r="AA2071" s="152">
        <v>100</v>
      </c>
      <c r="AB2071" s="7">
        <v>0.95</v>
      </c>
      <c r="AC2071" s="5"/>
      <c r="AD2071" s="5"/>
      <c r="AE2071" s="6"/>
      <c r="AF2071" s="5"/>
      <c r="AG2071" s="5" t="str">
        <f t="shared" si="32"/>
        <v>Y</v>
      </c>
      <c r="AH2071" s="5"/>
      <c r="AI2071" s="17">
        <v>1</v>
      </c>
      <c r="AJ2071" s="1" t="s">
        <v>9801</v>
      </c>
      <c r="AK2071" s="42" t="s">
        <v>334</v>
      </c>
      <c r="AL2071" s="80" t="s">
        <v>335</v>
      </c>
      <c r="AM2071" s="25" t="s">
        <v>261</v>
      </c>
      <c r="AN2071" s="82"/>
    </row>
    <row r="2072" spans="1:40" ht="57" customHeight="1">
      <c r="A2072" t="s">
        <v>1183</v>
      </c>
      <c r="B2072" s="13" t="s">
        <v>16</v>
      </c>
      <c r="C2072" s="13" t="s">
        <v>16</v>
      </c>
      <c r="D2072" s="13" t="s">
        <v>16</v>
      </c>
      <c r="E2072" s="27" t="s">
        <v>9806</v>
      </c>
      <c r="F2072" s="5"/>
      <c r="G2072" s="5" t="s">
        <v>2834</v>
      </c>
      <c r="H2072" s="1" t="s">
        <v>7363</v>
      </c>
      <c r="I2072" s="1" t="s">
        <v>7363</v>
      </c>
      <c r="J2072" s="29" t="s">
        <v>7364</v>
      </c>
      <c r="K2072" s="63" t="s">
        <v>1303</v>
      </c>
      <c r="L2072" s="5" t="s">
        <v>914</v>
      </c>
      <c r="M2072" s="19" t="s">
        <v>916</v>
      </c>
      <c r="N2072" s="200">
        <v>46242</v>
      </c>
      <c r="O2072" s="201">
        <v>46267</v>
      </c>
      <c r="P2072" s="13" t="s">
        <v>187</v>
      </c>
      <c r="Q2072" s="22" t="s">
        <v>1190</v>
      </c>
      <c r="R2072" s="22">
        <v>4</v>
      </c>
      <c r="S2072" s="23" t="s">
        <v>242</v>
      </c>
      <c r="T2072" s="6" t="s">
        <v>242</v>
      </c>
      <c r="U2072" s="5"/>
      <c r="V2072" s="5" t="s">
        <v>233</v>
      </c>
      <c r="W2072" s="62" t="s">
        <v>9807</v>
      </c>
      <c r="X2072" s="5" t="s">
        <v>242</v>
      </c>
      <c r="Y2072" s="5"/>
      <c r="Z2072" s="5"/>
      <c r="AA2072" s="152" t="s">
        <v>16</v>
      </c>
      <c r="AB2072" s="7">
        <v>0.95</v>
      </c>
      <c r="AC2072" s="5"/>
      <c r="AD2072" s="5"/>
      <c r="AE2072" s="6"/>
      <c r="AF2072" s="5"/>
      <c r="AG2072" s="5" t="str">
        <f t="shared" si="32"/>
        <v>Y</v>
      </c>
      <c r="AH2072" s="5"/>
      <c r="AI2072" s="17">
        <v>1</v>
      </c>
      <c r="AJ2072" s="1" t="s">
        <v>1305</v>
      </c>
      <c r="AK2072" s="42" t="s">
        <v>334</v>
      </c>
      <c r="AL2072" s="80" t="s">
        <v>335</v>
      </c>
      <c r="AM2072" s="25" t="s">
        <v>261</v>
      </c>
      <c r="AN2072" s="82"/>
    </row>
    <row r="2073" spans="1:40" ht="57" customHeight="1">
      <c r="A2073" t="s">
        <v>1183</v>
      </c>
      <c r="B2073" s="13" t="s">
        <v>16</v>
      </c>
      <c r="C2073" s="13" t="s">
        <v>16</v>
      </c>
      <c r="D2073" s="13" t="s">
        <v>16</v>
      </c>
      <c r="E2073" s="27" t="s">
        <v>9808</v>
      </c>
      <c r="F2073" s="5"/>
      <c r="G2073" s="5" t="s">
        <v>2748</v>
      </c>
      <c r="H2073" s="1" t="s">
        <v>1187</v>
      </c>
      <c r="I2073" s="1" t="s">
        <v>1187</v>
      </c>
      <c r="J2073" s="29" t="s">
        <v>1188</v>
      </c>
      <c r="K2073" s="63" t="s">
        <v>1189</v>
      </c>
      <c r="L2073" s="5" t="s">
        <v>921</v>
      </c>
      <c r="M2073" s="19" t="s">
        <v>923</v>
      </c>
      <c r="N2073" s="200">
        <v>46242</v>
      </c>
      <c r="O2073" s="201">
        <v>46267</v>
      </c>
      <c r="P2073" s="13" t="s">
        <v>187</v>
      </c>
      <c r="Q2073" s="22" t="s">
        <v>1190</v>
      </c>
      <c r="R2073" s="22">
        <v>60</v>
      </c>
      <c r="S2073" s="23" t="s">
        <v>242</v>
      </c>
      <c r="T2073" s="6" t="s">
        <v>242</v>
      </c>
      <c r="U2073" s="5"/>
      <c r="V2073" s="5" t="s">
        <v>233</v>
      </c>
      <c r="W2073" s="62" t="s">
        <v>9809</v>
      </c>
      <c r="X2073" s="5" t="s">
        <v>242</v>
      </c>
      <c r="Y2073" s="5"/>
      <c r="Z2073" s="5"/>
      <c r="AA2073" s="152" t="s">
        <v>16</v>
      </c>
      <c r="AB2073" s="7">
        <v>0.95</v>
      </c>
      <c r="AC2073" s="5"/>
      <c r="AD2073" s="5"/>
      <c r="AE2073" s="6"/>
      <c r="AF2073" s="5"/>
      <c r="AG2073" s="5" t="str">
        <f t="shared" si="32"/>
        <v>Y</v>
      </c>
      <c r="AH2073" s="5"/>
      <c r="AI2073" s="17">
        <v>1</v>
      </c>
      <c r="AJ2073" s="1" t="s">
        <v>1192</v>
      </c>
      <c r="AK2073" s="42" t="s">
        <v>334</v>
      </c>
      <c r="AL2073" s="80" t="s">
        <v>335</v>
      </c>
      <c r="AM2073" s="25" t="s">
        <v>261</v>
      </c>
      <c r="AN2073" s="82"/>
    </row>
    <row r="2074" spans="1:40" ht="57" customHeight="1">
      <c r="A2074" t="s">
        <v>1183</v>
      </c>
      <c r="B2074" s="13" t="s">
        <v>16</v>
      </c>
      <c r="C2074" s="13" t="s">
        <v>16</v>
      </c>
      <c r="D2074" s="13" t="s">
        <v>16</v>
      </c>
      <c r="E2074" s="27" t="s">
        <v>9810</v>
      </c>
      <c r="F2074" s="5"/>
      <c r="G2074" s="5" t="s">
        <v>2754</v>
      </c>
      <c r="H2074" s="1" t="s">
        <v>7114</v>
      </c>
      <c r="I2074" s="1" t="s">
        <v>7114</v>
      </c>
      <c r="J2074" s="29" t="s">
        <v>1197</v>
      </c>
      <c r="K2074" s="63" t="s">
        <v>1198</v>
      </c>
      <c r="L2074" s="5" t="s">
        <v>921</v>
      </c>
      <c r="M2074" s="19" t="s">
        <v>923</v>
      </c>
      <c r="N2074" s="200">
        <v>46242</v>
      </c>
      <c r="O2074" s="201">
        <v>46267</v>
      </c>
      <c r="P2074" s="13" t="s">
        <v>187</v>
      </c>
      <c r="Q2074" s="22" t="s">
        <v>1190</v>
      </c>
      <c r="R2074" s="22">
        <v>20</v>
      </c>
      <c r="S2074" s="23" t="s">
        <v>242</v>
      </c>
      <c r="T2074" s="6" t="s">
        <v>242</v>
      </c>
      <c r="U2074" s="5"/>
      <c r="V2074" s="5" t="s">
        <v>233</v>
      </c>
      <c r="W2074" s="62" t="s">
        <v>9811</v>
      </c>
      <c r="X2074" s="5" t="s">
        <v>242</v>
      </c>
      <c r="Y2074" s="5"/>
      <c r="Z2074" s="5"/>
      <c r="AA2074" s="152" t="s">
        <v>16</v>
      </c>
      <c r="AB2074" s="7">
        <v>0.95</v>
      </c>
      <c r="AC2074" s="5"/>
      <c r="AD2074" s="5"/>
      <c r="AE2074" s="6"/>
      <c r="AF2074" s="5"/>
      <c r="AG2074" s="5" t="str">
        <f t="shared" si="32"/>
        <v>Y</v>
      </c>
      <c r="AH2074" s="5"/>
      <c r="AI2074" s="17">
        <v>1</v>
      </c>
      <c r="AJ2074" s="1" t="s">
        <v>1200</v>
      </c>
      <c r="AK2074" s="42" t="s">
        <v>334</v>
      </c>
      <c r="AL2074" s="80" t="s">
        <v>335</v>
      </c>
      <c r="AM2074" s="25" t="s">
        <v>261</v>
      </c>
      <c r="AN2074" s="82"/>
    </row>
    <row r="2075" spans="1:40" ht="57" customHeight="1">
      <c r="A2075" t="s">
        <v>1183</v>
      </c>
      <c r="B2075" s="13" t="s">
        <v>16</v>
      </c>
      <c r="C2075" s="13" t="s">
        <v>16</v>
      </c>
      <c r="D2075" s="13" t="s">
        <v>16</v>
      </c>
      <c r="E2075" s="27" t="s">
        <v>9812</v>
      </c>
      <c r="F2075" s="5"/>
      <c r="G2075" s="5" t="s">
        <v>2760</v>
      </c>
      <c r="H2075" s="1" t="s">
        <v>7116</v>
      </c>
      <c r="I2075" s="1" t="s">
        <v>7116</v>
      </c>
      <c r="J2075" s="29" t="s">
        <v>1213</v>
      </c>
      <c r="K2075" s="63" t="s">
        <v>1214</v>
      </c>
      <c r="L2075" s="5" t="s">
        <v>921</v>
      </c>
      <c r="M2075" s="19" t="s">
        <v>923</v>
      </c>
      <c r="N2075" s="200">
        <v>46242</v>
      </c>
      <c r="O2075" s="201">
        <v>46267</v>
      </c>
      <c r="P2075" s="13" t="s">
        <v>187</v>
      </c>
      <c r="Q2075" s="22" t="s">
        <v>1190</v>
      </c>
      <c r="R2075" s="22">
        <v>20</v>
      </c>
      <c r="S2075" s="23" t="s">
        <v>242</v>
      </c>
      <c r="T2075" s="6" t="s">
        <v>242</v>
      </c>
      <c r="U2075" s="5"/>
      <c r="V2075" s="5" t="s">
        <v>233</v>
      </c>
      <c r="W2075" s="62" t="s">
        <v>9811</v>
      </c>
      <c r="X2075" s="5" t="s">
        <v>242</v>
      </c>
      <c r="Y2075" s="5"/>
      <c r="Z2075" s="5"/>
      <c r="AA2075" s="152" t="s">
        <v>16</v>
      </c>
      <c r="AB2075" s="7">
        <v>0.95</v>
      </c>
      <c r="AC2075" s="5"/>
      <c r="AD2075" s="5"/>
      <c r="AE2075" s="6"/>
      <c r="AF2075" s="5"/>
      <c r="AG2075" s="5" t="str">
        <f t="shared" si="32"/>
        <v>Y</v>
      </c>
      <c r="AH2075" s="5"/>
      <c r="AI2075" s="17">
        <v>1</v>
      </c>
      <c r="AJ2075" s="1" t="s">
        <v>1200</v>
      </c>
      <c r="AK2075" s="42" t="s">
        <v>334</v>
      </c>
      <c r="AL2075" s="80" t="s">
        <v>335</v>
      </c>
      <c r="AM2075" s="25" t="s">
        <v>261</v>
      </c>
      <c r="AN2075" s="82"/>
    </row>
    <row r="2076" spans="1:40" ht="57" customHeight="1">
      <c r="A2076" t="s">
        <v>1183</v>
      </c>
      <c r="B2076" s="13" t="s">
        <v>16</v>
      </c>
      <c r="C2076" s="13" t="s">
        <v>16</v>
      </c>
      <c r="D2076" s="13" t="s">
        <v>16</v>
      </c>
      <c r="E2076" s="27" t="s">
        <v>9813</v>
      </c>
      <c r="F2076" s="5"/>
      <c r="G2076" s="5" t="s">
        <v>2765</v>
      </c>
      <c r="H2076" s="1" t="s">
        <v>7118</v>
      </c>
      <c r="I2076" s="1" t="s">
        <v>7118</v>
      </c>
      <c r="J2076" s="29" t="s">
        <v>1219</v>
      </c>
      <c r="K2076" s="63" t="s">
        <v>1220</v>
      </c>
      <c r="L2076" s="5" t="s">
        <v>921</v>
      </c>
      <c r="M2076" s="19" t="s">
        <v>923</v>
      </c>
      <c r="N2076" s="200">
        <v>46242</v>
      </c>
      <c r="O2076" s="201">
        <v>46267</v>
      </c>
      <c r="P2076" s="13" t="s">
        <v>187</v>
      </c>
      <c r="Q2076" s="22" t="s">
        <v>1190</v>
      </c>
      <c r="R2076" s="22">
        <v>20</v>
      </c>
      <c r="S2076" s="23" t="s">
        <v>242</v>
      </c>
      <c r="T2076" s="6" t="s">
        <v>242</v>
      </c>
      <c r="U2076" s="5"/>
      <c r="V2076" s="5" t="s">
        <v>233</v>
      </c>
      <c r="W2076" s="62" t="s">
        <v>9811</v>
      </c>
      <c r="X2076" s="5" t="s">
        <v>242</v>
      </c>
      <c r="Y2076" s="5"/>
      <c r="Z2076" s="5"/>
      <c r="AA2076" s="152" t="s">
        <v>16</v>
      </c>
      <c r="AB2076" s="7">
        <v>0.95</v>
      </c>
      <c r="AC2076" s="5"/>
      <c r="AD2076" s="5"/>
      <c r="AE2076" s="6"/>
      <c r="AF2076" s="5"/>
      <c r="AG2076" s="5" t="str">
        <f t="shared" si="32"/>
        <v>Y</v>
      </c>
      <c r="AH2076" s="5"/>
      <c r="AI2076" s="17">
        <v>1</v>
      </c>
      <c r="AJ2076" s="1" t="s">
        <v>1200</v>
      </c>
      <c r="AK2076" s="42" t="s">
        <v>334</v>
      </c>
      <c r="AL2076" s="80" t="s">
        <v>335</v>
      </c>
      <c r="AM2076" s="25" t="s">
        <v>261</v>
      </c>
      <c r="AN2076" s="82"/>
    </row>
    <row r="2077" spans="1:40" ht="57" customHeight="1">
      <c r="A2077" t="s">
        <v>1183</v>
      </c>
      <c r="B2077" s="13" t="s">
        <v>16</v>
      </c>
      <c r="C2077" s="13" t="s">
        <v>16</v>
      </c>
      <c r="D2077" s="13" t="s">
        <v>16</v>
      </c>
      <c r="E2077" s="27" t="s">
        <v>9814</v>
      </c>
      <c r="F2077" s="5"/>
      <c r="G2077" s="5" t="s">
        <v>7372</v>
      </c>
      <c r="H2077" s="1" t="s">
        <v>1364</v>
      </c>
      <c r="I2077" s="1" t="s">
        <v>1364</v>
      </c>
      <c r="J2077" s="29" t="s">
        <v>1365</v>
      </c>
      <c r="K2077" s="63" t="s">
        <v>1366</v>
      </c>
      <c r="L2077" s="5" t="s">
        <v>921</v>
      </c>
      <c r="M2077" s="19" t="s">
        <v>923</v>
      </c>
      <c r="N2077" s="200">
        <v>46242</v>
      </c>
      <c r="O2077" s="201">
        <v>46267</v>
      </c>
      <c r="P2077" s="13" t="s">
        <v>187</v>
      </c>
      <c r="Q2077" s="22" t="s">
        <v>1190</v>
      </c>
      <c r="R2077" s="22">
        <v>120</v>
      </c>
      <c r="S2077" s="23" t="s">
        <v>242</v>
      </c>
      <c r="T2077" s="6" t="s">
        <v>242</v>
      </c>
      <c r="U2077" s="5"/>
      <c r="V2077" s="5" t="s">
        <v>233</v>
      </c>
      <c r="W2077" s="62" t="s">
        <v>9815</v>
      </c>
      <c r="X2077" s="5" t="s">
        <v>242</v>
      </c>
      <c r="Y2077" s="5"/>
      <c r="Z2077" s="5"/>
      <c r="AA2077" s="152" t="s">
        <v>16</v>
      </c>
      <c r="AB2077" s="7">
        <v>0.95</v>
      </c>
      <c r="AC2077" s="5"/>
      <c r="AD2077" s="5"/>
      <c r="AE2077" s="6"/>
      <c r="AF2077" s="5"/>
      <c r="AG2077" s="5" t="str">
        <f t="shared" si="32"/>
        <v>Y</v>
      </c>
      <c r="AH2077" s="5"/>
      <c r="AI2077" s="17">
        <v>1</v>
      </c>
      <c r="AJ2077" s="1" t="s">
        <v>1368</v>
      </c>
      <c r="AK2077" s="42" t="s">
        <v>334</v>
      </c>
      <c r="AL2077" s="80" t="s">
        <v>335</v>
      </c>
      <c r="AM2077" s="25" t="s">
        <v>261</v>
      </c>
      <c r="AN2077" s="82"/>
    </row>
    <row r="2078" spans="1:40" ht="57" customHeight="1">
      <c r="A2078" t="s">
        <v>1183</v>
      </c>
      <c r="B2078" s="13" t="s">
        <v>16</v>
      </c>
      <c r="C2078" s="13" t="s">
        <v>16</v>
      </c>
      <c r="D2078" s="13" t="s">
        <v>16</v>
      </c>
      <c r="E2078" s="27" t="s">
        <v>9816</v>
      </c>
      <c r="F2078" s="5"/>
      <c r="G2078" s="5" t="s">
        <v>7375</v>
      </c>
      <c r="H2078" s="1" t="s">
        <v>1364</v>
      </c>
      <c r="I2078" s="1" t="s">
        <v>1364</v>
      </c>
      <c r="J2078" s="29" t="s">
        <v>1365</v>
      </c>
      <c r="K2078" s="63" t="s">
        <v>1366</v>
      </c>
      <c r="L2078" s="5" t="s">
        <v>921</v>
      </c>
      <c r="M2078" s="19" t="s">
        <v>923</v>
      </c>
      <c r="N2078" s="200">
        <v>46242</v>
      </c>
      <c r="O2078" s="201">
        <v>46267</v>
      </c>
      <c r="P2078" s="13" t="s">
        <v>187</v>
      </c>
      <c r="Q2078" s="22" t="s">
        <v>1190</v>
      </c>
      <c r="R2078" s="22">
        <v>120</v>
      </c>
      <c r="S2078" s="23" t="s">
        <v>242</v>
      </c>
      <c r="T2078" s="6" t="s">
        <v>242</v>
      </c>
      <c r="U2078" s="5"/>
      <c r="V2078" s="5" t="s">
        <v>233</v>
      </c>
      <c r="W2078" s="62" t="s">
        <v>9815</v>
      </c>
      <c r="X2078" s="5" t="s">
        <v>242</v>
      </c>
      <c r="Y2078" s="5"/>
      <c r="Z2078" s="5"/>
      <c r="AA2078" s="152" t="s">
        <v>16</v>
      </c>
      <c r="AB2078" s="7">
        <v>0.95</v>
      </c>
      <c r="AC2078" s="5"/>
      <c r="AD2078" s="5"/>
      <c r="AE2078" s="6"/>
      <c r="AF2078" s="5"/>
      <c r="AG2078" s="5" t="str">
        <f t="shared" si="32"/>
        <v>Y</v>
      </c>
      <c r="AH2078" s="5"/>
      <c r="AI2078" s="17">
        <v>1</v>
      </c>
      <c r="AJ2078" s="1" t="s">
        <v>1372</v>
      </c>
      <c r="AK2078" s="42" t="s">
        <v>334</v>
      </c>
      <c r="AL2078" s="80" t="s">
        <v>335</v>
      </c>
      <c r="AM2078" s="25" t="s">
        <v>261</v>
      </c>
      <c r="AN2078" s="82"/>
    </row>
    <row r="2079" spans="1:40" ht="57" customHeight="1">
      <c r="A2079" t="s">
        <v>1183</v>
      </c>
      <c r="B2079" s="13" t="s">
        <v>7749</v>
      </c>
      <c r="C2079" s="13" t="s">
        <v>7750</v>
      </c>
      <c r="D2079" s="13" t="s">
        <v>7828</v>
      </c>
      <c r="E2079" s="27" t="s">
        <v>9817</v>
      </c>
      <c r="F2079" s="5"/>
      <c r="G2079" s="5" t="s">
        <v>923</v>
      </c>
      <c r="H2079" s="1" t="s">
        <v>7830</v>
      </c>
      <c r="I2079" s="1" t="s">
        <v>7830</v>
      </c>
      <c r="J2079" s="29" t="s">
        <v>7831</v>
      </c>
      <c r="K2079" s="63" t="s">
        <v>7832</v>
      </c>
      <c r="L2079" s="5" t="s">
        <v>921</v>
      </c>
      <c r="M2079" s="19" t="s">
        <v>923</v>
      </c>
      <c r="N2079" s="200">
        <v>46242</v>
      </c>
      <c r="O2079" s="201">
        <v>46267</v>
      </c>
      <c r="P2079" s="13" t="s">
        <v>187</v>
      </c>
      <c r="Q2079" s="22" t="s">
        <v>1190</v>
      </c>
      <c r="R2079" s="22">
        <v>800</v>
      </c>
      <c r="S2079" s="23" t="s">
        <v>187</v>
      </c>
      <c r="T2079" s="6" t="s">
        <v>242</v>
      </c>
      <c r="U2079" s="5"/>
      <c r="V2079" s="5" t="s">
        <v>233</v>
      </c>
      <c r="W2079" s="62" t="s">
        <v>9809</v>
      </c>
      <c r="X2079" s="5" t="s">
        <v>242</v>
      </c>
      <c r="Y2079" s="5"/>
      <c r="Z2079" s="5"/>
      <c r="AA2079" s="152">
        <v>100</v>
      </c>
      <c r="AB2079" s="7">
        <v>0.95</v>
      </c>
      <c r="AC2079" s="5"/>
      <c r="AD2079" s="5"/>
      <c r="AE2079" s="6"/>
      <c r="AF2079" s="5"/>
      <c r="AG2079" s="5" t="str">
        <f t="shared" si="32"/>
        <v>Y</v>
      </c>
      <c r="AH2079" s="5"/>
      <c r="AI2079" s="17">
        <v>1</v>
      </c>
      <c r="AJ2079" s="1" t="s">
        <v>7828</v>
      </c>
      <c r="AK2079" s="42" t="s">
        <v>334</v>
      </c>
      <c r="AL2079" s="80" t="s">
        <v>335</v>
      </c>
      <c r="AM2079" s="25" t="s">
        <v>261</v>
      </c>
      <c r="AN2079" s="82"/>
    </row>
    <row r="2080" spans="1:40" ht="57" customHeight="1">
      <c r="A2080" t="s">
        <v>1183</v>
      </c>
      <c r="B2080" s="13" t="s">
        <v>16</v>
      </c>
      <c r="C2080" s="13" t="s">
        <v>16</v>
      </c>
      <c r="D2080" s="13" t="s">
        <v>16</v>
      </c>
      <c r="E2080" s="27" t="s">
        <v>9818</v>
      </c>
      <c r="F2080" s="5"/>
      <c r="G2080" s="5" t="s">
        <v>2834</v>
      </c>
      <c r="H2080" s="1" t="s">
        <v>7363</v>
      </c>
      <c r="I2080" s="1" t="s">
        <v>7363</v>
      </c>
      <c r="J2080" s="29" t="s">
        <v>7364</v>
      </c>
      <c r="K2080" s="63" t="s">
        <v>1303</v>
      </c>
      <c r="L2080" s="5" t="s">
        <v>921</v>
      </c>
      <c r="M2080" s="19" t="s">
        <v>923</v>
      </c>
      <c r="N2080" s="200">
        <v>46242</v>
      </c>
      <c r="O2080" s="201">
        <v>46267</v>
      </c>
      <c r="P2080" s="13" t="s">
        <v>187</v>
      </c>
      <c r="Q2080" s="22" t="s">
        <v>1190</v>
      </c>
      <c r="R2080" s="22">
        <v>4</v>
      </c>
      <c r="S2080" s="23" t="s">
        <v>242</v>
      </c>
      <c r="T2080" s="6" t="s">
        <v>242</v>
      </c>
      <c r="U2080" s="5"/>
      <c r="V2080" s="5" t="s">
        <v>233</v>
      </c>
      <c r="W2080" s="62" t="s">
        <v>9819</v>
      </c>
      <c r="X2080" s="5" t="s">
        <v>242</v>
      </c>
      <c r="Y2080" s="5"/>
      <c r="Z2080" s="5"/>
      <c r="AA2080" s="152" t="s">
        <v>16</v>
      </c>
      <c r="AB2080" s="7">
        <v>0.95</v>
      </c>
      <c r="AC2080" s="5"/>
      <c r="AD2080" s="5"/>
      <c r="AE2080" s="6"/>
      <c r="AF2080" s="5"/>
      <c r="AG2080" s="5" t="str">
        <f t="shared" si="32"/>
        <v>Y</v>
      </c>
      <c r="AH2080" s="5"/>
      <c r="AI2080" s="17">
        <v>1</v>
      </c>
      <c r="AJ2080" s="1" t="s">
        <v>1305</v>
      </c>
      <c r="AK2080" s="42" t="s">
        <v>334</v>
      </c>
      <c r="AL2080" s="80" t="s">
        <v>335</v>
      </c>
      <c r="AM2080" s="25" t="s">
        <v>261</v>
      </c>
      <c r="AN2080" s="82"/>
    </row>
    <row r="2081" spans="1:40" ht="57" customHeight="1">
      <c r="A2081" t="s">
        <v>1183</v>
      </c>
      <c r="B2081" s="13" t="s">
        <v>16</v>
      </c>
      <c r="C2081" s="13" t="s">
        <v>16</v>
      </c>
      <c r="D2081" s="13" t="s">
        <v>16</v>
      </c>
      <c r="E2081" s="27" t="s">
        <v>9820</v>
      </c>
      <c r="F2081" s="5"/>
      <c r="G2081" s="5" t="s">
        <v>2748</v>
      </c>
      <c r="H2081" s="1" t="s">
        <v>1187</v>
      </c>
      <c r="I2081" s="1" t="s">
        <v>1187</v>
      </c>
      <c r="J2081" s="29" t="s">
        <v>1188</v>
      </c>
      <c r="K2081" s="63" t="s">
        <v>1189</v>
      </c>
      <c r="L2081" s="5" t="s">
        <v>928</v>
      </c>
      <c r="M2081" s="19" t="s">
        <v>930</v>
      </c>
      <c r="N2081" s="200">
        <v>46242</v>
      </c>
      <c r="O2081" s="201">
        <v>46267</v>
      </c>
      <c r="P2081" s="13" t="s">
        <v>187</v>
      </c>
      <c r="Q2081" s="22" t="s">
        <v>1190</v>
      </c>
      <c r="R2081" s="22">
        <v>60</v>
      </c>
      <c r="S2081" s="23" t="s">
        <v>242</v>
      </c>
      <c r="T2081" s="6" t="s">
        <v>242</v>
      </c>
      <c r="U2081" s="5"/>
      <c r="V2081" s="5" t="s">
        <v>233</v>
      </c>
      <c r="W2081" s="62" t="s">
        <v>9821</v>
      </c>
      <c r="X2081" s="5" t="s">
        <v>242</v>
      </c>
      <c r="Y2081" s="5"/>
      <c r="Z2081" s="5"/>
      <c r="AA2081" s="152" t="s">
        <v>16</v>
      </c>
      <c r="AB2081" s="7">
        <v>0.95</v>
      </c>
      <c r="AC2081" s="5"/>
      <c r="AD2081" s="5"/>
      <c r="AE2081" s="6"/>
      <c r="AF2081" s="5"/>
      <c r="AG2081" s="5" t="str">
        <f t="shared" si="32"/>
        <v>Y</v>
      </c>
      <c r="AH2081" s="5"/>
      <c r="AI2081" s="17">
        <v>1</v>
      </c>
      <c r="AJ2081" s="1" t="s">
        <v>1192</v>
      </c>
      <c r="AK2081" s="42" t="s">
        <v>334</v>
      </c>
      <c r="AL2081" s="80" t="s">
        <v>335</v>
      </c>
      <c r="AM2081" s="25" t="s">
        <v>261</v>
      </c>
      <c r="AN2081" s="82"/>
    </row>
    <row r="2082" spans="1:40" ht="57" customHeight="1">
      <c r="A2082" t="s">
        <v>1183</v>
      </c>
      <c r="B2082" s="13" t="s">
        <v>16</v>
      </c>
      <c r="C2082" s="13" t="s">
        <v>16</v>
      </c>
      <c r="D2082" s="13" t="s">
        <v>16</v>
      </c>
      <c r="E2082" s="27" t="s">
        <v>9822</v>
      </c>
      <c r="F2082" s="5"/>
      <c r="G2082" s="5" t="s">
        <v>2754</v>
      </c>
      <c r="H2082" s="1" t="s">
        <v>7114</v>
      </c>
      <c r="I2082" s="1" t="s">
        <v>7114</v>
      </c>
      <c r="J2082" s="29" t="s">
        <v>1197</v>
      </c>
      <c r="K2082" s="63" t="s">
        <v>1198</v>
      </c>
      <c r="L2082" s="5" t="s">
        <v>928</v>
      </c>
      <c r="M2082" s="19" t="s">
        <v>930</v>
      </c>
      <c r="N2082" s="200">
        <v>46242</v>
      </c>
      <c r="O2082" s="201">
        <v>46267</v>
      </c>
      <c r="P2082" s="13" t="s">
        <v>187</v>
      </c>
      <c r="Q2082" s="22" t="s">
        <v>1190</v>
      </c>
      <c r="R2082" s="22">
        <v>20</v>
      </c>
      <c r="S2082" s="23" t="s">
        <v>242</v>
      </c>
      <c r="T2082" s="6" t="s">
        <v>242</v>
      </c>
      <c r="U2082" s="5"/>
      <c r="V2082" s="5" t="s">
        <v>233</v>
      </c>
      <c r="W2082" s="62" t="s">
        <v>9823</v>
      </c>
      <c r="X2082" s="5" t="s">
        <v>242</v>
      </c>
      <c r="Y2082" s="5"/>
      <c r="Z2082" s="5"/>
      <c r="AA2082" s="152" t="s">
        <v>16</v>
      </c>
      <c r="AB2082" s="7">
        <v>0.95</v>
      </c>
      <c r="AC2082" s="5"/>
      <c r="AD2082" s="5"/>
      <c r="AE2082" s="6"/>
      <c r="AF2082" s="5"/>
      <c r="AG2082" s="5" t="str">
        <f t="shared" si="32"/>
        <v>Y</v>
      </c>
      <c r="AH2082" s="5"/>
      <c r="AI2082" s="17">
        <v>1</v>
      </c>
      <c r="AJ2082" s="1" t="s">
        <v>1200</v>
      </c>
      <c r="AK2082" s="42" t="s">
        <v>334</v>
      </c>
      <c r="AL2082" s="80" t="s">
        <v>335</v>
      </c>
      <c r="AM2082" s="25" t="s">
        <v>261</v>
      </c>
      <c r="AN2082" s="82"/>
    </row>
    <row r="2083" spans="1:40" ht="57" customHeight="1">
      <c r="A2083" t="s">
        <v>1183</v>
      </c>
      <c r="B2083" s="13" t="s">
        <v>16</v>
      </c>
      <c r="C2083" s="13" t="s">
        <v>16</v>
      </c>
      <c r="D2083" s="13" t="s">
        <v>16</v>
      </c>
      <c r="E2083" s="27" t="s">
        <v>9824</v>
      </c>
      <c r="F2083" s="5"/>
      <c r="G2083" s="5" t="s">
        <v>2760</v>
      </c>
      <c r="H2083" s="1" t="s">
        <v>7116</v>
      </c>
      <c r="I2083" s="1" t="s">
        <v>7116</v>
      </c>
      <c r="J2083" s="29" t="s">
        <v>1213</v>
      </c>
      <c r="K2083" s="63" t="s">
        <v>1214</v>
      </c>
      <c r="L2083" s="5" t="s">
        <v>928</v>
      </c>
      <c r="M2083" s="19" t="s">
        <v>930</v>
      </c>
      <c r="N2083" s="200">
        <v>46242</v>
      </c>
      <c r="O2083" s="201">
        <v>46267</v>
      </c>
      <c r="P2083" s="13" t="s">
        <v>187</v>
      </c>
      <c r="Q2083" s="22" t="s">
        <v>1190</v>
      </c>
      <c r="R2083" s="22">
        <v>20</v>
      </c>
      <c r="S2083" s="23" t="s">
        <v>242</v>
      </c>
      <c r="T2083" s="6" t="s">
        <v>242</v>
      </c>
      <c r="U2083" s="5"/>
      <c r="V2083" s="5" t="s">
        <v>233</v>
      </c>
      <c r="W2083" s="62" t="s">
        <v>9823</v>
      </c>
      <c r="X2083" s="5" t="s">
        <v>242</v>
      </c>
      <c r="Y2083" s="5"/>
      <c r="Z2083" s="5"/>
      <c r="AA2083" s="152" t="s">
        <v>16</v>
      </c>
      <c r="AB2083" s="7">
        <v>0.95</v>
      </c>
      <c r="AC2083" s="5"/>
      <c r="AD2083" s="5"/>
      <c r="AE2083" s="6"/>
      <c r="AF2083" s="5"/>
      <c r="AG2083" s="5" t="str">
        <f t="shared" si="32"/>
        <v>Y</v>
      </c>
      <c r="AH2083" s="5"/>
      <c r="AI2083" s="17">
        <v>1</v>
      </c>
      <c r="AJ2083" s="1" t="s">
        <v>1200</v>
      </c>
      <c r="AK2083" s="42" t="s">
        <v>334</v>
      </c>
      <c r="AL2083" s="80" t="s">
        <v>335</v>
      </c>
      <c r="AM2083" s="25" t="s">
        <v>261</v>
      </c>
      <c r="AN2083" s="82"/>
    </row>
    <row r="2084" spans="1:40" ht="57" customHeight="1">
      <c r="A2084" t="s">
        <v>1183</v>
      </c>
      <c r="B2084" s="13" t="s">
        <v>16</v>
      </c>
      <c r="C2084" s="13" t="s">
        <v>16</v>
      </c>
      <c r="D2084" s="13" t="s">
        <v>16</v>
      </c>
      <c r="E2084" s="27" t="s">
        <v>9825</v>
      </c>
      <c r="F2084" s="5"/>
      <c r="G2084" s="5" t="s">
        <v>2765</v>
      </c>
      <c r="H2084" s="1" t="s">
        <v>7118</v>
      </c>
      <c r="I2084" s="1" t="s">
        <v>7118</v>
      </c>
      <c r="J2084" s="29" t="s">
        <v>1219</v>
      </c>
      <c r="K2084" s="63" t="s">
        <v>1220</v>
      </c>
      <c r="L2084" s="5" t="s">
        <v>928</v>
      </c>
      <c r="M2084" s="19" t="s">
        <v>930</v>
      </c>
      <c r="N2084" s="200">
        <v>46242</v>
      </c>
      <c r="O2084" s="201">
        <v>46267</v>
      </c>
      <c r="P2084" s="13" t="s">
        <v>187</v>
      </c>
      <c r="Q2084" s="22" t="s">
        <v>1190</v>
      </c>
      <c r="R2084" s="22">
        <v>20</v>
      </c>
      <c r="S2084" s="23" t="s">
        <v>242</v>
      </c>
      <c r="T2084" s="6" t="s">
        <v>242</v>
      </c>
      <c r="U2084" s="5"/>
      <c r="V2084" s="5" t="s">
        <v>233</v>
      </c>
      <c r="W2084" s="62" t="s">
        <v>9823</v>
      </c>
      <c r="X2084" s="5" t="s">
        <v>242</v>
      </c>
      <c r="Y2084" s="5"/>
      <c r="Z2084" s="5"/>
      <c r="AA2084" s="152" t="s">
        <v>16</v>
      </c>
      <c r="AB2084" s="7">
        <v>0.95</v>
      </c>
      <c r="AC2084" s="5"/>
      <c r="AD2084" s="5"/>
      <c r="AE2084" s="6"/>
      <c r="AF2084" s="5"/>
      <c r="AG2084" s="5" t="str">
        <f t="shared" si="32"/>
        <v>Y</v>
      </c>
      <c r="AH2084" s="5"/>
      <c r="AI2084" s="17">
        <v>1</v>
      </c>
      <c r="AJ2084" s="1" t="s">
        <v>1200</v>
      </c>
      <c r="AK2084" s="42" t="s">
        <v>334</v>
      </c>
      <c r="AL2084" s="80" t="s">
        <v>335</v>
      </c>
      <c r="AM2084" s="25" t="s">
        <v>261</v>
      </c>
      <c r="AN2084" s="82"/>
    </row>
    <row r="2085" spans="1:40" ht="57" customHeight="1">
      <c r="A2085" t="s">
        <v>1183</v>
      </c>
      <c r="B2085" s="13" t="s">
        <v>16</v>
      </c>
      <c r="C2085" s="13" t="s">
        <v>16</v>
      </c>
      <c r="D2085" s="13" t="s">
        <v>16</v>
      </c>
      <c r="E2085" s="27" t="s">
        <v>9826</v>
      </c>
      <c r="F2085" s="5"/>
      <c r="G2085" s="5" t="s">
        <v>7372</v>
      </c>
      <c r="H2085" s="1" t="s">
        <v>1364</v>
      </c>
      <c r="I2085" s="1" t="s">
        <v>1364</v>
      </c>
      <c r="J2085" s="29" t="s">
        <v>1365</v>
      </c>
      <c r="K2085" s="63" t="s">
        <v>1366</v>
      </c>
      <c r="L2085" s="5" t="s">
        <v>928</v>
      </c>
      <c r="M2085" s="19" t="s">
        <v>930</v>
      </c>
      <c r="N2085" s="200">
        <v>46242</v>
      </c>
      <c r="O2085" s="201">
        <v>46267</v>
      </c>
      <c r="P2085" s="13" t="s">
        <v>187</v>
      </c>
      <c r="Q2085" s="22" t="s">
        <v>1190</v>
      </c>
      <c r="R2085" s="22">
        <v>120</v>
      </c>
      <c r="S2085" s="23" t="s">
        <v>242</v>
      </c>
      <c r="T2085" s="6" t="s">
        <v>242</v>
      </c>
      <c r="U2085" s="5"/>
      <c r="V2085" s="5" t="s">
        <v>233</v>
      </c>
      <c r="W2085" s="62" t="s">
        <v>9827</v>
      </c>
      <c r="X2085" s="5" t="s">
        <v>242</v>
      </c>
      <c r="Y2085" s="5"/>
      <c r="Z2085" s="5"/>
      <c r="AA2085" s="152" t="s">
        <v>16</v>
      </c>
      <c r="AB2085" s="7">
        <v>0.95</v>
      </c>
      <c r="AC2085" s="5"/>
      <c r="AD2085" s="5"/>
      <c r="AE2085" s="6"/>
      <c r="AF2085" s="5"/>
      <c r="AG2085" s="5" t="str">
        <f t="shared" si="32"/>
        <v>Y</v>
      </c>
      <c r="AH2085" s="5"/>
      <c r="AI2085" s="17">
        <v>1</v>
      </c>
      <c r="AJ2085" s="1" t="s">
        <v>1368</v>
      </c>
      <c r="AK2085" s="42" t="s">
        <v>334</v>
      </c>
      <c r="AL2085" s="80" t="s">
        <v>335</v>
      </c>
      <c r="AM2085" s="25" t="s">
        <v>261</v>
      </c>
      <c r="AN2085" s="82"/>
    </row>
    <row r="2086" spans="1:40" ht="57" customHeight="1">
      <c r="A2086" t="s">
        <v>1183</v>
      </c>
      <c r="B2086" s="13" t="s">
        <v>16</v>
      </c>
      <c r="C2086" s="13" t="s">
        <v>16</v>
      </c>
      <c r="D2086" s="13" t="s">
        <v>16</v>
      </c>
      <c r="E2086" s="27" t="s">
        <v>9828</v>
      </c>
      <c r="F2086" s="5"/>
      <c r="G2086" s="5" t="s">
        <v>7375</v>
      </c>
      <c r="H2086" s="1" t="s">
        <v>1364</v>
      </c>
      <c r="I2086" s="1" t="s">
        <v>1364</v>
      </c>
      <c r="J2086" s="29" t="s">
        <v>1365</v>
      </c>
      <c r="K2086" s="63" t="s">
        <v>1366</v>
      </c>
      <c r="L2086" s="5" t="s">
        <v>928</v>
      </c>
      <c r="M2086" s="19" t="s">
        <v>930</v>
      </c>
      <c r="N2086" s="200">
        <v>46242</v>
      </c>
      <c r="O2086" s="201">
        <v>46267</v>
      </c>
      <c r="P2086" s="13" t="s">
        <v>187</v>
      </c>
      <c r="Q2086" s="22" t="s">
        <v>1190</v>
      </c>
      <c r="R2086" s="22">
        <v>120</v>
      </c>
      <c r="S2086" s="23" t="s">
        <v>242</v>
      </c>
      <c r="T2086" s="6" t="s">
        <v>242</v>
      </c>
      <c r="U2086" s="5"/>
      <c r="V2086" s="5" t="s">
        <v>233</v>
      </c>
      <c r="W2086" s="62" t="s">
        <v>9827</v>
      </c>
      <c r="X2086" s="5" t="s">
        <v>242</v>
      </c>
      <c r="Y2086" s="5"/>
      <c r="Z2086" s="5"/>
      <c r="AA2086" s="152" t="s">
        <v>16</v>
      </c>
      <c r="AB2086" s="7">
        <v>0.95</v>
      </c>
      <c r="AC2086" s="5"/>
      <c r="AD2086" s="5"/>
      <c r="AE2086" s="6"/>
      <c r="AF2086" s="5"/>
      <c r="AG2086" s="5" t="str">
        <f t="shared" si="32"/>
        <v>Y</v>
      </c>
      <c r="AH2086" s="5"/>
      <c r="AI2086" s="17">
        <v>1</v>
      </c>
      <c r="AJ2086" s="1" t="s">
        <v>1372</v>
      </c>
      <c r="AK2086" s="42" t="s">
        <v>334</v>
      </c>
      <c r="AL2086" s="80" t="s">
        <v>335</v>
      </c>
      <c r="AM2086" s="25" t="s">
        <v>261</v>
      </c>
      <c r="AN2086" s="82"/>
    </row>
    <row r="2087" spans="1:40" ht="57" customHeight="1">
      <c r="A2087" t="s">
        <v>1183</v>
      </c>
      <c r="B2087" s="13" t="s">
        <v>3855</v>
      </c>
      <c r="C2087" s="13" t="s">
        <v>2240</v>
      </c>
      <c r="D2087" s="13" t="s">
        <v>9829</v>
      </c>
      <c r="E2087" s="27" t="s">
        <v>9830</v>
      </c>
      <c r="F2087" s="5"/>
      <c r="G2087" s="5" t="s">
        <v>3037</v>
      </c>
      <c r="H2087" s="1" t="s">
        <v>9831</v>
      </c>
      <c r="I2087" s="1" t="s">
        <v>9831</v>
      </c>
      <c r="J2087" s="29" t="s">
        <v>9832</v>
      </c>
      <c r="K2087" s="63" t="s">
        <v>9833</v>
      </c>
      <c r="L2087" s="5" t="s">
        <v>928</v>
      </c>
      <c r="M2087" s="19" t="s">
        <v>930</v>
      </c>
      <c r="N2087" s="200">
        <v>46242</v>
      </c>
      <c r="O2087" s="201">
        <v>46267</v>
      </c>
      <c r="P2087" s="13" t="s">
        <v>187</v>
      </c>
      <c r="Q2087" s="22" t="s">
        <v>1190</v>
      </c>
      <c r="R2087" s="22">
        <v>800</v>
      </c>
      <c r="S2087" s="23" t="s">
        <v>187</v>
      </c>
      <c r="T2087" s="6" t="s">
        <v>242</v>
      </c>
      <c r="U2087" s="5"/>
      <c r="V2087" s="5" t="s">
        <v>233</v>
      </c>
      <c r="W2087" s="62" t="s">
        <v>9834</v>
      </c>
      <c r="X2087" s="5" t="s">
        <v>242</v>
      </c>
      <c r="Y2087" s="5"/>
      <c r="Z2087" s="5"/>
      <c r="AA2087" s="152">
        <v>99.55</v>
      </c>
      <c r="AB2087" s="7">
        <v>0.95</v>
      </c>
      <c r="AC2087" s="5"/>
      <c r="AD2087" s="5"/>
      <c r="AE2087" s="6"/>
      <c r="AF2087" s="5"/>
      <c r="AG2087" s="5" t="str">
        <f t="shared" si="32"/>
        <v>Y</v>
      </c>
      <c r="AH2087" s="5"/>
      <c r="AI2087" s="17">
        <v>1</v>
      </c>
      <c r="AJ2087" s="1" t="s">
        <v>9829</v>
      </c>
      <c r="AK2087" s="42" t="s">
        <v>334</v>
      </c>
      <c r="AL2087" s="80" t="s">
        <v>335</v>
      </c>
      <c r="AM2087" s="25" t="s">
        <v>261</v>
      </c>
      <c r="AN2087" s="82"/>
    </row>
    <row r="2088" spans="1:40" ht="57" customHeight="1">
      <c r="A2088" t="s">
        <v>1183</v>
      </c>
      <c r="B2088" s="13" t="s">
        <v>3855</v>
      </c>
      <c r="C2088" s="13" t="s">
        <v>2240</v>
      </c>
      <c r="D2088" s="13" t="s">
        <v>9835</v>
      </c>
      <c r="E2088" s="27" t="s">
        <v>9836</v>
      </c>
      <c r="F2088" s="5"/>
      <c r="G2088" s="5" t="s">
        <v>9837</v>
      </c>
      <c r="H2088" s="1" t="s">
        <v>9838</v>
      </c>
      <c r="I2088" s="1" t="s">
        <v>9838</v>
      </c>
      <c r="J2088" s="29" t="s">
        <v>9839</v>
      </c>
      <c r="K2088" s="63" t="s">
        <v>9840</v>
      </c>
      <c r="L2088" s="5" t="s">
        <v>928</v>
      </c>
      <c r="M2088" s="19" t="s">
        <v>930</v>
      </c>
      <c r="N2088" s="200">
        <v>46242</v>
      </c>
      <c r="O2088" s="201">
        <v>46267</v>
      </c>
      <c r="P2088" s="13" t="s">
        <v>187</v>
      </c>
      <c r="Q2088" s="22" t="s">
        <v>1190</v>
      </c>
      <c r="R2088" s="22">
        <v>800</v>
      </c>
      <c r="S2088" s="23" t="s">
        <v>187</v>
      </c>
      <c r="T2088" s="6" t="s">
        <v>242</v>
      </c>
      <c r="U2088" s="5"/>
      <c r="V2088" s="5" t="s">
        <v>233</v>
      </c>
      <c r="W2088" s="62" t="s">
        <v>9823</v>
      </c>
      <c r="X2088" s="5" t="s">
        <v>242</v>
      </c>
      <c r="Y2088" s="5"/>
      <c r="Z2088" s="5"/>
      <c r="AA2088" s="152">
        <v>7.94</v>
      </c>
      <c r="AB2088" s="7">
        <v>0.95</v>
      </c>
      <c r="AC2088" s="5"/>
      <c r="AD2088" s="5"/>
      <c r="AE2088" s="6"/>
      <c r="AF2088" s="5"/>
      <c r="AG2088" s="5" t="str">
        <f t="shared" si="32"/>
        <v>Y</v>
      </c>
      <c r="AH2088" s="5"/>
      <c r="AI2088" s="17">
        <v>1</v>
      </c>
      <c r="AJ2088" s="1" t="s">
        <v>9835</v>
      </c>
      <c r="AK2088" s="42" t="s">
        <v>334</v>
      </c>
      <c r="AL2088" s="80" t="s">
        <v>335</v>
      </c>
      <c r="AM2088" s="25" t="s">
        <v>261</v>
      </c>
      <c r="AN2088" s="82"/>
    </row>
    <row r="2089" spans="1:40" ht="57" customHeight="1">
      <c r="A2089" t="s">
        <v>1183</v>
      </c>
      <c r="B2089" s="13" t="s">
        <v>3855</v>
      </c>
      <c r="C2089" s="13" t="s">
        <v>2240</v>
      </c>
      <c r="D2089" s="13" t="s">
        <v>9841</v>
      </c>
      <c r="E2089" s="27" t="s">
        <v>9842</v>
      </c>
      <c r="F2089" s="5"/>
      <c r="G2089" s="5" t="s">
        <v>3045</v>
      </c>
      <c r="H2089" s="1" t="s">
        <v>9843</v>
      </c>
      <c r="I2089" s="1" t="s">
        <v>9843</v>
      </c>
      <c r="J2089" s="29" t="s">
        <v>9844</v>
      </c>
      <c r="K2089" s="63" t="s">
        <v>9845</v>
      </c>
      <c r="L2089" s="5" t="s">
        <v>928</v>
      </c>
      <c r="M2089" s="19" t="s">
        <v>930</v>
      </c>
      <c r="N2089" s="200">
        <v>46242</v>
      </c>
      <c r="O2089" s="201">
        <v>46267</v>
      </c>
      <c r="P2089" s="13" t="s">
        <v>187</v>
      </c>
      <c r="Q2089" s="22" t="s">
        <v>1190</v>
      </c>
      <c r="R2089" s="22">
        <v>800</v>
      </c>
      <c r="S2089" s="23" t="s">
        <v>187</v>
      </c>
      <c r="T2089" s="6" t="s">
        <v>242</v>
      </c>
      <c r="U2089" s="5"/>
      <c r="V2089" s="5" t="s">
        <v>233</v>
      </c>
      <c r="W2089" s="62" t="s">
        <v>9823</v>
      </c>
      <c r="X2089" s="5" t="s">
        <v>242</v>
      </c>
      <c r="Y2089" s="5"/>
      <c r="Z2089" s="5"/>
      <c r="AA2089" s="152">
        <v>99.6</v>
      </c>
      <c r="AB2089" s="7">
        <v>0.95</v>
      </c>
      <c r="AC2089" s="5"/>
      <c r="AD2089" s="5"/>
      <c r="AE2089" s="6"/>
      <c r="AF2089" s="5"/>
      <c r="AG2089" s="5" t="str">
        <f t="shared" si="32"/>
        <v>Y</v>
      </c>
      <c r="AH2089" s="5"/>
      <c r="AI2089" s="17">
        <v>1</v>
      </c>
      <c r="AJ2089" s="1" t="s">
        <v>9841</v>
      </c>
      <c r="AK2089" s="42" t="s">
        <v>334</v>
      </c>
      <c r="AL2089" s="80" t="s">
        <v>335</v>
      </c>
      <c r="AM2089" s="25" t="s">
        <v>261</v>
      </c>
      <c r="AN2089" s="82"/>
    </row>
    <row r="2090" spans="1:40" ht="57" customHeight="1">
      <c r="A2090" t="s">
        <v>1183</v>
      </c>
      <c r="B2090" s="13" t="s">
        <v>16</v>
      </c>
      <c r="C2090" s="13" t="s">
        <v>16</v>
      </c>
      <c r="D2090" s="13" t="s">
        <v>16</v>
      </c>
      <c r="E2090" s="27" t="s">
        <v>9846</v>
      </c>
      <c r="F2090" s="5"/>
      <c r="G2090" s="5" t="s">
        <v>9847</v>
      </c>
      <c r="H2090" s="1" t="s">
        <v>9848</v>
      </c>
      <c r="I2090" s="1" t="s">
        <v>9848</v>
      </c>
      <c r="J2090" s="29" t="s">
        <v>9849</v>
      </c>
      <c r="K2090" s="63" t="s">
        <v>9850</v>
      </c>
      <c r="L2090" s="5" t="s">
        <v>928</v>
      </c>
      <c r="M2090" s="19" t="s">
        <v>930</v>
      </c>
      <c r="N2090" s="200">
        <v>46242</v>
      </c>
      <c r="O2090" s="201">
        <v>46267</v>
      </c>
      <c r="P2090" s="13" t="s">
        <v>187</v>
      </c>
      <c r="Q2090" s="22" t="s">
        <v>1190</v>
      </c>
      <c r="R2090" s="22">
        <v>800</v>
      </c>
      <c r="S2090" s="23" t="s">
        <v>187</v>
      </c>
      <c r="T2090" s="6" t="s">
        <v>242</v>
      </c>
      <c r="U2090" s="5"/>
      <c r="V2090" s="5" t="s">
        <v>233</v>
      </c>
      <c r="W2090" s="62" t="s">
        <v>9823</v>
      </c>
      <c r="X2090" s="5" t="s">
        <v>242</v>
      </c>
      <c r="Y2090" s="5"/>
      <c r="Z2090" s="5"/>
      <c r="AA2090" s="152">
        <v>8.07</v>
      </c>
      <c r="AB2090" s="7">
        <v>0.95</v>
      </c>
      <c r="AC2090" s="5"/>
      <c r="AD2090" s="5"/>
      <c r="AE2090" s="6"/>
      <c r="AF2090" s="5"/>
      <c r="AG2090" s="5" t="str">
        <f t="shared" si="32"/>
        <v>Y</v>
      </c>
      <c r="AH2090" s="5"/>
      <c r="AI2090" s="17">
        <v>1</v>
      </c>
      <c r="AJ2090" s="1" t="s">
        <v>9851</v>
      </c>
      <c r="AK2090" s="42" t="s">
        <v>334</v>
      </c>
      <c r="AL2090" s="80" t="s">
        <v>335</v>
      </c>
      <c r="AM2090" s="25" t="s">
        <v>261</v>
      </c>
      <c r="AN2090" s="82"/>
    </row>
    <row r="2091" spans="1:40" ht="57" customHeight="1">
      <c r="A2091" t="s">
        <v>1183</v>
      </c>
      <c r="B2091" s="13" t="s">
        <v>3855</v>
      </c>
      <c r="C2091" s="13" t="s">
        <v>2240</v>
      </c>
      <c r="D2091" s="13" t="s">
        <v>9852</v>
      </c>
      <c r="E2091" s="27" t="s">
        <v>9853</v>
      </c>
      <c r="F2091" s="5"/>
      <c r="G2091" s="5" t="s">
        <v>9854</v>
      </c>
      <c r="H2091" s="1" t="s">
        <v>9855</v>
      </c>
      <c r="I2091" s="1" t="s">
        <v>9855</v>
      </c>
      <c r="J2091" s="29" t="s">
        <v>9856</v>
      </c>
      <c r="K2091" s="63" t="s">
        <v>9857</v>
      </c>
      <c r="L2091" s="5" t="s">
        <v>928</v>
      </c>
      <c r="M2091" s="19" t="s">
        <v>930</v>
      </c>
      <c r="N2091" s="200">
        <v>46242</v>
      </c>
      <c r="O2091" s="201">
        <v>46267</v>
      </c>
      <c r="P2091" s="13" t="s">
        <v>187</v>
      </c>
      <c r="Q2091" s="22" t="s">
        <v>1190</v>
      </c>
      <c r="R2091" s="22">
        <v>800</v>
      </c>
      <c r="S2091" s="23" t="s">
        <v>187</v>
      </c>
      <c r="T2091" s="6" t="s">
        <v>242</v>
      </c>
      <c r="U2091" s="5"/>
      <c r="V2091" s="5" t="s">
        <v>233</v>
      </c>
      <c r="W2091" s="62" t="s">
        <v>9823</v>
      </c>
      <c r="X2091" s="5" t="s">
        <v>242</v>
      </c>
      <c r="Y2091" s="5"/>
      <c r="Z2091" s="5"/>
      <c r="AA2091" s="152">
        <v>95.01</v>
      </c>
      <c r="AB2091" s="7">
        <v>0.95</v>
      </c>
      <c r="AC2091" s="5"/>
      <c r="AD2091" s="5"/>
      <c r="AE2091" s="6"/>
      <c r="AF2091" s="5"/>
      <c r="AG2091" s="5" t="str">
        <f t="shared" si="32"/>
        <v>Y</v>
      </c>
      <c r="AH2091" s="5"/>
      <c r="AI2091" s="17">
        <v>1</v>
      </c>
      <c r="AJ2091" s="1" t="s">
        <v>9852</v>
      </c>
      <c r="AK2091" s="42" t="s">
        <v>334</v>
      </c>
      <c r="AL2091" s="80" t="s">
        <v>335</v>
      </c>
      <c r="AM2091" s="25" t="s">
        <v>261</v>
      </c>
      <c r="AN2091" s="82"/>
    </row>
    <row r="2092" spans="1:40" ht="57" customHeight="1">
      <c r="A2092" t="s">
        <v>1183</v>
      </c>
      <c r="B2092" s="13" t="s">
        <v>3855</v>
      </c>
      <c r="C2092" s="13" t="s">
        <v>2240</v>
      </c>
      <c r="D2092" s="13" t="s">
        <v>9858</v>
      </c>
      <c r="E2092" s="27" t="s">
        <v>9859</v>
      </c>
      <c r="F2092" s="5"/>
      <c r="G2092" s="5" t="s">
        <v>9860</v>
      </c>
      <c r="H2092" s="1" t="s">
        <v>9861</v>
      </c>
      <c r="I2092" s="1" t="s">
        <v>9861</v>
      </c>
      <c r="J2092" s="29" t="s">
        <v>9862</v>
      </c>
      <c r="K2092" s="63" t="s">
        <v>9863</v>
      </c>
      <c r="L2092" s="5" t="s">
        <v>928</v>
      </c>
      <c r="M2092" s="19" t="s">
        <v>930</v>
      </c>
      <c r="N2092" s="200">
        <v>46242</v>
      </c>
      <c r="O2092" s="201">
        <v>46267</v>
      </c>
      <c r="P2092" s="13" t="s">
        <v>187</v>
      </c>
      <c r="Q2092" s="22" t="s">
        <v>1190</v>
      </c>
      <c r="R2092" s="22">
        <v>800</v>
      </c>
      <c r="S2092" s="23" t="s">
        <v>187</v>
      </c>
      <c r="T2092" s="6" t="s">
        <v>242</v>
      </c>
      <c r="U2092" s="5"/>
      <c r="V2092" s="5" t="s">
        <v>233</v>
      </c>
      <c r="W2092" s="62" t="s">
        <v>9864</v>
      </c>
      <c r="X2092" s="5" t="s">
        <v>242</v>
      </c>
      <c r="Y2092" s="5"/>
      <c r="Z2092" s="5"/>
      <c r="AA2092" s="152">
        <v>99.78</v>
      </c>
      <c r="AB2092" s="7">
        <v>0.95</v>
      </c>
      <c r="AC2092" s="5"/>
      <c r="AD2092" s="5"/>
      <c r="AE2092" s="6"/>
      <c r="AF2092" s="5"/>
      <c r="AG2092" s="5" t="str">
        <f t="shared" si="32"/>
        <v>Y</v>
      </c>
      <c r="AH2092" s="5"/>
      <c r="AI2092" s="17">
        <v>1</v>
      </c>
      <c r="AJ2092" s="1" t="s">
        <v>9858</v>
      </c>
      <c r="AK2092" s="42" t="s">
        <v>334</v>
      </c>
      <c r="AL2092" s="80" t="s">
        <v>335</v>
      </c>
      <c r="AM2092" s="25" t="s">
        <v>261</v>
      </c>
      <c r="AN2092" s="82"/>
    </row>
    <row r="2093" spans="1:40" ht="57" customHeight="1">
      <c r="A2093" t="s">
        <v>1183</v>
      </c>
      <c r="B2093" s="13" t="s">
        <v>3855</v>
      </c>
      <c r="C2093" s="13" t="s">
        <v>2240</v>
      </c>
      <c r="D2093" s="13" t="s">
        <v>9865</v>
      </c>
      <c r="E2093" s="27" t="s">
        <v>9866</v>
      </c>
      <c r="F2093" s="5"/>
      <c r="G2093" s="5" t="s">
        <v>6602</v>
      </c>
      <c r="H2093" s="1" t="s">
        <v>9867</v>
      </c>
      <c r="I2093" s="1" t="s">
        <v>9867</v>
      </c>
      <c r="J2093" s="29" t="s">
        <v>9868</v>
      </c>
      <c r="K2093" s="63" t="s">
        <v>9869</v>
      </c>
      <c r="L2093" s="5" t="s">
        <v>928</v>
      </c>
      <c r="M2093" s="19" t="s">
        <v>930</v>
      </c>
      <c r="N2093" s="200">
        <v>46242</v>
      </c>
      <c r="O2093" s="201">
        <v>46267</v>
      </c>
      <c r="P2093" s="13" t="s">
        <v>187</v>
      </c>
      <c r="Q2093" s="22" t="s">
        <v>1190</v>
      </c>
      <c r="R2093" s="22">
        <v>800</v>
      </c>
      <c r="S2093" s="23" t="s">
        <v>242</v>
      </c>
      <c r="T2093" s="6" t="s">
        <v>242</v>
      </c>
      <c r="U2093" s="5"/>
      <c r="V2093" s="5" t="s">
        <v>233</v>
      </c>
      <c r="W2093" s="62" t="s">
        <v>9823</v>
      </c>
      <c r="X2093" s="5" t="s">
        <v>242</v>
      </c>
      <c r="Y2093" s="5"/>
      <c r="Z2093" s="5"/>
      <c r="AA2093" s="152" t="s">
        <v>16</v>
      </c>
      <c r="AB2093" s="7">
        <v>0.95</v>
      </c>
      <c r="AC2093" s="5"/>
      <c r="AD2093" s="5"/>
      <c r="AE2093" s="6"/>
      <c r="AF2093" s="5"/>
      <c r="AG2093" s="5" t="str">
        <f t="shared" si="32"/>
        <v>Y</v>
      </c>
      <c r="AH2093" s="5"/>
      <c r="AI2093" s="17">
        <v>1</v>
      </c>
      <c r="AJ2093" s="1" t="s">
        <v>9870</v>
      </c>
      <c r="AK2093" s="42" t="s">
        <v>334</v>
      </c>
      <c r="AL2093" s="80" t="s">
        <v>335</v>
      </c>
      <c r="AM2093" s="25" t="s">
        <v>261</v>
      </c>
      <c r="AN2093" s="82"/>
    </row>
    <row r="2094" spans="1:40" ht="57" customHeight="1">
      <c r="A2094" t="s">
        <v>1183</v>
      </c>
      <c r="B2094" s="13" t="s">
        <v>3855</v>
      </c>
      <c r="C2094" s="13" t="s">
        <v>2240</v>
      </c>
      <c r="D2094" s="13" t="s">
        <v>9871</v>
      </c>
      <c r="E2094" s="27" t="s">
        <v>9872</v>
      </c>
      <c r="F2094" s="5"/>
      <c r="G2094" s="5" t="s">
        <v>9873</v>
      </c>
      <c r="H2094" s="1" t="s">
        <v>9874</v>
      </c>
      <c r="I2094" s="1" t="s">
        <v>9875</v>
      </c>
      <c r="J2094" s="29" t="s">
        <v>9876</v>
      </c>
      <c r="K2094" s="63" t="s">
        <v>9877</v>
      </c>
      <c r="L2094" s="5" t="s">
        <v>928</v>
      </c>
      <c r="M2094" s="19" t="s">
        <v>930</v>
      </c>
      <c r="N2094" s="200">
        <v>46242</v>
      </c>
      <c r="O2094" s="201">
        <v>46267</v>
      </c>
      <c r="P2094" s="13" t="s">
        <v>187</v>
      </c>
      <c r="Q2094" s="22" t="s">
        <v>1190</v>
      </c>
      <c r="R2094" s="22">
        <v>800</v>
      </c>
      <c r="S2094" s="23" t="s">
        <v>187</v>
      </c>
      <c r="T2094" s="6" t="s">
        <v>242</v>
      </c>
      <c r="U2094" s="5"/>
      <c r="V2094" s="5" t="s">
        <v>189</v>
      </c>
      <c r="W2094" s="62" t="s">
        <v>9878</v>
      </c>
      <c r="X2094" s="5" t="s">
        <v>242</v>
      </c>
      <c r="Y2094" s="5"/>
      <c r="Z2094" s="5"/>
      <c r="AA2094" s="152">
        <v>8.1300000000000008</v>
      </c>
      <c r="AB2094" s="7">
        <v>0.95</v>
      </c>
      <c r="AC2094" s="5"/>
      <c r="AD2094" s="5"/>
      <c r="AE2094" s="6"/>
      <c r="AF2094" s="5"/>
      <c r="AG2094" s="5" t="str">
        <f t="shared" si="32"/>
        <v>Y</v>
      </c>
      <c r="AH2094" s="5"/>
      <c r="AI2094" s="17">
        <v>1</v>
      </c>
      <c r="AJ2094" s="1" t="s">
        <v>9871</v>
      </c>
      <c r="AK2094" s="42" t="s">
        <v>334</v>
      </c>
      <c r="AL2094" s="80" t="s">
        <v>335</v>
      </c>
      <c r="AM2094" s="25" t="s">
        <v>261</v>
      </c>
      <c r="AN2094" s="82"/>
    </row>
    <row r="2095" spans="1:40" ht="57" customHeight="1">
      <c r="A2095" t="s">
        <v>1183</v>
      </c>
      <c r="B2095" s="13" t="s">
        <v>1613</v>
      </c>
      <c r="C2095" s="13" t="s">
        <v>2240</v>
      </c>
      <c r="D2095" s="13" t="s">
        <v>9879</v>
      </c>
      <c r="E2095" s="27" t="s">
        <v>9880</v>
      </c>
      <c r="F2095" s="5"/>
      <c r="G2095" s="5" t="s">
        <v>9881</v>
      </c>
      <c r="H2095" s="1" t="s">
        <v>9882</v>
      </c>
      <c r="I2095" s="1" t="s">
        <v>9882</v>
      </c>
      <c r="J2095" s="29" t="s">
        <v>9883</v>
      </c>
      <c r="K2095" s="63" t="s">
        <v>9884</v>
      </c>
      <c r="L2095" s="5" t="s">
        <v>928</v>
      </c>
      <c r="M2095" s="19" t="s">
        <v>930</v>
      </c>
      <c r="N2095" s="200">
        <v>46242</v>
      </c>
      <c r="O2095" s="201">
        <v>46267</v>
      </c>
      <c r="P2095" s="13" t="s">
        <v>187</v>
      </c>
      <c r="Q2095" s="22" t="s">
        <v>1190</v>
      </c>
      <c r="R2095" s="22">
        <v>800</v>
      </c>
      <c r="S2095" s="23" t="s">
        <v>187</v>
      </c>
      <c r="T2095" s="6" t="s">
        <v>242</v>
      </c>
      <c r="U2095" s="5"/>
      <c r="V2095" s="5" t="s">
        <v>233</v>
      </c>
      <c r="W2095" s="62" t="s">
        <v>9823</v>
      </c>
      <c r="X2095" s="5" t="s">
        <v>242</v>
      </c>
      <c r="Y2095" s="5"/>
      <c r="Z2095" s="5"/>
      <c r="AA2095" s="152">
        <v>54.53</v>
      </c>
      <c r="AB2095" s="7">
        <v>0.95</v>
      </c>
      <c r="AC2095" s="5"/>
      <c r="AD2095" s="5"/>
      <c r="AE2095" s="6"/>
      <c r="AF2095" s="5"/>
      <c r="AG2095" s="5" t="str">
        <f t="shared" si="32"/>
        <v>Y</v>
      </c>
      <c r="AH2095" s="5"/>
      <c r="AI2095" s="17">
        <v>1</v>
      </c>
      <c r="AJ2095" s="1" t="s">
        <v>9879</v>
      </c>
      <c r="AK2095" s="42" t="s">
        <v>334</v>
      </c>
      <c r="AL2095" s="80" t="s">
        <v>335</v>
      </c>
      <c r="AM2095" s="25" t="s">
        <v>261</v>
      </c>
      <c r="AN2095" s="82"/>
    </row>
    <row r="2096" spans="1:40" ht="57" customHeight="1">
      <c r="A2096" t="s">
        <v>1183</v>
      </c>
      <c r="B2096" s="13" t="s">
        <v>1613</v>
      </c>
      <c r="C2096" s="13" t="s">
        <v>2240</v>
      </c>
      <c r="D2096" s="13" t="s">
        <v>9462</v>
      </c>
      <c r="E2096" s="27" t="s">
        <v>9885</v>
      </c>
      <c r="F2096" s="5"/>
      <c r="G2096" s="5" t="s">
        <v>9464</v>
      </c>
      <c r="H2096" s="1" t="s">
        <v>9886</v>
      </c>
      <c r="I2096" s="1" t="s">
        <v>9886</v>
      </c>
      <c r="J2096" s="29" t="s">
        <v>9887</v>
      </c>
      <c r="K2096" s="63" t="s">
        <v>9888</v>
      </c>
      <c r="L2096" s="5" t="s">
        <v>928</v>
      </c>
      <c r="M2096" s="19" t="s">
        <v>930</v>
      </c>
      <c r="N2096" s="200">
        <v>46242</v>
      </c>
      <c r="O2096" s="201">
        <v>46267</v>
      </c>
      <c r="P2096" s="13" t="s">
        <v>187</v>
      </c>
      <c r="Q2096" s="22" t="s">
        <v>1190</v>
      </c>
      <c r="R2096" s="22">
        <v>800</v>
      </c>
      <c r="S2096" s="23" t="s">
        <v>187</v>
      </c>
      <c r="T2096" s="6" t="s">
        <v>242</v>
      </c>
      <c r="U2096" s="5"/>
      <c r="V2096" s="5" t="s">
        <v>233</v>
      </c>
      <c r="W2096" s="62" t="s">
        <v>9889</v>
      </c>
      <c r="X2096" s="5" t="s">
        <v>242</v>
      </c>
      <c r="Y2096" s="5"/>
      <c r="Z2096" s="5"/>
      <c r="AA2096" s="152">
        <v>43.94</v>
      </c>
      <c r="AB2096" s="7">
        <v>0.95</v>
      </c>
      <c r="AC2096" s="5"/>
      <c r="AD2096" s="5"/>
      <c r="AE2096" s="6"/>
      <c r="AF2096" s="5"/>
      <c r="AG2096" s="5" t="str">
        <f t="shared" si="32"/>
        <v>Y</v>
      </c>
      <c r="AH2096" s="5"/>
      <c r="AI2096" s="17">
        <v>1</v>
      </c>
      <c r="AJ2096" s="1" t="s">
        <v>9462</v>
      </c>
      <c r="AK2096" s="42" t="s">
        <v>334</v>
      </c>
      <c r="AL2096" s="80" t="s">
        <v>335</v>
      </c>
      <c r="AM2096" s="25" t="s">
        <v>261</v>
      </c>
      <c r="AN2096" s="82"/>
    </row>
    <row r="2097" spans="1:40" ht="57" customHeight="1">
      <c r="A2097" t="s">
        <v>1183</v>
      </c>
      <c r="B2097" s="13" t="s">
        <v>1613</v>
      </c>
      <c r="C2097" s="13" t="s">
        <v>2240</v>
      </c>
      <c r="D2097" s="13" t="s">
        <v>9890</v>
      </c>
      <c r="E2097" s="27" t="s">
        <v>9891</v>
      </c>
      <c r="F2097" s="5"/>
      <c r="G2097" s="5" t="s">
        <v>9892</v>
      </c>
      <c r="H2097" s="1" t="s">
        <v>9893</v>
      </c>
      <c r="I2097" s="1" t="s">
        <v>9893</v>
      </c>
      <c r="J2097" s="29" t="s">
        <v>9894</v>
      </c>
      <c r="K2097" s="63" t="s">
        <v>9895</v>
      </c>
      <c r="L2097" s="5" t="s">
        <v>928</v>
      </c>
      <c r="M2097" s="19" t="s">
        <v>930</v>
      </c>
      <c r="N2097" s="200">
        <v>46242</v>
      </c>
      <c r="O2097" s="201">
        <v>46267</v>
      </c>
      <c r="P2097" s="13" t="s">
        <v>187</v>
      </c>
      <c r="Q2097" s="22" t="s">
        <v>1190</v>
      </c>
      <c r="R2097" s="22">
        <v>800</v>
      </c>
      <c r="S2097" s="23" t="s">
        <v>187</v>
      </c>
      <c r="T2097" s="6" t="s">
        <v>242</v>
      </c>
      <c r="U2097" s="5"/>
      <c r="V2097" s="5" t="s">
        <v>233</v>
      </c>
      <c r="W2097" s="62" t="s">
        <v>9896</v>
      </c>
      <c r="X2097" s="5" t="s">
        <v>242</v>
      </c>
      <c r="Y2097" s="5"/>
      <c r="Z2097" s="5"/>
      <c r="AA2097" s="152">
        <v>54.53</v>
      </c>
      <c r="AB2097" s="7">
        <v>0.95</v>
      </c>
      <c r="AC2097" s="5"/>
      <c r="AD2097" s="5"/>
      <c r="AE2097" s="6"/>
      <c r="AF2097" s="5"/>
      <c r="AG2097" s="5" t="str">
        <f t="shared" si="32"/>
        <v>Y</v>
      </c>
      <c r="AH2097" s="5"/>
      <c r="AI2097" s="17">
        <v>1</v>
      </c>
      <c r="AJ2097" s="1" t="s">
        <v>9890</v>
      </c>
      <c r="AK2097" s="42" t="s">
        <v>334</v>
      </c>
      <c r="AL2097" s="80" t="s">
        <v>335</v>
      </c>
      <c r="AM2097" s="25" t="s">
        <v>261</v>
      </c>
      <c r="AN2097" s="82"/>
    </row>
    <row r="2098" spans="1:40" ht="57" customHeight="1">
      <c r="A2098" t="s">
        <v>1183</v>
      </c>
      <c r="B2098" s="13" t="s">
        <v>1613</v>
      </c>
      <c r="C2098" s="13" t="s">
        <v>2240</v>
      </c>
      <c r="D2098" s="13" t="s">
        <v>9897</v>
      </c>
      <c r="E2098" s="27" t="s">
        <v>9898</v>
      </c>
      <c r="F2098" s="5"/>
      <c r="G2098" s="5" t="s">
        <v>9899</v>
      </c>
      <c r="H2098" s="1" t="s">
        <v>9900</v>
      </c>
      <c r="I2098" s="1" t="s">
        <v>9900</v>
      </c>
      <c r="J2098" s="29" t="s">
        <v>9901</v>
      </c>
      <c r="K2098" s="63" t="s">
        <v>9902</v>
      </c>
      <c r="L2098" s="5" t="s">
        <v>928</v>
      </c>
      <c r="M2098" s="19" t="s">
        <v>930</v>
      </c>
      <c r="N2098" s="200">
        <v>46242</v>
      </c>
      <c r="O2098" s="201">
        <v>46267</v>
      </c>
      <c r="P2098" s="13" t="s">
        <v>187</v>
      </c>
      <c r="Q2098" s="22" t="s">
        <v>1190</v>
      </c>
      <c r="R2098" s="22">
        <v>800</v>
      </c>
      <c r="S2098" s="23" t="s">
        <v>242</v>
      </c>
      <c r="T2098" s="6" t="s">
        <v>242</v>
      </c>
      <c r="U2098" s="5"/>
      <c r="V2098" s="5" t="s">
        <v>233</v>
      </c>
      <c r="W2098" s="62" t="s">
        <v>9823</v>
      </c>
      <c r="X2098" s="5" t="s">
        <v>242</v>
      </c>
      <c r="Y2098" s="5"/>
      <c r="Z2098" s="5"/>
      <c r="AA2098" s="152" t="s">
        <v>16</v>
      </c>
      <c r="AB2098" s="7">
        <v>0.95</v>
      </c>
      <c r="AC2098" s="5"/>
      <c r="AD2098" s="5"/>
      <c r="AE2098" s="6"/>
      <c r="AF2098" s="5"/>
      <c r="AG2098" s="5" t="str">
        <f t="shared" si="32"/>
        <v>Y</v>
      </c>
      <c r="AH2098" s="5"/>
      <c r="AI2098" s="17">
        <v>1</v>
      </c>
      <c r="AJ2098" s="1" t="s">
        <v>9897</v>
      </c>
      <c r="AK2098" s="42" t="s">
        <v>334</v>
      </c>
      <c r="AL2098" s="80" t="s">
        <v>335</v>
      </c>
      <c r="AM2098" s="25" t="s">
        <v>261</v>
      </c>
      <c r="AN2098" s="82"/>
    </row>
    <row r="2099" spans="1:40" ht="57" customHeight="1">
      <c r="A2099" t="s">
        <v>1183</v>
      </c>
      <c r="B2099" s="13" t="s">
        <v>1613</v>
      </c>
      <c r="C2099" s="13" t="s">
        <v>2240</v>
      </c>
      <c r="D2099" s="13" t="s">
        <v>8423</v>
      </c>
      <c r="E2099" s="27" t="s">
        <v>9903</v>
      </c>
      <c r="F2099" s="5"/>
      <c r="G2099" s="5" t="s">
        <v>8425</v>
      </c>
      <c r="H2099" s="1" t="s">
        <v>9904</v>
      </c>
      <c r="I2099" s="1" t="s">
        <v>9904</v>
      </c>
      <c r="J2099" s="29" t="s">
        <v>9905</v>
      </c>
      <c r="K2099" s="63" t="s">
        <v>9906</v>
      </c>
      <c r="L2099" s="5" t="s">
        <v>928</v>
      </c>
      <c r="M2099" s="19" t="s">
        <v>930</v>
      </c>
      <c r="N2099" s="200">
        <v>46242</v>
      </c>
      <c r="O2099" s="201">
        <v>46267</v>
      </c>
      <c r="P2099" s="13" t="s">
        <v>187</v>
      </c>
      <c r="Q2099" s="22" t="s">
        <v>1190</v>
      </c>
      <c r="R2099" s="22">
        <v>800</v>
      </c>
      <c r="S2099" s="23" t="s">
        <v>187</v>
      </c>
      <c r="T2099" s="6" t="s">
        <v>242</v>
      </c>
      <c r="U2099" s="5"/>
      <c r="V2099" s="5" t="s">
        <v>233</v>
      </c>
      <c r="W2099" s="62" t="s">
        <v>9907</v>
      </c>
      <c r="X2099" s="5" t="s">
        <v>242</v>
      </c>
      <c r="Y2099" s="5"/>
      <c r="Z2099" s="5"/>
      <c r="AA2099" s="152">
        <v>2.76</v>
      </c>
      <c r="AB2099" s="7">
        <v>0.95</v>
      </c>
      <c r="AC2099" s="5"/>
      <c r="AD2099" s="5"/>
      <c r="AE2099" s="6"/>
      <c r="AF2099" s="5"/>
      <c r="AG2099" s="5" t="str">
        <f t="shared" si="32"/>
        <v>Y</v>
      </c>
      <c r="AH2099" s="5"/>
      <c r="AI2099" s="17">
        <v>1</v>
      </c>
      <c r="AJ2099" s="1" t="s">
        <v>8423</v>
      </c>
      <c r="AK2099" s="42" t="s">
        <v>334</v>
      </c>
      <c r="AL2099" s="80" t="s">
        <v>335</v>
      </c>
      <c r="AM2099" s="25" t="s">
        <v>261</v>
      </c>
      <c r="AN2099" s="82"/>
    </row>
    <row r="2100" spans="1:40" ht="57" customHeight="1">
      <c r="A2100" t="s">
        <v>1183</v>
      </c>
      <c r="B2100" s="13" t="s">
        <v>1613</v>
      </c>
      <c r="C2100" s="13" t="s">
        <v>9159</v>
      </c>
      <c r="D2100" s="13" t="s">
        <v>9908</v>
      </c>
      <c r="E2100" s="27" t="s">
        <v>9909</v>
      </c>
      <c r="F2100" s="5"/>
      <c r="G2100" s="5" t="s">
        <v>9910</v>
      </c>
      <c r="H2100" s="1" t="s">
        <v>9911</v>
      </c>
      <c r="I2100" s="1" t="s">
        <v>9911</v>
      </c>
      <c r="J2100" s="29" t="s">
        <v>9912</v>
      </c>
      <c r="K2100" s="63" t="s">
        <v>9913</v>
      </c>
      <c r="L2100" s="5" t="s">
        <v>928</v>
      </c>
      <c r="M2100" s="19" t="s">
        <v>930</v>
      </c>
      <c r="N2100" s="200">
        <v>46242</v>
      </c>
      <c r="O2100" s="201">
        <v>46267</v>
      </c>
      <c r="P2100" s="13" t="s">
        <v>187</v>
      </c>
      <c r="Q2100" s="22" t="s">
        <v>1190</v>
      </c>
      <c r="R2100" s="22">
        <v>800</v>
      </c>
      <c r="S2100" s="23" t="s">
        <v>187</v>
      </c>
      <c r="T2100" s="6" t="s">
        <v>242</v>
      </c>
      <c r="U2100" s="5"/>
      <c r="V2100" s="5" t="s">
        <v>233</v>
      </c>
      <c r="W2100" s="62" t="s">
        <v>9821</v>
      </c>
      <c r="X2100" s="5" t="s">
        <v>242</v>
      </c>
      <c r="Y2100" s="5"/>
      <c r="Z2100" s="5"/>
      <c r="AA2100" s="152">
        <v>2.59</v>
      </c>
      <c r="AB2100" s="7">
        <v>0.95</v>
      </c>
      <c r="AC2100" s="5"/>
      <c r="AD2100" s="5"/>
      <c r="AE2100" s="6"/>
      <c r="AF2100" s="5"/>
      <c r="AG2100" s="5" t="str">
        <f t="shared" si="32"/>
        <v>Y</v>
      </c>
      <c r="AH2100" s="5"/>
      <c r="AI2100" s="17">
        <v>1</v>
      </c>
      <c r="AJ2100" s="1" t="s">
        <v>9908</v>
      </c>
      <c r="AK2100" s="42" t="s">
        <v>334</v>
      </c>
      <c r="AL2100" s="80" t="s">
        <v>335</v>
      </c>
      <c r="AM2100" s="25" t="s">
        <v>261</v>
      </c>
      <c r="AN2100" s="82"/>
    </row>
    <row r="2101" spans="1:40" ht="57" customHeight="1">
      <c r="A2101" t="s">
        <v>1183</v>
      </c>
      <c r="B2101" s="13" t="s">
        <v>1613</v>
      </c>
      <c r="C2101" s="13" t="s">
        <v>2240</v>
      </c>
      <c r="D2101" s="13" t="s">
        <v>9455</v>
      </c>
      <c r="E2101" s="27" t="s">
        <v>9914</v>
      </c>
      <c r="F2101" s="5"/>
      <c r="G2101" s="5" t="s">
        <v>9457</v>
      </c>
      <c r="H2101" s="1" t="s">
        <v>9915</v>
      </c>
      <c r="I2101" s="1" t="s">
        <v>9915</v>
      </c>
      <c r="J2101" s="29" t="s">
        <v>9916</v>
      </c>
      <c r="K2101" s="63" t="s">
        <v>9917</v>
      </c>
      <c r="L2101" s="5" t="s">
        <v>928</v>
      </c>
      <c r="M2101" s="19" t="s">
        <v>930</v>
      </c>
      <c r="N2101" s="200">
        <v>46242</v>
      </c>
      <c r="O2101" s="201">
        <v>46267</v>
      </c>
      <c r="P2101" s="13" t="s">
        <v>187</v>
      </c>
      <c r="Q2101" s="22" t="s">
        <v>1190</v>
      </c>
      <c r="R2101" s="22">
        <v>800</v>
      </c>
      <c r="S2101" s="23" t="s">
        <v>187</v>
      </c>
      <c r="T2101" s="6" t="s">
        <v>242</v>
      </c>
      <c r="U2101" s="5"/>
      <c r="V2101" s="5" t="s">
        <v>233</v>
      </c>
      <c r="W2101" s="62" t="s">
        <v>9918</v>
      </c>
      <c r="X2101" s="5" t="s">
        <v>242</v>
      </c>
      <c r="Y2101" s="5"/>
      <c r="Z2101" s="5"/>
      <c r="AA2101" s="152">
        <v>43.93</v>
      </c>
      <c r="AB2101" s="7">
        <v>0.95</v>
      </c>
      <c r="AC2101" s="5"/>
      <c r="AD2101" s="5"/>
      <c r="AE2101" s="6"/>
      <c r="AF2101" s="5"/>
      <c r="AG2101" s="5" t="str">
        <f t="shared" si="32"/>
        <v>Y</v>
      </c>
      <c r="AH2101" s="5"/>
      <c r="AI2101" s="17">
        <v>1</v>
      </c>
      <c r="AJ2101" s="1" t="s">
        <v>9455</v>
      </c>
      <c r="AK2101" s="42" t="s">
        <v>334</v>
      </c>
      <c r="AL2101" s="80" t="s">
        <v>335</v>
      </c>
      <c r="AM2101" s="25" t="s">
        <v>261</v>
      </c>
      <c r="AN2101" s="82"/>
    </row>
    <row r="2102" spans="1:40" ht="57" customHeight="1">
      <c r="A2102" t="s">
        <v>1183</v>
      </c>
      <c r="B2102" s="13" t="s">
        <v>1613</v>
      </c>
      <c r="C2102" s="13" t="s">
        <v>2240</v>
      </c>
      <c r="D2102" s="13" t="s">
        <v>6934</v>
      </c>
      <c r="E2102" s="27" t="s">
        <v>9919</v>
      </c>
      <c r="F2102" s="5"/>
      <c r="G2102" s="5" t="s">
        <v>6293</v>
      </c>
      <c r="H2102" s="1" t="s">
        <v>9920</v>
      </c>
      <c r="I2102" s="1" t="s">
        <v>9920</v>
      </c>
      <c r="J2102" s="29" t="s">
        <v>9921</v>
      </c>
      <c r="K2102" s="63" t="s">
        <v>9922</v>
      </c>
      <c r="L2102" s="5" t="s">
        <v>928</v>
      </c>
      <c r="M2102" s="19" t="s">
        <v>930</v>
      </c>
      <c r="N2102" s="200">
        <v>46242</v>
      </c>
      <c r="O2102" s="201">
        <v>46267</v>
      </c>
      <c r="P2102" s="13" t="s">
        <v>187</v>
      </c>
      <c r="Q2102" s="22" t="s">
        <v>1190</v>
      </c>
      <c r="R2102" s="22">
        <v>800</v>
      </c>
      <c r="S2102" s="23" t="s">
        <v>187</v>
      </c>
      <c r="T2102" s="6" t="s">
        <v>242</v>
      </c>
      <c r="U2102" s="5"/>
      <c r="V2102" s="5" t="s">
        <v>233</v>
      </c>
      <c r="W2102" s="62" t="s">
        <v>9923</v>
      </c>
      <c r="X2102" s="5" t="s">
        <v>242</v>
      </c>
      <c r="Y2102" s="5"/>
      <c r="Z2102" s="5"/>
      <c r="AA2102" s="152">
        <v>2.81</v>
      </c>
      <c r="AB2102" s="7">
        <v>0.95</v>
      </c>
      <c r="AC2102" s="5"/>
      <c r="AD2102" s="5"/>
      <c r="AE2102" s="6"/>
      <c r="AF2102" s="5"/>
      <c r="AG2102" s="5" t="str">
        <f t="shared" si="32"/>
        <v>Y</v>
      </c>
      <c r="AH2102" s="5"/>
      <c r="AI2102" s="17">
        <v>1</v>
      </c>
      <c r="AJ2102" s="1" t="s">
        <v>6934</v>
      </c>
      <c r="AK2102" s="42" t="s">
        <v>334</v>
      </c>
      <c r="AL2102" s="80" t="s">
        <v>335</v>
      </c>
      <c r="AM2102" s="25" t="s">
        <v>261</v>
      </c>
      <c r="AN2102" s="82"/>
    </row>
    <row r="2103" spans="1:40" ht="57" customHeight="1">
      <c r="A2103" t="s">
        <v>1183</v>
      </c>
      <c r="B2103" s="13" t="s">
        <v>1613</v>
      </c>
      <c r="C2103" s="13" t="s">
        <v>2240</v>
      </c>
      <c r="D2103" s="13" t="s">
        <v>9924</v>
      </c>
      <c r="E2103" s="27" t="s">
        <v>9925</v>
      </c>
      <c r="F2103" s="5"/>
      <c r="G2103" s="5" t="s">
        <v>9926</v>
      </c>
      <c r="H2103" s="1" t="s">
        <v>9927</v>
      </c>
      <c r="I2103" s="1" t="s">
        <v>9927</v>
      </c>
      <c r="J2103" s="29" t="s">
        <v>9928</v>
      </c>
      <c r="K2103" s="63" t="s">
        <v>9929</v>
      </c>
      <c r="L2103" s="5" t="s">
        <v>928</v>
      </c>
      <c r="M2103" s="19" t="s">
        <v>930</v>
      </c>
      <c r="N2103" s="200">
        <v>46242</v>
      </c>
      <c r="O2103" s="201">
        <v>46267</v>
      </c>
      <c r="P2103" s="13" t="s">
        <v>187</v>
      </c>
      <c r="Q2103" s="22" t="s">
        <v>1190</v>
      </c>
      <c r="R2103" s="22">
        <v>800</v>
      </c>
      <c r="S2103" s="23" t="s">
        <v>187</v>
      </c>
      <c r="T2103" s="6" t="s">
        <v>242</v>
      </c>
      <c r="U2103" s="5"/>
      <c r="V2103" s="5" t="s">
        <v>233</v>
      </c>
      <c r="W2103" s="62" t="s">
        <v>9823</v>
      </c>
      <c r="X2103" s="5" t="s">
        <v>242</v>
      </c>
      <c r="Y2103" s="5"/>
      <c r="Z2103" s="5"/>
      <c r="AA2103" s="152">
        <v>0.18</v>
      </c>
      <c r="AB2103" s="7">
        <v>0.95</v>
      </c>
      <c r="AC2103" s="5"/>
      <c r="AD2103" s="5"/>
      <c r="AE2103" s="6"/>
      <c r="AF2103" s="5"/>
      <c r="AG2103" s="5" t="str">
        <f t="shared" si="32"/>
        <v>Y</v>
      </c>
      <c r="AH2103" s="5"/>
      <c r="AI2103" s="17">
        <v>1</v>
      </c>
      <c r="AJ2103" s="1" t="s">
        <v>9924</v>
      </c>
      <c r="AK2103" s="42" t="s">
        <v>334</v>
      </c>
      <c r="AL2103" s="80" t="s">
        <v>335</v>
      </c>
      <c r="AM2103" s="25" t="s">
        <v>261</v>
      </c>
      <c r="AN2103" s="82"/>
    </row>
    <row r="2104" spans="1:40" ht="57" customHeight="1">
      <c r="A2104" t="s">
        <v>1183</v>
      </c>
      <c r="B2104" s="13" t="s">
        <v>1613</v>
      </c>
      <c r="C2104" s="13" t="s">
        <v>2240</v>
      </c>
      <c r="D2104" s="13" t="s">
        <v>9930</v>
      </c>
      <c r="E2104" s="27" t="s">
        <v>9931</v>
      </c>
      <c r="F2104" s="5"/>
      <c r="G2104" s="5" t="s">
        <v>9932</v>
      </c>
      <c r="H2104" s="1" t="s">
        <v>9933</v>
      </c>
      <c r="I2104" s="1" t="s">
        <v>9933</v>
      </c>
      <c r="J2104" s="29" t="s">
        <v>9934</v>
      </c>
      <c r="K2104" s="63" t="s">
        <v>9935</v>
      </c>
      <c r="L2104" s="5" t="s">
        <v>928</v>
      </c>
      <c r="M2104" s="19" t="s">
        <v>930</v>
      </c>
      <c r="N2104" s="200">
        <v>46242</v>
      </c>
      <c r="O2104" s="201">
        <v>46267</v>
      </c>
      <c r="P2104" s="13" t="s">
        <v>187</v>
      </c>
      <c r="Q2104" s="22" t="s">
        <v>1190</v>
      </c>
      <c r="R2104" s="22">
        <v>800</v>
      </c>
      <c r="S2104" s="23" t="s">
        <v>187</v>
      </c>
      <c r="T2104" s="6" t="s">
        <v>242</v>
      </c>
      <c r="U2104" s="5"/>
      <c r="V2104" s="5" t="s">
        <v>233</v>
      </c>
      <c r="W2104" s="62" t="s">
        <v>9827</v>
      </c>
      <c r="X2104" s="5" t="s">
        <v>242</v>
      </c>
      <c r="Y2104" s="5"/>
      <c r="Z2104" s="5"/>
      <c r="AA2104" s="152">
        <v>3.33</v>
      </c>
      <c r="AB2104" s="7">
        <v>0.95</v>
      </c>
      <c r="AC2104" s="5"/>
      <c r="AD2104" s="5"/>
      <c r="AE2104" s="6"/>
      <c r="AF2104" s="5"/>
      <c r="AG2104" s="5" t="str">
        <f t="shared" si="32"/>
        <v>Y</v>
      </c>
      <c r="AH2104" s="5"/>
      <c r="AI2104" s="17">
        <v>1</v>
      </c>
      <c r="AJ2104" s="1" t="s">
        <v>9930</v>
      </c>
      <c r="AK2104" s="42" t="s">
        <v>334</v>
      </c>
      <c r="AL2104" s="80" t="s">
        <v>335</v>
      </c>
      <c r="AM2104" s="25" t="s">
        <v>261</v>
      </c>
      <c r="AN2104" s="82"/>
    </row>
    <row r="2105" spans="1:40" ht="57" customHeight="1">
      <c r="A2105" t="s">
        <v>1183</v>
      </c>
      <c r="B2105" s="13" t="s">
        <v>1613</v>
      </c>
      <c r="C2105" s="13" t="s">
        <v>2240</v>
      </c>
      <c r="D2105" s="13" t="s">
        <v>9936</v>
      </c>
      <c r="E2105" s="27" t="s">
        <v>9937</v>
      </c>
      <c r="F2105" s="5"/>
      <c r="G2105" s="5" t="s">
        <v>9938</v>
      </c>
      <c r="H2105" s="1" t="s">
        <v>9939</v>
      </c>
      <c r="I2105" s="1" t="s">
        <v>9939</v>
      </c>
      <c r="J2105" s="29" t="s">
        <v>9940</v>
      </c>
      <c r="K2105" s="63" t="s">
        <v>9941</v>
      </c>
      <c r="L2105" s="5" t="s">
        <v>928</v>
      </c>
      <c r="M2105" s="19" t="s">
        <v>930</v>
      </c>
      <c r="N2105" s="200">
        <v>46242</v>
      </c>
      <c r="O2105" s="201">
        <v>46267</v>
      </c>
      <c r="P2105" s="13" t="s">
        <v>187</v>
      </c>
      <c r="Q2105" s="22" t="s">
        <v>1190</v>
      </c>
      <c r="R2105" s="22">
        <v>800</v>
      </c>
      <c r="S2105" s="23" t="s">
        <v>187</v>
      </c>
      <c r="T2105" s="6" t="s">
        <v>242</v>
      </c>
      <c r="U2105" s="5"/>
      <c r="V2105" s="5" t="s">
        <v>233</v>
      </c>
      <c r="W2105" s="62" t="s">
        <v>9827</v>
      </c>
      <c r="X2105" s="5" t="s">
        <v>242</v>
      </c>
      <c r="Y2105" s="5"/>
      <c r="Z2105" s="5"/>
      <c r="AA2105" s="152">
        <v>0.45</v>
      </c>
      <c r="AB2105" s="7">
        <v>0.95</v>
      </c>
      <c r="AC2105" s="5"/>
      <c r="AD2105" s="5"/>
      <c r="AE2105" s="6"/>
      <c r="AF2105" s="5"/>
      <c r="AG2105" s="5" t="str">
        <f t="shared" si="32"/>
        <v>Y</v>
      </c>
      <c r="AH2105" s="5"/>
      <c r="AI2105" s="17">
        <v>1</v>
      </c>
      <c r="AJ2105" s="1" t="s">
        <v>9936</v>
      </c>
      <c r="AK2105" s="42" t="s">
        <v>334</v>
      </c>
      <c r="AL2105" s="80" t="s">
        <v>335</v>
      </c>
      <c r="AM2105" s="25" t="s">
        <v>261</v>
      </c>
      <c r="AN2105" s="82"/>
    </row>
    <row r="2106" spans="1:40" ht="57" customHeight="1">
      <c r="A2106" t="s">
        <v>1183</v>
      </c>
      <c r="B2106" s="13" t="s">
        <v>1613</v>
      </c>
      <c r="C2106" s="13" t="s">
        <v>2240</v>
      </c>
      <c r="D2106" s="13" t="s">
        <v>9942</v>
      </c>
      <c r="E2106" s="27" t="s">
        <v>9943</v>
      </c>
      <c r="F2106" s="5"/>
      <c r="G2106" s="5" t="s">
        <v>9944</v>
      </c>
      <c r="H2106" s="1" t="s">
        <v>9945</v>
      </c>
      <c r="I2106" s="1" t="s">
        <v>9945</v>
      </c>
      <c r="J2106" s="29" t="s">
        <v>9946</v>
      </c>
      <c r="K2106" s="63" t="s">
        <v>9947</v>
      </c>
      <c r="L2106" s="5" t="s">
        <v>928</v>
      </c>
      <c r="M2106" s="19" t="s">
        <v>930</v>
      </c>
      <c r="N2106" s="200">
        <v>46242</v>
      </c>
      <c r="O2106" s="201">
        <v>46267</v>
      </c>
      <c r="P2106" s="13" t="s">
        <v>187</v>
      </c>
      <c r="Q2106" s="22" t="s">
        <v>1190</v>
      </c>
      <c r="R2106" s="22">
        <v>800</v>
      </c>
      <c r="S2106" s="23" t="s">
        <v>187</v>
      </c>
      <c r="T2106" s="6" t="s">
        <v>242</v>
      </c>
      <c r="U2106" s="5"/>
      <c r="V2106" s="5" t="s">
        <v>233</v>
      </c>
      <c r="W2106" s="62" t="s">
        <v>9823</v>
      </c>
      <c r="X2106" s="5" t="s">
        <v>242</v>
      </c>
      <c r="Y2106" s="5"/>
      <c r="Z2106" s="5"/>
      <c r="AA2106" s="152">
        <v>0.18</v>
      </c>
      <c r="AB2106" s="7">
        <v>0.95</v>
      </c>
      <c r="AC2106" s="5"/>
      <c r="AD2106" s="5"/>
      <c r="AE2106" s="6"/>
      <c r="AF2106" s="5"/>
      <c r="AG2106" s="5" t="str">
        <f t="shared" si="32"/>
        <v>Y</v>
      </c>
      <c r="AH2106" s="5"/>
      <c r="AI2106" s="17">
        <v>1</v>
      </c>
      <c r="AJ2106" s="1" t="s">
        <v>9942</v>
      </c>
      <c r="AK2106" s="42" t="s">
        <v>334</v>
      </c>
      <c r="AL2106" s="80" t="s">
        <v>335</v>
      </c>
      <c r="AM2106" s="25" t="s">
        <v>261</v>
      </c>
      <c r="AN2106" s="82"/>
    </row>
    <row r="2107" spans="1:40" ht="57" customHeight="1">
      <c r="A2107" t="s">
        <v>1183</v>
      </c>
      <c r="B2107" s="13" t="s">
        <v>1613</v>
      </c>
      <c r="C2107" s="13" t="s">
        <v>2240</v>
      </c>
      <c r="D2107" s="13" t="s">
        <v>9948</v>
      </c>
      <c r="E2107" s="27" t="s">
        <v>9949</v>
      </c>
      <c r="F2107" s="5"/>
      <c r="G2107" s="5" t="s">
        <v>9950</v>
      </c>
      <c r="H2107" s="1" t="s">
        <v>9951</v>
      </c>
      <c r="I2107" s="1" t="s">
        <v>9951</v>
      </c>
      <c r="J2107" s="29" t="s">
        <v>9952</v>
      </c>
      <c r="K2107" s="63" t="s">
        <v>9953</v>
      </c>
      <c r="L2107" s="5" t="s">
        <v>928</v>
      </c>
      <c r="M2107" s="19" t="s">
        <v>930</v>
      </c>
      <c r="N2107" s="200">
        <v>46242</v>
      </c>
      <c r="O2107" s="201">
        <v>46267</v>
      </c>
      <c r="P2107" s="13" t="s">
        <v>187</v>
      </c>
      <c r="Q2107" s="22" t="s">
        <v>1190</v>
      </c>
      <c r="R2107" s="22">
        <v>800</v>
      </c>
      <c r="S2107" s="23" t="s">
        <v>242</v>
      </c>
      <c r="T2107" s="6" t="s">
        <v>242</v>
      </c>
      <c r="U2107" s="5"/>
      <c r="V2107" s="5" t="s">
        <v>233</v>
      </c>
      <c r="W2107" s="62" t="s">
        <v>9823</v>
      </c>
      <c r="X2107" s="5" t="s">
        <v>242</v>
      </c>
      <c r="Y2107" s="5"/>
      <c r="Z2107" s="5"/>
      <c r="AA2107" s="152" t="s">
        <v>16</v>
      </c>
      <c r="AB2107" s="7">
        <v>0.95</v>
      </c>
      <c r="AC2107" s="5"/>
      <c r="AD2107" s="5"/>
      <c r="AE2107" s="6"/>
      <c r="AF2107" s="5"/>
      <c r="AG2107" s="5" t="str">
        <f t="shared" si="32"/>
        <v>Y</v>
      </c>
      <c r="AH2107" s="5"/>
      <c r="AI2107" s="17">
        <v>1</v>
      </c>
      <c r="AJ2107" s="1" t="s">
        <v>9948</v>
      </c>
      <c r="AK2107" s="42" t="s">
        <v>334</v>
      </c>
      <c r="AL2107" s="80" t="s">
        <v>335</v>
      </c>
      <c r="AM2107" s="25" t="s">
        <v>261</v>
      </c>
      <c r="AN2107" s="82"/>
    </row>
    <row r="2108" spans="1:40" ht="57" customHeight="1">
      <c r="A2108" t="s">
        <v>1183</v>
      </c>
      <c r="B2108" s="13" t="s">
        <v>16</v>
      </c>
      <c r="C2108" s="13" t="s">
        <v>16</v>
      </c>
      <c r="D2108" s="13" t="s">
        <v>16</v>
      </c>
      <c r="E2108" s="27" t="s">
        <v>9954</v>
      </c>
      <c r="F2108" s="5"/>
      <c r="G2108" s="5" t="s">
        <v>2834</v>
      </c>
      <c r="H2108" s="1" t="s">
        <v>7363</v>
      </c>
      <c r="I2108" s="1" t="s">
        <v>7363</v>
      </c>
      <c r="J2108" s="29" t="s">
        <v>7364</v>
      </c>
      <c r="K2108" s="63" t="s">
        <v>1303</v>
      </c>
      <c r="L2108" s="5" t="s">
        <v>928</v>
      </c>
      <c r="M2108" s="19" t="s">
        <v>930</v>
      </c>
      <c r="N2108" s="200">
        <v>46242</v>
      </c>
      <c r="O2108" s="201">
        <v>46267</v>
      </c>
      <c r="P2108" s="13" t="s">
        <v>187</v>
      </c>
      <c r="Q2108" s="22" t="s">
        <v>1190</v>
      </c>
      <c r="R2108" s="22">
        <v>4</v>
      </c>
      <c r="S2108" s="23" t="s">
        <v>242</v>
      </c>
      <c r="T2108" s="6" t="s">
        <v>242</v>
      </c>
      <c r="U2108" s="5"/>
      <c r="V2108" s="5" t="s">
        <v>233</v>
      </c>
      <c r="W2108" s="62" t="s">
        <v>9955</v>
      </c>
      <c r="X2108" s="5" t="s">
        <v>242</v>
      </c>
      <c r="Y2108" s="5"/>
      <c r="Z2108" s="5"/>
      <c r="AA2108" s="152" t="s">
        <v>16</v>
      </c>
      <c r="AB2108" s="7">
        <v>0.95</v>
      </c>
      <c r="AC2108" s="5"/>
      <c r="AD2108" s="5"/>
      <c r="AE2108" s="6"/>
      <c r="AF2108" s="5"/>
      <c r="AG2108" s="5" t="str">
        <f t="shared" si="32"/>
        <v>Y</v>
      </c>
      <c r="AH2108" s="5"/>
      <c r="AI2108" s="17">
        <v>1</v>
      </c>
      <c r="AJ2108" s="1" t="s">
        <v>1305</v>
      </c>
      <c r="AK2108" s="42" t="s">
        <v>334</v>
      </c>
      <c r="AL2108" s="80" t="s">
        <v>335</v>
      </c>
      <c r="AM2108" s="25" t="s">
        <v>261</v>
      </c>
      <c r="AN2108" s="82"/>
    </row>
    <row r="2109" spans="1:40" ht="57" customHeight="1">
      <c r="A2109" t="s">
        <v>1183</v>
      </c>
      <c r="B2109" s="13" t="s">
        <v>16</v>
      </c>
      <c r="C2109" s="13" t="s">
        <v>16</v>
      </c>
      <c r="D2109" s="13" t="s">
        <v>16</v>
      </c>
      <c r="E2109" s="27" t="s">
        <v>9956</v>
      </c>
      <c r="F2109" s="5"/>
      <c r="G2109" s="5" t="s">
        <v>2748</v>
      </c>
      <c r="H2109" s="1" t="s">
        <v>1187</v>
      </c>
      <c r="I2109" s="1" t="s">
        <v>1187</v>
      </c>
      <c r="J2109" s="29" t="s">
        <v>1188</v>
      </c>
      <c r="K2109" s="63" t="s">
        <v>1189</v>
      </c>
      <c r="L2109" s="5" t="s">
        <v>935</v>
      </c>
      <c r="M2109" s="19" t="s">
        <v>937</v>
      </c>
      <c r="N2109" s="200">
        <v>46242</v>
      </c>
      <c r="O2109" s="201">
        <v>46267</v>
      </c>
      <c r="P2109" s="13" t="s">
        <v>187</v>
      </c>
      <c r="Q2109" s="22" t="s">
        <v>1190</v>
      </c>
      <c r="R2109" s="22">
        <v>60</v>
      </c>
      <c r="S2109" s="23" t="s">
        <v>242</v>
      </c>
      <c r="T2109" s="6" t="s">
        <v>242</v>
      </c>
      <c r="U2109" s="5"/>
      <c r="V2109" s="5" t="s">
        <v>233</v>
      </c>
      <c r="W2109" s="62" t="s">
        <v>9957</v>
      </c>
      <c r="X2109" s="5" t="s">
        <v>242</v>
      </c>
      <c r="Y2109" s="5"/>
      <c r="Z2109" s="5"/>
      <c r="AA2109" s="152" t="s">
        <v>16</v>
      </c>
      <c r="AB2109" s="7">
        <v>0.95</v>
      </c>
      <c r="AC2109" s="5"/>
      <c r="AD2109" s="5"/>
      <c r="AE2109" s="6"/>
      <c r="AF2109" s="5"/>
      <c r="AG2109" s="5" t="str">
        <f t="shared" si="32"/>
        <v>Y</v>
      </c>
      <c r="AH2109" s="5"/>
      <c r="AI2109" s="17">
        <v>1</v>
      </c>
      <c r="AJ2109" s="1" t="s">
        <v>1192</v>
      </c>
      <c r="AK2109" s="42" t="s">
        <v>334</v>
      </c>
      <c r="AL2109" s="80" t="s">
        <v>335</v>
      </c>
      <c r="AM2109" s="25" t="s">
        <v>261</v>
      </c>
      <c r="AN2109" s="82"/>
    </row>
    <row r="2110" spans="1:40" ht="57" customHeight="1">
      <c r="A2110" t="s">
        <v>1183</v>
      </c>
      <c r="B2110" s="13" t="s">
        <v>16</v>
      </c>
      <c r="C2110" s="13" t="s">
        <v>16</v>
      </c>
      <c r="D2110" s="13" t="s">
        <v>16</v>
      </c>
      <c r="E2110" s="27" t="s">
        <v>9958</v>
      </c>
      <c r="F2110" s="5"/>
      <c r="G2110" s="5" t="s">
        <v>2754</v>
      </c>
      <c r="H2110" s="1" t="s">
        <v>7114</v>
      </c>
      <c r="I2110" s="1" t="s">
        <v>7114</v>
      </c>
      <c r="J2110" s="29" t="s">
        <v>1197</v>
      </c>
      <c r="K2110" s="63" t="s">
        <v>1198</v>
      </c>
      <c r="L2110" s="5" t="s">
        <v>935</v>
      </c>
      <c r="M2110" s="19" t="s">
        <v>937</v>
      </c>
      <c r="N2110" s="200">
        <v>46242</v>
      </c>
      <c r="O2110" s="201">
        <v>46267</v>
      </c>
      <c r="P2110" s="13" t="s">
        <v>187</v>
      </c>
      <c r="Q2110" s="22" t="s">
        <v>1190</v>
      </c>
      <c r="R2110" s="22">
        <v>20</v>
      </c>
      <c r="S2110" s="23" t="s">
        <v>242</v>
      </c>
      <c r="T2110" s="6" t="s">
        <v>242</v>
      </c>
      <c r="U2110" s="5"/>
      <c r="V2110" s="5" t="s">
        <v>233</v>
      </c>
      <c r="W2110" s="62" t="s">
        <v>9959</v>
      </c>
      <c r="X2110" s="5" t="s">
        <v>242</v>
      </c>
      <c r="Y2110" s="5"/>
      <c r="Z2110" s="5"/>
      <c r="AA2110" s="152" t="s">
        <v>16</v>
      </c>
      <c r="AB2110" s="7">
        <v>0.95</v>
      </c>
      <c r="AC2110" s="5"/>
      <c r="AD2110" s="5"/>
      <c r="AE2110" s="6"/>
      <c r="AF2110" s="5"/>
      <c r="AG2110" s="5" t="str">
        <f t="shared" si="32"/>
        <v>Y</v>
      </c>
      <c r="AH2110" s="5"/>
      <c r="AI2110" s="17">
        <v>1</v>
      </c>
      <c r="AJ2110" s="1" t="s">
        <v>1200</v>
      </c>
      <c r="AK2110" s="42" t="s">
        <v>334</v>
      </c>
      <c r="AL2110" s="80" t="s">
        <v>335</v>
      </c>
      <c r="AM2110" s="25" t="s">
        <v>261</v>
      </c>
      <c r="AN2110" s="82"/>
    </row>
    <row r="2111" spans="1:40" ht="57" customHeight="1">
      <c r="A2111" t="s">
        <v>1183</v>
      </c>
      <c r="B2111" s="13" t="s">
        <v>16</v>
      </c>
      <c r="C2111" s="13" t="s">
        <v>16</v>
      </c>
      <c r="D2111" s="13" t="s">
        <v>16</v>
      </c>
      <c r="E2111" s="27" t="s">
        <v>9960</v>
      </c>
      <c r="F2111" s="5"/>
      <c r="G2111" s="5" t="s">
        <v>2760</v>
      </c>
      <c r="H2111" s="1" t="s">
        <v>7116</v>
      </c>
      <c r="I2111" s="1" t="s">
        <v>7116</v>
      </c>
      <c r="J2111" s="29" t="s">
        <v>1213</v>
      </c>
      <c r="K2111" s="63" t="s">
        <v>1214</v>
      </c>
      <c r="L2111" s="5" t="s">
        <v>935</v>
      </c>
      <c r="M2111" s="19" t="s">
        <v>937</v>
      </c>
      <c r="N2111" s="200">
        <v>46242</v>
      </c>
      <c r="O2111" s="201">
        <v>46267</v>
      </c>
      <c r="P2111" s="13" t="s">
        <v>187</v>
      </c>
      <c r="Q2111" s="22" t="s">
        <v>1190</v>
      </c>
      <c r="R2111" s="22">
        <v>20</v>
      </c>
      <c r="S2111" s="23" t="s">
        <v>242</v>
      </c>
      <c r="T2111" s="6" t="s">
        <v>242</v>
      </c>
      <c r="U2111" s="5"/>
      <c r="V2111" s="5" t="s">
        <v>233</v>
      </c>
      <c r="W2111" s="62" t="s">
        <v>9959</v>
      </c>
      <c r="X2111" s="5" t="s">
        <v>242</v>
      </c>
      <c r="Y2111" s="5"/>
      <c r="Z2111" s="5"/>
      <c r="AA2111" s="152" t="s">
        <v>16</v>
      </c>
      <c r="AB2111" s="7">
        <v>0.95</v>
      </c>
      <c r="AC2111" s="5"/>
      <c r="AD2111" s="5"/>
      <c r="AE2111" s="6"/>
      <c r="AF2111" s="5"/>
      <c r="AG2111" s="5" t="str">
        <f t="shared" si="32"/>
        <v>Y</v>
      </c>
      <c r="AH2111" s="5"/>
      <c r="AI2111" s="17">
        <v>1</v>
      </c>
      <c r="AJ2111" s="1" t="s">
        <v>1200</v>
      </c>
      <c r="AK2111" s="42" t="s">
        <v>334</v>
      </c>
      <c r="AL2111" s="80" t="s">
        <v>335</v>
      </c>
      <c r="AM2111" s="25" t="s">
        <v>261</v>
      </c>
      <c r="AN2111" s="82"/>
    </row>
    <row r="2112" spans="1:40" ht="57" customHeight="1">
      <c r="A2112" t="s">
        <v>1183</v>
      </c>
      <c r="B2112" s="13" t="s">
        <v>16</v>
      </c>
      <c r="C2112" s="13" t="s">
        <v>16</v>
      </c>
      <c r="D2112" s="13" t="s">
        <v>16</v>
      </c>
      <c r="E2112" s="27" t="s">
        <v>9961</v>
      </c>
      <c r="F2112" s="5"/>
      <c r="G2112" s="5" t="s">
        <v>2765</v>
      </c>
      <c r="H2112" s="1" t="s">
        <v>7118</v>
      </c>
      <c r="I2112" s="1" t="s">
        <v>7118</v>
      </c>
      <c r="J2112" s="29" t="s">
        <v>1219</v>
      </c>
      <c r="K2112" s="63" t="s">
        <v>1220</v>
      </c>
      <c r="L2112" s="5" t="s">
        <v>935</v>
      </c>
      <c r="M2112" s="19" t="s">
        <v>937</v>
      </c>
      <c r="N2112" s="200">
        <v>46242</v>
      </c>
      <c r="O2112" s="201">
        <v>46267</v>
      </c>
      <c r="P2112" s="13" t="s">
        <v>187</v>
      </c>
      <c r="Q2112" s="22" t="s">
        <v>1190</v>
      </c>
      <c r="R2112" s="22">
        <v>20</v>
      </c>
      <c r="S2112" s="23" t="s">
        <v>242</v>
      </c>
      <c r="T2112" s="6" t="s">
        <v>242</v>
      </c>
      <c r="U2112" s="5"/>
      <c r="V2112" s="5" t="s">
        <v>233</v>
      </c>
      <c r="W2112" s="62" t="s">
        <v>9959</v>
      </c>
      <c r="X2112" s="5" t="s">
        <v>242</v>
      </c>
      <c r="Y2112" s="5"/>
      <c r="Z2112" s="5"/>
      <c r="AA2112" s="152" t="s">
        <v>16</v>
      </c>
      <c r="AB2112" s="7">
        <v>0.95</v>
      </c>
      <c r="AC2112" s="5"/>
      <c r="AD2112" s="5"/>
      <c r="AE2112" s="6"/>
      <c r="AF2112" s="5"/>
      <c r="AG2112" s="5" t="str">
        <f t="shared" si="32"/>
        <v>Y</v>
      </c>
      <c r="AH2112" s="5"/>
      <c r="AI2112" s="17">
        <v>1</v>
      </c>
      <c r="AJ2112" s="1" t="s">
        <v>1200</v>
      </c>
      <c r="AK2112" s="42" t="s">
        <v>334</v>
      </c>
      <c r="AL2112" s="80" t="s">
        <v>335</v>
      </c>
      <c r="AM2112" s="25" t="s">
        <v>261</v>
      </c>
      <c r="AN2112" s="82"/>
    </row>
    <row r="2113" spans="1:40" ht="57" customHeight="1">
      <c r="A2113" t="s">
        <v>1183</v>
      </c>
      <c r="B2113" s="13" t="s">
        <v>16</v>
      </c>
      <c r="C2113" s="13" t="s">
        <v>16</v>
      </c>
      <c r="D2113" s="13" t="s">
        <v>16</v>
      </c>
      <c r="E2113" s="27" t="s">
        <v>9962</v>
      </c>
      <c r="F2113" s="5"/>
      <c r="G2113" s="5" t="s">
        <v>7372</v>
      </c>
      <c r="H2113" s="1" t="s">
        <v>1364</v>
      </c>
      <c r="I2113" s="1" t="s">
        <v>1364</v>
      </c>
      <c r="J2113" s="29" t="s">
        <v>1365</v>
      </c>
      <c r="K2113" s="63" t="s">
        <v>1366</v>
      </c>
      <c r="L2113" s="5" t="s">
        <v>935</v>
      </c>
      <c r="M2113" s="19" t="s">
        <v>937</v>
      </c>
      <c r="N2113" s="200">
        <v>46242</v>
      </c>
      <c r="O2113" s="201">
        <v>46267</v>
      </c>
      <c r="P2113" s="13" t="s">
        <v>187</v>
      </c>
      <c r="Q2113" s="22" t="s">
        <v>1190</v>
      </c>
      <c r="R2113" s="22">
        <v>120</v>
      </c>
      <c r="S2113" s="23" t="s">
        <v>242</v>
      </c>
      <c r="T2113" s="6" t="s">
        <v>242</v>
      </c>
      <c r="U2113" s="5"/>
      <c r="V2113" s="5" t="s">
        <v>233</v>
      </c>
      <c r="W2113" s="62" t="s">
        <v>9963</v>
      </c>
      <c r="X2113" s="5" t="s">
        <v>242</v>
      </c>
      <c r="Y2113" s="5"/>
      <c r="Z2113" s="5"/>
      <c r="AA2113" s="152" t="s">
        <v>16</v>
      </c>
      <c r="AB2113" s="7">
        <v>0.95</v>
      </c>
      <c r="AC2113" s="5"/>
      <c r="AD2113" s="5"/>
      <c r="AE2113" s="6"/>
      <c r="AF2113" s="5"/>
      <c r="AG2113" s="5" t="str">
        <f t="shared" si="32"/>
        <v>Y</v>
      </c>
      <c r="AH2113" s="5"/>
      <c r="AI2113" s="17">
        <v>1</v>
      </c>
      <c r="AJ2113" s="1" t="s">
        <v>1368</v>
      </c>
      <c r="AK2113" s="42" t="s">
        <v>334</v>
      </c>
      <c r="AL2113" s="80" t="s">
        <v>335</v>
      </c>
      <c r="AM2113" s="25" t="s">
        <v>261</v>
      </c>
      <c r="AN2113" s="82"/>
    </row>
    <row r="2114" spans="1:40" ht="57" customHeight="1">
      <c r="A2114" t="s">
        <v>1183</v>
      </c>
      <c r="B2114" s="13" t="s">
        <v>16</v>
      </c>
      <c r="C2114" s="13" t="s">
        <v>16</v>
      </c>
      <c r="D2114" s="13" t="s">
        <v>16</v>
      </c>
      <c r="E2114" s="27" t="s">
        <v>9964</v>
      </c>
      <c r="F2114" s="5"/>
      <c r="G2114" s="5" t="s">
        <v>7375</v>
      </c>
      <c r="H2114" s="1" t="s">
        <v>1364</v>
      </c>
      <c r="I2114" s="1" t="s">
        <v>1364</v>
      </c>
      <c r="J2114" s="29" t="s">
        <v>1365</v>
      </c>
      <c r="K2114" s="63" t="s">
        <v>1366</v>
      </c>
      <c r="L2114" s="5" t="s">
        <v>935</v>
      </c>
      <c r="M2114" s="19" t="s">
        <v>937</v>
      </c>
      <c r="N2114" s="200">
        <v>46242</v>
      </c>
      <c r="O2114" s="201">
        <v>46267</v>
      </c>
      <c r="P2114" s="13" t="s">
        <v>187</v>
      </c>
      <c r="Q2114" s="22" t="s">
        <v>1190</v>
      </c>
      <c r="R2114" s="22">
        <v>120</v>
      </c>
      <c r="S2114" s="23" t="s">
        <v>242</v>
      </c>
      <c r="T2114" s="6" t="s">
        <v>242</v>
      </c>
      <c r="U2114" s="5"/>
      <c r="V2114" s="5" t="s">
        <v>233</v>
      </c>
      <c r="W2114" s="62" t="s">
        <v>9963</v>
      </c>
      <c r="X2114" s="5" t="s">
        <v>242</v>
      </c>
      <c r="Y2114" s="5"/>
      <c r="Z2114" s="5"/>
      <c r="AA2114" s="152" t="s">
        <v>16</v>
      </c>
      <c r="AB2114" s="7">
        <v>0.95</v>
      </c>
      <c r="AC2114" s="5"/>
      <c r="AD2114" s="5"/>
      <c r="AE2114" s="6"/>
      <c r="AF2114" s="5"/>
      <c r="AG2114" s="5" t="str">
        <f t="shared" ref="AG2114:AG2177" si="33">IF(T2114="Y","N","Y")</f>
        <v>Y</v>
      </c>
      <c r="AH2114" s="5"/>
      <c r="AI2114" s="17">
        <v>1</v>
      </c>
      <c r="AJ2114" s="1" t="s">
        <v>1372</v>
      </c>
      <c r="AK2114" s="42" t="s">
        <v>334</v>
      </c>
      <c r="AL2114" s="80" t="s">
        <v>335</v>
      </c>
      <c r="AM2114" s="25" t="s">
        <v>261</v>
      </c>
      <c r="AN2114" s="82"/>
    </row>
    <row r="2115" spans="1:40" ht="57" customHeight="1">
      <c r="A2115" t="s">
        <v>1183</v>
      </c>
      <c r="B2115" s="13" t="s">
        <v>3855</v>
      </c>
      <c r="C2115" s="13" t="s">
        <v>2240</v>
      </c>
      <c r="D2115" s="13" t="s">
        <v>9965</v>
      </c>
      <c r="E2115" s="27" t="s">
        <v>9966</v>
      </c>
      <c r="F2115" s="5"/>
      <c r="G2115" s="5" t="s">
        <v>9967</v>
      </c>
      <c r="H2115" s="1" t="s">
        <v>9968</v>
      </c>
      <c r="I2115" s="1" t="s">
        <v>9968</v>
      </c>
      <c r="J2115" s="29" t="s">
        <v>9969</v>
      </c>
      <c r="K2115" s="63" t="s">
        <v>9970</v>
      </c>
      <c r="L2115" s="5" t="s">
        <v>935</v>
      </c>
      <c r="M2115" s="19" t="s">
        <v>937</v>
      </c>
      <c r="N2115" s="200">
        <v>46242</v>
      </c>
      <c r="O2115" s="201">
        <v>46267</v>
      </c>
      <c r="P2115" s="13" t="s">
        <v>187</v>
      </c>
      <c r="Q2115" s="22" t="s">
        <v>1190</v>
      </c>
      <c r="R2115" s="22">
        <v>800</v>
      </c>
      <c r="S2115" s="23" t="s">
        <v>187</v>
      </c>
      <c r="T2115" s="6" t="s">
        <v>242</v>
      </c>
      <c r="U2115" s="5"/>
      <c r="V2115" s="5" t="s">
        <v>233</v>
      </c>
      <c r="W2115" s="62" t="s">
        <v>9959</v>
      </c>
      <c r="X2115" s="5" t="s">
        <v>187</v>
      </c>
      <c r="Y2115" s="5" t="s">
        <v>9971</v>
      </c>
      <c r="Z2115" s="5" t="s">
        <v>9972</v>
      </c>
      <c r="AA2115" s="152">
        <v>100</v>
      </c>
      <c r="AB2115" s="7">
        <v>0.95</v>
      </c>
      <c r="AC2115" s="5"/>
      <c r="AD2115" s="5"/>
      <c r="AE2115" s="6"/>
      <c r="AF2115" s="5"/>
      <c r="AG2115" s="5" t="str">
        <f t="shared" si="33"/>
        <v>Y</v>
      </c>
      <c r="AH2115" s="5"/>
      <c r="AI2115" s="17">
        <v>1</v>
      </c>
      <c r="AJ2115" s="1" t="s">
        <v>9965</v>
      </c>
      <c r="AK2115" s="42" t="s">
        <v>334</v>
      </c>
      <c r="AL2115" s="80" t="s">
        <v>335</v>
      </c>
      <c r="AM2115" s="25" t="s">
        <v>261</v>
      </c>
      <c r="AN2115" s="82"/>
    </row>
    <row r="2116" spans="1:40" ht="57" customHeight="1">
      <c r="A2116" t="s">
        <v>1183</v>
      </c>
      <c r="B2116" s="13" t="s">
        <v>3855</v>
      </c>
      <c r="C2116" s="13" t="s">
        <v>2240</v>
      </c>
      <c r="D2116" s="13" t="s">
        <v>9973</v>
      </c>
      <c r="E2116" s="27" t="s">
        <v>9974</v>
      </c>
      <c r="F2116" s="5"/>
      <c r="G2116" s="5" t="s">
        <v>9975</v>
      </c>
      <c r="H2116" s="1" t="s">
        <v>9976</v>
      </c>
      <c r="I2116" s="1" t="s">
        <v>9976</v>
      </c>
      <c r="J2116" s="29" t="s">
        <v>9977</v>
      </c>
      <c r="K2116" s="63" t="s">
        <v>9978</v>
      </c>
      <c r="L2116" s="5" t="s">
        <v>935</v>
      </c>
      <c r="M2116" s="19" t="s">
        <v>937</v>
      </c>
      <c r="N2116" s="200">
        <v>46242</v>
      </c>
      <c r="O2116" s="201">
        <v>46267</v>
      </c>
      <c r="P2116" s="13" t="s">
        <v>187</v>
      </c>
      <c r="Q2116" s="22" t="s">
        <v>1190</v>
      </c>
      <c r="R2116" s="22">
        <v>800</v>
      </c>
      <c r="S2116" s="23" t="s">
        <v>187</v>
      </c>
      <c r="T2116" s="6" t="s">
        <v>242</v>
      </c>
      <c r="U2116" s="5"/>
      <c r="V2116" s="5" t="s">
        <v>233</v>
      </c>
      <c r="W2116" s="62" t="s">
        <v>9959</v>
      </c>
      <c r="X2116" s="5" t="s">
        <v>242</v>
      </c>
      <c r="Y2116" s="5"/>
      <c r="Z2116" s="5"/>
      <c r="AA2116" s="152">
        <v>85.37</v>
      </c>
      <c r="AB2116" s="7">
        <v>0.95</v>
      </c>
      <c r="AC2116" s="5"/>
      <c r="AD2116" s="5"/>
      <c r="AE2116" s="6"/>
      <c r="AF2116" s="5"/>
      <c r="AG2116" s="5" t="str">
        <f t="shared" si="33"/>
        <v>Y</v>
      </c>
      <c r="AH2116" s="5"/>
      <c r="AI2116" s="17">
        <v>1</v>
      </c>
      <c r="AJ2116" s="1" t="s">
        <v>9973</v>
      </c>
      <c r="AK2116" s="42" t="s">
        <v>334</v>
      </c>
      <c r="AL2116" s="80" t="s">
        <v>335</v>
      </c>
      <c r="AM2116" s="25" t="s">
        <v>261</v>
      </c>
      <c r="AN2116" s="82"/>
    </row>
    <row r="2117" spans="1:40" ht="57" customHeight="1">
      <c r="A2117" t="s">
        <v>1183</v>
      </c>
      <c r="B2117" s="13" t="s">
        <v>3855</v>
      </c>
      <c r="C2117" s="13" t="s">
        <v>2240</v>
      </c>
      <c r="D2117" s="13" t="s">
        <v>9979</v>
      </c>
      <c r="E2117" s="27" t="s">
        <v>9980</v>
      </c>
      <c r="F2117" s="5"/>
      <c r="G2117" s="5" t="s">
        <v>9981</v>
      </c>
      <c r="H2117" s="1" t="s">
        <v>9982</v>
      </c>
      <c r="I2117" s="1" t="s">
        <v>9982</v>
      </c>
      <c r="J2117" s="29" t="s">
        <v>9983</v>
      </c>
      <c r="K2117" s="63" t="s">
        <v>9984</v>
      </c>
      <c r="L2117" s="5" t="s">
        <v>935</v>
      </c>
      <c r="M2117" s="19" t="s">
        <v>937</v>
      </c>
      <c r="N2117" s="200">
        <v>46242</v>
      </c>
      <c r="O2117" s="201">
        <v>46267</v>
      </c>
      <c r="P2117" s="13" t="s">
        <v>187</v>
      </c>
      <c r="Q2117" s="22" t="s">
        <v>1190</v>
      </c>
      <c r="R2117" s="22">
        <v>800</v>
      </c>
      <c r="S2117" s="23" t="s">
        <v>187</v>
      </c>
      <c r="T2117" s="6" t="s">
        <v>242</v>
      </c>
      <c r="U2117" s="5"/>
      <c r="V2117" s="5" t="s">
        <v>233</v>
      </c>
      <c r="W2117" s="62" t="s">
        <v>9959</v>
      </c>
      <c r="X2117" s="5" t="s">
        <v>242</v>
      </c>
      <c r="Y2117" s="5"/>
      <c r="Z2117" s="5"/>
      <c r="AA2117" s="152">
        <v>85.37</v>
      </c>
      <c r="AB2117" s="7">
        <v>0.95</v>
      </c>
      <c r="AC2117" s="5"/>
      <c r="AD2117" s="5"/>
      <c r="AE2117" s="6"/>
      <c r="AF2117" s="5"/>
      <c r="AG2117" s="5" t="str">
        <f t="shared" si="33"/>
        <v>Y</v>
      </c>
      <c r="AH2117" s="5"/>
      <c r="AI2117" s="17">
        <v>1</v>
      </c>
      <c r="AJ2117" s="1" t="s">
        <v>9979</v>
      </c>
      <c r="AK2117" s="42" t="s">
        <v>334</v>
      </c>
      <c r="AL2117" s="80" t="s">
        <v>335</v>
      </c>
      <c r="AM2117" s="25" t="s">
        <v>261</v>
      </c>
      <c r="AN2117" s="82"/>
    </row>
    <row r="2118" spans="1:40" ht="57" customHeight="1">
      <c r="A2118" t="s">
        <v>1183</v>
      </c>
      <c r="B2118" s="13" t="s">
        <v>3855</v>
      </c>
      <c r="C2118" s="13" t="s">
        <v>2240</v>
      </c>
      <c r="D2118" s="13" t="s">
        <v>9985</v>
      </c>
      <c r="E2118" s="27" t="s">
        <v>9986</v>
      </c>
      <c r="F2118" s="5"/>
      <c r="G2118" s="5" t="s">
        <v>9987</v>
      </c>
      <c r="H2118" s="1" t="s">
        <v>9988</v>
      </c>
      <c r="I2118" s="1" t="s">
        <v>9988</v>
      </c>
      <c r="J2118" s="29" t="s">
        <v>9989</v>
      </c>
      <c r="K2118" s="63" t="s">
        <v>9990</v>
      </c>
      <c r="L2118" s="5" t="s">
        <v>935</v>
      </c>
      <c r="M2118" s="19" t="s">
        <v>937</v>
      </c>
      <c r="N2118" s="200">
        <v>46242</v>
      </c>
      <c r="O2118" s="201">
        <v>46267</v>
      </c>
      <c r="P2118" s="13" t="s">
        <v>187</v>
      </c>
      <c r="Q2118" s="22" t="s">
        <v>1190</v>
      </c>
      <c r="R2118" s="22">
        <v>800</v>
      </c>
      <c r="S2118" s="23" t="s">
        <v>187</v>
      </c>
      <c r="T2118" s="6" t="s">
        <v>242</v>
      </c>
      <c r="U2118" s="5"/>
      <c r="V2118" s="5" t="s">
        <v>233</v>
      </c>
      <c r="W2118" s="62" t="s">
        <v>9959</v>
      </c>
      <c r="X2118" s="5" t="s">
        <v>242</v>
      </c>
      <c r="Y2118" s="5"/>
      <c r="Z2118" s="5"/>
      <c r="AA2118" s="152">
        <v>85.37</v>
      </c>
      <c r="AB2118" s="7">
        <v>0.95</v>
      </c>
      <c r="AC2118" s="5"/>
      <c r="AD2118" s="5"/>
      <c r="AE2118" s="6"/>
      <c r="AF2118" s="5"/>
      <c r="AG2118" s="5" t="str">
        <f t="shared" si="33"/>
        <v>Y</v>
      </c>
      <c r="AH2118" s="5"/>
      <c r="AI2118" s="17">
        <v>1</v>
      </c>
      <c r="AJ2118" s="1" t="s">
        <v>9985</v>
      </c>
      <c r="AK2118" s="42" t="s">
        <v>334</v>
      </c>
      <c r="AL2118" s="80" t="s">
        <v>335</v>
      </c>
      <c r="AM2118" s="25" t="s">
        <v>261</v>
      </c>
      <c r="AN2118" s="82"/>
    </row>
    <row r="2119" spans="1:40" ht="57" customHeight="1">
      <c r="A2119" t="s">
        <v>1183</v>
      </c>
      <c r="B2119" s="13" t="s">
        <v>3855</v>
      </c>
      <c r="C2119" s="13" t="s">
        <v>2240</v>
      </c>
      <c r="D2119" s="13" t="s">
        <v>9991</v>
      </c>
      <c r="E2119" s="27" t="s">
        <v>9992</v>
      </c>
      <c r="F2119" s="5"/>
      <c r="G2119" s="5" t="s">
        <v>9993</v>
      </c>
      <c r="H2119" s="1" t="s">
        <v>9994</v>
      </c>
      <c r="I2119" s="1" t="s">
        <v>9994</v>
      </c>
      <c r="J2119" s="29" t="s">
        <v>9995</v>
      </c>
      <c r="K2119" s="63" t="s">
        <v>9996</v>
      </c>
      <c r="L2119" s="5" t="s">
        <v>935</v>
      </c>
      <c r="M2119" s="19" t="s">
        <v>937</v>
      </c>
      <c r="N2119" s="200">
        <v>46242</v>
      </c>
      <c r="O2119" s="201">
        <v>46267</v>
      </c>
      <c r="P2119" s="13" t="s">
        <v>187</v>
      </c>
      <c r="Q2119" s="22" t="s">
        <v>1190</v>
      </c>
      <c r="R2119" s="22">
        <v>800</v>
      </c>
      <c r="S2119" s="23" t="s">
        <v>187</v>
      </c>
      <c r="T2119" s="6" t="s">
        <v>242</v>
      </c>
      <c r="U2119" s="5"/>
      <c r="V2119" s="5" t="s">
        <v>233</v>
      </c>
      <c r="W2119" s="62" t="s">
        <v>9959</v>
      </c>
      <c r="X2119" s="5" t="s">
        <v>242</v>
      </c>
      <c r="Y2119" s="5"/>
      <c r="Z2119" s="5"/>
      <c r="AA2119" s="152">
        <v>85.35</v>
      </c>
      <c r="AB2119" s="7">
        <v>0.95</v>
      </c>
      <c r="AC2119" s="5"/>
      <c r="AD2119" s="5"/>
      <c r="AE2119" s="6"/>
      <c r="AF2119" s="5"/>
      <c r="AG2119" s="5" t="str">
        <f t="shared" si="33"/>
        <v>Y</v>
      </c>
      <c r="AH2119" s="5"/>
      <c r="AI2119" s="17">
        <v>1</v>
      </c>
      <c r="AJ2119" s="1" t="s">
        <v>9991</v>
      </c>
      <c r="AK2119" s="42" t="s">
        <v>334</v>
      </c>
      <c r="AL2119" s="80" t="s">
        <v>335</v>
      </c>
      <c r="AM2119" s="25" t="s">
        <v>261</v>
      </c>
      <c r="AN2119" s="82"/>
    </row>
    <row r="2120" spans="1:40" ht="57" customHeight="1">
      <c r="A2120" t="s">
        <v>1183</v>
      </c>
      <c r="B2120" s="13" t="s">
        <v>3855</v>
      </c>
      <c r="C2120" s="13" t="s">
        <v>2240</v>
      </c>
      <c r="D2120" s="13" t="s">
        <v>9997</v>
      </c>
      <c r="E2120" s="27" t="s">
        <v>9998</v>
      </c>
      <c r="F2120" s="5"/>
      <c r="G2120" s="5" t="s">
        <v>9999</v>
      </c>
      <c r="H2120" s="1" t="s">
        <v>10000</v>
      </c>
      <c r="I2120" s="1" t="s">
        <v>10000</v>
      </c>
      <c r="J2120" s="29" t="s">
        <v>10001</v>
      </c>
      <c r="K2120" s="63" t="s">
        <v>10002</v>
      </c>
      <c r="L2120" s="5" t="s">
        <v>935</v>
      </c>
      <c r="M2120" s="19" t="s">
        <v>937</v>
      </c>
      <c r="N2120" s="200">
        <v>46242</v>
      </c>
      <c r="O2120" s="201">
        <v>46267</v>
      </c>
      <c r="P2120" s="13" t="s">
        <v>187</v>
      </c>
      <c r="Q2120" s="22" t="s">
        <v>1190</v>
      </c>
      <c r="R2120" s="22">
        <v>800</v>
      </c>
      <c r="S2120" s="23" t="s">
        <v>187</v>
      </c>
      <c r="T2120" s="6" t="s">
        <v>242</v>
      </c>
      <c r="U2120" s="5"/>
      <c r="V2120" s="5" t="s">
        <v>233</v>
      </c>
      <c r="W2120" s="62" t="s">
        <v>10003</v>
      </c>
      <c r="X2120" s="5" t="s">
        <v>187</v>
      </c>
      <c r="Y2120" s="5" t="s">
        <v>10004</v>
      </c>
      <c r="Z2120" s="5" t="s">
        <v>10005</v>
      </c>
      <c r="AA2120" s="152">
        <v>100</v>
      </c>
      <c r="AB2120" s="7">
        <v>0.95</v>
      </c>
      <c r="AC2120" s="5"/>
      <c r="AD2120" s="5"/>
      <c r="AE2120" s="6"/>
      <c r="AF2120" s="5"/>
      <c r="AG2120" s="5" t="str">
        <f t="shared" si="33"/>
        <v>Y</v>
      </c>
      <c r="AH2120" s="5"/>
      <c r="AI2120" s="17">
        <v>1</v>
      </c>
      <c r="AJ2120" s="1" t="s">
        <v>9997</v>
      </c>
      <c r="AK2120" s="42" t="s">
        <v>334</v>
      </c>
      <c r="AL2120" s="80" t="s">
        <v>335</v>
      </c>
      <c r="AM2120" s="25" t="s">
        <v>261</v>
      </c>
      <c r="AN2120" s="82"/>
    </row>
    <row r="2121" spans="1:40" ht="57" customHeight="1">
      <c r="A2121" t="s">
        <v>1183</v>
      </c>
      <c r="B2121" s="13" t="s">
        <v>3855</v>
      </c>
      <c r="C2121" s="13" t="s">
        <v>2240</v>
      </c>
      <c r="D2121" s="13" t="s">
        <v>10006</v>
      </c>
      <c r="E2121" s="27" t="s">
        <v>10007</v>
      </c>
      <c r="F2121" s="5"/>
      <c r="G2121" s="5" t="s">
        <v>10008</v>
      </c>
      <c r="H2121" s="1" t="s">
        <v>10009</v>
      </c>
      <c r="I2121" s="1" t="s">
        <v>10009</v>
      </c>
      <c r="J2121" s="29" t="s">
        <v>10010</v>
      </c>
      <c r="K2121" s="63" t="s">
        <v>10011</v>
      </c>
      <c r="L2121" s="5" t="s">
        <v>935</v>
      </c>
      <c r="M2121" s="19" t="s">
        <v>937</v>
      </c>
      <c r="N2121" s="200">
        <v>46242</v>
      </c>
      <c r="O2121" s="201">
        <v>46267</v>
      </c>
      <c r="P2121" s="13" t="s">
        <v>187</v>
      </c>
      <c r="Q2121" s="22" t="s">
        <v>1190</v>
      </c>
      <c r="R2121" s="22">
        <v>800</v>
      </c>
      <c r="S2121" s="23" t="s">
        <v>187</v>
      </c>
      <c r="T2121" s="6" t="s">
        <v>242</v>
      </c>
      <c r="U2121" s="5"/>
      <c r="V2121" s="5" t="s">
        <v>233</v>
      </c>
      <c r="W2121" s="62" t="s">
        <v>9959</v>
      </c>
      <c r="X2121" s="5" t="s">
        <v>242</v>
      </c>
      <c r="Y2121" s="5"/>
      <c r="Z2121" s="5"/>
      <c r="AA2121" s="152">
        <v>39.22</v>
      </c>
      <c r="AB2121" s="7">
        <v>0.95</v>
      </c>
      <c r="AC2121" s="5"/>
      <c r="AD2121" s="5"/>
      <c r="AE2121" s="6"/>
      <c r="AF2121" s="5"/>
      <c r="AG2121" s="5" t="str">
        <f t="shared" si="33"/>
        <v>Y</v>
      </c>
      <c r="AH2121" s="5"/>
      <c r="AI2121" s="17">
        <v>1</v>
      </c>
      <c r="AJ2121" s="1" t="s">
        <v>10006</v>
      </c>
      <c r="AK2121" s="42" t="s">
        <v>334</v>
      </c>
      <c r="AL2121" s="80" t="s">
        <v>335</v>
      </c>
      <c r="AM2121" s="25" t="s">
        <v>261</v>
      </c>
      <c r="AN2121" s="82"/>
    </row>
    <row r="2122" spans="1:40" ht="57" customHeight="1">
      <c r="A2122" t="s">
        <v>1183</v>
      </c>
      <c r="B2122" s="13" t="s">
        <v>3855</v>
      </c>
      <c r="C2122" s="13" t="s">
        <v>2240</v>
      </c>
      <c r="D2122" s="13" t="s">
        <v>10012</v>
      </c>
      <c r="E2122" s="27" t="s">
        <v>10013</v>
      </c>
      <c r="F2122" s="5"/>
      <c r="G2122" s="5" t="s">
        <v>10014</v>
      </c>
      <c r="H2122" s="1" t="s">
        <v>10015</v>
      </c>
      <c r="I2122" s="1" t="s">
        <v>10015</v>
      </c>
      <c r="J2122" s="29" t="s">
        <v>10016</v>
      </c>
      <c r="K2122" s="63" t="s">
        <v>10017</v>
      </c>
      <c r="L2122" s="5" t="s">
        <v>935</v>
      </c>
      <c r="M2122" s="19" t="s">
        <v>937</v>
      </c>
      <c r="N2122" s="200">
        <v>46242</v>
      </c>
      <c r="O2122" s="201">
        <v>46267</v>
      </c>
      <c r="P2122" s="13" t="s">
        <v>187</v>
      </c>
      <c r="Q2122" s="22" t="s">
        <v>1190</v>
      </c>
      <c r="R2122" s="22">
        <v>800</v>
      </c>
      <c r="S2122" s="23" t="s">
        <v>187</v>
      </c>
      <c r="T2122" s="6" t="s">
        <v>242</v>
      </c>
      <c r="U2122" s="5"/>
      <c r="V2122" s="5" t="s">
        <v>233</v>
      </c>
      <c r="W2122" s="62" t="s">
        <v>9959</v>
      </c>
      <c r="X2122" s="5" t="s">
        <v>242</v>
      </c>
      <c r="Y2122" s="5"/>
      <c r="Z2122" s="5"/>
      <c r="AA2122" s="152">
        <v>84.75</v>
      </c>
      <c r="AB2122" s="7">
        <v>0.95</v>
      </c>
      <c r="AC2122" s="5"/>
      <c r="AD2122" s="5"/>
      <c r="AE2122" s="6"/>
      <c r="AF2122" s="5"/>
      <c r="AG2122" s="5" t="str">
        <f t="shared" si="33"/>
        <v>Y</v>
      </c>
      <c r="AH2122" s="5"/>
      <c r="AI2122" s="17">
        <v>1</v>
      </c>
      <c r="AJ2122" s="1" t="s">
        <v>10018</v>
      </c>
      <c r="AK2122" s="42" t="s">
        <v>334</v>
      </c>
      <c r="AL2122" s="80" t="s">
        <v>335</v>
      </c>
      <c r="AM2122" s="25" t="s">
        <v>261</v>
      </c>
      <c r="AN2122" s="82"/>
    </row>
    <row r="2123" spans="1:40" ht="57" customHeight="1">
      <c r="A2123" t="s">
        <v>1183</v>
      </c>
      <c r="B2123" s="13" t="s">
        <v>3855</v>
      </c>
      <c r="C2123" s="13" t="s">
        <v>2240</v>
      </c>
      <c r="D2123" s="13" t="s">
        <v>10019</v>
      </c>
      <c r="E2123" s="27" t="s">
        <v>10020</v>
      </c>
      <c r="F2123" s="5"/>
      <c r="G2123" s="5" t="s">
        <v>10021</v>
      </c>
      <c r="H2123" s="1" t="s">
        <v>10022</v>
      </c>
      <c r="I2123" s="1" t="s">
        <v>10022</v>
      </c>
      <c r="J2123" s="29" t="s">
        <v>10023</v>
      </c>
      <c r="K2123" s="63" t="s">
        <v>10024</v>
      </c>
      <c r="L2123" s="5" t="s">
        <v>935</v>
      </c>
      <c r="M2123" s="19" t="s">
        <v>937</v>
      </c>
      <c r="N2123" s="200">
        <v>46242</v>
      </c>
      <c r="O2123" s="201">
        <v>46267</v>
      </c>
      <c r="P2123" s="13" t="s">
        <v>187</v>
      </c>
      <c r="Q2123" s="22" t="s">
        <v>1190</v>
      </c>
      <c r="R2123" s="22">
        <v>800</v>
      </c>
      <c r="S2123" s="23" t="s">
        <v>187</v>
      </c>
      <c r="T2123" s="6" t="s">
        <v>242</v>
      </c>
      <c r="U2123" s="5"/>
      <c r="V2123" s="5" t="s">
        <v>233</v>
      </c>
      <c r="W2123" s="62" t="s">
        <v>10025</v>
      </c>
      <c r="X2123" s="5" t="s">
        <v>242</v>
      </c>
      <c r="Y2123" s="5"/>
      <c r="Z2123" s="5"/>
      <c r="AA2123" s="152">
        <v>84.73</v>
      </c>
      <c r="AB2123" s="7">
        <v>0.95</v>
      </c>
      <c r="AC2123" s="5"/>
      <c r="AD2123" s="5"/>
      <c r="AE2123" s="6"/>
      <c r="AF2123" s="5"/>
      <c r="AG2123" s="5" t="str">
        <f t="shared" si="33"/>
        <v>Y</v>
      </c>
      <c r="AH2123" s="5"/>
      <c r="AI2123" s="17">
        <v>1</v>
      </c>
      <c r="AJ2123" s="1" t="s">
        <v>10026</v>
      </c>
      <c r="AK2123" s="42" t="s">
        <v>334</v>
      </c>
      <c r="AL2123" s="80" t="s">
        <v>335</v>
      </c>
      <c r="AM2123" s="25" t="s">
        <v>261</v>
      </c>
      <c r="AN2123" s="82"/>
    </row>
    <row r="2124" spans="1:40" ht="57" customHeight="1">
      <c r="A2124" t="s">
        <v>1183</v>
      </c>
      <c r="B2124" s="13" t="s">
        <v>3855</v>
      </c>
      <c r="C2124" s="13" t="s">
        <v>2240</v>
      </c>
      <c r="D2124" s="13" t="s">
        <v>10027</v>
      </c>
      <c r="E2124" s="27" t="s">
        <v>10028</v>
      </c>
      <c r="F2124" s="5"/>
      <c r="G2124" s="5" t="s">
        <v>10029</v>
      </c>
      <c r="H2124" s="1" t="s">
        <v>10030</v>
      </c>
      <c r="I2124" s="1" t="s">
        <v>10030</v>
      </c>
      <c r="J2124" s="29" t="s">
        <v>10031</v>
      </c>
      <c r="K2124" s="63" t="s">
        <v>10032</v>
      </c>
      <c r="L2124" s="5" t="s">
        <v>935</v>
      </c>
      <c r="M2124" s="19" t="s">
        <v>937</v>
      </c>
      <c r="N2124" s="200">
        <v>46242</v>
      </c>
      <c r="O2124" s="201">
        <v>46267</v>
      </c>
      <c r="P2124" s="13" t="s">
        <v>187</v>
      </c>
      <c r="Q2124" s="22" t="s">
        <v>1190</v>
      </c>
      <c r="R2124" s="22">
        <v>800</v>
      </c>
      <c r="S2124" s="23" t="s">
        <v>187</v>
      </c>
      <c r="T2124" s="6" t="s">
        <v>242</v>
      </c>
      <c r="U2124" s="5"/>
      <c r="V2124" s="5" t="s">
        <v>233</v>
      </c>
      <c r="W2124" s="62" t="s">
        <v>9959</v>
      </c>
      <c r="X2124" s="5" t="s">
        <v>242</v>
      </c>
      <c r="Y2124" s="5"/>
      <c r="Z2124" s="5"/>
      <c r="AA2124" s="152">
        <v>84.75</v>
      </c>
      <c r="AB2124" s="7">
        <v>0.95</v>
      </c>
      <c r="AC2124" s="5"/>
      <c r="AD2124" s="5"/>
      <c r="AE2124" s="6"/>
      <c r="AF2124" s="5"/>
      <c r="AG2124" s="5" t="str">
        <f t="shared" si="33"/>
        <v>Y</v>
      </c>
      <c r="AH2124" s="5"/>
      <c r="AI2124" s="17">
        <v>1</v>
      </c>
      <c r="AJ2124" s="1" t="s">
        <v>10027</v>
      </c>
      <c r="AK2124" s="42" t="s">
        <v>334</v>
      </c>
      <c r="AL2124" s="80" t="s">
        <v>335</v>
      </c>
      <c r="AM2124" s="25" t="s">
        <v>261</v>
      </c>
      <c r="AN2124" s="82"/>
    </row>
    <row r="2125" spans="1:40" ht="57" customHeight="1">
      <c r="A2125" t="s">
        <v>1183</v>
      </c>
      <c r="B2125" s="13" t="s">
        <v>3855</v>
      </c>
      <c r="C2125" s="13" t="s">
        <v>2240</v>
      </c>
      <c r="D2125" s="13" t="s">
        <v>10033</v>
      </c>
      <c r="E2125" s="27" t="s">
        <v>10034</v>
      </c>
      <c r="F2125" s="5"/>
      <c r="G2125" s="5" t="s">
        <v>10035</v>
      </c>
      <c r="H2125" s="1" t="s">
        <v>10036</v>
      </c>
      <c r="I2125" s="1" t="s">
        <v>10036</v>
      </c>
      <c r="J2125" s="29" t="s">
        <v>10037</v>
      </c>
      <c r="K2125" s="63" t="s">
        <v>10038</v>
      </c>
      <c r="L2125" s="5" t="s">
        <v>935</v>
      </c>
      <c r="M2125" s="19" t="s">
        <v>937</v>
      </c>
      <c r="N2125" s="200">
        <v>46242</v>
      </c>
      <c r="O2125" s="201">
        <v>46267</v>
      </c>
      <c r="P2125" s="13" t="s">
        <v>187</v>
      </c>
      <c r="Q2125" s="22" t="s">
        <v>1190</v>
      </c>
      <c r="R2125" s="22">
        <v>800</v>
      </c>
      <c r="S2125" s="23" t="s">
        <v>187</v>
      </c>
      <c r="T2125" s="6" t="s">
        <v>242</v>
      </c>
      <c r="U2125" s="5"/>
      <c r="V2125" s="5" t="s">
        <v>233</v>
      </c>
      <c r="W2125" s="62" t="s">
        <v>9959</v>
      </c>
      <c r="X2125" s="5" t="s">
        <v>242</v>
      </c>
      <c r="Y2125" s="5"/>
      <c r="Z2125" s="5"/>
      <c r="AA2125" s="152">
        <v>84.77</v>
      </c>
      <c r="AB2125" s="7">
        <v>0.95</v>
      </c>
      <c r="AC2125" s="5"/>
      <c r="AD2125" s="5"/>
      <c r="AE2125" s="6"/>
      <c r="AF2125" s="5"/>
      <c r="AG2125" s="5" t="str">
        <f t="shared" si="33"/>
        <v>Y</v>
      </c>
      <c r="AH2125" s="5"/>
      <c r="AI2125" s="17">
        <v>1</v>
      </c>
      <c r="AJ2125" s="1" t="s">
        <v>10039</v>
      </c>
      <c r="AK2125" s="42" t="s">
        <v>334</v>
      </c>
      <c r="AL2125" s="80" t="s">
        <v>335</v>
      </c>
      <c r="AM2125" s="25" t="s">
        <v>261</v>
      </c>
      <c r="AN2125" s="82"/>
    </row>
    <row r="2126" spans="1:40" ht="57" customHeight="1">
      <c r="A2126" t="s">
        <v>1183</v>
      </c>
      <c r="B2126" s="13" t="s">
        <v>3855</v>
      </c>
      <c r="C2126" s="13" t="s">
        <v>2240</v>
      </c>
      <c r="D2126" s="13" t="s">
        <v>10040</v>
      </c>
      <c r="E2126" s="27" t="s">
        <v>10041</v>
      </c>
      <c r="F2126" s="5"/>
      <c r="G2126" s="5" t="s">
        <v>10042</v>
      </c>
      <c r="H2126" s="1" t="s">
        <v>10043</v>
      </c>
      <c r="I2126" s="1" t="s">
        <v>10043</v>
      </c>
      <c r="J2126" s="29" t="s">
        <v>10044</v>
      </c>
      <c r="K2126" s="63" t="s">
        <v>10045</v>
      </c>
      <c r="L2126" s="5" t="s">
        <v>935</v>
      </c>
      <c r="M2126" s="19" t="s">
        <v>937</v>
      </c>
      <c r="N2126" s="200">
        <v>46242</v>
      </c>
      <c r="O2126" s="201">
        <v>46267</v>
      </c>
      <c r="P2126" s="13" t="s">
        <v>187</v>
      </c>
      <c r="Q2126" s="22" t="s">
        <v>1190</v>
      </c>
      <c r="R2126" s="22">
        <v>800</v>
      </c>
      <c r="S2126" s="23" t="s">
        <v>187</v>
      </c>
      <c r="T2126" s="6" t="s">
        <v>242</v>
      </c>
      <c r="U2126" s="5"/>
      <c r="V2126" s="5" t="s">
        <v>233</v>
      </c>
      <c r="W2126" s="62" t="s">
        <v>10046</v>
      </c>
      <c r="X2126" s="5" t="s">
        <v>242</v>
      </c>
      <c r="Y2126" s="5"/>
      <c r="Z2126" s="5"/>
      <c r="AA2126" s="152">
        <v>84.73</v>
      </c>
      <c r="AB2126" s="7">
        <v>0.95</v>
      </c>
      <c r="AC2126" s="5"/>
      <c r="AD2126" s="5"/>
      <c r="AE2126" s="6"/>
      <c r="AF2126" s="5"/>
      <c r="AG2126" s="5" t="str">
        <f t="shared" si="33"/>
        <v>Y</v>
      </c>
      <c r="AH2126" s="5"/>
      <c r="AI2126" s="17">
        <v>1</v>
      </c>
      <c r="AJ2126" s="1" t="s">
        <v>10040</v>
      </c>
      <c r="AK2126" s="42" t="s">
        <v>334</v>
      </c>
      <c r="AL2126" s="80" t="s">
        <v>335</v>
      </c>
      <c r="AM2126" s="25" t="s">
        <v>261</v>
      </c>
      <c r="AN2126" s="82"/>
    </row>
    <row r="2127" spans="1:40" ht="57" customHeight="1">
      <c r="A2127" t="s">
        <v>1183</v>
      </c>
      <c r="B2127" s="13" t="s">
        <v>3855</v>
      </c>
      <c r="C2127" s="13" t="s">
        <v>2240</v>
      </c>
      <c r="D2127" s="13" t="s">
        <v>10047</v>
      </c>
      <c r="E2127" s="27" t="s">
        <v>10048</v>
      </c>
      <c r="F2127" s="5"/>
      <c r="G2127" s="5" t="s">
        <v>10049</v>
      </c>
      <c r="H2127" s="1" t="s">
        <v>10050</v>
      </c>
      <c r="I2127" s="1" t="s">
        <v>10050</v>
      </c>
      <c r="J2127" s="29" t="s">
        <v>10051</v>
      </c>
      <c r="K2127" s="63" t="s">
        <v>10052</v>
      </c>
      <c r="L2127" s="5" t="s">
        <v>935</v>
      </c>
      <c r="M2127" s="19" t="s">
        <v>937</v>
      </c>
      <c r="N2127" s="200">
        <v>46242</v>
      </c>
      <c r="O2127" s="201">
        <v>46267</v>
      </c>
      <c r="P2127" s="13" t="s">
        <v>187</v>
      </c>
      <c r="Q2127" s="22" t="s">
        <v>1190</v>
      </c>
      <c r="R2127" s="22">
        <v>800</v>
      </c>
      <c r="S2127" s="23" t="s">
        <v>187</v>
      </c>
      <c r="T2127" s="6" t="s">
        <v>242</v>
      </c>
      <c r="U2127" s="5"/>
      <c r="V2127" s="5" t="s">
        <v>233</v>
      </c>
      <c r="W2127" s="62" t="s">
        <v>10053</v>
      </c>
      <c r="X2127" s="5" t="s">
        <v>242</v>
      </c>
      <c r="Y2127" s="5"/>
      <c r="Z2127" s="5"/>
      <c r="AA2127" s="152">
        <v>84.73</v>
      </c>
      <c r="AB2127" s="7">
        <v>0.95</v>
      </c>
      <c r="AC2127" s="5"/>
      <c r="AD2127" s="5"/>
      <c r="AE2127" s="6"/>
      <c r="AF2127" s="5"/>
      <c r="AG2127" s="5" t="str">
        <f t="shared" si="33"/>
        <v>Y</v>
      </c>
      <c r="AH2127" s="5"/>
      <c r="AI2127" s="17">
        <v>1</v>
      </c>
      <c r="AJ2127" s="1" t="s">
        <v>10054</v>
      </c>
      <c r="AK2127" s="42" t="s">
        <v>334</v>
      </c>
      <c r="AL2127" s="80" t="s">
        <v>335</v>
      </c>
      <c r="AM2127" s="25" t="s">
        <v>261</v>
      </c>
      <c r="AN2127" s="82"/>
    </row>
    <row r="2128" spans="1:40" ht="57" customHeight="1">
      <c r="A2128" t="s">
        <v>1183</v>
      </c>
      <c r="B2128" s="13" t="s">
        <v>16</v>
      </c>
      <c r="C2128" s="13" t="s">
        <v>16</v>
      </c>
      <c r="D2128" s="13" t="s">
        <v>16</v>
      </c>
      <c r="E2128" s="27" t="s">
        <v>10055</v>
      </c>
      <c r="F2128" s="5"/>
      <c r="G2128" s="5" t="s">
        <v>2834</v>
      </c>
      <c r="H2128" s="1" t="s">
        <v>7363</v>
      </c>
      <c r="I2128" s="1" t="s">
        <v>7363</v>
      </c>
      <c r="J2128" s="29" t="s">
        <v>7364</v>
      </c>
      <c r="K2128" s="63" t="s">
        <v>1303</v>
      </c>
      <c r="L2128" s="5" t="s">
        <v>935</v>
      </c>
      <c r="M2128" s="19" t="s">
        <v>937</v>
      </c>
      <c r="N2128" s="200">
        <v>46242</v>
      </c>
      <c r="O2128" s="201">
        <v>46267</v>
      </c>
      <c r="P2128" s="13" t="s">
        <v>187</v>
      </c>
      <c r="Q2128" s="22" t="s">
        <v>1190</v>
      </c>
      <c r="R2128" s="22">
        <v>4</v>
      </c>
      <c r="S2128" s="23" t="s">
        <v>242</v>
      </c>
      <c r="T2128" s="6" t="s">
        <v>242</v>
      </c>
      <c r="U2128" s="5"/>
      <c r="V2128" s="5" t="s">
        <v>233</v>
      </c>
      <c r="W2128" s="62" t="s">
        <v>10056</v>
      </c>
      <c r="X2128" s="5" t="s">
        <v>242</v>
      </c>
      <c r="Y2128" s="5"/>
      <c r="Z2128" s="5"/>
      <c r="AA2128" s="152" t="s">
        <v>16</v>
      </c>
      <c r="AB2128" s="7">
        <v>0.95</v>
      </c>
      <c r="AC2128" s="5"/>
      <c r="AD2128" s="5"/>
      <c r="AE2128" s="6"/>
      <c r="AF2128" s="5"/>
      <c r="AG2128" s="5" t="str">
        <f t="shared" si="33"/>
        <v>Y</v>
      </c>
      <c r="AH2128" s="5"/>
      <c r="AI2128" s="17">
        <v>1</v>
      </c>
      <c r="AJ2128" s="1" t="s">
        <v>1305</v>
      </c>
      <c r="AK2128" s="42" t="s">
        <v>334</v>
      </c>
      <c r="AL2128" s="80" t="s">
        <v>335</v>
      </c>
      <c r="AM2128" s="25" t="s">
        <v>261</v>
      </c>
      <c r="AN2128" s="82"/>
    </row>
    <row r="2129" spans="1:40" ht="57" customHeight="1">
      <c r="A2129" t="s">
        <v>1183</v>
      </c>
      <c r="B2129" s="13" t="s">
        <v>16</v>
      </c>
      <c r="C2129" s="13" t="s">
        <v>16</v>
      </c>
      <c r="D2129" s="13" t="s">
        <v>16</v>
      </c>
      <c r="E2129" s="27" t="s">
        <v>10057</v>
      </c>
      <c r="F2129" s="5"/>
      <c r="G2129" s="5" t="s">
        <v>2748</v>
      </c>
      <c r="H2129" s="1" t="s">
        <v>1187</v>
      </c>
      <c r="I2129" s="1" t="s">
        <v>1187</v>
      </c>
      <c r="J2129" s="29" t="s">
        <v>1188</v>
      </c>
      <c r="K2129" s="63" t="s">
        <v>1189</v>
      </c>
      <c r="L2129" s="5" t="s">
        <v>1116</v>
      </c>
      <c r="M2129" s="19" t="s">
        <v>1118</v>
      </c>
      <c r="N2129" s="200">
        <v>46242</v>
      </c>
      <c r="O2129" s="201">
        <v>46267</v>
      </c>
      <c r="P2129" s="13" t="s">
        <v>187</v>
      </c>
      <c r="Q2129" s="22" t="s">
        <v>1190</v>
      </c>
      <c r="R2129" s="22">
        <v>60</v>
      </c>
      <c r="S2129" s="23" t="s">
        <v>242</v>
      </c>
      <c r="T2129" s="6" t="s">
        <v>242</v>
      </c>
      <c r="U2129" s="5"/>
      <c r="V2129" s="5" t="s">
        <v>233</v>
      </c>
      <c r="W2129" s="62" t="s">
        <v>10058</v>
      </c>
      <c r="X2129" s="5" t="s">
        <v>242</v>
      </c>
      <c r="Y2129" s="5"/>
      <c r="Z2129" s="5"/>
      <c r="AA2129" s="152" t="s">
        <v>16</v>
      </c>
      <c r="AB2129" s="7">
        <v>0.95</v>
      </c>
      <c r="AC2129" s="5"/>
      <c r="AD2129" s="5"/>
      <c r="AE2129" s="6"/>
      <c r="AF2129" s="5"/>
      <c r="AG2129" s="5" t="str">
        <f t="shared" si="33"/>
        <v>Y</v>
      </c>
      <c r="AH2129" s="5"/>
      <c r="AI2129" s="17">
        <v>1</v>
      </c>
      <c r="AJ2129" s="1" t="s">
        <v>1192</v>
      </c>
      <c r="AK2129" s="42" t="s">
        <v>1028</v>
      </c>
      <c r="AL2129" s="80" t="s">
        <v>1029</v>
      </c>
      <c r="AM2129" s="25" t="s">
        <v>261</v>
      </c>
      <c r="AN2129" s="82"/>
    </row>
    <row r="2130" spans="1:40" ht="57" customHeight="1">
      <c r="A2130" t="s">
        <v>1183</v>
      </c>
      <c r="B2130" s="13" t="s">
        <v>16</v>
      </c>
      <c r="C2130" s="13" t="s">
        <v>16</v>
      </c>
      <c r="D2130" s="13" t="s">
        <v>16</v>
      </c>
      <c r="E2130" s="27" t="s">
        <v>10059</v>
      </c>
      <c r="F2130" s="5"/>
      <c r="G2130" s="5" t="s">
        <v>2754</v>
      </c>
      <c r="H2130" s="1" t="s">
        <v>7114</v>
      </c>
      <c r="I2130" s="1" t="s">
        <v>7114</v>
      </c>
      <c r="J2130" s="29" t="s">
        <v>1197</v>
      </c>
      <c r="K2130" s="63" t="s">
        <v>1198</v>
      </c>
      <c r="L2130" s="5" t="s">
        <v>1116</v>
      </c>
      <c r="M2130" s="19" t="s">
        <v>1118</v>
      </c>
      <c r="N2130" s="200">
        <v>46242</v>
      </c>
      <c r="O2130" s="201">
        <v>46267</v>
      </c>
      <c r="P2130" s="13" t="s">
        <v>187</v>
      </c>
      <c r="Q2130" s="22" t="s">
        <v>1190</v>
      </c>
      <c r="R2130" s="22">
        <v>20</v>
      </c>
      <c r="S2130" s="23" t="s">
        <v>242</v>
      </c>
      <c r="T2130" s="6" t="s">
        <v>242</v>
      </c>
      <c r="U2130" s="5"/>
      <c r="V2130" s="5" t="s">
        <v>233</v>
      </c>
      <c r="W2130" s="62" t="s">
        <v>10060</v>
      </c>
      <c r="X2130" s="5" t="s">
        <v>242</v>
      </c>
      <c r="Y2130" s="5"/>
      <c r="Z2130" s="5"/>
      <c r="AA2130" s="152" t="s">
        <v>16</v>
      </c>
      <c r="AB2130" s="7">
        <v>0.95</v>
      </c>
      <c r="AC2130" s="5"/>
      <c r="AD2130" s="5"/>
      <c r="AE2130" s="6"/>
      <c r="AF2130" s="5"/>
      <c r="AG2130" s="5" t="str">
        <f t="shared" si="33"/>
        <v>Y</v>
      </c>
      <c r="AH2130" s="5"/>
      <c r="AI2130" s="17">
        <v>1</v>
      </c>
      <c r="AJ2130" s="1" t="s">
        <v>1200</v>
      </c>
      <c r="AK2130" s="42" t="s">
        <v>1028</v>
      </c>
      <c r="AL2130" s="80" t="s">
        <v>1029</v>
      </c>
      <c r="AM2130" s="25" t="s">
        <v>261</v>
      </c>
      <c r="AN2130" s="82"/>
    </row>
    <row r="2131" spans="1:40" ht="57" customHeight="1">
      <c r="A2131" t="s">
        <v>1183</v>
      </c>
      <c r="B2131" s="13" t="s">
        <v>16</v>
      </c>
      <c r="C2131" s="13" t="s">
        <v>16</v>
      </c>
      <c r="D2131" s="13" t="s">
        <v>16</v>
      </c>
      <c r="E2131" s="27" t="s">
        <v>10061</v>
      </c>
      <c r="F2131" s="5"/>
      <c r="G2131" s="5" t="s">
        <v>2760</v>
      </c>
      <c r="H2131" s="1" t="s">
        <v>7116</v>
      </c>
      <c r="I2131" s="1" t="s">
        <v>7116</v>
      </c>
      <c r="J2131" s="29" t="s">
        <v>1213</v>
      </c>
      <c r="K2131" s="63" t="s">
        <v>1214</v>
      </c>
      <c r="L2131" s="5" t="s">
        <v>1116</v>
      </c>
      <c r="M2131" s="19" t="s">
        <v>1118</v>
      </c>
      <c r="N2131" s="200">
        <v>46242</v>
      </c>
      <c r="O2131" s="201">
        <v>46267</v>
      </c>
      <c r="P2131" s="13" t="s">
        <v>187</v>
      </c>
      <c r="Q2131" s="22" t="s">
        <v>1190</v>
      </c>
      <c r="R2131" s="22">
        <v>20</v>
      </c>
      <c r="S2131" s="23" t="s">
        <v>242</v>
      </c>
      <c r="T2131" s="6" t="s">
        <v>242</v>
      </c>
      <c r="U2131" s="5"/>
      <c r="V2131" s="5" t="s">
        <v>233</v>
      </c>
      <c r="W2131" s="62" t="s">
        <v>10060</v>
      </c>
      <c r="X2131" s="5" t="s">
        <v>242</v>
      </c>
      <c r="Y2131" s="5"/>
      <c r="Z2131" s="5"/>
      <c r="AA2131" s="152" t="s">
        <v>16</v>
      </c>
      <c r="AB2131" s="7">
        <v>0.95</v>
      </c>
      <c r="AC2131" s="5"/>
      <c r="AD2131" s="5"/>
      <c r="AE2131" s="6"/>
      <c r="AF2131" s="5"/>
      <c r="AG2131" s="5" t="str">
        <f t="shared" si="33"/>
        <v>Y</v>
      </c>
      <c r="AH2131" s="5"/>
      <c r="AI2131" s="17">
        <v>1</v>
      </c>
      <c r="AJ2131" s="1" t="s">
        <v>1200</v>
      </c>
      <c r="AK2131" s="42" t="s">
        <v>1028</v>
      </c>
      <c r="AL2131" s="80" t="s">
        <v>1029</v>
      </c>
      <c r="AM2131" s="25" t="s">
        <v>261</v>
      </c>
      <c r="AN2131" s="82"/>
    </row>
    <row r="2132" spans="1:40" ht="57" customHeight="1">
      <c r="A2132" t="s">
        <v>1183</v>
      </c>
      <c r="B2132" s="13" t="s">
        <v>16</v>
      </c>
      <c r="C2132" s="13" t="s">
        <v>16</v>
      </c>
      <c r="D2132" s="13" t="s">
        <v>16</v>
      </c>
      <c r="E2132" s="27" t="s">
        <v>10062</v>
      </c>
      <c r="F2132" s="5"/>
      <c r="G2132" s="5" t="s">
        <v>2765</v>
      </c>
      <c r="H2132" s="1" t="s">
        <v>7118</v>
      </c>
      <c r="I2132" s="1" t="s">
        <v>7118</v>
      </c>
      <c r="J2132" s="29" t="s">
        <v>1219</v>
      </c>
      <c r="K2132" s="63" t="s">
        <v>1220</v>
      </c>
      <c r="L2132" s="5" t="s">
        <v>1116</v>
      </c>
      <c r="M2132" s="19" t="s">
        <v>1118</v>
      </c>
      <c r="N2132" s="200">
        <v>46242</v>
      </c>
      <c r="O2132" s="201">
        <v>46267</v>
      </c>
      <c r="P2132" s="13" t="s">
        <v>187</v>
      </c>
      <c r="Q2132" s="22" t="s">
        <v>1190</v>
      </c>
      <c r="R2132" s="22">
        <v>20</v>
      </c>
      <c r="S2132" s="23" t="s">
        <v>242</v>
      </c>
      <c r="T2132" s="6" t="s">
        <v>242</v>
      </c>
      <c r="U2132" s="5"/>
      <c r="V2132" s="5" t="s">
        <v>233</v>
      </c>
      <c r="W2132" s="62" t="s">
        <v>10060</v>
      </c>
      <c r="X2132" s="5" t="s">
        <v>242</v>
      </c>
      <c r="Y2132" s="5"/>
      <c r="Z2132" s="5"/>
      <c r="AA2132" s="152" t="s">
        <v>16</v>
      </c>
      <c r="AB2132" s="7">
        <v>0.95</v>
      </c>
      <c r="AC2132" s="5"/>
      <c r="AD2132" s="5"/>
      <c r="AE2132" s="6"/>
      <c r="AF2132" s="5"/>
      <c r="AG2132" s="5" t="str">
        <f t="shared" si="33"/>
        <v>Y</v>
      </c>
      <c r="AH2132" s="5"/>
      <c r="AI2132" s="17">
        <v>1</v>
      </c>
      <c r="AJ2132" s="1" t="s">
        <v>1200</v>
      </c>
      <c r="AK2132" s="42" t="s">
        <v>1028</v>
      </c>
      <c r="AL2132" s="80" t="s">
        <v>1029</v>
      </c>
      <c r="AM2132" s="25" t="s">
        <v>261</v>
      </c>
      <c r="AN2132" s="82"/>
    </row>
    <row r="2133" spans="1:40" ht="57" customHeight="1">
      <c r="A2133" t="s">
        <v>1183</v>
      </c>
      <c r="B2133" s="13" t="s">
        <v>16</v>
      </c>
      <c r="C2133" s="13" t="s">
        <v>16</v>
      </c>
      <c r="D2133" s="13" t="s">
        <v>16</v>
      </c>
      <c r="E2133" s="27" t="s">
        <v>10063</v>
      </c>
      <c r="F2133" s="5"/>
      <c r="G2133" s="5" t="s">
        <v>7372</v>
      </c>
      <c r="H2133" s="1" t="s">
        <v>1364</v>
      </c>
      <c r="I2133" s="1" t="s">
        <v>1364</v>
      </c>
      <c r="J2133" s="29" t="s">
        <v>1365</v>
      </c>
      <c r="K2133" s="63" t="s">
        <v>1366</v>
      </c>
      <c r="L2133" s="5" t="s">
        <v>1116</v>
      </c>
      <c r="M2133" s="19" t="s">
        <v>1118</v>
      </c>
      <c r="N2133" s="200">
        <v>46242</v>
      </c>
      <c r="O2133" s="201">
        <v>46267</v>
      </c>
      <c r="P2133" s="13" t="s">
        <v>187</v>
      </c>
      <c r="Q2133" s="22" t="s">
        <v>1190</v>
      </c>
      <c r="R2133" s="22">
        <v>120</v>
      </c>
      <c r="S2133" s="23" t="s">
        <v>242</v>
      </c>
      <c r="T2133" s="6" t="s">
        <v>242</v>
      </c>
      <c r="U2133" s="5"/>
      <c r="V2133" s="5" t="s">
        <v>233</v>
      </c>
      <c r="W2133" s="62" t="s">
        <v>10064</v>
      </c>
      <c r="X2133" s="5" t="s">
        <v>242</v>
      </c>
      <c r="Y2133" s="5"/>
      <c r="Z2133" s="5"/>
      <c r="AA2133" s="152" t="s">
        <v>16</v>
      </c>
      <c r="AB2133" s="7">
        <v>0.95</v>
      </c>
      <c r="AC2133" s="5"/>
      <c r="AD2133" s="5"/>
      <c r="AE2133" s="6"/>
      <c r="AF2133" s="5"/>
      <c r="AG2133" s="5" t="str">
        <f t="shared" si="33"/>
        <v>Y</v>
      </c>
      <c r="AH2133" s="5"/>
      <c r="AI2133" s="17">
        <v>1</v>
      </c>
      <c r="AJ2133" s="1" t="s">
        <v>1368</v>
      </c>
      <c r="AK2133" s="42" t="s">
        <v>1028</v>
      </c>
      <c r="AL2133" s="80" t="s">
        <v>1029</v>
      </c>
      <c r="AM2133" s="25" t="s">
        <v>261</v>
      </c>
      <c r="AN2133" s="82"/>
    </row>
    <row r="2134" spans="1:40" ht="57" customHeight="1">
      <c r="A2134" t="s">
        <v>1183</v>
      </c>
      <c r="B2134" s="13" t="s">
        <v>16</v>
      </c>
      <c r="C2134" s="13" t="s">
        <v>16</v>
      </c>
      <c r="D2134" s="13" t="s">
        <v>16</v>
      </c>
      <c r="E2134" s="27" t="s">
        <v>10065</v>
      </c>
      <c r="F2134" s="5"/>
      <c r="G2134" s="5" t="s">
        <v>7375</v>
      </c>
      <c r="H2134" s="1" t="s">
        <v>1364</v>
      </c>
      <c r="I2134" s="1" t="s">
        <v>1364</v>
      </c>
      <c r="J2134" s="29" t="s">
        <v>1365</v>
      </c>
      <c r="K2134" s="63" t="s">
        <v>1366</v>
      </c>
      <c r="L2134" s="5" t="s">
        <v>1116</v>
      </c>
      <c r="M2134" s="19" t="s">
        <v>1118</v>
      </c>
      <c r="N2134" s="200">
        <v>46242</v>
      </c>
      <c r="O2134" s="201">
        <v>46267</v>
      </c>
      <c r="P2134" s="13" t="s">
        <v>187</v>
      </c>
      <c r="Q2134" s="22" t="s">
        <v>1190</v>
      </c>
      <c r="R2134" s="22">
        <v>120</v>
      </c>
      <c r="S2134" s="23" t="s">
        <v>242</v>
      </c>
      <c r="T2134" s="6" t="s">
        <v>242</v>
      </c>
      <c r="U2134" s="5"/>
      <c r="V2134" s="5" t="s">
        <v>233</v>
      </c>
      <c r="W2134" s="62" t="s">
        <v>10064</v>
      </c>
      <c r="X2134" s="5" t="s">
        <v>242</v>
      </c>
      <c r="Y2134" s="5"/>
      <c r="Z2134" s="5"/>
      <c r="AA2134" s="152" t="s">
        <v>16</v>
      </c>
      <c r="AB2134" s="7">
        <v>0.95</v>
      </c>
      <c r="AC2134" s="5"/>
      <c r="AD2134" s="5"/>
      <c r="AE2134" s="6"/>
      <c r="AF2134" s="5"/>
      <c r="AG2134" s="5" t="str">
        <f t="shared" si="33"/>
        <v>Y</v>
      </c>
      <c r="AH2134" s="5"/>
      <c r="AI2134" s="17">
        <v>1</v>
      </c>
      <c r="AJ2134" s="1" t="s">
        <v>1372</v>
      </c>
      <c r="AK2134" s="42" t="s">
        <v>1028</v>
      </c>
      <c r="AL2134" s="80" t="s">
        <v>1029</v>
      </c>
      <c r="AM2134" s="25" t="s">
        <v>261</v>
      </c>
      <c r="AN2134" s="82"/>
    </row>
    <row r="2135" spans="1:40" ht="57" customHeight="1">
      <c r="A2135" t="s">
        <v>1183</v>
      </c>
      <c r="B2135" s="13" t="s">
        <v>1613</v>
      </c>
      <c r="C2135" s="13" t="s">
        <v>7588</v>
      </c>
      <c r="D2135" s="13" t="s">
        <v>8619</v>
      </c>
      <c r="E2135" s="27" t="s">
        <v>10066</v>
      </c>
      <c r="F2135" s="5"/>
      <c r="G2135" s="5" t="s">
        <v>8621</v>
      </c>
      <c r="H2135" s="1" t="s">
        <v>10067</v>
      </c>
      <c r="I2135" s="1" t="s">
        <v>10067</v>
      </c>
      <c r="J2135" s="29" t="s">
        <v>10068</v>
      </c>
      <c r="K2135" s="63" t="s">
        <v>10069</v>
      </c>
      <c r="L2135" s="5" t="s">
        <v>1116</v>
      </c>
      <c r="M2135" s="19" t="s">
        <v>1118</v>
      </c>
      <c r="N2135" s="200">
        <v>46242</v>
      </c>
      <c r="O2135" s="201">
        <v>46267</v>
      </c>
      <c r="P2135" s="13" t="s">
        <v>187</v>
      </c>
      <c r="Q2135" s="22" t="s">
        <v>1190</v>
      </c>
      <c r="R2135" s="22">
        <v>800</v>
      </c>
      <c r="S2135" s="23" t="s">
        <v>187</v>
      </c>
      <c r="T2135" s="6" t="s">
        <v>242</v>
      </c>
      <c r="U2135" s="5"/>
      <c r="V2135" s="5" t="s">
        <v>233</v>
      </c>
      <c r="W2135" s="62" t="s">
        <v>10058</v>
      </c>
      <c r="X2135" s="5" t="s">
        <v>242</v>
      </c>
      <c r="Y2135" s="5"/>
      <c r="Z2135" s="5"/>
      <c r="AA2135" s="152">
        <v>100</v>
      </c>
      <c r="AB2135" s="7">
        <v>0.95</v>
      </c>
      <c r="AC2135" s="5"/>
      <c r="AD2135" s="5"/>
      <c r="AE2135" s="6"/>
      <c r="AF2135" s="5"/>
      <c r="AG2135" s="5" t="str">
        <f t="shared" si="33"/>
        <v>Y</v>
      </c>
      <c r="AH2135" s="5"/>
      <c r="AI2135" s="17">
        <v>1</v>
      </c>
      <c r="AJ2135" s="1" t="s">
        <v>8619</v>
      </c>
      <c r="AK2135" s="42" t="s">
        <v>1028</v>
      </c>
      <c r="AL2135" s="80" t="s">
        <v>1029</v>
      </c>
      <c r="AM2135" s="25" t="s">
        <v>261</v>
      </c>
      <c r="AN2135" s="82"/>
    </row>
    <row r="2136" spans="1:40" ht="57" customHeight="1">
      <c r="A2136" t="s">
        <v>1183</v>
      </c>
      <c r="B2136" s="13" t="s">
        <v>1613</v>
      </c>
      <c r="C2136" s="13" t="s">
        <v>7588</v>
      </c>
      <c r="D2136" s="13" t="s">
        <v>7991</v>
      </c>
      <c r="E2136" s="27" t="s">
        <v>10070</v>
      </c>
      <c r="F2136" s="5"/>
      <c r="G2136" s="5" t="s">
        <v>7993</v>
      </c>
      <c r="H2136" s="1" t="s">
        <v>10071</v>
      </c>
      <c r="I2136" s="1" t="s">
        <v>10071</v>
      </c>
      <c r="J2136" s="29" t="s">
        <v>10072</v>
      </c>
      <c r="K2136" s="63" t="s">
        <v>10073</v>
      </c>
      <c r="L2136" s="5" t="s">
        <v>1116</v>
      </c>
      <c r="M2136" s="19" t="s">
        <v>1118</v>
      </c>
      <c r="N2136" s="200">
        <v>46242</v>
      </c>
      <c r="O2136" s="201">
        <v>46267</v>
      </c>
      <c r="P2136" s="13" t="s">
        <v>187</v>
      </c>
      <c r="Q2136" s="22" t="s">
        <v>1190</v>
      </c>
      <c r="R2136" s="22">
        <v>800</v>
      </c>
      <c r="S2136" s="23" t="s">
        <v>187</v>
      </c>
      <c r="T2136" s="6" t="s">
        <v>242</v>
      </c>
      <c r="U2136" s="5"/>
      <c r="V2136" s="5" t="s">
        <v>233</v>
      </c>
      <c r="W2136" s="62" t="s">
        <v>10058</v>
      </c>
      <c r="X2136" s="5" t="s">
        <v>242</v>
      </c>
      <c r="Y2136" s="5"/>
      <c r="Z2136" s="5"/>
      <c r="AA2136" s="152">
        <v>100</v>
      </c>
      <c r="AB2136" s="7">
        <v>0.95</v>
      </c>
      <c r="AC2136" s="5"/>
      <c r="AD2136" s="5"/>
      <c r="AE2136" s="6"/>
      <c r="AF2136" s="5"/>
      <c r="AG2136" s="5" t="str">
        <f t="shared" si="33"/>
        <v>Y</v>
      </c>
      <c r="AH2136" s="5"/>
      <c r="AI2136" s="17">
        <v>1</v>
      </c>
      <c r="AJ2136" s="1" t="s">
        <v>7991</v>
      </c>
      <c r="AK2136" s="42" t="s">
        <v>1028</v>
      </c>
      <c r="AL2136" s="80" t="s">
        <v>1029</v>
      </c>
      <c r="AM2136" s="25" t="s">
        <v>261</v>
      </c>
      <c r="AN2136" s="82"/>
    </row>
    <row r="2137" spans="1:40" ht="57" customHeight="1">
      <c r="A2137" t="s">
        <v>1183</v>
      </c>
      <c r="B2137" s="13" t="s">
        <v>16</v>
      </c>
      <c r="C2137" s="13" t="s">
        <v>16</v>
      </c>
      <c r="D2137" s="13" t="s">
        <v>16</v>
      </c>
      <c r="E2137" s="27" t="s">
        <v>10074</v>
      </c>
      <c r="F2137" s="5"/>
      <c r="G2137" s="5" t="s">
        <v>1118</v>
      </c>
      <c r="H2137" s="1" t="s">
        <v>10075</v>
      </c>
      <c r="I2137" s="1" t="s">
        <v>10075</v>
      </c>
      <c r="J2137" s="29" t="s">
        <v>10076</v>
      </c>
      <c r="K2137" s="63" t="s">
        <v>10077</v>
      </c>
      <c r="L2137" s="5" t="s">
        <v>1116</v>
      </c>
      <c r="M2137" s="19" t="s">
        <v>1118</v>
      </c>
      <c r="N2137" s="200">
        <v>46242</v>
      </c>
      <c r="O2137" s="201">
        <v>46267</v>
      </c>
      <c r="P2137" s="13" t="s">
        <v>187</v>
      </c>
      <c r="Q2137" s="22" t="s">
        <v>1190</v>
      </c>
      <c r="R2137" s="22">
        <v>800</v>
      </c>
      <c r="S2137" s="23" t="s">
        <v>187</v>
      </c>
      <c r="T2137" s="6" t="s">
        <v>242</v>
      </c>
      <c r="U2137" s="5"/>
      <c r="V2137" s="5" t="s">
        <v>233</v>
      </c>
      <c r="W2137" s="62" t="s">
        <v>10060</v>
      </c>
      <c r="X2137" s="5" t="s">
        <v>242</v>
      </c>
      <c r="Y2137" s="5"/>
      <c r="Z2137" s="5"/>
      <c r="AA2137" s="152">
        <v>0</v>
      </c>
      <c r="AB2137" s="7">
        <v>0.95</v>
      </c>
      <c r="AC2137" s="5"/>
      <c r="AD2137" s="5"/>
      <c r="AE2137" s="6"/>
      <c r="AF2137" s="5"/>
      <c r="AG2137" s="5" t="str">
        <f t="shared" si="33"/>
        <v>Y</v>
      </c>
      <c r="AH2137" s="5"/>
      <c r="AI2137" s="17">
        <v>1</v>
      </c>
      <c r="AJ2137" s="1" t="s">
        <v>10078</v>
      </c>
      <c r="AK2137" s="42" t="s">
        <v>1028</v>
      </c>
      <c r="AL2137" s="80" t="s">
        <v>1029</v>
      </c>
      <c r="AM2137" s="25" t="s">
        <v>261</v>
      </c>
      <c r="AN2137" s="82"/>
    </row>
    <row r="2138" spans="1:40" ht="57" customHeight="1">
      <c r="A2138" t="s">
        <v>1183</v>
      </c>
      <c r="B2138" s="13" t="s">
        <v>1613</v>
      </c>
      <c r="C2138" s="13" t="s">
        <v>7588</v>
      </c>
      <c r="D2138" s="13" t="s">
        <v>10079</v>
      </c>
      <c r="E2138" s="27" t="s">
        <v>10080</v>
      </c>
      <c r="F2138" s="5"/>
      <c r="G2138" s="5" t="s">
        <v>10081</v>
      </c>
      <c r="H2138" s="1" t="s">
        <v>10082</v>
      </c>
      <c r="I2138" s="1" t="s">
        <v>10082</v>
      </c>
      <c r="J2138" s="29" t="s">
        <v>10083</v>
      </c>
      <c r="K2138" s="63" t="s">
        <v>10084</v>
      </c>
      <c r="L2138" s="5" t="s">
        <v>1116</v>
      </c>
      <c r="M2138" s="19" t="s">
        <v>1118</v>
      </c>
      <c r="N2138" s="200">
        <v>46242</v>
      </c>
      <c r="O2138" s="201">
        <v>46267</v>
      </c>
      <c r="P2138" s="13" t="s">
        <v>187</v>
      </c>
      <c r="Q2138" s="22" t="s">
        <v>1190</v>
      </c>
      <c r="R2138" s="22">
        <v>800</v>
      </c>
      <c r="S2138" s="23" t="s">
        <v>187</v>
      </c>
      <c r="T2138" s="6" t="s">
        <v>242</v>
      </c>
      <c r="U2138" s="5"/>
      <c r="V2138" s="5" t="s">
        <v>233</v>
      </c>
      <c r="W2138" s="62" t="s">
        <v>10058</v>
      </c>
      <c r="X2138" s="5" t="s">
        <v>242</v>
      </c>
      <c r="Y2138" s="5"/>
      <c r="Z2138" s="5"/>
      <c r="AA2138" s="152">
        <v>0</v>
      </c>
      <c r="AB2138" s="7">
        <v>0.95</v>
      </c>
      <c r="AC2138" s="5"/>
      <c r="AD2138" s="5"/>
      <c r="AE2138" s="6"/>
      <c r="AF2138" s="5"/>
      <c r="AG2138" s="5" t="str">
        <f t="shared" si="33"/>
        <v>Y</v>
      </c>
      <c r="AH2138" s="5"/>
      <c r="AI2138" s="17">
        <v>1</v>
      </c>
      <c r="AJ2138" s="1" t="s">
        <v>10079</v>
      </c>
      <c r="AK2138" s="42" t="s">
        <v>1028</v>
      </c>
      <c r="AL2138" s="80" t="s">
        <v>1029</v>
      </c>
      <c r="AM2138" s="25" t="s">
        <v>261</v>
      </c>
      <c r="AN2138" s="82"/>
    </row>
    <row r="2139" spans="1:40" ht="57" customHeight="1">
      <c r="A2139" t="s">
        <v>1183</v>
      </c>
      <c r="B2139" s="13" t="s">
        <v>16</v>
      </c>
      <c r="C2139" s="13" t="s">
        <v>16</v>
      </c>
      <c r="D2139" s="13" t="s">
        <v>16</v>
      </c>
      <c r="E2139" s="27" t="s">
        <v>10085</v>
      </c>
      <c r="F2139" s="5"/>
      <c r="G2139" s="5" t="s">
        <v>2834</v>
      </c>
      <c r="H2139" s="1" t="s">
        <v>7363</v>
      </c>
      <c r="I2139" s="1" t="s">
        <v>7363</v>
      </c>
      <c r="J2139" s="29" t="s">
        <v>7364</v>
      </c>
      <c r="K2139" s="63" t="s">
        <v>1303</v>
      </c>
      <c r="L2139" s="5" t="s">
        <v>1116</v>
      </c>
      <c r="M2139" s="19" t="s">
        <v>1118</v>
      </c>
      <c r="N2139" s="200">
        <v>46242</v>
      </c>
      <c r="O2139" s="201">
        <v>46267</v>
      </c>
      <c r="P2139" s="13" t="s">
        <v>187</v>
      </c>
      <c r="Q2139" s="22" t="s">
        <v>1190</v>
      </c>
      <c r="R2139" s="22">
        <v>4</v>
      </c>
      <c r="S2139" s="23" t="s">
        <v>242</v>
      </c>
      <c r="T2139" s="6" t="s">
        <v>242</v>
      </c>
      <c r="U2139" s="5"/>
      <c r="V2139" s="5" t="s">
        <v>233</v>
      </c>
      <c r="W2139" s="62" t="s">
        <v>10086</v>
      </c>
      <c r="X2139" s="5" t="s">
        <v>242</v>
      </c>
      <c r="Y2139" s="5"/>
      <c r="Z2139" s="5"/>
      <c r="AA2139" s="152" t="s">
        <v>16</v>
      </c>
      <c r="AB2139" s="7">
        <v>0.95</v>
      </c>
      <c r="AC2139" s="5"/>
      <c r="AD2139" s="5"/>
      <c r="AE2139" s="6"/>
      <c r="AF2139" s="5"/>
      <c r="AG2139" s="5" t="str">
        <f t="shared" si="33"/>
        <v>Y</v>
      </c>
      <c r="AH2139" s="5"/>
      <c r="AI2139" s="17">
        <v>1</v>
      </c>
      <c r="AJ2139" s="1" t="s">
        <v>1305</v>
      </c>
      <c r="AK2139" s="42" t="s">
        <v>1028</v>
      </c>
      <c r="AL2139" s="80" t="s">
        <v>1029</v>
      </c>
      <c r="AM2139" s="25" t="s">
        <v>261</v>
      </c>
      <c r="AN2139" s="82"/>
    </row>
    <row r="2140" spans="1:40" ht="57" customHeight="1">
      <c r="A2140" t="s">
        <v>1183</v>
      </c>
      <c r="B2140" s="13" t="s">
        <v>16</v>
      </c>
      <c r="C2140" s="13" t="s">
        <v>16</v>
      </c>
      <c r="D2140" s="13" t="s">
        <v>16</v>
      </c>
      <c r="E2140" s="27" t="s">
        <v>10087</v>
      </c>
      <c r="F2140" s="5"/>
      <c r="G2140" s="5" t="s">
        <v>2748</v>
      </c>
      <c r="H2140" s="1" t="s">
        <v>1187</v>
      </c>
      <c r="I2140" s="1" t="s">
        <v>1187</v>
      </c>
      <c r="J2140" s="29" t="s">
        <v>1188</v>
      </c>
      <c r="K2140" s="63" t="s">
        <v>1189</v>
      </c>
      <c r="L2140" s="5" t="s">
        <v>1123</v>
      </c>
      <c r="M2140" s="19" t="s">
        <v>1125</v>
      </c>
      <c r="N2140" s="200">
        <v>46242</v>
      </c>
      <c r="O2140" s="201">
        <v>46267</v>
      </c>
      <c r="P2140" s="13" t="s">
        <v>187</v>
      </c>
      <c r="Q2140" s="22" t="s">
        <v>1190</v>
      </c>
      <c r="R2140" s="22">
        <v>60</v>
      </c>
      <c r="S2140" s="23" t="s">
        <v>242</v>
      </c>
      <c r="T2140" s="6" t="s">
        <v>242</v>
      </c>
      <c r="U2140" s="5"/>
      <c r="V2140" s="5" t="s">
        <v>233</v>
      </c>
      <c r="W2140" s="62" t="s">
        <v>10088</v>
      </c>
      <c r="X2140" s="5" t="s">
        <v>242</v>
      </c>
      <c r="Y2140" s="5"/>
      <c r="Z2140" s="5"/>
      <c r="AA2140" s="152" t="s">
        <v>16</v>
      </c>
      <c r="AB2140" s="7">
        <v>0.95</v>
      </c>
      <c r="AC2140" s="5"/>
      <c r="AD2140" s="5"/>
      <c r="AE2140" s="6"/>
      <c r="AF2140" s="5"/>
      <c r="AG2140" s="5" t="str">
        <f t="shared" si="33"/>
        <v>Y</v>
      </c>
      <c r="AH2140" s="5"/>
      <c r="AI2140" s="17">
        <v>1</v>
      </c>
      <c r="AJ2140" s="1" t="s">
        <v>1192</v>
      </c>
      <c r="AK2140" s="42" t="s">
        <v>1028</v>
      </c>
      <c r="AL2140" s="80" t="s">
        <v>1029</v>
      </c>
      <c r="AM2140" s="25" t="s">
        <v>261</v>
      </c>
      <c r="AN2140" s="82"/>
    </row>
    <row r="2141" spans="1:40" ht="57" customHeight="1">
      <c r="A2141" t="s">
        <v>1183</v>
      </c>
      <c r="B2141" s="13" t="s">
        <v>16</v>
      </c>
      <c r="C2141" s="13" t="s">
        <v>16</v>
      </c>
      <c r="D2141" s="13" t="s">
        <v>16</v>
      </c>
      <c r="E2141" s="27" t="s">
        <v>10089</v>
      </c>
      <c r="F2141" s="5"/>
      <c r="G2141" s="5" t="s">
        <v>2754</v>
      </c>
      <c r="H2141" s="1" t="s">
        <v>7114</v>
      </c>
      <c r="I2141" s="1" t="s">
        <v>7114</v>
      </c>
      <c r="J2141" s="29" t="s">
        <v>1197</v>
      </c>
      <c r="K2141" s="63" t="s">
        <v>1198</v>
      </c>
      <c r="L2141" s="5" t="s">
        <v>1123</v>
      </c>
      <c r="M2141" s="19" t="s">
        <v>1125</v>
      </c>
      <c r="N2141" s="200">
        <v>46242</v>
      </c>
      <c r="O2141" s="201">
        <v>46267</v>
      </c>
      <c r="P2141" s="13" t="s">
        <v>187</v>
      </c>
      <c r="Q2141" s="22" t="s">
        <v>1190</v>
      </c>
      <c r="R2141" s="22">
        <v>20</v>
      </c>
      <c r="S2141" s="23" t="s">
        <v>242</v>
      </c>
      <c r="T2141" s="6" t="s">
        <v>242</v>
      </c>
      <c r="U2141" s="5"/>
      <c r="V2141" s="5" t="s">
        <v>233</v>
      </c>
      <c r="W2141" s="62" t="s">
        <v>10090</v>
      </c>
      <c r="X2141" s="5" t="s">
        <v>242</v>
      </c>
      <c r="Y2141" s="5"/>
      <c r="Z2141" s="5"/>
      <c r="AA2141" s="152" t="s">
        <v>16</v>
      </c>
      <c r="AB2141" s="7">
        <v>0.95</v>
      </c>
      <c r="AC2141" s="5"/>
      <c r="AD2141" s="5"/>
      <c r="AE2141" s="6"/>
      <c r="AF2141" s="5"/>
      <c r="AG2141" s="5" t="str">
        <f t="shared" si="33"/>
        <v>Y</v>
      </c>
      <c r="AH2141" s="5"/>
      <c r="AI2141" s="17">
        <v>1</v>
      </c>
      <c r="AJ2141" s="1" t="s">
        <v>1200</v>
      </c>
      <c r="AK2141" s="42" t="s">
        <v>1028</v>
      </c>
      <c r="AL2141" s="80" t="s">
        <v>1029</v>
      </c>
      <c r="AM2141" s="25" t="s">
        <v>261</v>
      </c>
      <c r="AN2141" s="82"/>
    </row>
    <row r="2142" spans="1:40" ht="57" customHeight="1">
      <c r="A2142" t="s">
        <v>1183</v>
      </c>
      <c r="B2142" s="13" t="s">
        <v>16</v>
      </c>
      <c r="C2142" s="13" t="s">
        <v>16</v>
      </c>
      <c r="D2142" s="13" t="s">
        <v>16</v>
      </c>
      <c r="E2142" s="27" t="s">
        <v>10091</v>
      </c>
      <c r="F2142" s="5"/>
      <c r="G2142" s="5" t="s">
        <v>2760</v>
      </c>
      <c r="H2142" s="1" t="s">
        <v>7116</v>
      </c>
      <c r="I2142" s="1" t="s">
        <v>7116</v>
      </c>
      <c r="J2142" s="29" t="s">
        <v>1213</v>
      </c>
      <c r="K2142" s="63" t="s">
        <v>1214</v>
      </c>
      <c r="L2142" s="5" t="s">
        <v>1123</v>
      </c>
      <c r="M2142" s="19" t="s">
        <v>1125</v>
      </c>
      <c r="N2142" s="200">
        <v>46242</v>
      </c>
      <c r="O2142" s="201">
        <v>46267</v>
      </c>
      <c r="P2142" s="13" t="s">
        <v>187</v>
      </c>
      <c r="Q2142" s="22" t="s">
        <v>1190</v>
      </c>
      <c r="R2142" s="22">
        <v>20</v>
      </c>
      <c r="S2142" s="23" t="s">
        <v>242</v>
      </c>
      <c r="T2142" s="6" t="s">
        <v>242</v>
      </c>
      <c r="U2142" s="5"/>
      <c r="V2142" s="5" t="s">
        <v>233</v>
      </c>
      <c r="W2142" s="62" t="s">
        <v>10090</v>
      </c>
      <c r="X2142" s="5" t="s">
        <v>242</v>
      </c>
      <c r="Y2142" s="5"/>
      <c r="Z2142" s="5"/>
      <c r="AA2142" s="152" t="s">
        <v>16</v>
      </c>
      <c r="AB2142" s="7">
        <v>0.95</v>
      </c>
      <c r="AC2142" s="5"/>
      <c r="AD2142" s="5"/>
      <c r="AE2142" s="6"/>
      <c r="AF2142" s="5"/>
      <c r="AG2142" s="5" t="str">
        <f t="shared" si="33"/>
        <v>Y</v>
      </c>
      <c r="AH2142" s="5"/>
      <c r="AI2142" s="17">
        <v>1</v>
      </c>
      <c r="AJ2142" s="1" t="s">
        <v>1200</v>
      </c>
      <c r="AK2142" s="42" t="s">
        <v>1028</v>
      </c>
      <c r="AL2142" s="80" t="s">
        <v>1029</v>
      </c>
      <c r="AM2142" s="25" t="s">
        <v>261</v>
      </c>
      <c r="AN2142" s="82"/>
    </row>
    <row r="2143" spans="1:40" ht="57" customHeight="1">
      <c r="A2143" t="s">
        <v>1183</v>
      </c>
      <c r="B2143" s="13" t="s">
        <v>16</v>
      </c>
      <c r="C2143" s="13" t="s">
        <v>16</v>
      </c>
      <c r="D2143" s="13" t="s">
        <v>16</v>
      </c>
      <c r="E2143" s="27" t="s">
        <v>10092</v>
      </c>
      <c r="F2143" s="5"/>
      <c r="G2143" s="5" t="s">
        <v>2765</v>
      </c>
      <c r="H2143" s="1" t="s">
        <v>7118</v>
      </c>
      <c r="I2143" s="1" t="s">
        <v>7118</v>
      </c>
      <c r="J2143" s="29" t="s">
        <v>1219</v>
      </c>
      <c r="K2143" s="63" t="s">
        <v>1220</v>
      </c>
      <c r="L2143" s="5" t="s">
        <v>1123</v>
      </c>
      <c r="M2143" s="19" t="s">
        <v>1125</v>
      </c>
      <c r="N2143" s="200">
        <v>46242</v>
      </c>
      <c r="O2143" s="201">
        <v>46267</v>
      </c>
      <c r="P2143" s="13" t="s">
        <v>187</v>
      </c>
      <c r="Q2143" s="22" t="s">
        <v>1190</v>
      </c>
      <c r="R2143" s="22">
        <v>20</v>
      </c>
      <c r="S2143" s="23" t="s">
        <v>242</v>
      </c>
      <c r="T2143" s="6" t="s">
        <v>242</v>
      </c>
      <c r="U2143" s="5"/>
      <c r="V2143" s="5" t="s">
        <v>233</v>
      </c>
      <c r="W2143" s="62" t="s">
        <v>10090</v>
      </c>
      <c r="X2143" s="5" t="s">
        <v>242</v>
      </c>
      <c r="Y2143" s="5"/>
      <c r="Z2143" s="5"/>
      <c r="AA2143" s="152" t="s">
        <v>16</v>
      </c>
      <c r="AB2143" s="7">
        <v>0.95</v>
      </c>
      <c r="AC2143" s="5"/>
      <c r="AD2143" s="5"/>
      <c r="AE2143" s="6"/>
      <c r="AF2143" s="5"/>
      <c r="AG2143" s="5" t="str">
        <f t="shared" si="33"/>
        <v>Y</v>
      </c>
      <c r="AH2143" s="5"/>
      <c r="AI2143" s="17">
        <v>1</v>
      </c>
      <c r="AJ2143" s="1" t="s">
        <v>1200</v>
      </c>
      <c r="AK2143" s="42" t="s">
        <v>1028</v>
      </c>
      <c r="AL2143" s="80" t="s">
        <v>1029</v>
      </c>
      <c r="AM2143" s="25" t="s">
        <v>261</v>
      </c>
      <c r="AN2143" s="82"/>
    </row>
    <row r="2144" spans="1:40" ht="57" customHeight="1">
      <c r="A2144" t="s">
        <v>1183</v>
      </c>
      <c r="B2144" s="13" t="s">
        <v>16</v>
      </c>
      <c r="C2144" s="13" t="s">
        <v>16</v>
      </c>
      <c r="D2144" s="13" t="s">
        <v>16</v>
      </c>
      <c r="E2144" s="27" t="s">
        <v>10093</v>
      </c>
      <c r="F2144" s="5"/>
      <c r="G2144" s="5" t="s">
        <v>7372</v>
      </c>
      <c r="H2144" s="1" t="s">
        <v>1364</v>
      </c>
      <c r="I2144" s="1" t="s">
        <v>1364</v>
      </c>
      <c r="J2144" s="29" t="s">
        <v>1365</v>
      </c>
      <c r="K2144" s="63" t="s">
        <v>1366</v>
      </c>
      <c r="L2144" s="5" t="s">
        <v>1123</v>
      </c>
      <c r="M2144" s="19" t="s">
        <v>1125</v>
      </c>
      <c r="N2144" s="200">
        <v>46242</v>
      </c>
      <c r="O2144" s="201">
        <v>46267</v>
      </c>
      <c r="P2144" s="13" t="s">
        <v>187</v>
      </c>
      <c r="Q2144" s="22" t="s">
        <v>1190</v>
      </c>
      <c r="R2144" s="22">
        <v>120</v>
      </c>
      <c r="S2144" s="23" t="s">
        <v>242</v>
      </c>
      <c r="T2144" s="6" t="s">
        <v>242</v>
      </c>
      <c r="U2144" s="5"/>
      <c r="V2144" s="5" t="s">
        <v>233</v>
      </c>
      <c r="W2144" s="62" t="s">
        <v>10094</v>
      </c>
      <c r="X2144" s="5" t="s">
        <v>242</v>
      </c>
      <c r="Y2144" s="5"/>
      <c r="Z2144" s="5"/>
      <c r="AA2144" s="152" t="s">
        <v>16</v>
      </c>
      <c r="AB2144" s="7">
        <v>0.95</v>
      </c>
      <c r="AC2144" s="5"/>
      <c r="AD2144" s="5"/>
      <c r="AE2144" s="6"/>
      <c r="AF2144" s="5"/>
      <c r="AG2144" s="5" t="str">
        <f t="shared" si="33"/>
        <v>Y</v>
      </c>
      <c r="AH2144" s="5"/>
      <c r="AI2144" s="17">
        <v>1</v>
      </c>
      <c r="AJ2144" s="1" t="s">
        <v>1368</v>
      </c>
      <c r="AK2144" s="42" t="s">
        <v>1028</v>
      </c>
      <c r="AL2144" s="80" t="s">
        <v>1029</v>
      </c>
      <c r="AM2144" s="25" t="s">
        <v>261</v>
      </c>
      <c r="AN2144" s="82"/>
    </row>
    <row r="2145" spans="1:40" ht="57" customHeight="1">
      <c r="A2145" t="s">
        <v>1183</v>
      </c>
      <c r="B2145" s="13" t="s">
        <v>16</v>
      </c>
      <c r="C2145" s="13" t="s">
        <v>16</v>
      </c>
      <c r="D2145" s="13" t="s">
        <v>16</v>
      </c>
      <c r="E2145" s="27" t="s">
        <v>10095</v>
      </c>
      <c r="F2145" s="5"/>
      <c r="G2145" s="5" t="s">
        <v>7375</v>
      </c>
      <c r="H2145" s="1" t="s">
        <v>1364</v>
      </c>
      <c r="I2145" s="1" t="s">
        <v>1364</v>
      </c>
      <c r="J2145" s="29" t="s">
        <v>1365</v>
      </c>
      <c r="K2145" s="63" t="s">
        <v>1366</v>
      </c>
      <c r="L2145" s="5" t="s">
        <v>1123</v>
      </c>
      <c r="M2145" s="19" t="s">
        <v>1125</v>
      </c>
      <c r="N2145" s="200">
        <v>46242</v>
      </c>
      <c r="O2145" s="201">
        <v>46267</v>
      </c>
      <c r="P2145" s="13" t="s">
        <v>187</v>
      </c>
      <c r="Q2145" s="22" t="s">
        <v>1190</v>
      </c>
      <c r="R2145" s="22">
        <v>120</v>
      </c>
      <c r="S2145" s="23" t="s">
        <v>242</v>
      </c>
      <c r="T2145" s="6" t="s">
        <v>242</v>
      </c>
      <c r="U2145" s="5"/>
      <c r="V2145" s="5" t="s">
        <v>233</v>
      </c>
      <c r="W2145" s="62" t="s">
        <v>10094</v>
      </c>
      <c r="X2145" s="5" t="s">
        <v>242</v>
      </c>
      <c r="Y2145" s="5"/>
      <c r="Z2145" s="5"/>
      <c r="AA2145" s="152" t="s">
        <v>16</v>
      </c>
      <c r="AB2145" s="7">
        <v>0.95</v>
      </c>
      <c r="AC2145" s="5"/>
      <c r="AD2145" s="5"/>
      <c r="AE2145" s="6"/>
      <c r="AF2145" s="5"/>
      <c r="AG2145" s="5" t="str">
        <f t="shared" si="33"/>
        <v>Y</v>
      </c>
      <c r="AH2145" s="5"/>
      <c r="AI2145" s="17">
        <v>1</v>
      </c>
      <c r="AJ2145" s="1" t="s">
        <v>1372</v>
      </c>
      <c r="AK2145" s="42" t="s">
        <v>1028</v>
      </c>
      <c r="AL2145" s="80" t="s">
        <v>1029</v>
      </c>
      <c r="AM2145" s="25" t="s">
        <v>261</v>
      </c>
      <c r="AN2145" s="82"/>
    </row>
    <row r="2146" spans="1:40" ht="57" customHeight="1">
      <c r="A2146" t="s">
        <v>1183</v>
      </c>
      <c r="B2146" s="13" t="s">
        <v>1613</v>
      </c>
      <c r="C2146" s="13" t="s">
        <v>7588</v>
      </c>
      <c r="D2146" s="13" t="s">
        <v>10096</v>
      </c>
      <c r="E2146" s="27" t="s">
        <v>10097</v>
      </c>
      <c r="F2146" s="5"/>
      <c r="G2146" s="5" t="s">
        <v>10098</v>
      </c>
      <c r="H2146" s="1" t="s">
        <v>10099</v>
      </c>
      <c r="I2146" s="1" t="s">
        <v>10099</v>
      </c>
      <c r="J2146" s="29" t="s">
        <v>10100</v>
      </c>
      <c r="K2146" s="63" t="s">
        <v>10101</v>
      </c>
      <c r="L2146" s="5" t="s">
        <v>1123</v>
      </c>
      <c r="M2146" s="19" t="s">
        <v>1125</v>
      </c>
      <c r="N2146" s="200">
        <v>46242</v>
      </c>
      <c r="O2146" s="201">
        <v>46267</v>
      </c>
      <c r="P2146" s="13" t="s">
        <v>187</v>
      </c>
      <c r="Q2146" s="22" t="s">
        <v>1190</v>
      </c>
      <c r="R2146" s="22">
        <v>800</v>
      </c>
      <c r="S2146" s="23" t="s">
        <v>187</v>
      </c>
      <c r="T2146" s="6" t="s">
        <v>242</v>
      </c>
      <c r="U2146" s="5"/>
      <c r="V2146" s="5" t="s">
        <v>233</v>
      </c>
      <c r="W2146" s="62" t="s">
        <v>10090</v>
      </c>
      <c r="X2146" s="5" t="s">
        <v>242</v>
      </c>
      <c r="Y2146" s="5"/>
      <c r="Z2146" s="5"/>
      <c r="AA2146" s="152">
        <v>99.99</v>
      </c>
      <c r="AB2146" s="7">
        <v>0.95</v>
      </c>
      <c r="AC2146" s="5"/>
      <c r="AD2146" s="5"/>
      <c r="AE2146" s="6"/>
      <c r="AF2146" s="5"/>
      <c r="AG2146" s="5" t="str">
        <f t="shared" si="33"/>
        <v>Y</v>
      </c>
      <c r="AH2146" s="5"/>
      <c r="AI2146" s="17">
        <v>1</v>
      </c>
      <c r="AJ2146" s="1" t="s">
        <v>10102</v>
      </c>
      <c r="AK2146" s="42" t="s">
        <v>1028</v>
      </c>
      <c r="AL2146" s="80" t="s">
        <v>1029</v>
      </c>
      <c r="AM2146" s="25" t="s">
        <v>261</v>
      </c>
      <c r="AN2146" s="82"/>
    </row>
    <row r="2147" spans="1:40" ht="57" customHeight="1">
      <c r="A2147" t="s">
        <v>1183</v>
      </c>
      <c r="B2147" s="13" t="s">
        <v>1613</v>
      </c>
      <c r="C2147" s="13" t="s">
        <v>7588</v>
      </c>
      <c r="D2147" s="13" t="s">
        <v>10103</v>
      </c>
      <c r="E2147" s="27" t="s">
        <v>10104</v>
      </c>
      <c r="F2147" s="5"/>
      <c r="G2147" s="5" t="s">
        <v>10105</v>
      </c>
      <c r="H2147" s="1" t="s">
        <v>10106</v>
      </c>
      <c r="I2147" s="1" t="s">
        <v>10106</v>
      </c>
      <c r="J2147" s="29" t="s">
        <v>10107</v>
      </c>
      <c r="K2147" s="63" t="s">
        <v>10108</v>
      </c>
      <c r="L2147" s="5" t="s">
        <v>1123</v>
      </c>
      <c r="M2147" s="19" t="s">
        <v>1125</v>
      </c>
      <c r="N2147" s="200">
        <v>46242</v>
      </c>
      <c r="O2147" s="201">
        <v>46267</v>
      </c>
      <c r="P2147" s="13" t="s">
        <v>187</v>
      </c>
      <c r="Q2147" s="22" t="s">
        <v>1190</v>
      </c>
      <c r="R2147" s="22">
        <v>800</v>
      </c>
      <c r="S2147" s="23" t="s">
        <v>187</v>
      </c>
      <c r="T2147" s="6" t="s">
        <v>242</v>
      </c>
      <c r="U2147" s="5"/>
      <c r="V2147" s="5" t="s">
        <v>233</v>
      </c>
      <c r="W2147" s="62" t="s">
        <v>10090</v>
      </c>
      <c r="X2147" s="5" t="s">
        <v>242</v>
      </c>
      <c r="Y2147" s="5"/>
      <c r="Z2147" s="5"/>
      <c r="AA2147" s="152">
        <v>99.99</v>
      </c>
      <c r="AB2147" s="7">
        <v>0.95</v>
      </c>
      <c r="AC2147" s="5"/>
      <c r="AD2147" s="5"/>
      <c r="AE2147" s="6"/>
      <c r="AF2147" s="5"/>
      <c r="AG2147" s="5" t="str">
        <f t="shared" si="33"/>
        <v>Y</v>
      </c>
      <c r="AH2147" s="5"/>
      <c r="AI2147" s="17">
        <v>1</v>
      </c>
      <c r="AJ2147" s="1" t="s">
        <v>10103</v>
      </c>
      <c r="AK2147" s="42" t="s">
        <v>1028</v>
      </c>
      <c r="AL2147" s="80" t="s">
        <v>1029</v>
      </c>
      <c r="AM2147" s="25" t="s">
        <v>261</v>
      </c>
      <c r="AN2147" s="82"/>
    </row>
    <row r="2148" spans="1:40" ht="57" customHeight="1">
      <c r="A2148" t="s">
        <v>1183</v>
      </c>
      <c r="B2148" s="13" t="s">
        <v>1613</v>
      </c>
      <c r="C2148" s="13" t="s">
        <v>7588</v>
      </c>
      <c r="D2148" s="13" t="s">
        <v>10109</v>
      </c>
      <c r="E2148" s="27" t="s">
        <v>10110</v>
      </c>
      <c r="F2148" s="5"/>
      <c r="G2148" s="5" t="s">
        <v>10111</v>
      </c>
      <c r="H2148" s="1" t="s">
        <v>10112</v>
      </c>
      <c r="I2148" s="1" t="s">
        <v>10112</v>
      </c>
      <c r="J2148" s="29" t="s">
        <v>10113</v>
      </c>
      <c r="K2148" s="63" t="s">
        <v>10114</v>
      </c>
      <c r="L2148" s="5" t="s">
        <v>1123</v>
      </c>
      <c r="M2148" s="19" t="s">
        <v>1125</v>
      </c>
      <c r="N2148" s="200">
        <v>46242</v>
      </c>
      <c r="O2148" s="201">
        <v>46267</v>
      </c>
      <c r="P2148" s="13" t="s">
        <v>187</v>
      </c>
      <c r="Q2148" s="22" t="s">
        <v>1190</v>
      </c>
      <c r="R2148" s="22">
        <v>800</v>
      </c>
      <c r="S2148" s="23" t="s">
        <v>187</v>
      </c>
      <c r="T2148" s="6" t="s">
        <v>242</v>
      </c>
      <c r="U2148" s="5"/>
      <c r="V2148" s="5" t="s">
        <v>233</v>
      </c>
      <c r="W2148" s="62" t="s">
        <v>10088</v>
      </c>
      <c r="X2148" s="5" t="s">
        <v>242</v>
      </c>
      <c r="Y2148" s="5"/>
      <c r="Z2148" s="5"/>
      <c r="AA2148" s="152">
        <v>99.99</v>
      </c>
      <c r="AB2148" s="7">
        <v>0.95</v>
      </c>
      <c r="AC2148" s="5"/>
      <c r="AD2148" s="5"/>
      <c r="AE2148" s="6"/>
      <c r="AF2148" s="5"/>
      <c r="AG2148" s="5" t="str">
        <f t="shared" si="33"/>
        <v>Y</v>
      </c>
      <c r="AH2148" s="5"/>
      <c r="AI2148" s="17">
        <v>1</v>
      </c>
      <c r="AJ2148" s="1" t="s">
        <v>10109</v>
      </c>
      <c r="AK2148" s="42" t="s">
        <v>1028</v>
      </c>
      <c r="AL2148" s="80" t="s">
        <v>1029</v>
      </c>
      <c r="AM2148" s="25" t="s">
        <v>261</v>
      </c>
      <c r="AN2148" s="82"/>
    </row>
    <row r="2149" spans="1:40" ht="57" customHeight="1">
      <c r="A2149" t="s">
        <v>1183</v>
      </c>
      <c r="B2149" s="13" t="s">
        <v>1613</v>
      </c>
      <c r="C2149" s="13" t="s">
        <v>7588</v>
      </c>
      <c r="D2149" s="13" t="s">
        <v>10115</v>
      </c>
      <c r="E2149" s="27" t="s">
        <v>10116</v>
      </c>
      <c r="F2149" s="5"/>
      <c r="G2149" s="5" t="s">
        <v>10117</v>
      </c>
      <c r="H2149" s="1" t="s">
        <v>10118</v>
      </c>
      <c r="I2149" s="1" t="s">
        <v>10118</v>
      </c>
      <c r="J2149" s="29" t="s">
        <v>10119</v>
      </c>
      <c r="K2149" s="63" t="s">
        <v>10120</v>
      </c>
      <c r="L2149" s="5" t="s">
        <v>1123</v>
      </c>
      <c r="M2149" s="19" t="s">
        <v>1125</v>
      </c>
      <c r="N2149" s="200">
        <v>46242</v>
      </c>
      <c r="O2149" s="201">
        <v>46267</v>
      </c>
      <c r="P2149" s="13" t="s">
        <v>187</v>
      </c>
      <c r="Q2149" s="22" t="s">
        <v>1190</v>
      </c>
      <c r="R2149" s="22">
        <v>800</v>
      </c>
      <c r="S2149" s="23" t="s">
        <v>187</v>
      </c>
      <c r="T2149" s="6" t="s">
        <v>242</v>
      </c>
      <c r="U2149" s="5"/>
      <c r="V2149" s="5" t="s">
        <v>233</v>
      </c>
      <c r="W2149" s="62" t="s">
        <v>10090</v>
      </c>
      <c r="X2149" s="5" t="s">
        <v>242</v>
      </c>
      <c r="Y2149" s="5"/>
      <c r="Z2149" s="5"/>
      <c r="AA2149" s="152">
        <v>99.99</v>
      </c>
      <c r="AB2149" s="7">
        <v>0.95</v>
      </c>
      <c r="AC2149" s="5"/>
      <c r="AD2149" s="5"/>
      <c r="AE2149" s="6"/>
      <c r="AF2149" s="5"/>
      <c r="AG2149" s="5" t="str">
        <f t="shared" si="33"/>
        <v>Y</v>
      </c>
      <c r="AH2149" s="5"/>
      <c r="AI2149" s="17">
        <v>1</v>
      </c>
      <c r="AJ2149" s="1" t="s">
        <v>10115</v>
      </c>
      <c r="AK2149" s="42" t="s">
        <v>1028</v>
      </c>
      <c r="AL2149" s="80" t="s">
        <v>1029</v>
      </c>
      <c r="AM2149" s="25" t="s">
        <v>261</v>
      </c>
      <c r="AN2149" s="82"/>
    </row>
    <row r="2150" spans="1:40" ht="57" customHeight="1">
      <c r="A2150" t="s">
        <v>1183</v>
      </c>
      <c r="B2150" s="13" t="s">
        <v>1613</v>
      </c>
      <c r="C2150" s="13" t="s">
        <v>7588</v>
      </c>
      <c r="D2150" s="13" t="s">
        <v>10121</v>
      </c>
      <c r="E2150" s="27" t="s">
        <v>10122</v>
      </c>
      <c r="F2150" s="5"/>
      <c r="G2150" s="5" t="s">
        <v>10123</v>
      </c>
      <c r="H2150" s="1" t="s">
        <v>10124</v>
      </c>
      <c r="I2150" s="1" t="s">
        <v>10124</v>
      </c>
      <c r="J2150" s="29" t="s">
        <v>10125</v>
      </c>
      <c r="K2150" s="63" t="s">
        <v>10126</v>
      </c>
      <c r="L2150" s="5" t="s">
        <v>1123</v>
      </c>
      <c r="M2150" s="19" t="s">
        <v>1125</v>
      </c>
      <c r="N2150" s="200">
        <v>46242</v>
      </c>
      <c r="O2150" s="201">
        <v>46267</v>
      </c>
      <c r="P2150" s="13" t="s">
        <v>187</v>
      </c>
      <c r="Q2150" s="22" t="s">
        <v>1190</v>
      </c>
      <c r="R2150" s="22">
        <v>800</v>
      </c>
      <c r="S2150" s="23" t="s">
        <v>187</v>
      </c>
      <c r="T2150" s="6" t="s">
        <v>242</v>
      </c>
      <c r="U2150" s="5"/>
      <c r="V2150" s="5" t="s">
        <v>233</v>
      </c>
      <c r="W2150" s="62" t="s">
        <v>10094</v>
      </c>
      <c r="X2150" s="5" t="s">
        <v>242</v>
      </c>
      <c r="Y2150" s="5"/>
      <c r="Z2150" s="5"/>
      <c r="AA2150" s="152">
        <v>99.99</v>
      </c>
      <c r="AB2150" s="7">
        <v>0.95</v>
      </c>
      <c r="AC2150" s="5"/>
      <c r="AD2150" s="5"/>
      <c r="AE2150" s="6"/>
      <c r="AF2150" s="5"/>
      <c r="AG2150" s="5" t="str">
        <f t="shared" si="33"/>
        <v>Y</v>
      </c>
      <c r="AH2150" s="5"/>
      <c r="AI2150" s="17">
        <v>1</v>
      </c>
      <c r="AJ2150" s="1" t="s">
        <v>10127</v>
      </c>
      <c r="AK2150" s="42" t="s">
        <v>1028</v>
      </c>
      <c r="AL2150" s="80" t="s">
        <v>1029</v>
      </c>
      <c r="AM2150" s="25" t="s">
        <v>261</v>
      </c>
      <c r="AN2150" s="82"/>
    </row>
    <row r="2151" spans="1:40" ht="57" customHeight="1">
      <c r="A2151" t="s">
        <v>1183</v>
      </c>
      <c r="B2151" s="13" t="s">
        <v>16</v>
      </c>
      <c r="C2151" s="13" t="s">
        <v>16</v>
      </c>
      <c r="D2151" s="13" t="s">
        <v>16</v>
      </c>
      <c r="E2151" s="27" t="s">
        <v>10128</v>
      </c>
      <c r="F2151" s="5"/>
      <c r="G2151" s="5" t="s">
        <v>2834</v>
      </c>
      <c r="H2151" s="1" t="s">
        <v>7363</v>
      </c>
      <c r="I2151" s="1" t="s">
        <v>7363</v>
      </c>
      <c r="J2151" s="29" t="s">
        <v>7364</v>
      </c>
      <c r="K2151" s="63" t="s">
        <v>1303</v>
      </c>
      <c r="L2151" s="5" t="s">
        <v>1123</v>
      </c>
      <c r="M2151" s="19" t="s">
        <v>1125</v>
      </c>
      <c r="N2151" s="200">
        <v>46242</v>
      </c>
      <c r="O2151" s="201">
        <v>46267</v>
      </c>
      <c r="P2151" s="13" t="s">
        <v>187</v>
      </c>
      <c r="Q2151" s="22" t="s">
        <v>1190</v>
      </c>
      <c r="R2151" s="22">
        <v>4</v>
      </c>
      <c r="S2151" s="23" t="s">
        <v>242</v>
      </c>
      <c r="T2151" s="6" t="s">
        <v>242</v>
      </c>
      <c r="U2151" s="5"/>
      <c r="V2151" s="5" t="s">
        <v>233</v>
      </c>
      <c r="W2151" s="62" t="s">
        <v>10129</v>
      </c>
      <c r="X2151" s="5" t="s">
        <v>242</v>
      </c>
      <c r="Y2151" s="5"/>
      <c r="Z2151" s="5"/>
      <c r="AA2151" s="152" t="s">
        <v>16</v>
      </c>
      <c r="AB2151" s="7">
        <v>0.95</v>
      </c>
      <c r="AC2151" s="5"/>
      <c r="AD2151" s="5"/>
      <c r="AE2151" s="6"/>
      <c r="AF2151" s="5"/>
      <c r="AG2151" s="5" t="str">
        <f t="shared" si="33"/>
        <v>Y</v>
      </c>
      <c r="AH2151" s="5"/>
      <c r="AI2151" s="17">
        <v>1</v>
      </c>
      <c r="AJ2151" s="1" t="s">
        <v>1305</v>
      </c>
      <c r="AK2151" s="42" t="s">
        <v>1028</v>
      </c>
      <c r="AL2151" s="80" t="s">
        <v>1029</v>
      </c>
      <c r="AM2151" s="25" t="s">
        <v>261</v>
      </c>
      <c r="AN2151" s="82"/>
    </row>
    <row r="2152" spans="1:40" ht="57" customHeight="1">
      <c r="A2152" t="s">
        <v>1183</v>
      </c>
      <c r="B2152" s="13" t="s">
        <v>16</v>
      </c>
      <c r="C2152" s="13" t="s">
        <v>16</v>
      </c>
      <c r="D2152" s="13" t="s">
        <v>16</v>
      </c>
      <c r="E2152" s="27" t="s">
        <v>10130</v>
      </c>
      <c r="F2152" s="5"/>
      <c r="G2152" s="5" t="s">
        <v>2748</v>
      </c>
      <c r="H2152" s="1" t="s">
        <v>1187</v>
      </c>
      <c r="I2152" s="1" t="s">
        <v>1187</v>
      </c>
      <c r="J2152" s="29" t="s">
        <v>1188</v>
      </c>
      <c r="K2152" s="63" t="s">
        <v>1189</v>
      </c>
      <c r="L2152" s="5" t="s">
        <v>1130</v>
      </c>
      <c r="M2152" s="19" t="s">
        <v>1132</v>
      </c>
      <c r="N2152" s="200">
        <v>46242</v>
      </c>
      <c r="O2152" s="201">
        <v>46267</v>
      </c>
      <c r="P2152" s="13" t="s">
        <v>187</v>
      </c>
      <c r="Q2152" s="22" t="s">
        <v>1190</v>
      </c>
      <c r="R2152" s="22">
        <v>60</v>
      </c>
      <c r="S2152" s="23" t="s">
        <v>242</v>
      </c>
      <c r="T2152" s="6" t="s">
        <v>242</v>
      </c>
      <c r="U2152" s="5"/>
      <c r="V2152" s="5" t="s">
        <v>233</v>
      </c>
      <c r="W2152" s="62" t="s">
        <v>10131</v>
      </c>
      <c r="X2152" s="5" t="s">
        <v>242</v>
      </c>
      <c r="Y2152" s="5"/>
      <c r="Z2152" s="5"/>
      <c r="AA2152" s="152" t="s">
        <v>16</v>
      </c>
      <c r="AB2152" s="7">
        <v>0.95</v>
      </c>
      <c r="AC2152" s="5"/>
      <c r="AD2152" s="5"/>
      <c r="AE2152" s="6"/>
      <c r="AF2152" s="5"/>
      <c r="AG2152" s="5" t="str">
        <f t="shared" si="33"/>
        <v>Y</v>
      </c>
      <c r="AH2152" s="5"/>
      <c r="AI2152" s="17">
        <v>1</v>
      </c>
      <c r="AJ2152" s="1" t="s">
        <v>1192</v>
      </c>
      <c r="AK2152" s="42" t="s">
        <v>1028</v>
      </c>
      <c r="AL2152" s="80" t="s">
        <v>1029</v>
      </c>
      <c r="AM2152" s="25" t="s">
        <v>261</v>
      </c>
      <c r="AN2152" s="82"/>
    </row>
    <row r="2153" spans="1:40" ht="57" customHeight="1">
      <c r="A2153" t="s">
        <v>1183</v>
      </c>
      <c r="B2153" s="13" t="s">
        <v>16</v>
      </c>
      <c r="C2153" s="13" t="s">
        <v>16</v>
      </c>
      <c r="D2153" s="13" t="s">
        <v>16</v>
      </c>
      <c r="E2153" s="27" t="s">
        <v>10132</v>
      </c>
      <c r="F2153" s="5"/>
      <c r="G2153" s="5" t="s">
        <v>2754</v>
      </c>
      <c r="H2153" s="1" t="s">
        <v>7114</v>
      </c>
      <c r="I2153" s="1" t="s">
        <v>7114</v>
      </c>
      <c r="J2153" s="29" t="s">
        <v>1197</v>
      </c>
      <c r="K2153" s="63" t="s">
        <v>1198</v>
      </c>
      <c r="L2153" s="5" t="s">
        <v>1130</v>
      </c>
      <c r="M2153" s="19" t="s">
        <v>1132</v>
      </c>
      <c r="N2153" s="200">
        <v>46242</v>
      </c>
      <c r="O2153" s="201">
        <v>46267</v>
      </c>
      <c r="P2153" s="13" t="s">
        <v>187</v>
      </c>
      <c r="Q2153" s="22" t="s">
        <v>1190</v>
      </c>
      <c r="R2153" s="22">
        <v>20</v>
      </c>
      <c r="S2153" s="23" t="s">
        <v>242</v>
      </c>
      <c r="T2153" s="6" t="s">
        <v>242</v>
      </c>
      <c r="U2153" s="5"/>
      <c r="V2153" s="5" t="s">
        <v>233</v>
      </c>
      <c r="W2153" s="62" t="s">
        <v>10133</v>
      </c>
      <c r="X2153" s="5" t="s">
        <v>242</v>
      </c>
      <c r="Y2153" s="5"/>
      <c r="Z2153" s="5"/>
      <c r="AA2153" s="152" t="s">
        <v>16</v>
      </c>
      <c r="AB2153" s="7">
        <v>0.95</v>
      </c>
      <c r="AC2153" s="5"/>
      <c r="AD2153" s="5"/>
      <c r="AE2153" s="6"/>
      <c r="AF2153" s="5"/>
      <c r="AG2153" s="5" t="str">
        <f t="shared" si="33"/>
        <v>Y</v>
      </c>
      <c r="AH2153" s="5"/>
      <c r="AI2153" s="17">
        <v>1</v>
      </c>
      <c r="AJ2153" s="1" t="s">
        <v>1200</v>
      </c>
      <c r="AK2153" s="42" t="s">
        <v>1028</v>
      </c>
      <c r="AL2153" s="80" t="s">
        <v>1029</v>
      </c>
      <c r="AM2153" s="25" t="s">
        <v>261</v>
      </c>
      <c r="AN2153" s="82"/>
    </row>
    <row r="2154" spans="1:40" ht="57" customHeight="1">
      <c r="A2154" t="s">
        <v>1183</v>
      </c>
      <c r="B2154" s="13" t="s">
        <v>16</v>
      </c>
      <c r="C2154" s="13" t="s">
        <v>16</v>
      </c>
      <c r="D2154" s="13" t="s">
        <v>16</v>
      </c>
      <c r="E2154" s="27" t="s">
        <v>10134</v>
      </c>
      <c r="F2154" s="5"/>
      <c r="G2154" s="5" t="s">
        <v>2760</v>
      </c>
      <c r="H2154" s="1" t="s">
        <v>7116</v>
      </c>
      <c r="I2154" s="1" t="s">
        <v>7116</v>
      </c>
      <c r="J2154" s="29" t="s">
        <v>1213</v>
      </c>
      <c r="K2154" s="63" t="s">
        <v>1214</v>
      </c>
      <c r="L2154" s="5" t="s">
        <v>1130</v>
      </c>
      <c r="M2154" s="19" t="s">
        <v>1132</v>
      </c>
      <c r="N2154" s="200">
        <v>46242</v>
      </c>
      <c r="O2154" s="201">
        <v>46267</v>
      </c>
      <c r="P2154" s="13" t="s">
        <v>187</v>
      </c>
      <c r="Q2154" s="22" t="s">
        <v>1190</v>
      </c>
      <c r="R2154" s="22">
        <v>20</v>
      </c>
      <c r="S2154" s="23" t="s">
        <v>242</v>
      </c>
      <c r="T2154" s="6" t="s">
        <v>242</v>
      </c>
      <c r="U2154" s="5"/>
      <c r="V2154" s="5" t="s">
        <v>233</v>
      </c>
      <c r="W2154" s="62" t="s">
        <v>10133</v>
      </c>
      <c r="X2154" s="5" t="s">
        <v>242</v>
      </c>
      <c r="Y2154" s="5"/>
      <c r="Z2154" s="5"/>
      <c r="AA2154" s="152" t="s">
        <v>16</v>
      </c>
      <c r="AB2154" s="7">
        <v>0.95</v>
      </c>
      <c r="AC2154" s="5"/>
      <c r="AD2154" s="5"/>
      <c r="AE2154" s="6"/>
      <c r="AF2154" s="5"/>
      <c r="AG2154" s="5" t="str">
        <f t="shared" si="33"/>
        <v>Y</v>
      </c>
      <c r="AH2154" s="5"/>
      <c r="AI2154" s="17">
        <v>1</v>
      </c>
      <c r="AJ2154" s="1" t="s">
        <v>1200</v>
      </c>
      <c r="AK2154" s="42" t="s">
        <v>1028</v>
      </c>
      <c r="AL2154" s="80" t="s">
        <v>1029</v>
      </c>
      <c r="AM2154" s="25" t="s">
        <v>261</v>
      </c>
      <c r="AN2154" s="82"/>
    </row>
    <row r="2155" spans="1:40" ht="57" customHeight="1">
      <c r="A2155" t="s">
        <v>1183</v>
      </c>
      <c r="B2155" s="13" t="s">
        <v>16</v>
      </c>
      <c r="C2155" s="13" t="s">
        <v>16</v>
      </c>
      <c r="D2155" s="13" t="s">
        <v>16</v>
      </c>
      <c r="E2155" s="27" t="s">
        <v>10135</v>
      </c>
      <c r="F2155" s="5"/>
      <c r="G2155" s="5" t="s">
        <v>2765</v>
      </c>
      <c r="H2155" s="1" t="s">
        <v>7118</v>
      </c>
      <c r="I2155" s="1" t="s">
        <v>7118</v>
      </c>
      <c r="J2155" s="29" t="s">
        <v>1219</v>
      </c>
      <c r="K2155" s="63" t="s">
        <v>1220</v>
      </c>
      <c r="L2155" s="5" t="s">
        <v>1130</v>
      </c>
      <c r="M2155" s="19" t="s">
        <v>1132</v>
      </c>
      <c r="N2155" s="200">
        <v>46242</v>
      </c>
      <c r="O2155" s="201">
        <v>46267</v>
      </c>
      <c r="P2155" s="13" t="s">
        <v>187</v>
      </c>
      <c r="Q2155" s="22" t="s">
        <v>1190</v>
      </c>
      <c r="R2155" s="22">
        <v>20</v>
      </c>
      <c r="S2155" s="23" t="s">
        <v>242</v>
      </c>
      <c r="T2155" s="6" t="s">
        <v>242</v>
      </c>
      <c r="U2155" s="5"/>
      <c r="V2155" s="5" t="s">
        <v>233</v>
      </c>
      <c r="W2155" s="62" t="s">
        <v>10133</v>
      </c>
      <c r="X2155" s="5" t="s">
        <v>242</v>
      </c>
      <c r="Y2155" s="5"/>
      <c r="Z2155" s="5"/>
      <c r="AA2155" s="152" t="s">
        <v>16</v>
      </c>
      <c r="AB2155" s="7">
        <v>0.95</v>
      </c>
      <c r="AC2155" s="5"/>
      <c r="AD2155" s="5"/>
      <c r="AE2155" s="6"/>
      <c r="AF2155" s="5"/>
      <c r="AG2155" s="5" t="str">
        <f t="shared" si="33"/>
        <v>Y</v>
      </c>
      <c r="AH2155" s="5"/>
      <c r="AI2155" s="17">
        <v>1</v>
      </c>
      <c r="AJ2155" s="1" t="s">
        <v>1200</v>
      </c>
      <c r="AK2155" s="42" t="s">
        <v>1028</v>
      </c>
      <c r="AL2155" s="80" t="s">
        <v>1029</v>
      </c>
      <c r="AM2155" s="25" t="s">
        <v>261</v>
      </c>
      <c r="AN2155" s="82"/>
    </row>
    <row r="2156" spans="1:40" ht="57" customHeight="1">
      <c r="A2156" t="s">
        <v>1183</v>
      </c>
      <c r="B2156" s="13" t="s">
        <v>16</v>
      </c>
      <c r="C2156" s="13" t="s">
        <v>16</v>
      </c>
      <c r="D2156" s="13" t="s">
        <v>16</v>
      </c>
      <c r="E2156" s="27" t="s">
        <v>10136</v>
      </c>
      <c r="F2156" s="5"/>
      <c r="G2156" s="5" t="s">
        <v>7372</v>
      </c>
      <c r="H2156" s="1" t="s">
        <v>1364</v>
      </c>
      <c r="I2156" s="1" t="s">
        <v>1364</v>
      </c>
      <c r="J2156" s="29" t="s">
        <v>1365</v>
      </c>
      <c r="K2156" s="63" t="s">
        <v>1366</v>
      </c>
      <c r="L2156" s="5" t="s">
        <v>1130</v>
      </c>
      <c r="M2156" s="19" t="s">
        <v>1132</v>
      </c>
      <c r="N2156" s="200">
        <v>46242</v>
      </c>
      <c r="O2156" s="201">
        <v>46267</v>
      </c>
      <c r="P2156" s="13" t="s">
        <v>187</v>
      </c>
      <c r="Q2156" s="22" t="s">
        <v>1190</v>
      </c>
      <c r="R2156" s="22">
        <v>120</v>
      </c>
      <c r="S2156" s="23" t="s">
        <v>242</v>
      </c>
      <c r="T2156" s="6" t="s">
        <v>242</v>
      </c>
      <c r="U2156" s="5"/>
      <c r="V2156" s="5" t="s">
        <v>233</v>
      </c>
      <c r="W2156" s="62" t="s">
        <v>10137</v>
      </c>
      <c r="X2156" s="5" t="s">
        <v>242</v>
      </c>
      <c r="Y2156" s="5"/>
      <c r="Z2156" s="5"/>
      <c r="AA2156" s="152" t="s">
        <v>16</v>
      </c>
      <c r="AB2156" s="7">
        <v>0.95</v>
      </c>
      <c r="AC2156" s="5"/>
      <c r="AD2156" s="5"/>
      <c r="AE2156" s="6"/>
      <c r="AF2156" s="5"/>
      <c r="AG2156" s="5" t="str">
        <f t="shared" si="33"/>
        <v>Y</v>
      </c>
      <c r="AH2156" s="5"/>
      <c r="AI2156" s="17">
        <v>1</v>
      </c>
      <c r="AJ2156" s="1" t="s">
        <v>1368</v>
      </c>
      <c r="AK2156" s="42" t="s">
        <v>1028</v>
      </c>
      <c r="AL2156" s="80" t="s">
        <v>1029</v>
      </c>
      <c r="AM2156" s="25" t="s">
        <v>261</v>
      </c>
      <c r="AN2156" s="82"/>
    </row>
    <row r="2157" spans="1:40" ht="57" customHeight="1">
      <c r="A2157" t="s">
        <v>1183</v>
      </c>
      <c r="B2157" s="13" t="s">
        <v>16</v>
      </c>
      <c r="C2157" s="13" t="s">
        <v>16</v>
      </c>
      <c r="D2157" s="13" t="s">
        <v>16</v>
      </c>
      <c r="E2157" s="27" t="s">
        <v>10138</v>
      </c>
      <c r="F2157" s="5"/>
      <c r="G2157" s="5" t="s">
        <v>7375</v>
      </c>
      <c r="H2157" s="1" t="s">
        <v>1364</v>
      </c>
      <c r="I2157" s="1" t="s">
        <v>1364</v>
      </c>
      <c r="J2157" s="29" t="s">
        <v>1365</v>
      </c>
      <c r="K2157" s="63" t="s">
        <v>1366</v>
      </c>
      <c r="L2157" s="5" t="s">
        <v>1130</v>
      </c>
      <c r="M2157" s="19" t="s">
        <v>1132</v>
      </c>
      <c r="N2157" s="200">
        <v>46242</v>
      </c>
      <c r="O2157" s="201">
        <v>46267</v>
      </c>
      <c r="P2157" s="13" t="s">
        <v>187</v>
      </c>
      <c r="Q2157" s="22" t="s">
        <v>1190</v>
      </c>
      <c r="R2157" s="22">
        <v>120</v>
      </c>
      <c r="S2157" s="23" t="s">
        <v>242</v>
      </c>
      <c r="T2157" s="6" t="s">
        <v>242</v>
      </c>
      <c r="U2157" s="5"/>
      <c r="V2157" s="5" t="s">
        <v>233</v>
      </c>
      <c r="W2157" s="62" t="s">
        <v>10137</v>
      </c>
      <c r="X2157" s="5" t="s">
        <v>242</v>
      </c>
      <c r="Y2157" s="5"/>
      <c r="Z2157" s="5"/>
      <c r="AA2157" s="152" t="s">
        <v>16</v>
      </c>
      <c r="AB2157" s="7">
        <v>0.95</v>
      </c>
      <c r="AC2157" s="5"/>
      <c r="AD2157" s="5"/>
      <c r="AE2157" s="6"/>
      <c r="AF2157" s="5"/>
      <c r="AG2157" s="5" t="str">
        <f t="shared" si="33"/>
        <v>Y</v>
      </c>
      <c r="AH2157" s="5"/>
      <c r="AI2157" s="17">
        <v>1</v>
      </c>
      <c r="AJ2157" s="1" t="s">
        <v>1372</v>
      </c>
      <c r="AK2157" s="42" t="s">
        <v>1028</v>
      </c>
      <c r="AL2157" s="80" t="s">
        <v>1029</v>
      </c>
      <c r="AM2157" s="25" t="s">
        <v>261</v>
      </c>
      <c r="AN2157" s="82"/>
    </row>
    <row r="2158" spans="1:40" ht="57" customHeight="1">
      <c r="A2158" t="s">
        <v>1183</v>
      </c>
      <c r="B2158" s="13" t="s">
        <v>1613</v>
      </c>
      <c r="C2158" s="13" t="s">
        <v>7588</v>
      </c>
      <c r="D2158" s="13" t="s">
        <v>10139</v>
      </c>
      <c r="E2158" s="27" t="s">
        <v>10140</v>
      </c>
      <c r="F2158" s="5"/>
      <c r="G2158" s="5" t="s">
        <v>10141</v>
      </c>
      <c r="H2158" s="1" t="s">
        <v>10142</v>
      </c>
      <c r="I2158" s="1" t="s">
        <v>10142</v>
      </c>
      <c r="J2158" s="29" t="s">
        <v>10143</v>
      </c>
      <c r="K2158" s="63" t="s">
        <v>10144</v>
      </c>
      <c r="L2158" s="5" t="s">
        <v>1130</v>
      </c>
      <c r="M2158" s="19" t="s">
        <v>1132</v>
      </c>
      <c r="N2158" s="200">
        <v>46242</v>
      </c>
      <c r="O2158" s="201">
        <v>46267</v>
      </c>
      <c r="P2158" s="13" t="s">
        <v>187</v>
      </c>
      <c r="Q2158" s="22" t="s">
        <v>1190</v>
      </c>
      <c r="R2158" s="22">
        <v>800</v>
      </c>
      <c r="S2158" s="23" t="s">
        <v>187</v>
      </c>
      <c r="T2158" s="6" t="s">
        <v>242</v>
      </c>
      <c r="U2158" s="5"/>
      <c r="V2158" s="5" t="s">
        <v>233</v>
      </c>
      <c r="W2158" s="62" t="s">
        <v>10137</v>
      </c>
      <c r="X2158" s="5" t="s">
        <v>242</v>
      </c>
      <c r="Y2158" s="5"/>
      <c r="Z2158" s="5"/>
      <c r="AA2158" s="152">
        <v>99.98</v>
      </c>
      <c r="AB2158" s="7">
        <v>0.95</v>
      </c>
      <c r="AC2158" s="5"/>
      <c r="AD2158" s="5"/>
      <c r="AE2158" s="6"/>
      <c r="AF2158" s="5"/>
      <c r="AG2158" s="5" t="str">
        <f t="shared" si="33"/>
        <v>Y</v>
      </c>
      <c r="AH2158" s="5"/>
      <c r="AI2158" s="17">
        <v>1</v>
      </c>
      <c r="AJ2158" s="1" t="s">
        <v>10145</v>
      </c>
      <c r="AK2158" s="42" t="s">
        <v>1028</v>
      </c>
      <c r="AL2158" s="80" t="s">
        <v>1029</v>
      </c>
      <c r="AM2158" s="25" t="s">
        <v>261</v>
      </c>
      <c r="AN2158" s="82"/>
    </row>
    <row r="2159" spans="1:40" ht="57" customHeight="1">
      <c r="A2159" t="s">
        <v>1183</v>
      </c>
      <c r="B2159" s="13" t="s">
        <v>1613</v>
      </c>
      <c r="C2159" s="13" t="s">
        <v>7588</v>
      </c>
      <c r="D2159" s="13" t="s">
        <v>9200</v>
      </c>
      <c r="E2159" s="27" t="s">
        <v>10146</v>
      </c>
      <c r="F2159" s="5"/>
      <c r="G2159" s="5" t="s">
        <v>9202</v>
      </c>
      <c r="H2159" s="1" t="s">
        <v>10147</v>
      </c>
      <c r="I2159" s="1" t="s">
        <v>10147</v>
      </c>
      <c r="J2159" s="29" t="s">
        <v>10148</v>
      </c>
      <c r="K2159" s="63" t="s">
        <v>10149</v>
      </c>
      <c r="L2159" s="5" t="s">
        <v>1130</v>
      </c>
      <c r="M2159" s="19" t="s">
        <v>1132</v>
      </c>
      <c r="N2159" s="200">
        <v>46242</v>
      </c>
      <c r="O2159" s="201">
        <v>46267</v>
      </c>
      <c r="P2159" s="13" t="s">
        <v>187</v>
      </c>
      <c r="Q2159" s="22" t="s">
        <v>1190</v>
      </c>
      <c r="R2159" s="22">
        <v>800</v>
      </c>
      <c r="S2159" s="23" t="s">
        <v>187</v>
      </c>
      <c r="T2159" s="6" t="s">
        <v>242</v>
      </c>
      <c r="U2159" s="5"/>
      <c r="V2159" s="5" t="s">
        <v>233</v>
      </c>
      <c r="W2159" s="62" t="s">
        <v>10137</v>
      </c>
      <c r="X2159" s="5" t="s">
        <v>242</v>
      </c>
      <c r="Y2159" s="5"/>
      <c r="Z2159" s="5"/>
      <c r="AA2159" s="152">
        <v>99.99</v>
      </c>
      <c r="AB2159" s="7">
        <v>0.95</v>
      </c>
      <c r="AC2159" s="5"/>
      <c r="AD2159" s="5"/>
      <c r="AE2159" s="6"/>
      <c r="AF2159" s="5"/>
      <c r="AG2159" s="5" t="str">
        <f t="shared" si="33"/>
        <v>Y</v>
      </c>
      <c r="AH2159" s="5"/>
      <c r="AI2159" s="17">
        <v>1</v>
      </c>
      <c r="AJ2159" s="1" t="s">
        <v>9200</v>
      </c>
      <c r="AK2159" s="42" t="s">
        <v>1028</v>
      </c>
      <c r="AL2159" s="80" t="s">
        <v>1029</v>
      </c>
      <c r="AM2159" s="25" t="s">
        <v>261</v>
      </c>
      <c r="AN2159" s="82"/>
    </row>
    <row r="2160" spans="1:40" ht="57" customHeight="1">
      <c r="A2160" t="s">
        <v>1183</v>
      </c>
      <c r="B2160" s="13" t="s">
        <v>1613</v>
      </c>
      <c r="C2160" s="13" t="s">
        <v>7588</v>
      </c>
      <c r="D2160" s="13" t="s">
        <v>10150</v>
      </c>
      <c r="E2160" s="27" t="s">
        <v>10151</v>
      </c>
      <c r="F2160" s="5"/>
      <c r="G2160" s="5" t="s">
        <v>10152</v>
      </c>
      <c r="H2160" s="1" t="s">
        <v>10153</v>
      </c>
      <c r="I2160" s="1" t="s">
        <v>10153</v>
      </c>
      <c r="J2160" s="29" t="s">
        <v>10154</v>
      </c>
      <c r="K2160" s="63" t="s">
        <v>10155</v>
      </c>
      <c r="L2160" s="5" t="s">
        <v>1130</v>
      </c>
      <c r="M2160" s="19" t="s">
        <v>1132</v>
      </c>
      <c r="N2160" s="200">
        <v>46242</v>
      </c>
      <c r="O2160" s="201">
        <v>46267</v>
      </c>
      <c r="P2160" s="13" t="s">
        <v>187</v>
      </c>
      <c r="Q2160" s="22" t="s">
        <v>1190</v>
      </c>
      <c r="R2160" s="22">
        <v>800</v>
      </c>
      <c r="S2160" s="23" t="s">
        <v>187</v>
      </c>
      <c r="T2160" s="6" t="s">
        <v>242</v>
      </c>
      <c r="U2160" s="5"/>
      <c r="V2160" s="5" t="s">
        <v>233</v>
      </c>
      <c r="W2160" s="62" t="s">
        <v>10133</v>
      </c>
      <c r="X2160" s="5" t="s">
        <v>242</v>
      </c>
      <c r="Y2160" s="5"/>
      <c r="Z2160" s="5"/>
      <c r="AA2160" s="152">
        <v>99.99</v>
      </c>
      <c r="AB2160" s="7">
        <v>0.95</v>
      </c>
      <c r="AC2160" s="5"/>
      <c r="AD2160" s="5"/>
      <c r="AE2160" s="6"/>
      <c r="AF2160" s="5"/>
      <c r="AG2160" s="5" t="str">
        <f t="shared" si="33"/>
        <v>Y</v>
      </c>
      <c r="AH2160" s="5"/>
      <c r="AI2160" s="17">
        <v>1</v>
      </c>
      <c r="AJ2160" s="1" t="s">
        <v>10150</v>
      </c>
      <c r="AK2160" s="42" t="s">
        <v>1028</v>
      </c>
      <c r="AL2160" s="80" t="s">
        <v>1029</v>
      </c>
      <c r="AM2160" s="25" t="s">
        <v>261</v>
      </c>
      <c r="AN2160" s="82"/>
    </row>
    <row r="2161" spans="1:40" ht="57" customHeight="1">
      <c r="A2161" t="s">
        <v>1183</v>
      </c>
      <c r="B2161" s="13" t="s">
        <v>1613</v>
      </c>
      <c r="C2161" s="13" t="s">
        <v>7588</v>
      </c>
      <c r="D2161" s="13" t="s">
        <v>10156</v>
      </c>
      <c r="E2161" s="27" t="s">
        <v>10157</v>
      </c>
      <c r="F2161" s="5"/>
      <c r="G2161" s="5" t="s">
        <v>10158</v>
      </c>
      <c r="H2161" s="1" t="s">
        <v>10159</v>
      </c>
      <c r="I2161" s="1" t="s">
        <v>10159</v>
      </c>
      <c r="J2161" s="29" t="s">
        <v>10160</v>
      </c>
      <c r="K2161" s="63" t="s">
        <v>10161</v>
      </c>
      <c r="L2161" s="5" t="s">
        <v>1130</v>
      </c>
      <c r="M2161" s="19" t="s">
        <v>1132</v>
      </c>
      <c r="N2161" s="200">
        <v>46242</v>
      </c>
      <c r="O2161" s="201">
        <v>46267</v>
      </c>
      <c r="P2161" s="13" t="s">
        <v>187</v>
      </c>
      <c r="Q2161" s="22" t="s">
        <v>1190</v>
      </c>
      <c r="R2161" s="22">
        <v>800</v>
      </c>
      <c r="S2161" s="23" t="s">
        <v>187</v>
      </c>
      <c r="T2161" s="6" t="s">
        <v>242</v>
      </c>
      <c r="U2161" s="5"/>
      <c r="V2161" s="5" t="s">
        <v>233</v>
      </c>
      <c r="W2161" s="62" t="s">
        <v>10133</v>
      </c>
      <c r="X2161" s="5" t="s">
        <v>242</v>
      </c>
      <c r="Y2161" s="5"/>
      <c r="Z2161" s="5"/>
      <c r="AA2161" s="152">
        <v>99.99</v>
      </c>
      <c r="AB2161" s="7">
        <v>0.95</v>
      </c>
      <c r="AC2161" s="5"/>
      <c r="AD2161" s="5"/>
      <c r="AE2161" s="6"/>
      <c r="AF2161" s="5"/>
      <c r="AG2161" s="5" t="str">
        <f t="shared" si="33"/>
        <v>Y</v>
      </c>
      <c r="AH2161" s="5"/>
      <c r="AI2161" s="17">
        <v>1</v>
      </c>
      <c r="AJ2161" s="1" t="s">
        <v>10156</v>
      </c>
      <c r="AK2161" s="42" t="s">
        <v>1028</v>
      </c>
      <c r="AL2161" s="80" t="s">
        <v>1029</v>
      </c>
      <c r="AM2161" s="25" t="s">
        <v>261</v>
      </c>
      <c r="AN2161" s="82"/>
    </row>
    <row r="2162" spans="1:40" ht="57" customHeight="1">
      <c r="A2162" t="s">
        <v>1183</v>
      </c>
      <c r="B2162" s="13" t="s">
        <v>16</v>
      </c>
      <c r="C2162" s="13" t="s">
        <v>16</v>
      </c>
      <c r="D2162" s="13" t="s">
        <v>16</v>
      </c>
      <c r="E2162" s="27" t="s">
        <v>10162</v>
      </c>
      <c r="F2162" s="5"/>
      <c r="G2162" s="5" t="s">
        <v>2834</v>
      </c>
      <c r="H2162" s="1" t="s">
        <v>7363</v>
      </c>
      <c r="I2162" s="1" t="s">
        <v>7363</v>
      </c>
      <c r="J2162" s="29" t="s">
        <v>7364</v>
      </c>
      <c r="K2162" s="63" t="s">
        <v>1303</v>
      </c>
      <c r="L2162" s="5" t="s">
        <v>1130</v>
      </c>
      <c r="M2162" s="19" t="s">
        <v>1132</v>
      </c>
      <c r="N2162" s="200">
        <v>46242</v>
      </c>
      <c r="O2162" s="201">
        <v>46267</v>
      </c>
      <c r="P2162" s="13" t="s">
        <v>187</v>
      </c>
      <c r="Q2162" s="22" t="s">
        <v>1190</v>
      </c>
      <c r="R2162" s="22">
        <v>4</v>
      </c>
      <c r="S2162" s="23" t="s">
        <v>242</v>
      </c>
      <c r="T2162" s="6" t="s">
        <v>242</v>
      </c>
      <c r="U2162" s="5"/>
      <c r="V2162" s="5" t="s">
        <v>233</v>
      </c>
      <c r="W2162" s="62" t="s">
        <v>10163</v>
      </c>
      <c r="X2162" s="5" t="s">
        <v>242</v>
      </c>
      <c r="Y2162" s="5"/>
      <c r="Z2162" s="5"/>
      <c r="AA2162" s="152" t="s">
        <v>16</v>
      </c>
      <c r="AB2162" s="7">
        <v>0.95</v>
      </c>
      <c r="AC2162" s="5"/>
      <c r="AD2162" s="5"/>
      <c r="AE2162" s="6"/>
      <c r="AF2162" s="5"/>
      <c r="AG2162" s="5" t="str">
        <f t="shared" si="33"/>
        <v>Y</v>
      </c>
      <c r="AH2162" s="5"/>
      <c r="AI2162" s="17">
        <v>1</v>
      </c>
      <c r="AJ2162" s="1" t="s">
        <v>1305</v>
      </c>
      <c r="AK2162" s="42" t="s">
        <v>1028</v>
      </c>
      <c r="AL2162" s="80" t="s">
        <v>1029</v>
      </c>
      <c r="AM2162" s="25" t="s">
        <v>261</v>
      </c>
      <c r="AN2162" s="82"/>
    </row>
    <row r="2163" spans="1:40" ht="57" customHeight="1">
      <c r="A2163" t="s">
        <v>1183</v>
      </c>
      <c r="B2163" s="13" t="s">
        <v>16</v>
      </c>
      <c r="C2163" s="13" t="s">
        <v>16</v>
      </c>
      <c r="D2163" s="13" t="s">
        <v>16</v>
      </c>
      <c r="E2163" s="27" t="s">
        <v>10164</v>
      </c>
      <c r="F2163" s="5"/>
      <c r="G2163" s="5" t="s">
        <v>2748</v>
      </c>
      <c r="H2163" s="1" t="s">
        <v>1187</v>
      </c>
      <c r="I2163" s="1" t="s">
        <v>1187</v>
      </c>
      <c r="J2163" s="29" t="s">
        <v>1188</v>
      </c>
      <c r="K2163" s="63" t="s">
        <v>1189</v>
      </c>
      <c r="L2163" s="5" t="s">
        <v>1137</v>
      </c>
      <c r="M2163" s="19" t="s">
        <v>1139</v>
      </c>
      <c r="N2163" s="200">
        <v>46242</v>
      </c>
      <c r="O2163" s="201">
        <v>46267</v>
      </c>
      <c r="P2163" s="13" t="s">
        <v>187</v>
      </c>
      <c r="Q2163" s="22" t="s">
        <v>1190</v>
      </c>
      <c r="R2163" s="22">
        <v>60</v>
      </c>
      <c r="S2163" s="23" t="s">
        <v>242</v>
      </c>
      <c r="T2163" s="6" t="s">
        <v>242</v>
      </c>
      <c r="U2163" s="5"/>
      <c r="V2163" s="5" t="s">
        <v>233</v>
      </c>
      <c r="W2163" s="62" t="s">
        <v>10165</v>
      </c>
      <c r="X2163" s="5" t="s">
        <v>242</v>
      </c>
      <c r="Y2163" s="5"/>
      <c r="Z2163" s="5"/>
      <c r="AA2163" s="152" t="s">
        <v>16</v>
      </c>
      <c r="AB2163" s="7">
        <v>0.95</v>
      </c>
      <c r="AC2163" s="5"/>
      <c r="AD2163" s="5"/>
      <c r="AE2163" s="6"/>
      <c r="AF2163" s="5"/>
      <c r="AG2163" s="5" t="str">
        <f t="shared" si="33"/>
        <v>Y</v>
      </c>
      <c r="AH2163" s="5"/>
      <c r="AI2163" s="17">
        <v>1</v>
      </c>
      <c r="AJ2163" s="1" t="s">
        <v>1192</v>
      </c>
      <c r="AK2163" s="42" t="s">
        <v>1028</v>
      </c>
      <c r="AL2163" s="80" t="s">
        <v>1029</v>
      </c>
      <c r="AM2163" s="25" t="s">
        <v>261</v>
      </c>
      <c r="AN2163" s="82"/>
    </row>
    <row r="2164" spans="1:40" ht="57" customHeight="1">
      <c r="A2164" t="s">
        <v>1183</v>
      </c>
      <c r="B2164" s="13" t="s">
        <v>16</v>
      </c>
      <c r="C2164" s="13" t="s">
        <v>16</v>
      </c>
      <c r="D2164" s="13" t="s">
        <v>16</v>
      </c>
      <c r="E2164" s="27" t="s">
        <v>10166</v>
      </c>
      <c r="F2164" s="5"/>
      <c r="G2164" s="5" t="s">
        <v>2754</v>
      </c>
      <c r="H2164" s="1" t="s">
        <v>7114</v>
      </c>
      <c r="I2164" s="1" t="s">
        <v>7114</v>
      </c>
      <c r="J2164" s="29" t="s">
        <v>1197</v>
      </c>
      <c r="K2164" s="63" t="s">
        <v>1198</v>
      </c>
      <c r="L2164" s="5" t="s">
        <v>1137</v>
      </c>
      <c r="M2164" s="19" t="s">
        <v>1139</v>
      </c>
      <c r="N2164" s="200">
        <v>46242</v>
      </c>
      <c r="O2164" s="201">
        <v>46267</v>
      </c>
      <c r="P2164" s="13" t="s">
        <v>187</v>
      </c>
      <c r="Q2164" s="22" t="s">
        <v>1190</v>
      </c>
      <c r="R2164" s="22">
        <v>20</v>
      </c>
      <c r="S2164" s="23" t="s">
        <v>242</v>
      </c>
      <c r="T2164" s="6" t="s">
        <v>242</v>
      </c>
      <c r="U2164" s="5"/>
      <c r="V2164" s="5" t="s">
        <v>233</v>
      </c>
      <c r="W2164" s="62" t="s">
        <v>10167</v>
      </c>
      <c r="X2164" s="5" t="s">
        <v>242</v>
      </c>
      <c r="Y2164" s="5"/>
      <c r="Z2164" s="5"/>
      <c r="AA2164" s="152" t="s">
        <v>16</v>
      </c>
      <c r="AB2164" s="7">
        <v>0.95</v>
      </c>
      <c r="AC2164" s="5"/>
      <c r="AD2164" s="5"/>
      <c r="AE2164" s="6"/>
      <c r="AF2164" s="5"/>
      <c r="AG2164" s="5" t="str">
        <f t="shared" si="33"/>
        <v>Y</v>
      </c>
      <c r="AH2164" s="5"/>
      <c r="AI2164" s="17">
        <v>1</v>
      </c>
      <c r="AJ2164" s="1" t="s">
        <v>1200</v>
      </c>
      <c r="AK2164" s="42" t="s">
        <v>1028</v>
      </c>
      <c r="AL2164" s="80" t="s">
        <v>1029</v>
      </c>
      <c r="AM2164" s="25" t="s">
        <v>261</v>
      </c>
      <c r="AN2164" s="82"/>
    </row>
    <row r="2165" spans="1:40" ht="57" customHeight="1">
      <c r="A2165" t="s">
        <v>1183</v>
      </c>
      <c r="B2165" s="13" t="s">
        <v>16</v>
      </c>
      <c r="C2165" s="13" t="s">
        <v>16</v>
      </c>
      <c r="D2165" s="13" t="s">
        <v>16</v>
      </c>
      <c r="E2165" s="27" t="s">
        <v>10168</v>
      </c>
      <c r="F2165" s="5"/>
      <c r="G2165" s="5" t="s">
        <v>2760</v>
      </c>
      <c r="H2165" s="1" t="s">
        <v>7116</v>
      </c>
      <c r="I2165" s="1" t="s">
        <v>7116</v>
      </c>
      <c r="J2165" s="29" t="s">
        <v>1213</v>
      </c>
      <c r="K2165" s="63" t="s">
        <v>1214</v>
      </c>
      <c r="L2165" s="5" t="s">
        <v>1137</v>
      </c>
      <c r="M2165" s="19" t="s">
        <v>1139</v>
      </c>
      <c r="N2165" s="200">
        <v>46242</v>
      </c>
      <c r="O2165" s="201">
        <v>46267</v>
      </c>
      <c r="P2165" s="13" t="s">
        <v>187</v>
      </c>
      <c r="Q2165" s="22" t="s">
        <v>1190</v>
      </c>
      <c r="R2165" s="22">
        <v>20</v>
      </c>
      <c r="S2165" s="23" t="s">
        <v>242</v>
      </c>
      <c r="T2165" s="6" t="s">
        <v>242</v>
      </c>
      <c r="U2165" s="5"/>
      <c r="V2165" s="5" t="s">
        <v>233</v>
      </c>
      <c r="W2165" s="62" t="s">
        <v>10167</v>
      </c>
      <c r="X2165" s="5" t="s">
        <v>242</v>
      </c>
      <c r="Y2165" s="5"/>
      <c r="Z2165" s="5"/>
      <c r="AA2165" s="152" t="s">
        <v>16</v>
      </c>
      <c r="AB2165" s="7">
        <v>0.95</v>
      </c>
      <c r="AC2165" s="5"/>
      <c r="AD2165" s="5"/>
      <c r="AE2165" s="6"/>
      <c r="AF2165" s="5"/>
      <c r="AG2165" s="5" t="str">
        <f t="shared" si="33"/>
        <v>Y</v>
      </c>
      <c r="AH2165" s="5"/>
      <c r="AI2165" s="17">
        <v>1</v>
      </c>
      <c r="AJ2165" s="1" t="s">
        <v>1200</v>
      </c>
      <c r="AK2165" s="42" t="s">
        <v>1028</v>
      </c>
      <c r="AL2165" s="80" t="s">
        <v>1029</v>
      </c>
      <c r="AM2165" s="25" t="s">
        <v>261</v>
      </c>
      <c r="AN2165" s="82"/>
    </row>
    <row r="2166" spans="1:40" ht="57" customHeight="1">
      <c r="A2166" t="s">
        <v>1183</v>
      </c>
      <c r="B2166" s="13" t="s">
        <v>16</v>
      </c>
      <c r="C2166" s="13" t="s">
        <v>16</v>
      </c>
      <c r="D2166" s="13" t="s">
        <v>16</v>
      </c>
      <c r="E2166" s="27" t="s">
        <v>10169</v>
      </c>
      <c r="F2166" s="5"/>
      <c r="G2166" s="5" t="s">
        <v>2765</v>
      </c>
      <c r="H2166" s="1" t="s">
        <v>7118</v>
      </c>
      <c r="I2166" s="1" t="s">
        <v>7118</v>
      </c>
      <c r="J2166" s="29" t="s">
        <v>1219</v>
      </c>
      <c r="K2166" s="63" t="s">
        <v>1220</v>
      </c>
      <c r="L2166" s="5" t="s">
        <v>1137</v>
      </c>
      <c r="M2166" s="19" t="s">
        <v>1139</v>
      </c>
      <c r="N2166" s="200">
        <v>46242</v>
      </c>
      <c r="O2166" s="201">
        <v>46267</v>
      </c>
      <c r="P2166" s="13" t="s">
        <v>187</v>
      </c>
      <c r="Q2166" s="22" t="s">
        <v>1190</v>
      </c>
      <c r="R2166" s="22">
        <v>20</v>
      </c>
      <c r="S2166" s="23" t="s">
        <v>242</v>
      </c>
      <c r="T2166" s="6" t="s">
        <v>242</v>
      </c>
      <c r="U2166" s="5"/>
      <c r="V2166" s="5" t="s">
        <v>233</v>
      </c>
      <c r="W2166" s="62" t="s">
        <v>10167</v>
      </c>
      <c r="X2166" s="5" t="s">
        <v>242</v>
      </c>
      <c r="Y2166" s="5"/>
      <c r="Z2166" s="5"/>
      <c r="AA2166" s="152" t="s">
        <v>16</v>
      </c>
      <c r="AB2166" s="7">
        <v>0.95</v>
      </c>
      <c r="AC2166" s="5"/>
      <c r="AD2166" s="5"/>
      <c r="AE2166" s="6"/>
      <c r="AF2166" s="5"/>
      <c r="AG2166" s="5" t="str">
        <f t="shared" si="33"/>
        <v>Y</v>
      </c>
      <c r="AH2166" s="5"/>
      <c r="AI2166" s="17">
        <v>1</v>
      </c>
      <c r="AJ2166" s="1" t="s">
        <v>1200</v>
      </c>
      <c r="AK2166" s="42" t="s">
        <v>1028</v>
      </c>
      <c r="AL2166" s="80" t="s">
        <v>1029</v>
      </c>
      <c r="AM2166" s="25" t="s">
        <v>261</v>
      </c>
      <c r="AN2166" s="82"/>
    </row>
    <row r="2167" spans="1:40" ht="57" customHeight="1">
      <c r="A2167" t="s">
        <v>1183</v>
      </c>
      <c r="B2167" s="13" t="s">
        <v>16</v>
      </c>
      <c r="C2167" s="13" t="s">
        <v>16</v>
      </c>
      <c r="D2167" s="13" t="s">
        <v>16</v>
      </c>
      <c r="E2167" s="27" t="s">
        <v>10170</v>
      </c>
      <c r="F2167" s="5"/>
      <c r="G2167" s="5" t="s">
        <v>7372</v>
      </c>
      <c r="H2167" s="1" t="s">
        <v>1364</v>
      </c>
      <c r="I2167" s="1" t="s">
        <v>1364</v>
      </c>
      <c r="J2167" s="29" t="s">
        <v>1365</v>
      </c>
      <c r="K2167" s="63" t="s">
        <v>1366</v>
      </c>
      <c r="L2167" s="5" t="s">
        <v>1137</v>
      </c>
      <c r="M2167" s="19" t="s">
        <v>1139</v>
      </c>
      <c r="N2167" s="200">
        <v>46242</v>
      </c>
      <c r="O2167" s="201">
        <v>46267</v>
      </c>
      <c r="P2167" s="13" t="s">
        <v>187</v>
      </c>
      <c r="Q2167" s="22" t="s">
        <v>1190</v>
      </c>
      <c r="R2167" s="22">
        <v>120</v>
      </c>
      <c r="S2167" s="23" t="s">
        <v>242</v>
      </c>
      <c r="T2167" s="6" t="s">
        <v>242</v>
      </c>
      <c r="U2167" s="5"/>
      <c r="V2167" s="5" t="s">
        <v>233</v>
      </c>
      <c r="W2167" s="62" t="s">
        <v>10171</v>
      </c>
      <c r="X2167" s="5" t="s">
        <v>242</v>
      </c>
      <c r="Y2167" s="5"/>
      <c r="Z2167" s="5"/>
      <c r="AA2167" s="152" t="s">
        <v>16</v>
      </c>
      <c r="AB2167" s="7">
        <v>0.95</v>
      </c>
      <c r="AC2167" s="5"/>
      <c r="AD2167" s="5"/>
      <c r="AE2167" s="6"/>
      <c r="AF2167" s="5"/>
      <c r="AG2167" s="5" t="str">
        <f t="shared" si="33"/>
        <v>Y</v>
      </c>
      <c r="AH2167" s="5"/>
      <c r="AI2167" s="17">
        <v>1</v>
      </c>
      <c r="AJ2167" s="1" t="s">
        <v>1368</v>
      </c>
      <c r="AK2167" s="42" t="s">
        <v>1028</v>
      </c>
      <c r="AL2167" s="80" t="s">
        <v>1029</v>
      </c>
      <c r="AM2167" s="25" t="s">
        <v>261</v>
      </c>
      <c r="AN2167" s="82"/>
    </row>
    <row r="2168" spans="1:40" ht="57" customHeight="1">
      <c r="A2168" t="s">
        <v>1183</v>
      </c>
      <c r="B2168" s="13" t="s">
        <v>16</v>
      </c>
      <c r="C2168" s="13" t="s">
        <v>16</v>
      </c>
      <c r="D2168" s="13" t="s">
        <v>16</v>
      </c>
      <c r="E2168" s="27" t="s">
        <v>10172</v>
      </c>
      <c r="F2168" s="5"/>
      <c r="G2168" s="5" t="s">
        <v>7375</v>
      </c>
      <c r="H2168" s="1" t="s">
        <v>1364</v>
      </c>
      <c r="I2168" s="1" t="s">
        <v>1364</v>
      </c>
      <c r="J2168" s="29" t="s">
        <v>1365</v>
      </c>
      <c r="K2168" s="63" t="s">
        <v>1366</v>
      </c>
      <c r="L2168" s="5" t="s">
        <v>1137</v>
      </c>
      <c r="M2168" s="19" t="s">
        <v>1139</v>
      </c>
      <c r="N2168" s="200">
        <v>46242</v>
      </c>
      <c r="O2168" s="201">
        <v>46267</v>
      </c>
      <c r="P2168" s="13" t="s">
        <v>187</v>
      </c>
      <c r="Q2168" s="22" t="s">
        <v>1190</v>
      </c>
      <c r="R2168" s="22">
        <v>120</v>
      </c>
      <c r="S2168" s="23" t="s">
        <v>242</v>
      </c>
      <c r="T2168" s="6" t="s">
        <v>242</v>
      </c>
      <c r="U2168" s="5"/>
      <c r="V2168" s="5" t="s">
        <v>233</v>
      </c>
      <c r="W2168" s="62" t="s">
        <v>10171</v>
      </c>
      <c r="X2168" s="5" t="s">
        <v>242</v>
      </c>
      <c r="Y2168" s="5"/>
      <c r="Z2168" s="5"/>
      <c r="AA2168" s="152" t="s">
        <v>16</v>
      </c>
      <c r="AB2168" s="7">
        <v>0.95</v>
      </c>
      <c r="AC2168" s="5"/>
      <c r="AD2168" s="5"/>
      <c r="AE2168" s="6"/>
      <c r="AF2168" s="5"/>
      <c r="AG2168" s="5" t="str">
        <f t="shared" si="33"/>
        <v>Y</v>
      </c>
      <c r="AH2168" s="5"/>
      <c r="AI2168" s="17">
        <v>1</v>
      </c>
      <c r="AJ2168" s="1" t="s">
        <v>1372</v>
      </c>
      <c r="AK2168" s="42" t="s">
        <v>1028</v>
      </c>
      <c r="AL2168" s="80" t="s">
        <v>1029</v>
      </c>
      <c r="AM2168" s="25" t="s">
        <v>261</v>
      </c>
      <c r="AN2168" s="82"/>
    </row>
    <row r="2169" spans="1:40" ht="57" customHeight="1">
      <c r="A2169" t="s">
        <v>1183</v>
      </c>
      <c r="B2169" s="13" t="s">
        <v>1613</v>
      </c>
      <c r="C2169" s="13" t="s">
        <v>7588</v>
      </c>
      <c r="D2169" s="13" t="s">
        <v>10173</v>
      </c>
      <c r="E2169" s="27" t="s">
        <v>10174</v>
      </c>
      <c r="F2169" s="5"/>
      <c r="G2169" s="5" t="s">
        <v>10175</v>
      </c>
      <c r="H2169" s="1" t="s">
        <v>10176</v>
      </c>
      <c r="I2169" s="1" t="s">
        <v>10176</v>
      </c>
      <c r="J2169" s="29" t="s">
        <v>10177</v>
      </c>
      <c r="K2169" s="63" t="s">
        <v>10178</v>
      </c>
      <c r="L2169" s="5" t="s">
        <v>1137</v>
      </c>
      <c r="M2169" s="19" t="s">
        <v>1139</v>
      </c>
      <c r="N2169" s="200">
        <v>46242</v>
      </c>
      <c r="O2169" s="201">
        <v>46267</v>
      </c>
      <c r="P2169" s="13" t="s">
        <v>187</v>
      </c>
      <c r="Q2169" s="22" t="s">
        <v>1190</v>
      </c>
      <c r="R2169" s="22">
        <v>800</v>
      </c>
      <c r="S2169" s="23" t="s">
        <v>187</v>
      </c>
      <c r="T2169" s="6" t="s">
        <v>242</v>
      </c>
      <c r="U2169" s="5"/>
      <c r="V2169" s="5" t="s">
        <v>233</v>
      </c>
      <c r="W2169" s="62" t="s">
        <v>10167</v>
      </c>
      <c r="X2169" s="5" t="s">
        <v>242</v>
      </c>
      <c r="Y2169" s="5"/>
      <c r="Z2169" s="5"/>
      <c r="AA2169" s="152">
        <v>99.99</v>
      </c>
      <c r="AB2169" s="7">
        <v>0.95</v>
      </c>
      <c r="AC2169" s="5"/>
      <c r="AD2169" s="5"/>
      <c r="AE2169" s="6"/>
      <c r="AF2169" s="5"/>
      <c r="AG2169" s="5" t="str">
        <f t="shared" si="33"/>
        <v>Y</v>
      </c>
      <c r="AH2169" s="5"/>
      <c r="AI2169" s="17">
        <v>1</v>
      </c>
      <c r="AJ2169" s="1" t="s">
        <v>10173</v>
      </c>
      <c r="AK2169" s="42" t="s">
        <v>1028</v>
      </c>
      <c r="AL2169" s="80" t="s">
        <v>1029</v>
      </c>
      <c r="AM2169" s="25" t="s">
        <v>261</v>
      </c>
      <c r="AN2169" s="82"/>
    </row>
    <row r="2170" spans="1:40" ht="57" customHeight="1">
      <c r="A2170" t="s">
        <v>1183</v>
      </c>
      <c r="B2170" s="13" t="s">
        <v>16</v>
      </c>
      <c r="C2170" s="13" t="s">
        <v>16</v>
      </c>
      <c r="D2170" s="13" t="s">
        <v>16</v>
      </c>
      <c r="E2170" s="27" t="s">
        <v>10179</v>
      </c>
      <c r="F2170" s="5"/>
      <c r="G2170" s="5" t="s">
        <v>2834</v>
      </c>
      <c r="H2170" s="1" t="s">
        <v>7363</v>
      </c>
      <c r="I2170" s="1" t="s">
        <v>7363</v>
      </c>
      <c r="J2170" s="29" t="s">
        <v>7364</v>
      </c>
      <c r="K2170" s="63" t="s">
        <v>1303</v>
      </c>
      <c r="L2170" s="5" t="s">
        <v>1137</v>
      </c>
      <c r="M2170" s="19" t="s">
        <v>1139</v>
      </c>
      <c r="N2170" s="200">
        <v>46242</v>
      </c>
      <c r="O2170" s="201">
        <v>46267</v>
      </c>
      <c r="P2170" s="13" t="s">
        <v>187</v>
      </c>
      <c r="Q2170" s="22" t="s">
        <v>1190</v>
      </c>
      <c r="R2170" s="22">
        <v>4</v>
      </c>
      <c r="S2170" s="23" t="s">
        <v>242</v>
      </c>
      <c r="T2170" s="6" t="s">
        <v>242</v>
      </c>
      <c r="U2170" s="5"/>
      <c r="V2170" s="5" t="s">
        <v>233</v>
      </c>
      <c r="W2170" s="62" t="s">
        <v>10180</v>
      </c>
      <c r="X2170" s="5" t="s">
        <v>242</v>
      </c>
      <c r="Y2170" s="5"/>
      <c r="Z2170" s="5"/>
      <c r="AA2170" s="152" t="s">
        <v>16</v>
      </c>
      <c r="AB2170" s="7">
        <v>0.95</v>
      </c>
      <c r="AC2170" s="5"/>
      <c r="AD2170" s="5"/>
      <c r="AE2170" s="6"/>
      <c r="AF2170" s="5"/>
      <c r="AG2170" s="5" t="str">
        <f t="shared" si="33"/>
        <v>Y</v>
      </c>
      <c r="AH2170" s="5"/>
      <c r="AI2170" s="17">
        <v>1</v>
      </c>
      <c r="AJ2170" s="1" t="s">
        <v>1305</v>
      </c>
      <c r="AK2170" s="42" t="s">
        <v>1028</v>
      </c>
      <c r="AL2170" s="80" t="s">
        <v>1029</v>
      </c>
      <c r="AM2170" s="25" t="s">
        <v>261</v>
      </c>
      <c r="AN2170" s="82"/>
    </row>
    <row r="2171" spans="1:40" ht="57" customHeight="1">
      <c r="A2171" t="s">
        <v>1183</v>
      </c>
      <c r="B2171" s="13" t="s">
        <v>16</v>
      </c>
      <c r="C2171" s="13" t="s">
        <v>16</v>
      </c>
      <c r="D2171" s="13" t="s">
        <v>16</v>
      </c>
      <c r="E2171" s="27" t="s">
        <v>10181</v>
      </c>
      <c r="F2171" s="5"/>
      <c r="G2171" s="5" t="s">
        <v>2748</v>
      </c>
      <c r="H2171" s="1" t="s">
        <v>1187</v>
      </c>
      <c r="I2171" s="1" t="s">
        <v>1187</v>
      </c>
      <c r="J2171" s="29" t="s">
        <v>1188</v>
      </c>
      <c r="K2171" s="63" t="s">
        <v>1189</v>
      </c>
      <c r="L2171" s="5" t="s">
        <v>1144</v>
      </c>
      <c r="M2171" s="19" t="s">
        <v>1146</v>
      </c>
      <c r="N2171" s="200">
        <v>46242</v>
      </c>
      <c r="O2171" s="201">
        <v>46267</v>
      </c>
      <c r="P2171" s="13" t="s">
        <v>187</v>
      </c>
      <c r="Q2171" s="22" t="s">
        <v>1190</v>
      </c>
      <c r="R2171" s="22">
        <v>60</v>
      </c>
      <c r="S2171" s="23" t="s">
        <v>242</v>
      </c>
      <c r="T2171" s="6" t="s">
        <v>242</v>
      </c>
      <c r="U2171" s="5"/>
      <c r="V2171" s="5" t="s">
        <v>233</v>
      </c>
      <c r="W2171" s="62" t="s">
        <v>10182</v>
      </c>
      <c r="X2171" s="5" t="s">
        <v>242</v>
      </c>
      <c r="Y2171" s="5"/>
      <c r="Z2171" s="5"/>
      <c r="AA2171" s="152" t="s">
        <v>16</v>
      </c>
      <c r="AB2171" s="7">
        <v>0.95</v>
      </c>
      <c r="AC2171" s="5"/>
      <c r="AD2171" s="5"/>
      <c r="AE2171" s="6"/>
      <c r="AF2171" s="5"/>
      <c r="AG2171" s="5" t="str">
        <f t="shared" si="33"/>
        <v>Y</v>
      </c>
      <c r="AH2171" s="5"/>
      <c r="AI2171" s="17">
        <v>1</v>
      </c>
      <c r="AJ2171" s="1" t="s">
        <v>1192</v>
      </c>
      <c r="AK2171" s="42" t="s">
        <v>1028</v>
      </c>
      <c r="AL2171" s="80" t="s">
        <v>1029</v>
      </c>
      <c r="AM2171" s="25" t="s">
        <v>261</v>
      </c>
      <c r="AN2171" s="82"/>
    </row>
    <row r="2172" spans="1:40" ht="57" customHeight="1">
      <c r="A2172" t="s">
        <v>1183</v>
      </c>
      <c r="B2172" s="13" t="s">
        <v>16</v>
      </c>
      <c r="C2172" s="13" t="s">
        <v>16</v>
      </c>
      <c r="D2172" s="13" t="s">
        <v>16</v>
      </c>
      <c r="E2172" s="27" t="s">
        <v>10183</v>
      </c>
      <c r="F2172" s="5"/>
      <c r="G2172" s="5" t="s">
        <v>2754</v>
      </c>
      <c r="H2172" s="1" t="s">
        <v>7114</v>
      </c>
      <c r="I2172" s="1" t="s">
        <v>7114</v>
      </c>
      <c r="J2172" s="29" t="s">
        <v>1197</v>
      </c>
      <c r="K2172" s="63" t="s">
        <v>1198</v>
      </c>
      <c r="L2172" s="5" t="s">
        <v>1144</v>
      </c>
      <c r="M2172" s="19" t="s">
        <v>1146</v>
      </c>
      <c r="N2172" s="200">
        <v>46242</v>
      </c>
      <c r="O2172" s="201">
        <v>46267</v>
      </c>
      <c r="P2172" s="13" t="s">
        <v>187</v>
      </c>
      <c r="Q2172" s="22" t="s">
        <v>1190</v>
      </c>
      <c r="R2172" s="22">
        <v>20</v>
      </c>
      <c r="S2172" s="23" t="s">
        <v>242</v>
      </c>
      <c r="T2172" s="6" t="s">
        <v>242</v>
      </c>
      <c r="U2172" s="5"/>
      <c r="V2172" s="5" t="s">
        <v>233</v>
      </c>
      <c r="W2172" s="62" t="s">
        <v>10184</v>
      </c>
      <c r="X2172" s="5" t="s">
        <v>242</v>
      </c>
      <c r="Y2172" s="5"/>
      <c r="Z2172" s="5"/>
      <c r="AA2172" s="152" t="s">
        <v>16</v>
      </c>
      <c r="AB2172" s="7">
        <v>0.95</v>
      </c>
      <c r="AC2172" s="5"/>
      <c r="AD2172" s="5"/>
      <c r="AE2172" s="6"/>
      <c r="AF2172" s="5"/>
      <c r="AG2172" s="5" t="str">
        <f t="shared" si="33"/>
        <v>Y</v>
      </c>
      <c r="AH2172" s="5"/>
      <c r="AI2172" s="17">
        <v>1</v>
      </c>
      <c r="AJ2172" s="1" t="s">
        <v>1200</v>
      </c>
      <c r="AK2172" s="42" t="s">
        <v>1028</v>
      </c>
      <c r="AL2172" s="80" t="s">
        <v>1029</v>
      </c>
      <c r="AM2172" s="25" t="s">
        <v>261</v>
      </c>
      <c r="AN2172" s="82"/>
    </row>
    <row r="2173" spans="1:40" ht="57" customHeight="1">
      <c r="A2173" t="s">
        <v>1183</v>
      </c>
      <c r="B2173" s="13" t="s">
        <v>16</v>
      </c>
      <c r="C2173" s="13" t="s">
        <v>16</v>
      </c>
      <c r="D2173" s="13" t="s">
        <v>16</v>
      </c>
      <c r="E2173" s="27" t="s">
        <v>10185</v>
      </c>
      <c r="F2173" s="5"/>
      <c r="G2173" s="5" t="s">
        <v>2760</v>
      </c>
      <c r="H2173" s="1" t="s">
        <v>7116</v>
      </c>
      <c r="I2173" s="1" t="s">
        <v>7116</v>
      </c>
      <c r="J2173" s="29" t="s">
        <v>1213</v>
      </c>
      <c r="K2173" s="63" t="s">
        <v>1214</v>
      </c>
      <c r="L2173" s="5" t="s">
        <v>1144</v>
      </c>
      <c r="M2173" s="19" t="s">
        <v>1146</v>
      </c>
      <c r="N2173" s="200">
        <v>46242</v>
      </c>
      <c r="O2173" s="201">
        <v>46267</v>
      </c>
      <c r="P2173" s="13" t="s">
        <v>187</v>
      </c>
      <c r="Q2173" s="22" t="s">
        <v>1190</v>
      </c>
      <c r="R2173" s="22">
        <v>20</v>
      </c>
      <c r="S2173" s="23" t="s">
        <v>242</v>
      </c>
      <c r="T2173" s="6" t="s">
        <v>242</v>
      </c>
      <c r="U2173" s="5"/>
      <c r="V2173" s="5" t="s">
        <v>233</v>
      </c>
      <c r="W2173" s="62" t="s">
        <v>10184</v>
      </c>
      <c r="X2173" s="5" t="s">
        <v>242</v>
      </c>
      <c r="Y2173" s="5"/>
      <c r="Z2173" s="5"/>
      <c r="AA2173" s="152" t="s">
        <v>16</v>
      </c>
      <c r="AB2173" s="7">
        <v>0.95</v>
      </c>
      <c r="AC2173" s="5"/>
      <c r="AD2173" s="5"/>
      <c r="AE2173" s="6"/>
      <c r="AF2173" s="5"/>
      <c r="AG2173" s="5" t="str">
        <f t="shared" si="33"/>
        <v>Y</v>
      </c>
      <c r="AH2173" s="5"/>
      <c r="AI2173" s="17">
        <v>1</v>
      </c>
      <c r="AJ2173" s="1" t="s">
        <v>1200</v>
      </c>
      <c r="AK2173" s="42" t="s">
        <v>1028</v>
      </c>
      <c r="AL2173" s="80" t="s">
        <v>1029</v>
      </c>
      <c r="AM2173" s="25" t="s">
        <v>261</v>
      </c>
      <c r="AN2173" s="82"/>
    </row>
    <row r="2174" spans="1:40" ht="57" customHeight="1">
      <c r="A2174" t="s">
        <v>1183</v>
      </c>
      <c r="B2174" s="13" t="s">
        <v>16</v>
      </c>
      <c r="C2174" s="13" t="s">
        <v>16</v>
      </c>
      <c r="D2174" s="13" t="s">
        <v>16</v>
      </c>
      <c r="E2174" s="27" t="s">
        <v>10186</v>
      </c>
      <c r="F2174" s="5"/>
      <c r="G2174" s="5" t="s">
        <v>2765</v>
      </c>
      <c r="H2174" s="1" t="s">
        <v>7118</v>
      </c>
      <c r="I2174" s="1" t="s">
        <v>7118</v>
      </c>
      <c r="J2174" s="29" t="s">
        <v>1219</v>
      </c>
      <c r="K2174" s="63" t="s">
        <v>1220</v>
      </c>
      <c r="L2174" s="5" t="s">
        <v>1144</v>
      </c>
      <c r="M2174" s="19" t="s">
        <v>1146</v>
      </c>
      <c r="N2174" s="200">
        <v>46242</v>
      </c>
      <c r="O2174" s="201">
        <v>46267</v>
      </c>
      <c r="P2174" s="13" t="s">
        <v>187</v>
      </c>
      <c r="Q2174" s="22" t="s">
        <v>1190</v>
      </c>
      <c r="R2174" s="22">
        <v>20</v>
      </c>
      <c r="S2174" s="23" t="s">
        <v>242</v>
      </c>
      <c r="T2174" s="6" t="s">
        <v>242</v>
      </c>
      <c r="U2174" s="5"/>
      <c r="V2174" s="5" t="s">
        <v>233</v>
      </c>
      <c r="W2174" s="62" t="s">
        <v>10184</v>
      </c>
      <c r="X2174" s="5" t="s">
        <v>242</v>
      </c>
      <c r="Y2174" s="5"/>
      <c r="Z2174" s="5"/>
      <c r="AA2174" s="152" t="s">
        <v>16</v>
      </c>
      <c r="AB2174" s="7">
        <v>0.95</v>
      </c>
      <c r="AC2174" s="5"/>
      <c r="AD2174" s="5"/>
      <c r="AE2174" s="6"/>
      <c r="AF2174" s="5"/>
      <c r="AG2174" s="5" t="str">
        <f t="shared" si="33"/>
        <v>Y</v>
      </c>
      <c r="AH2174" s="5"/>
      <c r="AI2174" s="17">
        <v>1</v>
      </c>
      <c r="AJ2174" s="1" t="s">
        <v>1200</v>
      </c>
      <c r="AK2174" s="42" t="s">
        <v>1028</v>
      </c>
      <c r="AL2174" s="80" t="s">
        <v>1029</v>
      </c>
      <c r="AM2174" s="25" t="s">
        <v>261</v>
      </c>
      <c r="AN2174" s="82"/>
    </row>
    <row r="2175" spans="1:40" ht="57" customHeight="1">
      <c r="A2175" t="s">
        <v>1183</v>
      </c>
      <c r="B2175" s="13" t="s">
        <v>16</v>
      </c>
      <c r="C2175" s="13" t="s">
        <v>16</v>
      </c>
      <c r="D2175" s="13" t="s">
        <v>16</v>
      </c>
      <c r="E2175" s="27" t="s">
        <v>10187</v>
      </c>
      <c r="F2175" s="5"/>
      <c r="G2175" s="5" t="s">
        <v>7372</v>
      </c>
      <c r="H2175" s="1" t="s">
        <v>1364</v>
      </c>
      <c r="I2175" s="1" t="s">
        <v>1364</v>
      </c>
      <c r="J2175" s="29" t="s">
        <v>1365</v>
      </c>
      <c r="K2175" s="63" t="s">
        <v>1366</v>
      </c>
      <c r="L2175" s="5" t="s">
        <v>1144</v>
      </c>
      <c r="M2175" s="19" t="s">
        <v>1146</v>
      </c>
      <c r="N2175" s="200">
        <v>46242</v>
      </c>
      <c r="O2175" s="201">
        <v>46267</v>
      </c>
      <c r="P2175" s="13" t="s">
        <v>187</v>
      </c>
      <c r="Q2175" s="22" t="s">
        <v>1190</v>
      </c>
      <c r="R2175" s="22">
        <v>120</v>
      </c>
      <c r="S2175" s="23" t="s">
        <v>242</v>
      </c>
      <c r="T2175" s="6" t="s">
        <v>242</v>
      </c>
      <c r="U2175" s="5"/>
      <c r="V2175" s="5" t="s">
        <v>233</v>
      </c>
      <c r="W2175" s="62" t="s">
        <v>10188</v>
      </c>
      <c r="X2175" s="5" t="s">
        <v>242</v>
      </c>
      <c r="Y2175" s="5"/>
      <c r="Z2175" s="5"/>
      <c r="AA2175" s="152" t="s">
        <v>16</v>
      </c>
      <c r="AB2175" s="7">
        <v>0.95</v>
      </c>
      <c r="AC2175" s="5"/>
      <c r="AD2175" s="5"/>
      <c r="AE2175" s="6"/>
      <c r="AF2175" s="5"/>
      <c r="AG2175" s="5" t="str">
        <f t="shared" si="33"/>
        <v>Y</v>
      </c>
      <c r="AH2175" s="5"/>
      <c r="AI2175" s="17">
        <v>1</v>
      </c>
      <c r="AJ2175" s="1" t="s">
        <v>1368</v>
      </c>
      <c r="AK2175" s="42" t="s">
        <v>1028</v>
      </c>
      <c r="AL2175" s="80" t="s">
        <v>1029</v>
      </c>
      <c r="AM2175" s="25" t="s">
        <v>261</v>
      </c>
      <c r="AN2175" s="82"/>
    </row>
    <row r="2176" spans="1:40" ht="57" customHeight="1">
      <c r="A2176" t="s">
        <v>1183</v>
      </c>
      <c r="B2176" s="13" t="s">
        <v>16</v>
      </c>
      <c r="C2176" s="13" t="s">
        <v>16</v>
      </c>
      <c r="D2176" s="13" t="s">
        <v>16</v>
      </c>
      <c r="E2176" s="27" t="s">
        <v>10189</v>
      </c>
      <c r="F2176" s="5"/>
      <c r="G2176" s="5" t="s">
        <v>7375</v>
      </c>
      <c r="H2176" s="1" t="s">
        <v>1364</v>
      </c>
      <c r="I2176" s="1" t="s">
        <v>1364</v>
      </c>
      <c r="J2176" s="29" t="s">
        <v>1365</v>
      </c>
      <c r="K2176" s="63" t="s">
        <v>1366</v>
      </c>
      <c r="L2176" s="5" t="s">
        <v>1144</v>
      </c>
      <c r="M2176" s="19" t="s">
        <v>1146</v>
      </c>
      <c r="N2176" s="200">
        <v>46242</v>
      </c>
      <c r="O2176" s="201">
        <v>46267</v>
      </c>
      <c r="P2176" s="13" t="s">
        <v>187</v>
      </c>
      <c r="Q2176" s="22" t="s">
        <v>1190</v>
      </c>
      <c r="R2176" s="22">
        <v>120</v>
      </c>
      <c r="S2176" s="23" t="s">
        <v>242</v>
      </c>
      <c r="T2176" s="6" t="s">
        <v>242</v>
      </c>
      <c r="U2176" s="5"/>
      <c r="V2176" s="5" t="s">
        <v>233</v>
      </c>
      <c r="W2176" s="62" t="s">
        <v>10188</v>
      </c>
      <c r="X2176" s="5" t="s">
        <v>242</v>
      </c>
      <c r="Y2176" s="5"/>
      <c r="Z2176" s="5"/>
      <c r="AA2176" s="152" t="s">
        <v>16</v>
      </c>
      <c r="AB2176" s="7">
        <v>0.95</v>
      </c>
      <c r="AC2176" s="5"/>
      <c r="AD2176" s="5"/>
      <c r="AE2176" s="6"/>
      <c r="AF2176" s="5"/>
      <c r="AG2176" s="5" t="str">
        <f t="shared" si="33"/>
        <v>Y</v>
      </c>
      <c r="AH2176" s="5"/>
      <c r="AI2176" s="17">
        <v>1</v>
      </c>
      <c r="AJ2176" s="1" t="s">
        <v>1372</v>
      </c>
      <c r="AK2176" s="42" t="s">
        <v>1028</v>
      </c>
      <c r="AL2176" s="80" t="s">
        <v>1029</v>
      </c>
      <c r="AM2176" s="25" t="s">
        <v>261</v>
      </c>
      <c r="AN2176" s="82"/>
    </row>
    <row r="2177" spans="1:40" ht="57" customHeight="1">
      <c r="A2177" t="s">
        <v>1183</v>
      </c>
      <c r="B2177" s="13" t="s">
        <v>1613</v>
      </c>
      <c r="C2177" s="13" t="s">
        <v>7588</v>
      </c>
      <c r="D2177" s="13" t="s">
        <v>10190</v>
      </c>
      <c r="E2177" s="27" t="s">
        <v>10191</v>
      </c>
      <c r="F2177" s="5"/>
      <c r="G2177" s="5" t="s">
        <v>10192</v>
      </c>
      <c r="H2177" s="1" t="s">
        <v>10193</v>
      </c>
      <c r="I2177" s="1" t="s">
        <v>10193</v>
      </c>
      <c r="J2177" s="29" t="s">
        <v>10194</v>
      </c>
      <c r="K2177" s="63" t="s">
        <v>10195</v>
      </c>
      <c r="L2177" s="5" t="s">
        <v>1144</v>
      </c>
      <c r="M2177" s="19" t="s">
        <v>1146</v>
      </c>
      <c r="N2177" s="200">
        <v>46242</v>
      </c>
      <c r="O2177" s="201">
        <v>46267</v>
      </c>
      <c r="P2177" s="13" t="s">
        <v>187</v>
      </c>
      <c r="Q2177" s="22" t="s">
        <v>1190</v>
      </c>
      <c r="R2177" s="22">
        <v>800</v>
      </c>
      <c r="S2177" s="23" t="s">
        <v>242</v>
      </c>
      <c r="T2177" s="6" t="s">
        <v>242</v>
      </c>
      <c r="U2177" s="5"/>
      <c r="V2177" s="5" t="s">
        <v>233</v>
      </c>
      <c r="W2177" s="62" t="s">
        <v>10184</v>
      </c>
      <c r="X2177" s="5" t="s">
        <v>242</v>
      </c>
      <c r="Y2177" s="5"/>
      <c r="Z2177" s="5"/>
      <c r="AA2177" s="152" t="s">
        <v>16</v>
      </c>
      <c r="AB2177" s="7">
        <v>0.95</v>
      </c>
      <c r="AC2177" s="5"/>
      <c r="AD2177" s="5"/>
      <c r="AE2177" s="6"/>
      <c r="AF2177" s="5"/>
      <c r="AG2177" s="5" t="str">
        <f t="shared" si="33"/>
        <v>Y</v>
      </c>
      <c r="AH2177" s="5"/>
      <c r="AI2177" s="17">
        <v>1</v>
      </c>
      <c r="AJ2177" s="1" t="s">
        <v>10190</v>
      </c>
      <c r="AK2177" s="42" t="s">
        <v>1028</v>
      </c>
      <c r="AL2177" s="80" t="s">
        <v>1029</v>
      </c>
      <c r="AM2177" s="25" t="s">
        <v>261</v>
      </c>
      <c r="AN2177" s="82"/>
    </row>
    <row r="2178" spans="1:40" ht="57" customHeight="1">
      <c r="A2178" t="s">
        <v>1183</v>
      </c>
      <c r="B2178" s="13" t="s">
        <v>1613</v>
      </c>
      <c r="C2178" s="13" t="s">
        <v>7588</v>
      </c>
      <c r="D2178" s="13" t="s">
        <v>10196</v>
      </c>
      <c r="E2178" s="27" t="s">
        <v>10197</v>
      </c>
      <c r="F2178" s="5"/>
      <c r="G2178" s="5" t="s">
        <v>10198</v>
      </c>
      <c r="H2178" s="1" t="s">
        <v>10199</v>
      </c>
      <c r="I2178" s="1" t="s">
        <v>10199</v>
      </c>
      <c r="J2178" s="29" t="s">
        <v>10200</v>
      </c>
      <c r="K2178" s="63" t="s">
        <v>10201</v>
      </c>
      <c r="L2178" s="5" t="s">
        <v>1144</v>
      </c>
      <c r="M2178" s="19" t="s">
        <v>1146</v>
      </c>
      <c r="N2178" s="200">
        <v>46242</v>
      </c>
      <c r="O2178" s="201">
        <v>46267</v>
      </c>
      <c r="P2178" s="13" t="s">
        <v>187</v>
      </c>
      <c r="Q2178" s="22" t="s">
        <v>1190</v>
      </c>
      <c r="R2178" s="22">
        <v>800</v>
      </c>
      <c r="S2178" s="23" t="s">
        <v>187</v>
      </c>
      <c r="T2178" s="6" t="s">
        <v>242</v>
      </c>
      <c r="U2178" s="5"/>
      <c r="V2178" s="5" t="s">
        <v>233</v>
      </c>
      <c r="W2178" s="62" t="s">
        <v>10184</v>
      </c>
      <c r="X2178" s="5" t="s">
        <v>242</v>
      </c>
      <c r="Y2178" s="5"/>
      <c r="Z2178" s="5"/>
      <c r="AA2178" s="152">
        <v>99.7</v>
      </c>
      <c r="AB2178" s="7">
        <v>0.95</v>
      </c>
      <c r="AC2178" s="5"/>
      <c r="AD2178" s="5"/>
      <c r="AE2178" s="6"/>
      <c r="AF2178" s="5"/>
      <c r="AG2178" s="5" t="str">
        <f t="shared" ref="AG2178:AG2241" si="34">IF(T2178="Y","N","Y")</f>
        <v>Y</v>
      </c>
      <c r="AH2178" s="5"/>
      <c r="AI2178" s="17">
        <v>1</v>
      </c>
      <c r="AJ2178" s="1" t="s">
        <v>10202</v>
      </c>
      <c r="AK2178" s="42" t="s">
        <v>1028</v>
      </c>
      <c r="AL2178" s="80" t="s">
        <v>1029</v>
      </c>
      <c r="AM2178" s="25" t="s">
        <v>261</v>
      </c>
      <c r="AN2178" s="82"/>
    </row>
    <row r="2179" spans="1:40" ht="57" customHeight="1">
      <c r="A2179" t="s">
        <v>1183</v>
      </c>
      <c r="B2179" s="13" t="s">
        <v>1613</v>
      </c>
      <c r="C2179" s="13" t="s">
        <v>7588</v>
      </c>
      <c r="D2179" s="13" t="s">
        <v>10203</v>
      </c>
      <c r="E2179" s="27" t="s">
        <v>10204</v>
      </c>
      <c r="F2179" s="5"/>
      <c r="G2179" s="5" t="s">
        <v>10205</v>
      </c>
      <c r="H2179" s="1" t="s">
        <v>10206</v>
      </c>
      <c r="I2179" s="1" t="s">
        <v>10206</v>
      </c>
      <c r="J2179" s="29" t="s">
        <v>10207</v>
      </c>
      <c r="K2179" s="63" t="s">
        <v>10208</v>
      </c>
      <c r="L2179" s="5" t="s">
        <v>1144</v>
      </c>
      <c r="M2179" s="19" t="s">
        <v>1146</v>
      </c>
      <c r="N2179" s="200">
        <v>46242</v>
      </c>
      <c r="O2179" s="201">
        <v>46267</v>
      </c>
      <c r="P2179" s="13" t="s">
        <v>187</v>
      </c>
      <c r="Q2179" s="22" t="s">
        <v>1190</v>
      </c>
      <c r="R2179" s="22">
        <v>800</v>
      </c>
      <c r="S2179" s="23" t="s">
        <v>187</v>
      </c>
      <c r="T2179" s="6" t="s">
        <v>242</v>
      </c>
      <c r="U2179" s="5"/>
      <c r="V2179" s="5" t="s">
        <v>233</v>
      </c>
      <c r="W2179" s="62" t="s">
        <v>10184</v>
      </c>
      <c r="X2179" s="5" t="s">
        <v>242</v>
      </c>
      <c r="Y2179" s="5"/>
      <c r="Z2179" s="5"/>
      <c r="AA2179" s="152">
        <v>99.7</v>
      </c>
      <c r="AB2179" s="7">
        <v>0.95</v>
      </c>
      <c r="AC2179" s="5"/>
      <c r="AD2179" s="5"/>
      <c r="AE2179" s="6"/>
      <c r="AF2179" s="5"/>
      <c r="AG2179" s="5" t="str">
        <f t="shared" si="34"/>
        <v>Y</v>
      </c>
      <c r="AH2179" s="5"/>
      <c r="AI2179" s="17">
        <v>1</v>
      </c>
      <c r="AJ2179" s="1" t="s">
        <v>10203</v>
      </c>
      <c r="AK2179" s="42" t="s">
        <v>1028</v>
      </c>
      <c r="AL2179" s="80" t="s">
        <v>1029</v>
      </c>
      <c r="AM2179" s="25" t="s">
        <v>261</v>
      </c>
      <c r="AN2179" s="82"/>
    </row>
    <row r="2180" spans="1:40" ht="57" customHeight="1">
      <c r="A2180" t="s">
        <v>1183</v>
      </c>
      <c r="B2180" s="13" t="s">
        <v>1613</v>
      </c>
      <c r="C2180" s="13" t="s">
        <v>7588</v>
      </c>
      <c r="D2180" s="13" t="s">
        <v>10209</v>
      </c>
      <c r="E2180" s="27" t="s">
        <v>10210</v>
      </c>
      <c r="F2180" s="5"/>
      <c r="G2180" s="5" t="s">
        <v>10211</v>
      </c>
      <c r="H2180" s="1" t="s">
        <v>10212</v>
      </c>
      <c r="I2180" s="1" t="s">
        <v>10212</v>
      </c>
      <c r="J2180" s="29" t="s">
        <v>10213</v>
      </c>
      <c r="K2180" s="63" t="s">
        <v>10214</v>
      </c>
      <c r="L2180" s="5" t="s">
        <v>1144</v>
      </c>
      <c r="M2180" s="19" t="s">
        <v>1146</v>
      </c>
      <c r="N2180" s="200">
        <v>46242</v>
      </c>
      <c r="O2180" s="201">
        <v>46267</v>
      </c>
      <c r="P2180" s="13" t="s">
        <v>187</v>
      </c>
      <c r="Q2180" s="22" t="s">
        <v>1190</v>
      </c>
      <c r="R2180" s="22">
        <v>800</v>
      </c>
      <c r="S2180" s="23" t="s">
        <v>187</v>
      </c>
      <c r="T2180" s="6" t="s">
        <v>242</v>
      </c>
      <c r="U2180" s="5"/>
      <c r="V2180" s="5" t="s">
        <v>233</v>
      </c>
      <c r="W2180" s="62" t="s">
        <v>10184</v>
      </c>
      <c r="X2180" s="5" t="s">
        <v>242</v>
      </c>
      <c r="Y2180" s="5"/>
      <c r="Z2180" s="5"/>
      <c r="AA2180" s="152">
        <v>99.7</v>
      </c>
      <c r="AB2180" s="7">
        <v>0.95</v>
      </c>
      <c r="AC2180" s="5"/>
      <c r="AD2180" s="5"/>
      <c r="AE2180" s="6"/>
      <c r="AF2180" s="5"/>
      <c r="AG2180" s="5" t="str">
        <f t="shared" si="34"/>
        <v>Y</v>
      </c>
      <c r="AH2180" s="5"/>
      <c r="AI2180" s="17">
        <v>1</v>
      </c>
      <c r="AJ2180" s="1" t="s">
        <v>10209</v>
      </c>
      <c r="AK2180" s="42" t="s">
        <v>1028</v>
      </c>
      <c r="AL2180" s="80" t="s">
        <v>1029</v>
      </c>
      <c r="AM2180" s="25" t="s">
        <v>261</v>
      </c>
      <c r="AN2180" s="82"/>
    </row>
    <row r="2181" spans="1:40" ht="57" customHeight="1">
      <c r="A2181" t="s">
        <v>1183</v>
      </c>
      <c r="B2181" s="13" t="s">
        <v>1613</v>
      </c>
      <c r="C2181" s="13" t="s">
        <v>7588</v>
      </c>
      <c r="D2181" s="13" t="s">
        <v>10215</v>
      </c>
      <c r="E2181" s="27" t="s">
        <v>10216</v>
      </c>
      <c r="F2181" s="5"/>
      <c r="G2181" s="5" t="s">
        <v>10217</v>
      </c>
      <c r="H2181" s="1" t="s">
        <v>10218</v>
      </c>
      <c r="I2181" s="1" t="s">
        <v>10218</v>
      </c>
      <c r="J2181" s="29" t="s">
        <v>10219</v>
      </c>
      <c r="K2181" s="63" t="s">
        <v>10220</v>
      </c>
      <c r="L2181" s="5" t="s">
        <v>1144</v>
      </c>
      <c r="M2181" s="19" t="s">
        <v>1146</v>
      </c>
      <c r="N2181" s="200">
        <v>46242</v>
      </c>
      <c r="O2181" s="201">
        <v>46267</v>
      </c>
      <c r="P2181" s="13" t="s">
        <v>187</v>
      </c>
      <c r="Q2181" s="22" t="s">
        <v>1190</v>
      </c>
      <c r="R2181" s="22">
        <v>800</v>
      </c>
      <c r="S2181" s="23" t="s">
        <v>187</v>
      </c>
      <c r="T2181" s="6" t="s">
        <v>242</v>
      </c>
      <c r="U2181" s="5"/>
      <c r="V2181" s="5" t="s">
        <v>233</v>
      </c>
      <c r="W2181" s="62" t="s">
        <v>10184</v>
      </c>
      <c r="X2181" s="5" t="s">
        <v>242</v>
      </c>
      <c r="Y2181" s="5"/>
      <c r="Z2181" s="5"/>
      <c r="AA2181" s="152">
        <v>99.51</v>
      </c>
      <c r="AB2181" s="7">
        <v>0.95</v>
      </c>
      <c r="AC2181" s="5"/>
      <c r="AD2181" s="5"/>
      <c r="AE2181" s="6"/>
      <c r="AF2181" s="5"/>
      <c r="AG2181" s="5" t="str">
        <f t="shared" si="34"/>
        <v>Y</v>
      </c>
      <c r="AH2181" s="5"/>
      <c r="AI2181" s="17">
        <v>1</v>
      </c>
      <c r="AJ2181" s="1" t="s">
        <v>10215</v>
      </c>
      <c r="AK2181" s="42" t="s">
        <v>1028</v>
      </c>
      <c r="AL2181" s="80" t="s">
        <v>1029</v>
      </c>
      <c r="AM2181" s="25" t="s">
        <v>261</v>
      </c>
      <c r="AN2181" s="82"/>
    </row>
    <row r="2182" spans="1:40" ht="57" customHeight="1">
      <c r="A2182" t="s">
        <v>1183</v>
      </c>
      <c r="B2182" s="13" t="s">
        <v>1613</v>
      </c>
      <c r="C2182" s="13" t="s">
        <v>7588</v>
      </c>
      <c r="D2182" s="13" t="s">
        <v>5332</v>
      </c>
      <c r="E2182" s="27" t="s">
        <v>10221</v>
      </c>
      <c r="F2182" s="5"/>
      <c r="G2182" s="5" t="s">
        <v>5334</v>
      </c>
      <c r="H2182" s="1" t="s">
        <v>10222</v>
      </c>
      <c r="I2182" s="1" t="s">
        <v>10222</v>
      </c>
      <c r="J2182" s="29" t="s">
        <v>10223</v>
      </c>
      <c r="K2182" s="63" t="s">
        <v>10224</v>
      </c>
      <c r="L2182" s="5" t="s">
        <v>1144</v>
      </c>
      <c r="M2182" s="19" t="s">
        <v>1146</v>
      </c>
      <c r="N2182" s="200">
        <v>46242</v>
      </c>
      <c r="O2182" s="201">
        <v>46267</v>
      </c>
      <c r="P2182" s="13" t="s">
        <v>187</v>
      </c>
      <c r="Q2182" s="22" t="s">
        <v>1190</v>
      </c>
      <c r="R2182" s="22">
        <v>800</v>
      </c>
      <c r="S2182" s="23" t="s">
        <v>187</v>
      </c>
      <c r="T2182" s="6" t="s">
        <v>242</v>
      </c>
      <c r="U2182" s="5"/>
      <c r="V2182" s="5" t="s">
        <v>233</v>
      </c>
      <c r="W2182" s="62" t="s">
        <v>10184</v>
      </c>
      <c r="X2182" s="5" t="s">
        <v>242</v>
      </c>
      <c r="Y2182" s="5"/>
      <c r="Z2182" s="5"/>
      <c r="AA2182" s="152">
        <v>99.5</v>
      </c>
      <c r="AB2182" s="7">
        <v>0.95</v>
      </c>
      <c r="AC2182" s="5"/>
      <c r="AD2182" s="5"/>
      <c r="AE2182" s="6"/>
      <c r="AF2182" s="5"/>
      <c r="AG2182" s="5" t="str">
        <f t="shared" si="34"/>
        <v>Y</v>
      </c>
      <c r="AH2182" s="5"/>
      <c r="AI2182" s="17">
        <v>1</v>
      </c>
      <c r="AJ2182" s="1" t="s">
        <v>5332</v>
      </c>
      <c r="AK2182" s="42" t="s">
        <v>1028</v>
      </c>
      <c r="AL2182" s="80" t="s">
        <v>1029</v>
      </c>
      <c r="AM2182" s="25" t="s">
        <v>261</v>
      </c>
      <c r="AN2182" s="82"/>
    </row>
    <row r="2183" spans="1:40" ht="57" customHeight="1">
      <c r="A2183" t="s">
        <v>1183</v>
      </c>
      <c r="B2183" s="13" t="s">
        <v>1613</v>
      </c>
      <c r="C2183" s="13" t="s">
        <v>7588</v>
      </c>
      <c r="D2183" s="13" t="s">
        <v>10225</v>
      </c>
      <c r="E2183" s="27" t="s">
        <v>10226</v>
      </c>
      <c r="F2183" s="5"/>
      <c r="G2183" s="5" t="s">
        <v>10227</v>
      </c>
      <c r="H2183" s="1" t="s">
        <v>10228</v>
      </c>
      <c r="I2183" s="1" t="s">
        <v>10228</v>
      </c>
      <c r="J2183" s="29" t="s">
        <v>10229</v>
      </c>
      <c r="K2183" s="63" t="s">
        <v>10230</v>
      </c>
      <c r="L2183" s="5" t="s">
        <v>1144</v>
      </c>
      <c r="M2183" s="19" t="s">
        <v>1146</v>
      </c>
      <c r="N2183" s="200">
        <v>46242</v>
      </c>
      <c r="O2183" s="201">
        <v>46267</v>
      </c>
      <c r="P2183" s="13" t="s">
        <v>187</v>
      </c>
      <c r="Q2183" s="22" t="s">
        <v>1190</v>
      </c>
      <c r="R2183" s="22">
        <v>800</v>
      </c>
      <c r="S2183" s="23" t="s">
        <v>187</v>
      </c>
      <c r="T2183" s="6" t="s">
        <v>242</v>
      </c>
      <c r="U2183" s="5"/>
      <c r="V2183" s="5" t="s">
        <v>233</v>
      </c>
      <c r="W2183" s="62" t="s">
        <v>10184</v>
      </c>
      <c r="X2183" s="5" t="s">
        <v>242</v>
      </c>
      <c r="Y2183" s="5"/>
      <c r="Z2183" s="5"/>
      <c r="AA2183" s="152">
        <v>99.7</v>
      </c>
      <c r="AB2183" s="7">
        <v>0.95</v>
      </c>
      <c r="AC2183" s="5"/>
      <c r="AD2183" s="5"/>
      <c r="AE2183" s="6"/>
      <c r="AF2183" s="5"/>
      <c r="AG2183" s="5" t="str">
        <f t="shared" si="34"/>
        <v>Y</v>
      </c>
      <c r="AH2183" s="5"/>
      <c r="AI2183" s="17">
        <v>1</v>
      </c>
      <c r="AJ2183" s="1" t="s">
        <v>10231</v>
      </c>
      <c r="AK2183" s="42" t="s">
        <v>1028</v>
      </c>
      <c r="AL2183" s="80" t="s">
        <v>1029</v>
      </c>
      <c r="AM2183" s="25" t="s">
        <v>261</v>
      </c>
      <c r="AN2183" s="82"/>
    </row>
    <row r="2184" spans="1:40" ht="57" customHeight="1">
      <c r="A2184" t="s">
        <v>1183</v>
      </c>
      <c r="B2184" s="13" t="s">
        <v>1613</v>
      </c>
      <c r="C2184" s="13" t="s">
        <v>7588</v>
      </c>
      <c r="D2184" s="13" t="s">
        <v>10232</v>
      </c>
      <c r="E2184" s="27" t="s">
        <v>10233</v>
      </c>
      <c r="F2184" s="5"/>
      <c r="G2184" s="5" t="s">
        <v>10234</v>
      </c>
      <c r="H2184" s="1" t="s">
        <v>10235</v>
      </c>
      <c r="I2184" s="1" t="s">
        <v>10235</v>
      </c>
      <c r="J2184" s="29" t="s">
        <v>10236</v>
      </c>
      <c r="K2184" s="63" t="s">
        <v>10237</v>
      </c>
      <c r="L2184" s="5" t="s">
        <v>1144</v>
      </c>
      <c r="M2184" s="19" t="s">
        <v>1146</v>
      </c>
      <c r="N2184" s="200">
        <v>46242</v>
      </c>
      <c r="O2184" s="201">
        <v>46267</v>
      </c>
      <c r="P2184" s="13" t="s">
        <v>187</v>
      </c>
      <c r="Q2184" s="22" t="s">
        <v>1190</v>
      </c>
      <c r="R2184" s="22">
        <v>800</v>
      </c>
      <c r="S2184" s="23" t="s">
        <v>187</v>
      </c>
      <c r="T2184" s="6" t="s">
        <v>242</v>
      </c>
      <c r="U2184" s="5"/>
      <c r="V2184" s="5" t="s">
        <v>233</v>
      </c>
      <c r="W2184" s="62" t="s">
        <v>10184</v>
      </c>
      <c r="X2184" s="5" t="s">
        <v>187</v>
      </c>
      <c r="Y2184" s="5" t="s">
        <v>10238</v>
      </c>
      <c r="Z2184" s="5" t="s">
        <v>10239</v>
      </c>
      <c r="AA2184" s="152">
        <v>99.7</v>
      </c>
      <c r="AB2184" s="7">
        <v>0.95</v>
      </c>
      <c r="AC2184" s="5"/>
      <c r="AD2184" s="5"/>
      <c r="AE2184" s="6"/>
      <c r="AF2184" s="5"/>
      <c r="AG2184" s="5" t="str">
        <f t="shared" si="34"/>
        <v>Y</v>
      </c>
      <c r="AH2184" s="5"/>
      <c r="AI2184" s="17">
        <v>1</v>
      </c>
      <c r="AJ2184" s="1" t="s">
        <v>10240</v>
      </c>
      <c r="AK2184" s="42" t="s">
        <v>1028</v>
      </c>
      <c r="AL2184" s="80" t="s">
        <v>1029</v>
      </c>
      <c r="AM2184" s="25" t="s">
        <v>261</v>
      </c>
      <c r="AN2184" s="82"/>
    </row>
    <row r="2185" spans="1:40" ht="57" customHeight="1">
      <c r="A2185" t="s">
        <v>1183</v>
      </c>
      <c r="B2185" s="13" t="s">
        <v>1613</v>
      </c>
      <c r="C2185" s="13" t="s">
        <v>7588</v>
      </c>
      <c r="D2185" s="13" t="s">
        <v>6331</v>
      </c>
      <c r="E2185" s="27" t="s">
        <v>10241</v>
      </c>
      <c r="F2185" s="5"/>
      <c r="G2185" s="5" t="s">
        <v>6333</v>
      </c>
      <c r="H2185" s="1" t="s">
        <v>10242</v>
      </c>
      <c r="I2185" s="1" t="s">
        <v>10242</v>
      </c>
      <c r="J2185" s="29" t="s">
        <v>10243</v>
      </c>
      <c r="K2185" s="63" t="s">
        <v>10244</v>
      </c>
      <c r="L2185" s="5" t="s">
        <v>1144</v>
      </c>
      <c r="M2185" s="19" t="s">
        <v>1146</v>
      </c>
      <c r="N2185" s="200">
        <v>46242</v>
      </c>
      <c r="O2185" s="201">
        <v>46267</v>
      </c>
      <c r="P2185" s="13" t="s">
        <v>187</v>
      </c>
      <c r="Q2185" s="22" t="s">
        <v>1190</v>
      </c>
      <c r="R2185" s="22">
        <v>800</v>
      </c>
      <c r="S2185" s="23" t="s">
        <v>187</v>
      </c>
      <c r="T2185" s="6" t="s">
        <v>242</v>
      </c>
      <c r="U2185" s="5"/>
      <c r="V2185" s="5" t="s">
        <v>233</v>
      </c>
      <c r="W2185" s="62" t="s">
        <v>10184</v>
      </c>
      <c r="X2185" s="5" t="s">
        <v>242</v>
      </c>
      <c r="Y2185" s="5"/>
      <c r="Z2185" s="5"/>
      <c r="AA2185" s="152">
        <v>99.99</v>
      </c>
      <c r="AB2185" s="7">
        <v>0.95</v>
      </c>
      <c r="AC2185" s="5"/>
      <c r="AD2185" s="5"/>
      <c r="AE2185" s="6"/>
      <c r="AF2185" s="5"/>
      <c r="AG2185" s="5" t="str">
        <f t="shared" si="34"/>
        <v>Y</v>
      </c>
      <c r="AH2185" s="5"/>
      <c r="AI2185" s="17">
        <v>1</v>
      </c>
      <c r="AJ2185" s="1" t="s">
        <v>6337</v>
      </c>
      <c r="AK2185" s="42" t="s">
        <v>1028</v>
      </c>
      <c r="AL2185" s="80" t="s">
        <v>1029</v>
      </c>
      <c r="AM2185" s="25" t="s">
        <v>261</v>
      </c>
      <c r="AN2185" s="82"/>
    </row>
    <row r="2186" spans="1:40" ht="57" customHeight="1">
      <c r="A2186" t="s">
        <v>1183</v>
      </c>
      <c r="B2186" s="13" t="s">
        <v>1613</v>
      </c>
      <c r="C2186" s="13" t="s">
        <v>7588</v>
      </c>
      <c r="D2186" s="13" t="s">
        <v>1420</v>
      </c>
      <c r="E2186" s="27" t="s">
        <v>10245</v>
      </c>
      <c r="F2186" s="5"/>
      <c r="G2186" s="5" t="s">
        <v>10246</v>
      </c>
      <c r="H2186" s="1" t="s">
        <v>10247</v>
      </c>
      <c r="I2186" s="1" t="s">
        <v>10247</v>
      </c>
      <c r="J2186" s="29" t="s">
        <v>10248</v>
      </c>
      <c r="K2186" s="63" t="s">
        <v>10249</v>
      </c>
      <c r="L2186" s="5" t="s">
        <v>1144</v>
      </c>
      <c r="M2186" s="19" t="s">
        <v>1146</v>
      </c>
      <c r="N2186" s="200">
        <v>46242</v>
      </c>
      <c r="O2186" s="201">
        <v>46267</v>
      </c>
      <c r="P2186" s="13" t="s">
        <v>187</v>
      </c>
      <c r="Q2186" s="22" t="s">
        <v>1190</v>
      </c>
      <c r="R2186" s="22">
        <v>800</v>
      </c>
      <c r="S2186" s="23" t="s">
        <v>187</v>
      </c>
      <c r="T2186" s="6" t="s">
        <v>242</v>
      </c>
      <c r="U2186" s="5"/>
      <c r="V2186" s="5" t="s">
        <v>233</v>
      </c>
      <c r="W2186" s="62" t="s">
        <v>10184</v>
      </c>
      <c r="X2186" s="5" t="s">
        <v>242</v>
      </c>
      <c r="Y2186" s="5"/>
      <c r="Z2186" s="5"/>
      <c r="AA2186" s="152">
        <v>87.8</v>
      </c>
      <c r="AB2186" s="7">
        <v>0.95</v>
      </c>
      <c r="AC2186" s="5"/>
      <c r="AD2186" s="5"/>
      <c r="AE2186" s="6"/>
      <c r="AF2186" s="5"/>
      <c r="AG2186" s="5" t="str">
        <f t="shared" si="34"/>
        <v>Y</v>
      </c>
      <c r="AH2186" s="5"/>
      <c r="AI2186" s="17">
        <v>1</v>
      </c>
      <c r="AJ2186" s="1" t="s">
        <v>1420</v>
      </c>
      <c r="AK2186" s="42" t="s">
        <v>1028</v>
      </c>
      <c r="AL2186" s="80" t="s">
        <v>1029</v>
      </c>
      <c r="AM2186" s="25" t="s">
        <v>261</v>
      </c>
      <c r="AN2186" s="82"/>
    </row>
    <row r="2187" spans="1:40" ht="57" customHeight="1">
      <c r="A2187" t="s">
        <v>1183</v>
      </c>
      <c r="B2187" s="13" t="s">
        <v>16</v>
      </c>
      <c r="C2187" s="13" t="s">
        <v>16</v>
      </c>
      <c r="D2187" s="13" t="s">
        <v>16</v>
      </c>
      <c r="E2187" s="27" t="s">
        <v>10250</v>
      </c>
      <c r="F2187" s="5"/>
      <c r="G2187" s="5" t="s">
        <v>2834</v>
      </c>
      <c r="H2187" s="1" t="s">
        <v>7363</v>
      </c>
      <c r="I2187" s="1" t="s">
        <v>7363</v>
      </c>
      <c r="J2187" s="29" t="s">
        <v>7364</v>
      </c>
      <c r="K2187" s="63" t="s">
        <v>1303</v>
      </c>
      <c r="L2187" s="5" t="s">
        <v>1144</v>
      </c>
      <c r="M2187" s="19" t="s">
        <v>1146</v>
      </c>
      <c r="N2187" s="200">
        <v>46242</v>
      </c>
      <c r="O2187" s="201">
        <v>46267</v>
      </c>
      <c r="P2187" s="13" t="s">
        <v>187</v>
      </c>
      <c r="Q2187" s="22" t="s">
        <v>1190</v>
      </c>
      <c r="R2187" s="22">
        <v>4</v>
      </c>
      <c r="S2187" s="23" t="s">
        <v>242</v>
      </c>
      <c r="T2187" s="6" t="s">
        <v>242</v>
      </c>
      <c r="U2187" s="5"/>
      <c r="V2187" s="5" t="s">
        <v>233</v>
      </c>
      <c r="W2187" s="62" t="s">
        <v>10251</v>
      </c>
      <c r="X2187" s="5" t="s">
        <v>242</v>
      </c>
      <c r="Y2187" s="5"/>
      <c r="Z2187" s="5"/>
      <c r="AA2187" s="152" t="s">
        <v>16</v>
      </c>
      <c r="AB2187" s="7">
        <v>0.95</v>
      </c>
      <c r="AC2187" s="5"/>
      <c r="AD2187" s="5"/>
      <c r="AE2187" s="6"/>
      <c r="AF2187" s="5"/>
      <c r="AG2187" s="5" t="str">
        <f t="shared" si="34"/>
        <v>Y</v>
      </c>
      <c r="AH2187" s="5"/>
      <c r="AI2187" s="17">
        <v>1</v>
      </c>
      <c r="AJ2187" s="1" t="s">
        <v>1305</v>
      </c>
      <c r="AK2187" s="42" t="s">
        <v>1028</v>
      </c>
      <c r="AL2187" s="80" t="s">
        <v>1029</v>
      </c>
      <c r="AM2187" s="25" t="s">
        <v>261</v>
      </c>
      <c r="AN2187" s="82"/>
    </row>
    <row r="2188" spans="1:40" ht="57" customHeight="1">
      <c r="A2188" t="s">
        <v>1183</v>
      </c>
      <c r="B2188" s="13" t="s">
        <v>16</v>
      </c>
      <c r="C2188" s="13" t="s">
        <v>16</v>
      </c>
      <c r="D2188" s="13" t="s">
        <v>16</v>
      </c>
      <c r="E2188" s="27" t="s">
        <v>10252</v>
      </c>
      <c r="F2188" s="5"/>
      <c r="G2188" s="5" t="s">
        <v>2748</v>
      </c>
      <c r="H2188" s="1" t="s">
        <v>1187</v>
      </c>
      <c r="I2188" s="1" t="s">
        <v>1187</v>
      </c>
      <c r="J2188" s="29" t="s">
        <v>1188</v>
      </c>
      <c r="K2188" s="63" t="s">
        <v>1189</v>
      </c>
      <c r="L2188" s="5" t="s">
        <v>1151</v>
      </c>
      <c r="M2188" s="19" t="s">
        <v>1153</v>
      </c>
      <c r="N2188" s="200">
        <v>46242</v>
      </c>
      <c r="O2188" s="201">
        <v>46267</v>
      </c>
      <c r="P2188" s="13" t="s">
        <v>187</v>
      </c>
      <c r="Q2188" s="22" t="s">
        <v>1190</v>
      </c>
      <c r="R2188" s="22">
        <v>60</v>
      </c>
      <c r="S2188" s="23" t="s">
        <v>242</v>
      </c>
      <c r="T2188" s="6" t="s">
        <v>242</v>
      </c>
      <c r="U2188" s="5"/>
      <c r="V2188" s="5" t="s">
        <v>233</v>
      </c>
      <c r="W2188" s="62" t="s">
        <v>10253</v>
      </c>
      <c r="X2188" s="5" t="s">
        <v>242</v>
      </c>
      <c r="Y2188" s="5"/>
      <c r="Z2188" s="5"/>
      <c r="AA2188" s="152" t="s">
        <v>16</v>
      </c>
      <c r="AB2188" s="7">
        <v>0.95</v>
      </c>
      <c r="AC2188" s="5"/>
      <c r="AD2188" s="5"/>
      <c r="AE2188" s="6"/>
      <c r="AF2188" s="5"/>
      <c r="AG2188" s="5" t="str">
        <f t="shared" si="34"/>
        <v>Y</v>
      </c>
      <c r="AH2188" s="5"/>
      <c r="AI2188" s="17">
        <v>1</v>
      </c>
      <c r="AJ2188" s="1" t="s">
        <v>1192</v>
      </c>
      <c r="AK2188" s="42" t="s">
        <v>1028</v>
      </c>
      <c r="AL2188" s="80" t="s">
        <v>1029</v>
      </c>
      <c r="AM2188" s="25" t="s">
        <v>261</v>
      </c>
      <c r="AN2188" s="82"/>
    </row>
    <row r="2189" spans="1:40" ht="57" customHeight="1">
      <c r="A2189" t="s">
        <v>1183</v>
      </c>
      <c r="B2189" s="13" t="s">
        <v>16</v>
      </c>
      <c r="C2189" s="13" t="s">
        <v>16</v>
      </c>
      <c r="D2189" s="13" t="s">
        <v>16</v>
      </c>
      <c r="E2189" s="27" t="s">
        <v>10254</v>
      </c>
      <c r="F2189" s="5"/>
      <c r="G2189" s="5" t="s">
        <v>2754</v>
      </c>
      <c r="H2189" s="1" t="s">
        <v>7114</v>
      </c>
      <c r="I2189" s="1" t="s">
        <v>7114</v>
      </c>
      <c r="J2189" s="29" t="s">
        <v>1197</v>
      </c>
      <c r="K2189" s="63" t="s">
        <v>1198</v>
      </c>
      <c r="L2189" s="5" t="s">
        <v>1151</v>
      </c>
      <c r="M2189" s="19" t="s">
        <v>1153</v>
      </c>
      <c r="N2189" s="200">
        <v>46242</v>
      </c>
      <c r="O2189" s="201">
        <v>46267</v>
      </c>
      <c r="P2189" s="13" t="s">
        <v>187</v>
      </c>
      <c r="Q2189" s="22" t="s">
        <v>1190</v>
      </c>
      <c r="R2189" s="22">
        <v>20</v>
      </c>
      <c r="S2189" s="23" t="s">
        <v>242</v>
      </c>
      <c r="T2189" s="6" t="s">
        <v>242</v>
      </c>
      <c r="U2189" s="5"/>
      <c r="V2189" s="5" t="s">
        <v>233</v>
      </c>
      <c r="W2189" s="62" t="s">
        <v>10255</v>
      </c>
      <c r="X2189" s="5" t="s">
        <v>242</v>
      </c>
      <c r="Y2189" s="5"/>
      <c r="Z2189" s="5"/>
      <c r="AA2189" s="152" t="s">
        <v>16</v>
      </c>
      <c r="AB2189" s="7">
        <v>0.95</v>
      </c>
      <c r="AC2189" s="5"/>
      <c r="AD2189" s="5"/>
      <c r="AE2189" s="6"/>
      <c r="AF2189" s="5"/>
      <c r="AG2189" s="5" t="str">
        <f t="shared" si="34"/>
        <v>Y</v>
      </c>
      <c r="AH2189" s="5"/>
      <c r="AI2189" s="17">
        <v>1</v>
      </c>
      <c r="AJ2189" s="1" t="s">
        <v>1200</v>
      </c>
      <c r="AK2189" s="42" t="s">
        <v>1028</v>
      </c>
      <c r="AL2189" s="80" t="s">
        <v>1029</v>
      </c>
      <c r="AM2189" s="25" t="s">
        <v>261</v>
      </c>
      <c r="AN2189" s="82"/>
    </row>
    <row r="2190" spans="1:40" ht="57" customHeight="1">
      <c r="A2190" t="s">
        <v>1183</v>
      </c>
      <c r="B2190" s="13" t="s">
        <v>16</v>
      </c>
      <c r="C2190" s="13" t="s">
        <v>16</v>
      </c>
      <c r="D2190" s="13" t="s">
        <v>16</v>
      </c>
      <c r="E2190" s="27" t="s">
        <v>10256</v>
      </c>
      <c r="F2190" s="5"/>
      <c r="G2190" s="5" t="s">
        <v>2760</v>
      </c>
      <c r="H2190" s="1" t="s">
        <v>7116</v>
      </c>
      <c r="I2190" s="1" t="s">
        <v>7116</v>
      </c>
      <c r="J2190" s="29" t="s">
        <v>1213</v>
      </c>
      <c r="K2190" s="63" t="s">
        <v>1214</v>
      </c>
      <c r="L2190" s="5" t="s">
        <v>1151</v>
      </c>
      <c r="M2190" s="19" t="s">
        <v>1153</v>
      </c>
      <c r="N2190" s="200">
        <v>46242</v>
      </c>
      <c r="O2190" s="201">
        <v>46267</v>
      </c>
      <c r="P2190" s="13" t="s">
        <v>187</v>
      </c>
      <c r="Q2190" s="22" t="s">
        <v>1190</v>
      </c>
      <c r="R2190" s="22">
        <v>20</v>
      </c>
      <c r="S2190" s="23" t="s">
        <v>242</v>
      </c>
      <c r="T2190" s="6" t="s">
        <v>242</v>
      </c>
      <c r="U2190" s="5"/>
      <c r="V2190" s="5" t="s">
        <v>233</v>
      </c>
      <c r="W2190" s="62" t="s">
        <v>10255</v>
      </c>
      <c r="X2190" s="5" t="s">
        <v>242</v>
      </c>
      <c r="Y2190" s="5"/>
      <c r="Z2190" s="5"/>
      <c r="AA2190" s="152" t="s">
        <v>16</v>
      </c>
      <c r="AB2190" s="7">
        <v>0.95</v>
      </c>
      <c r="AC2190" s="5"/>
      <c r="AD2190" s="5"/>
      <c r="AE2190" s="6"/>
      <c r="AF2190" s="5"/>
      <c r="AG2190" s="5" t="str">
        <f t="shared" si="34"/>
        <v>Y</v>
      </c>
      <c r="AH2190" s="5"/>
      <c r="AI2190" s="17">
        <v>1</v>
      </c>
      <c r="AJ2190" s="1" t="s">
        <v>1200</v>
      </c>
      <c r="AK2190" s="42" t="s">
        <v>1028</v>
      </c>
      <c r="AL2190" s="80" t="s">
        <v>1029</v>
      </c>
      <c r="AM2190" s="25" t="s">
        <v>261</v>
      </c>
      <c r="AN2190" s="82"/>
    </row>
    <row r="2191" spans="1:40" ht="57" customHeight="1">
      <c r="A2191" t="s">
        <v>1183</v>
      </c>
      <c r="B2191" s="13" t="s">
        <v>16</v>
      </c>
      <c r="C2191" s="13" t="s">
        <v>16</v>
      </c>
      <c r="D2191" s="13" t="s">
        <v>16</v>
      </c>
      <c r="E2191" s="27" t="s">
        <v>10257</v>
      </c>
      <c r="F2191" s="5"/>
      <c r="G2191" s="5" t="s">
        <v>2765</v>
      </c>
      <c r="H2191" s="1" t="s">
        <v>7118</v>
      </c>
      <c r="I2191" s="1" t="s">
        <v>7118</v>
      </c>
      <c r="J2191" s="29" t="s">
        <v>1219</v>
      </c>
      <c r="K2191" s="63" t="s">
        <v>1220</v>
      </c>
      <c r="L2191" s="5" t="s">
        <v>1151</v>
      </c>
      <c r="M2191" s="19" t="s">
        <v>1153</v>
      </c>
      <c r="N2191" s="200">
        <v>46242</v>
      </c>
      <c r="O2191" s="201">
        <v>46267</v>
      </c>
      <c r="P2191" s="13" t="s">
        <v>187</v>
      </c>
      <c r="Q2191" s="22" t="s">
        <v>1190</v>
      </c>
      <c r="R2191" s="22">
        <v>20</v>
      </c>
      <c r="S2191" s="23" t="s">
        <v>242</v>
      </c>
      <c r="T2191" s="6" t="s">
        <v>242</v>
      </c>
      <c r="U2191" s="5"/>
      <c r="V2191" s="5" t="s">
        <v>233</v>
      </c>
      <c r="W2191" s="62" t="s">
        <v>10255</v>
      </c>
      <c r="X2191" s="5" t="s">
        <v>242</v>
      </c>
      <c r="Y2191" s="5"/>
      <c r="Z2191" s="5"/>
      <c r="AA2191" s="152" t="s">
        <v>16</v>
      </c>
      <c r="AB2191" s="7">
        <v>0.95</v>
      </c>
      <c r="AC2191" s="5"/>
      <c r="AD2191" s="5"/>
      <c r="AE2191" s="6"/>
      <c r="AF2191" s="5"/>
      <c r="AG2191" s="5" t="str">
        <f t="shared" si="34"/>
        <v>Y</v>
      </c>
      <c r="AH2191" s="5"/>
      <c r="AI2191" s="17">
        <v>1</v>
      </c>
      <c r="AJ2191" s="1" t="s">
        <v>1200</v>
      </c>
      <c r="AK2191" s="42" t="s">
        <v>1028</v>
      </c>
      <c r="AL2191" s="80" t="s">
        <v>1029</v>
      </c>
      <c r="AM2191" s="25" t="s">
        <v>261</v>
      </c>
      <c r="AN2191" s="82"/>
    </row>
    <row r="2192" spans="1:40" ht="57" customHeight="1">
      <c r="A2192" t="s">
        <v>1183</v>
      </c>
      <c r="B2192" s="13" t="s">
        <v>16</v>
      </c>
      <c r="C2192" s="13" t="s">
        <v>16</v>
      </c>
      <c r="D2192" s="13" t="s">
        <v>16</v>
      </c>
      <c r="E2192" s="27" t="s">
        <v>10258</v>
      </c>
      <c r="F2192" s="5"/>
      <c r="G2192" s="5" t="s">
        <v>7372</v>
      </c>
      <c r="H2192" s="1" t="s">
        <v>1364</v>
      </c>
      <c r="I2192" s="1" t="s">
        <v>1364</v>
      </c>
      <c r="J2192" s="29" t="s">
        <v>1365</v>
      </c>
      <c r="K2192" s="63" t="s">
        <v>1366</v>
      </c>
      <c r="L2192" s="5" t="s">
        <v>1151</v>
      </c>
      <c r="M2192" s="19" t="s">
        <v>1153</v>
      </c>
      <c r="N2192" s="200">
        <v>46242</v>
      </c>
      <c r="O2192" s="201">
        <v>46267</v>
      </c>
      <c r="P2192" s="13" t="s">
        <v>187</v>
      </c>
      <c r="Q2192" s="22" t="s">
        <v>1190</v>
      </c>
      <c r="R2192" s="22">
        <v>120</v>
      </c>
      <c r="S2192" s="23" t="s">
        <v>242</v>
      </c>
      <c r="T2192" s="6" t="s">
        <v>242</v>
      </c>
      <c r="U2192" s="5"/>
      <c r="V2192" s="5" t="s">
        <v>233</v>
      </c>
      <c r="W2192" s="62" t="s">
        <v>10259</v>
      </c>
      <c r="X2192" s="5" t="s">
        <v>242</v>
      </c>
      <c r="Y2192" s="5"/>
      <c r="Z2192" s="5"/>
      <c r="AA2192" s="152" t="s">
        <v>16</v>
      </c>
      <c r="AB2192" s="7">
        <v>0.95</v>
      </c>
      <c r="AC2192" s="5"/>
      <c r="AD2192" s="5"/>
      <c r="AE2192" s="6"/>
      <c r="AF2192" s="5"/>
      <c r="AG2192" s="5" t="str">
        <f t="shared" si="34"/>
        <v>Y</v>
      </c>
      <c r="AH2192" s="5"/>
      <c r="AI2192" s="17">
        <v>1</v>
      </c>
      <c r="AJ2192" s="1" t="s">
        <v>1368</v>
      </c>
      <c r="AK2192" s="42" t="s">
        <v>1028</v>
      </c>
      <c r="AL2192" s="80" t="s">
        <v>1029</v>
      </c>
      <c r="AM2192" s="25" t="s">
        <v>261</v>
      </c>
      <c r="AN2192" s="82"/>
    </row>
    <row r="2193" spans="1:40" ht="57" customHeight="1">
      <c r="A2193" t="s">
        <v>1183</v>
      </c>
      <c r="B2193" s="13" t="s">
        <v>16</v>
      </c>
      <c r="C2193" s="13" t="s">
        <v>16</v>
      </c>
      <c r="D2193" s="13" t="s">
        <v>16</v>
      </c>
      <c r="E2193" s="27" t="s">
        <v>10260</v>
      </c>
      <c r="F2193" s="5"/>
      <c r="G2193" s="5" t="s">
        <v>7375</v>
      </c>
      <c r="H2193" s="1" t="s">
        <v>1364</v>
      </c>
      <c r="I2193" s="1" t="s">
        <v>1364</v>
      </c>
      <c r="J2193" s="29" t="s">
        <v>1365</v>
      </c>
      <c r="K2193" s="63" t="s">
        <v>1366</v>
      </c>
      <c r="L2193" s="5" t="s">
        <v>1151</v>
      </c>
      <c r="M2193" s="19" t="s">
        <v>1153</v>
      </c>
      <c r="N2193" s="200">
        <v>46242</v>
      </c>
      <c r="O2193" s="201">
        <v>46267</v>
      </c>
      <c r="P2193" s="13" t="s">
        <v>187</v>
      </c>
      <c r="Q2193" s="22" t="s">
        <v>1190</v>
      </c>
      <c r="R2193" s="22">
        <v>120</v>
      </c>
      <c r="S2193" s="23" t="s">
        <v>242</v>
      </c>
      <c r="T2193" s="6" t="s">
        <v>242</v>
      </c>
      <c r="U2193" s="5"/>
      <c r="V2193" s="5" t="s">
        <v>233</v>
      </c>
      <c r="W2193" s="62" t="s">
        <v>10259</v>
      </c>
      <c r="X2193" s="5" t="s">
        <v>242</v>
      </c>
      <c r="Y2193" s="5"/>
      <c r="Z2193" s="5"/>
      <c r="AA2193" s="152" t="s">
        <v>16</v>
      </c>
      <c r="AB2193" s="7">
        <v>0.95</v>
      </c>
      <c r="AC2193" s="5"/>
      <c r="AD2193" s="5"/>
      <c r="AE2193" s="6"/>
      <c r="AF2193" s="5"/>
      <c r="AG2193" s="5" t="str">
        <f t="shared" si="34"/>
        <v>Y</v>
      </c>
      <c r="AH2193" s="5"/>
      <c r="AI2193" s="17">
        <v>1</v>
      </c>
      <c r="AJ2193" s="1" t="s">
        <v>1372</v>
      </c>
      <c r="AK2193" s="42" t="s">
        <v>1028</v>
      </c>
      <c r="AL2193" s="80" t="s">
        <v>1029</v>
      </c>
      <c r="AM2193" s="25" t="s">
        <v>261</v>
      </c>
      <c r="AN2193" s="82"/>
    </row>
    <row r="2194" spans="1:40" ht="57" customHeight="1">
      <c r="A2194" t="s">
        <v>1183</v>
      </c>
      <c r="B2194" s="13" t="s">
        <v>1613</v>
      </c>
      <c r="C2194" s="13" t="s">
        <v>7588</v>
      </c>
      <c r="D2194" s="13" t="s">
        <v>10261</v>
      </c>
      <c r="E2194" s="27" t="s">
        <v>10262</v>
      </c>
      <c r="F2194" s="5"/>
      <c r="G2194" s="5" t="s">
        <v>10263</v>
      </c>
      <c r="H2194" s="1" t="s">
        <v>10264</v>
      </c>
      <c r="I2194" s="1" t="s">
        <v>10264</v>
      </c>
      <c r="J2194" s="29" t="s">
        <v>10265</v>
      </c>
      <c r="K2194" s="63" t="s">
        <v>10266</v>
      </c>
      <c r="L2194" s="5" t="s">
        <v>1151</v>
      </c>
      <c r="M2194" s="19" t="s">
        <v>1153</v>
      </c>
      <c r="N2194" s="200">
        <v>46242</v>
      </c>
      <c r="O2194" s="201">
        <v>46267</v>
      </c>
      <c r="P2194" s="13" t="s">
        <v>187</v>
      </c>
      <c r="Q2194" s="22" t="s">
        <v>1190</v>
      </c>
      <c r="R2194" s="22">
        <v>800</v>
      </c>
      <c r="S2194" s="23" t="s">
        <v>187</v>
      </c>
      <c r="T2194" s="6" t="s">
        <v>242</v>
      </c>
      <c r="U2194" s="5"/>
      <c r="V2194" s="5" t="s">
        <v>233</v>
      </c>
      <c r="W2194" s="62" t="s">
        <v>10255</v>
      </c>
      <c r="X2194" s="5" t="s">
        <v>242</v>
      </c>
      <c r="Y2194" s="5"/>
      <c r="Z2194" s="5"/>
      <c r="AA2194" s="152">
        <v>99.99</v>
      </c>
      <c r="AB2194" s="7">
        <v>0.95</v>
      </c>
      <c r="AC2194" s="5"/>
      <c r="AD2194" s="5"/>
      <c r="AE2194" s="6"/>
      <c r="AF2194" s="5"/>
      <c r="AG2194" s="5" t="str">
        <f t="shared" si="34"/>
        <v>Y</v>
      </c>
      <c r="AH2194" s="5"/>
      <c r="AI2194" s="17">
        <v>1</v>
      </c>
      <c r="AJ2194" s="1" t="s">
        <v>10267</v>
      </c>
      <c r="AK2194" s="42" t="s">
        <v>1028</v>
      </c>
      <c r="AL2194" s="80" t="s">
        <v>1029</v>
      </c>
      <c r="AM2194" s="25" t="s">
        <v>261</v>
      </c>
      <c r="AN2194" s="82"/>
    </row>
    <row r="2195" spans="1:40" ht="57" customHeight="1">
      <c r="A2195" t="s">
        <v>1183</v>
      </c>
      <c r="B2195" s="13" t="s">
        <v>1613</v>
      </c>
      <c r="C2195" s="13" t="s">
        <v>7588</v>
      </c>
      <c r="D2195" s="13" t="s">
        <v>10268</v>
      </c>
      <c r="E2195" s="27" t="s">
        <v>10269</v>
      </c>
      <c r="F2195" s="5"/>
      <c r="G2195" s="5" t="s">
        <v>10270</v>
      </c>
      <c r="H2195" s="1" t="s">
        <v>10271</v>
      </c>
      <c r="I2195" s="1" t="s">
        <v>10272</v>
      </c>
      <c r="J2195" s="29" t="s">
        <v>10273</v>
      </c>
      <c r="K2195" s="63" t="s">
        <v>10274</v>
      </c>
      <c r="L2195" s="5" t="s">
        <v>1151</v>
      </c>
      <c r="M2195" s="19" t="s">
        <v>1153</v>
      </c>
      <c r="N2195" s="200">
        <v>46242</v>
      </c>
      <c r="O2195" s="201">
        <v>46267</v>
      </c>
      <c r="P2195" s="13" t="s">
        <v>187</v>
      </c>
      <c r="Q2195" s="22" t="s">
        <v>1190</v>
      </c>
      <c r="R2195" s="22">
        <v>800</v>
      </c>
      <c r="S2195" s="23" t="s">
        <v>187</v>
      </c>
      <c r="T2195" s="6" t="s">
        <v>242</v>
      </c>
      <c r="U2195" s="5"/>
      <c r="V2195" s="5" t="s">
        <v>233</v>
      </c>
      <c r="W2195" s="62" t="s">
        <v>10259</v>
      </c>
      <c r="X2195" s="5" t="s">
        <v>242</v>
      </c>
      <c r="Y2195" s="5"/>
      <c r="Z2195" s="5"/>
      <c r="AA2195" s="152">
        <v>99.99</v>
      </c>
      <c r="AB2195" s="7">
        <v>0.95</v>
      </c>
      <c r="AC2195" s="5"/>
      <c r="AD2195" s="5"/>
      <c r="AE2195" s="6"/>
      <c r="AF2195" s="5"/>
      <c r="AG2195" s="5" t="str">
        <f t="shared" si="34"/>
        <v>Y</v>
      </c>
      <c r="AH2195" s="5"/>
      <c r="AI2195" s="17">
        <v>1</v>
      </c>
      <c r="AJ2195" s="1" t="s">
        <v>10275</v>
      </c>
      <c r="AK2195" s="42" t="s">
        <v>1028</v>
      </c>
      <c r="AL2195" s="80" t="s">
        <v>1029</v>
      </c>
      <c r="AM2195" s="25" t="s">
        <v>261</v>
      </c>
      <c r="AN2195" s="82"/>
    </row>
    <row r="2196" spans="1:40" ht="57" customHeight="1">
      <c r="A2196" t="s">
        <v>1183</v>
      </c>
      <c r="B2196" s="13" t="s">
        <v>1613</v>
      </c>
      <c r="C2196" s="13" t="s">
        <v>7588</v>
      </c>
      <c r="D2196" s="13" t="s">
        <v>10276</v>
      </c>
      <c r="E2196" s="27" t="s">
        <v>10277</v>
      </c>
      <c r="F2196" s="5"/>
      <c r="G2196" s="5" t="s">
        <v>10278</v>
      </c>
      <c r="H2196" s="1" t="s">
        <v>10279</v>
      </c>
      <c r="I2196" s="1" t="s">
        <v>10279</v>
      </c>
      <c r="J2196" s="29" t="s">
        <v>10280</v>
      </c>
      <c r="K2196" s="63" t="s">
        <v>10281</v>
      </c>
      <c r="L2196" s="5" t="s">
        <v>1151</v>
      </c>
      <c r="M2196" s="19" t="s">
        <v>1153</v>
      </c>
      <c r="N2196" s="200">
        <v>46242</v>
      </c>
      <c r="O2196" s="201">
        <v>46267</v>
      </c>
      <c r="P2196" s="13" t="s">
        <v>187</v>
      </c>
      <c r="Q2196" s="22" t="s">
        <v>1190</v>
      </c>
      <c r="R2196" s="22">
        <v>800</v>
      </c>
      <c r="S2196" s="23" t="s">
        <v>187</v>
      </c>
      <c r="T2196" s="6" t="s">
        <v>242</v>
      </c>
      <c r="U2196" s="5"/>
      <c r="V2196" s="5" t="s">
        <v>233</v>
      </c>
      <c r="W2196" s="62" t="s">
        <v>10282</v>
      </c>
      <c r="X2196" s="5" t="s">
        <v>242</v>
      </c>
      <c r="Y2196" s="5"/>
      <c r="Z2196" s="5"/>
      <c r="AA2196" s="152">
        <v>99.99</v>
      </c>
      <c r="AB2196" s="7">
        <v>0.95</v>
      </c>
      <c r="AC2196" s="5"/>
      <c r="AD2196" s="5"/>
      <c r="AE2196" s="6"/>
      <c r="AF2196" s="5"/>
      <c r="AG2196" s="5" t="str">
        <f t="shared" si="34"/>
        <v>Y</v>
      </c>
      <c r="AH2196" s="5"/>
      <c r="AI2196" s="17">
        <v>1</v>
      </c>
      <c r="AJ2196" s="1" t="s">
        <v>10283</v>
      </c>
      <c r="AK2196" s="42" t="s">
        <v>1028</v>
      </c>
      <c r="AL2196" s="80" t="s">
        <v>1029</v>
      </c>
      <c r="AM2196" s="25" t="s">
        <v>261</v>
      </c>
      <c r="AN2196" s="82"/>
    </row>
    <row r="2197" spans="1:40" ht="57" customHeight="1">
      <c r="A2197" t="s">
        <v>1183</v>
      </c>
      <c r="B2197" s="13" t="s">
        <v>1613</v>
      </c>
      <c r="C2197" s="13" t="s">
        <v>7588</v>
      </c>
      <c r="D2197" s="13" t="s">
        <v>10284</v>
      </c>
      <c r="E2197" s="27" t="s">
        <v>10285</v>
      </c>
      <c r="F2197" s="5"/>
      <c r="G2197" s="5" t="s">
        <v>10286</v>
      </c>
      <c r="H2197" s="1" t="s">
        <v>10287</v>
      </c>
      <c r="I2197" s="1" t="s">
        <v>10287</v>
      </c>
      <c r="J2197" s="29" t="s">
        <v>10288</v>
      </c>
      <c r="K2197" s="63" t="s">
        <v>10289</v>
      </c>
      <c r="L2197" s="5" t="s">
        <v>1151</v>
      </c>
      <c r="M2197" s="19" t="s">
        <v>1153</v>
      </c>
      <c r="N2197" s="200">
        <v>46242</v>
      </c>
      <c r="O2197" s="201">
        <v>46267</v>
      </c>
      <c r="P2197" s="13" t="s">
        <v>187</v>
      </c>
      <c r="Q2197" s="22" t="s">
        <v>1190</v>
      </c>
      <c r="R2197" s="22">
        <v>800</v>
      </c>
      <c r="S2197" s="23" t="s">
        <v>187</v>
      </c>
      <c r="T2197" s="6" t="s">
        <v>242</v>
      </c>
      <c r="U2197" s="5"/>
      <c r="V2197" s="5" t="s">
        <v>233</v>
      </c>
      <c r="W2197" s="62" t="s">
        <v>10255</v>
      </c>
      <c r="X2197" s="5" t="s">
        <v>242</v>
      </c>
      <c r="Y2197" s="5"/>
      <c r="Z2197" s="5"/>
      <c r="AA2197" s="152">
        <v>99.99</v>
      </c>
      <c r="AB2197" s="7">
        <v>0.95</v>
      </c>
      <c r="AC2197" s="5"/>
      <c r="AD2197" s="5"/>
      <c r="AE2197" s="6"/>
      <c r="AF2197" s="5"/>
      <c r="AG2197" s="5" t="str">
        <f t="shared" si="34"/>
        <v>Y</v>
      </c>
      <c r="AH2197" s="5"/>
      <c r="AI2197" s="17">
        <v>1</v>
      </c>
      <c r="AJ2197" s="1" t="s">
        <v>10290</v>
      </c>
      <c r="AK2197" s="42" t="s">
        <v>1028</v>
      </c>
      <c r="AL2197" s="80" t="s">
        <v>1029</v>
      </c>
      <c r="AM2197" s="25" t="s">
        <v>261</v>
      </c>
      <c r="AN2197" s="82"/>
    </row>
    <row r="2198" spans="1:40" ht="57" customHeight="1">
      <c r="A2198" t="s">
        <v>1183</v>
      </c>
      <c r="B2198" s="13" t="s">
        <v>1613</v>
      </c>
      <c r="C2198" s="13" t="s">
        <v>7588</v>
      </c>
      <c r="D2198" s="13" t="s">
        <v>10291</v>
      </c>
      <c r="E2198" s="27" t="s">
        <v>10292</v>
      </c>
      <c r="F2198" s="5"/>
      <c r="G2198" s="5" t="s">
        <v>10293</v>
      </c>
      <c r="H2198" s="1" t="s">
        <v>10294</v>
      </c>
      <c r="I2198" s="1" t="s">
        <v>10294</v>
      </c>
      <c r="J2198" s="29" t="s">
        <v>10295</v>
      </c>
      <c r="K2198" s="63" t="s">
        <v>10296</v>
      </c>
      <c r="L2198" s="5" t="s">
        <v>1151</v>
      </c>
      <c r="M2198" s="19" t="s">
        <v>1153</v>
      </c>
      <c r="N2198" s="200">
        <v>46242</v>
      </c>
      <c r="O2198" s="201">
        <v>46267</v>
      </c>
      <c r="P2198" s="13" t="s">
        <v>187</v>
      </c>
      <c r="Q2198" s="22" t="s">
        <v>1190</v>
      </c>
      <c r="R2198" s="22">
        <v>800</v>
      </c>
      <c r="S2198" s="23" t="s">
        <v>187</v>
      </c>
      <c r="T2198" s="6" t="s">
        <v>242</v>
      </c>
      <c r="U2198" s="5"/>
      <c r="V2198" s="5" t="s">
        <v>233</v>
      </c>
      <c r="W2198" s="62" t="s">
        <v>10297</v>
      </c>
      <c r="X2198" s="5" t="s">
        <v>242</v>
      </c>
      <c r="Y2198" s="5"/>
      <c r="Z2198" s="5"/>
      <c r="AA2198" s="152">
        <v>99.99</v>
      </c>
      <c r="AB2198" s="7">
        <v>0.95</v>
      </c>
      <c r="AC2198" s="5"/>
      <c r="AD2198" s="5"/>
      <c r="AE2198" s="6"/>
      <c r="AF2198" s="5"/>
      <c r="AG2198" s="5" t="str">
        <f t="shared" si="34"/>
        <v>Y</v>
      </c>
      <c r="AH2198" s="5"/>
      <c r="AI2198" s="17">
        <v>1</v>
      </c>
      <c r="AJ2198" s="1" t="s">
        <v>10291</v>
      </c>
      <c r="AK2198" s="42" t="s">
        <v>1028</v>
      </c>
      <c r="AL2198" s="80" t="s">
        <v>1029</v>
      </c>
      <c r="AM2198" s="25" t="s">
        <v>261</v>
      </c>
      <c r="AN2198" s="82"/>
    </row>
    <row r="2199" spans="1:40" ht="57" customHeight="1">
      <c r="A2199" t="s">
        <v>1183</v>
      </c>
      <c r="B2199" s="13" t="s">
        <v>1613</v>
      </c>
      <c r="C2199" s="13" t="s">
        <v>7588</v>
      </c>
      <c r="D2199" s="13" t="s">
        <v>10298</v>
      </c>
      <c r="E2199" s="27" t="s">
        <v>10299</v>
      </c>
      <c r="F2199" s="5"/>
      <c r="G2199" s="5" t="s">
        <v>10300</v>
      </c>
      <c r="H2199" s="1" t="s">
        <v>10301</v>
      </c>
      <c r="I2199" s="1" t="s">
        <v>10302</v>
      </c>
      <c r="J2199" s="29" t="s">
        <v>10303</v>
      </c>
      <c r="K2199" s="63" t="s">
        <v>10304</v>
      </c>
      <c r="L2199" s="5" t="s">
        <v>1151</v>
      </c>
      <c r="M2199" s="19" t="s">
        <v>1153</v>
      </c>
      <c r="N2199" s="200">
        <v>46242</v>
      </c>
      <c r="O2199" s="201">
        <v>46267</v>
      </c>
      <c r="P2199" s="13" t="s">
        <v>187</v>
      </c>
      <c r="Q2199" s="22" t="s">
        <v>1190</v>
      </c>
      <c r="R2199" s="22">
        <v>800</v>
      </c>
      <c r="S2199" s="23" t="s">
        <v>187</v>
      </c>
      <c r="T2199" s="6" t="s">
        <v>242</v>
      </c>
      <c r="U2199" s="5"/>
      <c r="V2199" s="5" t="s">
        <v>233</v>
      </c>
      <c r="W2199" s="62" t="s">
        <v>10259</v>
      </c>
      <c r="X2199" s="5" t="s">
        <v>242</v>
      </c>
      <c r="Y2199" s="5"/>
      <c r="Z2199" s="5"/>
      <c r="AA2199" s="152">
        <v>43.3</v>
      </c>
      <c r="AB2199" s="7">
        <v>0.95</v>
      </c>
      <c r="AC2199" s="5"/>
      <c r="AD2199" s="5"/>
      <c r="AE2199" s="6"/>
      <c r="AF2199" s="5"/>
      <c r="AG2199" s="5" t="str">
        <f t="shared" si="34"/>
        <v>Y</v>
      </c>
      <c r="AH2199" s="5"/>
      <c r="AI2199" s="17">
        <v>1</v>
      </c>
      <c r="AJ2199" s="1" t="s">
        <v>10305</v>
      </c>
      <c r="AK2199" s="42" t="s">
        <v>1028</v>
      </c>
      <c r="AL2199" s="80" t="s">
        <v>1029</v>
      </c>
      <c r="AM2199" s="25" t="s">
        <v>261</v>
      </c>
      <c r="AN2199" s="82"/>
    </row>
    <row r="2200" spans="1:40" ht="57" customHeight="1">
      <c r="A2200" t="s">
        <v>1183</v>
      </c>
      <c r="B2200" s="13" t="s">
        <v>1613</v>
      </c>
      <c r="C2200" s="13" t="s">
        <v>7588</v>
      </c>
      <c r="D2200" s="13" t="s">
        <v>10306</v>
      </c>
      <c r="E2200" s="27" t="s">
        <v>10307</v>
      </c>
      <c r="F2200" s="5"/>
      <c r="G2200" s="5" t="s">
        <v>10308</v>
      </c>
      <c r="H2200" s="1" t="s">
        <v>10309</v>
      </c>
      <c r="I2200" s="1" t="s">
        <v>10309</v>
      </c>
      <c r="J2200" s="29" t="s">
        <v>10310</v>
      </c>
      <c r="K2200" s="63" t="s">
        <v>10311</v>
      </c>
      <c r="L2200" s="5" t="s">
        <v>1151</v>
      </c>
      <c r="M2200" s="19" t="s">
        <v>1153</v>
      </c>
      <c r="N2200" s="200">
        <v>46242</v>
      </c>
      <c r="O2200" s="201">
        <v>46267</v>
      </c>
      <c r="P2200" s="13" t="s">
        <v>187</v>
      </c>
      <c r="Q2200" s="22" t="s">
        <v>1190</v>
      </c>
      <c r="R2200" s="22">
        <v>800</v>
      </c>
      <c r="S2200" s="23" t="s">
        <v>187</v>
      </c>
      <c r="T2200" s="6" t="s">
        <v>242</v>
      </c>
      <c r="U2200" s="5"/>
      <c r="V2200" s="5" t="s">
        <v>233</v>
      </c>
      <c r="W2200" s="62" t="s">
        <v>10255</v>
      </c>
      <c r="X2200" s="5" t="s">
        <v>242</v>
      </c>
      <c r="Y2200" s="5"/>
      <c r="Z2200" s="5"/>
      <c r="AA2200" s="152">
        <v>99.99</v>
      </c>
      <c r="AB2200" s="7">
        <v>0.95</v>
      </c>
      <c r="AC2200" s="5"/>
      <c r="AD2200" s="5"/>
      <c r="AE2200" s="6"/>
      <c r="AF2200" s="5"/>
      <c r="AG2200" s="5" t="str">
        <f t="shared" si="34"/>
        <v>Y</v>
      </c>
      <c r="AH2200" s="5"/>
      <c r="AI2200" s="17">
        <v>1</v>
      </c>
      <c r="AJ2200" s="1" t="s">
        <v>10312</v>
      </c>
      <c r="AK2200" s="42" t="s">
        <v>1028</v>
      </c>
      <c r="AL2200" s="80" t="s">
        <v>1029</v>
      </c>
      <c r="AM2200" s="25" t="s">
        <v>261</v>
      </c>
      <c r="AN2200" s="82"/>
    </row>
    <row r="2201" spans="1:40" ht="57" customHeight="1">
      <c r="A2201" t="s">
        <v>1183</v>
      </c>
      <c r="B2201" s="13" t="s">
        <v>16</v>
      </c>
      <c r="C2201" s="13" t="s">
        <v>16</v>
      </c>
      <c r="D2201" s="13" t="s">
        <v>16</v>
      </c>
      <c r="E2201" s="27" t="s">
        <v>10313</v>
      </c>
      <c r="F2201" s="5"/>
      <c r="G2201" s="5" t="s">
        <v>2834</v>
      </c>
      <c r="H2201" s="1" t="s">
        <v>7363</v>
      </c>
      <c r="I2201" s="1" t="s">
        <v>7363</v>
      </c>
      <c r="J2201" s="29" t="s">
        <v>7364</v>
      </c>
      <c r="K2201" s="63" t="s">
        <v>1303</v>
      </c>
      <c r="L2201" s="5" t="s">
        <v>1151</v>
      </c>
      <c r="M2201" s="19" t="s">
        <v>1153</v>
      </c>
      <c r="N2201" s="200">
        <v>46242</v>
      </c>
      <c r="O2201" s="201">
        <v>46267</v>
      </c>
      <c r="P2201" s="13" t="s">
        <v>187</v>
      </c>
      <c r="Q2201" s="22" t="s">
        <v>1190</v>
      </c>
      <c r="R2201" s="22">
        <v>4</v>
      </c>
      <c r="S2201" s="23" t="s">
        <v>242</v>
      </c>
      <c r="T2201" s="6" t="s">
        <v>242</v>
      </c>
      <c r="U2201" s="5"/>
      <c r="V2201" s="5" t="s">
        <v>233</v>
      </c>
      <c r="W2201" s="62" t="s">
        <v>10314</v>
      </c>
      <c r="X2201" s="5" t="s">
        <v>242</v>
      </c>
      <c r="Y2201" s="5"/>
      <c r="Z2201" s="5"/>
      <c r="AA2201" s="152" t="s">
        <v>16</v>
      </c>
      <c r="AB2201" s="7">
        <v>0.95</v>
      </c>
      <c r="AC2201" s="5"/>
      <c r="AD2201" s="5"/>
      <c r="AE2201" s="6"/>
      <c r="AF2201" s="5"/>
      <c r="AG2201" s="5" t="str">
        <f t="shared" si="34"/>
        <v>Y</v>
      </c>
      <c r="AH2201" s="5"/>
      <c r="AI2201" s="17">
        <v>1</v>
      </c>
      <c r="AJ2201" s="1" t="s">
        <v>1305</v>
      </c>
      <c r="AK2201" s="42" t="s">
        <v>1028</v>
      </c>
      <c r="AL2201" s="80" t="s">
        <v>1029</v>
      </c>
      <c r="AM2201" s="25" t="s">
        <v>261</v>
      </c>
      <c r="AN2201" s="82"/>
    </row>
    <row r="2202" spans="1:40" ht="57" customHeight="1">
      <c r="A2202" t="s">
        <v>1183</v>
      </c>
      <c r="B2202" s="13" t="s">
        <v>16</v>
      </c>
      <c r="C2202" s="13" t="s">
        <v>16</v>
      </c>
      <c r="D2202" s="13" t="s">
        <v>16</v>
      </c>
      <c r="E2202" s="27" t="s">
        <v>10315</v>
      </c>
      <c r="F2202" s="5"/>
      <c r="G2202" s="5" t="s">
        <v>2748</v>
      </c>
      <c r="H2202" s="1" t="s">
        <v>1187</v>
      </c>
      <c r="I2202" s="1" t="s">
        <v>1187</v>
      </c>
      <c r="J2202" s="29" t="s">
        <v>1188</v>
      </c>
      <c r="K2202" s="63" t="s">
        <v>1189</v>
      </c>
      <c r="L2202" s="5" t="s">
        <v>1158</v>
      </c>
      <c r="M2202" s="19" t="s">
        <v>1160</v>
      </c>
      <c r="N2202" s="200">
        <v>46242</v>
      </c>
      <c r="O2202" s="201">
        <v>46267</v>
      </c>
      <c r="P2202" s="13" t="s">
        <v>187</v>
      </c>
      <c r="Q2202" s="22" t="s">
        <v>1190</v>
      </c>
      <c r="R2202" s="22">
        <v>60</v>
      </c>
      <c r="S2202" s="23" t="s">
        <v>242</v>
      </c>
      <c r="T2202" s="6" t="s">
        <v>242</v>
      </c>
      <c r="U2202" s="5"/>
      <c r="V2202" s="5" t="s">
        <v>233</v>
      </c>
      <c r="W2202" s="62" t="s">
        <v>10316</v>
      </c>
      <c r="X2202" s="5" t="s">
        <v>242</v>
      </c>
      <c r="Y2202" s="5"/>
      <c r="Z2202" s="5"/>
      <c r="AA2202" s="152" t="s">
        <v>16</v>
      </c>
      <c r="AB2202" s="7">
        <v>0.95</v>
      </c>
      <c r="AC2202" s="5"/>
      <c r="AD2202" s="5"/>
      <c r="AE2202" s="6"/>
      <c r="AF2202" s="5"/>
      <c r="AG2202" s="5" t="str">
        <f t="shared" si="34"/>
        <v>Y</v>
      </c>
      <c r="AH2202" s="5"/>
      <c r="AI2202" s="17">
        <v>1</v>
      </c>
      <c r="AJ2202" s="1" t="s">
        <v>1192</v>
      </c>
      <c r="AK2202" s="42" t="s">
        <v>1028</v>
      </c>
      <c r="AL2202" s="80" t="s">
        <v>1029</v>
      </c>
      <c r="AM2202" s="25" t="s">
        <v>261</v>
      </c>
      <c r="AN2202" s="82"/>
    </row>
    <row r="2203" spans="1:40" ht="57" customHeight="1">
      <c r="A2203" t="s">
        <v>1183</v>
      </c>
      <c r="B2203" s="13" t="s">
        <v>16</v>
      </c>
      <c r="C2203" s="13" t="s">
        <v>16</v>
      </c>
      <c r="D2203" s="13" t="s">
        <v>16</v>
      </c>
      <c r="E2203" s="27" t="s">
        <v>10317</v>
      </c>
      <c r="F2203" s="5"/>
      <c r="G2203" s="5" t="s">
        <v>2754</v>
      </c>
      <c r="H2203" s="1" t="s">
        <v>7114</v>
      </c>
      <c r="I2203" s="1" t="s">
        <v>7114</v>
      </c>
      <c r="J2203" s="29" t="s">
        <v>1197</v>
      </c>
      <c r="K2203" s="63" t="s">
        <v>1198</v>
      </c>
      <c r="L2203" s="5" t="s">
        <v>1158</v>
      </c>
      <c r="M2203" s="19" t="s">
        <v>1160</v>
      </c>
      <c r="N2203" s="200">
        <v>46242</v>
      </c>
      <c r="O2203" s="201">
        <v>46267</v>
      </c>
      <c r="P2203" s="13" t="s">
        <v>187</v>
      </c>
      <c r="Q2203" s="22" t="s">
        <v>1190</v>
      </c>
      <c r="R2203" s="22">
        <v>20</v>
      </c>
      <c r="S2203" s="23" t="s">
        <v>242</v>
      </c>
      <c r="T2203" s="6" t="s">
        <v>242</v>
      </c>
      <c r="U2203" s="5"/>
      <c r="V2203" s="5" t="s">
        <v>233</v>
      </c>
      <c r="W2203" s="62" t="s">
        <v>10318</v>
      </c>
      <c r="X2203" s="5" t="s">
        <v>242</v>
      </c>
      <c r="Y2203" s="5"/>
      <c r="Z2203" s="5"/>
      <c r="AA2203" s="152" t="s">
        <v>16</v>
      </c>
      <c r="AB2203" s="7">
        <v>0.95</v>
      </c>
      <c r="AC2203" s="5"/>
      <c r="AD2203" s="5"/>
      <c r="AE2203" s="6"/>
      <c r="AF2203" s="5"/>
      <c r="AG2203" s="5" t="str">
        <f t="shared" si="34"/>
        <v>Y</v>
      </c>
      <c r="AH2203" s="5"/>
      <c r="AI2203" s="17">
        <v>1</v>
      </c>
      <c r="AJ2203" s="1" t="s">
        <v>1200</v>
      </c>
      <c r="AK2203" s="42" t="s">
        <v>1028</v>
      </c>
      <c r="AL2203" s="80" t="s">
        <v>1029</v>
      </c>
      <c r="AM2203" s="25" t="s">
        <v>261</v>
      </c>
      <c r="AN2203" s="82"/>
    </row>
    <row r="2204" spans="1:40" ht="57" customHeight="1">
      <c r="A2204" t="s">
        <v>1183</v>
      </c>
      <c r="B2204" s="13" t="s">
        <v>16</v>
      </c>
      <c r="C2204" s="13" t="s">
        <v>16</v>
      </c>
      <c r="D2204" s="13" t="s">
        <v>16</v>
      </c>
      <c r="E2204" s="27" t="s">
        <v>10319</v>
      </c>
      <c r="F2204" s="5"/>
      <c r="G2204" s="5" t="s">
        <v>2760</v>
      </c>
      <c r="H2204" s="1" t="s">
        <v>7116</v>
      </c>
      <c r="I2204" s="1" t="s">
        <v>7116</v>
      </c>
      <c r="J2204" s="29" t="s">
        <v>1213</v>
      </c>
      <c r="K2204" s="63" t="s">
        <v>1214</v>
      </c>
      <c r="L2204" s="5" t="s">
        <v>1158</v>
      </c>
      <c r="M2204" s="19" t="s">
        <v>1160</v>
      </c>
      <c r="N2204" s="200">
        <v>46242</v>
      </c>
      <c r="O2204" s="201">
        <v>46267</v>
      </c>
      <c r="P2204" s="13" t="s">
        <v>187</v>
      </c>
      <c r="Q2204" s="22" t="s">
        <v>1190</v>
      </c>
      <c r="R2204" s="22">
        <v>20</v>
      </c>
      <c r="S2204" s="23" t="s">
        <v>242</v>
      </c>
      <c r="T2204" s="6" t="s">
        <v>242</v>
      </c>
      <c r="U2204" s="5"/>
      <c r="V2204" s="5" t="s">
        <v>233</v>
      </c>
      <c r="W2204" s="62" t="s">
        <v>10318</v>
      </c>
      <c r="X2204" s="5" t="s">
        <v>242</v>
      </c>
      <c r="Y2204" s="5"/>
      <c r="Z2204" s="5"/>
      <c r="AA2204" s="152" t="s">
        <v>16</v>
      </c>
      <c r="AB2204" s="7">
        <v>0.95</v>
      </c>
      <c r="AC2204" s="5"/>
      <c r="AD2204" s="5"/>
      <c r="AE2204" s="6"/>
      <c r="AF2204" s="5"/>
      <c r="AG2204" s="5" t="str">
        <f t="shared" si="34"/>
        <v>Y</v>
      </c>
      <c r="AH2204" s="5"/>
      <c r="AI2204" s="17">
        <v>1</v>
      </c>
      <c r="AJ2204" s="1" t="s">
        <v>1200</v>
      </c>
      <c r="AK2204" s="42" t="s">
        <v>1028</v>
      </c>
      <c r="AL2204" s="80" t="s">
        <v>1029</v>
      </c>
      <c r="AM2204" s="25" t="s">
        <v>261</v>
      </c>
      <c r="AN2204" s="82"/>
    </row>
    <row r="2205" spans="1:40" ht="57" customHeight="1">
      <c r="A2205" t="s">
        <v>1183</v>
      </c>
      <c r="B2205" s="13" t="s">
        <v>16</v>
      </c>
      <c r="C2205" s="13" t="s">
        <v>16</v>
      </c>
      <c r="D2205" s="13" t="s">
        <v>16</v>
      </c>
      <c r="E2205" s="27" t="s">
        <v>10320</v>
      </c>
      <c r="F2205" s="5"/>
      <c r="G2205" s="5" t="s">
        <v>2765</v>
      </c>
      <c r="H2205" s="1" t="s">
        <v>7118</v>
      </c>
      <c r="I2205" s="1" t="s">
        <v>7118</v>
      </c>
      <c r="J2205" s="29" t="s">
        <v>1219</v>
      </c>
      <c r="K2205" s="63" t="s">
        <v>1220</v>
      </c>
      <c r="L2205" s="5" t="s">
        <v>1158</v>
      </c>
      <c r="M2205" s="19" t="s">
        <v>1160</v>
      </c>
      <c r="N2205" s="200">
        <v>46242</v>
      </c>
      <c r="O2205" s="201">
        <v>46267</v>
      </c>
      <c r="P2205" s="13" t="s">
        <v>187</v>
      </c>
      <c r="Q2205" s="22" t="s">
        <v>1190</v>
      </c>
      <c r="R2205" s="22">
        <v>20</v>
      </c>
      <c r="S2205" s="23" t="s">
        <v>242</v>
      </c>
      <c r="T2205" s="6" t="s">
        <v>242</v>
      </c>
      <c r="U2205" s="5"/>
      <c r="V2205" s="5" t="s">
        <v>233</v>
      </c>
      <c r="W2205" s="62" t="s">
        <v>10318</v>
      </c>
      <c r="X2205" s="5" t="s">
        <v>242</v>
      </c>
      <c r="Y2205" s="5"/>
      <c r="Z2205" s="5"/>
      <c r="AA2205" s="152" t="s">
        <v>16</v>
      </c>
      <c r="AB2205" s="7">
        <v>0.95</v>
      </c>
      <c r="AC2205" s="5"/>
      <c r="AD2205" s="5"/>
      <c r="AE2205" s="6"/>
      <c r="AF2205" s="5"/>
      <c r="AG2205" s="5" t="str">
        <f t="shared" si="34"/>
        <v>Y</v>
      </c>
      <c r="AH2205" s="5"/>
      <c r="AI2205" s="17">
        <v>1</v>
      </c>
      <c r="AJ2205" s="1" t="s">
        <v>1200</v>
      </c>
      <c r="AK2205" s="42" t="s">
        <v>1028</v>
      </c>
      <c r="AL2205" s="80" t="s">
        <v>1029</v>
      </c>
      <c r="AM2205" s="25" t="s">
        <v>261</v>
      </c>
      <c r="AN2205" s="82"/>
    </row>
    <row r="2206" spans="1:40" ht="57" customHeight="1">
      <c r="A2206" t="s">
        <v>1183</v>
      </c>
      <c r="B2206" s="13" t="s">
        <v>16</v>
      </c>
      <c r="C2206" s="13" t="s">
        <v>16</v>
      </c>
      <c r="D2206" s="13" t="s">
        <v>16</v>
      </c>
      <c r="E2206" s="27" t="s">
        <v>10321</v>
      </c>
      <c r="F2206" s="5"/>
      <c r="G2206" s="5" t="s">
        <v>7372</v>
      </c>
      <c r="H2206" s="1" t="s">
        <v>1364</v>
      </c>
      <c r="I2206" s="1" t="s">
        <v>1364</v>
      </c>
      <c r="J2206" s="29" t="s">
        <v>1365</v>
      </c>
      <c r="K2206" s="63" t="s">
        <v>1366</v>
      </c>
      <c r="L2206" s="5" t="s">
        <v>1158</v>
      </c>
      <c r="M2206" s="19" t="s">
        <v>1160</v>
      </c>
      <c r="N2206" s="200">
        <v>46242</v>
      </c>
      <c r="O2206" s="201">
        <v>46267</v>
      </c>
      <c r="P2206" s="13" t="s">
        <v>187</v>
      </c>
      <c r="Q2206" s="22" t="s">
        <v>1190</v>
      </c>
      <c r="R2206" s="22">
        <v>120</v>
      </c>
      <c r="S2206" s="23" t="s">
        <v>242</v>
      </c>
      <c r="T2206" s="6" t="s">
        <v>242</v>
      </c>
      <c r="U2206" s="5"/>
      <c r="V2206" s="5" t="s">
        <v>233</v>
      </c>
      <c r="W2206" s="62" t="s">
        <v>10322</v>
      </c>
      <c r="X2206" s="5" t="s">
        <v>242</v>
      </c>
      <c r="Y2206" s="5"/>
      <c r="Z2206" s="5"/>
      <c r="AA2206" s="152" t="s">
        <v>16</v>
      </c>
      <c r="AB2206" s="7">
        <v>0.95</v>
      </c>
      <c r="AC2206" s="5"/>
      <c r="AD2206" s="5"/>
      <c r="AE2206" s="6"/>
      <c r="AF2206" s="5"/>
      <c r="AG2206" s="5" t="str">
        <f t="shared" si="34"/>
        <v>Y</v>
      </c>
      <c r="AH2206" s="5"/>
      <c r="AI2206" s="17">
        <v>1</v>
      </c>
      <c r="AJ2206" s="1" t="s">
        <v>1368</v>
      </c>
      <c r="AK2206" s="42" t="s">
        <v>1028</v>
      </c>
      <c r="AL2206" s="80" t="s">
        <v>1029</v>
      </c>
      <c r="AM2206" s="25" t="s">
        <v>261</v>
      </c>
      <c r="AN2206" s="82"/>
    </row>
    <row r="2207" spans="1:40" ht="57" customHeight="1">
      <c r="A2207" t="s">
        <v>1183</v>
      </c>
      <c r="B2207" s="13" t="s">
        <v>16</v>
      </c>
      <c r="C2207" s="13" t="s">
        <v>16</v>
      </c>
      <c r="D2207" s="13" t="s">
        <v>16</v>
      </c>
      <c r="E2207" s="27" t="s">
        <v>10323</v>
      </c>
      <c r="F2207" s="5"/>
      <c r="G2207" s="5" t="s">
        <v>7375</v>
      </c>
      <c r="H2207" s="1" t="s">
        <v>1364</v>
      </c>
      <c r="I2207" s="1" t="s">
        <v>1364</v>
      </c>
      <c r="J2207" s="29" t="s">
        <v>1365</v>
      </c>
      <c r="K2207" s="63" t="s">
        <v>1366</v>
      </c>
      <c r="L2207" s="5" t="s">
        <v>1158</v>
      </c>
      <c r="M2207" s="19" t="s">
        <v>1160</v>
      </c>
      <c r="N2207" s="200">
        <v>46242</v>
      </c>
      <c r="O2207" s="201">
        <v>46267</v>
      </c>
      <c r="P2207" s="13" t="s">
        <v>187</v>
      </c>
      <c r="Q2207" s="22" t="s">
        <v>1190</v>
      </c>
      <c r="R2207" s="22">
        <v>120</v>
      </c>
      <c r="S2207" s="23" t="s">
        <v>242</v>
      </c>
      <c r="T2207" s="6" t="s">
        <v>242</v>
      </c>
      <c r="U2207" s="5"/>
      <c r="V2207" s="5" t="s">
        <v>233</v>
      </c>
      <c r="W2207" s="62" t="s">
        <v>10322</v>
      </c>
      <c r="X2207" s="5" t="s">
        <v>242</v>
      </c>
      <c r="Y2207" s="5"/>
      <c r="Z2207" s="5"/>
      <c r="AA2207" s="152" t="s">
        <v>16</v>
      </c>
      <c r="AB2207" s="7">
        <v>0.95</v>
      </c>
      <c r="AC2207" s="5"/>
      <c r="AD2207" s="5"/>
      <c r="AE2207" s="6"/>
      <c r="AF2207" s="5"/>
      <c r="AG2207" s="5" t="str">
        <f t="shared" si="34"/>
        <v>Y</v>
      </c>
      <c r="AH2207" s="5"/>
      <c r="AI2207" s="17">
        <v>1</v>
      </c>
      <c r="AJ2207" s="1" t="s">
        <v>1372</v>
      </c>
      <c r="AK2207" s="42" t="s">
        <v>1028</v>
      </c>
      <c r="AL2207" s="80" t="s">
        <v>1029</v>
      </c>
      <c r="AM2207" s="25" t="s">
        <v>261</v>
      </c>
      <c r="AN2207" s="82"/>
    </row>
    <row r="2208" spans="1:40" ht="57" customHeight="1">
      <c r="A2208" t="s">
        <v>1183</v>
      </c>
      <c r="B2208" s="13" t="s">
        <v>1613</v>
      </c>
      <c r="C2208" s="13" t="s">
        <v>7588</v>
      </c>
      <c r="D2208" s="13" t="s">
        <v>10324</v>
      </c>
      <c r="E2208" s="27" t="s">
        <v>10325</v>
      </c>
      <c r="F2208" s="5"/>
      <c r="G2208" s="5" t="s">
        <v>10326</v>
      </c>
      <c r="H2208" s="1" t="s">
        <v>10327</v>
      </c>
      <c r="I2208" s="1" t="s">
        <v>10327</v>
      </c>
      <c r="J2208" s="29" t="s">
        <v>10328</v>
      </c>
      <c r="K2208" s="63" t="s">
        <v>10329</v>
      </c>
      <c r="L2208" s="5" t="s">
        <v>1158</v>
      </c>
      <c r="M2208" s="19" t="s">
        <v>1160</v>
      </c>
      <c r="N2208" s="200">
        <v>46242</v>
      </c>
      <c r="O2208" s="201">
        <v>46267</v>
      </c>
      <c r="P2208" s="13" t="s">
        <v>187</v>
      </c>
      <c r="Q2208" s="22" t="s">
        <v>1190</v>
      </c>
      <c r="R2208" s="22">
        <v>800</v>
      </c>
      <c r="S2208" s="23" t="s">
        <v>187</v>
      </c>
      <c r="T2208" s="6" t="s">
        <v>242</v>
      </c>
      <c r="U2208" s="5"/>
      <c r="V2208" s="5" t="s">
        <v>233</v>
      </c>
      <c r="W2208" s="62" t="s">
        <v>10318</v>
      </c>
      <c r="X2208" s="5" t="s">
        <v>242</v>
      </c>
      <c r="Y2208" s="5"/>
      <c r="Z2208" s="5"/>
      <c r="AA2208" s="152">
        <v>99.99</v>
      </c>
      <c r="AB2208" s="7">
        <v>0.95</v>
      </c>
      <c r="AC2208" s="5"/>
      <c r="AD2208" s="5"/>
      <c r="AE2208" s="6"/>
      <c r="AF2208" s="5"/>
      <c r="AG2208" s="5" t="str">
        <f t="shared" si="34"/>
        <v>Y</v>
      </c>
      <c r="AH2208" s="5"/>
      <c r="AI2208" s="17">
        <v>1</v>
      </c>
      <c r="AJ2208" s="1" t="s">
        <v>10324</v>
      </c>
      <c r="AK2208" s="42" t="s">
        <v>1028</v>
      </c>
      <c r="AL2208" s="80" t="s">
        <v>1029</v>
      </c>
      <c r="AM2208" s="25" t="s">
        <v>261</v>
      </c>
      <c r="AN2208" s="82"/>
    </row>
    <row r="2209" spans="1:40" ht="57" customHeight="1">
      <c r="A2209" t="s">
        <v>1183</v>
      </c>
      <c r="B2209" s="13" t="s">
        <v>16</v>
      </c>
      <c r="C2209" s="13" t="s">
        <v>16</v>
      </c>
      <c r="D2209" s="13" t="s">
        <v>16</v>
      </c>
      <c r="E2209" s="27" t="s">
        <v>10330</v>
      </c>
      <c r="F2209" s="5"/>
      <c r="G2209" s="5" t="s">
        <v>2834</v>
      </c>
      <c r="H2209" s="1" t="s">
        <v>7363</v>
      </c>
      <c r="I2209" s="1" t="s">
        <v>7363</v>
      </c>
      <c r="J2209" s="29" t="s">
        <v>7364</v>
      </c>
      <c r="K2209" s="63" t="s">
        <v>1303</v>
      </c>
      <c r="L2209" s="5" t="s">
        <v>1158</v>
      </c>
      <c r="M2209" s="19" t="s">
        <v>1160</v>
      </c>
      <c r="N2209" s="200">
        <v>46242</v>
      </c>
      <c r="O2209" s="201">
        <v>46267</v>
      </c>
      <c r="P2209" s="13" t="s">
        <v>187</v>
      </c>
      <c r="Q2209" s="22" t="s">
        <v>1190</v>
      </c>
      <c r="R2209" s="22">
        <v>4</v>
      </c>
      <c r="S2209" s="23" t="s">
        <v>242</v>
      </c>
      <c r="T2209" s="6" t="s">
        <v>242</v>
      </c>
      <c r="U2209" s="5"/>
      <c r="V2209" s="5" t="s">
        <v>233</v>
      </c>
      <c r="W2209" s="62" t="s">
        <v>10331</v>
      </c>
      <c r="X2209" s="5" t="s">
        <v>242</v>
      </c>
      <c r="Y2209" s="5"/>
      <c r="Z2209" s="5"/>
      <c r="AA2209" s="152" t="s">
        <v>16</v>
      </c>
      <c r="AB2209" s="7">
        <v>0.95</v>
      </c>
      <c r="AC2209" s="5"/>
      <c r="AD2209" s="5"/>
      <c r="AE2209" s="6"/>
      <c r="AF2209" s="5"/>
      <c r="AG2209" s="5" t="str">
        <f t="shared" si="34"/>
        <v>Y</v>
      </c>
      <c r="AH2209" s="5"/>
      <c r="AI2209" s="17">
        <v>1</v>
      </c>
      <c r="AJ2209" s="1" t="s">
        <v>1305</v>
      </c>
      <c r="AK2209" s="42" t="s">
        <v>1028</v>
      </c>
      <c r="AL2209" s="80" t="s">
        <v>1029</v>
      </c>
      <c r="AM2209" s="25" t="s">
        <v>261</v>
      </c>
      <c r="AN2209" s="82"/>
    </row>
    <row r="2210" spans="1:40" ht="57" customHeight="1">
      <c r="A2210" t="s">
        <v>1183</v>
      </c>
      <c r="B2210" s="13" t="s">
        <v>16</v>
      </c>
      <c r="C2210" s="13" t="s">
        <v>16</v>
      </c>
      <c r="D2210" s="13" t="s">
        <v>16</v>
      </c>
      <c r="E2210" s="27" t="s">
        <v>10332</v>
      </c>
      <c r="F2210" s="5"/>
      <c r="G2210" s="5" t="s">
        <v>2748</v>
      </c>
      <c r="H2210" s="1" t="s">
        <v>1187</v>
      </c>
      <c r="I2210" s="1" t="s">
        <v>1187</v>
      </c>
      <c r="J2210" s="29" t="s">
        <v>1188</v>
      </c>
      <c r="K2210" s="63" t="s">
        <v>1189</v>
      </c>
      <c r="L2210" s="5" t="s">
        <v>1165</v>
      </c>
      <c r="M2210" s="19" t="s">
        <v>1167</v>
      </c>
      <c r="N2210" s="200">
        <v>46242</v>
      </c>
      <c r="O2210" s="201">
        <v>46267</v>
      </c>
      <c r="P2210" s="13" t="s">
        <v>187</v>
      </c>
      <c r="Q2210" s="22" t="s">
        <v>1190</v>
      </c>
      <c r="R2210" s="22">
        <v>60</v>
      </c>
      <c r="S2210" s="23" t="s">
        <v>242</v>
      </c>
      <c r="T2210" s="6" t="s">
        <v>242</v>
      </c>
      <c r="U2210" s="5"/>
      <c r="V2210" s="5" t="s">
        <v>233</v>
      </c>
      <c r="W2210" s="62" t="s">
        <v>10333</v>
      </c>
      <c r="X2210" s="5" t="s">
        <v>242</v>
      </c>
      <c r="Y2210" s="5"/>
      <c r="Z2210" s="5"/>
      <c r="AA2210" s="152" t="s">
        <v>16</v>
      </c>
      <c r="AB2210" s="7">
        <v>0.95</v>
      </c>
      <c r="AC2210" s="5"/>
      <c r="AD2210" s="5"/>
      <c r="AE2210" s="6"/>
      <c r="AF2210" s="5"/>
      <c r="AG2210" s="5" t="str">
        <f t="shared" si="34"/>
        <v>Y</v>
      </c>
      <c r="AH2210" s="5"/>
      <c r="AI2210" s="17">
        <v>1</v>
      </c>
      <c r="AJ2210" s="1" t="s">
        <v>1192</v>
      </c>
      <c r="AK2210" s="42" t="s">
        <v>1028</v>
      </c>
      <c r="AL2210" s="80" t="s">
        <v>1029</v>
      </c>
      <c r="AM2210" s="25" t="s">
        <v>261</v>
      </c>
      <c r="AN2210" s="82"/>
    </row>
    <row r="2211" spans="1:40" ht="57" customHeight="1">
      <c r="A2211" t="s">
        <v>1183</v>
      </c>
      <c r="B2211" s="13" t="s">
        <v>16</v>
      </c>
      <c r="C2211" s="13" t="s">
        <v>16</v>
      </c>
      <c r="D2211" s="13" t="s">
        <v>16</v>
      </c>
      <c r="E2211" s="27" t="s">
        <v>10334</v>
      </c>
      <c r="F2211" s="5"/>
      <c r="G2211" s="5" t="s">
        <v>2754</v>
      </c>
      <c r="H2211" s="1" t="s">
        <v>7114</v>
      </c>
      <c r="I2211" s="1" t="s">
        <v>7114</v>
      </c>
      <c r="J2211" s="29" t="s">
        <v>1197</v>
      </c>
      <c r="K2211" s="63" t="s">
        <v>1198</v>
      </c>
      <c r="L2211" s="5" t="s">
        <v>1165</v>
      </c>
      <c r="M2211" s="19" t="s">
        <v>1167</v>
      </c>
      <c r="N2211" s="200">
        <v>46242</v>
      </c>
      <c r="O2211" s="201">
        <v>46267</v>
      </c>
      <c r="P2211" s="13" t="s">
        <v>187</v>
      </c>
      <c r="Q2211" s="22" t="s">
        <v>1190</v>
      </c>
      <c r="R2211" s="22">
        <v>20</v>
      </c>
      <c r="S2211" s="23" t="s">
        <v>242</v>
      </c>
      <c r="T2211" s="6" t="s">
        <v>242</v>
      </c>
      <c r="U2211" s="5"/>
      <c r="V2211" s="5" t="s">
        <v>233</v>
      </c>
      <c r="W2211" s="62" t="s">
        <v>10335</v>
      </c>
      <c r="X2211" s="5" t="s">
        <v>242</v>
      </c>
      <c r="Y2211" s="5"/>
      <c r="Z2211" s="5"/>
      <c r="AA2211" s="152" t="s">
        <v>16</v>
      </c>
      <c r="AB2211" s="7">
        <v>0.95</v>
      </c>
      <c r="AC2211" s="5"/>
      <c r="AD2211" s="5"/>
      <c r="AE2211" s="6"/>
      <c r="AF2211" s="5"/>
      <c r="AG2211" s="5" t="str">
        <f t="shared" si="34"/>
        <v>Y</v>
      </c>
      <c r="AH2211" s="5"/>
      <c r="AI2211" s="17">
        <v>1</v>
      </c>
      <c r="AJ2211" s="1" t="s">
        <v>1200</v>
      </c>
      <c r="AK2211" s="42" t="s">
        <v>1028</v>
      </c>
      <c r="AL2211" s="80" t="s">
        <v>1029</v>
      </c>
      <c r="AM2211" s="25" t="s">
        <v>261</v>
      </c>
      <c r="AN2211" s="82"/>
    </row>
    <row r="2212" spans="1:40" ht="57" customHeight="1">
      <c r="A2212" t="s">
        <v>1183</v>
      </c>
      <c r="B2212" s="13" t="s">
        <v>16</v>
      </c>
      <c r="C2212" s="13" t="s">
        <v>16</v>
      </c>
      <c r="D2212" s="13" t="s">
        <v>16</v>
      </c>
      <c r="E2212" s="27" t="s">
        <v>10336</v>
      </c>
      <c r="F2212" s="5"/>
      <c r="G2212" s="5" t="s">
        <v>2760</v>
      </c>
      <c r="H2212" s="1" t="s">
        <v>7116</v>
      </c>
      <c r="I2212" s="1" t="s">
        <v>7116</v>
      </c>
      <c r="J2212" s="29" t="s">
        <v>1213</v>
      </c>
      <c r="K2212" s="63" t="s">
        <v>1214</v>
      </c>
      <c r="L2212" s="5" t="s">
        <v>1165</v>
      </c>
      <c r="M2212" s="19" t="s">
        <v>1167</v>
      </c>
      <c r="N2212" s="200">
        <v>46242</v>
      </c>
      <c r="O2212" s="201">
        <v>46267</v>
      </c>
      <c r="P2212" s="13" t="s">
        <v>187</v>
      </c>
      <c r="Q2212" s="22" t="s">
        <v>1190</v>
      </c>
      <c r="R2212" s="22">
        <v>20</v>
      </c>
      <c r="S2212" s="23" t="s">
        <v>242</v>
      </c>
      <c r="T2212" s="6" t="s">
        <v>242</v>
      </c>
      <c r="U2212" s="5"/>
      <c r="V2212" s="5" t="s">
        <v>233</v>
      </c>
      <c r="W2212" s="62" t="s">
        <v>10335</v>
      </c>
      <c r="X2212" s="5" t="s">
        <v>242</v>
      </c>
      <c r="Y2212" s="5"/>
      <c r="Z2212" s="5"/>
      <c r="AA2212" s="152" t="s">
        <v>16</v>
      </c>
      <c r="AB2212" s="7">
        <v>0.95</v>
      </c>
      <c r="AC2212" s="5"/>
      <c r="AD2212" s="5"/>
      <c r="AE2212" s="6"/>
      <c r="AF2212" s="5"/>
      <c r="AG2212" s="5" t="str">
        <f t="shared" si="34"/>
        <v>Y</v>
      </c>
      <c r="AH2212" s="5"/>
      <c r="AI2212" s="17">
        <v>1</v>
      </c>
      <c r="AJ2212" s="1" t="s">
        <v>1200</v>
      </c>
      <c r="AK2212" s="42" t="s">
        <v>1028</v>
      </c>
      <c r="AL2212" s="80" t="s">
        <v>1029</v>
      </c>
      <c r="AM2212" s="25" t="s">
        <v>261</v>
      </c>
      <c r="AN2212" s="82"/>
    </row>
    <row r="2213" spans="1:40" ht="57" customHeight="1">
      <c r="A2213" t="s">
        <v>1183</v>
      </c>
      <c r="B2213" s="13" t="s">
        <v>16</v>
      </c>
      <c r="C2213" s="13" t="s">
        <v>16</v>
      </c>
      <c r="D2213" s="13" t="s">
        <v>16</v>
      </c>
      <c r="E2213" s="27" t="s">
        <v>10337</v>
      </c>
      <c r="F2213" s="5"/>
      <c r="G2213" s="5" t="s">
        <v>2765</v>
      </c>
      <c r="H2213" s="1" t="s">
        <v>7118</v>
      </c>
      <c r="I2213" s="1" t="s">
        <v>7118</v>
      </c>
      <c r="J2213" s="29" t="s">
        <v>1219</v>
      </c>
      <c r="K2213" s="63" t="s">
        <v>1220</v>
      </c>
      <c r="L2213" s="5" t="s">
        <v>1165</v>
      </c>
      <c r="M2213" s="19" t="s">
        <v>1167</v>
      </c>
      <c r="N2213" s="200">
        <v>46242</v>
      </c>
      <c r="O2213" s="201">
        <v>46267</v>
      </c>
      <c r="P2213" s="13" t="s">
        <v>187</v>
      </c>
      <c r="Q2213" s="22" t="s">
        <v>1190</v>
      </c>
      <c r="R2213" s="22">
        <v>20</v>
      </c>
      <c r="S2213" s="23" t="s">
        <v>242</v>
      </c>
      <c r="T2213" s="6" t="s">
        <v>242</v>
      </c>
      <c r="U2213" s="5"/>
      <c r="V2213" s="5" t="s">
        <v>233</v>
      </c>
      <c r="W2213" s="62" t="s">
        <v>10335</v>
      </c>
      <c r="X2213" s="5" t="s">
        <v>242</v>
      </c>
      <c r="Y2213" s="5"/>
      <c r="Z2213" s="5"/>
      <c r="AA2213" s="152" t="s">
        <v>16</v>
      </c>
      <c r="AB2213" s="7">
        <v>0.95</v>
      </c>
      <c r="AC2213" s="5"/>
      <c r="AD2213" s="5"/>
      <c r="AE2213" s="6"/>
      <c r="AF2213" s="5"/>
      <c r="AG2213" s="5" t="str">
        <f t="shared" si="34"/>
        <v>Y</v>
      </c>
      <c r="AH2213" s="5"/>
      <c r="AI2213" s="17">
        <v>1</v>
      </c>
      <c r="AJ2213" s="1" t="s">
        <v>1200</v>
      </c>
      <c r="AK2213" s="42" t="s">
        <v>1028</v>
      </c>
      <c r="AL2213" s="80" t="s">
        <v>1029</v>
      </c>
      <c r="AM2213" s="25" t="s">
        <v>261</v>
      </c>
      <c r="AN2213" s="82"/>
    </row>
    <row r="2214" spans="1:40" ht="57" customHeight="1">
      <c r="A2214" t="s">
        <v>1183</v>
      </c>
      <c r="B2214" s="13" t="s">
        <v>16</v>
      </c>
      <c r="C2214" s="13" t="s">
        <v>16</v>
      </c>
      <c r="D2214" s="13" t="s">
        <v>16</v>
      </c>
      <c r="E2214" s="27" t="s">
        <v>10338</v>
      </c>
      <c r="F2214" s="5"/>
      <c r="G2214" s="5" t="s">
        <v>7372</v>
      </c>
      <c r="H2214" s="1" t="s">
        <v>1364</v>
      </c>
      <c r="I2214" s="1" t="s">
        <v>1364</v>
      </c>
      <c r="J2214" s="29" t="s">
        <v>1365</v>
      </c>
      <c r="K2214" s="63" t="s">
        <v>1366</v>
      </c>
      <c r="L2214" s="5" t="s">
        <v>1165</v>
      </c>
      <c r="M2214" s="19" t="s">
        <v>1167</v>
      </c>
      <c r="N2214" s="200">
        <v>46242</v>
      </c>
      <c r="O2214" s="201">
        <v>46267</v>
      </c>
      <c r="P2214" s="13" t="s">
        <v>187</v>
      </c>
      <c r="Q2214" s="22" t="s">
        <v>1190</v>
      </c>
      <c r="R2214" s="22">
        <v>120</v>
      </c>
      <c r="S2214" s="23" t="s">
        <v>242</v>
      </c>
      <c r="T2214" s="6" t="s">
        <v>242</v>
      </c>
      <c r="U2214" s="5"/>
      <c r="V2214" s="5" t="s">
        <v>233</v>
      </c>
      <c r="W2214" s="62" t="s">
        <v>10339</v>
      </c>
      <c r="X2214" s="5" t="s">
        <v>242</v>
      </c>
      <c r="Y2214" s="5"/>
      <c r="Z2214" s="5"/>
      <c r="AA2214" s="152" t="s">
        <v>16</v>
      </c>
      <c r="AB2214" s="7">
        <v>0.95</v>
      </c>
      <c r="AC2214" s="5"/>
      <c r="AD2214" s="5"/>
      <c r="AE2214" s="6"/>
      <c r="AF2214" s="5"/>
      <c r="AG2214" s="5" t="str">
        <f t="shared" si="34"/>
        <v>Y</v>
      </c>
      <c r="AH2214" s="5"/>
      <c r="AI2214" s="17">
        <v>1</v>
      </c>
      <c r="AJ2214" s="1" t="s">
        <v>1368</v>
      </c>
      <c r="AK2214" s="42" t="s">
        <v>1028</v>
      </c>
      <c r="AL2214" s="80" t="s">
        <v>1029</v>
      </c>
      <c r="AM2214" s="25" t="s">
        <v>261</v>
      </c>
      <c r="AN2214" s="82"/>
    </row>
    <row r="2215" spans="1:40" ht="57" customHeight="1">
      <c r="A2215" t="s">
        <v>1183</v>
      </c>
      <c r="B2215" s="13" t="s">
        <v>16</v>
      </c>
      <c r="C2215" s="13" t="s">
        <v>16</v>
      </c>
      <c r="D2215" s="13" t="s">
        <v>16</v>
      </c>
      <c r="E2215" s="27" t="s">
        <v>10340</v>
      </c>
      <c r="F2215" s="5"/>
      <c r="G2215" s="5" t="s">
        <v>7375</v>
      </c>
      <c r="H2215" s="1" t="s">
        <v>1364</v>
      </c>
      <c r="I2215" s="1" t="s">
        <v>1364</v>
      </c>
      <c r="J2215" s="29" t="s">
        <v>1365</v>
      </c>
      <c r="K2215" s="63" t="s">
        <v>1366</v>
      </c>
      <c r="L2215" s="5" t="s">
        <v>1165</v>
      </c>
      <c r="M2215" s="19" t="s">
        <v>1167</v>
      </c>
      <c r="N2215" s="200">
        <v>46242</v>
      </c>
      <c r="O2215" s="201">
        <v>46267</v>
      </c>
      <c r="P2215" s="13" t="s">
        <v>187</v>
      </c>
      <c r="Q2215" s="22" t="s">
        <v>1190</v>
      </c>
      <c r="R2215" s="22">
        <v>120</v>
      </c>
      <c r="S2215" s="23" t="s">
        <v>242</v>
      </c>
      <c r="T2215" s="6" t="s">
        <v>242</v>
      </c>
      <c r="U2215" s="5"/>
      <c r="V2215" s="5" t="s">
        <v>233</v>
      </c>
      <c r="W2215" s="62" t="s">
        <v>10339</v>
      </c>
      <c r="X2215" s="5" t="s">
        <v>242</v>
      </c>
      <c r="Y2215" s="5"/>
      <c r="Z2215" s="5"/>
      <c r="AA2215" s="152" t="s">
        <v>16</v>
      </c>
      <c r="AB2215" s="7">
        <v>0.95</v>
      </c>
      <c r="AC2215" s="5"/>
      <c r="AD2215" s="5"/>
      <c r="AE2215" s="6"/>
      <c r="AF2215" s="5"/>
      <c r="AG2215" s="5" t="str">
        <f t="shared" si="34"/>
        <v>Y</v>
      </c>
      <c r="AH2215" s="5"/>
      <c r="AI2215" s="17">
        <v>1</v>
      </c>
      <c r="AJ2215" s="1" t="s">
        <v>1372</v>
      </c>
      <c r="AK2215" s="42" t="s">
        <v>1028</v>
      </c>
      <c r="AL2215" s="80" t="s">
        <v>1029</v>
      </c>
      <c r="AM2215" s="25" t="s">
        <v>261</v>
      </c>
      <c r="AN2215" s="82"/>
    </row>
    <row r="2216" spans="1:40" ht="57" customHeight="1">
      <c r="A2216" t="s">
        <v>1183</v>
      </c>
      <c r="B2216" s="13" t="s">
        <v>1613</v>
      </c>
      <c r="C2216" s="13" t="s">
        <v>7588</v>
      </c>
      <c r="D2216" s="13" t="s">
        <v>10341</v>
      </c>
      <c r="E2216" s="27" t="s">
        <v>10342</v>
      </c>
      <c r="F2216" s="5"/>
      <c r="G2216" s="5" t="s">
        <v>10343</v>
      </c>
      <c r="H2216" s="1" t="s">
        <v>10344</v>
      </c>
      <c r="I2216" s="1" t="s">
        <v>10344</v>
      </c>
      <c r="J2216" s="29" t="s">
        <v>10345</v>
      </c>
      <c r="K2216" s="63" t="s">
        <v>10346</v>
      </c>
      <c r="L2216" s="5" t="s">
        <v>1165</v>
      </c>
      <c r="M2216" s="19" t="s">
        <v>1167</v>
      </c>
      <c r="N2216" s="200">
        <v>46242</v>
      </c>
      <c r="O2216" s="201">
        <v>46267</v>
      </c>
      <c r="P2216" s="13" t="s">
        <v>187</v>
      </c>
      <c r="Q2216" s="22" t="s">
        <v>1190</v>
      </c>
      <c r="R2216" s="22">
        <v>800</v>
      </c>
      <c r="S2216" s="23" t="s">
        <v>187</v>
      </c>
      <c r="T2216" s="6" t="s">
        <v>242</v>
      </c>
      <c r="U2216" s="5"/>
      <c r="V2216" s="5" t="s">
        <v>233</v>
      </c>
      <c r="W2216" s="62" t="s">
        <v>10335</v>
      </c>
      <c r="X2216" s="5" t="s">
        <v>242</v>
      </c>
      <c r="Y2216" s="5"/>
      <c r="Z2216" s="5"/>
      <c r="AA2216" s="152">
        <v>100</v>
      </c>
      <c r="AB2216" s="7">
        <v>0.95</v>
      </c>
      <c r="AC2216" s="5"/>
      <c r="AD2216" s="5"/>
      <c r="AE2216" s="6"/>
      <c r="AF2216" s="5"/>
      <c r="AG2216" s="5" t="str">
        <f t="shared" si="34"/>
        <v>Y</v>
      </c>
      <c r="AH2216" s="5"/>
      <c r="AI2216" s="17">
        <v>1</v>
      </c>
      <c r="AJ2216" s="1" t="s">
        <v>10341</v>
      </c>
      <c r="AK2216" s="42" t="s">
        <v>1028</v>
      </c>
      <c r="AL2216" s="80" t="s">
        <v>1029</v>
      </c>
      <c r="AM2216" s="25" t="s">
        <v>261</v>
      </c>
      <c r="AN2216" s="82"/>
    </row>
    <row r="2217" spans="1:40" ht="57" customHeight="1">
      <c r="A2217" t="s">
        <v>1183</v>
      </c>
      <c r="B2217" s="13" t="s">
        <v>1613</v>
      </c>
      <c r="C2217" s="13" t="s">
        <v>7588</v>
      </c>
      <c r="D2217" s="13" t="s">
        <v>10347</v>
      </c>
      <c r="E2217" s="27" t="s">
        <v>10348</v>
      </c>
      <c r="F2217" s="5"/>
      <c r="G2217" s="5" t="s">
        <v>10349</v>
      </c>
      <c r="H2217" s="1" t="s">
        <v>10350</v>
      </c>
      <c r="I2217" s="1" t="s">
        <v>10350</v>
      </c>
      <c r="J2217" s="29" t="s">
        <v>10351</v>
      </c>
      <c r="K2217" s="63" t="s">
        <v>10352</v>
      </c>
      <c r="L2217" s="5" t="s">
        <v>1165</v>
      </c>
      <c r="M2217" s="19" t="s">
        <v>1167</v>
      </c>
      <c r="N2217" s="200">
        <v>46242</v>
      </c>
      <c r="O2217" s="201">
        <v>46267</v>
      </c>
      <c r="P2217" s="13" t="s">
        <v>187</v>
      </c>
      <c r="Q2217" s="22" t="s">
        <v>1190</v>
      </c>
      <c r="R2217" s="22">
        <v>800</v>
      </c>
      <c r="S2217" s="23" t="s">
        <v>187</v>
      </c>
      <c r="T2217" s="6" t="s">
        <v>242</v>
      </c>
      <c r="U2217" s="5"/>
      <c r="V2217" s="5" t="s">
        <v>233</v>
      </c>
      <c r="W2217" s="62" t="s">
        <v>10335</v>
      </c>
      <c r="X2217" s="5" t="s">
        <v>242</v>
      </c>
      <c r="Y2217" s="5"/>
      <c r="Z2217" s="5"/>
      <c r="AA2217" s="152">
        <v>100</v>
      </c>
      <c r="AB2217" s="7">
        <v>0.95</v>
      </c>
      <c r="AC2217" s="5"/>
      <c r="AD2217" s="5"/>
      <c r="AE2217" s="6"/>
      <c r="AF2217" s="5"/>
      <c r="AG2217" s="5" t="str">
        <f t="shared" si="34"/>
        <v>Y</v>
      </c>
      <c r="AH2217" s="5"/>
      <c r="AI2217" s="17">
        <v>1</v>
      </c>
      <c r="AJ2217" s="1" t="s">
        <v>10347</v>
      </c>
      <c r="AK2217" s="42" t="s">
        <v>1028</v>
      </c>
      <c r="AL2217" s="80" t="s">
        <v>1029</v>
      </c>
      <c r="AM2217" s="25" t="s">
        <v>261</v>
      </c>
      <c r="AN2217" s="82"/>
    </row>
    <row r="2218" spans="1:40" ht="57" customHeight="1">
      <c r="A2218" t="s">
        <v>1183</v>
      </c>
      <c r="B2218" s="13" t="s">
        <v>1613</v>
      </c>
      <c r="C2218" s="13" t="s">
        <v>7588</v>
      </c>
      <c r="D2218" s="13" t="s">
        <v>10353</v>
      </c>
      <c r="E2218" s="27" t="s">
        <v>10354</v>
      </c>
      <c r="F2218" s="5"/>
      <c r="G2218" s="5" t="s">
        <v>10355</v>
      </c>
      <c r="H2218" s="1" t="s">
        <v>10356</v>
      </c>
      <c r="I2218" s="1" t="s">
        <v>10356</v>
      </c>
      <c r="J2218" s="29" t="s">
        <v>10357</v>
      </c>
      <c r="K2218" s="63" t="s">
        <v>10358</v>
      </c>
      <c r="L2218" s="5" t="s">
        <v>1165</v>
      </c>
      <c r="M2218" s="19" t="s">
        <v>1167</v>
      </c>
      <c r="N2218" s="200">
        <v>46242</v>
      </c>
      <c r="O2218" s="201">
        <v>46267</v>
      </c>
      <c r="P2218" s="13" t="s">
        <v>187</v>
      </c>
      <c r="Q2218" s="22" t="s">
        <v>1190</v>
      </c>
      <c r="R2218" s="22">
        <v>800</v>
      </c>
      <c r="S2218" s="23" t="s">
        <v>187</v>
      </c>
      <c r="T2218" s="6" t="s">
        <v>242</v>
      </c>
      <c r="U2218" s="5"/>
      <c r="V2218" s="5" t="s">
        <v>233</v>
      </c>
      <c r="W2218" s="62" t="s">
        <v>10335</v>
      </c>
      <c r="X2218" s="5" t="s">
        <v>242</v>
      </c>
      <c r="Y2218" s="5"/>
      <c r="Z2218" s="5"/>
      <c r="AA2218" s="152">
        <v>99.99</v>
      </c>
      <c r="AB2218" s="7">
        <v>0.95</v>
      </c>
      <c r="AC2218" s="5"/>
      <c r="AD2218" s="5"/>
      <c r="AE2218" s="6"/>
      <c r="AF2218" s="5"/>
      <c r="AG2218" s="5" t="str">
        <f t="shared" si="34"/>
        <v>Y</v>
      </c>
      <c r="AH2218" s="5"/>
      <c r="AI2218" s="17">
        <v>1</v>
      </c>
      <c r="AJ2218" s="1" t="s">
        <v>10353</v>
      </c>
      <c r="AK2218" s="42" t="s">
        <v>1028</v>
      </c>
      <c r="AL2218" s="80" t="s">
        <v>1029</v>
      </c>
      <c r="AM2218" s="25" t="s">
        <v>261</v>
      </c>
      <c r="AN2218" s="82"/>
    </row>
    <row r="2219" spans="1:40" ht="57" customHeight="1">
      <c r="A2219" t="s">
        <v>1183</v>
      </c>
      <c r="B2219" s="13" t="s">
        <v>1613</v>
      </c>
      <c r="C2219" s="13" t="s">
        <v>7588</v>
      </c>
      <c r="D2219" s="13" t="s">
        <v>10359</v>
      </c>
      <c r="E2219" s="27" t="s">
        <v>10360</v>
      </c>
      <c r="F2219" s="5"/>
      <c r="G2219" s="5" t="s">
        <v>10361</v>
      </c>
      <c r="H2219" s="1" t="s">
        <v>10362</v>
      </c>
      <c r="I2219" s="1" t="s">
        <v>10362</v>
      </c>
      <c r="J2219" s="29" t="s">
        <v>10363</v>
      </c>
      <c r="K2219" s="63" t="s">
        <v>10364</v>
      </c>
      <c r="L2219" s="5" t="s">
        <v>1165</v>
      </c>
      <c r="M2219" s="19" t="s">
        <v>1167</v>
      </c>
      <c r="N2219" s="200">
        <v>46242</v>
      </c>
      <c r="O2219" s="201">
        <v>46267</v>
      </c>
      <c r="P2219" s="13" t="s">
        <v>187</v>
      </c>
      <c r="Q2219" s="22" t="s">
        <v>1190</v>
      </c>
      <c r="R2219" s="22">
        <v>800</v>
      </c>
      <c r="S2219" s="23" t="s">
        <v>187</v>
      </c>
      <c r="T2219" s="6" t="s">
        <v>242</v>
      </c>
      <c r="U2219" s="5"/>
      <c r="V2219" s="5" t="s">
        <v>233</v>
      </c>
      <c r="W2219" s="62" t="s">
        <v>10335</v>
      </c>
      <c r="X2219" s="5" t="s">
        <v>242</v>
      </c>
      <c r="Y2219" s="5"/>
      <c r="Z2219" s="5"/>
      <c r="AA2219" s="152">
        <v>99.99</v>
      </c>
      <c r="AB2219" s="7">
        <v>0.95</v>
      </c>
      <c r="AC2219" s="5"/>
      <c r="AD2219" s="5"/>
      <c r="AE2219" s="6"/>
      <c r="AF2219" s="5"/>
      <c r="AG2219" s="5" t="str">
        <f t="shared" si="34"/>
        <v>Y</v>
      </c>
      <c r="AH2219" s="5"/>
      <c r="AI2219" s="17">
        <v>1</v>
      </c>
      <c r="AJ2219" s="1" t="s">
        <v>10359</v>
      </c>
      <c r="AK2219" s="42" t="s">
        <v>1028</v>
      </c>
      <c r="AL2219" s="80" t="s">
        <v>1029</v>
      </c>
      <c r="AM2219" s="25" t="s">
        <v>261</v>
      </c>
      <c r="AN2219" s="82"/>
    </row>
    <row r="2220" spans="1:40" ht="57" customHeight="1">
      <c r="A2220" t="s">
        <v>1183</v>
      </c>
      <c r="B2220" s="13" t="s">
        <v>1613</v>
      </c>
      <c r="C2220" s="13" t="s">
        <v>7588</v>
      </c>
      <c r="D2220" s="13" t="s">
        <v>10365</v>
      </c>
      <c r="E2220" s="27" t="s">
        <v>10366</v>
      </c>
      <c r="F2220" s="5"/>
      <c r="G2220" s="5" t="s">
        <v>10367</v>
      </c>
      <c r="H2220" s="1" t="s">
        <v>10368</v>
      </c>
      <c r="I2220" s="1" t="s">
        <v>10368</v>
      </c>
      <c r="J2220" s="29" t="s">
        <v>10369</v>
      </c>
      <c r="K2220" s="63" t="s">
        <v>10370</v>
      </c>
      <c r="L2220" s="5" t="s">
        <v>1165</v>
      </c>
      <c r="M2220" s="19" t="s">
        <v>1167</v>
      </c>
      <c r="N2220" s="200">
        <v>46242</v>
      </c>
      <c r="O2220" s="201">
        <v>46267</v>
      </c>
      <c r="P2220" s="13" t="s">
        <v>187</v>
      </c>
      <c r="Q2220" s="22" t="s">
        <v>1190</v>
      </c>
      <c r="R2220" s="22">
        <v>800</v>
      </c>
      <c r="S2220" s="23" t="s">
        <v>187</v>
      </c>
      <c r="T2220" s="6" t="s">
        <v>242</v>
      </c>
      <c r="U2220" s="5"/>
      <c r="V2220" s="5" t="s">
        <v>233</v>
      </c>
      <c r="W2220" s="62" t="s">
        <v>10335</v>
      </c>
      <c r="X2220" s="5" t="s">
        <v>242</v>
      </c>
      <c r="Y2220" s="5"/>
      <c r="Z2220" s="5"/>
      <c r="AA2220" s="152">
        <v>99.99</v>
      </c>
      <c r="AB2220" s="7">
        <v>0.95</v>
      </c>
      <c r="AC2220" s="5"/>
      <c r="AD2220" s="5"/>
      <c r="AE2220" s="6"/>
      <c r="AF2220" s="5"/>
      <c r="AG2220" s="5" t="str">
        <f t="shared" si="34"/>
        <v>Y</v>
      </c>
      <c r="AH2220" s="5"/>
      <c r="AI2220" s="17">
        <v>1</v>
      </c>
      <c r="AJ2220" s="1" t="s">
        <v>10365</v>
      </c>
      <c r="AK2220" s="42" t="s">
        <v>1028</v>
      </c>
      <c r="AL2220" s="80" t="s">
        <v>1029</v>
      </c>
      <c r="AM2220" s="25" t="s">
        <v>261</v>
      </c>
      <c r="AN2220" s="82"/>
    </row>
    <row r="2221" spans="1:40" ht="57" customHeight="1">
      <c r="A2221" t="s">
        <v>1183</v>
      </c>
      <c r="B2221" s="13" t="s">
        <v>1613</v>
      </c>
      <c r="C2221" s="13" t="s">
        <v>7588</v>
      </c>
      <c r="D2221" s="13" t="s">
        <v>10371</v>
      </c>
      <c r="E2221" s="27" t="s">
        <v>10372</v>
      </c>
      <c r="F2221" s="5"/>
      <c r="G2221" s="5" t="s">
        <v>10373</v>
      </c>
      <c r="H2221" s="1" t="s">
        <v>10374</v>
      </c>
      <c r="I2221" s="1" t="s">
        <v>10374</v>
      </c>
      <c r="J2221" s="29" t="s">
        <v>10375</v>
      </c>
      <c r="K2221" s="63" t="s">
        <v>10376</v>
      </c>
      <c r="L2221" s="5" t="s">
        <v>1165</v>
      </c>
      <c r="M2221" s="19" t="s">
        <v>1167</v>
      </c>
      <c r="N2221" s="200">
        <v>46242</v>
      </c>
      <c r="O2221" s="201">
        <v>46267</v>
      </c>
      <c r="P2221" s="13" t="s">
        <v>187</v>
      </c>
      <c r="Q2221" s="22" t="s">
        <v>1190</v>
      </c>
      <c r="R2221" s="22">
        <v>800</v>
      </c>
      <c r="S2221" s="23" t="s">
        <v>187</v>
      </c>
      <c r="T2221" s="6" t="s">
        <v>242</v>
      </c>
      <c r="U2221" s="5"/>
      <c r="V2221" s="5" t="s">
        <v>233</v>
      </c>
      <c r="W2221" s="62" t="s">
        <v>10335</v>
      </c>
      <c r="X2221" s="5" t="s">
        <v>242</v>
      </c>
      <c r="Y2221" s="5"/>
      <c r="Z2221" s="5"/>
      <c r="AA2221" s="152">
        <v>100</v>
      </c>
      <c r="AB2221" s="7">
        <v>0.95</v>
      </c>
      <c r="AC2221" s="5"/>
      <c r="AD2221" s="5"/>
      <c r="AE2221" s="6"/>
      <c r="AF2221" s="5"/>
      <c r="AG2221" s="5" t="str">
        <f t="shared" si="34"/>
        <v>Y</v>
      </c>
      <c r="AH2221" s="5"/>
      <c r="AI2221" s="17">
        <v>1</v>
      </c>
      <c r="AJ2221" s="1" t="s">
        <v>10371</v>
      </c>
      <c r="AK2221" s="42" t="s">
        <v>1028</v>
      </c>
      <c r="AL2221" s="80" t="s">
        <v>1029</v>
      </c>
      <c r="AM2221" s="25" t="s">
        <v>261</v>
      </c>
      <c r="AN2221" s="82"/>
    </row>
    <row r="2222" spans="1:40" ht="57" customHeight="1">
      <c r="A2222" t="s">
        <v>1183</v>
      </c>
      <c r="B2222" s="13" t="s">
        <v>1613</v>
      </c>
      <c r="C2222" s="13" t="s">
        <v>7588</v>
      </c>
      <c r="D2222" s="13" t="s">
        <v>10377</v>
      </c>
      <c r="E2222" s="27" t="s">
        <v>10378</v>
      </c>
      <c r="F2222" s="5"/>
      <c r="G2222" s="5" t="s">
        <v>10379</v>
      </c>
      <c r="H2222" s="1" t="s">
        <v>10380</v>
      </c>
      <c r="I2222" s="1" t="s">
        <v>10380</v>
      </c>
      <c r="J2222" s="29" t="s">
        <v>10381</v>
      </c>
      <c r="K2222" s="63" t="s">
        <v>10382</v>
      </c>
      <c r="L2222" s="5" t="s">
        <v>1165</v>
      </c>
      <c r="M2222" s="19" t="s">
        <v>1167</v>
      </c>
      <c r="N2222" s="200">
        <v>46242</v>
      </c>
      <c r="O2222" s="201">
        <v>46267</v>
      </c>
      <c r="P2222" s="13" t="s">
        <v>187</v>
      </c>
      <c r="Q2222" s="22" t="s">
        <v>1190</v>
      </c>
      <c r="R2222" s="22">
        <v>800</v>
      </c>
      <c r="S2222" s="23" t="s">
        <v>187</v>
      </c>
      <c r="T2222" s="6" t="s">
        <v>242</v>
      </c>
      <c r="U2222" s="5"/>
      <c r="V2222" s="5" t="s">
        <v>233</v>
      </c>
      <c r="W2222" s="62" t="s">
        <v>10335</v>
      </c>
      <c r="X2222" s="5" t="s">
        <v>242</v>
      </c>
      <c r="Y2222" s="5"/>
      <c r="Z2222" s="5"/>
      <c r="AA2222" s="152">
        <v>99.99</v>
      </c>
      <c r="AB2222" s="7">
        <v>0.95</v>
      </c>
      <c r="AC2222" s="5"/>
      <c r="AD2222" s="5"/>
      <c r="AE2222" s="6"/>
      <c r="AF2222" s="5"/>
      <c r="AG2222" s="5" t="str">
        <f t="shared" si="34"/>
        <v>Y</v>
      </c>
      <c r="AH2222" s="5"/>
      <c r="AI2222" s="17">
        <v>1</v>
      </c>
      <c r="AJ2222" s="1" t="s">
        <v>10377</v>
      </c>
      <c r="AK2222" s="42" t="s">
        <v>1028</v>
      </c>
      <c r="AL2222" s="80" t="s">
        <v>1029</v>
      </c>
      <c r="AM2222" s="25" t="s">
        <v>261</v>
      </c>
      <c r="AN2222" s="82"/>
    </row>
    <row r="2223" spans="1:40" ht="57" customHeight="1">
      <c r="A2223" t="s">
        <v>1183</v>
      </c>
      <c r="B2223" s="13" t="s">
        <v>1613</v>
      </c>
      <c r="C2223" s="13" t="s">
        <v>7588</v>
      </c>
      <c r="D2223" s="13" t="s">
        <v>10383</v>
      </c>
      <c r="E2223" s="27" t="s">
        <v>10384</v>
      </c>
      <c r="F2223" s="5"/>
      <c r="G2223" s="5" t="s">
        <v>10385</v>
      </c>
      <c r="H2223" s="1" t="s">
        <v>10386</v>
      </c>
      <c r="I2223" s="1" t="s">
        <v>10386</v>
      </c>
      <c r="J2223" s="29" t="s">
        <v>10387</v>
      </c>
      <c r="K2223" s="63" t="s">
        <v>10388</v>
      </c>
      <c r="L2223" s="5" t="s">
        <v>1165</v>
      </c>
      <c r="M2223" s="19" t="s">
        <v>1167</v>
      </c>
      <c r="N2223" s="200">
        <v>46242</v>
      </c>
      <c r="O2223" s="201">
        <v>46267</v>
      </c>
      <c r="P2223" s="13" t="s">
        <v>187</v>
      </c>
      <c r="Q2223" s="22" t="s">
        <v>1190</v>
      </c>
      <c r="R2223" s="22">
        <v>800</v>
      </c>
      <c r="S2223" s="23" t="s">
        <v>187</v>
      </c>
      <c r="T2223" s="6" t="s">
        <v>242</v>
      </c>
      <c r="U2223" s="5"/>
      <c r="V2223" s="5" t="s">
        <v>233</v>
      </c>
      <c r="W2223" s="62" t="s">
        <v>10335</v>
      </c>
      <c r="X2223" s="5" t="s">
        <v>242</v>
      </c>
      <c r="Y2223" s="5"/>
      <c r="Z2223" s="5"/>
      <c r="AA2223" s="152">
        <v>100</v>
      </c>
      <c r="AB2223" s="7">
        <v>0.95</v>
      </c>
      <c r="AC2223" s="5"/>
      <c r="AD2223" s="5"/>
      <c r="AE2223" s="6"/>
      <c r="AF2223" s="5"/>
      <c r="AG2223" s="5" t="str">
        <f t="shared" si="34"/>
        <v>Y</v>
      </c>
      <c r="AH2223" s="5"/>
      <c r="AI2223" s="17">
        <v>1</v>
      </c>
      <c r="AJ2223" s="1" t="s">
        <v>10383</v>
      </c>
      <c r="AK2223" s="42" t="s">
        <v>1028</v>
      </c>
      <c r="AL2223" s="80" t="s">
        <v>1029</v>
      </c>
      <c r="AM2223" s="25" t="s">
        <v>261</v>
      </c>
      <c r="AN2223" s="82"/>
    </row>
    <row r="2224" spans="1:40" ht="57" customHeight="1">
      <c r="A2224" t="s">
        <v>1183</v>
      </c>
      <c r="B2224" s="13" t="s">
        <v>1613</v>
      </c>
      <c r="C2224" s="13" t="s">
        <v>7588</v>
      </c>
      <c r="D2224" s="13" t="s">
        <v>10389</v>
      </c>
      <c r="E2224" s="27" t="s">
        <v>10390</v>
      </c>
      <c r="F2224" s="5"/>
      <c r="G2224" s="5" t="s">
        <v>10391</v>
      </c>
      <c r="H2224" s="1" t="s">
        <v>10392</v>
      </c>
      <c r="I2224" s="1" t="s">
        <v>10392</v>
      </c>
      <c r="J2224" s="29" t="s">
        <v>10393</v>
      </c>
      <c r="K2224" s="63" t="s">
        <v>10394</v>
      </c>
      <c r="L2224" s="5" t="s">
        <v>1165</v>
      </c>
      <c r="M2224" s="19" t="s">
        <v>1167</v>
      </c>
      <c r="N2224" s="200">
        <v>46242</v>
      </c>
      <c r="O2224" s="201">
        <v>46267</v>
      </c>
      <c r="P2224" s="13" t="s">
        <v>187</v>
      </c>
      <c r="Q2224" s="22" t="s">
        <v>1190</v>
      </c>
      <c r="R2224" s="22">
        <v>800</v>
      </c>
      <c r="S2224" s="23" t="s">
        <v>187</v>
      </c>
      <c r="T2224" s="6" t="s">
        <v>242</v>
      </c>
      <c r="U2224" s="5"/>
      <c r="V2224" s="5" t="s">
        <v>233</v>
      </c>
      <c r="W2224" s="62" t="s">
        <v>10335</v>
      </c>
      <c r="X2224" s="5" t="s">
        <v>187</v>
      </c>
      <c r="Y2224" s="5" t="s">
        <v>10395</v>
      </c>
      <c r="Z2224" s="5" t="s">
        <v>10396</v>
      </c>
      <c r="AA2224" s="152">
        <v>100</v>
      </c>
      <c r="AB2224" s="7">
        <v>0.95</v>
      </c>
      <c r="AC2224" s="5"/>
      <c r="AD2224" s="5"/>
      <c r="AE2224" s="6"/>
      <c r="AF2224" s="5"/>
      <c r="AG2224" s="5" t="str">
        <f t="shared" si="34"/>
        <v>Y</v>
      </c>
      <c r="AH2224" s="5"/>
      <c r="AI2224" s="17">
        <v>1</v>
      </c>
      <c r="AJ2224" s="1" t="s">
        <v>10389</v>
      </c>
      <c r="AK2224" s="42" t="s">
        <v>1028</v>
      </c>
      <c r="AL2224" s="80" t="s">
        <v>1029</v>
      </c>
      <c r="AM2224" s="25" t="s">
        <v>261</v>
      </c>
      <c r="AN2224" s="82"/>
    </row>
    <row r="2225" spans="1:40" ht="57" customHeight="1">
      <c r="A2225" t="s">
        <v>1183</v>
      </c>
      <c r="B2225" s="13" t="s">
        <v>1613</v>
      </c>
      <c r="C2225" s="13" t="s">
        <v>7588</v>
      </c>
      <c r="D2225" s="13" t="s">
        <v>10397</v>
      </c>
      <c r="E2225" s="27" t="s">
        <v>10398</v>
      </c>
      <c r="F2225" s="5"/>
      <c r="G2225" s="5" t="s">
        <v>10399</v>
      </c>
      <c r="H2225" s="1" t="s">
        <v>10400</v>
      </c>
      <c r="I2225" s="1" t="s">
        <v>10400</v>
      </c>
      <c r="J2225" s="29" t="s">
        <v>10401</v>
      </c>
      <c r="K2225" s="63" t="s">
        <v>10402</v>
      </c>
      <c r="L2225" s="5" t="s">
        <v>1165</v>
      </c>
      <c r="M2225" s="19" t="s">
        <v>1167</v>
      </c>
      <c r="N2225" s="200">
        <v>46242</v>
      </c>
      <c r="O2225" s="201">
        <v>46267</v>
      </c>
      <c r="P2225" s="13" t="s">
        <v>187</v>
      </c>
      <c r="Q2225" s="22" t="s">
        <v>1190</v>
      </c>
      <c r="R2225" s="22">
        <v>800</v>
      </c>
      <c r="S2225" s="23" t="s">
        <v>187</v>
      </c>
      <c r="T2225" s="6" t="s">
        <v>242</v>
      </c>
      <c r="U2225" s="5"/>
      <c r="V2225" s="5" t="s">
        <v>233</v>
      </c>
      <c r="W2225" s="62" t="s">
        <v>10335</v>
      </c>
      <c r="X2225" s="5" t="s">
        <v>242</v>
      </c>
      <c r="Y2225" s="5"/>
      <c r="Z2225" s="5"/>
      <c r="AA2225" s="152">
        <v>100</v>
      </c>
      <c r="AB2225" s="7">
        <v>0.95</v>
      </c>
      <c r="AC2225" s="5"/>
      <c r="AD2225" s="5"/>
      <c r="AE2225" s="6"/>
      <c r="AF2225" s="5"/>
      <c r="AG2225" s="5" t="str">
        <f t="shared" si="34"/>
        <v>Y</v>
      </c>
      <c r="AH2225" s="5"/>
      <c r="AI2225" s="17">
        <v>1</v>
      </c>
      <c r="AJ2225" s="1" t="s">
        <v>10397</v>
      </c>
      <c r="AK2225" s="42" t="s">
        <v>1028</v>
      </c>
      <c r="AL2225" s="80" t="s">
        <v>1029</v>
      </c>
      <c r="AM2225" s="25" t="s">
        <v>261</v>
      </c>
      <c r="AN2225" s="82"/>
    </row>
    <row r="2226" spans="1:40" ht="57" customHeight="1">
      <c r="A2226" t="s">
        <v>1183</v>
      </c>
      <c r="B2226" s="13" t="s">
        <v>16</v>
      </c>
      <c r="C2226" s="13" t="s">
        <v>16</v>
      </c>
      <c r="D2226" s="13" t="s">
        <v>16</v>
      </c>
      <c r="E2226" s="27" t="s">
        <v>10403</v>
      </c>
      <c r="F2226" s="5"/>
      <c r="G2226" s="5" t="s">
        <v>2834</v>
      </c>
      <c r="H2226" s="1" t="s">
        <v>7363</v>
      </c>
      <c r="I2226" s="1" t="s">
        <v>7363</v>
      </c>
      <c r="J2226" s="29" t="s">
        <v>7364</v>
      </c>
      <c r="K2226" s="63" t="s">
        <v>1303</v>
      </c>
      <c r="L2226" s="5" t="s">
        <v>1165</v>
      </c>
      <c r="M2226" s="19" t="s">
        <v>1167</v>
      </c>
      <c r="N2226" s="200">
        <v>46242</v>
      </c>
      <c r="O2226" s="201">
        <v>46267</v>
      </c>
      <c r="P2226" s="13" t="s">
        <v>187</v>
      </c>
      <c r="Q2226" s="22" t="s">
        <v>1190</v>
      </c>
      <c r="R2226" s="22">
        <v>4</v>
      </c>
      <c r="S2226" s="23" t="s">
        <v>242</v>
      </c>
      <c r="T2226" s="6" t="s">
        <v>242</v>
      </c>
      <c r="U2226" s="5"/>
      <c r="V2226" s="5" t="s">
        <v>233</v>
      </c>
      <c r="W2226" s="62" t="s">
        <v>10404</v>
      </c>
      <c r="X2226" s="5" t="s">
        <v>242</v>
      </c>
      <c r="Y2226" s="5"/>
      <c r="Z2226" s="5"/>
      <c r="AA2226" s="152" t="s">
        <v>16</v>
      </c>
      <c r="AB2226" s="7">
        <v>0.95</v>
      </c>
      <c r="AC2226" s="5"/>
      <c r="AD2226" s="5"/>
      <c r="AE2226" s="6"/>
      <c r="AF2226" s="5"/>
      <c r="AG2226" s="5" t="str">
        <f t="shared" si="34"/>
        <v>Y</v>
      </c>
      <c r="AH2226" s="5"/>
      <c r="AI2226" s="17">
        <v>1</v>
      </c>
      <c r="AJ2226" s="1" t="s">
        <v>1305</v>
      </c>
      <c r="AK2226" s="42" t="s">
        <v>1028</v>
      </c>
      <c r="AL2226" s="80" t="s">
        <v>1029</v>
      </c>
      <c r="AM2226" s="25" t="s">
        <v>261</v>
      </c>
      <c r="AN2226" s="82"/>
    </row>
    <row r="2227" spans="1:40" ht="57" customHeight="1">
      <c r="A2227" t="s">
        <v>1183</v>
      </c>
      <c r="B2227" s="13" t="s">
        <v>16</v>
      </c>
      <c r="C2227" s="13" t="s">
        <v>16</v>
      </c>
      <c r="D2227" s="13" t="s">
        <v>16</v>
      </c>
      <c r="E2227" s="27" t="s">
        <v>10405</v>
      </c>
      <c r="F2227" s="5"/>
      <c r="G2227" s="5" t="s">
        <v>2748</v>
      </c>
      <c r="H2227" s="1" t="s">
        <v>1187</v>
      </c>
      <c r="I2227" s="1" t="s">
        <v>1187</v>
      </c>
      <c r="J2227" s="29" t="s">
        <v>1188</v>
      </c>
      <c r="K2227" s="63" t="s">
        <v>1189</v>
      </c>
      <c r="L2227" s="5" t="s">
        <v>942</v>
      </c>
      <c r="M2227" s="19" t="s">
        <v>944</v>
      </c>
      <c r="N2227" s="200">
        <v>46242</v>
      </c>
      <c r="O2227" s="201">
        <v>46267</v>
      </c>
      <c r="P2227" s="13" t="s">
        <v>187</v>
      </c>
      <c r="Q2227" s="22" t="s">
        <v>1190</v>
      </c>
      <c r="R2227" s="22">
        <v>60</v>
      </c>
      <c r="S2227" s="23" t="s">
        <v>242</v>
      </c>
      <c r="T2227" s="6" t="s">
        <v>242</v>
      </c>
      <c r="U2227" s="5"/>
      <c r="V2227" s="5" t="s">
        <v>233</v>
      </c>
      <c r="W2227" s="62" t="s">
        <v>10406</v>
      </c>
      <c r="X2227" s="5" t="s">
        <v>242</v>
      </c>
      <c r="Y2227" s="5"/>
      <c r="Z2227" s="5"/>
      <c r="AA2227" s="152" t="s">
        <v>16</v>
      </c>
      <c r="AB2227" s="7">
        <v>0.95</v>
      </c>
      <c r="AC2227" s="5"/>
      <c r="AD2227" s="5"/>
      <c r="AE2227" s="6"/>
      <c r="AF2227" s="5"/>
      <c r="AG2227" s="5" t="str">
        <f t="shared" si="34"/>
        <v>Y</v>
      </c>
      <c r="AH2227" s="5"/>
      <c r="AI2227" s="17">
        <v>1</v>
      </c>
      <c r="AJ2227" s="1" t="s">
        <v>1192</v>
      </c>
      <c r="AK2227" s="42" t="s">
        <v>334</v>
      </c>
      <c r="AL2227" s="80" t="s">
        <v>335</v>
      </c>
      <c r="AM2227" s="25" t="s">
        <v>261</v>
      </c>
      <c r="AN2227" s="82"/>
    </row>
    <row r="2228" spans="1:40" ht="57" customHeight="1">
      <c r="A2228" t="s">
        <v>1183</v>
      </c>
      <c r="B2228" s="13" t="s">
        <v>16</v>
      </c>
      <c r="C2228" s="13" t="s">
        <v>16</v>
      </c>
      <c r="D2228" s="13" t="s">
        <v>16</v>
      </c>
      <c r="E2228" s="27" t="s">
        <v>10407</v>
      </c>
      <c r="F2228" s="5"/>
      <c r="G2228" s="5" t="s">
        <v>2754</v>
      </c>
      <c r="H2228" s="1" t="s">
        <v>7114</v>
      </c>
      <c r="I2228" s="1" t="s">
        <v>7114</v>
      </c>
      <c r="J2228" s="29" t="s">
        <v>1197</v>
      </c>
      <c r="K2228" s="63" t="s">
        <v>1198</v>
      </c>
      <c r="L2228" s="5" t="s">
        <v>942</v>
      </c>
      <c r="M2228" s="19" t="s">
        <v>944</v>
      </c>
      <c r="N2228" s="200">
        <v>46242</v>
      </c>
      <c r="O2228" s="201">
        <v>46267</v>
      </c>
      <c r="P2228" s="13" t="s">
        <v>187</v>
      </c>
      <c r="Q2228" s="22" t="s">
        <v>1190</v>
      </c>
      <c r="R2228" s="22">
        <v>20</v>
      </c>
      <c r="S2228" s="23" t="s">
        <v>242</v>
      </c>
      <c r="T2228" s="6" t="s">
        <v>242</v>
      </c>
      <c r="U2228" s="5"/>
      <c r="V2228" s="5" t="s">
        <v>233</v>
      </c>
      <c r="W2228" s="62" t="s">
        <v>10408</v>
      </c>
      <c r="X2228" s="5" t="s">
        <v>242</v>
      </c>
      <c r="Y2228" s="5"/>
      <c r="Z2228" s="5"/>
      <c r="AA2228" s="152" t="s">
        <v>16</v>
      </c>
      <c r="AB2228" s="7">
        <v>0.95</v>
      </c>
      <c r="AC2228" s="5"/>
      <c r="AD2228" s="5"/>
      <c r="AE2228" s="6"/>
      <c r="AF2228" s="5"/>
      <c r="AG2228" s="5" t="str">
        <f t="shared" si="34"/>
        <v>Y</v>
      </c>
      <c r="AH2228" s="5"/>
      <c r="AI2228" s="17">
        <v>1</v>
      </c>
      <c r="AJ2228" s="1" t="s">
        <v>1200</v>
      </c>
      <c r="AK2228" s="42" t="s">
        <v>334</v>
      </c>
      <c r="AL2228" s="80" t="s">
        <v>335</v>
      </c>
      <c r="AM2228" s="25" t="s">
        <v>261</v>
      </c>
      <c r="AN2228" s="82"/>
    </row>
    <row r="2229" spans="1:40" ht="57" customHeight="1">
      <c r="A2229" t="s">
        <v>1183</v>
      </c>
      <c r="B2229" s="13" t="s">
        <v>16</v>
      </c>
      <c r="C2229" s="13" t="s">
        <v>16</v>
      </c>
      <c r="D2229" s="13" t="s">
        <v>16</v>
      </c>
      <c r="E2229" s="27" t="s">
        <v>10409</v>
      </c>
      <c r="F2229" s="5"/>
      <c r="G2229" s="5" t="s">
        <v>2760</v>
      </c>
      <c r="H2229" s="1" t="s">
        <v>7116</v>
      </c>
      <c r="I2229" s="1" t="s">
        <v>7116</v>
      </c>
      <c r="J2229" s="29" t="s">
        <v>1213</v>
      </c>
      <c r="K2229" s="63" t="s">
        <v>1214</v>
      </c>
      <c r="L2229" s="5" t="s">
        <v>942</v>
      </c>
      <c r="M2229" s="19" t="s">
        <v>944</v>
      </c>
      <c r="N2229" s="200">
        <v>46242</v>
      </c>
      <c r="O2229" s="201">
        <v>46267</v>
      </c>
      <c r="P2229" s="13" t="s">
        <v>187</v>
      </c>
      <c r="Q2229" s="22" t="s">
        <v>1190</v>
      </c>
      <c r="R2229" s="22">
        <v>20</v>
      </c>
      <c r="S2229" s="23" t="s">
        <v>242</v>
      </c>
      <c r="T2229" s="6" t="s">
        <v>242</v>
      </c>
      <c r="U2229" s="5"/>
      <c r="V2229" s="5" t="s">
        <v>233</v>
      </c>
      <c r="W2229" s="62" t="s">
        <v>10408</v>
      </c>
      <c r="X2229" s="5" t="s">
        <v>242</v>
      </c>
      <c r="Y2229" s="5"/>
      <c r="Z2229" s="5"/>
      <c r="AA2229" s="152" t="s">
        <v>16</v>
      </c>
      <c r="AB2229" s="7">
        <v>0.95</v>
      </c>
      <c r="AC2229" s="5"/>
      <c r="AD2229" s="5"/>
      <c r="AE2229" s="6"/>
      <c r="AF2229" s="5"/>
      <c r="AG2229" s="5" t="str">
        <f t="shared" si="34"/>
        <v>Y</v>
      </c>
      <c r="AH2229" s="5"/>
      <c r="AI2229" s="17">
        <v>1</v>
      </c>
      <c r="AJ2229" s="1" t="s">
        <v>1200</v>
      </c>
      <c r="AK2229" s="42" t="s">
        <v>334</v>
      </c>
      <c r="AL2229" s="80" t="s">
        <v>335</v>
      </c>
      <c r="AM2229" s="25" t="s">
        <v>261</v>
      </c>
      <c r="AN2229" s="82"/>
    </row>
    <row r="2230" spans="1:40" ht="57" customHeight="1">
      <c r="A2230" t="s">
        <v>1183</v>
      </c>
      <c r="B2230" s="13" t="s">
        <v>16</v>
      </c>
      <c r="C2230" s="13" t="s">
        <v>16</v>
      </c>
      <c r="D2230" s="13" t="s">
        <v>16</v>
      </c>
      <c r="E2230" s="27" t="s">
        <v>10410</v>
      </c>
      <c r="F2230" s="5"/>
      <c r="G2230" s="5" t="s">
        <v>2765</v>
      </c>
      <c r="H2230" s="1" t="s">
        <v>7118</v>
      </c>
      <c r="I2230" s="1" t="s">
        <v>7118</v>
      </c>
      <c r="J2230" s="29" t="s">
        <v>1219</v>
      </c>
      <c r="K2230" s="63" t="s">
        <v>1220</v>
      </c>
      <c r="L2230" s="5" t="s">
        <v>942</v>
      </c>
      <c r="M2230" s="19" t="s">
        <v>944</v>
      </c>
      <c r="N2230" s="200">
        <v>46242</v>
      </c>
      <c r="O2230" s="201">
        <v>46267</v>
      </c>
      <c r="P2230" s="13" t="s">
        <v>187</v>
      </c>
      <c r="Q2230" s="22" t="s">
        <v>1190</v>
      </c>
      <c r="R2230" s="22">
        <v>20</v>
      </c>
      <c r="S2230" s="23" t="s">
        <v>242</v>
      </c>
      <c r="T2230" s="6" t="s">
        <v>242</v>
      </c>
      <c r="U2230" s="5"/>
      <c r="V2230" s="5" t="s">
        <v>233</v>
      </c>
      <c r="W2230" s="62" t="s">
        <v>10408</v>
      </c>
      <c r="X2230" s="5" t="s">
        <v>242</v>
      </c>
      <c r="Y2230" s="5"/>
      <c r="Z2230" s="5"/>
      <c r="AA2230" s="152" t="s">
        <v>16</v>
      </c>
      <c r="AB2230" s="7">
        <v>0.95</v>
      </c>
      <c r="AC2230" s="5"/>
      <c r="AD2230" s="5"/>
      <c r="AE2230" s="6"/>
      <c r="AF2230" s="5"/>
      <c r="AG2230" s="5" t="str">
        <f t="shared" si="34"/>
        <v>Y</v>
      </c>
      <c r="AH2230" s="5"/>
      <c r="AI2230" s="17">
        <v>1</v>
      </c>
      <c r="AJ2230" s="1" t="s">
        <v>1200</v>
      </c>
      <c r="AK2230" s="42" t="s">
        <v>334</v>
      </c>
      <c r="AL2230" s="80" t="s">
        <v>335</v>
      </c>
      <c r="AM2230" s="25" t="s">
        <v>261</v>
      </c>
      <c r="AN2230" s="82"/>
    </row>
    <row r="2231" spans="1:40" ht="57" customHeight="1">
      <c r="A2231" t="s">
        <v>1183</v>
      </c>
      <c r="B2231" s="13" t="s">
        <v>16</v>
      </c>
      <c r="C2231" s="13" t="s">
        <v>16</v>
      </c>
      <c r="D2231" s="13" t="s">
        <v>16</v>
      </c>
      <c r="E2231" s="27" t="s">
        <v>10411</v>
      </c>
      <c r="F2231" s="5"/>
      <c r="G2231" s="5" t="s">
        <v>7372</v>
      </c>
      <c r="H2231" s="1" t="s">
        <v>1364</v>
      </c>
      <c r="I2231" s="1" t="s">
        <v>1364</v>
      </c>
      <c r="J2231" s="29" t="s">
        <v>1365</v>
      </c>
      <c r="K2231" s="63" t="s">
        <v>1366</v>
      </c>
      <c r="L2231" s="5" t="s">
        <v>942</v>
      </c>
      <c r="M2231" s="19" t="s">
        <v>944</v>
      </c>
      <c r="N2231" s="200">
        <v>46242</v>
      </c>
      <c r="O2231" s="201">
        <v>46267</v>
      </c>
      <c r="P2231" s="13" t="s">
        <v>187</v>
      </c>
      <c r="Q2231" s="22" t="s">
        <v>1190</v>
      </c>
      <c r="R2231" s="22">
        <v>120</v>
      </c>
      <c r="S2231" s="23" t="s">
        <v>242</v>
      </c>
      <c r="T2231" s="6" t="s">
        <v>242</v>
      </c>
      <c r="U2231" s="5"/>
      <c r="V2231" s="5" t="s">
        <v>233</v>
      </c>
      <c r="W2231" s="62" t="s">
        <v>10412</v>
      </c>
      <c r="X2231" s="5" t="s">
        <v>242</v>
      </c>
      <c r="Y2231" s="5"/>
      <c r="Z2231" s="5"/>
      <c r="AA2231" s="152" t="s">
        <v>16</v>
      </c>
      <c r="AB2231" s="7">
        <v>0.95</v>
      </c>
      <c r="AC2231" s="5"/>
      <c r="AD2231" s="5"/>
      <c r="AE2231" s="6"/>
      <c r="AF2231" s="5"/>
      <c r="AG2231" s="5" t="str">
        <f t="shared" si="34"/>
        <v>Y</v>
      </c>
      <c r="AH2231" s="5"/>
      <c r="AI2231" s="17">
        <v>1</v>
      </c>
      <c r="AJ2231" s="1" t="s">
        <v>1368</v>
      </c>
      <c r="AK2231" s="42" t="s">
        <v>334</v>
      </c>
      <c r="AL2231" s="80" t="s">
        <v>335</v>
      </c>
      <c r="AM2231" s="25" t="s">
        <v>261</v>
      </c>
      <c r="AN2231" s="82"/>
    </row>
    <row r="2232" spans="1:40" ht="57" customHeight="1">
      <c r="A2232" t="s">
        <v>1183</v>
      </c>
      <c r="B2232" s="13" t="s">
        <v>16</v>
      </c>
      <c r="C2232" s="13" t="s">
        <v>16</v>
      </c>
      <c r="D2232" s="13" t="s">
        <v>16</v>
      </c>
      <c r="E2232" s="27" t="s">
        <v>10413</v>
      </c>
      <c r="F2232" s="5"/>
      <c r="G2232" s="5" t="s">
        <v>7375</v>
      </c>
      <c r="H2232" s="1" t="s">
        <v>1364</v>
      </c>
      <c r="I2232" s="1" t="s">
        <v>1364</v>
      </c>
      <c r="J2232" s="29" t="s">
        <v>1365</v>
      </c>
      <c r="K2232" s="63" t="s">
        <v>1366</v>
      </c>
      <c r="L2232" s="5" t="s">
        <v>942</v>
      </c>
      <c r="M2232" s="19" t="s">
        <v>944</v>
      </c>
      <c r="N2232" s="200">
        <v>46242</v>
      </c>
      <c r="O2232" s="201">
        <v>46267</v>
      </c>
      <c r="P2232" s="13" t="s">
        <v>187</v>
      </c>
      <c r="Q2232" s="22" t="s">
        <v>1190</v>
      </c>
      <c r="R2232" s="22">
        <v>120</v>
      </c>
      <c r="S2232" s="23" t="s">
        <v>242</v>
      </c>
      <c r="T2232" s="6" t="s">
        <v>242</v>
      </c>
      <c r="U2232" s="5"/>
      <c r="V2232" s="5" t="s">
        <v>233</v>
      </c>
      <c r="W2232" s="62" t="s">
        <v>10412</v>
      </c>
      <c r="X2232" s="5" t="s">
        <v>242</v>
      </c>
      <c r="Y2232" s="5"/>
      <c r="Z2232" s="5"/>
      <c r="AA2232" s="152" t="s">
        <v>16</v>
      </c>
      <c r="AB2232" s="7">
        <v>0.95</v>
      </c>
      <c r="AC2232" s="5"/>
      <c r="AD2232" s="5"/>
      <c r="AE2232" s="6"/>
      <c r="AF2232" s="5"/>
      <c r="AG2232" s="5" t="str">
        <f t="shared" si="34"/>
        <v>Y</v>
      </c>
      <c r="AH2232" s="5"/>
      <c r="AI2232" s="17">
        <v>1</v>
      </c>
      <c r="AJ2232" s="1" t="s">
        <v>1372</v>
      </c>
      <c r="AK2232" s="42" t="s">
        <v>334</v>
      </c>
      <c r="AL2232" s="80" t="s">
        <v>335</v>
      </c>
      <c r="AM2232" s="25" t="s">
        <v>261</v>
      </c>
      <c r="AN2232" s="82"/>
    </row>
    <row r="2233" spans="1:40" ht="57" customHeight="1">
      <c r="A2233" t="s">
        <v>1183</v>
      </c>
      <c r="B2233" s="13" t="s">
        <v>1613</v>
      </c>
      <c r="C2233" s="13" t="s">
        <v>2240</v>
      </c>
      <c r="D2233" s="13" t="s">
        <v>10414</v>
      </c>
      <c r="E2233" s="27" t="s">
        <v>10415</v>
      </c>
      <c r="F2233" s="5"/>
      <c r="G2233" s="5" t="s">
        <v>10416</v>
      </c>
      <c r="H2233" s="1" t="s">
        <v>10417</v>
      </c>
      <c r="I2233" s="1" t="s">
        <v>10417</v>
      </c>
      <c r="J2233" s="29" t="s">
        <v>10418</v>
      </c>
      <c r="K2233" s="63" t="s">
        <v>10419</v>
      </c>
      <c r="L2233" s="5" t="s">
        <v>942</v>
      </c>
      <c r="M2233" s="19" t="s">
        <v>944</v>
      </c>
      <c r="N2233" s="200">
        <v>46242</v>
      </c>
      <c r="O2233" s="201">
        <v>46267</v>
      </c>
      <c r="P2233" s="13" t="s">
        <v>187</v>
      </c>
      <c r="Q2233" s="22" t="s">
        <v>1190</v>
      </c>
      <c r="R2233" s="22">
        <v>800</v>
      </c>
      <c r="S2233" s="23" t="s">
        <v>187</v>
      </c>
      <c r="T2233" s="6" t="s">
        <v>242</v>
      </c>
      <c r="U2233" s="5"/>
      <c r="V2233" s="5" t="s">
        <v>233</v>
      </c>
      <c r="W2233" s="62" t="s">
        <v>10408</v>
      </c>
      <c r="X2233" s="5" t="s">
        <v>242</v>
      </c>
      <c r="Y2233" s="5"/>
      <c r="Z2233" s="5"/>
      <c r="AA2233" s="152">
        <v>100</v>
      </c>
      <c r="AB2233" s="7">
        <v>0.95</v>
      </c>
      <c r="AC2233" s="5"/>
      <c r="AD2233" s="5"/>
      <c r="AE2233" s="6"/>
      <c r="AF2233" s="5"/>
      <c r="AG2233" s="5" t="str">
        <f t="shared" si="34"/>
        <v>Y</v>
      </c>
      <c r="AH2233" s="5"/>
      <c r="AI2233" s="17">
        <v>1</v>
      </c>
      <c r="AJ2233" s="1" t="s">
        <v>10414</v>
      </c>
      <c r="AK2233" s="42" t="s">
        <v>334</v>
      </c>
      <c r="AL2233" s="80" t="s">
        <v>335</v>
      </c>
      <c r="AM2233" s="25" t="s">
        <v>261</v>
      </c>
      <c r="AN2233" s="82"/>
    </row>
    <row r="2234" spans="1:40" ht="57" customHeight="1">
      <c r="A2234" t="s">
        <v>1183</v>
      </c>
      <c r="B2234" s="13" t="s">
        <v>16</v>
      </c>
      <c r="C2234" s="13" t="s">
        <v>16</v>
      </c>
      <c r="D2234" s="13" t="s">
        <v>16</v>
      </c>
      <c r="E2234" s="27" t="s">
        <v>10420</v>
      </c>
      <c r="F2234" s="5"/>
      <c r="G2234" s="5" t="s">
        <v>2834</v>
      </c>
      <c r="H2234" s="1" t="s">
        <v>7363</v>
      </c>
      <c r="I2234" s="1" t="s">
        <v>7363</v>
      </c>
      <c r="J2234" s="29" t="s">
        <v>7364</v>
      </c>
      <c r="K2234" s="63" t="s">
        <v>1303</v>
      </c>
      <c r="L2234" s="5" t="s">
        <v>942</v>
      </c>
      <c r="M2234" s="19" t="s">
        <v>944</v>
      </c>
      <c r="N2234" s="200">
        <v>46242</v>
      </c>
      <c r="O2234" s="201">
        <v>46267</v>
      </c>
      <c r="P2234" s="13" t="s">
        <v>187</v>
      </c>
      <c r="Q2234" s="22" t="s">
        <v>1190</v>
      </c>
      <c r="R2234" s="22">
        <v>4</v>
      </c>
      <c r="S2234" s="23" t="s">
        <v>242</v>
      </c>
      <c r="T2234" s="6" t="s">
        <v>242</v>
      </c>
      <c r="U2234" s="5"/>
      <c r="V2234" s="5" t="s">
        <v>233</v>
      </c>
      <c r="W2234" s="62" t="s">
        <v>10421</v>
      </c>
      <c r="X2234" s="5" t="s">
        <v>242</v>
      </c>
      <c r="Y2234" s="5"/>
      <c r="Z2234" s="5"/>
      <c r="AA2234" s="152" t="s">
        <v>16</v>
      </c>
      <c r="AB2234" s="7">
        <v>0.95</v>
      </c>
      <c r="AC2234" s="5"/>
      <c r="AD2234" s="5"/>
      <c r="AE2234" s="6"/>
      <c r="AF2234" s="5"/>
      <c r="AG2234" s="5" t="str">
        <f t="shared" si="34"/>
        <v>Y</v>
      </c>
      <c r="AH2234" s="5"/>
      <c r="AI2234" s="17">
        <v>1</v>
      </c>
      <c r="AJ2234" s="1" t="s">
        <v>1305</v>
      </c>
      <c r="AK2234" s="42" t="s">
        <v>334</v>
      </c>
      <c r="AL2234" s="80" t="s">
        <v>335</v>
      </c>
      <c r="AM2234" s="25" t="s">
        <v>261</v>
      </c>
      <c r="AN2234" s="82"/>
    </row>
    <row r="2235" spans="1:40" ht="57" customHeight="1">
      <c r="A2235" t="s">
        <v>1183</v>
      </c>
      <c r="B2235" s="13" t="s">
        <v>16</v>
      </c>
      <c r="C2235" s="13" t="s">
        <v>16</v>
      </c>
      <c r="D2235" s="13" t="s">
        <v>16</v>
      </c>
      <c r="E2235" s="27" t="s">
        <v>10422</v>
      </c>
      <c r="F2235" s="5"/>
      <c r="G2235" s="5" t="s">
        <v>2748</v>
      </c>
      <c r="H2235" s="1" t="s">
        <v>1187</v>
      </c>
      <c r="I2235" s="1" t="s">
        <v>1187</v>
      </c>
      <c r="J2235" s="29" t="s">
        <v>1188</v>
      </c>
      <c r="K2235" s="63" t="s">
        <v>1189</v>
      </c>
      <c r="L2235" s="5" t="s">
        <v>949</v>
      </c>
      <c r="M2235" s="19" t="s">
        <v>951</v>
      </c>
      <c r="N2235" s="200">
        <v>46242</v>
      </c>
      <c r="O2235" s="201">
        <v>46267</v>
      </c>
      <c r="P2235" s="13" t="s">
        <v>187</v>
      </c>
      <c r="Q2235" s="22" t="s">
        <v>1190</v>
      </c>
      <c r="R2235" s="22">
        <v>60</v>
      </c>
      <c r="S2235" s="23" t="s">
        <v>242</v>
      </c>
      <c r="T2235" s="6" t="s">
        <v>242</v>
      </c>
      <c r="U2235" s="5"/>
      <c r="V2235" s="5" t="s">
        <v>233</v>
      </c>
      <c r="W2235" s="62" t="s">
        <v>10423</v>
      </c>
      <c r="X2235" s="5" t="s">
        <v>242</v>
      </c>
      <c r="Y2235" s="5"/>
      <c r="Z2235" s="5"/>
      <c r="AA2235" s="152" t="s">
        <v>16</v>
      </c>
      <c r="AB2235" s="7">
        <v>0.95</v>
      </c>
      <c r="AC2235" s="5"/>
      <c r="AD2235" s="5"/>
      <c r="AE2235" s="6"/>
      <c r="AF2235" s="5"/>
      <c r="AG2235" s="5" t="str">
        <f t="shared" si="34"/>
        <v>Y</v>
      </c>
      <c r="AH2235" s="5"/>
      <c r="AI2235" s="17">
        <v>1</v>
      </c>
      <c r="AJ2235" s="1" t="s">
        <v>1192</v>
      </c>
      <c r="AK2235" s="42" t="s">
        <v>334</v>
      </c>
      <c r="AL2235" s="80" t="s">
        <v>335</v>
      </c>
      <c r="AM2235" s="25" t="s">
        <v>261</v>
      </c>
      <c r="AN2235" s="82"/>
    </row>
    <row r="2236" spans="1:40" ht="57" customHeight="1">
      <c r="A2236" t="s">
        <v>1183</v>
      </c>
      <c r="B2236" s="13" t="s">
        <v>16</v>
      </c>
      <c r="C2236" s="13" t="s">
        <v>16</v>
      </c>
      <c r="D2236" s="13" t="s">
        <v>16</v>
      </c>
      <c r="E2236" s="27" t="s">
        <v>10424</v>
      </c>
      <c r="F2236" s="5"/>
      <c r="G2236" s="5" t="s">
        <v>2754</v>
      </c>
      <c r="H2236" s="1" t="s">
        <v>7114</v>
      </c>
      <c r="I2236" s="1" t="s">
        <v>7114</v>
      </c>
      <c r="J2236" s="29" t="s">
        <v>1197</v>
      </c>
      <c r="K2236" s="63" t="s">
        <v>1198</v>
      </c>
      <c r="L2236" s="5" t="s">
        <v>949</v>
      </c>
      <c r="M2236" s="19" t="s">
        <v>951</v>
      </c>
      <c r="N2236" s="200">
        <v>46242</v>
      </c>
      <c r="O2236" s="201">
        <v>46267</v>
      </c>
      <c r="P2236" s="13" t="s">
        <v>187</v>
      </c>
      <c r="Q2236" s="22" t="s">
        <v>1190</v>
      </c>
      <c r="R2236" s="22">
        <v>20</v>
      </c>
      <c r="S2236" s="23" t="s">
        <v>242</v>
      </c>
      <c r="T2236" s="6" t="s">
        <v>242</v>
      </c>
      <c r="U2236" s="5"/>
      <c r="V2236" s="5" t="s">
        <v>233</v>
      </c>
      <c r="W2236" s="62" t="s">
        <v>7099</v>
      </c>
      <c r="X2236" s="5" t="s">
        <v>242</v>
      </c>
      <c r="Y2236" s="5"/>
      <c r="Z2236" s="5"/>
      <c r="AA2236" s="152" t="s">
        <v>16</v>
      </c>
      <c r="AB2236" s="7">
        <v>0.95</v>
      </c>
      <c r="AC2236" s="5"/>
      <c r="AD2236" s="5"/>
      <c r="AE2236" s="6"/>
      <c r="AF2236" s="5"/>
      <c r="AG2236" s="5" t="str">
        <f t="shared" si="34"/>
        <v>Y</v>
      </c>
      <c r="AH2236" s="5"/>
      <c r="AI2236" s="17">
        <v>1</v>
      </c>
      <c r="AJ2236" s="1" t="s">
        <v>1200</v>
      </c>
      <c r="AK2236" s="42" t="s">
        <v>334</v>
      </c>
      <c r="AL2236" s="80" t="s">
        <v>335</v>
      </c>
      <c r="AM2236" s="25" t="s">
        <v>261</v>
      </c>
      <c r="AN2236" s="82"/>
    </row>
    <row r="2237" spans="1:40" ht="57" customHeight="1">
      <c r="A2237" t="s">
        <v>1183</v>
      </c>
      <c r="B2237" s="13" t="s">
        <v>16</v>
      </c>
      <c r="C2237" s="13" t="s">
        <v>16</v>
      </c>
      <c r="D2237" s="13" t="s">
        <v>16</v>
      </c>
      <c r="E2237" s="27" t="s">
        <v>10425</v>
      </c>
      <c r="F2237" s="5"/>
      <c r="G2237" s="5" t="s">
        <v>2760</v>
      </c>
      <c r="H2237" s="1" t="s">
        <v>7116</v>
      </c>
      <c r="I2237" s="1" t="s">
        <v>7116</v>
      </c>
      <c r="J2237" s="29" t="s">
        <v>1213</v>
      </c>
      <c r="K2237" s="63" t="s">
        <v>1214</v>
      </c>
      <c r="L2237" s="5" t="s">
        <v>949</v>
      </c>
      <c r="M2237" s="19" t="s">
        <v>951</v>
      </c>
      <c r="N2237" s="200">
        <v>46242</v>
      </c>
      <c r="O2237" s="201">
        <v>46267</v>
      </c>
      <c r="P2237" s="13" t="s">
        <v>187</v>
      </c>
      <c r="Q2237" s="22" t="s">
        <v>1190</v>
      </c>
      <c r="R2237" s="22">
        <v>20</v>
      </c>
      <c r="S2237" s="23" t="s">
        <v>242</v>
      </c>
      <c r="T2237" s="6" t="s">
        <v>242</v>
      </c>
      <c r="U2237" s="5"/>
      <c r="V2237" s="5" t="s">
        <v>233</v>
      </c>
      <c r="W2237" s="62" t="s">
        <v>7099</v>
      </c>
      <c r="X2237" s="5" t="s">
        <v>242</v>
      </c>
      <c r="Y2237" s="5"/>
      <c r="Z2237" s="5"/>
      <c r="AA2237" s="152" t="s">
        <v>16</v>
      </c>
      <c r="AB2237" s="7">
        <v>0.95</v>
      </c>
      <c r="AC2237" s="5"/>
      <c r="AD2237" s="5"/>
      <c r="AE2237" s="6"/>
      <c r="AF2237" s="5"/>
      <c r="AG2237" s="5" t="str">
        <f t="shared" si="34"/>
        <v>Y</v>
      </c>
      <c r="AH2237" s="5"/>
      <c r="AI2237" s="17">
        <v>1</v>
      </c>
      <c r="AJ2237" s="1" t="s">
        <v>1200</v>
      </c>
      <c r="AK2237" s="42" t="s">
        <v>334</v>
      </c>
      <c r="AL2237" s="80" t="s">
        <v>335</v>
      </c>
      <c r="AM2237" s="25" t="s">
        <v>261</v>
      </c>
      <c r="AN2237" s="82"/>
    </row>
    <row r="2238" spans="1:40" ht="57" customHeight="1">
      <c r="A2238" t="s">
        <v>1183</v>
      </c>
      <c r="B2238" s="13" t="s">
        <v>16</v>
      </c>
      <c r="C2238" s="13" t="s">
        <v>16</v>
      </c>
      <c r="D2238" s="13" t="s">
        <v>16</v>
      </c>
      <c r="E2238" s="27" t="s">
        <v>10426</v>
      </c>
      <c r="F2238" s="5"/>
      <c r="G2238" s="5" t="s">
        <v>2765</v>
      </c>
      <c r="H2238" s="1" t="s">
        <v>7118</v>
      </c>
      <c r="I2238" s="1" t="s">
        <v>7118</v>
      </c>
      <c r="J2238" s="29" t="s">
        <v>1219</v>
      </c>
      <c r="K2238" s="63" t="s">
        <v>1220</v>
      </c>
      <c r="L2238" s="5" t="s">
        <v>949</v>
      </c>
      <c r="M2238" s="19" t="s">
        <v>951</v>
      </c>
      <c r="N2238" s="200">
        <v>46242</v>
      </c>
      <c r="O2238" s="201">
        <v>46267</v>
      </c>
      <c r="P2238" s="13" t="s">
        <v>187</v>
      </c>
      <c r="Q2238" s="22" t="s">
        <v>1190</v>
      </c>
      <c r="R2238" s="22">
        <v>20</v>
      </c>
      <c r="S2238" s="23" t="s">
        <v>242</v>
      </c>
      <c r="T2238" s="6" t="s">
        <v>242</v>
      </c>
      <c r="U2238" s="5"/>
      <c r="V2238" s="5" t="s">
        <v>233</v>
      </c>
      <c r="W2238" s="62" t="s">
        <v>7099</v>
      </c>
      <c r="X2238" s="5" t="s">
        <v>242</v>
      </c>
      <c r="Y2238" s="5"/>
      <c r="Z2238" s="5"/>
      <c r="AA2238" s="152" t="s">
        <v>16</v>
      </c>
      <c r="AB2238" s="7">
        <v>0.95</v>
      </c>
      <c r="AC2238" s="5"/>
      <c r="AD2238" s="5"/>
      <c r="AE2238" s="6"/>
      <c r="AF2238" s="5"/>
      <c r="AG2238" s="5" t="str">
        <f t="shared" si="34"/>
        <v>Y</v>
      </c>
      <c r="AH2238" s="5"/>
      <c r="AI2238" s="17">
        <v>1</v>
      </c>
      <c r="AJ2238" s="1" t="s">
        <v>1200</v>
      </c>
      <c r="AK2238" s="42" t="s">
        <v>334</v>
      </c>
      <c r="AL2238" s="80" t="s">
        <v>335</v>
      </c>
      <c r="AM2238" s="25" t="s">
        <v>261</v>
      </c>
      <c r="AN2238" s="82"/>
    </row>
    <row r="2239" spans="1:40" ht="57" customHeight="1">
      <c r="A2239" t="s">
        <v>1183</v>
      </c>
      <c r="B2239" s="13" t="s">
        <v>16</v>
      </c>
      <c r="C2239" s="13" t="s">
        <v>16</v>
      </c>
      <c r="D2239" s="13" t="s">
        <v>16</v>
      </c>
      <c r="E2239" s="27" t="s">
        <v>10427</v>
      </c>
      <c r="F2239" s="5"/>
      <c r="G2239" s="5" t="s">
        <v>7372</v>
      </c>
      <c r="H2239" s="1" t="s">
        <v>1364</v>
      </c>
      <c r="I2239" s="1" t="s">
        <v>1364</v>
      </c>
      <c r="J2239" s="29" t="s">
        <v>1365</v>
      </c>
      <c r="K2239" s="63" t="s">
        <v>1366</v>
      </c>
      <c r="L2239" s="5" t="s">
        <v>949</v>
      </c>
      <c r="M2239" s="19" t="s">
        <v>951</v>
      </c>
      <c r="N2239" s="200">
        <v>46242</v>
      </c>
      <c r="O2239" s="201">
        <v>46267</v>
      </c>
      <c r="P2239" s="13" t="s">
        <v>187</v>
      </c>
      <c r="Q2239" s="22" t="s">
        <v>1190</v>
      </c>
      <c r="R2239" s="22">
        <v>120</v>
      </c>
      <c r="S2239" s="23" t="s">
        <v>242</v>
      </c>
      <c r="T2239" s="6" t="s">
        <v>242</v>
      </c>
      <c r="U2239" s="5"/>
      <c r="V2239" s="5" t="s">
        <v>233</v>
      </c>
      <c r="W2239" s="62" t="s">
        <v>10428</v>
      </c>
      <c r="X2239" s="5" t="s">
        <v>242</v>
      </c>
      <c r="Y2239" s="5"/>
      <c r="Z2239" s="5"/>
      <c r="AA2239" s="152" t="s">
        <v>16</v>
      </c>
      <c r="AB2239" s="7">
        <v>0.95</v>
      </c>
      <c r="AC2239" s="5"/>
      <c r="AD2239" s="5"/>
      <c r="AE2239" s="6"/>
      <c r="AF2239" s="5"/>
      <c r="AG2239" s="5" t="str">
        <f t="shared" si="34"/>
        <v>Y</v>
      </c>
      <c r="AH2239" s="5"/>
      <c r="AI2239" s="17">
        <v>1</v>
      </c>
      <c r="AJ2239" s="1" t="s">
        <v>1368</v>
      </c>
      <c r="AK2239" s="42" t="s">
        <v>334</v>
      </c>
      <c r="AL2239" s="80" t="s">
        <v>335</v>
      </c>
      <c r="AM2239" s="25" t="s">
        <v>261</v>
      </c>
      <c r="AN2239" s="82"/>
    </row>
    <row r="2240" spans="1:40" ht="57" customHeight="1">
      <c r="A2240" t="s">
        <v>1183</v>
      </c>
      <c r="B2240" s="13" t="s">
        <v>16</v>
      </c>
      <c r="C2240" s="13" t="s">
        <v>16</v>
      </c>
      <c r="D2240" s="13" t="s">
        <v>16</v>
      </c>
      <c r="E2240" s="27" t="s">
        <v>10429</v>
      </c>
      <c r="F2240" s="5"/>
      <c r="G2240" s="5" t="s">
        <v>7375</v>
      </c>
      <c r="H2240" s="1" t="s">
        <v>1364</v>
      </c>
      <c r="I2240" s="1" t="s">
        <v>1364</v>
      </c>
      <c r="J2240" s="29" t="s">
        <v>1365</v>
      </c>
      <c r="K2240" s="63" t="s">
        <v>1366</v>
      </c>
      <c r="L2240" s="5" t="s">
        <v>949</v>
      </c>
      <c r="M2240" s="19" t="s">
        <v>951</v>
      </c>
      <c r="N2240" s="200">
        <v>46242</v>
      </c>
      <c r="O2240" s="201">
        <v>46267</v>
      </c>
      <c r="P2240" s="13" t="s">
        <v>187</v>
      </c>
      <c r="Q2240" s="22" t="s">
        <v>1190</v>
      </c>
      <c r="R2240" s="22">
        <v>120</v>
      </c>
      <c r="S2240" s="23" t="s">
        <v>242</v>
      </c>
      <c r="T2240" s="6" t="s">
        <v>242</v>
      </c>
      <c r="U2240" s="5"/>
      <c r="V2240" s="5" t="s">
        <v>233</v>
      </c>
      <c r="W2240" s="62" t="s">
        <v>10428</v>
      </c>
      <c r="X2240" s="5" t="s">
        <v>242</v>
      </c>
      <c r="Y2240" s="5"/>
      <c r="Z2240" s="5"/>
      <c r="AA2240" s="152" t="s">
        <v>16</v>
      </c>
      <c r="AB2240" s="7">
        <v>0.95</v>
      </c>
      <c r="AC2240" s="5"/>
      <c r="AD2240" s="5"/>
      <c r="AE2240" s="6"/>
      <c r="AF2240" s="5"/>
      <c r="AG2240" s="5" t="str">
        <f t="shared" si="34"/>
        <v>Y</v>
      </c>
      <c r="AH2240" s="5"/>
      <c r="AI2240" s="17">
        <v>1</v>
      </c>
      <c r="AJ2240" s="1" t="s">
        <v>1372</v>
      </c>
      <c r="AK2240" s="42" t="s">
        <v>334</v>
      </c>
      <c r="AL2240" s="80" t="s">
        <v>335</v>
      </c>
      <c r="AM2240" s="25" t="s">
        <v>261</v>
      </c>
      <c r="AN2240" s="82"/>
    </row>
    <row r="2241" spans="1:40" ht="57" customHeight="1">
      <c r="A2241" t="s">
        <v>1183</v>
      </c>
      <c r="B2241" s="13" t="s">
        <v>1613</v>
      </c>
      <c r="C2241" s="13" t="s">
        <v>2240</v>
      </c>
      <c r="D2241" s="13" t="s">
        <v>6118</v>
      </c>
      <c r="E2241" s="27" t="s">
        <v>10430</v>
      </c>
      <c r="F2241" s="5"/>
      <c r="G2241" s="5" t="s">
        <v>8038</v>
      </c>
      <c r="H2241" s="1" t="s">
        <v>10431</v>
      </c>
      <c r="I2241" s="1" t="s">
        <v>10431</v>
      </c>
      <c r="J2241" s="29" t="s">
        <v>10432</v>
      </c>
      <c r="K2241" s="63" t="s">
        <v>10433</v>
      </c>
      <c r="L2241" s="5" t="s">
        <v>949</v>
      </c>
      <c r="M2241" s="19" t="s">
        <v>951</v>
      </c>
      <c r="N2241" s="200">
        <v>46242</v>
      </c>
      <c r="O2241" s="201">
        <v>46267</v>
      </c>
      <c r="P2241" s="13" t="s">
        <v>187</v>
      </c>
      <c r="Q2241" s="22" t="s">
        <v>1190</v>
      </c>
      <c r="R2241" s="22">
        <v>800</v>
      </c>
      <c r="S2241" s="23" t="s">
        <v>187</v>
      </c>
      <c r="T2241" s="6" t="s">
        <v>242</v>
      </c>
      <c r="U2241" s="5"/>
      <c r="V2241" s="5" t="s">
        <v>233</v>
      </c>
      <c r="W2241" s="62" t="s">
        <v>7099</v>
      </c>
      <c r="X2241" s="5" t="s">
        <v>242</v>
      </c>
      <c r="Y2241" s="5"/>
      <c r="Z2241" s="5"/>
      <c r="AA2241" s="152">
        <v>95.45</v>
      </c>
      <c r="AB2241" s="7">
        <v>0.95</v>
      </c>
      <c r="AC2241" s="5"/>
      <c r="AD2241" s="5"/>
      <c r="AE2241" s="6"/>
      <c r="AF2241" s="5"/>
      <c r="AG2241" s="5" t="str">
        <f t="shared" si="34"/>
        <v>Y</v>
      </c>
      <c r="AH2241" s="5"/>
      <c r="AI2241" s="17">
        <v>1</v>
      </c>
      <c r="AJ2241" s="1" t="s">
        <v>6118</v>
      </c>
      <c r="AK2241" s="42" t="s">
        <v>334</v>
      </c>
      <c r="AL2241" s="80" t="s">
        <v>335</v>
      </c>
      <c r="AM2241" s="25" t="s">
        <v>261</v>
      </c>
      <c r="AN2241" s="82"/>
    </row>
    <row r="2242" spans="1:40" ht="57" customHeight="1">
      <c r="A2242" t="s">
        <v>1183</v>
      </c>
      <c r="B2242" s="13" t="s">
        <v>1613</v>
      </c>
      <c r="C2242" s="13" t="s">
        <v>2240</v>
      </c>
      <c r="D2242" s="13" t="s">
        <v>8881</v>
      </c>
      <c r="E2242" s="27" t="s">
        <v>10434</v>
      </c>
      <c r="F2242" s="5"/>
      <c r="G2242" s="5" t="s">
        <v>8883</v>
      </c>
      <c r="H2242" s="1" t="s">
        <v>8884</v>
      </c>
      <c r="I2242" s="1" t="s">
        <v>8884</v>
      </c>
      <c r="J2242" s="29" t="s">
        <v>8885</v>
      </c>
      <c r="K2242" s="63" t="s">
        <v>8886</v>
      </c>
      <c r="L2242" s="5" t="s">
        <v>949</v>
      </c>
      <c r="M2242" s="19" t="s">
        <v>951</v>
      </c>
      <c r="N2242" s="200">
        <v>46242</v>
      </c>
      <c r="O2242" s="201">
        <v>46267</v>
      </c>
      <c r="P2242" s="13" t="s">
        <v>187</v>
      </c>
      <c r="Q2242" s="22" t="s">
        <v>1190</v>
      </c>
      <c r="R2242" s="22">
        <v>800</v>
      </c>
      <c r="S2242" s="23" t="s">
        <v>242</v>
      </c>
      <c r="T2242" s="6" t="s">
        <v>242</v>
      </c>
      <c r="U2242" s="5"/>
      <c r="V2242" s="5" t="s">
        <v>233</v>
      </c>
      <c r="W2242" s="62" t="s">
        <v>7099</v>
      </c>
      <c r="X2242" s="5" t="s">
        <v>242</v>
      </c>
      <c r="Y2242" s="5"/>
      <c r="Z2242" s="5"/>
      <c r="AA2242" s="152" t="s">
        <v>16</v>
      </c>
      <c r="AB2242" s="7">
        <v>0.95</v>
      </c>
      <c r="AC2242" s="5"/>
      <c r="AD2242" s="5"/>
      <c r="AE2242" s="6"/>
      <c r="AF2242" s="5"/>
      <c r="AG2242" s="5" t="str">
        <f t="shared" ref="AG2242:AG2305" si="35">IF(T2242="Y","N","Y")</f>
        <v>Y</v>
      </c>
      <c r="AH2242" s="5"/>
      <c r="AI2242" s="17">
        <v>1</v>
      </c>
      <c r="AJ2242" s="1" t="s">
        <v>8881</v>
      </c>
      <c r="AK2242" s="42" t="s">
        <v>334</v>
      </c>
      <c r="AL2242" s="80" t="s">
        <v>335</v>
      </c>
      <c r="AM2242" s="25" t="s">
        <v>261</v>
      </c>
      <c r="AN2242" s="82"/>
    </row>
    <row r="2243" spans="1:40" ht="57" customHeight="1">
      <c r="A2243" t="s">
        <v>1183</v>
      </c>
      <c r="B2243" s="13" t="s">
        <v>1613</v>
      </c>
      <c r="C2243" s="13" t="s">
        <v>2240</v>
      </c>
      <c r="D2243" s="13" t="s">
        <v>7651</v>
      </c>
      <c r="E2243" s="27" t="s">
        <v>10435</v>
      </c>
      <c r="F2243" s="5"/>
      <c r="G2243" s="5" t="s">
        <v>7653</v>
      </c>
      <c r="H2243" s="1" t="s">
        <v>10436</v>
      </c>
      <c r="I2243" s="1" t="s">
        <v>10436</v>
      </c>
      <c r="J2243" s="29" t="s">
        <v>10437</v>
      </c>
      <c r="K2243" s="63" t="s">
        <v>10438</v>
      </c>
      <c r="L2243" s="5" t="s">
        <v>949</v>
      </c>
      <c r="M2243" s="19" t="s">
        <v>951</v>
      </c>
      <c r="N2243" s="200">
        <v>46242</v>
      </c>
      <c r="O2243" s="201">
        <v>46267</v>
      </c>
      <c r="P2243" s="13" t="s">
        <v>187</v>
      </c>
      <c r="Q2243" s="22" t="s">
        <v>1190</v>
      </c>
      <c r="R2243" s="22">
        <v>800</v>
      </c>
      <c r="S2243" s="23" t="s">
        <v>187</v>
      </c>
      <c r="T2243" s="6" t="s">
        <v>242</v>
      </c>
      <c r="U2243" s="5"/>
      <c r="V2243" s="5" t="s">
        <v>233</v>
      </c>
      <c r="W2243" s="62" t="s">
        <v>7099</v>
      </c>
      <c r="X2243" s="5" t="s">
        <v>242</v>
      </c>
      <c r="Y2243" s="5"/>
      <c r="Z2243" s="5"/>
      <c r="AA2243" s="152">
        <v>0</v>
      </c>
      <c r="AB2243" s="7">
        <v>0.95</v>
      </c>
      <c r="AC2243" s="5"/>
      <c r="AD2243" s="5"/>
      <c r="AE2243" s="6"/>
      <c r="AF2243" s="5"/>
      <c r="AG2243" s="5" t="str">
        <f t="shared" si="35"/>
        <v>Y</v>
      </c>
      <c r="AH2243" s="5"/>
      <c r="AI2243" s="17">
        <v>1</v>
      </c>
      <c r="AJ2243" s="1" t="s">
        <v>7657</v>
      </c>
      <c r="AK2243" s="42" t="s">
        <v>334</v>
      </c>
      <c r="AL2243" s="80" t="s">
        <v>335</v>
      </c>
      <c r="AM2243" s="25" t="s">
        <v>261</v>
      </c>
      <c r="AN2243" s="82"/>
    </row>
    <row r="2244" spans="1:40" ht="57" customHeight="1">
      <c r="A2244" t="s">
        <v>1183</v>
      </c>
      <c r="B2244" s="13" t="s">
        <v>1613</v>
      </c>
      <c r="C2244" s="13" t="s">
        <v>2240</v>
      </c>
      <c r="D2244" s="13" t="s">
        <v>8689</v>
      </c>
      <c r="E2244" s="27" t="s">
        <v>10439</v>
      </c>
      <c r="F2244" s="5"/>
      <c r="G2244" s="5" t="s">
        <v>8691</v>
      </c>
      <c r="H2244" s="1" t="s">
        <v>10440</v>
      </c>
      <c r="I2244" s="1" t="s">
        <v>10440</v>
      </c>
      <c r="J2244" s="29" t="s">
        <v>10441</v>
      </c>
      <c r="K2244" s="63" t="s">
        <v>10442</v>
      </c>
      <c r="L2244" s="5" t="s">
        <v>949</v>
      </c>
      <c r="M2244" s="19" t="s">
        <v>951</v>
      </c>
      <c r="N2244" s="200">
        <v>46242</v>
      </c>
      <c r="O2244" s="201">
        <v>46267</v>
      </c>
      <c r="P2244" s="13" t="s">
        <v>187</v>
      </c>
      <c r="Q2244" s="22" t="s">
        <v>1190</v>
      </c>
      <c r="R2244" s="22">
        <v>800</v>
      </c>
      <c r="S2244" s="23" t="s">
        <v>187</v>
      </c>
      <c r="T2244" s="6" t="s">
        <v>242</v>
      </c>
      <c r="U2244" s="5"/>
      <c r="V2244" s="5" t="s">
        <v>233</v>
      </c>
      <c r="W2244" s="62" t="s">
        <v>10423</v>
      </c>
      <c r="X2244" s="5" t="s">
        <v>242</v>
      </c>
      <c r="Y2244" s="5"/>
      <c r="Z2244" s="5"/>
      <c r="AA2244" s="152">
        <v>89.06</v>
      </c>
      <c r="AB2244" s="7">
        <v>0.95</v>
      </c>
      <c r="AC2244" s="5"/>
      <c r="AD2244" s="5"/>
      <c r="AE2244" s="6"/>
      <c r="AF2244" s="5"/>
      <c r="AG2244" s="5" t="str">
        <f t="shared" si="35"/>
        <v>Y</v>
      </c>
      <c r="AH2244" s="5"/>
      <c r="AI2244" s="17">
        <v>1</v>
      </c>
      <c r="AJ2244" s="1" t="s">
        <v>6042</v>
      </c>
      <c r="AK2244" s="42" t="s">
        <v>334</v>
      </c>
      <c r="AL2244" s="80" t="s">
        <v>335</v>
      </c>
      <c r="AM2244" s="25" t="s">
        <v>261</v>
      </c>
      <c r="AN2244" s="82"/>
    </row>
    <row r="2245" spans="1:40" ht="57" customHeight="1">
      <c r="A2245" t="s">
        <v>1183</v>
      </c>
      <c r="B2245" s="13" t="s">
        <v>1613</v>
      </c>
      <c r="C2245" s="13" t="s">
        <v>2240</v>
      </c>
      <c r="D2245" s="13" t="s">
        <v>6058</v>
      </c>
      <c r="E2245" s="27" t="s">
        <v>10443</v>
      </c>
      <c r="F2245" s="5"/>
      <c r="G2245" s="5" t="s">
        <v>7921</v>
      </c>
      <c r="H2245" s="1" t="s">
        <v>10444</v>
      </c>
      <c r="I2245" s="1" t="s">
        <v>10444</v>
      </c>
      <c r="J2245" s="29" t="s">
        <v>10445</v>
      </c>
      <c r="K2245" s="63" t="s">
        <v>10446</v>
      </c>
      <c r="L2245" s="5" t="s">
        <v>949</v>
      </c>
      <c r="M2245" s="19" t="s">
        <v>951</v>
      </c>
      <c r="N2245" s="200">
        <v>46242</v>
      </c>
      <c r="O2245" s="201">
        <v>46267</v>
      </c>
      <c r="P2245" s="13" t="s">
        <v>187</v>
      </c>
      <c r="Q2245" s="22" t="s">
        <v>1190</v>
      </c>
      <c r="R2245" s="22">
        <v>800</v>
      </c>
      <c r="S2245" s="23" t="s">
        <v>187</v>
      </c>
      <c r="T2245" s="6" t="s">
        <v>242</v>
      </c>
      <c r="U2245" s="5"/>
      <c r="V2245" s="5" t="s">
        <v>233</v>
      </c>
      <c r="W2245" s="62" t="s">
        <v>7099</v>
      </c>
      <c r="X2245" s="5" t="s">
        <v>242</v>
      </c>
      <c r="Y2245" s="5"/>
      <c r="Z2245" s="5"/>
      <c r="AA2245" s="152">
        <v>95.37</v>
      </c>
      <c r="AB2245" s="7">
        <v>0.95</v>
      </c>
      <c r="AC2245" s="5"/>
      <c r="AD2245" s="5"/>
      <c r="AE2245" s="6"/>
      <c r="AF2245" s="5"/>
      <c r="AG2245" s="5" t="str">
        <f t="shared" si="35"/>
        <v>Y</v>
      </c>
      <c r="AH2245" s="5"/>
      <c r="AI2245" s="17">
        <v>1</v>
      </c>
      <c r="AJ2245" s="1" t="s">
        <v>6058</v>
      </c>
      <c r="AK2245" s="42" t="s">
        <v>334</v>
      </c>
      <c r="AL2245" s="80" t="s">
        <v>335</v>
      </c>
      <c r="AM2245" s="25" t="s">
        <v>261</v>
      </c>
      <c r="AN2245" s="82"/>
    </row>
    <row r="2246" spans="1:40" ht="57" customHeight="1">
      <c r="A2246" t="s">
        <v>1183</v>
      </c>
      <c r="B2246" s="13" t="s">
        <v>1613</v>
      </c>
      <c r="C2246" s="13" t="s">
        <v>2240</v>
      </c>
      <c r="D2246" s="13" t="s">
        <v>10447</v>
      </c>
      <c r="E2246" s="27" t="s">
        <v>10448</v>
      </c>
      <c r="F2246" s="5"/>
      <c r="G2246" s="5" t="s">
        <v>10449</v>
      </c>
      <c r="H2246" s="1" t="s">
        <v>10450</v>
      </c>
      <c r="I2246" s="1" t="s">
        <v>10450</v>
      </c>
      <c r="J2246" s="29" t="s">
        <v>10451</v>
      </c>
      <c r="K2246" s="63" t="s">
        <v>10451</v>
      </c>
      <c r="L2246" s="5" t="s">
        <v>949</v>
      </c>
      <c r="M2246" s="19" t="s">
        <v>951</v>
      </c>
      <c r="N2246" s="200">
        <v>46242</v>
      </c>
      <c r="O2246" s="201">
        <v>46267</v>
      </c>
      <c r="P2246" s="13" t="s">
        <v>187</v>
      </c>
      <c r="Q2246" s="22" t="s">
        <v>1190</v>
      </c>
      <c r="R2246" s="22">
        <v>800</v>
      </c>
      <c r="S2246" s="23" t="s">
        <v>187</v>
      </c>
      <c r="T2246" s="6" t="s">
        <v>242</v>
      </c>
      <c r="U2246" s="5"/>
      <c r="V2246" s="5" t="s">
        <v>233</v>
      </c>
      <c r="W2246" s="62" t="s">
        <v>10423</v>
      </c>
      <c r="X2246" s="5" t="s">
        <v>242</v>
      </c>
      <c r="Y2246" s="5"/>
      <c r="Z2246" s="5"/>
      <c r="AA2246" s="152">
        <v>0.22</v>
      </c>
      <c r="AB2246" s="7">
        <v>0.95</v>
      </c>
      <c r="AC2246" s="5"/>
      <c r="AD2246" s="5"/>
      <c r="AE2246" s="6"/>
      <c r="AF2246" s="5"/>
      <c r="AG2246" s="5" t="str">
        <f t="shared" si="35"/>
        <v>Y</v>
      </c>
      <c r="AH2246" s="5"/>
      <c r="AI2246" s="17">
        <v>1</v>
      </c>
      <c r="AJ2246" s="1" t="s">
        <v>8893</v>
      </c>
      <c r="AK2246" s="42" t="s">
        <v>334</v>
      </c>
      <c r="AL2246" s="80" t="s">
        <v>335</v>
      </c>
      <c r="AM2246" s="25" t="s">
        <v>261</v>
      </c>
      <c r="AN2246" s="82"/>
    </row>
    <row r="2247" spans="1:40" ht="57" customHeight="1">
      <c r="A2247" t="s">
        <v>1183</v>
      </c>
      <c r="B2247" s="13" t="s">
        <v>1613</v>
      </c>
      <c r="C2247" s="13" t="s">
        <v>2240</v>
      </c>
      <c r="D2247" s="13" t="s">
        <v>8105</v>
      </c>
      <c r="E2247" s="27" t="s">
        <v>10452</v>
      </c>
      <c r="F2247" s="5"/>
      <c r="G2247" s="5" t="s">
        <v>8107</v>
      </c>
      <c r="H2247" s="1" t="s">
        <v>10453</v>
      </c>
      <c r="I2247" s="1" t="s">
        <v>10453</v>
      </c>
      <c r="J2247" s="29" t="s">
        <v>10454</v>
      </c>
      <c r="K2247" s="63" t="s">
        <v>10455</v>
      </c>
      <c r="L2247" s="5" t="s">
        <v>949</v>
      </c>
      <c r="M2247" s="19" t="s">
        <v>951</v>
      </c>
      <c r="N2247" s="200">
        <v>46242</v>
      </c>
      <c r="O2247" s="201">
        <v>46267</v>
      </c>
      <c r="P2247" s="13" t="s">
        <v>187</v>
      </c>
      <c r="Q2247" s="22" t="s">
        <v>1190</v>
      </c>
      <c r="R2247" s="22">
        <v>800</v>
      </c>
      <c r="S2247" s="23" t="s">
        <v>187</v>
      </c>
      <c r="T2247" s="6" t="s">
        <v>242</v>
      </c>
      <c r="U2247" s="5"/>
      <c r="V2247" s="5" t="s">
        <v>233</v>
      </c>
      <c r="W2247" s="62" t="s">
        <v>10423</v>
      </c>
      <c r="X2247" s="5" t="s">
        <v>242</v>
      </c>
      <c r="Y2247" s="5"/>
      <c r="Z2247" s="5"/>
      <c r="AA2247" s="152">
        <v>100</v>
      </c>
      <c r="AB2247" s="7">
        <v>0.95</v>
      </c>
      <c r="AC2247" s="5"/>
      <c r="AD2247" s="5"/>
      <c r="AE2247" s="6"/>
      <c r="AF2247" s="5"/>
      <c r="AG2247" s="5" t="str">
        <f t="shared" si="35"/>
        <v>Y</v>
      </c>
      <c r="AH2247" s="5"/>
      <c r="AI2247" s="17">
        <v>1</v>
      </c>
      <c r="AJ2247" s="1" t="s">
        <v>8105</v>
      </c>
      <c r="AK2247" s="42" t="s">
        <v>334</v>
      </c>
      <c r="AL2247" s="80" t="s">
        <v>335</v>
      </c>
      <c r="AM2247" s="25" t="s">
        <v>261</v>
      </c>
      <c r="AN2247" s="82"/>
    </row>
    <row r="2248" spans="1:40" ht="57" customHeight="1">
      <c r="A2248" t="s">
        <v>1183</v>
      </c>
      <c r="B2248" s="13" t="s">
        <v>1613</v>
      </c>
      <c r="C2248" s="13" t="s">
        <v>2240</v>
      </c>
      <c r="D2248" s="13" t="s">
        <v>10456</v>
      </c>
      <c r="E2248" s="27" t="s">
        <v>10457</v>
      </c>
      <c r="F2248" s="5"/>
      <c r="G2248" s="5" t="s">
        <v>10458</v>
      </c>
      <c r="H2248" s="1" t="s">
        <v>10459</v>
      </c>
      <c r="I2248" s="1" t="s">
        <v>10459</v>
      </c>
      <c r="J2248" s="29" t="s">
        <v>10460</v>
      </c>
      <c r="K2248" s="63" t="s">
        <v>10461</v>
      </c>
      <c r="L2248" s="5" t="s">
        <v>949</v>
      </c>
      <c r="M2248" s="19" t="s">
        <v>951</v>
      </c>
      <c r="N2248" s="200">
        <v>46242</v>
      </c>
      <c r="O2248" s="201">
        <v>46267</v>
      </c>
      <c r="P2248" s="13" t="s">
        <v>187</v>
      </c>
      <c r="Q2248" s="22" t="s">
        <v>1190</v>
      </c>
      <c r="R2248" s="22">
        <v>800</v>
      </c>
      <c r="S2248" s="23" t="s">
        <v>187</v>
      </c>
      <c r="T2248" s="6" t="s">
        <v>242</v>
      </c>
      <c r="U2248" s="5"/>
      <c r="V2248" s="5" t="s">
        <v>233</v>
      </c>
      <c r="W2248" s="62" t="s">
        <v>7099</v>
      </c>
      <c r="X2248" s="5" t="s">
        <v>242</v>
      </c>
      <c r="Y2248" s="5"/>
      <c r="Z2248" s="5"/>
      <c r="AA2248" s="152">
        <v>0</v>
      </c>
      <c r="AB2248" s="7">
        <v>0.95</v>
      </c>
      <c r="AC2248" s="5"/>
      <c r="AD2248" s="5"/>
      <c r="AE2248" s="6"/>
      <c r="AF2248" s="5"/>
      <c r="AG2248" s="5" t="str">
        <f t="shared" si="35"/>
        <v>Y</v>
      </c>
      <c r="AH2248" s="5"/>
      <c r="AI2248" s="17">
        <v>1</v>
      </c>
      <c r="AJ2248" s="1" t="s">
        <v>10456</v>
      </c>
      <c r="AK2248" s="42" t="s">
        <v>334</v>
      </c>
      <c r="AL2248" s="80" t="s">
        <v>335</v>
      </c>
      <c r="AM2248" s="25" t="s">
        <v>261</v>
      </c>
      <c r="AN2248" s="82"/>
    </row>
    <row r="2249" spans="1:40" ht="57" customHeight="1">
      <c r="A2249" t="s">
        <v>1183</v>
      </c>
      <c r="B2249" s="13" t="s">
        <v>1613</v>
      </c>
      <c r="C2249" s="13" t="s">
        <v>2240</v>
      </c>
      <c r="D2249" s="13" t="s">
        <v>10462</v>
      </c>
      <c r="E2249" s="27" t="s">
        <v>10463</v>
      </c>
      <c r="F2249" s="5"/>
      <c r="G2249" s="5" t="s">
        <v>10464</v>
      </c>
      <c r="H2249" s="1" t="s">
        <v>10465</v>
      </c>
      <c r="I2249" s="1" t="s">
        <v>10465</v>
      </c>
      <c r="J2249" s="29" t="s">
        <v>10466</v>
      </c>
      <c r="K2249" s="63" t="s">
        <v>10467</v>
      </c>
      <c r="L2249" s="5" t="s">
        <v>949</v>
      </c>
      <c r="M2249" s="19" t="s">
        <v>951</v>
      </c>
      <c r="N2249" s="200">
        <v>46242</v>
      </c>
      <c r="O2249" s="201">
        <v>46267</v>
      </c>
      <c r="P2249" s="13" t="s">
        <v>187</v>
      </c>
      <c r="Q2249" s="22" t="s">
        <v>1190</v>
      </c>
      <c r="R2249" s="22">
        <v>800</v>
      </c>
      <c r="S2249" s="23" t="s">
        <v>187</v>
      </c>
      <c r="T2249" s="6" t="s">
        <v>242</v>
      </c>
      <c r="U2249" s="5"/>
      <c r="V2249" s="5" t="s">
        <v>233</v>
      </c>
      <c r="W2249" s="62" t="s">
        <v>7099</v>
      </c>
      <c r="X2249" s="5" t="s">
        <v>242</v>
      </c>
      <c r="Y2249" s="5"/>
      <c r="Z2249" s="5"/>
      <c r="AA2249" s="152">
        <v>0</v>
      </c>
      <c r="AB2249" s="7">
        <v>0.95</v>
      </c>
      <c r="AC2249" s="5"/>
      <c r="AD2249" s="5"/>
      <c r="AE2249" s="6"/>
      <c r="AF2249" s="5"/>
      <c r="AG2249" s="5" t="str">
        <f t="shared" si="35"/>
        <v>Y</v>
      </c>
      <c r="AH2249" s="5"/>
      <c r="AI2249" s="17">
        <v>1</v>
      </c>
      <c r="AJ2249" s="1" t="s">
        <v>10462</v>
      </c>
      <c r="AK2249" s="42" t="s">
        <v>334</v>
      </c>
      <c r="AL2249" s="80" t="s">
        <v>335</v>
      </c>
      <c r="AM2249" s="25" t="s">
        <v>261</v>
      </c>
      <c r="AN2249" s="82"/>
    </row>
    <row r="2250" spans="1:40" ht="57" customHeight="1">
      <c r="A2250" t="s">
        <v>1183</v>
      </c>
      <c r="B2250" s="13" t="s">
        <v>16</v>
      </c>
      <c r="C2250" s="13" t="s">
        <v>16</v>
      </c>
      <c r="D2250" s="13" t="s">
        <v>16</v>
      </c>
      <c r="E2250" s="27" t="s">
        <v>10468</v>
      </c>
      <c r="F2250" s="5"/>
      <c r="G2250" s="5" t="s">
        <v>2834</v>
      </c>
      <c r="H2250" s="1" t="s">
        <v>7363</v>
      </c>
      <c r="I2250" s="1" t="s">
        <v>7363</v>
      </c>
      <c r="J2250" s="29" t="s">
        <v>7364</v>
      </c>
      <c r="K2250" s="63" t="s">
        <v>1303</v>
      </c>
      <c r="L2250" s="5" t="s">
        <v>949</v>
      </c>
      <c r="M2250" s="19" t="s">
        <v>951</v>
      </c>
      <c r="N2250" s="200">
        <v>46242</v>
      </c>
      <c r="O2250" s="201">
        <v>46267</v>
      </c>
      <c r="P2250" s="13" t="s">
        <v>187</v>
      </c>
      <c r="Q2250" s="22" t="s">
        <v>1190</v>
      </c>
      <c r="R2250" s="22">
        <v>4</v>
      </c>
      <c r="S2250" s="23" t="s">
        <v>242</v>
      </c>
      <c r="T2250" s="6" t="s">
        <v>242</v>
      </c>
      <c r="U2250" s="5"/>
      <c r="V2250" s="5" t="s">
        <v>233</v>
      </c>
      <c r="W2250" s="62" t="s">
        <v>10469</v>
      </c>
      <c r="X2250" s="5" t="s">
        <v>242</v>
      </c>
      <c r="Y2250" s="5"/>
      <c r="Z2250" s="5"/>
      <c r="AA2250" s="152" t="s">
        <v>16</v>
      </c>
      <c r="AB2250" s="7">
        <v>0.95</v>
      </c>
      <c r="AC2250" s="5"/>
      <c r="AD2250" s="5"/>
      <c r="AE2250" s="6"/>
      <c r="AF2250" s="5"/>
      <c r="AG2250" s="5" t="str">
        <f t="shared" si="35"/>
        <v>Y</v>
      </c>
      <c r="AH2250" s="5"/>
      <c r="AI2250" s="17">
        <v>1</v>
      </c>
      <c r="AJ2250" s="1" t="s">
        <v>1305</v>
      </c>
      <c r="AK2250" s="42" t="s">
        <v>334</v>
      </c>
      <c r="AL2250" s="80" t="s">
        <v>335</v>
      </c>
      <c r="AM2250" s="25" t="s">
        <v>261</v>
      </c>
      <c r="AN2250" s="82"/>
    </row>
    <row r="2251" spans="1:40" ht="57" customHeight="1">
      <c r="A2251" t="s">
        <v>1183</v>
      </c>
      <c r="B2251" s="13" t="s">
        <v>16</v>
      </c>
      <c r="C2251" s="13" t="s">
        <v>16</v>
      </c>
      <c r="D2251" s="13" t="s">
        <v>16</v>
      </c>
      <c r="E2251" s="27" t="s">
        <v>10470</v>
      </c>
      <c r="F2251" s="5"/>
      <c r="G2251" s="5" t="s">
        <v>2748</v>
      </c>
      <c r="H2251" s="1" t="s">
        <v>1187</v>
      </c>
      <c r="I2251" s="1" t="s">
        <v>1187</v>
      </c>
      <c r="J2251" s="29" t="s">
        <v>1188</v>
      </c>
      <c r="K2251" s="63" t="s">
        <v>1189</v>
      </c>
      <c r="L2251" s="5" t="s">
        <v>956</v>
      </c>
      <c r="M2251" s="19" t="s">
        <v>958</v>
      </c>
      <c r="N2251" s="200">
        <v>46242</v>
      </c>
      <c r="O2251" s="201">
        <v>46267</v>
      </c>
      <c r="P2251" s="13" t="s">
        <v>187</v>
      </c>
      <c r="Q2251" s="22" t="s">
        <v>1190</v>
      </c>
      <c r="R2251" s="22">
        <v>60</v>
      </c>
      <c r="S2251" s="23" t="s">
        <v>242</v>
      </c>
      <c r="T2251" s="6" t="s">
        <v>242</v>
      </c>
      <c r="U2251" s="5"/>
      <c r="V2251" s="5" t="s">
        <v>233</v>
      </c>
      <c r="W2251" s="62" t="s">
        <v>10471</v>
      </c>
      <c r="X2251" s="5" t="s">
        <v>242</v>
      </c>
      <c r="Y2251" s="5"/>
      <c r="Z2251" s="5"/>
      <c r="AA2251" s="152" t="s">
        <v>16</v>
      </c>
      <c r="AB2251" s="7">
        <v>0.95</v>
      </c>
      <c r="AC2251" s="5"/>
      <c r="AD2251" s="5"/>
      <c r="AE2251" s="6"/>
      <c r="AF2251" s="5"/>
      <c r="AG2251" s="5" t="str">
        <f t="shared" si="35"/>
        <v>Y</v>
      </c>
      <c r="AH2251" s="5"/>
      <c r="AI2251" s="17">
        <v>1</v>
      </c>
      <c r="AJ2251" s="1" t="s">
        <v>1192</v>
      </c>
      <c r="AK2251" s="42" t="s">
        <v>334</v>
      </c>
      <c r="AL2251" s="80" t="s">
        <v>335</v>
      </c>
      <c r="AM2251" s="25" t="s">
        <v>261</v>
      </c>
      <c r="AN2251" s="82"/>
    </row>
    <row r="2252" spans="1:40" ht="57" customHeight="1">
      <c r="A2252" t="s">
        <v>1183</v>
      </c>
      <c r="B2252" s="13" t="s">
        <v>16</v>
      </c>
      <c r="C2252" s="13" t="s">
        <v>16</v>
      </c>
      <c r="D2252" s="13" t="s">
        <v>16</v>
      </c>
      <c r="E2252" s="27" t="s">
        <v>10472</v>
      </c>
      <c r="F2252" s="5"/>
      <c r="G2252" s="5" t="s">
        <v>2754</v>
      </c>
      <c r="H2252" s="1" t="s">
        <v>7114</v>
      </c>
      <c r="I2252" s="1" t="s">
        <v>7114</v>
      </c>
      <c r="J2252" s="29" t="s">
        <v>1197</v>
      </c>
      <c r="K2252" s="63" t="s">
        <v>1198</v>
      </c>
      <c r="L2252" s="5" t="s">
        <v>956</v>
      </c>
      <c r="M2252" s="19" t="s">
        <v>958</v>
      </c>
      <c r="N2252" s="200">
        <v>46242</v>
      </c>
      <c r="O2252" s="201">
        <v>46267</v>
      </c>
      <c r="P2252" s="13" t="s">
        <v>187</v>
      </c>
      <c r="Q2252" s="22" t="s">
        <v>1190</v>
      </c>
      <c r="R2252" s="22">
        <v>20</v>
      </c>
      <c r="S2252" s="23" t="s">
        <v>242</v>
      </c>
      <c r="T2252" s="6" t="s">
        <v>242</v>
      </c>
      <c r="U2252" s="5"/>
      <c r="V2252" s="5" t="s">
        <v>233</v>
      </c>
      <c r="W2252" s="62" t="s">
        <v>10473</v>
      </c>
      <c r="X2252" s="5" t="s">
        <v>242</v>
      </c>
      <c r="Y2252" s="5"/>
      <c r="Z2252" s="5"/>
      <c r="AA2252" s="152" t="s">
        <v>16</v>
      </c>
      <c r="AB2252" s="7">
        <v>0.95</v>
      </c>
      <c r="AC2252" s="5"/>
      <c r="AD2252" s="5"/>
      <c r="AE2252" s="6"/>
      <c r="AF2252" s="5"/>
      <c r="AG2252" s="5" t="str">
        <f t="shared" si="35"/>
        <v>Y</v>
      </c>
      <c r="AH2252" s="5"/>
      <c r="AI2252" s="17">
        <v>1</v>
      </c>
      <c r="AJ2252" s="1" t="s">
        <v>1200</v>
      </c>
      <c r="AK2252" s="42" t="s">
        <v>334</v>
      </c>
      <c r="AL2252" s="80" t="s">
        <v>335</v>
      </c>
      <c r="AM2252" s="25" t="s">
        <v>261</v>
      </c>
      <c r="AN2252" s="82"/>
    </row>
    <row r="2253" spans="1:40" ht="57" customHeight="1">
      <c r="A2253" t="s">
        <v>1183</v>
      </c>
      <c r="B2253" s="13" t="s">
        <v>16</v>
      </c>
      <c r="C2253" s="13" t="s">
        <v>16</v>
      </c>
      <c r="D2253" s="13" t="s">
        <v>16</v>
      </c>
      <c r="E2253" s="27" t="s">
        <v>10474</v>
      </c>
      <c r="F2253" s="5"/>
      <c r="G2253" s="5" t="s">
        <v>2760</v>
      </c>
      <c r="H2253" s="1" t="s">
        <v>7116</v>
      </c>
      <c r="I2253" s="1" t="s">
        <v>7116</v>
      </c>
      <c r="J2253" s="29" t="s">
        <v>1213</v>
      </c>
      <c r="K2253" s="63" t="s">
        <v>1214</v>
      </c>
      <c r="L2253" s="5" t="s">
        <v>956</v>
      </c>
      <c r="M2253" s="19" t="s">
        <v>958</v>
      </c>
      <c r="N2253" s="200">
        <v>46242</v>
      </c>
      <c r="O2253" s="201">
        <v>46267</v>
      </c>
      <c r="P2253" s="13" t="s">
        <v>187</v>
      </c>
      <c r="Q2253" s="22" t="s">
        <v>1190</v>
      </c>
      <c r="R2253" s="22">
        <v>20</v>
      </c>
      <c r="S2253" s="23" t="s">
        <v>242</v>
      </c>
      <c r="T2253" s="6" t="s">
        <v>242</v>
      </c>
      <c r="U2253" s="5"/>
      <c r="V2253" s="5" t="s">
        <v>233</v>
      </c>
      <c r="W2253" s="62" t="s">
        <v>10473</v>
      </c>
      <c r="X2253" s="5" t="s">
        <v>242</v>
      </c>
      <c r="Y2253" s="5"/>
      <c r="Z2253" s="5"/>
      <c r="AA2253" s="152" t="s">
        <v>16</v>
      </c>
      <c r="AB2253" s="7">
        <v>0.95</v>
      </c>
      <c r="AC2253" s="5"/>
      <c r="AD2253" s="5"/>
      <c r="AE2253" s="6"/>
      <c r="AF2253" s="5"/>
      <c r="AG2253" s="5" t="str">
        <f t="shared" si="35"/>
        <v>Y</v>
      </c>
      <c r="AH2253" s="5"/>
      <c r="AI2253" s="17">
        <v>1</v>
      </c>
      <c r="AJ2253" s="1" t="s">
        <v>1200</v>
      </c>
      <c r="AK2253" s="42" t="s">
        <v>334</v>
      </c>
      <c r="AL2253" s="80" t="s">
        <v>335</v>
      </c>
      <c r="AM2253" s="25" t="s">
        <v>261</v>
      </c>
      <c r="AN2253" s="82"/>
    </row>
    <row r="2254" spans="1:40" ht="57" customHeight="1">
      <c r="A2254" t="s">
        <v>1183</v>
      </c>
      <c r="B2254" s="13" t="s">
        <v>16</v>
      </c>
      <c r="C2254" s="13" t="s">
        <v>16</v>
      </c>
      <c r="D2254" s="13" t="s">
        <v>16</v>
      </c>
      <c r="E2254" s="27" t="s">
        <v>10475</v>
      </c>
      <c r="F2254" s="5"/>
      <c r="G2254" s="5" t="s">
        <v>2765</v>
      </c>
      <c r="H2254" s="1" t="s">
        <v>7118</v>
      </c>
      <c r="I2254" s="1" t="s">
        <v>7118</v>
      </c>
      <c r="J2254" s="29" t="s">
        <v>1219</v>
      </c>
      <c r="K2254" s="63" t="s">
        <v>1220</v>
      </c>
      <c r="L2254" s="5" t="s">
        <v>956</v>
      </c>
      <c r="M2254" s="19" t="s">
        <v>958</v>
      </c>
      <c r="N2254" s="200">
        <v>46242</v>
      </c>
      <c r="O2254" s="201">
        <v>46267</v>
      </c>
      <c r="P2254" s="13" t="s">
        <v>187</v>
      </c>
      <c r="Q2254" s="22" t="s">
        <v>1190</v>
      </c>
      <c r="R2254" s="22">
        <v>20</v>
      </c>
      <c r="S2254" s="23" t="s">
        <v>242</v>
      </c>
      <c r="T2254" s="6" t="s">
        <v>242</v>
      </c>
      <c r="U2254" s="5"/>
      <c r="V2254" s="5" t="s">
        <v>233</v>
      </c>
      <c r="W2254" s="62" t="s">
        <v>10473</v>
      </c>
      <c r="X2254" s="5" t="s">
        <v>242</v>
      </c>
      <c r="Y2254" s="5"/>
      <c r="Z2254" s="5"/>
      <c r="AA2254" s="152" t="s">
        <v>16</v>
      </c>
      <c r="AB2254" s="7">
        <v>0.95</v>
      </c>
      <c r="AC2254" s="5"/>
      <c r="AD2254" s="5"/>
      <c r="AE2254" s="6"/>
      <c r="AF2254" s="5"/>
      <c r="AG2254" s="5" t="str">
        <f t="shared" si="35"/>
        <v>Y</v>
      </c>
      <c r="AH2254" s="5"/>
      <c r="AI2254" s="17">
        <v>1</v>
      </c>
      <c r="AJ2254" s="1" t="s">
        <v>1200</v>
      </c>
      <c r="AK2254" s="42" t="s">
        <v>334</v>
      </c>
      <c r="AL2254" s="80" t="s">
        <v>335</v>
      </c>
      <c r="AM2254" s="25" t="s">
        <v>261</v>
      </c>
      <c r="AN2254" s="82"/>
    </row>
    <row r="2255" spans="1:40" ht="57" customHeight="1">
      <c r="A2255" t="s">
        <v>1183</v>
      </c>
      <c r="B2255" s="13" t="s">
        <v>16</v>
      </c>
      <c r="C2255" s="13" t="s">
        <v>16</v>
      </c>
      <c r="D2255" s="13" t="s">
        <v>16</v>
      </c>
      <c r="E2255" s="27" t="s">
        <v>10476</v>
      </c>
      <c r="F2255" s="5"/>
      <c r="G2255" s="5" t="s">
        <v>7372</v>
      </c>
      <c r="H2255" s="1" t="s">
        <v>1364</v>
      </c>
      <c r="I2255" s="1" t="s">
        <v>1364</v>
      </c>
      <c r="J2255" s="29" t="s">
        <v>1365</v>
      </c>
      <c r="K2255" s="63" t="s">
        <v>1366</v>
      </c>
      <c r="L2255" s="5" t="s">
        <v>956</v>
      </c>
      <c r="M2255" s="19" t="s">
        <v>958</v>
      </c>
      <c r="N2255" s="200">
        <v>46242</v>
      </c>
      <c r="O2255" s="201">
        <v>46267</v>
      </c>
      <c r="P2255" s="13" t="s">
        <v>187</v>
      </c>
      <c r="Q2255" s="22" t="s">
        <v>1190</v>
      </c>
      <c r="R2255" s="22">
        <v>120</v>
      </c>
      <c r="S2255" s="23" t="s">
        <v>242</v>
      </c>
      <c r="T2255" s="6" t="s">
        <v>242</v>
      </c>
      <c r="U2255" s="5"/>
      <c r="V2255" s="5" t="s">
        <v>233</v>
      </c>
      <c r="W2255" s="62" t="s">
        <v>10477</v>
      </c>
      <c r="X2255" s="5" t="s">
        <v>242</v>
      </c>
      <c r="Y2255" s="5"/>
      <c r="Z2255" s="5"/>
      <c r="AA2255" s="152" t="s">
        <v>16</v>
      </c>
      <c r="AB2255" s="7">
        <v>0.95</v>
      </c>
      <c r="AC2255" s="5"/>
      <c r="AD2255" s="5"/>
      <c r="AE2255" s="6"/>
      <c r="AF2255" s="5"/>
      <c r="AG2255" s="5" t="str">
        <f t="shared" si="35"/>
        <v>Y</v>
      </c>
      <c r="AH2255" s="5"/>
      <c r="AI2255" s="17">
        <v>1</v>
      </c>
      <c r="AJ2255" s="1" t="s">
        <v>1368</v>
      </c>
      <c r="AK2255" s="42" t="s">
        <v>334</v>
      </c>
      <c r="AL2255" s="80" t="s">
        <v>335</v>
      </c>
      <c r="AM2255" s="25" t="s">
        <v>261</v>
      </c>
      <c r="AN2255" s="82"/>
    </row>
    <row r="2256" spans="1:40" ht="57" customHeight="1">
      <c r="A2256" t="s">
        <v>1183</v>
      </c>
      <c r="B2256" s="13" t="s">
        <v>16</v>
      </c>
      <c r="C2256" s="13" t="s">
        <v>16</v>
      </c>
      <c r="D2256" s="13" t="s">
        <v>16</v>
      </c>
      <c r="E2256" s="27" t="s">
        <v>10478</v>
      </c>
      <c r="F2256" s="5"/>
      <c r="G2256" s="5" t="s">
        <v>7375</v>
      </c>
      <c r="H2256" s="1" t="s">
        <v>1364</v>
      </c>
      <c r="I2256" s="1" t="s">
        <v>1364</v>
      </c>
      <c r="J2256" s="29" t="s">
        <v>1365</v>
      </c>
      <c r="K2256" s="63" t="s">
        <v>1366</v>
      </c>
      <c r="L2256" s="5" t="s">
        <v>956</v>
      </c>
      <c r="M2256" s="19" t="s">
        <v>958</v>
      </c>
      <c r="N2256" s="200">
        <v>46242</v>
      </c>
      <c r="O2256" s="201">
        <v>46267</v>
      </c>
      <c r="P2256" s="13" t="s">
        <v>187</v>
      </c>
      <c r="Q2256" s="22" t="s">
        <v>1190</v>
      </c>
      <c r="R2256" s="22">
        <v>120</v>
      </c>
      <c r="S2256" s="23" t="s">
        <v>242</v>
      </c>
      <c r="T2256" s="6" t="s">
        <v>242</v>
      </c>
      <c r="U2256" s="5"/>
      <c r="V2256" s="5" t="s">
        <v>233</v>
      </c>
      <c r="W2256" s="62" t="s">
        <v>10477</v>
      </c>
      <c r="X2256" s="5" t="s">
        <v>242</v>
      </c>
      <c r="Y2256" s="5"/>
      <c r="Z2256" s="5"/>
      <c r="AA2256" s="152" t="s">
        <v>16</v>
      </c>
      <c r="AB2256" s="7">
        <v>0.95</v>
      </c>
      <c r="AC2256" s="5"/>
      <c r="AD2256" s="5"/>
      <c r="AE2256" s="6"/>
      <c r="AF2256" s="5"/>
      <c r="AG2256" s="5" t="str">
        <f t="shared" si="35"/>
        <v>Y</v>
      </c>
      <c r="AH2256" s="5"/>
      <c r="AI2256" s="17">
        <v>1</v>
      </c>
      <c r="AJ2256" s="1" t="s">
        <v>1372</v>
      </c>
      <c r="AK2256" s="42" t="s">
        <v>334</v>
      </c>
      <c r="AL2256" s="80" t="s">
        <v>335</v>
      </c>
      <c r="AM2256" s="25" t="s">
        <v>261</v>
      </c>
      <c r="AN2256" s="82"/>
    </row>
    <row r="2257" spans="1:40" ht="57" customHeight="1">
      <c r="A2257" t="s">
        <v>1183</v>
      </c>
      <c r="B2257" s="13" t="s">
        <v>7749</v>
      </c>
      <c r="C2257" s="13" t="s">
        <v>7750</v>
      </c>
      <c r="D2257" s="13" t="s">
        <v>10479</v>
      </c>
      <c r="E2257" s="27" t="s">
        <v>10480</v>
      </c>
      <c r="F2257" s="5"/>
      <c r="G2257" s="5" t="s">
        <v>10481</v>
      </c>
      <c r="H2257" s="1" t="s">
        <v>10482</v>
      </c>
      <c r="I2257" s="1" t="s">
        <v>10482</v>
      </c>
      <c r="J2257" s="29" t="s">
        <v>10483</v>
      </c>
      <c r="K2257" s="63" t="s">
        <v>10483</v>
      </c>
      <c r="L2257" s="5" t="s">
        <v>956</v>
      </c>
      <c r="M2257" s="19" t="s">
        <v>958</v>
      </c>
      <c r="N2257" s="200">
        <v>46242</v>
      </c>
      <c r="O2257" s="201">
        <v>46267</v>
      </c>
      <c r="P2257" s="13" t="s">
        <v>187</v>
      </c>
      <c r="Q2257" s="22" t="s">
        <v>1190</v>
      </c>
      <c r="R2257" s="22">
        <v>800</v>
      </c>
      <c r="S2257" s="23" t="s">
        <v>187</v>
      </c>
      <c r="T2257" s="6" t="s">
        <v>242</v>
      </c>
      <c r="U2257" s="5"/>
      <c r="V2257" s="5" t="s">
        <v>233</v>
      </c>
      <c r="W2257" s="62" t="s">
        <v>10473</v>
      </c>
      <c r="X2257" s="5" t="s">
        <v>187</v>
      </c>
      <c r="Y2257" s="5" t="s">
        <v>10484</v>
      </c>
      <c r="Z2257" s="5" t="s">
        <v>10485</v>
      </c>
      <c r="AA2257" s="152">
        <v>3.74</v>
      </c>
      <c r="AB2257" s="7">
        <v>0.95</v>
      </c>
      <c r="AC2257" s="5"/>
      <c r="AD2257" s="5"/>
      <c r="AE2257" s="6"/>
      <c r="AF2257" s="5"/>
      <c r="AG2257" s="5" t="str">
        <f t="shared" si="35"/>
        <v>Y</v>
      </c>
      <c r="AH2257" s="5"/>
      <c r="AI2257" s="17">
        <v>1</v>
      </c>
      <c r="AJ2257" s="1" t="s">
        <v>10479</v>
      </c>
      <c r="AK2257" s="42" t="s">
        <v>334</v>
      </c>
      <c r="AL2257" s="80" t="s">
        <v>335</v>
      </c>
      <c r="AM2257" s="25" t="s">
        <v>261</v>
      </c>
      <c r="AN2257" s="82"/>
    </row>
    <row r="2258" spans="1:40" ht="57" customHeight="1">
      <c r="A2258" t="s">
        <v>1183</v>
      </c>
      <c r="B2258" s="13" t="s">
        <v>7749</v>
      </c>
      <c r="C2258" s="13" t="s">
        <v>7750</v>
      </c>
      <c r="D2258" s="13" t="s">
        <v>10486</v>
      </c>
      <c r="E2258" s="27" t="s">
        <v>10487</v>
      </c>
      <c r="F2258" s="5"/>
      <c r="G2258" s="5" t="s">
        <v>958</v>
      </c>
      <c r="H2258" s="1" t="s">
        <v>10488</v>
      </c>
      <c r="I2258" s="1" t="s">
        <v>10488</v>
      </c>
      <c r="J2258" s="29" t="s">
        <v>10489</v>
      </c>
      <c r="K2258" s="63" t="s">
        <v>10489</v>
      </c>
      <c r="L2258" s="5" t="s">
        <v>956</v>
      </c>
      <c r="M2258" s="19" t="s">
        <v>958</v>
      </c>
      <c r="N2258" s="200">
        <v>46242</v>
      </c>
      <c r="O2258" s="201">
        <v>46267</v>
      </c>
      <c r="P2258" s="13" t="s">
        <v>187</v>
      </c>
      <c r="Q2258" s="22" t="s">
        <v>1190</v>
      </c>
      <c r="R2258" s="22">
        <v>800</v>
      </c>
      <c r="S2258" s="23" t="s">
        <v>187</v>
      </c>
      <c r="T2258" s="6" t="s">
        <v>242</v>
      </c>
      <c r="U2258" s="5"/>
      <c r="V2258" s="5" t="s">
        <v>233</v>
      </c>
      <c r="W2258" s="62" t="s">
        <v>10473</v>
      </c>
      <c r="X2258" s="5" t="s">
        <v>242</v>
      </c>
      <c r="Y2258" s="5"/>
      <c r="Z2258" s="5"/>
      <c r="AA2258" s="152">
        <v>100</v>
      </c>
      <c r="AB2258" s="7">
        <v>0.95</v>
      </c>
      <c r="AC2258" s="5"/>
      <c r="AD2258" s="5"/>
      <c r="AE2258" s="6"/>
      <c r="AF2258" s="5"/>
      <c r="AG2258" s="5" t="str">
        <f t="shared" si="35"/>
        <v>Y</v>
      </c>
      <c r="AH2258" s="5"/>
      <c r="AI2258" s="17">
        <v>1</v>
      </c>
      <c r="AJ2258" s="1" t="s">
        <v>10486</v>
      </c>
      <c r="AK2258" s="42" t="s">
        <v>334</v>
      </c>
      <c r="AL2258" s="80" t="s">
        <v>335</v>
      </c>
      <c r="AM2258" s="25" t="s">
        <v>261</v>
      </c>
      <c r="AN2258" s="82"/>
    </row>
    <row r="2259" spans="1:40" ht="57" customHeight="1">
      <c r="A2259" t="s">
        <v>1183</v>
      </c>
      <c r="B2259" s="13" t="s">
        <v>7749</v>
      </c>
      <c r="C2259" s="13" t="s">
        <v>7750</v>
      </c>
      <c r="D2259" s="13" t="s">
        <v>10490</v>
      </c>
      <c r="E2259" s="27" t="s">
        <v>10491</v>
      </c>
      <c r="F2259" s="5"/>
      <c r="G2259" s="5" t="s">
        <v>10492</v>
      </c>
      <c r="H2259" s="1" t="s">
        <v>10493</v>
      </c>
      <c r="I2259" s="1" t="s">
        <v>10493</v>
      </c>
      <c r="J2259" s="29" t="s">
        <v>10494</v>
      </c>
      <c r="K2259" s="63" t="s">
        <v>10495</v>
      </c>
      <c r="L2259" s="5" t="s">
        <v>956</v>
      </c>
      <c r="M2259" s="19" t="s">
        <v>958</v>
      </c>
      <c r="N2259" s="200">
        <v>46242</v>
      </c>
      <c r="O2259" s="201">
        <v>46267</v>
      </c>
      <c r="P2259" s="13" t="s">
        <v>187</v>
      </c>
      <c r="Q2259" s="22" t="s">
        <v>1190</v>
      </c>
      <c r="R2259" s="22">
        <v>800</v>
      </c>
      <c r="S2259" s="23" t="s">
        <v>187</v>
      </c>
      <c r="T2259" s="6" t="s">
        <v>242</v>
      </c>
      <c r="U2259" s="5"/>
      <c r="V2259" s="5" t="s">
        <v>233</v>
      </c>
      <c r="W2259" s="62" t="s">
        <v>10477</v>
      </c>
      <c r="X2259" s="5" t="s">
        <v>242</v>
      </c>
      <c r="Y2259" s="5"/>
      <c r="Z2259" s="5"/>
      <c r="AA2259" s="152">
        <v>3.74</v>
      </c>
      <c r="AB2259" s="7">
        <v>0.95</v>
      </c>
      <c r="AC2259" s="5"/>
      <c r="AD2259" s="5"/>
      <c r="AE2259" s="6"/>
      <c r="AF2259" s="5"/>
      <c r="AG2259" s="5" t="str">
        <f t="shared" si="35"/>
        <v>Y</v>
      </c>
      <c r="AH2259" s="5"/>
      <c r="AI2259" s="17">
        <v>1</v>
      </c>
      <c r="AJ2259" s="1" t="s">
        <v>10490</v>
      </c>
      <c r="AK2259" s="42" t="s">
        <v>334</v>
      </c>
      <c r="AL2259" s="80" t="s">
        <v>335</v>
      </c>
      <c r="AM2259" s="25" t="s">
        <v>261</v>
      </c>
      <c r="AN2259" s="82"/>
    </row>
    <row r="2260" spans="1:40" ht="57" customHeight="1">
      <c r="A2260" t="s">
        <v>1183</v>
      </c>
      <c r="B2260" s="13" t="s">
        <v>16</v>
      </c>
      <c r="C2260" s="13" t="s">
        <v>16</v>
      </c>
      <c r="D2260" s="13" t="s">
        <v>16</v>
      </c>
      <c r="E2260" s="27" t="s">
        <v>10496</v>
      </c>
      <c r="F2260" s="5"/>
      <c r="G2260" s="5" t="s">
        <v>2834</v>
      </c>
      <c r="H2260" s="1" t="s">
        <v>7363</v>
      </c>
      <c r="I2260" s="1" t="s">
        <v>7363</v>
      </c>
      <c r="J2260" s="29" t="s">
        <v>7364</v>
      </c>
      <c r="K2260" s="63" t="s">
        <v>1303</v>
      </c>
      <c r="L2260" s="5" t="s">
        <v>956</v>
      </c>
      <c r="M2260" s="19" t="s">
        <v>958</v>
      </c>
      <c r="N2260" s="200">
        <v>46242</v>
      </c>
      <c r="O2260" s="201">
        <v>46267</v>
      </c>
      <c r="P2260" s="13" t="s">
        <v>187</v>
      </c>
      <c r="Q2260" s="22" t="s">
        <v>1190</v>
      </c>
      <c r="R2260" s="22">
        <v>4</v>
      </c>
      <c r="S2260" s="23" t="s">
        <v>242</v>
      </c>
      <c r="T2260" s="6" t="s">
        <v>242</v>
      </c>
      <c r="U2260" s="5"/>
      <c r="V2260" s="5" t="s">
        <v>233</v>
      </c>
      <c r="W2260" s="62" t="s">
        <v>10497</v>
      </c>
      <c r="X2260" s="5" t="s">
        <v>242</v>
      </c>
      <c r="Y2260" s="5"/>
      <c r="Z2260" s="5"/>
      <c r="AA2260" s="152" t="s">
        <v>16</v>
      </c>
      <c r="AB2260" s="7">
        <v>0.95</v>
      </c>
      <c r="AC2260" s="5"/>
      <c r="AD2260" s="5"/>
      <c r="AE2260" s="6"/>
      <c r="AF2260" s="5"/>
      <c r="AG2260" s="5" t="str">
        <f t="shared" si="35"/>
        <v>Y</v>
      </c>
      <c r="AH2260" s="5"/>
      <c r="AI2260" s="17">
        <v>1</v>
      </c>
      <c r="AJ2260" s="1" t="s">
        <v>1305</v>
      </c>
      <c r="AK2260" s="42" t="s">
        <v>334</v>
      </c>
      <c r="AL2260" s="80" t="s">
        <v>335</v>
      </c>
      <c r="AM2260" s="25" t="s">
        <v>261</v>
      </c>
      <c r="AN2260" s="82"/>
    </row>
    <row r="2261" spans="1:40" ht="57" customHeight="1">
      <c r="A2261" t="s">
        <v>1183</v>
      </c>
      <c r="B2261" s="13" t="s">
        <v>16</v>
      </c>
      <c r="C2261" s="13" t="s">
        <v>16</v>
      </c>
      <c r="D2261" s="13" t="s">
        <v>16</v>
      </c>
      <c r="E2261" s="27" t="s">
        <v>10498</v>
      </c>
      <c r="F2261" s="5"/>
      <c r="G2261" s="5" t="s">
        <v>2748</v>
      </c>
      <c r="H2261" s="1" t="s">
        <v>1187</v>
      </c>
      <c r="I2261" s="1" t="s">
        <v>1187</v>
      </c>
      <c r="J2261" s="29" t="s">
        <v>1188</v>
      </c>
      <c r="K2261" s="63" t="s">
        <v>1189</v>
      </c>
      <c r="L2261" s="5" t="s">
        <v>963</v>
      </c>
      <c r="M2261" s="19" t="s">
        <v>965</v>
      </c>
      <c r="N2261" s="200">
        <v>46242</v>
      </c>
      <c r="O2261" s="201">
        <v>46267</v>
      </c>
      <c r="P2261" s="13" t="s">
        <v>187</v>
      </c>
      <c r="Q2261" s="22" t="s">
        <v>1190</v>
      </c>
      <c r="R2261" s="22">
        <v>60</v>
      </c>
      <c r="S2261" s="23" t="s">
        <v>242</v>
      </c>
      <c r="T2261" s="6" t="s">
        <v>242</v>
      </c>
      <c r="U2261" s="5"/>
      <c r="V2261" s="5" t="s">
        <v>233</v>
      </c>
      <c r="W2261" s="62" t="s">
        <v>10499</v>
      </c>
      <c r="X2261" s="5" t="s">
        <v>242</v>
      </c>
      <c r="Y2261" s="5"/>
      <c r="Z2261" s="5"/>
      <c r="AA2261" s="152" t="s">
        <v>16</v>
      </c>
      <c r="AB2261" s="7">
        <v>0.95</v>
      </c>
      <c r="AC2261" s="5"/>
      <c r="AD2261" s="5"/>
      <c r="AE2261" s="6"/>
      <c r="AF2261" s="5"/>
      <c r="AG2261" s="5" t="str">
        <f t="shared" si="35"/>
        <v>Y</v>
      </c>
      <c r="AH2261" s="5"/>
      <c r="AI2261" s="17">
        <v>1</v>
      </c>
      <c r="AJ2261" s="1" t="s">
        <v>1192</v>
      </c>
      <c r="AK2261" s="42" t="s">
        <v>334</v>
      </c>
      <c r="AL2261" s="80" t="s">
        <v>335</v>
      </c>
      <c r="AM2261" s="25" t="s">
        <v>261</v>
      </c>
      <c r="AN2261" s="82"/>
    </row>
    <row r="2262" spans="1:40" ht="57" customHeight="1">
      <c r="A2262" t="s">
        <v>1183</v>
      </c>
      <c r="B2262" s="13" t="s">
        <v>16</v>
      </c>
      <c r="C2262" s="13" t="s">
        <v>16</v>
      </c>
      <c r="D2262" s="13" t="s">
        <v>16</v>
      </c>
      <c r="E2262" s="27" t="s">
        <v>10500</v>
      </c>
      <c r="F2262" s="5"/>
      <c r="G2262" s="5" t="s">
        <v>2754</v>
      </c>
      <c r="H2262" s="1" t="s">
        <v>7114</v>
      </c>
      <c r="I2262" s="1" t="s">
        <v>7114</v>
      </c>
      <c r="J2262" s="29" t="s">
        <v>1197</v>
      </c>
      <c r="K2262" s="63" t="s">
        <v>1198</v>
      </c>
      <c r="L2262" s="5" t="s">
        <v>963</v>
      </c>
      <c r="M2262" s="19" t="s">
        <v>965</v>
      </c>
      <c r="N2262" s="200">
        <v>46242</v>
      </c>
      <c r="O2262" s="201">
        <v>46267</v>
      </c>
      <c r="P2262" s="13" t="s">
        <v>187</v>
      </c>
      <c r="Q2262" s="22" t="s">
        <v>1190</v>
      </c>
      <c r="R2262" s="22">
        <v>20</v>
      </c>
      <c r="S2262" s="23" t="s">
        <v>242</v>
      </c>
      <c r="T2262" s="6" t="s">
        <v>242</v>
      </c>
      <c r="U2262" s="5"/>
      <c r="V2262" s="5" t="s">
        <v>233</v>
      </c>
      <c r="W2262" s="62" t="s">
        <v>10501</v>
      </c>
      <c r="X2262" s="5" t="s">
        <v>242</v>
      </c>
      <c r="Y2262" s="5"/>
      <c r="Z2262" s="5"/>
      <c r="AA2262" s="152" t="s">
        <v>16</v>
      </c>
      <c r="AB2262" s="7">
        <v>0.95</v>
      </c>
      <c r="AC2262" s="5"/>
      <c r="AD2262" s="5"/>
      <c r="AE2262" s="6"/>
      <c r="AF2262" s="5"/>
      <c r="AG2262" s="5" t="str">
        <f t="shared" si="35"/>
        <v>Y</v>
      </c>
      <c r="AH2262" s="5"/>
      <c r="AI2262" s="17">
        <v>1</v>
      </c>
      <c r="AJ2262" s="1" t="s">
        <v>1200</v>
      </c>
      <c r="AK2262" s="42" t="s">
        <v>334</v>
      </c>
      <c r="AL2262" s="80" t="s">
        <v>335</v>
      </c>
      <c r="AM2262" s="25" t="s">
        <v>261</v>
      </c>
      <c r="AN2262" s="82"/>
    </row>
    <row r="2263" spans="1:40" ht="57" customHeight="1">
      <c r="A2263" t="s">
        <v>1183</v>
      </c>
      <c r="B2263" s="13" t="s">
        <v>16</v>
      </c>
      <c r="C2263" s="13" t="s">
        <v>16</v>
      </c>
      <c r="D2263" s="13" t="s">
        <v>16</v>
      </c>
      <c r="E2263" s="27" t="s">
        <v>10502</v>
      </c>
      <c r="F2263" s="5"/>
      <c r="G2263" s="5" t="s">
        <v>2760</v>
      </c>
      <c r="H2263" s="1" t="s">
        <v>7116</v>
      </c>
      <c r="I2263" s="1" t="s">
        <v>7116</v>
      </c>
      <c r="J2263" s="29" t="s">
        <v>1213</v>
      </c>
      <c r="K2263" s="63" t="s">
        <v>1214</v>
      </c>
      <c r="L2263" s="5" t="s">
        <v>963</v>
      </c>
      <c r="M2263" s="19" t="s">
        <v>965</v>
      </c>
      <c r="N2263" s="200">
        <v>46242</v>
      </c>
      <c r="O2263" s="201">
        <v>46267</v>
      </c>
      <c r="P2263" s="13" t="s">
        <v>187</v>
      </c>
      <c r="Q2263" s="22" t="s">
        <v>1190</v>
      </c>
      <c r="R2263" s="22">
        <v>20</v>
      </c>
      <c r="S2263" s="23" t="s">
        <v>242</v>
      </c>
      <c r="T2263" s="6" t="s">
        <v>242</v>
      </c>
      <c r="U2263" s="5"/>
      <c r="V2263" s="5" t="s">
        <v>233</v>
      </c>
      <c r="W2263" s="62" t="s">
        <v>10501</v>
      </c>
      <c r="X2263" s="5" t="s">
        <v>242</v>
      </c>
      <c r="Y2263" s="5"/>
      <c r="Z2263" s="5"/>
      <c r="AA2263" s="152" t="s">
        <v>16</v>
      </c>
      <c r="AB2263" s="7">
        <v>0.95</v>
      </c>
      <c r="AC2263" s="5"/>
      <c r="AD2263" s="5"/>
      <c r="AE2263" s="6"/>
      <c r="AF2263" s="5"/>
      <c r="AG2263" s="5" t="str">
        <f t="shared" si="35"/>
        <v>Y</v>
      </c>
      <c r="AH2263" s="5"/>
      <c r="AI2263" s="17">
        <v>1</v>
      </c>
      <c r="AJ2263" s="1" t="s">
        <v>1200</v>
      </c>
      <c r="AK2263" s="42" t="s">
        <v>334</v>
      </c>
      <c r="AL2263" s="80" t="s">
        <v>335</v>
      </c>
      <c r="AM2263" s="25" t="s">
        <v>261</v>
      </c>
      <c r="AN2263" s="82"/>
    </row>
    <row r="2264" spans="1:40" ht="57" customHeight="1">
      <c r="A2264" t="s">
        <v>1183</v>
      </c>
      <c r="B2264" s="13" t="s">
        <v>16</v>
      </c>
      <c r="C2264" s="13" t="s">
        <v>16</v>
      </c>
      <c r="D2264" s="13" t="s">
        <v>16</v>
      </c>
      <c r="E2264" s="27" t="s">
        <v>10503</v>
      </c>
      <c r="F2264" s="5"/>
      <c r="G2264" s="5" t="s">
        <v>2765</v>
      </c>
      <c r="H2264" s="1" t="s">
        <v>7118</v>
      </c>
      <c r="I2264" s="1" t="s">
        <v>7118</v>
      </c>
      <c r="J2264" s="29" t="s">
        <v>1219</v>
      </c>
      <c r="K2264" s="63" t="s">
        <v>1220</v>
      </c>
      <c r="L2264" s="5" t="s">
        <v>963</v>
      </c>
      <c r="M2264" s="19" t="s">
        <v>965</v>
      </c>
      <c r="N2264" s="200">
        <v>46242</v>
      </c>
      <c r="O2264" s="201">
        <v>46267</v>
      </c>
      <c r="P2264" s="13" t="s">
        <v>187</v>
      </c>
      <c r="Q2264" s="22" t="s">
        <v>1190</v>
      </c>
      <c r="R2264" s="22">
        <v>20</v>
      </c>
      <c r="S2264" s="23" t="s">
        <v>242</v>
      </c>
      <c r="T2264" s="6" t="s">
        <v>242</v>
      </c>
      <c r="U2264" s="5"/>
      <c r="V2264" s="5" t="s">
        <v>233</v>
      </c>
      <c r="W2264" s="62" t="s">
        <v>10501</v>
      </c>
      <c r="X2264" s="5" t="s">
        <v>242</v>
      </c>
      <c r="Y2264" s="5"/>
      <c r="Z2264" s="5"/>
      <c r="AA2264" s="152" t="s">
        <v>16</v>
      </c>
      <c r="AB2264" s="7">
        <v>0.95</v>
      </c>
      <c r="AC2264" s="5"/>
      <c r="AD2264" s="5"/>
      <c r="AE2264" s="6"/>
      <c r="AF2264" s="5"/>
      <c r="AG2264" s="5" t="str">
        <f t="shared" si="35"/>
        <v>Y</v>
      </c>
      <c r="AH2264" s="5"/>
      <c r="AI2264" s="17">
        <v>1</v>
      </c>
      <c r="AJ2264" s="1" t="s">
        <v>1200</v>
      </c>
      <c r="AK2264" s="42" t="s">
        <v>334</v>
      </c>
      <c r="AL2264" s="80" t="s">
        <v>335</v>
      </c>
      <c r="AM2264" s="25" t="s">
        <v>261</v>
      </c>
      <c r="AN2264" s="82"/>
    </row>
    <row r="2265" spans="1:40" ht="57" customHeight="1">
      <c r="A2265" t="s">
        <v>1183</v>
      </c>
      <c r="B2265" s="13" t="s">
        <v>16</v>
      </c>
      <c r="C2265" s="13" t="s">
        <v>16</v>
      </c>
      <c r="D2265" s="13" t="s">
        <v>16</v>
      </c>
      <c r="E2265" s="27" t="s">
        <v>10504</v>
      </c>
      <c r="F2265" s="5"/>
      <c r="G2265" s="5" t="s">
        <v>7372</v>
      </c>
      <c r="H2265" s="1" t="s">
        <v>1364</v>
      </c>
      <c r="I2265" s="1" t="s">
        <v>1364</v>
      </c>
      <c r="J2265" s="29" t="s">
        <v>1365</v>
      </c>
      <c r="K2265" s="63" t="s">
        <v>1366</v>
      </c>
      <c r="L2265" s="5" t="s">
        <v>963</v>
      </c>
      <c r="M2265" s="19" t="s">
        <v>965</v>
      </c>
      <c r="N2265" s="200">
        <v>46242</v>
      </c>
      <c r="O2265" s="201">
        <v>46267</v>
      </c>
      <c r="P2265" s="13" t="s">
        <v>187</v>
      </c>
      <c r="Q2265" s="22" t="s">
        <v>1190</v>
      </c>
      <c r="R2265" s="22">
        <v>120</v>
      </c>
      <c r="S2265" s="23" t="s">
        <v>242</v>
      </c>
      <c r="T2265" s="6" t="s">
        <v>242</v>
      </c>
      <c r="U2265" s="5"/>
      <c r="V2265" s="5" t="s">
        <v>233</v>
      </c>
      <c r="W2265" s="62" t="s">
        <v>10505</v>
      </c>
      <c r="X2265" s="5" t="s">
        <v>242</v>
      </c>
      <c r="Y2265" s="5"/>
      <c r="Z2265" s="5"/>
      <c r="AA2265" s="152" t="s">
        <v>16</v>
      </c>
      <c r="AB2265" s="7">
        <v>0.95</v>
      </c>
      <c r="AC2265" s="5"/>
      <c r="AD2265" s="5"/>
      <c r="AE2265" s="6"/>
      <c r="AF2265" s="5"/>
      <c r="AG2265" s="5" t="str">
        <f t="shared" si="35"/>
        <v>Y</v>
      </c>
      <c r="AH2265" s="5"/>
      <c r="AI2265" s="17">
        <v>1</v>
      </c>
      <c r="AJ2265" s="1" t="s">
        <v>1368</v>
      </c>
      <c r="AK2265" s="42" t="s">
        <v>334</v>
      </c>
      <c r="AL2265" s="80" t="s">
        <v>335</v>
      </c>
      <c r="AM2265" s="25" t="s">
        <v>261</v>
      </c>
      <c r="AN2265" s="82"/>
    </row>
    <row r="2266" spans="1:40" ht="57" customHeight="1">
      <c r="A2266" t="s">
        <v>1183</v>
      </c>
      <c r="B2266" s="13" t="s">
        <v>16</v>
      </c>
      <c r="C2266" s="13" t="s">
        <v>16</v>
      </c>
      <c r="D2266" s="13" t="s">
        <v>16</v>
      </c>
      <c r="E2266" s="27" t="s">
        <v>10506</v>
      </c>
      <c r="F2266" s="5"/>
      <c r="G2266" s="5" t="s">
        <v>7375</v>
      </c>
      <c r="H2266" s="1" t="s">
        <v>1364</v>
      </c>
      <c r="I2266" s="1" t="s">
        <v>1364</v>
      </c>
      <c r="J2266" s="29" t="s">
        <v>1365</v>
      </c>
      <c r="K2266" s="63" t="s">
        <v>1366</v>
      </c>
      <c r="L2266" s="5" t="s">
        <v>963</v>
      </c>
      <c r="M2266" s="19" t="s">
        <v>965</v>
      </c>
      <c r="N2266" s="200">
        <v>46242</v>
      </c>
      <c r="O2266" s="201">
        <v>46267</v>
      </c>
      <c r="P2266" s="13" t="s">
        <v>187</v>
      </c>
      <c r="Q2266" s="22" t="s">
        <v>1190</v>
      </c>
      <c r="R2266" s="22">
        <v>120</v>
      </c>
      <c r="S2266" s="23" t="s">
        <v>242</v>
      </c>
      <c r="T2266" s="6" t="s">
        <v>242</v>
      </c>
      <c r="U2266" s="5"/>
      <c r="V2266" s="5" t="s">
        <v>233</v>
      </c>
      <c r="W2266" s="62" t="s">
        <v>10505</v>
      </c>
      <c r="X2266" s="5" t="s">
        <v>242</v>
      </c>
      <c r="Y2266" s="5"/>
      <c r="Z2266" s="5"/>
      <c r="AA2266" s="152" t="s">
        <v>16</v>
      </c>
      <c r="AB2266" s="7">
        <v>0.95</v>
      </c>
      <c r="AC2266" s="5"/>
      <c r="AD2266" s="5"/>
      <c r="AE2266" s="6"/>
      <c r="AF2266" s="5"/>
      <c r="AG2266" s="5" t="str">
        <f t="shared" si="35"/>
        <v>Y</v>
      </c>
      <c r="AH2266" s="5"/>
      <c r="AI2266" s="17">
        <v>1</v>
      </c>
      <c r="AJ2266" s="1" t="s">
        <v>1372</v>
      </c>
      <c r="AK2266" s="42" t="s">
        <v>334</v>
      </c>
      <c r="AL2266" s="80" t="s">
        <v>335</v>
      </c>
      <c r="AM2266" s="25" t="s">
        <v>261</v>
      </c>
      <c r="AN2266" s="82"/>
    </row>
    <row r="2267" spans="1:40" ht="57" customHeight="1">
      <c r="A2267" t="s">
        <v>1183</v>
      </c>
      <c r="B2267" s="13" t="s">
        <v>3855</v>
      </c>
      <c r="C2267" s="13" t="s">
        <v>2240</v>
      </c>
      <c r="D2267" s="13" t="s">
        <v>10507</v>
      </c>
      <c r="E2267" s="27" t="s">
        <v>10508</v>
      </c>
      <c r="F2267" s="5"/>
      <c r="G2267" s="5" t="s">
        <v>10509</v>
      </c>
      <c r="H2267" s="1" t="s">
        <v>10510</v>
      </c>
      <c r="I2267" s="1" t="s">
        <v>10510</v>
      </c>
      <c r="J2267" s="29" t="s">
        <v>10511</v>
      </c>
      <c r="K2267" s="63" t="s">
        <v>10512</v>
      </c>
      <c r="L2267" s="5" t="s">
        <v>963</v>
      </c>
      <c r="M2267" s="19" t="s">
        <v>965</v>
      </c>
      <c r="N2267" s="200">
        <v>46242</v>
      </c>
      <c r="O2267" s="201">
        <v>46267</v>
      </c>
      <c r="P2267" s="13" t="s">
        <v>187</v>
      </c>
      <c r="Q2267" s="22" t="s">
        <v>1190</v>
      </c>
      <c r="R2267" s="22">
        <v>800</v>
      </c>
      <c r="S2267" s="23" t="s">
        <v>187</v>
      </c>
      <c r="T2267" s="6" t="s">
        <v>242</v>
      </c>
      <c r="U2267" s="5"/>
      <c r="V2267" s="5" t="s">
        <v>233</v>
      </c>
      <c r="W2267" s="62" t="s">
        <v>10505</v>
      </c>
      <c r="X2267" s="5" t="s">
        <v>242</v>
      </c>
      <c r="Y2267" s="5"/>
      <c r="Z2267" s="5"/>
      <c r="AA2267" s="152">
        <v>100</v>
      </c>
      <c r="AB2267" s="7">
        <v>0.95</v>
      </c>
      <c r="AC2267" s="5"/>
      <c r="AD2267" s="5"/>
      <c r="AE2267" s="6"/>
      <c r="AF2267" s="5"/>
      <c r="AG2267" s="5" t="str">
        <f t="shared" si="35"/>
        <v>Y</v>
      </c>
      <c r="AH2267" s="5"/>
      <c r="AI2267" s="17">
        <v>1</v>
      </c>
      <c r="AJ2267" s="1" t="s">
        <v>10507</v>
      </c>
      <c r="AK2267" s="42" t="s">
        <v>334</v>
      </c>
      <c r="AL2267" s="80" t="s">
        <v>335</v>
      </c>
      <c r="AM2267" s="25" t="s">
        <v>261</v>
      </c>
      <c r="AN2267" s="82"/>
    </row>
    <row r="2268" spans="1:40" ht="57" customHeight="1">
      <c r="A2268" t="s">
        <v>1183</v>
      </c>
      <c r="B2268" s="13" t="s">
        <v>16</v>
      </c>
      <c r="C2268" s="13" t="s">
        <v>16</v>
      </c>
      <c r="D2268" s="13" t="s">
        <v>16</v>
      </c>
      <c r="E2268" s="27" t="s">
        <v>10513</v>
      </c>
      <c r="F2268" s="5"/>
      <c r="G2268" s="5" t="s">
        <v>2834</v>
      </c>
      <c r="H2268" s="1" t="s">
        <v>7363</v>
      </c>
      <c r="I2268" s="1" t="s">
        <v>7363</v>
      </c>
      <c r="J2268" s="29" t="s">
        <v>7364</v>
      </c>
      <c r="K2268" s="63" t="s">
        <v>1303</v>
      </c>
      <c r="L2268" s="5" t="s">
        <v>963</v>
      </c>
      <c r="M2268" s="19" t="s">
        <v>965</v>
      </c>
      <c r="N2268" s="200">
        <v>46242</v>
      </c>
      <c r="O2268" s="201">
        <v>46267</v>
      </c>
      <c r="P2268" s="13" t="s">
        <v>187</v>
      </c>
      <c r="Q2268" s="22" t="s">
        <v>1190</v>
      </c>
      <c r="R2268" s="22">
        <v>4</v>
      </c>
      <c r="S2268" s="23" t="s">
        <v>242</v>
      </c>
      <c r="T2268" s="6" t="s">
        <v>242</v>
      </c>
      <c r="U2268" s="5"/>
      <c r="V2268" s="5" t="s">
        <v>233</v>
      </c>
      <c r="W2268" s="62" t="s">
        <v>10514</v>
      </c>
      <c r="X2268" s="5" t="s">
        <v>242</v>
      </c>
      <c r="Y2268" s="5"/>
      <c r="Z2268" s="5"/>
      <c r="AA2268" s="152" t="s">
        <v>16</v>
      </c>
      <c r="AB2268" s="7">
        <v>0.95</v>
      </c>
      <c r="AC2268" s="5"/>
      <c r="AD2268" s="5"/>
      <c r="AE2268" s="6"/>
      <c r="AF2268" s="5"/>
      <c r="AG2268" s="5" t="str">
        <f t="shared" si="35"/>
        <v>Y</v>
      </c>
      <c r="AH2268" s="5"/>
      <c r="AI2268" s="17">
        <v>1</v>
      </c>
      <c r="AJ2268" s="1" t="s">
        <v>1305</v>
      </c>
      <c r="AK2268" s="42" t="s">
        <v>334</v>
      </c>
      <c r="AL2268" s="80" t="s">
        <v>335</v>
      </c>
      <c r="AM2268" s="25" t="s">
        <v>261</v>
      </c>
      <c r="AN2268" s="82"/>
    </row>
    <row r="2269" spans="1:40" ht="57" customHeight="1">
      <c r="A2269" t="s">
        <v>1183</v>
      </c>
      <c r="B2269" s="13" t="s">
        <v>16</v>
      </c>
      <c r="C2269" s="13" t="s">
        <v>16</v>
      </c>
      <c r="D2269" s="13" t="s">
        <v>16</v>
      </c>
      <c r="E2269" s="27" t="s">
        <v>10515</v>
      </c>
      <c r="F2269" s="5"/>
      <c r="G2269" s="5" t="s">
        <v>2748</v>
      </c>
      <c r="H2269" s="1" t="s">
        <v>1187</v>
      </c>
      <c r="I2269" s="1" t="s">
        <v>1187</v>
      </c>
      <c r="J2269" s="29" t="s">
        <v>1188</v>
      </c>
      <c r="K2269" s="63" t="s">
        <v>1189</v>
      </c>
      <c r="L2269" s="5" t="s">
        <v>970</v>
      </c>
      <c r="M2269" s="19" t="s">
        <v>972</v>
      </c>
      <c r="N2269" s="200">
        <v>46242</v>
      </c>
      <c r="O2269" s="201">
        <v>46267</v>
      </c>
      <c r="P2269" s="13" t="s">
        <v>187</v>
      </c>
      <c r="Q2269" s="22" t="s">
        <v>1190</v>
      </c>
      <c r="R2269" s="22">
        <v>60</v>
      </c>
      <c r="S2269" s="23" t="s">
        <v>242</v>
      </c>
      <c r="T2269" s="6" t="s">
        <v>242</v>
      </c>
      <c r="U2269" s="5"/>
      <c r="V2269" s="5" t="s">
        <v>233</v>
      </c>
      <c r="W2269" s="62" t="s">
        <v>10516</v>
      </c>
      <c r="X2269" s="5" t="s">
        <v>242</v>
      </c>
      <c r="Y2269" s="5"/>
      <c r="Z2269" s="5"/>
      <c r="AA2269" s="152" t="s">
        <v>16</v>
      </c>
      <c r="AB2269" s="7">
        <v>0.95</v>
      </c>
      <c r="AC2269" s="5"/>
      <c r="AD2269" s="5"/>
      <c r="AE2269" s="6"/>
      <c r="AF2269" s="5"/>
      <c r="AG2269" s="5" t="str">
        <f t="shared" si="35"/>
        <v>Y</v>
      </c>
      <c r="AH2269" s="5"/>
      <c r="AI2269" s="17">
        <v>1</v>
      </c>
      <c r="AJ2269" s="1" t="s">
        <v>1192</v>
      </c>
      <c r="AK2269" s="42" t="s">
        <v>334</v>
      </c>
      <c r="AL2269" s="80" t="s">
        <v>335</v>
      </c>
      <c r="AM2269" s="25" t="s">
        <v>261</v>
      </c>
      <c r="AN2269" s="82"/>
    </row>
    <row r="2270" spans="1:40" ht="57" customHeight="1">
      <c r="A2270" t="s">
        <v>1183</v>
      </c>
      <c r="B2270" s="13" t="s">
        <v>16</v>
      </c>
      <c r="C2270" s="13" t="s">
        <v>16</v>
      </c>
      <c r="D2270" s="13" t="s">
        <v>16</v>
      </c>
      <c r="E2270" s="27" t="s">
        <v>10517</v>
      </c>
      <c r="F2270" s="5"/>
      <c r="G2270" s="5" t="s">
        <v>2754</v>
      </c>
      <c r="H2270" s="1" t="s">
        <v>7114</v>
      </c>
      <c r="I2270" s="1" t="s">
        <v>7114</v>
      </c>
      <c r="J2270" s="29" t="s">
        <v>1197</v>
      </c>
      <c r="K2270" s="63" t="s">
        <v>1198</v>
      </c>
      <c r="L2270" s="5" t="s">
        <v>970</v>
      </c>
      <c r="M2270" s="19" t="s">
        <v>972</v>
      </c>
      <c r="N2270" s="200">
        <v>46242</v>
      </c>
      <c r="O2270" s="201">
        <v>46267</v>
      </c>
      <c r="P2270" s="13" t="s">
        <v>187</v>
      </c>
      <c r="Q2270" s="22" t="s">
        <v>1190</v>
      </c>
      <c r="R2270" s="22">
        <v>20</v>
      </c>
      <c r="S2270" s="23" t="s">
        <v>242</v>
      </c>
      <c r="T2270" s="6" t="s">
        <v>242</v>
      </c>
      <c r="U2270" s="5"/>
      <c r="V2270" s="5" t="s">
        <v>233</v>
      </c>
      <c r="W2270" s="62" t="s">
        <v>10518</v>
      </c>
      <c r="X2270" s="5" t="s">
        <v>242</v>
      </c>
      <c r="Y2270" s="5"/>
      <c r="Z2270" s="5"/>
      <c r="AA2270" s="152" t="s">
        <v>16</v>
      </c>
      <c r="AB2270" s="7">
        <v>0.95</v>
      </c>
      <c r="AC2270" s="5"/>
      <c r="AD2270" s="5"/>
      <c r="AE2270" s="6"/>
      <c r="AF2270" s="5"/>
      <c r="AG2270" s="5" t="str">
        <f t="shared" si="35"/>
        <v>Y</v>
      </c>
      <c r="AH2270" s="5"/>
      <c r="AI2270" s="17">
        <v>1</v>
      </c>
      <c r="AJ2270" s="1" t="s">
        <v>1200</v>
      </c>
      <c r="AK2270" s="42" t="s">
        <v>334</v>
      </c>
      <c r="AL2270" s="80" t="s">
        <v>335</v>
      </c>
      <c r="AM2270" s="25" t="s">
        <v>261</v>
      </c>
      <c r="AN2270" s="82"/>
    </row>
    <row r="2271" spans="1:40" ht="57" customHeight="1">
      <c r="A2271" t="s">
        <v>1183</v>
      </c>
      <c r="B2271" s="13" t="s">
        <v>16</v>
      </c>
      <c r="C2271" s="13" t="s">
        <v>16</v>
      </c>
      <c r="D2271" s="13" t="s">
        <v>16</v>
      </c>
      <c r="E2271" s="27" t="s">
        <v>10519</v>
      </c>
      <c r="F2271" s="5"/>
      <c r="G2271" s="5" t="s">
        <v>2760</v>
      </c>
      <c r="H2271" s="1" t="s">
        <v>7116</v>
      </c>
      <c r="I2271" s="1" t="s">
        <v>7116</v>
      </c>
      <c r="J2271" s="29" t="s">
        <v>1213</v>
      </c>
      <c r="K2271" s="63" t="s">
        <v>1214</v>
      </c>
      <c r="L2271" s="5" t="s">
        <v>970</v>
      </c>
      <c r="M2271" s="19" t="s">
        <v>972</v>
      </c>
      <c r="N2271" s="200">
        <v>46242</v>
      </c>
      <c r="O2271" s="201">
        <v>46267</v>
      </c>
      <c r="P2271" s="13" t="s">
        <v>187</v>
      </c>
      <c r="Q2271" s="22" t="s">
        <v>1190</v>
      </c>
      <c r="R2271" s="22">
        <v>20</v>
      </c>
      <c r="S2271" s="23" t="s">
        <v>242</v>
      </c>
      <c r="T2271" s="6" t="s">
        <v>242</v>
      </c>
      <c r="U2271" s="5"/>
      <c r="V2271" s="5" t="s">
        <v>233</v>
      </c>
      <c r="W2271" s="62" t="s">
        <v>10518</v>
      </c>
      <c r="X2271" s="5" t="s">
        <v>242</v>
      </c>
      <c r="Y2271" s="5"/>
      <c r="Z2271" s="5"/>
      <c r="AA2271" s="152" t="s">
        <v>16</v>
      </c>
      <c r="AB2271" s="7">
        <v>0.95</v>
      </c>
      <c r="AC2271" s="5"/>
      <c r="AD2271" s="5"/>
      <c r="AE2271" s="6"/>
      <c r="AF2271" s="5"/>
      <c r="AG2271" s="5" t="str">
        <f t="shared" si="35"/>
        <v>Y</v>
      </c>
      <c r="AH2271" s="5"/>
      <c r="AI2271" s="17">
        <v>1</v>
      </c>
      <c r="AJ2271" s="1" t="s">
        <v>1200</v>
      </c>
      <c r="AK2271" s="42" t="s">
        <v>334</v>
      </c>
      <c r="AL2271" s="80" t="s">
        <v>335</v>
      </c>
      <c r="AM2271" s="25" t="s">
        <v>261</v>
      </c>
      <c r="AN2271" s="82"/>
    </row>
    <row r="2272" spans="1:40" ht="57" customHeight="1">
      <c r="A2272" t="s">
        <v>1183</v>
      </c>
      <c r="B2272" s="13" t="s">
        <v>16</v>
      </c>
      <c r="C2272" s="13" t="s">
        <v>16</v>
      </c>
      <c r="D2272" s="13" t="s">
        <v>16</v>
      </c>
      <c r="E2272" s="27" t="s">
        <v>10520</v>
      </c>
      <c r="F2272" s="5"/>
      <c r="G2272" s="5" t="s">
        <v>2765</v>
      </c>
      <c r="H2272" s="1" t="s">
        <v>7118</v>
      </c>
      <c r="I2272" s="1" t="s">
        <v>7118</v>
      </c>
      <c r="J2272" s="29" t="s">
        <v>1219</v>
      </c>
      <c r="K2272" s="63" t="s">
        <v>1220</v>
      </c>
      <c r="L2272" s="5" t="s">
        <v>970</v>
      </c>
      <c r="M2272" s="19" t="s">
        <v>972</v>
      </c>
      <c r="N2272" s="200">
        <v>46242</v>
      </c>
      <c r="O2272" s="201">
        <v>46267</v>
      </c>
      <c r="P2272" s="13" t="s">
        <v>187</v>
      </c>
      <c r="Q2272" s="22" t="s">
        <v>1190</v>
      </c>
      <c r="R2272" s="22">
        <v>20</v>
      </c>
      <c r="S2272" s="23" t="s">
        <v>242</v>
      </c>
      <c r="T2272" s="6" t="s">
        <v>242</v>
      </c>
      <c r="U2272" s="5"/>
      <c r="V2272" s="5" t="s">
        <v>233</v>
      </c>
      <c r="W2272" s="62" t="s">
        <v>10518</v>
      </c>
      <c r="X2272" s="5" t="s">
        <v>242</v>
      </c>
      <c r="Y2272" s="5"/>
      <c r="Z2272" s="5"/>
      <c r="AA2272" s="152" t="s">
        <v>16</v>
      </c>
      <c r="AB2272" s="7">
        <v>0.95</v>
      </c>
      <c r="AC2272" s="5"/>
      <c r="AD2272" s="5"/>
      <c r="AE2272" s="6"/>
      <c r="AF2272" s="5"/>
      <c r="AG2272" s="5" t="str">
        <f t="shared" si="35"/>
        <v>Y</v>
      </c>
      <c r="AH2272" s="5"/>
      <c r="AI2272" s="17">
        <v>1</v>
      </c>
      <c r="AJ2272" s="1" t="s">
        <v>1200</v>
      </c>
      <c r="AK2272" s="42" t="s">
        <v>334</v>
      </c>
      <c r="AL2272" s="80" t="s">
        <v>335</v>
      </c>
      <c r="AM2272" s="25" t="s">
        <v>261</v>
      </c>
      <c r="AN2272" s="82"/>
    </row>
    <row r="2273" spans="1:40" ht="57" customHeight="1">
      <c r="A2273" t="s">
        <v>1183</v>
      </c>
      <c r="B2273" s="13" t="s">
        <v>16</v>
      </c>
      <c r="C2273" s="13" t="s">
        <v>16</v>
      </c>
      <c r="D2273" s="13" t="s">
        <v>16</v>
      </c>
      <c r="E2273" s="27" t="s">
        <v>10521</v>
      </c>
      <c r="F2273" s="5"/>
      <c r="G2273" s="5" t="s">
        <v>7372</v>
      </c>
      <c r="H2273" s="1" t="s">
        <v>1364</v>
      </c>
      <c r="I2273" s="1" t="s">
        <v>1364</v>
      </c>
      <c r="J2273" s="29" t="s">
        <v>1365</v>
      </c>
      <c r="K2273" s="63" t="s">
        <v>1366</v>
      </c>
      <c r="L2273" s="5" t="s">
        <v>970</v>
      </c>
      <c r="M2273" s="19" t="s">
        <v>972</v>
      </c>
      <c r="N2273" s="200">
        <v>46242</v>
      </c>
      <c r="O2273" s="201">
        <v>46267</v>
      </c>
      <c r="P2273" s="13" t="s">
        <v>187</v>
      </c>
      <c r="Q2273" s="22" t="s">
        <v>1190</v>
      </c>
      <c r="R2273" s="22">
        <v>120</v>
      </c>
      <c r="S2273" s="23" t="s">
        <v>242</v>
      </c>
      <c r="T2273" s="6" t="s">
        <v>242</v>
      </c>
      <c r="U2273" s="5"/>
      <c r="V2273" s="5" t="s">
        <v>233</v>
      </c>
      <c r="W2273" s="62" t="s">
        <v>10522</v>
      </c>
      <c r="X2273" s="5" t="s">
        <v>242</v>
      </c>
      <c r="Y2273" s="5"/>
      <c r="Z2273" s="5"/>
      <c r="AA2273" s="152" t="s">
        <v>16</v>
      </c>
      <c r="AB2273" s="7">
        <v>0.95</v>
      </c>
      <c r="AC2273" s="5"/>
      <c r="AD2273" s="5"/>
      <c r="AE2273" s="6"/>
      <c r="AF2273" s="5"/>
      <c r="AG2273" s="5" t="str">
        <f t="shared" si="35"/>
        <v>Y</v>
      </c>
      <c r="AH2273" s="5"/>
      <c r="AI2273" s="17">
        <v>1</v>
      </c>
      <c r="AJ2273" s="1" t="s">
        <v>1368</v>
      </c>
      <c r="AK2273" s="42" t="s">
        <v>334</v>
      </c>
      <c r="AL2273" s="80" t="s">
        <v>335</v>
      </c>
      <c r="AM2273" s="25" t="s">
        <v>261</v>
      </c>
      <c r="AN2273" s="82"/>
    </row>
    <row r="2274" spans="1:40" ht="57" customHeight="1">
      <c r="A2274" t="s">
        <v>1183</v>
      </c>
      <c r="B2274" s="13" t="s">
        <v>16</v>
      </c>
      <c r="C2274" s="13" t="s">
        <v>16</v>
      </c>
      <c r="D2274" s="13" t="s">
        <v>16</v>
      </c>
      <c r="E2274" s="27" t="s">
        <v>10523</v>
      </c>
      <c r="F2274" s="5"/>
      <c r="G2274" s="5" t="s">
        <v>7375</v>
      </c>
      <c r="H2274" s="1" t="s">
        <v>1364</v>
      </c>
      <c r="I2274" s="1" t="s">
        <v>1364</v>
      </c>
      <c r="J2274" s="29" t="s">
        <v>1365</v>
      </c>
      <c r="K2274" s="63" t="s">
        <v>1366</v>
      </c>
      <c r="L2274" s="5" t="s">
        <v>970</v>
      </c>
      <c r="M2274" s="19" t="s">
        <v>972</v>
      </c>
      <c r="N2274" s="200">
        <v>46242</v>
      </c>
      <c r="O2274" s="201">
        <v>46267</v>
      </c>
      <c r="P2274" s="13" t="s">
        <v>187</v>
      </c>
      <c r="Q2274" s="22" t="s">
        <v>1190</v>
      </c>
      <c r="R2274" s="22">
        <v>120</v>
      </c>
      <c r="S2274" s="23" t="s">
        <v>242</v>
      </c>
      <c r="T2274" s="6" t="s">
        <v>242</v>
      </c>
      <c r="U2274" s="5"/>
      <c r="V2274" s="5" t="s">
        <v>233</v>
      </c>
      <c r="W2274" s="62" t="s">
        <v>10522</v>
      </c>
      <c r="X2274" s="5" t="s">
        <v>242</v>
      </c>
      <c r="Y2274" s="5"/>
      <c r="Z2274" s="5"/>
      <c r="AA2274" s="152" t="s">
        <v>16</v>
      </c>
      <c r="AB2274" s="7">
        <v>0.95</v>
      </c>
      <c r="AC2274" s="5"/>
      <c r="AD2274" s="5"/>
      <c r="AE2274" s="6"/>
      <c r="AF2274" s="5"/>
      <c r="AG2274" s="5" t="str">
        <f t="shared" si="35"/>
        <v>Y</v>
      </c>
      <c r="AH2274" s="5"/>
      <c r="AI2274" s="17">
        <v>1</v>
      </c>
      <c r="AJ2274" s="1" t="s">
        <v>1372</v>
      </c>
      <c r="AK2274" s="42" t="s">
        <v>334</v>
      </c>
      <c r="AL2274" s="80" t="s">
        <v>335</v>
      </c>
      <c r="AM2274" s="25" t="s">
        <v>261</v>
      </c>
      <c r="AN2274" s="82"/>
    </row>
    <row r="2275" spans="1:40" ht="57" customHeight="1">
      <c r="A2275" t="s">
        <v>1183</v>
      </c>
      <c r="B2275" s="13" t="s">
        <v>1613</v>
      </c>
      <c r="C2275" s="13" t="s">
        <v>2240</v>
      </c>
      <c r="D2275" s="13" t="s">
        <v>10524</v>
      </c>
      <c r="E2275" s="27" t="s">
        <v>10525</v>
      </c>
      <c r="F2275" s="5"/>
      <c r="G2275" s="5" t="s">
        <v>10526</v>
      </c>
      <c r="H2275" s="1" t="s">
        <v>10527</v>
      </c>
      <c r="I2275" s="1" t="s">
        <v>10527</v>
      </c>
      <c r="J2275" s="29" t="s">
        <v>10528</v>
      </c>
      <c r="K2275" s="63" t="s">
        <v>10529</v>
      </c>
      <c r="L2275" s="5" t="s">
        <v>970</v>
      </c>
      <c r="M2275" s="19" t="s">
        <v>972</v>
      </c>
      <c r="N2275" s="200">
        <v>46242</v>
      </c>
      <c r="O2275" s="201">
        <v>46267</v>
      </c>
      <c r="P2275" s="13" t="s">
        <v>187</v>
      </c>
      <c r="Q2275" s="22" t="s">
        <v>1190</v>
      </c>
      <c r="R2275" s="22">
        <v>800</v>
      </c>
      <c r="S2275" s="23" t="s">
        <v>242</v>
      </c>
      <c r="T2275" s="6" t="s">
        <v>242</v>
      </c>
      <c r="U2275" s="5"/>
      <c r="V2275" s="5" t="s">
        <v>233</v>
      </c>
      <c r="W2275" s="62" t="s">
        <v>10518</v>
      </c>
      <c r="X2275" s="5" t="s">
        <v>242</v>
      </c>
      <c r="Y2275" s="5"/>
      <c r="Z2275" s="5"/>
      <c r="AA2275" s="152" t="s">
        <v>16</v>
      </c>
      <c r="AB2275" s="7">
        <v>0.95</v>
      </c>
      <c r="AC2275" s="5"/>
      <c r="AD2275" s="5"/>
      <c r="AE2275" s="6"/>
      <c r="AF2275" s="5"/>
      <c r="AG2275" s="5" t="str">
        <f t="shared" si="35"/>
        <v>Y</v>
      </c>
      <c r="AH2275" s="5"/>
      <c r="AI2275" s="17">
        <v>1</v>
      </c>
      <c r="AJ2275" s="1" t="s">
        <v>10524</v>
      </c>
      <c r="AK2275" s="42" t="s">
        <v>334</v>
      </c>
      <c r="AL2275" s="80" t="s">
        <v>335</v>
      </c>
      <c r="AM2275" s="25" t="s">
        <v>261</v>
      </c>
      <c r="AN2275" s="82"/>
    </row>
    <row r="2276" spans="1:40" ht="57" customHeight="1">
      <c r="A2276" t="s">
        <v>1183</v>
      </c>
      <c r="B2276" s="13" t="s">
        <v>1613</v>
      </c>
      <c r="C2276" s="13" t="s">
        <v>2240</v>
      </c>
      <c r="D2276" s="13" t="s">
        <v>5053</v>
      </c>
      <c r="E2276" s="27" t="s">
        <v>10530</v>
      </c>
      <c r="F2276" s="5"/>
      <c r="G2276" s="5" t="s">
        <v>5055</v>
      </c>
      <c r="H2276" s="1" t="s">
        <v>10531</v>
      </c>
      <c r="I2276" s="1" t="s">
        <v>10531</v>
      </c>
      <c r="J2276" s="29" t="s">
        <v>10532</v>
      </c>
      <c r="K2276" s="63" t="s">
        <v>10533</v>
      </c>
      <c r="L2276" s="5" t="s">
        <v>970</v>
      </c>
      <c r="M2276" s="19" t="s">
        <v>972</v>
      </c>
      <c r="N2276" s="200">
        <v>46242</v>
      </c>
      <c r="O2276" s="201">
        <v>46267</v>
      </c>
      <c r="P2276" s="13" t="s">
        <v>187</v>
      </c>
      <c r="Q2276" s="22" t="s">
        <v>1190</v>
      </c>
      <c r="R2276" s="22">
        <v>800</v>
      </c>
      <c r="S2276" s="23" t="s">
        <v>187</v>
      </c>
      <c r="T2276" s="6" t="s">
        <v>242</v>
      </c>
      <c r="U2276" s="5"/>
      <c r="V2276" s="5" t="s">
        <v>233</v>
      </c>
      <c r="W2276" s="62" t="s">
        <v>10518</v>
      </c>
      <c r="X2276" s="5" t="s">
        <v>187</v>
      </c>
      <c r="Y2276" s="5" t="s">
        <v>5060</v>
      </c>
      <c r="Z2276" s="5" t="s">
        <v>5061</v>
      </c>
      <c r="AA2276" s="152">
        <v>99.96</v>
      </c>
      <c r="AB2276" s="7">
        <v>0.95</v>
      </c>
      <c r="AC2276" s="5"/>
      <c r="AD2276" s="5"/>
      <c r="AE2276" s="6"/>
      <c r="AF2276" s="5"/>
      <c r="AG2276" s="5" t="str">
        <f t="shared" si="35"/>
        <v>Y</v>
      </c>
      <c r="AH2276" s="5"/>
      <c r="AI2276" s="17">
        <v>1</v>
      </c>
      <c r="AJ2276" s="1" t="s">
        <v>5247</v>
      </c>
      <c r="AK2276" s="42" t="s">
        <v>334</v>
      </c>
      <c r="AL2276" s="80" t="s">
        <v>335</v>
      </c>
      <c r="AM2276" s="25" t="s">
        <v>261</v>
      </c>
      <c r="AN2276" s="82"/>
    </row>
    <row r="2277" spans="1:40" ht="57" customHeight="1">
      <c r="A2277" t="s">
        <v>1183</v>
      </c>
      <c r="B2277" s="13" t="s">
        <v>1613</v>
      </c>
      <c r="C2277" s="13" t="s">
        <v>2240</v>
      </c>
      <c r="D2277" s="13" t="s">
        <v>5063</v>
      </c>
      <c r="E2277" s="27" t="s">
        <v>10534</v>
      </c>
      <c r="F2277" s="5"/>
      <c r="G2277" s="5" t="s">
        <v>5065</v>
      </c>
      <c r="H2277" s="1" t="s">
        <v>10535</v>
      </c>
      <c r="I2277" s="1" t="s">
        <v>10535</v>
      </c>
      <c r="J2277" s="29" t="s">
        <v>10536</v>
      </c>
      <c r="K2277" s="63" t="s">
        <v>10537</v>
      </c>
      <c r="L2277" s="5" t="s">
        <v>970</v>
      </c>
      <c r="M2277" s="19" t="s">
        <v>972</v>
      </c>
      <c r="N2277" s="200">
        <v>46242</v>
      </c>
      <c r="O2277" s="201">
        <v>46267</v>
      </c>
      <c r="P2277" s="13" t="s">
        <v>187</v>
      </c>
      <c r="Q2277" s="22" t="s">
        <v>1190</v>
      </c>
      <c r="R2277" s="22">
        <v>800</v>
      </c>
      <c r="S2277" s="23" t="s">
        <v>187</v>
      </c>
      <c r="T2277" s="6" t="s">
        <v>242</v>
      </c>
      <c r="U2277" s="5"/>
      <c r="V2277" s="5" t="s">
        <v>233</v>
      </c>
      <c r="W2277" s="62" t="s">
        <v>10518</v>
      </c>
      <c r="X2277" s="5" t="s">
        <v>242</v>
      </c>
      <c r="Y2277" s="5"/>
      <c r="Z2277" s="5"/>
      <c r="AA2277" s="152">
        <v>91.77</v>
      </c>
      <c r="AB2277" s="7">
        <v>0.95</v>
      </c>
      <c r="AC2277" s="5"/>
      <c r="AD2277" s="5"/>
      <c r="AE2277" s="6"/>
      <c r="AF2277" s="5"/>
      <c r="AG2277" s="5" t="str">
        <f t="shared" si="35"/>
        <v>Y</v>
      </c>
      <c r="AH2277" s="5"/>
      <c r="AI2277" s="17">
        <v>1</v>
      </c>
      <c r="AJ2277" s="1" t="s">
        <v>5249</v>
      </c>
      <c r="AK2277" s="42" t="s">
        <v>334</v>
      </c>
      <c r="AL2277" s="80" t="s">
        <v>335</v>
      </c>
      <c r="AM2277" s="25" t="s">
        <v>261</v>
      </c>
      <c r="AN2277" s="82"/>
    </row>
    <row r="2278" spans="1:40" ht="57" customHeight="1">
      <c r="A2278" t="s">
        <v>1183</v>
      </c>
      <c r="B2278" s="13" t="s">
        <v>1613</v>
      </c>
      <c r="C2278" s="13" t="s">
        <v>2240</v>
      </c>
      <c r="D2278" s="13" t="s">
        <v>10538</v>
      </c>
      <c r="E2278" s="27" t="s">
        <v>10539</v>
      </c>
      <c r="F2278" s="5"/>
      <c r="G2278" s="5" t="s">
        <v>10540</v>
      </c>
      <c r="H2278" s="1" t="s">
        <v>10541</v>
      </c>
      <c r="I2278" s="1" t="s">
        <v>10541</v>
      </c>
      <c r="J2278" s="29" t="s">
        <v>10542</v>
      </c>
      <c r="K2278" s="63" t="s">
        <v>10543</v>
      </c>
      <c r="L2278" s="5" t="s">
        <v>970</v>
      </c>
      <c r="M2278" s="19" t="s">
        <v>972</v>
      </c>
      <c r="N2278" s="200">
        <v>46242</v>
      </c>
      <c r="O2278" s="201">
        <v>46267</v>
      </c>
      <c r="P2278" s="13" t="s">
        <v>187</v>
      </c>
      <c r="Q2278" s="22" t="s">
        <v>1190</v>
      </c>
      <c r="R2278" s="22">
        <v>800</v>
      </c>
      <c r="S2278" s="23" t="s">
        <v>187</v>
      </c>
      <c r="T2278" s="6" t="s">
        <v>242</v>
      </c>
      <c r="U2278" s="5"/>
      <c r="V2278" s="5" t="s">
        <v>233</v>
      </c>
      <c r="W2278" s="62" t="s">
        <v>10522</v>
      </c>
      <c r="X2278" s="5" t="s">
        <v>242</v>
      </c>
      <c r="Y2278" s="5"/>
      <c r="Z2278" s="5"/>
      <c r="AA2278" s="152">
        <v>0.01</v>
      </c>
      <c r="AB2278" s="7">
        <v>0.95</v>
      </c>
      <c r="AC2278" s="5"/>
      <c r="AD2278" s="5"/>
      <c r="AE2278" s="6"/>
      <c r="AF2278" s="5"/>
      <c r="AG2278" s="5" t="str">
        <f t="shared" si="35"/>
        <v>Y</v>
      </c>
      <c r="AH2278" s="5"/>
      <c r="AI2278" s="17">
        <v>1</v>
      </c>
      <c r="AJ2278" s="1" t="s">
        <v>10538</v>
      </c>
      <c r="AK2278" s="42" t="s">
        <v>334</v>
      </c>
      <c r="AL2278" s="80" t="s">
        <v>335</v>
      </c>
      <c r="AM2278" s="25" t="s">
        <v>261</v>
      </c>
      <c r="AN2278" s="82"/>
    </row>
    <row r="2279" spans="1:40" ht="57" customHeight="1">
      <c r="A2279" t="s">
        <v>1183</v>
      </c>
      <c r="B2279" s="13" t="s">
        <v>1613</v>
      </c>
      <c r="C2279" s="13" t="s">
        <v>2240</v>
      </c>
      <c r="D2279" s="13" t="s">
        <v>5046</v>
      </c>
      <c r="E2279" s="27" t="s">
        <v>10544</v>
      </c>
      <c r="F2279" s="5"/>
      <c r="G2279" s="5" t="s">
        <v>5048</v>
      </c>
      <c r="H2279" s="1" t="s">
        <v>10545</v>
      </c>
      <c r="I2279" s="1" t="s">
        <v>10545</v>
      </c>
      <c r="J2279" s="29" t="s">
        <v>10546</v>
      </c>
      <c r="K2279" s="63" t="s">
        <v>10547</v>
      </c>
      <c r="L2279" s="5" t="s">
        <v>970</v>
      </c>
      <c r="M2279" s="19" t="s">
        <v>972</v>
      </c>
      <c r="N2279" s="200">
        <v>46242</v>
      </c>
      <c r="O2279" s="201">
        <v>46267</v>
      </c>
      <c r="P2279" s="13" t="s">
        <v>187</v>
      </c>
      <c r="Q2279" s="22" t="s">
        <v>1190</v>
      </c>
      <c r="R2279" s="22">
        <v>800</v>
      </c>
      <c r="S2279" s="23" t="s">
        <v>187</v>
      </c>
      <c r="T2279" s="6" t="s">
        <v>242</v>
      </c>
      <c r="U2279" s="5"/>
      <c r="V2279" s="5" t="s">
        <v>233</v>
      </c>
      <c r="W2279" s="62" t="s">
        <v>10518</v>
      </c>
      <c r="X2279" s="5" t="s">
        <v>242</v>
      </c>
      <c r="Y2279" s="5"/>
      <c r="Z2279" s="5"/>
      <c r="AA2279" s="152">
        <v>91.77</v>
      </c>
      <c r="AB2279" s="7">
        <v>0.95</v>
      </c>
      <c r="AC2279" s="5"/>
      <c r="AD2279" s="5"/>
      <c r="AE2279" s="6"/>
      <c r="AF2279" s="5"/>
      <c r="AG2279" s="5" t="str">
        <f t="shared" si="35"/>
        <v>Y</v>
      </c>
      <c r="AH2279" s="5"/>
      <c r="AI2279" s="17">
        <v>1</v>
      </c>
      <c r="AJ2279" s="1" t="s">
        <v>5243</v>
      </c>
      <c r="AK2279" s="42" t="s">
        <v>334</v>
      </c>
      <c r="AL2279" s="80" t="s">
        <v>335</v>
      </c>
      <c r="AM2279" s="25" t="s">
        <v>261</v>
      </c>
      <c r="AN2279" s="82"/>
    </row>
    <row r="2280" spans="1:40" ht="57" customHeight="1">
      <c r="A2280" t="s">
        <v>1183</v>
      </c>
      <c r="B2280" s="13" t="s">
        <v>1613</v>
      </c>
      <c r="C2280" s="13" t="s">
        <v>2240</v>
      </c>
      <c r="D2280" s="13" t="s">
        <v>10548</v>
      </c>
      <c r="E2280" s="27" t="s">
        <v>10549</v>
      </c>
      <c r="F2280" s="5"/>
      <c r="G2280" s="5" t="s">
        <v>10550</v>
      </c>
      <c r="H2280" s="1" t="s">
        <v>10551</v>
      </c>
      <c r="I2280" s="1" t="s">
        <v>10551</v>
      </c>
      <c r="J2280" s="29" t="s">
        <v>10552</v>
      </c>
      <c r="K2280" s="63" t="s">
        <v>10553</v>
      </c>
      <c r="L2280" s="5" t="s">
        <v>970</v>
      </c>
      <c r="M2280" s="19" t="s">
        <v>972</v>
      </c>
      <c r="N2280" s="200">
        <v>46242</v>
      </c>
      <c r="O2280" s="201">
        <v>46267</v>
      </c>
      <c r="P2280" s="13" t="s">
        <v>187</v>
      </c>
      <c r="Q2280" s="22" t="s">
        <v>1190</v>
      </c>
      <c r="R2280" s="22">
        <v>800</v>
      </c>
      <c r="S2280" s="23" t="s">
        <v>187</v>
      </c>
      <c r="T2280" s="6" t="s">
        <v>242</v>
      </c>
      <c r="U2280" s="5"/>
      <c r="V2280" s="5" t="s">
        <v>233</v>
      </c>
      <c r="W2280" s="62" t="s">
        <v>10516</v>
      </c>
      <c r="X2280" s="5" t="s">
        <v>242</v>
      </c>
      <c r="Y2280" s="5"/>
      <c r="Z2280" s="5"/>
      <c r="AA2280" s="152">
        <v>92.06</v>
      </c>
      <c r="AB2280" s="7">
        <v>0.95</v>
      </c>
      <c r="AC2280" s="5"/>
      <c r="AD2280" s="5"/>
      <c r="AE2280" s="6"/>
      <c r="AF2280" s="5"/>
      <c r="AG2280" s="5" t="str">
        <f t="shared" si="35"/>
        <v>Y</v>
      </c>
      <c r="AH2280" s="5"/>
      <c r="AI2280" s="17">
        <v>1</v>
      </c>
      <c r="AJ2280" s="1" t="s">
        <v>10554</v>
      </c>
      <c r="AK2280" s="42" t="s">
        <v>334</v>
      </c>
      <c r="AL2280" s="80" t="s">
        <v>335</v>
      </c>
      <c r="AM2280" s="25" t="s">
        <v>261</v>
      </c>
      <c r="AN2280" s="82"/>
    </row>
    <row r="2281" spans="1:40" ht="57" customHeight="1">
      <c r="A2281" t="s">
        <v>1183</v>
      </c>
      <c r="B2281" s="13" t="s">
        <v>1613</v>
      </c>
      <c r="C2281" s="13" t="s">
        <v>2240</v>
      </c>
      <c r="D2281" s="13" t="s">
        <v>10555</v>
      </c>
      <c r="E2281" s="27" t="s">
        <v>10556</v>
      </c>
      <c r="F2281" s="5"/>
      <c r="G2281" s="5" t="s">
        <v>10557</v>
      </c>
      <c r="H2281" s="1" t="s">
        <v>10558</v>
      </c>
      <c r="I2281" s="1" t="s">
        <v>10559</v>
      </c>
      <c r="J2281" s="29" t="s">
        <v>10560</v>
      </c>
      <c r="K2281" s="63" t="s">
        <v>10561</v>
      </c>
      <c r="L2281" s="5" t="s">
        <v>970</v>
      </c>
      <c r="M2281" s="19" t="s">
        <v>972</v>
      </c>
      <c r="N2281" s="200">
        <v>46242</v>
      </c>
      <c r="O2281" s="201">
        <v>46267</v>
      </c>
      <c r="P2281" s="13" t="s">
        <v>187</v>
      </c>
      <c r="Q2281" s="22" t="s">
        <v>1190</v>
      </c>
      <c r="R2281" s="22">
        <v>800</v>
      </c>
      <c r="S2281" s="23" t="s">
        <v>187</v>
      </c>
      <c r="T2281" s="6" t="s">
        <v>242</v>
      </c>
      <c r="U2281" s="5"/>
      <c r="V2281" s="5" t="s">
        <v>233</v>
      </c>
      <c r="W2281" s="62" t="s">
        <v>10522</v>
      </c>
      <c r="X2281" s="5" t="s">
        <v>242</v>
      </c>
      <c r="Y2281" s="5"/>
      <c r="Z2281" s="5"/>
      <c r="AA2281" s="152">
        <v>7.55</v>
      </c>
      <c r="AB2281" s="7">
        <v>0.95</v>
      </c>
      <c r="AC2281" s="5"/>
      <c r="AD2281" s="5"/>
      <c r="AE2281" s="6"/>
      <c r="AF2281" s="5"/>
      <c r="AG2281" s="5" t="str">
        <f t="shared" si="35"/>
        <v>Y</v>
      </c>
      <c r="AH2281" s="5"/>
      <c r="AI2281" s="17">
        <v>1</v>
      </c>
      <c r="AJ2281" s="1" t="s">
        <v>10555</v>
      </c>
      <c r="AK2281" s="42" t="s">
        <v>334</v>
      </c>
      <c r="AL2281" s="80" t="s">
        <v>335</v>
      </c>
      <c r="AM2281" s="25" t="s">
        <v>261</v>
      </c>
      <c r="AN2281" s="82"/>
    </row>
    <row r="2282" spans="1:40" ht="57" customHeight="1">
      <c r="A2282" t="s">
        <v>1183</v>
      </c>
      <c r="B2282" s="13" t="s">
        <v>16</v>
      </c>
      <c r="C2282" s="13" t="s">
        <v>16</v>
      </c>
      <c r="D2282" s="13" t="s">
        <v>16</v>
      </c>
      <c r="E2282" s="27" t="s">
        <v>10562</v>
      </c>
      <c r="F2282" s="5"/>
      <c r="G2282" s="5" t="s">
        <v>2834</v>
      </c>
      <c r="H2282" s="1" t="s">
        <v>7363</v>
      </c>
      <c r="I2282" s="1" t="s">
        <v>7363</v>
      </c>
      <c r="J2282" s="29" t="s">
        <v>7364</v>
      </c>
      <c r="K2282" s="63" t="s">
        <v>1303</v>
      </c>
      <c r="L2282" s="5" t="s">
        <v>970</v>
      </c>
      <c r="M2282" s="19" t="s">
        <v>972</v>
      </c>
      <c r="N2282" s="200">
        <v>46242</v>
      </c>
      <c r="O2282" s="201">
        <v>46267</v>
      </c>
      <c r="P2282" s="13" t="s">
        <v>187</v>
      </c>
      <c r="Q2282" s="22" t="s">
        <v>1190</v>
      </c>
      <c r="R2282" s="22">
        <v>4</v>
      </c>
      <c r="S2282" s="23" t="s">
        <v>242</v>
      </c>
      <c r="T2282" s="6" t="s">
        <v>242</v>
      </c>
      <c r="U2282" s="5"/>
      <c r="V2282" s="5" t="s">
        <v>233</v>
      </c>
      <c r="W2282" s="62" t="s">
        <v>10563</v>
      </c>
      <c r="X2282" s="5" t="s">
        <v>242</v>
      </c>
      <c r="Y2282" s="5"/>
      <c r="Z2282" s="5"/>
      <c r="AA2282" s="152" t="s">
        <v>16</v>
      </c>
      <c r="AB2282" s="7">
        <v>0.95</v>
      </c>
      <c r="AC2282" s="5"/>
      <c r="AD2282" s="5"/>
      <c r="AE2282" s="6"/>
      <c r="AF2282" s="5"/>
      <c r="AG2282" s="5" t="str">
        <f t="shared" si="35"/>
        <v>Y</v>
      </c>
      <c r="AH2282" s="5"/>
      <c r="AI2282" s="17">
        <v>1</v>
      </c>
      <c r="AJ2282" s="1" t="s">
        <v>1305</v>
      </c>
      <c r="AK2282" s="42" t="s">
        <v>334</v>
      </c>
      <c r="AL2282" s="80" t="s">
        <v>335</v>
      </c>
      <c r="AM2282" s="25" t="s">
        <v>261</v>
      </c>
      <c r="AN2282" s="82"/>
    </row>
    <row r="2283" spans="1:40" ht="57" customHeight="1">
      <c r="A2283" t="s">
        <v>1183</v>
      </c>
      <c r="B2283" s="13" t="s">
        <v>16</v>
      </c>
      <c r="C2283" s="13" t="s">
        <v>16</v>
      </c>
      <c r="D2283" s="13" t="s">
        <v>16</v>
      </c>
      <c r="E2283" s="27" t="s">
        <v>10564</v>
      </c>
      <c r="F2283" s="5"/>
      <c r="G2283" s="5" t="s">
        <v>2748</v>
      </c>
      <c r="H2283" s="1" t="s">
        <v>1187</v>
      </c>
      <c r="I2283" s="1" t="s">
        <v>1187</v>
      </c>
      <c r="J2283" s="29" t="s">
        <v>1188</v>
      </c>
      <c r="K2283" s="63" t="s">
        <v>1189</v>
      </c>
      <c r="L2283" s="5" t="s">
        <v>977</v>
      </c>
      <c r="M2283" s="19" t="s">
        <v>979</v>
      </c>
      <c r="N2283" s="200">
        <v>46242</v>
      </c>
      <c r="O2283" s="201">
        <v>46267</v>
      </c>
      <c r="P2283" s="13" t="s">
        <v>187</v>
      </c>
      <c r="Q2283" s="22" t="s">
        <v>1190</v>
      </c>
      <c r="R2283" s="22">
        <v>60</v>
      </c>
      <c r="S2283" s="23" t="s">
        <v>242</v>
      </c>
      <c r="T2283" s="6" t="s">
        <v>242</v>
      </c>
      <c r="U2283" s="5"/>
      <c r="V2283" s="5" t="s">
        <v>233</v>
      </c>
      <c r="W2283" s="62" t="s">
        <v>10565</v>
      </c>
      <c r="X2283" s="5" t="s">
        <v>242</v>
      </c>
      <c r="Y2283" s="5"/>
      <c r="Z2283" s="5"/>
      <c r="AA2283" s="152" t="s">
        <v>16</v>
      </c>
      <c r="AB2283" s="7">
        <v>0.95</v>
      </c>
      <c r="AC2283" s="5"/>
      <c r="AD2283" s="5"/>
      <c r="AE2283" s="6"/>
      <c r="AF2283" s="5"/>
      <c r="AG2283" s="5" t="str">
        <f t="shared" si="35"/>
        <v>Y</v>
      </c>
      <c r="AH2283" s="5"/>
      <c r="AI2283" s="17">
        <v>1</v>
      </c>
      <c r="AJ2283" s="1" t="s">
        <v>1192</v>
      </c>
      <c r="AK2283" s="42" t="s">
        <v>334</v>
      </c>
      <c r="AL2283" s="80" t="s">
        <v>335</v>
      </c>
      <c r="AM2283" s="25" t="s">
        <v>261</v>
      </c>
      <c r="AN2283" s="82"/>
    </row>
    <row r="2284" spans="1:40" ht="57" customHeight="1">
      <c r="A2284" t="s">
        <v>1183</v>
      </c>
      <c r="B2284" s="13" t="s">
        <v>16</v>
      </c>
      <c r="C2284" s="13" t="s">
        <v>16</v>
      </c>
      <c r="D2284" s="13" t="s">
        <v>16</v>
      </c>
      <c r="E2284" s="27" t="s">
        <v>10566</v>
      </c>
      <c r="F2284" s="5"/>
      <c r="G2284" s="5" t="s">
        <v>2754</v>
      </c>
      <c r="H2284" s="1" t="s">
        <v>7114</v>
      </c>
      <c r="I2284" s="1" t="s">
        <v>7114</v>
      </c>
      <c r="J2284" s="29" t="s">
        <v>1197</v>
      </c>
      <c r="K2284" s="63" t="s">
        <v>1198</v>
      </c>
      <c r="L2284" s="5" t="s">
        <v>977</v>
      </c>
      <c r="M2284" s="19" t="s">
        <v>979</v>
      </c>
      <c r="N2284" s="200">
        <v>46242</v>
      </c>
      <c r="O2284" s="201">
        <v>46267</v>
      </c>
      <c r="P2284" s="13" t="s">
        <v>187</v>
      </c>
      <c r="Q2284" s="22" t="s">
        <v>1190</v>
      </c>
      <c r="R2284" s="22">
        <v>20</v>
      </c>
      <c r="S2284" s="23" t="s">
        <v>242</v>
      </c>
      <c r="T2284" s="6" t="s">
        <v>242</v>
      </c>
      <c r="U2284" s="5"/>
      <c r="V2284" s="5" t="s">
        <v>233</v>
      </c>
      <c r="W2284" s="62" t="s">
        <v>10567</v>
      </c>
      <c r="X2284" s="5" t="s">
        <v>242</v>
      </c>
      <c r="Y2284" s="5"/>
      <c r="Z2284" s="5"/>
      <c r="AA2284" s="152" t="s">
        <v>16</v>
      </c>
      <c r="AB2284" s="7">
        <v>0.95</v>
      </c>
      <c r="AC2284" s="5"/>
      <c r="AD2284" s="5"/>
      <c r="AE2284" s="6"/>
      <c r="AF2284" s="5"/>
      <c r="AG2284" s="5" t="str">
        <f t="shared" si="35"/>
        <v>Y</v>
      </c>
      <c r="AH2284" s="5"/>
      <c r="AI2284" s="17">
        <v>1</v>
      </c>
      <c r="AJ2284" s="1" t="s">
        <v>1200</v>
      </c>
      <c r="AK2284" s="42" t="s">
        <v>334</v>
      </c>
      <c r="AL2284" s="80" t="s">
        <v>335</v>
      </c>
      <c r="AM2284" s="25" t="s">
        <v>261</v>
      </c>
      <c r="AN2284" s="82"/>
    </row>
    <row r="2285" spans="1:40" ht="57" customHeight="1">
      <c r="A2285" t="s">
        <v>1183</v>
      </c>
      <c r="B2285" s="13" t="s">
        <v>16</v>
      </c>
      <c r="C2285" s="13" t="s">
        <v>16</v>
      </c>
      <c r="D2285" s="13" t="s">
        <v>16</v>
      </c>
      <c r="E2285" s="27" t="s">
        <v>10568</v>
      </c>
      <c r="F2285" s="5"/>
      <c r="G2285" s="5" t="s">
        <v>2760</v>
      </c>
      <c r="H2285" s="1" t="s">
        <v>7116</v>
      </c>
      <c r="I2285" s="1" t="s">
        <v>7116</v>
      </c>
      <c r="J2285" s="29" t="s">
        <v>1213</v>
      </c>
      <c r="K2285" s="63" t="s">
        <v>1214</v>
      </c>
      <c r="L2285" s="5" t="s">
        <v>977</v>
      </c>
      <c r="M2285" s="19" t="s">
        <v>979</v>
      </c>
      <c r="N2285" s="200">
        <v>46242</v>
      </c>
      <c r="O2285" s="201">
        <v>46267</v>
      </c>
      <c r="P2285" s="13" t="s">
        <v>187</v>
      </c>
      <c r="Q2285" s="22" t="s">
        <v>1190</v>
      </c>
      <c r="R2285" s="22">
        <v>20</v>
      </c>
      <c r="S2285" s="23" t="s">
        <v>242</v>
      </c>
      <c r="T2285" s="6" t="s">
        <v>242</v>
      </c>
      <c r="U2285" s="5"/>
      <c r="V2285" s="5" t="s">
        <v>233</v>
      </c>
      <c r="W2285" s="62" t="s">
        <v>10567</v>
      </c>
      <c r="X2285" s="5" t="s">
        <v>242</v>
      </c>
      <c r="Y2285" s="5"/>
      <c r="Z2285" s="5"/>
      <c r="AA2285" s="152" t="s">
        <v>16</v>
      </c>
      <c r="AB2285" s="7">
        <v>0.95</v>
      </c>
      <c r="AC2285" s="5"/>
      <c r="AD2285" s="5"/>
      <c r="AE2285" s="6"/>
      <c r="AF2285" s="5"/>
      <c r="AG2285" s="5" t="str">
        <f t="shared" si="35"/>
        <v>Y</v>
      </c>
      <c r="AH2285" s="5"/>
      <c r="AI2285" s="17">
        <v>1</v>
      </c>
      <c r="AJ2285" s="1" t="s">
        <v>1200</v>
      </c>
      <c r="AK2285" s="42" t="s">
        <v>334</v>
      </c>
      <c r="AL2285" s="80" t="s">
        <v>335</v>
      </c>
      <c r="AM2285" s="25" t="s">
        <v>261</v>
      </c>
      <c r="AN2285" s="82"/>
    </row>
    <row r="2286" spans="1:40" ht="57" customHeight="1">
      <c r="A2286" t="s">
        <v>1183</v>
      </c>
      <c r="B2286" s="13" t="s">
        <v>16</v>
      </c>
      <c r="C2286" s="13" t="s">
        <v>16</v>
      </c>
      <c r="D2286" s="13" t="s">
        <v>16</v>
      </c>
      <c r="E2286" s="27" t="s">
        <v>10569</v>
      </c>
      <c r="F2286" s="5"/>
      <c r="G2286" s="5" t="s">
        <v>2765</v>
      </c>
      <c r="H2286" s="1" t="s">
        <v>7118</v>
      </c>
      <c r="I2286" s="1" t="s">
        <v>7118</v>
      </c>
      <c r="J2286" s="29" t="s">
        <v>1219</v>
      </c>
      <c r="K2286" s="63" t="s">
        <v>1220</v>
      </c>
      <c r="L2286" s="5" t="s">
        <v>977</v>
      </c>
      <c r="M2286" s="19" t="s">
        <v>979</v>
      </c>
      <c r="N2286" s="200">
        <v>46242</v>
      </c>
      <c r="O2286" s="201">
        <v>46267</v>
      </c>
      <c r="P2286" s="13" t="s">
        <v>187</v>
      </c>
      <c r="Q2286" s="22" t="s">
        <v>1190</v>
      </c>
      <c r="R2286" s="22">
        <v>20</v>
      </c>
      <c r="S2286" s="23" t="s">
        <v>242</v>
      </c>
      <c r="T2286" s="6" t="s">
        <v>242</v>
      </c>
      <c r="U2286" s="5"/>
      <c r="V2286" s="5" t="s">
        <v>233</v>
      </c>
      <c r="W2286" s="62" t="s">
        <v>10567</v>
      </c>
      <c r="X2286" s="5" t="s">
        <v>242</v>
      </c>
      <c r="Y2286" s="5"/>
      <c r="Z2286" s="5"/>
      <c r="AA2286" s="152" t="s">
        <v>16</v>
      </c>
      <c r="AB2286" s="7">
        <v>0.95</v>
      </c>
      <c r="AC2286" s="5"/>
      <c r="AD2286" s="5"/>
      <c r="AE2286" s="6"/>
      <c r="AF2286" s="5"/>
      <c r="AG2286" s="5" t="str">
        <f t="shared" si="35"/>
        <v>Y</v>
      </c>
      <c r="AH2286" s="5"/>
      <c r="AI2286" s="17">
        <v>1</v>
      </c>
      <c r="AJ2286" s="1" t="s">
        <v>1200</v>
      </c>
      <c r="AK2286" s="42" t="s">
        <v>334</v>
      </c>
      <c r="AL2286" s="80" t="s">
        <v>335</v>
      </c>
      <c r="AM2286" s="25" t="s">
        <v>261</v>
      </c>
      <c r="AN2286" s="82"/>
    </row>
    <row r="2287" spans="1:40" ht="57" customHeight="1">
      <c r="A2287" t="s">
        <v>1183</v>
      </c>
      <c r="B2287" s="13" t="s">
        <v>16</v>
      </c>
      <c r="C2287" s="13" t="s">
        <v>16</v>
      </c>
      <c r="D2287" s="13" t="s">
        <v>16</v>
      </c>
      <c r="E2287" s="27" t="s">
        <v>10570</v>
      </c>
      <c r="F2287" s="5"/>
      <c r="G2287" s="5" t="s">
        <v>7372</v>
      </c>
      <c r="H2287" s="1" t="s">
        <v>1364</v>
      </c>
      <c r="I2287" s="1" t="s">
        <v>1364</v>
      </c>
      <c r="J2287" s="29" t="s">
        <v>1365</v>
      </c>
      <c r="K2287" s="63" t="s">
        <v>1366</v>
      </c>
      <c r="L2287" s="5" t="s">
        <v>977</v>
      </c>
      <c r="M2287" s="19" t="s">
        <v>979</v>
      </c>
      <c r="N2287" s="200">
        <v>46242</v>
      </c>
      <c r="O2287" s="201">
        <v>46267</v>
      </c>
      <c r="P2287" s="13" t="s">
        <v>187</v>
      </c>
      <c r="Q2287" s="22" t="s">
        <v>1190</v>
      </c>
      <c r="R2287" s="22">
        <v>120</v>
      </c>
      <c r="S2287" s="23" t="s">
        <v>242</v>
      </c>
      <c r="T2287" s="6" t="s">
        <v>242</v>
      </c>
      <c r="U2287" s="5"/>
      <c r="V2287" s="5" t="s">
        <v>233</v>
      </c>
      <c r="W2287" s="62" t="s">
        <v>10571</v>
      </c>
      <c r="X2287" s="5" t="s">
        <v>242</v>
      </c>
      <c r="Y2287" s="5"/>
      <c r="Z2287" s="5"/>
      <c r="AA2287" s="152" t="s">
        <v>16</v>
      </c>
      <c r="AB2287" s="7">
        <v>0.95</v>
      </c>
      <c r="AC2287" s="5"/>
      <c r="AD2287" s="5"/>
      <c r="AE2287" s="6"/>
      <c r="AF2287" s="5"/>
      <c r="AG2287" s="5" t="str">
        <f t="shared" si="35"/>
        <v>Y</v>
      </c>
      <c r="AH2287" s="5"/>
      <c r="AI2287" s="17">
        <v>1</v>
      </c>
      <c r="AJ2287" s="1" t="s">
        <v>1368</v>
      </c>
      <c r="AK2287" s="42" t="s">
        <v>334</v>
      </c>
      <c r="AL2287" s="80" t="s">
        <v>335</v>
      </c>
      <c r="AM2287" s="25" t="s">
        <v>261</v>
      </c>
      <c r="AN2287" s="82"/>
    </row>
    <row r="2288" spans="1:40" ht="57" customHeight="1">
      <c r="A2288" t="s">
        <v>1183</v>
      </c>
      <c r="B2288" s="13" t="s">
        <v>16</v>
      </c>
      <c r="C2288" s="13" t="s">
        <v>16</v>
      </c>
      <c r="D2288" s="13" t="s">
        <v>16</v>
      </c>
      <c r="E2288" s="27" t="s">
        <v>10572</v>
      </c>
      <c r="F2288" s="5"/>
      <c r="G2288" s="5" t="s">
        <v>7375</v>
      </c>
      <c r="H2288" s="1" t="s">
        <v>1364</v>
      </c>
      <c r="I2288" s="1" t="s">
        <v>1364</v>
      </c>
      <c r="J2288" s="29" t="s">
        <v>1365</v>
      </c>
      <c r="K2288" s="63" t="s">
        <v>1366</v>
      </c>
      <c r="L2288" s="5" t="s">
        <v>977</v>
      </c>
      <c r="M2288" s="19" t="s">
        <v>979</v>
      </c>
      <c r="N2288" s="200">
        <v>46242</v>
      </c>
      <c r="O2288" s="201">
        <v>46267</v>
      </c>
      <c r="P2288" s="13" t="s">
        <v>187</v>
      </c>
      <c r="Q2288" s="22" t="s">
        <v>1190</v>
      </c>
      <c r="R2288" s="22">
        <v>120</v>
      </c>
      <c r="S2288" s="23" t="s">
        <v>242</v>
      </c>
      <c r="T2288" s="6" t="s">
        <v>242</v>
      </c>
      <c r="U2288" s="5"/>
      <c r="V2288" s="5" t="s">
        <v>233</v>
      </c>
      <c r="W2288" s="62" t="s">
        <v>10571</v>
      </c>
      <c r="X2288" s="5" t="s">
        <v>242</v>
      </c>
      <c r="Y2288" s="5"/>
      <c r="Z2288" s="5"/>
      <c r="AA2288" s="152" t="s">
        <v>16</v>
      </c>
      <c r="AB2288" s="7">
        <v>0.95</v>
      </c>
      <c r="AC2288" s="5"/>
      <c r="AD2288" s="5"/>
      <c r="AE2288" s="6"/>
      <c r="AF2288" s="5"/>
      <c r="AG2288" s="5" t="str">
        <f t="shared" si="35"/>
        <v>Y</v>
      </c>
      <c r="AH2288" s="5"/>
      <c r="AI2288" s="17">
        <v>1</v>
      </c>
      <c r="AJ2288" s="1" t="s">
        <v>1372</v>
      </c>
      <c r="AK2288" s="42" t="s">
        <v>334</v>
      </c>
      <c r="AL2288" s="80" t="s">
        <v>335</v>
      </c>
      <c r="AM2288" s="25" t="s">
        <v>261</v>
      </c>
      <c r="AN2288" s="82"/>
    </row>
    <row r="2289" spans="1:40" ht="57" customHeight="1">
      <c r="A2289" t="s">
        <v>1183</v>
      </c>
      <c r="B2289" s="13" t="s">
        <v>3855</v>
      </c>
      <c r="C2289" s="13" t="s">
        <v>2240</v>
      </c>
      <c r="D2289" s="13" t="s">
        <v>10573</v>
      </c>
      <c r="E2289" s="27" t="s">
        <v>10574</v>
      </c>
      <c r="F2289" s="5"/>
      <c r="G2289" s="5" t="s">
        <v>10575</v>
      </c>
      <c r="H2289" s="1" t="s">
        <v>10576</v>
      </c>
      <c r="I2289" s="1" t="s">
        <v>10576</v>
      </c>
      <c r="J2289" s="29" t="s">
        <v>10577</v>
      </c>
      <c r="K2289" s="63" t="s">
        <v>10578</v>
      </c>
      <c r="L2289" s="5" t="s">
        <v>977</v>
      </c>
      <c r="M2289" s="19" t="s">
        <v>979</v>
      </c>
      <c r="N2289" s="200">
        <v>46242</v>
      </c>
      <c r="O2289" s="201">
        <v>46267</v>
      </c>
      <c r="P2289" s="13" t="s">
        <v>187</v>
      </c>
      <c r="Q2289" s="22" t="s">
        <v>1190</v>
      </c>
      <c r="R2289" s="22">
        <v>800</v>
      </c>
      <c r="S2289" s="23" t="s">
        <v>187</v>
      </c>
      <c r="T2289" s="6" t="s">
        <v>242</v>
      </c>
      <c r="U2289" s="5"/>
      <c r="V2289" s="5" t="s">
        <v>233</v>
      </c>
      <c r="W2289" s="62" t="s">
        <v>10567</v>
      </c>
      <c r="X2289" s="5" t="s">
        <v>242</v>
      </c>
      <c r="Y2289" s="5"/>
      <c r="Z2289" s="5"/>
      <c r="AA2289" s="152">
        <v>0</v>
      </c>
      <c r="AB2289" s="7">
        <v>0.95</v>
      </c>
      <c r="AC2289" s="5"/>
      <c r="AD2289" s="5"/>
      <c r="AE2289" s="6"/>
      <c r="AF2289" s="5"/>
      <c r="AG2289" s="5" t="str">
        <f t="shared" si="35"/>
        <v>Y</v>
      </c>
      <c r="AH2289" s="5"/>
      <c r="AI2289" s="17">
        <v>1</v>
      </c>
      <c r="AJ2289" s="1" t="s">
        <v>10573</v>
      </c>
      <c r="AK2289" s="42" t="s">
        <v>334</v>
      </c>
      <c r="AL2289" s="80" t="s">
        <v>335</v>
      </c>
      <c r="AM2289" s="25" t="s">
        <v>261</v>
      </c>
      <c r="AN2289" s="82"/>
    </row>
    <row r="2290" spans="1:40" ht="57" customHeight="1">
      <c r="A2290" t="s">
        <v>1183</v>
      </c>
      <c r="B2290" s="13" t="s">
        <v>3855</v>
      </c>
      <c r="C2290" s="13" t="s">
        <v>2240</v>
      </c>
      <c r="D2290" s="13" t="s">
        <v>10579</v>
      </c>
      <c r="E2290" s="27" t="s">
        <v>10580</v>
      </c>
      <c r="F2290" s="5"/>
      <c r="G2290" s="5" t="s">
        <v>10581</v>
      </c>
      <c r="H2290" s="1" t="s">
        <v>10582</v>
      </c>
      <c r="I2290" s="1" t="s">
        <v>10582</v>
      </c>
      <c r="J2290" s="29" t="s">
        <v>10583</v>
      </c>
      <c r="K2290" s="63" t="s">
        <v>10584</v>
      </c>
      <c r="L2290" s="5" t="s">
        <v>977</v>
      </c>
      <c r="M2290" s="19" t="s">
        <v>979</v>
      </c>
      <c r="N2290" s="200">
        <v>46242</v>
      </c>
      <c r="O2290" s="201">
        <v>46267</v>
      </c>
      <c r="P2290" s="13" t="s">
        <v>187</v>
      </c>
      <c r="Q2290" s="22" t="s">
        <v>1190</v>
      </c>
      <c r="R2290" s="22">
        <v>800</v>
      </c>
      <c r="S2290" s="23" t="s">
        <v>187</v>
      </c>
      <c r="T2290" s="6" t="s">
        <v>242</v>
      </c>
      <c r="U2290" s="5"/>
      <c r="V2290" s="5" t="s">
        <v>233</v>
      </c>
      <c r="W2290" s="62" t="s">
        <v>10567</v>
      </c>
      <c r="X2290" s="5" t="s">
        <v>242</v>
      </c>
      <c r="Y2290" s="5"/>
      <c r="Z2290" s="5"/>
      <c r="AA2290" s="152">
        <v>100</v>
      </c>
      <c r="AB2290" s="7">
        <v>0.95</v>
      </c>
      <c r="AC2290" s="5"/>
      <c r="AD2290" s="5"/>
      <c r="AE2290" s="6"/>
      <c r="AF2290" s="5"/>
      <c r="AG2290" s="5" t="str">
        <f t="shared" si="35"/>
        <v>Y</v>
      </c>
      <c r="AH2290" s="5"/>
      <c r="AI2290" s="17">
        <v>1</v>
      </c>
      <c r="AJ2290" s="1" t="s">
        <v>10585</v>
      </c>
      <c r="AK2290" s="42" t="s">
        <v>334</v>
      </c>
      <c r="AL2290" s="80" t="s">
        <v>335</v>
      </c>
      <c r="AM2290" s="25" t="s">
        <v>261</v>
      </c>
      <c r="AN2290" s="82"/>
    </row>
    <row r="2291" spans="1:40" ht="57" customHeight="1">
      <c r="A2291" t="s">
        <v>1183</v>
      </c>
      <c r="B2291" s="13" t="s">
        <v>3855</v>
      </c>
      <c r="C2291" s="13" t="s">
        <v>2240</v>
      </c>
      <c r="D2291" s="13" t="s">
        <v>10586</v>
      </c>
      <c r="E2291" s="27" t="s">
        <v>10587</v>
      </c>
      <c r="F2291" s="5"/>
      <c r="G2291" s="5" t="s">
        <v>10588</v>
      </c>
      <c r="H2291" s="1" t="s">
        <v>10589</v>
      </c>
      <c r="I2291" s="1" t="s">
        <v>10589</v>
      </c>
      <c r="J2291" s="29" t="s">
        <v>10590</v>
      </c>
      <c r="K2291" s="63" t="s">
        <v>10591</v>
      </c>
      <c r="L2291" s="5" t="s">
        <v>977</v>
      </c>
      <c r="M2291" s="19" t="s">
        <v>979</v>
      </c>
      <c r="N2291" s="200">
        <v>46242</v>
      </c>
      <c r="O2291" s="201">
        <v>46267</v>
      </c>
      <c r="P2291" s="13" t="s">
        <v>187</v>
      </c>
      <c r="Q2291" s="22" t="s">
        <v>1190</v>
      </c>
      <c r="R2291" s="22">
        <v>800</v>
      </c>
      <c r="S2291" s="23" t="s">
        <v>187</v>
      </c>
      <c r="T2291" s="6" t="s">
        <v>242</v>
      </c>
      <c r="U2291" s="5"/>
      <c r="V2291" s="5" t="s">
        <v>233</v>
      </c>
      <c r="W2291" s="62" t="s">
        <v>10567</v>
      </c>
      <c r="X2291" s="5" t="s">
        <v>242</v>
      </c>
      <c r="Y2291" s="5"/>
      <c r="Z2291" s="5"/>
      <c r="AA2291" s="152">
        <v>0</v>
      </c>
      <c r="AB2291" s="7">
        <v>0.95</v>
      </c>
      <c r="AC2291" s="5"/>
      <c r="AD2291" s="5"/>
      <c r="AE2291" s="6"/>
      <c r="AF2291" s="5"/>
      <c r="AG2291" s="5" t="str">
        <f t="shared" si="35"/>
        <v>Y</v>
      </c>
      <c r="AH2291" s="5"/>
      <c r="AI2291" s="17">
        <v>1</v>
      </c>
      <c r="AJ2291" s="1" t="s">
        <v>10586</v>
      </c>
      <c r="AK2291" s="42" t="s">
        <v>334</v>
      </c>
      <c r="AL2291" s="80" t="s">
        <v>335</v>
      </c>
      <c r="AM2291" s="25" t="s">
        <v>261</v>
      </c>
      <c r="AN2291" s="82"/>
    </row>
    <row r="2292" spans="1:40" ht="57" customHeight="1">
      <c r="A2292" t="s">
        <v>1183</v>
      </c>
      <c r="B2292" s="13" t="s">
        <v>3855</v>
      </c>
      <c r="C2292" s="13" t="s">
        <v>2240</v>
      </c>
      <c r="D2292" s="13" t="s">
        <v>10592</v>
      </c>
      <c r="E2292" s="27" t="s">
        <v>10593</v>
      </c>
      <c r="F2292" s="5"/>
      <c r="G2292" s="5" t="s">
        <v>10594</v>
      </c>
      <c r="H2292" s="1" t="s">
        <v>10595</v>
      </c>
      <c r="I2292" s="1" t="s">
        <v>10595</v>
      </c>
      <c r="J2292" s="29" t="s">
        <v>10596</v>
      </c>
      <c r="K2292" s="63" t="s">
        <v>10597</v>
      </c>
      <c r="L2292" s="5" t="s">
        <v>977</v>
      </c>
      <c r="M2292" s="19" t="s">
        <v>979</v>
      </c>
      <c r="N2292" s="200">
        <v>46242</v>
      </c>
      <c r="O2292" s="201">
        <v>46267</v>
      </c>
      <c r="P2292" s="13" t="s">
        <v>187</v>
      </c>
      <c r="Q2292" s="22" t="s">
        <v>1190</v>
      </c>
      <c r="R2292" s="22">
        <v>800</v>
      </c>
      <c r="S2292" s="23" t="s">
        <v>187</v>
      </c>
      <c r="T2292" s="6" t="s">
        <v>242</v>
      </c>
      <c r="U2292" s="5"/>
      <c r="V2292" s="5" t="s">
        <v>233</v>
      </c>
      <c r="W2292" s="62" t="s">
        <v>10567</v>
      </c>
      <c r="X2292" s="5" t="s">
        <v>242</v>
      </c>
      <c r="Y2292" s="5"/>
      <c r="Z2292" s="5"/>
      <c r="AA2292" s="152">
        <v>0</v>
      </c>
      <c r="AB2292" s="7">
        <v>0.95</v>
      </c>
      <c r="AC2292" s="5"/>
      <c r="AD2292" s="5"/>
      <c r="AE2292" s="6"/>
      <c r="AF2292" s="5"/>
      <c r="AG2292" s="5" t="str">
        <f t="shared" si="35"/>
        <v>Y</v>
      </c>
      <c r="AH2292" s="5"/>
      <c r="AI2292" s="17">
        <v>1</v>
      </c>
      <c r="AJ2292" s="1" t="s">
        <v>10592</v>
      </c>
      <c r="AK2292" s="42" t="s">
        <v>334</v>
      </c>
      <c r="AL2292" s="80" t="s">
        <v>335</v>
      </c>
      <c r="AM2292" s="25" t="s">
        <v>261</v>
      </c>
      <c r="AN2292" s="82"/>
    </row>
    <row r="2293" spans="1:40" ht="57" customHeight="1">
      <c r="A2293" t="s">
        <v>1183</v>
      </c>
      <c r="B2293" s="13" t="s">
        <v>3855</v>
      </c>
      <c r="C2293" s="13" t="s">
        <v>2240</v>
      </c>
      <c r="D2293" s="13" t="s">
        <v>10598</v>
      </c>
      <c r="E2293" s="27" t="s">
        <v>10599</v>
      </c>
      <c r="F2293" s="5"/>
      <c r="G2293" s="5" t="s">
        <v>10600</v>
      </c>
      <c r="H2293" s="1" t="s">
        <v>10601</v>
      </c>
      <c r="I2293" s="1" t="s">
        <v>10601</v>
      </c>
      <c r="J2293" s="29" t="s">
        <v>10602</v>
      </c>
      <c r="K2293" s="63" t="s">
        <v>10603</v>
      </c>
      <c r="L2293" s="5" t="s">
        <v>977</v>
      </c>
      <c r="M2293" s="19" t="s">
        <v>979</v>
      </c>
      <c r="N2293" s="200">
        <v>46242</v>
      </c>
      <c r="O2293" s="201">
        <v>46267</v>
      </c>
      <c r="P2293" s="13" t="s">
        <v>187</v>
      </c>
      <c r="Q2293" s="22" t="s">
        <v>1190</v>
      </c>
      <c r="R2293" s="22">
        <v>800</v>
      </c>
      <c r="S2293" s="23" t="s">
        <v>187</v>
      </c>
      <c r="T2293" s="6" t="s">
        <v>242</v>
      </c>
      <c r="U2293" s="5"/>
      <c r="V2293" s="5" t="s">
        <v>233</v>
      </c>
      <c r="W2293" s="62" t="s">
        <v>10567</v>
      </c>
      <c r="X2293" s="5" t="s">
        <v>242</v>
      </c>
      <c r="Y2293" s="5"/>
      <c r="Z2293" s="5"/>
      <c r="AA2293" s="152">
        <v>100</v>
      </c>
      <c r="AB2293" s="7">
        <v>0.95</v>
      </c>
      <c r="AC2293" s="5"/>
      <c r="AD2293" s="5"/>
      <c r="AE2293" s="6"/>
      <c r="AF2293" s="5"/>
      <c r="AG2293" s="5" t="str">
        <f t="shared" si="35"/>
        <v>Y</v>
      </c>
      <c r="AH2293" s="5"/>
      <c r="AI2293" s="17">
        <v>1</v>
      </c>
      <c r="AJ2293" s="1" t="s">
        <v>10604</v>
      </c>
      <c r="AK2293" s="42" t="s">
        <v>334</v>
      </c>
      <c r="AL2293" s="80" t="s">
        <v>335</v>
      </c>
      <c r="AM2293" s="25" t="s">
        <v>261</v>
      </c>
      <c r="AN2293" s="82"/>
    </row>
    <row r="2294" spans="1:40" ht="57" customHeight="1">
      <c r="A2294" t="s">
        <v>1183</v>
      </c>
      <c r="B2294" s="13" t="s">
        <v>3855</v>
      </c>
      <c r="C2294" s="13" t="s">
        <v>2240</v>
      </c>
      <c r="D2294" s="13" t="s">
        <v>10605</v>
      </c>
      <c r="E2294" s="27" t="s">
        <v>10606</v>
      </c>
      <c r="F2294" s="5"/>
      <c r="G2294" s="5" t="s">
        <v>10607</v>
      </c>
      <c r="H2294" s="1" t="s">
        <v>10608</v>
      </c>
      <c r="I2294" s="1" t="s">
        <v>10608</v>
      </c>
      <c r="J2294" s="29" t="s">
        <v>10609</v>
      </c>
      <c r="K2294" s="63" t="s">
        <v>10610</v>
      </c>
      <c r="L2294" s="5" t="s">
        <v>977</v>
      </c>
      <c r="M2294" s="19" t="s">
        <v>979</v>
      </c>
      <c r="N2294" s="200">
        <v>46242</v>
      </c>
      <c r="O2294" s="201">
        <v>46267</v>
      </c>
      <c r="P2294" s="13" t="s">
        <v>187</v>
      </c>
      <c r="Q2294" s="22" t="s">
        <v>1190</v>
      </c>
      <c r="R2294" s="22">
        <v>800</v>
      </c>
      <c r="S2294" s="23" t="s">
        <v>187</v>
      </c>
      <c r="T2294" s="6" t="s">
        <v>242</v>
      </c>
      <c r="U2294" s="5"/>
      <c r="V2294" s="5" t="s">
        <v>233</v>
      </c>
      <c r="W2294" s="62" t="s">
        <v>10567</v>
      </c>
      <c r="X2294" s="5" t="s">
        <v>242</v>
      </c>
      <c r="Y2294" s="5"/>
      <c r="Z2294" s="5"/>
      <c r="AA2294" s="152">
        <v>0</v>
      </c>
      <c r="AB2294" s="7">
        <v>0.95</v>
      </c>
      <c r="AC2294" s="5"/>
      <c r="AD2294" s="5"/>
      <c r="AE2294" s="6"/>
      <c r="AF2294" s="5"/>
      <c r="AG2294" s="5" t="str">
        <f t="shared" si="35"/>
        <v>Y</v>
      </c>
      <c r="AH2294" s="5"/>
      <c r="AI2294" s="17">
        <v>1</v>
      </c>
      <c r="AJ2294" s="1" t="s">
        <v>10605</v>
      </c>
      <c r="AK2294" s="42" t="s">
        <v>334</v>
      </c>
      <c r="AL2294" s="80" t="s">
        <v>335</v>
      </c>
      <c r="AM2294" s="25" t="s">
        <v>261</v>
      </c>
      <c r="AN2294" s="82"/>
    </row>
    <row r="2295" spans="1:40" ht="57" customHeight="1">
      <c r="A2295" t="s">
        <v>1183</v>
      </c>
      <c r="B2295" s="13" t="s">
        <v>1613</v>
      </c>
      <c r="C2295" s="13" t="s">
        <v>2240</v>
      </c>
      <c r="D2295" s="13" t="s">
        <v>10611</v>
      </c>
      <c r="E2295" s="27" t="s">
        <v>10612</v>
      </c>
      <c r="F2295" s="5"/>
      <c r="G2295" s="5" t="s">
        <v>10613</v>
      </c>
      <c r="H2295" s="1" t="s">
        <v>10614</v>
      </c>
      <c r="I2295" s="1" t="s">
        <v>10614</v>
      </c>
      <c r="J2295" s="29" t="s">
        <v>10615</v>
      </c>
      <c r="K2295" s="63" t="s">
        <v>10616</v>
      </c>
      <c r="L2295" s="5" t="s">
        <v>977</v>
      </c>
      <c r="M2295" s="19" t="s">
        <v>979</v>
      </c>
      <c r="N2295" s="200">
        <v>46242</v>
      </c>
      <c r="O2295" s="201">
        <v>46267</v>
      </c>
      <c r="P2295" s="13" t="s">
        <v>187</v>
      </c>
      <c r="Q2295" s="22" t="s">
        <v>1190</v>
      </c>
      <c r="R2295" s="22">
        <v>800</v>
      </c>
      <c r="S2295" s="23" t="s">
        <v>187</v>
      </c>
      <c r="T2295" s="6" t="s">
        <v>242</v>
      </c>
      <c r="U2295" s="5"/>
      <c r="V2295" s="5" t="s">
        <v>233</v>
      </c>
      <c r="W2295" s="62" t="s">
        <v>10617</v>
      </c>
      <c r="X2295" s="5" t="s">
        <v>242</v>
      </c>
      <c r="Y2295" s="5"/>
      <c r="Z2295" s="5"/>
      <c r="AA2295" s="152">
        <v>5.35</v>
      </c>
      <c r="AB2295" s="7">
        <v>0.95</v>
      </c>
      <c r="AC2295" s="5"/>
      <c r="AD2295" s="5"/>
      <c r="AE2295" s="6"/>
      <c r="AF2295" s="5"/>
      <c r="AG2295" s="5" t="str">
        <f t="shared" si="35"/>
        <v>Y</v>
      </c>
      <c r="AH2295" s="5"/>
      <c r="AI2295" s="17">
        <v>1</v>
      </c>
      <c r="AJ2295" s="1" t="s">
        <v>10611</v>
      </c>
      <c r="AK2295" s="42" t="s">
        <v>334</v>
      </c>
      <c r="AL2295" s="80" t="s">
        <v>335</v>
      </c>
      <c r="AM2295" s="25" t="s">
        <v>261</v>
      </c>
      <c r="AN2295" s="82"/>
    </row>
    <row r="2296" spans="1:40" ht="57" customHeight="1">
      <c r="A2296" t="s">
        <v>1183</v>
      </c>
      <c r="B2296" s="13" t="s">
        <v>1613</v>
      </c>
      <c r="C2296" s="13" t="s">
        <v>9159</v>
      </c>
      <c r="D2296" s="13" t="s">
        <v>10618</v>
      </c>
      <c r="E2296" s="27" t="s">
        <v>10619</v>
      </c>
      <c r="F2296" s="5"/>
      <c r="G2296" s="5" t="s">
        <v>10620</v>
      </c>
      <c r="H2296" s="1" t="s">
        <v>10621</v>
      </c>
      <c r="I2296" s="1" t="s">
        <v>10621</v>
      </c>
      <c r="J2296" s="29" t="s">
        <v>10622</v>
      </c>
      <c r="K2296" s="63" t="s">
        <v>10623</v>
      </c>
      <c r="L2296" s="5" t="s">
        <v>977</v>
      </c>
      <c r="M2296" s="19" t="s">
        <v>979</v>
      </c>
      <c r="N2296" s="200">
        <v>46242</v>
      </c>
      <c r="O2296" s="201">
        <v>46267</v>
      </c>
      <c r="P2296" s="13" t="s">
        <v>187</v>
      </c>
      <c r="Q2296" s="22" t="s">
        <v>1190</v>
      </c>
      <c r="R2296" s="22">
        <v>800</v>
      </c>
      <c r="S2296" s="23" t="s">
        <v>242</v>
      </c>
      <c r="T2296" s="6" t="s">
        <v>242</v>
      </c>
      <c r="U2296" s="5"/>
      <c r="V2296" s="5" t="s">
        <v>233</v>
      </c>
      <c r="W2296" s="62" t="s">
        <v>10567</v>
      </c>
      <c r="X2296" s="5" t="s">
        <v>242</v>
      </c>
      <c r="Y2296" s="5"/>
      <c r="Z2296" s="5"/>
      <c r="AA2296" s="152" t="s">
        <v>16</v>
      </c>
      <c r="AB2296" s="7">
        <v>0.95</v>
      </c>
      <c r="AC2296" s="5"/>
      <c r="AD2296" s="5"/>
      <c r="AE2296" s="6"/>
      <c r="AF2296" s="5"/>
      <c r="AG2296" s="5" t="str">
        <f t="shared" si="35"/>
        <v>Y</v>
      </c>
      <c r="AH2296" s="5"/>
      <c r="AI2296" s="17">
        <v>1</v>
      </c>
      <c r="AJ2296" s="1" t="s">
        <v>10618</v>
      </c>
      <c r="AK2296" s="42" t="s">
        <v>334</v>
      </c>
      <c r="AL2296" s="80" t="s">
        <v>335</v>
      </c>
      <c r="AM2296" s="25" t="s">
        <v>261</v>
      </c>
      <c r="AN2296" s="82"/>
    </row>
    <row r="2297" spans="1:40" ht="57" customHeight="1">
      <c r="A2297" t="s">
        <v>1183</v>
      </c>
      <c r="B2297" s="13" t="s">
        <v>1613</v>
      </c>
      <c r="C2297" s="13" t="s">
        <v>9159</v>
      </c>
      <c r="D2297" s="13" t="s">
        <v>10624</v>
      </c>
      <c r="E2297" s="27" t="s">
        <v>10625</v>
      </c>
      <c r="F2297" s="5"/>
      <c r="G2297" s="5" t="s">
        <v>10626</v>
      </c>
      <c r="H2297" s="1" t="s">
        <v>10627</v>
      </c>
      <c r="I2297" s="1" t="s">
        <v>10627</v>
      </c>
      <c r="J2297" s="29" t="s">
        <v>10628</v>
      </c>
      <c r="K2297" s="63" t="s">
        <v>10629</v>
      </c>
      <c r="L2297" s="5" t="s">
        <v>977</v>
      </c>
      <c r="M2297" s="19" t="s">
        <v>979</v>
      </c>
      <c r="N2297" s="200">
        <v>46242</v>
      </c>
      <c r="O2297" s="201">
        <v>46267</v>
      </c>
      <c r="P2297" s="13" t="s">
        <v>187</v>
      </c>
      <c r="Q2297" s="22" t="s">
        <v>1190</v>
      </c>
      <c r="R2297" s="22">
        <v>800</v>
      </c>
      <c r="S2297" s="23" t="s">
        <v>242</v>
      </c>
      <c r="T2297" s="6" t="s">
        <v>242</v>
      </c>
      <c r="U2297" s="5"/>
      <c r="V2297" s="5" t="s">
        <v>233</v>
      </c>
      <c r="W2297" s="62" t="s">
        <v>10567</v>
      </c>
      <c r="X2297" s="5" t="s">
        <v>242</v>
      </c>
      <c r="Y2297" s="5"/>
      <c r="Z2297" s="5"/>
      <c r="AA2297" s="152" t="s">
        <v>16</v>
      </c>
      <c r="AB2297" s="7">
        <v>0.95</v>
      </c>
      <c r="AC2297" s="5"/>
      <c r="AD2297" s="5"/>
      <c r="AE2297" s="6"/>
      <c r="AF2297" s="5"/>
      <c r="AG2297" s="5" t="str">
        <f t="shared" si="35"/>
        <v>Y</v>
      </c>
      <c r="AH2297" s="5"/>
      <c r="AI2297" s="17">
        <v>1</v>
      </c>
      <c r="AJ2297" s="1" t="s">
        <v>10624</v>
      </c>
      <c r="AK2297" s="42" t="s">
        <v>334</v>
      </c>
      <c r="AL2297" s="80" t="s">
        <v>335</v>
      </c>
      <c r="AM2297" s="25" t="s">
        <v>261</v>
      </c>
      <c r="AN2297" s="82"/>
    </row>
    <row r="2298" spans="1:40" ht="57" customHeight="1">
      <c r="A2298" t="s">
        <v>1183</v>
      </c>
      <c r="B2298" s="13" t="s">
        <v>16</v>
      </c>
      <c r="C2298" s="13" t="s">
        <v>16</v>
      </c>
      <c r="D2298" s="13" t="s">
        <v>16</v>
      </c>
      <c r="E2298" s="27" t="s">
        <v>10630</v>
      </c>
      <c r="F2298" s="5"/>
      <c r="G2298" s="5" t="s">
        <v>2834</v>
      </c>
      <c r="H2298" s="1" t="s">
        <v>7363</v>
      </c>
      <c r="I2298" s="1" t="s">
        <v>7363</v>
      </c>
      <c r="J2298" s="29" t="s">
        <v>7364</v>
      </c>
      <c r="K2298" s="63" t="s">
        <v>1303</v>
      </c>
      <c r="L2298" s="5" t="s">
        <v>977</v>
      </c>
      <c r="M2298" s="19" t="s">
        <v>979</v>
      </c>
      <c r="N2298" s="200">
        <v>46242</v>
      </c>
      <c r="O2298" s="201">
        <v>46267</v>
      </c>
      <c r="P2298" s="13" t="s">
        <v>187</v>
      </c>
      <c r="Q2298" s="22" t="s">
        <v>1190</v>
      </c>
      <c r="R2298" s="22">
        <v>4</v>
      </c>
      <c r="S2298" s="23" t="s">
        <v>242</v>
      </c>
      <c r="T2298" s="6" t="s">
        <v>242</v>
      </c>
      <c r="U2298" s="5"/>
      <c r="V2298" s="5" t="s">
        <v>233</v>
      </c>
      <c r="W2298" s="62" t="s">
        <v>10631</v>
      </c>
      <c r="X2298" s="5" t="s">
        <v>242</v>
      </c>
      <c r="Y2298" s="5"/>
      <c r="Z2298" s="5"/>
      <c r="AA2298" s="152" t="s">
        <v>16</v>
      </c>
      <c r="AB2298" s="7">
        <v>0.95</v>
      </c>
      <c r="AC2298" s="5"/>
      <c r="AD2298" s="5"/>
      <c r="AE2298" s="6"/>
      <c r="AF2298" s="5"/>
      <c r="AG2298" s="5" t="str">
        <f t="shared" si="35"/>
        <v>Y</v>
      </c>
      <c r="AH2298" s="5"/>
      <c r="AI2298" s="17">
        <v>1</v>
      </c>
      <c r="AJ2298" s="1" t="s">
        <v>1305</v>
      </c>
      <c r="AK2298" s="42" t="s">
        <v>334</v>
      </c>
      <c r="AL2298" s="80" t="s">
        <v>335</v>
      </c>
      <c r="AM2298" s="25" t="s">
        <v>261</v>
      </c>
      <c r="AN2298" s="82"/>
    </row>
    <row r="2299" spans="1:40" ht="57" customHeight="1">
      <c r="A2299" t="s">
        <v>1183</v>
      </c>
      <c r="B2299" s="13" t="s">
        <v>16</v>
      </c>
      <c r="C2299" s="13" t="s">
        <v>16</v>
      </c>
      <c r="D2299" s="13" t="s">
        <v>16</v>
      </c>
      <c r="E2299" s="27" t="s">
        <v>10632</v>
      </c>
      <c r="F2299" s="5"/>
      <c r="G2299" s="5" t="s">
        <v>2748</v>
      </c>
      <c r="H2299" s="1" t="s">
        <v>1187</v>
      </c>
      <c r="I2299" s="1" t="s">
        <v>1187</v>
      </c>
      <c r="J2299" s="29" t="s">
        <v>1188</v>
      </c>
      <c r="K2299" s="63" t="s">
        <v>1189</v>
      </c>
      <c r="L2299" s="5" t="s">
        <v>984</v>
      </c>
      <c r="M2299" s="19" t="s">
        <v>986</v>
      </c>
      <c r="N2299" s="200">
        <v>46242</v>
      </c>
      <c r="O2299" s="201">
        <v>46267</v>
      </c>
      <c r="P2299" s="13" t="s">
        <v>187</v>
      </c>
      <c r="Q2299" s="22" t="s">
        <v>1190</v>
      </c>
      <c r="R2299" s="22">
        <v>60</v>
      </c>
      <c r="S2299" s="23" t="s">
        <v>242</v>
      </c>
      <c r="T2299" s="6" t="s">
        <v>242</v>
      </c>
      <c r="U2299" s="5"/>
      <c r="V2299" s="5" t="s">
        <v>233</v>
      </c>
      <c r="W2299" s="62" t="s">
        <v>10633</v>
      </c>
      <c r="X2299" s="5" t="s">
        <v>242</v>
      </c>
      <c r="Y2299" s="5"/>
      <c r="Z2299" s="5"/>
      <c r="AA2299" s="152" t="s">
        <v>16</v>
      </c>
      <c r="AB2299" s="7">
        <v>0.95</v>
      </c>
      <c r="AC2299" s="5"/>
      <c r="AD2299" s="5"/>
      <c r="AE2299" s="6"/>
      <c r="AF2299" s="5"/>
      <c r="AG2299" s="5" t="str">
        <f t="shared" si="35"/>
        <v>Y</v>
      </c>
      <c r="AH2299" s="5"/>
      <c r="AI2299" s="17">
        <v>1</v>
      </c>
      <c r="AJ2299" s="1" t="s">
        <v>1192</v>
      </c>
      <c r="AK2299" s="42" t="s">
        <v>334</v>
      </c>
      <c r="AL2299" s="80" t="s">
        <v>335</v>
      </c>
      <c r="AM2299" s="25" t="s">
        <v>261</v>
      </c>
      <c r="AN2299" s="82"/>
    </row>
    <row r="2300" spans="1:40" ht="57" customHeight="1">
      <c r="A2300" t="s">
        <v>1183</v>
      </c>
      <c r="B2300" s="13" t="s">
        <v>16</v>
      </c>
      <c r="C2300" s="13" t="s">
        <v>16</v>
      </c>
      <c r="D2300" s="13" t="s">
        <v>16</v>
      </c>
      <c r="E2300" s="27" t="s">
        <v>10634</v>
      </c>
      <c r="F2300" s="5"/>
      <c r="G2300" s="5" t="s">
        <v>2754</v>
      </c>
      <c r="H2300" s="1" t="s">
        <v>7114</v>
      </c>
      <c r="I2300" s="1" t="s">
        <v>7114</v>
      </c>
      <c r="J2300" s="29" t="s">
        <v>1197</v>
      </c>
      <c r="K2300" s="63" t="s">
        <v>1198</v>
      </c>
      <c r="L2300" s="5" t="s">
        <v>984</v>
      </c>
      <c r="M2300" s="19" t="s">
        <v>986</v>
      </c>
      <c r="N2300" s="200">
        <v>46242</v>
      </c>
      <c r="O2300" s="201">
        <v>46267</v>
      </c>
      <c r="P2300" s="13" t="s">
        <v>187</v>
      </c>
      <c r="Q2300" s="22" t="s">
        <v>1190</v>
      </c>
      <c r="R2300" s="22">
        <v>20</v>
      </c>
      <c r="S2300" s="23" t="s">
        <v>242</v>
      </c>
      <c r="T2300" s="6" t="s">
        <v>242</v>
      </c>
      <c r="U2300" s="5"/>
      <c r="V2300" s="5" t="s">
        <v>233</v>
      </c>
      <c r="W2300" s="62" t="s">
        <v>10635</v>
      </c>
      <c r="X2300" s="5" t="s">
        <v>242</v>
      </c>
      <c r="Y2300" s="5"/>
      <c r="Z2300" s="5"/>
      <c r="AA2300" s="152" t="s">
        <v>16</v>
      </c>
      <c r="AB2300" s="7">
        <v>0.95</v>
      </c>
      <c r="AC2300" s="5"/>
      <c r="AD2300" s="5"/>
      <c r="AE2300" s="6"/>
      <c r="AF2300" s="5"/>
      <c r="AG2300" s="5" t="str">
        <f t="shared" si="35"/>
        <v>Y</v>
      </c>
      <c r="AH2300" s="5"/>
      <c r="AI2300" s="17">
        <v>1</v>
      </c>
      <c r="AJ2300" s="1" t="s">
        <v>1200</v>
      </c>
      <c r="AK2300" s="42" t="s">
        <v>334</v>
      </c>
      <c r="AL2300" s="80" t="s">
        <v>335</v>
      </c>
      <c r="AM2300" s="25" t="s">
        <v>261</v>
      </c>
      <c r="AN2300" s="82"/>
    </row>
    <row r="2301" spans="1:40" ht="57" customHeight="1">
      <c r="A2301" t="s">
        <v>1183</v>
      </c>
      <c r="B2301" s="13" t="s">
        <v>16</v>
      </c>
      <c r="C2301" s="13" t="s">
        <v>16</v>
      </c>
      <c r="D2301" s="13" t="s">
        <v>16</v>
      </c>
      <c r="E2301" s="27" t="s">
        <v>10636</v>
      </c>
      <c r="F2301" s="5"/>
      <c r="G2301" s="5" t="s">
        <v>2760</v>
      </c>
      <c r="H2301" s="1" t="s">
        <v>7116</v>
      </c>
      <c r="I2301" s="1" t="s">
        <v>7116</v>
      </c>
      <c r="J2301" s="29" t="s">
        <v>1213</v>
      </c>
      <c r="K2301" s="63" t="s">
        <v>1214</v>
      </c>
      <c r="L2301" s="5" t="s">
        <v>984</v>
      </c>
      <c r="M2301" s="19" t="s">
        <v>986</v>
      </c>
      <c r="N2301" s="200">
        <v>46242</v>
      </c>
      <c r="O2301" s="201">
        <v>46267</v>
      </c>
      <c r="P2301" s="13" t="s">
        <v>187</v>
      </c>
      <c r="Q2301" s="22" t="s">
        <v>1190</v>
      </c>
      <c r="R2301" s="22">
        <v>20</v>
      </c>
      <c r="S2301" s="23" t="s">
        <v>242</v>
      </c>
      <c r="T2301" s="6" t="s">
        <v>242</v>
      </c>
      <c r="U2301" s="5"/>
      <c r="V2301" s="5" t="s">
        <v>233</v>
      </c>
      <c r="W2301" s="62" t="s">
        <v>10635</v>
      </c>
      <c r="X2301" s="5" t="s">
        <v>242</v>
      </c>
      <c r="Y2301" s="5"/>
      <c r="Z2301" s="5"/>
      <c r="AA2301" s="152" t="s">
        <v>16</v>
      </c>
      <c r="AB2301" s="7">
        <v>0.95</v>
      </c>
      <c r="AC2301" s="5"/>
      <c r="AD2301" s="5"/>
      <c r="AE2301" s="6"/>
      <c r="AF2301" s="5"/>
      <c r="AG2301" s="5" t="str">
        <f t="shared" si="35"/>
        <v>Y</v>
      </c>
      <c r="AH2301" s="5"/>
      <c r="AI2301" s="17">
        <v>1</v>
      </c>
      <c r="AJ2301" s="1" t="s">
        <v>1200</v>
      </c>
      <c r="AK2301" s="42" t="s">
        <v>334</v>
      </c>
      <c r="AL2301" s="80" t="s">
        <v>335</v>
      </c>
      <c r="AM2301" s="25" t="s">
        <v>261</v>
      </c>
      <c r="AN2301" s="82"/>
    </row>
    <row r="2302" spans="1:40" ht="57" customHeight="1">
      <c r="A2302" t="s">
        <v>1183</v>
      </c>
      <c r="B2302" s="13" t="s">
        <v>16</v>
      </c>
      <c r="C2302" s="13" t="s">
        <v>16</v>
      </c>
      <c r="D2302" s="13" t="s">
        <v>16</v>
      </c>
      <c r="E2302" s="27" t="s">
        <v>10637</v>
      </c>
      <c r="F2302" s="5"/>
      <c r="G2302" s="5" t="s">
        <v>2765</v>
      </c>
      <c r="H2302" s="1" t="s">
        <v>7118</v>
      </c>
      <c r="I2302" s="1" t="s">
        <v>7118</v>
      </c>
      <c r="J2302" s="29" t="s">
        <v>1219</v>
      </c>
      <c r="K2302" s="63" t="s">
        <v>1220</v>
      </c>
      <c r="L2302" s="5" t="s">
        <v>984</v>
      </c>
      <c r="M2302" s="19" t="s">
        <v>986</v>
      </c>
      <c r="N2302" s="200">
        <v>46242</v>
      </c>
      <c r="O2302" s="201">
        <v>46267</v>
      </c>
      <c r="P2302" s="13" t="s">
        <v>187</v>
      </c>
      <c r="Q2302" s="22" t="s">
        <v>1190</v>
      </c>
      <c r="R2302" s="22">
        <v>20</v>
      </c>
      <c r="S2302" s="23" t="s">
        <v>242</v>
      </c>
      <c r="T2302" s="6" t="s">
        <v>242</v>
      </c>
      <c r="U2302" s="5"/>
      <c r="V2302" s="5" t="s">
        <v>233</v>
      </c>
      <c r="W2302" s="62" t="s">
        <v>10635</v>
      </c>
      <c r="X2302" s="5" t="s">
        <v>242</v>
      </c>
      <c r="Y2302" s="5"/>
      <c r="Z2302" s="5"/>
      <c r="AA2302" s="152" t="s">
        <v>16</v>
      </c>
      <c r="AB2302" s="7">
        <v>0.95</v>
      </c>
      <c r="AC2302" s="5"/>
      <c r="AD2302" s="5"/>
      <c r="AE2302" s="6"/>
      <c r="AF2302" s="5"/>
      <c r="AG2302" s="5" t="str">
        <f t="shared" si="35"/>
        <v>Y</v>
      </c>
      <c r="AH2302" s="5"/>
      <c r="AI2302" s="17">
        <v>1</v>
      </c>
      <c r="AJ2302" s="1" t="s">
        <v>1200</v>
      </c>
      <c r="AK2302" s="42" t="s">
        <v>334</v>
      </c>
      <c r="AL2302" s="80" t="s">
        <v>335</v>
      </c>
      <c r="AM2302" s="25" t="s">
        <v>261</v>
      </c>
      <c r="AN2302" s="82"/>
    </row>
    <row r="2303" spans="1:40" ht="57" customHeight="1">
      <c r="A2303" t="s">
        <v>1183</v>
      </c>
      <c r="B2303" s="13" t="s">
        <v>16</v>
      </c>
      <c r="C2303" s="13" t="s">
        <v>16</v>
      </c>
      <c r="D2303" s="13" t="s">
        <v>16</v>
      </c>
      <c r="E2303" s="27" t="s">
        <v>10638</v>
      </c>
      <c r="F2303" s="5"/>
      <c r="G2303" s="5" t="s">
        <v>7372</v>
      </c>
      <c r="H2303" s="1" t="s">
        <v>1364</v>
      </c>
      <c r="I2303" s="1" t="s">
        <v>1364</v>
      </c>
      <c r="J2303" s="29" t="s">
        <v>1365</v>
      </c>
      <c r="K2303" s="63" t="s">
        <v>1366</v>
      </c>
      <c r="L2303" s="5" t="s">
        <v>984</v>
      </c>
      <c r="M2303" s="19" t="s">
        <v>986</v>
      </c>
      <c r="N2303" s="200">
        <v>46242</v>
      </c>
      <c r="O2303" s="201">
        <v>46267</v>
      </c>
      <c r="P2303" s="13" t="s">
        <v>187</v>
      </c>
      <c r="Q2303" s="22" t="s">
        <v>1190</v>
      </c>
      <c r="R2303" s="22">
        <v>120</v>
      </c>
      <c r="S2303" s="23" t="s">
        <v>242</v>
      </c>
      <c r="T2303" s="6" t="s">
        <v>242</v>
      </c>
      <c r="U2303" s="5"/>
      <c r="V2303" s="5" t="s">
        <v>233</v>
      </c>
      <c r="W2303" s="62" t="s">
        <v>10639</v>
      </c>
      <c r="X2303" s="5" t="s">
        <v>242</v>
      </c>
      <c r="Y2303" s="5"/>
      <c r="Z2303" s="5"/>
      <c r="AA2303" s="152" t="s">
        <v>16</v>
      </c>
      <c r="AB2303" s="7">
        <v>0.95</v>
      </c>
      <c r="AC2303" s="5"/>
      <c r="AD2303" s="5"/>
      <c r="AE2303" s="6"/>
      <c r="AF2303" s="5"/>
      <c r="AG2303" s="5" t="str">
        <f t="shared" si="35"/>
        <v>Y</v>
      </c>
      <c r="AH2303" s="5"/>
      <c r="AI2303" s="17">
        <v>1</v>
      </c>
      <c r="AJ2303" s="1" t="s">
        <v>1368</v>
      </c>
      <c r="AK2303" s="42" t="s">
        <v>334</v>
      </c>
      <c r="AL2303" s="80" t="s">
        <v>335</v>
      </c>
      <c r="AM2303" s="25" t="s">
        <v>261</v>
      </c>
      <c r="AN2303" s="82"/>
    </row>
    <row r="2304" spans="1:40" ht="57" customHeight="1">
      <c r="A2304" t="s">
        <v>1183</v>
      </c>
      <c r="B2304" s="13" t="s">
        <v>16</v>
      </c>
      <c r="C2304" s="13" t="s">
        <v>16</v>
      </c>
      <c r="D2304" s="13" t="s">
        <v>16</v>
      </c>
      <c r="E2304" s="27" t="s">
        <v>10640</v>
      </c>
      <c r="F2304" s="5"/>
      <c r="G2304" s="5" t="s">
        <v>7375</v>
      </c>
      <c r="H2304" s="1" t="s">
        <v>1364</v>
      </c>
      <c r="I2304" s="1" t="s">
        <v>1364</v>
      </c>
      <c r="J2304" s="29" t="s">
        <v>1365</v>
      </c>
      <c r="K2304" s="63" t="s">
        <v>1366</v>
      </c>
      <c r="L2304" s="5" t="s">
        <v>984</v>
      </c>
      <c r="M2304" s="19" t="s">
        <v>986</v>
      </c>
      <c r="N2304" s="200">
        <v>46242</v>
      </c>
      <c r="O2304" s="201">
        <v>46267</v>
      </c>
      <c r="P2304" s="13" t="s">
        <v>187</v>
      </c>
      <c r="Q2304" s="22" t="s">
        <v>1190</v>
      </c>
      <c r="R2304" s="22">
        <v>120</v>
      </c>
      <c r="S2304" s="23" t="s">
        <v>242</v>
      </c>
      <c r="T2304" s="6" t="s">
        <v>242</v>
      </c>
      <c r="U2304" s="5"/>
      <c r="V2304" s="5" t="s">
        <v>233</v>
      </c>
      <c r="W2304" s="62" t="s">
        <v>10639</v>
      </c>
      <c r="X2304" s="5" t="s">
        <v>242</v>
      </c>
      <c r="Y2304" s="5"/>
      <c r="Z2304" s="5"/>
      <c r="AA2304" s="152" t="s">
        <v>16</v>
      </c>
      <c r="AB2304" s="7">
        <v>0.95</v>
      </c>
      <c r="AC2304" s="5"/>
      <c r="AD2304" s="5"/>
      <c r="AE2304" s="6"/>
      <c r="AF2304" s="5"/>
      <c r="AG2304" s="5" t="str">
        <f t="shared" si="35"/>
        <v>Y</v>
      </c>
      <c r="AH2304" s="5"/>
      <c r="AI2304" s="17">
        <v>1</v>
      </c>
      <c r="AJ2304" s="1" t="s">
        <v>1372</v>
      </c>
      <c r="AK2304" s="42" t="s">
        <v>334</v>
      </c>
      <c r="AL2304" s="80" t="s">
        <v>335</v>
      </c>
      <c r="AM2304" s="25" t="s">
        <v>261</v>
      </c>
      <c r="AN2304" s="82"/>
    </row>
    <row r="2305" spans="1:40" ht="57" customHeight="1">
      <c r="A2305" t="s">
        <v>1183</v>
      </c>
      <c r="B2305" s="13" t="s">
        <v>1613</v>
      </c>
      <c r="C2305" s="13" t="s">
        <v>9159</v>
      </c>
      <c r="D2305" s="13" t="s">
        <v>9320</v>
      </c>
      <c r="E2305" s="27" t="s">
        <v>10641</v>
      </c>
      <c r="F2305" s="5"/>
      <c r="G2305" s="5" t="s">
        <v>9322</v>
      </c>
      <c r="H2305" s="1" t="s">
        <v>10642</v>
      </c>
      <c r="I2305" s="1" t="s">
        <v>10642</v>
      </c>
      <c r="J2305" s="29" t="s">
        <v>10643</v>
      </c>
      <c r="K2305" s="63" t="s">
        <v>10644</v>
      </c>
      <c r="L2305" s="5" t="s">
        <v>984</v>
      </c>
      <c r="M2305" s="19" t="s">
        <v>986</v>
      </c>
      <c r="N2305" s="200">
        <v>46242</v>
      </c>
      <c r="O2305" s="201">
        <v>46267</v>
      </c>
      <c r="P2305" s="13" t="s">
        <v>187</v>
      </c>
      <c r="Q2305" s="22" t="s">
        <v>1190</v>
      </c>
      <c r="R2305" s="22">
        <v>800</v>
      </c>
      <c r="S2305" s="23" t="s">
        <v>187</v>
      </c>
      <c r="T2305" s="6" t="s">
        <v>242</v>
      </c>
      <c r="U2305" s="5"/>
      <c r="V2305" s="5" t="s">
        <v>233</v>
      </c>
      <c r="W2305" s="62" t="s">
        <v>10639</v>
      </c>
      <c r="X2305" s="5" t="s">
        <v>242</v>
      </c>
      <c r="Y2305" s="5"/>
      <c r="Z2305" s="5"/>
      <c r="AA2305" s="152">
        <v>100</v>
      </c>
      <c r="AB2305" s="7">
        <v>0.95</v>
      </c>
      <c r="AC2305" s="5"/>
      <c r="AD2305" s="5"/>
      <c r="AE2305" s="6"/>
      <c r="AF2305" s="5"/>
      <c r="AG2305" s="5" t="str">
        <f t="shared" si="35"/>
        <v>Y</v>
      </c>
      <c r="AH2305" s="5"/>
      <c r="AI2305" s="17">
        <v>1</v>
      </c>
      <c r="AJ2305" s="1" t="s">
        <v>9326</v>
      </c>
      <c r="AK2305" s="42" t="s">
        <v>334</v>
      </c>
      <c r="AL2305" s="80" t="s">
        <v>335</v>
      </c>
      <c r="AM2305" s="25" t="s">
        <v>261</v>
      </c>
      <c r="AN2305" s="82"/>
    </row>
    <row r="2306" spans="1:40" ht="57" customHeight="1">
      <c r="A2306" t="s">
        <v>1183</v>
      </c>
      <c r="B2306" s="13" t="s">
        <v>16</v>
      </c>
      <c r="C2306" s="13" t="s">
        <v>16</v>
      </c>
      <c r="D2306" s="13" t="s">
        <v>16</v>
      </c>
      <c r="E2306" s="27" t="s">
        <v>10645</v>
      </c>
      <c r="F2306" s="5"/>
      <c r="G2306" s="5" t="s">
        <v>2834</v>
      </c>
      <c r="H2306" s="1" t="s">
        <v>7363</v>
      </c>
      <c r="I2306" s="1" t="s">
        <v>7363</v>
      </c>
      <c r="J2306" s="29" t="s">
        <v>7364</v>
      </c>
      <c r="K2306" s="63" t="s">
        <v>1303</v>
      </c>
      <c r="L2306" s="5" t="s">
        <v>984</v>
      </c>
      <c r="M2306" s="19" t="s">
        <v>986</v>
      </c>
      <c r="N2306" s="200">
        <v>46242</v>
      </c>
      <c r="O2306" s="201">
        <v>46267</v>
      </c>
      <c r="P2306" s="13" t="s">
        <v>187</v>
      </c>
      <c r="Q2306" s="22" t="s">
        <v>1190</v>
      </c>
      <c r="R2306" s="22">
        <v>4</v>
      </c>
      <c r="S2306" s="23" t="s">
        <v>242</v>
      </c>
      <c r="T2306" s="6" t="s">
        <v>242</v>
      </c>
      <c r="U2306" s="5"/>
      <c r="V2306" s="5" t="s">
        <v>233</v>
      </c>
      <c r="W2306" s="62" t="s">
        <v>10646</v>
      </c>
      <c r="X2306" s="5" t="s">
        <v>242</v>
      </c>
      <c r="Y2306" s="5"/>
      <c r="Z2306" s="5"/>
      <c r="AA2306" s="152" t="s">
        <v>16</v>
      </c>
      <c r="AB2306" s="7">
        <v>0.95</v>
      </c>
      <c r="AC2306" s="5"/>
      <c r="AD2306" s="5"/>
      <c r="AE2306" s="6"/>
      <c r="AF2306" s="5"/>
      <c r="AG2306" s="5" t="str">
        <f t="shared" ref="AG2306:AG2369" si="36">IF(T2306="Y","N","Y")</f>
        <v>Y</v>
      </c>
      <c r="AH2306" s="5"/>
      <c r="AI2306" s="17">
        <v>1</v>
      </c>
      <c r="AJ2306" s="1" t="s">
        <v>1305</v>
      </c>
      <c r="AK2306" s="42" t="s">
        <v>334</v>
      </c>
      <c r="AL2306" s="80" t="s">
        <v>335</v>
      </c>
      <c r="AM2306" s="25" t="s">
        <v>261</v>
      </c>
      <c r="AN2306" s="82"/>
    </row>
    <row r="2307" spans="1:40" ht="57" customHeight="1">
      <c r="A2307" t="s">
        <v>1183</v>
      </c>
      <c r="B2307" s="13" t="s">
        <v>16</v>
      </c>
      <c r="C2307" s="13" t="s">
        <v>16</v>
      </c>
      <c r="D2307" s="13" t="s">
        <v>16</v>
      </c>
      <c r="E2307" s="27" t="s">
        <v>10647</v>
      </c>
      <c r="F2307" s="5"/>
      <c r="G2307" s="5" t="s">
        <v>2748</v>
      </c>
      <c r="H2307" s="1" t="s">
        <v>1187</v>
      </c>
      <c r="I2307" s="1" t="s">
        <v>1187</v>
      </c>
      <c r="J2307" s="29" t="s">
        <v>1188</v>
      </c>
      <c r="K2307" s="63" t="s">
        <v>1189</v>
      </c>
      <c r="L2307" s="5" t="s">
        <v>990</v>
      </c>
      <c r="M2307" s="19" t="s">
        <v>992</v>
      </c>
      <c r="N2307" s="200">
        <v>46242</v>
      </c>
      <c r="O2307" s="201">
        <v>46267</v>
      </c>
      <c r="P2307" s="13" t="s">
        <v>187</v>
      </c>
      <c r="Q2307" s="22" t="s">
        <v>1190</v>
      </c>
      <c r="R2307" s="22">
        <v>60</v>
      </c>
      <c r="S2307" s="23" t="s">
        <v>242</v>
      </c>
      <c r="T2307" s="6" t="s">
        <v>242</v>
      </c>
      <c r="U2307" s="5"/>
      <c r="V2307" s="5" t="s">
        <v>233</v>
      </c>
      <c r="W2307" s="62" t="s">
        <v>10648</v>
      </c>
      <c r="X2307" s="5" t="s">
        <v>242</v>
      </c>
      <c r="Y2307" s="5"/>
      <c r="Z2307" s="5"/>
      <c r="AA2307" s="152" t="s">
        <v>16</v>
      </c>
      <c r="AB2307" s="7">
        <v>0.95</v>
      </c>
      <c r="AC2307" s="5"/>
      <c r="AD2307" s="5"/>
      <c r="AE2307" s="6"/>
      <c r="AF2307" s="5"/>
      <c r="AG2307" s="5" t="str">
        <f t="shared" si="36"/>
        <v>Y</v>
      </c>
      <c r="AH2307" s="5"/>
      <c r="AI2307" s="17">
        <v>1</v>
      </c>
      <c r="AJ2307" s="1" t="s">
        <v>1192</v>
      </c>
      <c r="AK2307" s="42" t="s">
        <v>334</v>
      </c>
      <c r="AL2307" s="80" t="s">
        <v>335</v>
      </c>
      <c r="AM2307" s="25" t="s">
        <v>261</v>
      </c>
      <c r="AN2307" s="82"/>
    </row>
    <row r="2308" spans="1:40" ht="57" customHeight="1">
      <c r="A2308" t="s">
        <v>1183</v>
      </c>
      <c r="B2308" s="13" t="s">
        <v>16</v>
      </c>
      <c r="C2308" s="13" t="s">
        <v>16</v>
      </c>
      <c r="D2308" s="13" t="s">
        <v>16</v>
      </c>
      <c r="E2308" s="27" t="s">
        <v>10649</v>
      </c>
      <c r="F2308" s="5"/>
      <c r="G2308" s="5" t="s">
        <v>2754</v>
      </c>
      <c r="H2308" s="1" t="s">
        <v>7114</v>
      </c>
      <c r="I2308" s="1" t="s">
        <v>7114</v>
      </c>
      <c r="J2308" s="29" t="s">
        <v>1197</v>
      </c>
      <c r="K2308" s="63" t="s">
        <v>1198</v>
      </c>
      <c r="L2308" s="5" t="s">
        <v>990</v>
      </c>
      <c r="M2308" s="19" t="s">
        <v>992</v>
      </c>
      <c r="N2308" s="200">
        <v>46242</v>
      </c>
      <c r="O2308" s="201">
        <v>46267</v>
      </c>
      <c r="P2308" s="13" t="s">
        <v>187</v>
      </c>
      <c r="Q2308" s="22" t="s">
        <v>1190</v>
      </c>
      <c r="R2308" s="22">
        <v>20</v>
      </c>
      <c r="S2308" s="23" t="s">
        <v>242</v>
      </c>
      <c r="T2308" s="6" t="s">
        <v>242</v>
      </c>
      <c r="U2308" s="5"/>
      <c r="V2308" s="5" t="s">
        <v>233</v>
      </c>
      <c r="W2308" s="62" t="s">
        <v>10650</v>
      </c>
      <c r="X2308" s="5" t="s">
        <v>242</v>
      </c>
      <c r="Y2308" s="5"/>
      <c r="Z2308" s="5"/>
      <c r="AA2308" s="152" t="s">
        <v>16</v>
      </c>
      <c r="AB2308" s="7">
        <v>0.95</v>
      </c>
      <c r="AC2308" s="5"/>
      <c r="AD2308" s="5"/>
      <c r="AE2308" s="6"/>
      <c r="AF2308" s="5"/>
      <c r="AG2308" s="5" t="str">
        <f t="shared" si="36"/>
        <v>Y</v>
      </c>
      <c r="AH2308" s="5"/>
      <c r="AI2308" s="17">
        <v>1</v>
      </c>
      <c r="AJ2308" s="1" t="s">
        <v>1200</v>
      </c>
      <c r="AK2308" s="42" t="s">
        <v>334</v>
      </c>
      <c r="AL2308" s="80" t="s">
        <v>335</v>
      </c>
      <c r="AM2308" s="25" t="s">
        <v>261</v>
      </c>
      <c r="AN2308" s="82"/>
    </row>
    <row r="2309" spans="1:40" ht="57" customHeight="1">
      <c r="A2309" t="s">
        <v>1183</v>
      </c>
      <c r="B2309" s="13" t="s">
        <v>16</v>
      </c>
      <c r="C2309" s="13" t="s">
        <v>16</v>
      </c>
      <c r="D2309" s="13" t="s">
        <v>16</v>
      </c>
      <c r="E2309" s="27" t="s">
        <v>10651</v>
      </c>
      <c r="F2309" s="5"/>
      <c r="G2309" s="5" t="s">
        <v>2760</v>
      </c>
      <c r="H2309" s="1" t="s">
        <v>7116</v>
      </c>
      <c r="I2309" s="1" t="s">
        <v>7116</v>
      </c>
      <c r="J2309" s="29" t="s">
        <v>1213</v>
      </c>
      <c r="K2309" s="63" t="s">
        <v>1214</v>
      </c>
      <c r="L2309" s="5" t="s">
        <v>990</v>
      </c>
      <c r="M2309" s="19" t="s">
        <v>992</v>
      </c>
      <c r="N2309" s="200">
        <v>46242</v>
      </c>
      <c r="O2309" s="201">
        <v>46267</v>
      </c>
      <c r="P2309" s="13" t="s">
        <v>187</v>
      </c>
      <c r="Q2309" s="22" t="s">
        <v>1190</v>
      </c>
      <c r="R2309" s="22">
        <v>20</v>
      </c>
      <c r="S2309" s="23" t="s">
        <v>242</v>
      </c>
      <c r="T2309" s="6" t="s">
        <v>242</v>
      </c>
      <c r="U2309" s="5"/>
      <c r="V2309" s="5" t="s">
        <v>233</v>
      </c>
      <c r="W2309" s="62" t="s">
        <v>10650</v>
      </c>
      <c r="X2309" s="5" t="s">
        <v>242</v>
      </c>
      <c r="Y2309" s="5"/>
      <c r="Z2309" s="5"/>
      <c r="AA2309" s="152" t="s">
        <v>16</v>
      </c>
      <c r="AB2309" s="7">
        <v>0.95</v>
      </c>
      <c r="AC2309" s="5"/>
      <c r="AD2309" s="5"/>
      <c r="AE2309" s="6"/>
      <c r="AF2309" s="5"/>
      <c r="AG2309" s="5" t="str">
        <f t="shared" si="36"/>
        <v>Y</v>
      </c>
      <c r="AH2309" s="5"/>
      <c r="AI2309" s="17">
        <v>1</v>
      </c>
      <c r="AJ2309" s="1" t="s">
        <v>1200</v>
      </c>
      <c r="AK2309" s="42" t="s">
        <v>334</v>
      </c>
      <c r="AL2309" s="80" t="s">
        <v>335</v>
      </c>
      <c r="AM2309" s="25" t="s">
        <v>261</v>
      </c>
      <c r="AN2309" s="82"/>
    </row>
    <row r="2310" spans="1:40" ht="57" customHeight="1">
      <c r="A2310" t="s">
        <v>1183</v>
      </c>
      <c r="B2310" s="13" t="s">
        <v>16</v>
      </c>
      <c r="C2310" s="13" t="s">
        <v>16</v>
      </c>
      <c r="D2310" s="13" t="s">
        <v>16</v>
      </c>
      <c r="E2310" s="27" t="s">
        <v>10652</v>
      </c>
      <c r="F2310" s="5"/>
      <c r="G2310" s="5" t="s">
        <v>2765</v>
      </c>
      <c r="H2310" s="1" t="s">
        <v>7118</v>
      </c>
      <c r="I2310" s="1" t="s">
        <v>7118</v>
      </c>
      <c r="J2310" s="29" t="s">
        <v>1219</v>
      </c>
      <c r="K2310" s="63" t="s">
        <v>1220</v>
      </c>
      <c r="L2310" s="5" t="s">
        <v>990</v>
      </c>
      <c r="M2310" s="19" t="s">
        <v>992</v>
      </c>
      <c r="N2310" s="200">
        <v>46242</v>
      </c>
      <c r="O2310" s="201">
        <v>46267</v>
      </c>
      <c r="P2310" s="13" t="s">
        <v>187</v>
      </c>
      <c r="Q2310" s="22" t="s">
        <v>1190</v>
      </c>
      <c r="R2310" s="22">
        <v>20</v>
      </c>
      <c r="S2310" s="23" t="s">
        <v>242</v>
      </c>
      <c r="T2310" s="6" t="s">
        <v>242</v>
      </c>
      <c r="U2310" s="5"/>
      <c r="V2310" s="5" t="s">
        <v>233</v>
      </c>
      <c r="W2310" s="62" t="s">
        <v>10650</v>
      </c>
      <c r="X2310" s="5" t="s">
        <v>242</v>
      </c>
      <c r="Y2310" s="5"/>
      <c r="Z2310" s="5"/>
      <c r="AA2310" s="152" t="s">
        <v>16</v>
      </c>
      <c r="AB2310" s="7">
        <v>0.95</v>
      </c>
      <c r="AC2310" s="5"/>
      <c r="AD2310" s="5"/>
      <c r="AE2310" s="6"/>
      <c r="AF2310" s="5"/>
      <c r="AG2310" s="5" t="str">
        <f t="shared" si="36"/>
        <v>Y</v>
      </c>
      <c r="AH2310" s="5"/>
      <c r="AI2310" s="17">
        <v>1</v>
      </c>
      <c r="AJ2310" s="1" t="s">
        <v>1200</v>
      </c>
      <c r="AK2310" s="42" t="s">
        <v>334</v>
      </c>
      <c r="AL2310" s="80" t="s">
        <v>335</v>
      </c>
      <c r="AM2310" s="25" t="s">
        <v>261</v>
      </c>
      <c r="AN2310" s="82"/>
    </row>
    <row r="2311" spans="1:40" ht="57" customHeight="1">
      <c r="A2311" t="s">
        <v>1183</v>
      </c>
      <c r="B2311" s="13" t="s">
        <v>16</v>
      </c>
      <c r="C2311" s="13" t="s">
        <v>16</v>
      </c>
      <c r="D2311" s="13" t="s">
        <v>16</v>
      </c>
      <c r="E2311" s="27" t="s">
        <v>10653</v>
      </c>
      <c r="F2311" s="5"/>
      <c r="G2311" s="5" t="s">
        <v>7372</v>
      </c>
      <c r="H2311" s="1" t="s">
        <v>1364</v>
      </c>
      <c r="I2311" s="1" t="s">
        <v>1364</v>
      </c>
      <c r="J2311" s="29" t="s">
        <v>1365</v>
      </c>
      <c r="K2311" s="63" t="s">
        <v>1366</v>
      </c>
      <c r="L2311" s="5" t="s">
        <v>990</v>
      </c>
      <c r="M2311" s="19" t="s">
        <v>992</v>
      </c>
      <c r="N2311" s="200">
        <v>46242</v>
      </c>
      <c r="O2311" s="201">
        <v>46267</v>
      </c>
      <c r="P2311" s="13" t="s">
        <v>187</v>
      </c>
      <c r="Q2311" s="22" t="s">
        <v>1190</v>
      </c>
      <c r="R2311" s="22">
        <v>120</v>
      </c>
      <c r="S2311" s="23" t="s">
        <v>242</v>
      </c>
      <c r="T2311" s="6" t="s">
        <v>242</v>
      </c>
      <c r="U2311" s="5"/>
      <c r="V2311" s="5" t="s">
        <v>233</v>
      </c>
      <c r="W2311" s="62" t="s">
        <v>10654</v>
      </c>
      <c r="X2311" s="5" t="s">
        <v>242</v>
      </c>
      <c r="Y2311" s="5"/>
      <c r="Z2311" s="5"/>
      <c r="AA2311" s="152" t="s">
        <v>16</v>
      </c>
      <c r="AB2311" s="7">
        <v>0.95</v>
      </c>
      <c r="AC2311" s="5"/>
      <c r="AD2311" s="5"/>
      <c r="AE2311" s="6"/>
      <c r="AF2311" s="5"/>
      <c r="AG2311" s="5" t="str">
        <f t="shared" si="36"/>
        <v>Y</v>
      </c>
      <c r="AH2311" s="5"/>
      <c r="AI2311" s="17">
        <v>1</v>
      </c>
      <c r="AJ2311" s="1" t="s">
        <v>1368</v>
      </c>
      <c r="AK2311" s="42" t="s">
        <v>334</v>
      </c>
      <c r="AL2311" s="80" t="s">
        <v>335</v>
      </c>
      <c r="AM2311" s="25" t="s">
        <v>261</v>
      </c>
      <c r="AN2311" s="82"/>
    </row>
    <row r="2312" spans="1:40" ht="57" customHeight="1">
      <c r="A2312" t="s">
        <v>1183</v>
      </c>
      <c r="B2312" s="13" t="s">
        <v>16</v>
      </c>
      <c r="C2312" s="13" t="s">
        <v>16</v>
      </c>
      <c r="D2312" s="13" t="s">
        <v>16</v>
      </c>
      <c r="E2312" s="27" t="s">
        <v>10655</v>
      </c>
      <c r="F2312" s="5"/>
      <c r="G2312" s="5" t="s">
        <v>7375</v>
      </c>
      <c r="H2312" s="1" t="s">
        <v>1364</v>
      </c>
      <c r="I2312" s="1" t="s">
        <v>1364</v>
      </c>
      <c r="J2312" s="29" t="s">
        <v>1365</v>
      </c>
      <c r="K2312" s="63" t="s">
        <v>1366</v>
      </c>
      <c r="L2312" s="5" t="s">
        <v>990</v>
      </c>
      <c r="M2312" s="19" t="s">
        <v>992</v>
      </c>
      <c r="N2312" s="200">
        <v>46242</v>
      </c>
      <c r="O2312" s="201">
        <v>46267</v>
      </c>
      <c r="P2312" s="13" t="s">
        <v>187</v>
      </c>
      <c r="Q2312" s="22" t="s">
        <v>1190</v>
      </c>
      <c r="R2312" s="22">
        <v>120</v>
      </c>
      <c r="S2312" s="23" t="s">
        <v>242</v>
      </c>
      <c r="T2312" s="6" t="s">
        <v>242</v>
      </c>
      <c r="U2312" s="5"/>
      <c r="V2312" s="5" t="s">
        <v>233</v>
      </c>
      <c r="W2312" s="62" t="s">
        <v>10654</v>
      </c>
      <c r="X2312" s="5" t="s">
        <v>242</v>
      </c>
      <c r="Y2312" s="5"/>
      <c r="Z2312" s="5"/>
      <c r="AA2312" s="152" t="s">
        <v>16</v>
      </c>
      <c r="AB2312" s="7">
        <v>0.95</v>
      </c>
      <c r="AC2312" s="5"/>
      <c r="AD2312" s="5"/>
      <c r="AE2312" s="6"/>
      <c r="AF2312" s="5"/>
      <c r="AG2312" s="5" t="str">
        <f t="shared" si="36"/>
        <v>Y</v>
      </c>
      <c r="AH2312" s="5"/>
      <c r="AI2312" s="17">
        <v>1</v>
      </c>
      <c r="AJ2312" s="1" t="s">
        <v>1372</v>
      </c>
      <c r="AK2312" s="42" t="s">
        <v>334</v>
      </c>
      <c r="AL2312" s="80" t="s">
        <v>335</v>
      </c>
      <c r="AM2312" s="25" t="s">
        <v>261</v>
      </c>
      <c r="AN2312" s="82"/>
    </row>
    <row r="2313" spans="1:40" ht="57" customHeight="1">
      <c r="A2313" t="s">
        <v>1183</v>
      </c>
      <c r="B2313" s="13" t="s">
        <v>1613</v>
      </c>
      <c r="C2313" s="13" t="s">
        <v>9159</v>
      </c>
      <c r="D2313" s="13" t="s">
        <v>9158</v>
      </c>
      <c r="E2313" s="27" t="s">
        <v>10656</v>
      </c>
      <c r="F2313" s="5"/>
      <c r="G2313" s="5" t="s">
        <v>9695</v>
      </c>
      <c r="H2313" s="1" t="s">
        <v>10657</v>
      </c>
      <c r="I2313" s="1" t="s">
        <v>10657</v>
      </c>
      <c r="J2313" s="29" t="s">
        <v>10658</v>
      </c>
      <c r="K2313" s="63" t="s">
        <v>10659</v>
      </c>
      <c r="L2313" s="5" t="s">
        <v>990</v>
      </c>
      <c r="M2313" s="19" t="s">
        <v>992</v>
      </c>
      <c r="N2313" s="200">
        <v>46242</v>
      </c>
      <c r="O2313" s="201">
        <v>46267</v>
      </c>
      <c r="P2313" s="13" t="s">
        <v>187</v>
      </c>
      <c r="Q2313" s="22" t="s">
        <v>1190</v>
      </c>
      <c r="R2313" s="22">
        <v>800</v>
      </c>
      <c r="S2313" s="23" t="s">
        <v>187</v>
      </c>
      <c r="T2313" s="6" t="s">
        <v>242</v>
      </c>
      <c r="U2313" s="5"/>
      <c r="V2313" s="5" t="s">
        <v>233</v>
      </c>
      <c r="W2313" s="62" t="s">
        <v>10660</v>
      </c>
      <c r="X2313" s="5" t="s">
        <v>187</v>
      </c>
      <c r="Y2313" s="5" t="s">
        <v>9700</v>
      </c>
      <c r="Z2313" s="5" t="s">
        <v>9701</v>
      </c>
      <c r="AA2313" s="152">
        <v>100</v>
      </c>
      <c r="AB2313" s="7">
        <v>0.95</v>
      </c>
      <c r="AC2313" s="5"/>
      <c r="AD2313" s="5"/>
      <c r="AE2313" s="6"/>
      <c r="AF2313" s="5"/>
      <c r="AG2313" s="5" t="str">
        <f t="shared" si="36"/>
        <v>Y</v>
      </c>
      <c r="AH2313" s="5"/>
      <c r="AI2313" s="17">
        <v>1</v>
      </c>
      <c r="AJ2313" s="1" t="s">
        <v>9158</v>
      </c>
      <c r="AK2313" s="42" t="s">
        <v>334</v>
      </c>
      <c r="AL2313" s="80" t="s">
        <v>335</v>
      </c>
      <c r="AM2313" s="25" t="s">
        <v>261</v>
      </c>
      <c r="AN2313" s="82"/>
    </row>
    <row r="2314" spans="1:40" ht="57" customHeight="1">
      <c r="A2314" t="s">
        <v>1183</v>
      </c>
      <c r="B2314" s="13" t="s">
        <v>16</v>
      </c>
      <c r="C2314" s="13" t="s">
        <v>16</v>
      </c>
      <c r="D2314" s="13" t="s">
        <v>16</v>
      </c>
      <c r="E2314" s="27" t="s">
        <v>10661</v>
      </c>
      <c r="F2314" s="5"/>
      <c r="G2314" s="5" t="s">
        <v>2834</v>
      </c>
      <c r="H2314" s="1" t="s">
        <v>7363</v>
      </c>
      <c r="I2314" s="1" t="s">
        <v>7363</v>
      </c>
      <c r="J2314" s="29" t="s">
        <v>7364</v>
      </c>
      <c r="K2314" s="63" t="s">
        <v>1303</v>
      </c>
      <c r="L2314" s="5" t="s">
        <v>990</v>
      </c>
      <c r="M2314" s="19" t="s">
        <v>992</v>
      </c>
      <c r="N2314" s="200">
        <v>46242</v>
      </c>
      <c r="O2314" s="201">
        <v>46267</v>
      </c>
      <c r="P2314" s="13" t="s">
        <v>187</v>
      </c>
      <c r="Q2314" s="22" t="s">
        <v>1190</v>
      </c>
      <c r="R2314" s="22">
        <v>4</v>
      </c>
      <c r="S2314" s="23" t="s">
        <v>242</v>
      </c>
      <c r="T2314" s="6" t="s">
        <v>242</v>
      </c>
      <c r="U2314" s="5"/>
      <c r="V2314" s="5" t="s">
        <v>233</v>
      </c>
      <c r="W2314" s="62" t="s">
        <v>10662</v>
      </c>
      <c r="X2314" s="5" t="s">
        <v>242</v>
      </c>
      <c r="Y2314" s="5"/>
      <c r="Z2314" s="5"/>
      <c r="AA2314" s="152" t="s">
        <v>16</v>
      </c>
      <c r="AB2314" s="7">
        <v>0.95</v>
      </c>
      <c r="AC2314" s="5"/>
      <c r="AD2314" s="5"/>
      <c r="AE2314" s="6"/>
      <c r="AF2314" s="5"/>
      <c r="AG2314" s="5" t="str">
        <f t="shared" si="36"/>
        <v>Y</v>
      </c>
      <c r="AH2314" s="5"/>
      <c r="AI2314" s="17">
        <v>1</v>
      </c>
      <c r="AJ2314" s="1" t="s">
        <v>1305</v>
      </c>
      <c r="AK2314" s="42" t="s">
        <v>334</v>
      </c>
      <c r="AL2314" s="80" t="s">
        <v>335</v>
      </c>
      <c r="AM2314" s="25" t="s">
        <v>261</v>
      </c>
      <c r="AN2314" s="82"/>
    </row>
    <row r="2315" spans="1:40" ht="57" customHeight="1">
      <c r="A2315" t="s">
        <v>1183</v>
      </c>
      <c r="B2315" s="13" t="s">
        <v>16</v>
      </c>
      <c r="C2315" s="13" t="s">
        <v>16</v>
      </c>
      <c r="D2315" s="13" t="s">
        <v>16</v>
      </c>
      <c r="E2315" s="27" t="s">
        <v>10663</v>
      </c>
      <c r="F2315" s="5"/>
      <c r="G2315" s="5" t="s">
        <v>2748</v>
      </c>
      <c r="H2315" s="1" t="s">
        <v>1187</v>
      </c>
      <c r="I2315" s="1" t="s">
        <v>1187</v>
      </c>
      <c r="J2315" s="29" t="s">
        <v>1188</v>
      </c>
      <c r="K2315" s="63" t="s">
        <v>1189</v>
      </c>
      <c r="L2315" s="5" t="s">
        <v>997</v>
      </c>
      <c r="M2315" s="19" t="s">
        <v>999</v>
      </c>
      <c r="N2315" s="200">
        <v>46242</v>
      </c>
      <c r="O2315" s="201">
        <v>46267</v>
      </c>
      <c r="P2315" s="13" t="s">
        <v>187</v>
      </c>
      <c r="Q2315" s="22" t="s">
        <v>1190</v>
      </c>
      <c r="R2315" s="22">
        <v>60</v>
      </c>
      <c r="S2315" s="23" t="s">
        <v>242</v>
      </c>
      <c r="T2315" s="6" t="s">
        <v>242</v>
      </c>
      <c r="U2315" s="5"/>
      <c r="V2315" s="5" t="s">
        <v>233</v>
      </c>
      <c r="W2315" s="62" t="s">
        <v>10664</v>
      </c>
      <c r="X2315" s="5" t="s">
        <v>242</v>
      </c>
      <c r="Y2315" s="5"/>
      <c r="Z2315" s="5"/>
      <c r="AA2315" s="152" t="s">
        <v>16</v>
      </c>
      <c r="AB2315" s="7">
        <v>0.95</v>
      </c>
      <c r="AC2315" s="5"/>
      <c r="AD2315" s="5"/>
      <c r="AE2315" s="6"/>
      <c r="AF2315" s="5"/>
      <c r="AG2315" s="5" t="str">
        <f t="shared" si="36"/>
        <v>Y</v>
      </c>
      <c r="AH2315" s="5"/>
      <c r="AI2315" s="17">
        <v>1</v>
      </c>
      <c r="AJ2315" s="1" t="s">
        <v>1192</v>
      </c>
      <c r="AK2315" s="42" t="s">
        <v>334</v>
      </c>
      <c r="AL2315" s="80" t="s">
        <v>335</v>
      </c>
      <c r="AM2315" s="25" t="s">
        <v>261</v>
      </c>
      <c r="AN2315" s="82"/>
    </row>
    <row r="2316" spans="1:40" ht="57" customHeight="1">
      <c r="A2316" t="s">
        <v>1183</v>
      </c>
      <c r="B2316" s="13" t="s">
        <v>16</v>
      </c>
      <c r="C2316" s="13" t="s">
        <v>16</v>
      </c>
      <c r="D2316" s="13" t="s">
        <v>16</v>
      </c>
      <c r="E2316" s="27" t="s">
        <v>10665</v>
      </c>
      <c r="F2316" s="5"/>
      <c r="G2316" s="5" t="s">
        <v>2754</v>
      </c>
      <c r="H2316" s="1" t="s">
        <v>7114</v>
      </c>
      <c r="I2316" s="1" t="s">
        <v>7114</v>
      </c>
      <c r="J2316" s="29" t="s">
        <v>1197</v>
      </c>
      <c r="K2316" s="63" t="s">
        <v>1198</v>
      </c>
      <c r="L2316" s="5" t="s">
        <v>997</v>
      </c>
      <c r="M2316" s="19" t="s">
        <v>999</v>
      </c>
      <c r="N2316" s="200">
        <v>46242</v>
      </c>
      <c r="O2316" s="201">
        <v>46267</v>
      </c>
      <c r="P2316" s="13" t="s">
        <v>187</v>
      </c>
      <c r="Q2316" s="22" t="s">
        <v>1190</v>
      </c>
      <c r="R2316" s="22">
        <v>20</v>
      </c>
      <c r="S2316" s="23" t="s">
        <v>242</v>
      </c>
      <c r="T2316" s="6" t="s">
        <v>242</v>
      </c>
      <c r="U2316" s="5"/>
      <c r="V2316" s="5" t="s">
        <v>233</v>
      </c>
      <c r="W2316" s="62" t="s">
        <v>10666</v>
      </c>
      <c r="X2316" s="5" t="s">
        <v>242</v>
      </c>
      <c r="Y2316" s="5"/>
      <c r="Z2316" s="5"/>
      <c r="AA2316" s="152" t="s">
        <v>16</v>
      </c>
      <c r="AB2316" s="7">
        <v>0.95</v>
      </c>
      <c r="AC2316" s="5"/>
      <c r="AD2316" s="5"/>
      <c r="AE2316" s="6"/>
      <c r="AF2316" s="5"/>
      <c r="AG2316" s="5" t="str">
        <f t="shared" si="36"/>
        <v>Y</v>
      </c>
      <c r="AH2316" s="5"/>
      <c r="AI2316" s="17">
        <v>1</v>
      </c>
      <c r="AJ2316" s="1" t="s">
        <v>1200</v>
      </c>
      <c r="AK2316" s="42" t="s">
        <v>334</v>
      </c>
      <c r="AL2316" s="80" t="s">
        <v>335</v>
      </c>
      <c r="AM2316" s="25" t="s">
        <v>261</v>
      </c>
      <c r="AN2316" s="82"/>
    </row>
    <row r="2317" spans="1:40" ht="57" customHeight="1">
      <c r="A2317" t="s">
        <v>1183</v>
      </c>
      <c r="B2317" s="13" t="s">
        <v>16</v>
      </c>
      <c r="C2317" s="13" t="s">
        <v>16</v>
      </c>
      <c r="D2317" s="13" t="s">
        <v>16</v>
      </c>
      <c r="E2317" s="27" t="s">
        <v>10667</v>
      </c>
      <c r="F2317" s="5"/>
      <c r="G2317" s="5" t="s">
        <v>2760</v>
      </c>
      <c r="H2317" s="1" t="s">
        <v>7116</v>
      </c>
      <c r="I2317" s="1" t="s">
        <v>7116</v>
      </c>
      <c r="J2317" s="29" t="s">
        <v>1213</v>
      </c>
      <c r="K2317" s="63" t="s">
        <v>1214</v>
      </c>
      <c r="L2317" s="5" t="s">
        <v>997</v>
      </c>
      <c r="M2317" s="19" t="s">
        <v>999</v>
      </c>
      <c r="N2317" s="200">
        <v>46242</v>
      </c>
      <c r="O2317" s="201">
        <v>46267</v>
      </c>
      <c r="P2317" s="13" t="s">
        <v>187</v>
      </c>
      <c r="Q2317" s="22" t="s">
        <v>1190</v>
      </c>
      <c r="R2317" s="22">
        <v>20</v>
      </c>
      <c r="S2317" s="23" t="s">
        <v>242</v>
      </c>
      <c r="T2317" s="6" t="s">
        <v>242</v>
      </c>
      <c r="U2317" s="5"/>
      <c r="V2317" s="5" t="s">
        <v>233</v>
      </c>
      <c r="W2317" s="62" t="s">
        <v>10666</v>
      </c>
      <c r="X2317" s="5" t="s">
        <v>242</v>
      </c>
      <c r="Y2317" s="5"/>
      <c r="Z2317" s="5"/>
      <c r="AA2317" s="152" t="s">
        <v>16</v>
      </c>
      <c r="AB2317" s="7">
        <v>0.95</v>
      </c>
      <c r="AC2317" s="5"/>
      <c r="AD2317" s="5"/>
      <c r="AE2317" s="6"/>
      <c r="AF2317" s="5"/>
      <c r="AG2317" s="5" t="str">
        <f t="shared" si="36"/>
        <v>Y</v>
      </c>
      <c r="AH2317" s="5"/>
      <c r="AI2317" s="17">
        <v>1</v>
      </c>
      <c r="AJ2317" s="1" t="s">
        <v>1200</v>
      </c>
      <c r="AK2317" s="42" t="s">
        <v>334</v>
      </c>
      <c r="AL2317" s="80" t="s">
        <v>335</v>
      </c>
      <c r="AM2317" s="25" t="s">
        <v>261</v>
      </c>
      <c r="AN2317" s="82"/>
    </row>
    <row r="2318" spans="1:40" ht="57" customHeight="1">
      <c r="A2318" t="s">
        <v>1183</v>
      </c>
      <c r="B2318" s="13" t="s">
        <v>16</v>
      </c>
      <c r="C2318" s="13" t="s">
        <v>16</v>
      </c>
      <c r="D2318" s="13" t="s">
        <v>16</v>
      </c>
      <c r="E2318" s="27" t="s">
        <v>10668</v>
      </c>
      <c r="F2318" s="5"/>
      <c r="G2318" s="5" t="s">
        <v>2765</v>
      </c>
      <c r="H2318" s="1" t="s">
        <v>7118</v>
      </c>
      <c r="I2318" s="1" t="s">
        <v>7118</v>
      </c>
      <c r="J2318" s="29" t="s">
        <v>1219</v>
      </c>
      <c r="K2318" s="63" t="s">
        <v>1220</v>
      </c>
      <c r="L2318" s="5" t="s">
        <v>997</v>
      </c>
      <c r="M2318" s="19" t="s">
        <v>999</v>
      </c>
      <c r="N2318" s="200">
        <v>46242</v>
      </c>
      <c r="O2318" s="201">
        <v>46267</v>
      </c>
      <c r="P2318" s="13" t="s">
        <v>187</v>
      </c>
      <c r="Q2318" s="22" t="s">
        <v>1190</v>
      </c>
      <c r="R2318" s="22">
        <v>20</v>
      </c>
      <c r="S2318" s="23" t="s">
        <v>242</v>
      </c>
      <c r="T2318" s="6" t="s">
        <v>242</v>
      </c>
      <c r="U2318" s="5"/>
      <c r="V2318" s="5" t="s">
        <v>233</v>
      </c>
      <c r="W2318" s="62" t="s">
        <v>10666</v>
      </c>
      <c r="X2318" s="5" t="s">
        <v>242</v>
      </c>
      <c r="Y2318" s="5"/>
      <c r="Z2318" s="5"/>
      <c r="AA2318" s="152" t="s">
        <v>16</v>
      </c>
      <c r="AB2318" s="7">
        <v>0.95</v>
      </c>
      <c r="AC2318" s="5"/>
      <c r="AD2318" s="5"/>
      <c r="AE2318" s="6"/>
      <c r="AF2318" s="5"/>
      <c r="AG2318" s="5" t="str">
        <f t="shared" si="36"/>
        <v>Y</v>
      </c>
      <c r="AH2318" s="5"/>
      <c r="AI2318" s="17">
        <v>1</v>
      </c>
      <c r="AJ2318" s="1" t="s">
        <v>1200</v>
      </c>
      <c r="AK2318" s="42" t="s">
        <v>334</v>
      </c>
      <c r="AL2318" s="80" t="s">
        <v>335</v>
      </c>
      <c r="AM2318" s="25" t="s">
        <v>261</v>
      </c>
      <c r="AN2318" s="82"/>
    </row>
    <row r="2319" spans="1:40" ht="57" customHeight="1">
      <c r="A2319" t="s">
        <v>1183</v>
      </c>
      <c r="B2319" s="13" t="s">
        <v>16</v>
      </c>
      <c r="C2319" s="13" t="s">
        <v>16</v>
      </c>
      <c r="D2319" s="13" t="s">
        <v>16</v>
      </c>
      <c r="E2319" s="27" t="s">
        <v>10669</v>
      </c>
      <c r="F2319" s="5"/>
      <c r="G2319" s="5" t="s">
        <v>7372</v>
      </c>
      <c r="H2319" s="1" t="s">
        <v>1364</v>
      </c>
      <c r="I2319" s="1" t="s">
        <v>1364</v>
      </c>
      <c r="J2319" s="29" t="s">
        <v>1365</v>
      </c>
      <c r="K2319" s="63" t="s">
        <v>1366</v>
      </c>
      <c r="L2319" s="5" t="s">
        <v>997</v>
      </c>
      <c r="M2319" s="19" t="s">
        <v>999</v>
      </c>
      <c r="N2319" s="200">
        <v>46242</v>
      </c>
      <c r="O2319" s="201">
        <v>46267</v>
      </c>
      <c r="P2319" s="13" t="s">
        <v>187</v>
      </c>
      <c r="Q2319" s="22" t="s">
        <v>1190</v>
      </c>
      <c r="R2319" s="22">
        <v>120</v>
      </c>
      <c r="S2319" s="23" t="s">
        <v>242</v>
      </c>
      <c r="T2319" s="6" t="s">
        <v>242</v>
      </c>
      <c r="U2319" s="5"/>
      <c r="V2319" s="5" t="s">
        <v>233</v>
      </c>
      <c r="W2319" s="62" t="s">
        <v>10670</v>
      </c>
      <c r="X2319" s="5" t="s">
        <v>242</v>
      </c>
      <c r="Y2319" s="5"/>
      <c r="Z2319" s="5"/>
      <c r="AA2319" s="152" t="s">
        <v>16</v>
      </c>
      <c r="AB2319" s="7">
        <v>0.95</v>
      </c>
      <c r="AC2319" s="5"/>
      <c r="AD2319" s="5"/>
      <c r="AE2319" s="6"/>
      <c r="AF2319" s="5"/>
      <c r="AG2319" s="5" t="str">
        <f t="shared" si="36"/>
        <v>Y</v>
      </c>
      <c r="AH2319" s="5"/>
      <c r="AI2319" s="17">
        <v>1</v>
      </c>
      <c r="AJ2319" s="1" t="s">
        <v>1368</v>
      </c>
      <c r="AK2319" s="42" t="s">
        <v>334</v>
      </c>
      <c r="AL2319" s="80" t="s">
        <v>335</v>
      </c>
      <c r="AM2319" s="25" t="s">
        <v>261</v>
      </c>
      <c r="AN2319" s="82"/>
    </row>
    <row r="2320" spans="1:40" ht="57" customHeight="1">
      <c r="A2320" t="s">
        <v>1183</v>
      </c>
      <c r="B2320" s="13" t="s">
        <v>16</v>
      </c>
      <c r="C2320" s="13" t="s">
        <v>16</v>
      </c>
      <c r="D2320" s="13" t="s">
        <v>16</v>
      </c>
      <c r="E2320" s="27" t="s">
        <v>10671</v>
      </c>
      <c r="F2320" s="5"/>
      <c r="G2320" s="5" t="s">
        <v>7375</v>
      </c>
      <c r="H2320" s="1" t="s">
        <v>1364</v>
      </c>
      <c r="I2320" s="1" t="s">
        <v>1364</v>
      </c>
      <c r="J2320" s="29" t="s">
        <v>1365</v>
      </c>
      <c r="K2320" s="63" t="s">
        <v>1366</v>
      </c>
      <c r="L2320" s="5" t="s">
        <v>997</v>
      </c>
      <c r="M2320" s="19" t="s">
        <v>999</v>
      </c>
      <c r="N2320" s="200">
        <v>46242</v>
      </c>
      <c r="O2320" s="201">
        <v>46267</v>
      </c>
      <c r="P2320" s="13" t="s">
        <v>187</v>
      </c>
      <c r="Q2320" s="22" t="s">
        <v>1190</v>
      </c>
      <c r="R2320" s="22">
        <v>120</v>
      </c>
      <c r="S2320" s="23" t="s">
        <v>242</v>
      </c>
      <c r="T2320" s="6" t="s">
        <v>242</v>
      </c>
      <c r="U2320" s="5"/>
      <c r="V2320" s="5" t="s">
        <v>233</v>
      </c>
      <c r="W2320" s="62" t="s">
        <v>10670</v>
      </c>
      <c r="X2320" s="5" t="s">
        <v>242</v>
      </c>
      <c r="Y2320" s="5"/>
      <c r="Z2320" s="5"/>
      <c r="AA2320" s="152" t="s">
        <v>16</v>
      </c>
      <c r="AB2320" s="7">
        <v>0.95</v>
      </c>
      <c r="AC2320" s="5"/>
      <c r="AD2320" s="5"/>
      <c r="AE2320" s="6"/>
      <c r="AF2320" s="5"/>
      <c r="AG2320" s="5" t="str">
        <f t="shared" si="36"/>
        <v>Y</v>
      </c>
      <c r="AH2320" s="5"/>
      <c r="AI2320" s="17">
        <v>1</v>
      </c>
      <c r="AJ2320" s="1" t="s">
        <v>1372</v>
      </c>
      <c r="AK2320" s="42" t="s">
        <v>334</v>
      </c>
      <c r="AL2320" s="80" t="s">
        <v>335</v>
      </c>
      <c r="AM2320" s="25" t="s">
        <v>261</v>
      </c>
      <c r="AN2320" s="82"/>
    </row>
    <row r="2321" spans="1:40" ht="57" customHeight="1">
      <c r="A2321" t="s">
        <v>1183</v>
      </c>
      <c r="B2321" s="13" t="s">
        <v>1613</v>
      </c>
      <c r="C2321" s="13" t="s">
        <v>8237</v>
      </c>
      <c r="D2321" s="13" t="s">
        <v>10672</v>
      </c>
      <c r="E2321" s="27" t="s">
        <v>10673</v>
      </c>
      <c r="F2321" s="5"/>
      <c r="G2321" s="5" t="s">
        <v>10674</v>
      </c>
      <c r="H2321" s="1" t="s">
        <v>10675</v>
      </c>
      <c r="I2321" s="1" t="s">
        <v>10675</v>
      </c>
      <c r="J2321" s="29" t="s">
        <v>10676</v>
      </c>
      <c r="K2321" s="63" t="s">
        <v>10677</v>
      </c>
      <c r="L2321" s="5" t="s">
        <v>997</v>
      </c>
      <c r="M2321" s="19" t="s">
        <v>999</v>
      </c>
      <c r="N2321" s="200">
        <v>46242</v>
      </c>
      <c r="O2321" s="201">
        <v>46267</v>
      </c>
      <c r="P2321" s="13" t="s">
        <v>187</v>
      </c>
      <c r="Q2321" s="22" t="s">
        <v>1190</v>
      </c>
      <c r="R2321" s="22">
        <v>800</v>
      </c>
      <c r="S2321" s="23" t="s">
        <v>187</v>
      </c>
      <c r="T2321" s="6" t="s">
        <v>242</v>
      </c>
      <c r="U2321" s="5"/>
      <c r="V2321" s="5" t="s">
        <v>233</v>
      </c>
      <c r="W2321" s="62" t="s">
        <v>10670</v>
      </c>
      <c r="X2321" s="5" t="s">
        <v>242</v>
      </c>
      <c r="Y2321" s="5"/>
      <c r="Z2321" s="5"/>
      <c r="AA2321" s="152">
        <v>0</v>
      </c>
      <c r="AB2321" s="7">
        <v>0.95</v>
      </c>
      <c r="AC2321" s="5"/>
      <c r="AD2321" s="5"/>
      <c r="AE2321" s="6"/>
      <c r="AF2321" s="5"/>
      <c r="AG2321" s="5" t="str">
        <f t="shared" si="36"/>
        <v>Y</v>
      </c>
      <c r="AH2321" s="5"/>
      <c r="AI2321" s="17">
        <v>1</v>
      </c>
      <c r="AJ2321" s="1" t="s">
        <v>10672</v>
      </c>
      <c r="AK2321" s="42" t="s">
        <v>334</v>
      </c>
      <c r="AL2321" s="80" t="s">
        <v>335</v>
      </c>
      <c r="AM2321" s="25" t="s">
        <v>261</v>
      </c>
      <c r="AN2321" s="82"/>
    </row>
    <row r="2322" spans="1:40" ht="57" customHeight="1">
      <c r="A2322" t="s">
        <v>1183</v>
      </c>
      <c r="B2322" s="13" t="s">
        <v>1613</v>
      </c>
      <c r="C2322" s="13" t="s">
        <v>8237</v>
      </c>
      <c r="D2322" s="13" t="s">
        <v>6884</v>
      </c>
      <c r="E2322" s="27" t="s">
        <v>10678</v>
      </c>
      <c r="F2322" s="5"/>
      <c r="G2322" s="5" t="s">
        <v>6886</v>
      </c>
      <c r="H2322" s="1" t="s">
        <v>10679</v>
      </c>
      <c r="I2322" s="1" t="s">
        <v>10679</v>
      </c>
      <c r="J2322" s="29" t="s">
        <v>10680</v>
      </c>
      <c r="K2322" s="63" t="s">
        <v>10681</v>
      </c>
      <c r="L2322" s="5" t="s">
        <v>997</v>
      </c>
      <c r="M2322" s="19" t="s">
        <v>999</v>
      </c>
      <c r="N2322" s="200">
        <v>46242</v>
      </c>
      <c r="O2322" s="201">
        <v>46267</v>
      </c>
      <c r="P2322" s="13" t="s">
        <v>187</v>
      </c>
      <c r="Q2322" s="22" t="s">
        <v>1190</v>
      </c>
      <c r="R2322" s="22">
        <v>800</v>
      </c>
      <c r="S2322" s="23" t="s">
        <v>187</v>
      </c>
      <c r="T2322" s="6" t="s">
        <v>242</v>
      </c>
      <c r="U2322" s="5"/>
      <c r="V2322" s="5" t="s">
        <v>233</v>
      </c>
      <c r="W2322" s="62" t="s">
        <v>10670</v>
      </c>
      <c r="X2322" s="5" t="s">
        <v>242</v>
      </c>
      <c r="Y2322" s="5"/>
      <c r="Z2322" s="5"/>
      <c r="AA2322" s="152">
        <v>100</v>
      </c>
      <c r="AB2322" s="7">
        <v>0.95</v>
      </c>
      <c r="AC2322" s="5"/>
      <c r="AD2322" s="5"/>
      <c r="AE2322" s="6"/>
      <c r="AF2322" s="5"/>
      <c r="AG2322" s="5" t="str">
        <f t="shared" si="36"/>
        <v>Y</v>
      </c>
      <c r="AH2322" s="5"/>
      <c r="AI2322" s="17">
        <v>1</v>
      </c>
      <c r="AJ2322" s="1" t="s">
        <v>6884</v>
      </c>
      <c r="AK2322" s="42" t="s">
        <v>334</v>
      </c>
      <c r="AL2322" s="80" t="s">
        <v>335</v>
      </c>
      <c r="AM2322" s="25" t="s">
        <v>261</v>
      </c>
      <c r="AN2322" s="82"/>
    </row>
    <row r="2323" spans="1:40" ht="57" customHeight="1">
      <c r="A2323" t="s">
        <v>1183</v>
      </c>
      <c r="B2323" s="13" t="s">
        <v>1613</v>
      </c>
      <c r="C2323" s="13" t="s">
        <v>8237</v>
      </c>
      <c r="D2323" s="13" t="s">
        <v>10682</v>
      </c>
      <c r="E2323" s="27" t="s">
        <v>10683</v>
      </c>
      <c r="F2323" s="5"/>
      <c r="G2323" s="5" t="s">
        <v>10684</v>
      </c>
      <c r="H2323" s="1" t="s">
        <v>10685</v>
      </c>
      <c r="I2323" s="1" t="s">
        <v>10685</v>
      </c>
      <c r="J2323" s="29" t="s">
        <v>10686</v>
      </c>
      <c r="K2323" s="63" t="s">
        <v>10687</v>
      </c>
      <c r="L2323" s="5" t="s">
        <v>997</v>
      </c>
      <c r="M2323" s="19" t="s">
        <v>999</v>
      </c>
      <c r="N2323" s="200">
        <v>46242</v>
      </c>
      <c r="O2323" s="201">
        <v>46267</v>
      </c>
      <c r="P2323" s="13" t="s">
        <v>187</v>
      </c>
      <c r="Q2323" s="22" t="s">
        <v>1190</v>
      </c>
      <c r="R2323" s="22">
        <v>800</v>
      </c>
      <c r="S2323" s="23" t="s">
        <v>187</v>
      </c>
      <c r="T2323" s="6" t="s">
        <v>242</v>
      </c>
      <c r="U2323" s="5"/>
      <c r="V2323" s="5" t="s">
        <v>233</v>
      </c>
      <c r="W2323" s="62" t="s">
        <v>10664</v>
      </c>
      <c r="X2323" s="5" t="s">
        <v>242</v>
      </c>
      <c r="Y2323" s="5"/>
      <c r="Z2323" s="5"/>
      <c r="AA2323" s="152">
        <v>29.33</v>
      </c>
      <c r="AB2323" s="7">
        <v>0.95</v>
      </c>
      <c r="AC2323" s="5"/>
      <c r="AD2323" s="5"/>
      <c r="AE2323" s="6"/>
      <c r="AF2323" s="5"/>
      <c r="AG2323" s="5" t="str">
        <f t="shared" si="36"/>
        <v>Y</v>
      </c>
      <c r="AH2323" s="5"/>
      <c r="AI2323" s="17">
        <v>1</v>
      </c>
      <c r="AJ2323" s="1" t="s">
        <v>10682</v>
      </c>
      <c r="AK2323" s="42" t="s">
        <v>334</v>
      </c>
      <c r="AL2323" s="80" t="s">
        <v>335</v>
      </c>
      <c r="AM2323" s="25" t="s">
        <v>261</v>
      </c>
      <c r="AN2323" s="82"/>
    </row>
    <row r="2324" spans="1:40" ht="57" customHeight="1">
      <c r="A2324" t="s">
        <v>1183</v>
      </c>
      <c r="B2324" s="13" t="s">
        <v>1613</v>
      </c>
      <c r="C2324" s="13" t="s">
        <v>8237</v>
      </c>
      <c r="D2324" s="13" t="s">
        <v>4731</v>
      </c>
      <c r="E2324" s="27" t="s">
        <v>10688</v>
      </c>
      <c r="F2324" s="5"/>
      <c r="G2324" s="5" t="s">
        <v>4733</v>
      </c>
      <c r="H2324" s="1" t="s">
        <v>10689</v>
      </c>
      <c r="I2324" s="1" t="s">
        <v>10689</v>
      </c>
      <c r="J2324" s="29" t="s">
        <v>10690</v>
      </c>
      <c r="K2324" s="63" t="s">
        <v>10691</v>
      </c>
      <c r="L2324" s="5" t="s">
        <v>997</v>
      </c>
      <c r="M2324" s="19" t="s">
        <v>999</v>
      </c>
      <c r="N2324" s="200">
        <v>46242</v>
      </c>
      <c r="O2324" s="201">
        <v>46267</v>
      </c>
      <c r="P2324" s="13" t="s">
        <v>187</v>
      </c>
      <c r="Q2324" s="22" t="s">
        <v>1190</v>
      </c>
      <c r="R2324" s="22">
        <v>800</v>
      </c>
      <c r="S2324" s="23" t="s">
        <v>187</v>
      </c>
      <c r="T2324" s="6" t="s">
        <v>242</v>
      </c>
      <c r="U2324" s="5"/>
      <c r="V2324" s="5" t="s">
        <v>233</v>
      </c>
      <c r="W2324" s="62" t="s">
        <v>10670</v>
      </c>
      <c r="X2324" s="5" t="s">
        <v>242</v>
      </c>
      <c r="Y2324" s="5"/>
      <c r="Z2324" s="5"/>
      <c r="AA2324" s="152">
        <v>54.67</v>
      </c>
      <c r="AB2324" s="7">
        <v>0.95</v>
      </c>
      <c r="AC2324" s="5"/>
      <c r="AD2324" s="5"/>
      <c r="AE2324" s="6"/>
      <c r="AF2324" s="5"/>
      <c r="AG2324" s="5" t="str">
        <f t="shared" si="36"/>
        <v>Y</v>
      </c>
      <c r="AH2324" s="5"/>
      <c r="AI2324" s="17">
        <v>1</v>
      </c>
      <c r="AJ2324" s="1" t="s">
        <v>4737</v>
      </c>
      <c r="AK2324" s="42" t="s">
        <v>334</v>
      </c>
      <c r="AL2324" s="80" t="s">
        <v>335</v>
      </c>
      <c r="AM2324" s="25" t="s">
        <v>261</v>
      </c>
      <c r="AN2324" s="82"/>
    </row>
    <row r="2325" spans="1:40" ht="57" customHeight="1">
      <c r="A2325" t="s">
        <v>1183</v>
      </c>
      <c r="B2325" s="13" t="s">
        <v>16</v>
      </c>
      <c r="C2325" s="13" t="s">
        <v>16</v>
      </c>
      <c r="D2325" s="13" t="s">
        <v>16</v>
      </c>
      <c r="E2325" s="27" t="s">
        <v>10692</v>
      </c>
      <c r="F2325" s="5"/>
      <c r="G2325" s="5" t="s">
        <v>2834</v>
      </c>
      <c r="H2325" s="1" t="s">
        <v>7363</v>
      </c>
      <c r="I2325" s="1" t="s">
        <v>7363</v>
      </c>
      <c r="J2325" s="29" t="s">
        <v>7364</v>
      </c>
      <c r="K2325" s="63" t="s">
        <v>1303</v>
      </c>
      <c r="L2325" s="5" t="s">
        <v>997</v>
      </c>
      <c r="M2325" s="19" t="s">
        <v>999</v>
      </c>
      <c r="N2325" s="200">
        <v>46242</v>
      </c>
      <c r="O2325" s="201">
        <v>46267</v>
      </c>
      <c r="P2325" s="13" t="s">
        <v>187</v>
      </c>
      <c r="Q2325" s="22" t="s">
        <v>1190</v>
      </c>
      <c r="R2325" s="22">
        <v>4</v>
      </c>
      <c r="S2325" s="23" t="s">
        <v>242</v>
      </c>
      <c r="T2325" s="6" t="s">
        <v>242</v>
      </c>
      <c r="U2325" s="5"/>
      <c r="V2325" s="5" t="s">
        <v>233</v>
      </c>
      <c r="W2325" s="62" t="s">
        <v>10693</v>
      </c>
      <c r="X2325" s="5" t="s">
        <v>242</v>
      </c>
      <c r="Y2325" s="5"/>
      <c r="Z2325" s="5"/>
      <c r="AA2325" s="152" t="s">
        <v>16</v>
      </c>
      <c r="AB2325" s="7">
        <v>0.95</v>
      </c>
      <c r="AC2325" s="5"/>
      <c r="AD2325" s="5"/>
      <c r="AE2325" s="6"/>
      <c r="AF2325" s="5"/>
      <c r="AG2325" s="5" t="str">
        <f t="shared" si="36"/>
        <v>Y</v>
      </c>
      <c r="AH2325" s="5"/>
      <c r="AI2325" s="17">
        <v>1</v>
      </c>
      <c r="AJ2325" s="1" t="s">
        <v>1305</v>
      </c>
      <c r="AK2325" s="42" t="s">
        <v>334</v>
      </c>
      <c r="AL2325" s="80" t="s">
        <v>335</v>
      </c>
      <c r="AM2325" s="25" t="s">
        <v>261</v>
      </c>
      <c r="AN2325" s="82"/>
    </row>
    <row r="2326" spans="1:40" ht="57" customHeight="1">
      <c r="A2326" t="s">
        <v>1183</v>
      </c>
      <c r="B2326" s="13" t="s">
        <v>16</v>
      </c>
      <c r="C2326" s="13" t="s">
        <v>16</v>
      </c>
      <c r="D2326" s="13" t="s">
        <v>16</v>
      </c>
      <c r="E2326" s="27" t="s">
        <v>10694</v>
      </c>
      <c r="F2326" s="5"/>
      <c r="G2326" s="5" t="s">
        <v>2748</v>
      </c>
      <c r="H2326" s="1" t="s">
        <v>1187</v>
      </c>
      <c r="I2326" s="1" t="s">
        <v>1187</v>
      </c>
      <c r="J2326" s="29" t="s">
        <v>1188</v>
      </c>
      <c r="K2326" s="63" t="s">
        <v>1189</v>
      </c>
      <c r="L2326" s="5" t="s">
        <v>1004</v>
      </c>
      <c r="M2326" s="19" t="s">
        <v>1006</v>
      </c>
      <c r="N2326" s="200">
        <v>46242</v>
      </c>
      <c r="O2326" s="201">
        <v>46267</v>
      </c>
      <c r="P2326" s="13" t="s">
        <v>187</v>
      </c>
      <c r="Q2326" s="22" t="s">
        <v>1190</v>
      </c>
      <c r="R2326" s="22">
        <v>60</v>
      </c>
      <c r="S2326" s="23" t="s">
        <v>242</v>
      </c>
      <c r="T2326" s="6" t="s">
        <v>242</v>
      </c>
      <c r="U2326" s="5"/>
      <c r="V2326" s="5" t="s">
        <v>233</v>
      </c>
      <c r="W2326" s="62" t="s">
        <v>10695</v>
      </c>
      <c r="X2326" s="5" t="s">
        <v>242</v>
      </c>
      <c r="Y2326" s="5"/>
      <c r="Z2326" s="5"/>
      <c r="AA2326" s="152" t="s">
        <v>16</v>
      </c>
      <c r="AB2326" s="7">
        <v>0.95</v>
      </c>
      <c r="AC2326" s="5"/>
      <c r="AD2326" s="5"/>
      <c r="AE2326" s="6"/>
      <c r="AF2326" s="5"/>
      <c r="AG2326" s="5" t="str">
        <f t="shared" si="36"/>
        <v>Y</v>
      </c>
      <c r="AH2326" s="5"/>
      <c r="AI2326" s="17">
        <v>1</v>
      </c>
      <c r="AJ2326" s="1" t="s">
        <v>1192</v>
      </c>
      <c r="AK2326" s="42" t="s">
        <v>334</v>
      </c>
      <c r="AL2326" s="80" t="s">
        <v>335</v>
      </c>
      <c r="AM2326" s="25" t="s">
        <v>261</v>
      </c>
      <c r="AN2326" s="82"/>
    </row>
    <row r="2327" spans="1:40" ht="57" customHeight="1">
      <c r="A2327" t="s">
        <v>1183</v>
      </c>
      <c r="B2327" s="13" t="s">
        <v>16</v>
      </c>
      <c r="C2327" s="13" t="s">
        <v>16</v>
      </c>
      <c r="D2327" s="13" t="s">
        <v>16</v>
      </c>
      <c r="E2327" s="27" t="s">
        <v>10696</v>
      </c>
      <c r="F2327" s="5"/>
      <c r="G2327" s="5" t="s">
        <v>2754</v>
      </c>
      <c r="H2327" s="1" t="s">
        <v>7114</v>
      </c>
      <c r="I2327" s="1" t="s">
        <v>7114</v>
      </c>
      <c r="J2327" s="29" t="s">
        <v>1197</v>
      </c>
      <c r="K2327" s="63" t="s">
        <v>1198</v>
      </c>
      <c r="L2327" s="5" t="s">
        <v>1004</v>
      </c>
      <c r="M2327" s="19" t="s">
        <v>1006</v>
      </c>
      <c r="N2327" s="200">
        <v>46242</v>
      </c>
      <c r="O2327" s="201">
        <v>46267</v>
      </c>
      <c r="P2327" s="13" t="s">
        <v>187</v>
      </c>
      <c r="Q2327" s="22" t="s">
        <v>1190</v>
      </c>
      <c r="R2327" s="22">
        <v>20</v>
      </c>
      <c r="S2327" s="23" t="s">
        <v>242</v>
      </c>
      <c r="T2327" s="6" t="s">
        <v>242</v>
      </c>
      <c r="U2327" s="5"/>
      <c r="V2327" s="5" t="s">
        <v>233</v>
      </c>
      <c r="W2327" s="62" t="s">
        <v>10697</v>
      </c>
      <c r="X2327" s="5" t="s">
        <v>242</v>
      </c>
      <c r="Y2327" s="5"/>
      <c r="Z2327" s="5"/>
      <c r="AA2327" s="152" t="s">
        <v>16</v>
      </c>
      <c r="AB2327" s="7">
        <v>0.95</v>
      </c>
      <c r="AC2327" s="5"/>
      <c r="AD2327" s="5"/>
      <c r="AE2327" s="6"/>
      <c r="AF2327" s="5"/>
      <c r="AG2327" s="5" t="str">
        <f t="shared" si="36"/>
        <v>Y</v>
      </c>
      <c r="AH2327" s="5"/>
      <c r="AI2327" s="17">
        <v>1</v>
      </c>
      <c r="AJ2327" s="1" t="s">
        <v>1200</v>
      </c>
      <c r="AK2327" s="42" t="s">
        <v>334</v>
      </c>
      <c r="AL2327" s="80" t="s">
        <v>335</v>
      </c>
      <c r="AM2327" s="25" t="s">
        <v>261</v>
      </c>
      <c r="AN2327" s="82"/>
    </row>
    <row r="2328" spans="1:40" ht="57" customHeight="1">
      <c r="A2328" t="s">
        <v>1183</v>
      </c>
      <c r="B2328" s="13" t="s">
        <v>16</v>
      </c>
      <c r="C2328" s="13" t="s">
        <v>16</v>
      </c>
      <c r="D2328" s="13" t="s">
        <v>16</v>
      </c>
      <c r="E2328" s="27" t="s">
        <v>10698</v>
      </c>
      <c r="F2328" s="5"/>
      <c r="G2328" s="5" t="s">
        <v>2760</v>
      </c>
      <c r="H2328" s="1" t="s">
        <v>7116</v>
      </c>
      <c r="I2328" s="1" t="s">
        <v>7116</v>
      </c>
      <c r="J2328" s="29" t="s">
        <v>1213</v>
      </c>
      <c r="K2328" s="63" t="s">
        <v>1214</v>
      </c>
      <c r="L2328" s="5" t="s">
        <v>1004</v>
      </c>
      <c r="M2328" s="19" t="s">
        <v>1006</v>
      </c>
      <c r="N2328" s="200">
        <v>46242</v>
      </c>
      <c r="O2328" s="201">
        <v>46267</v>
      </c>
      <c r="P2328" s="13" t="s">
        <v>187</v>
      </c>
      <c r="Q2328" s="22" t="s">
        <v>1190</v>
      </c>
      <c r="R2328" s="22">
        <v>20</v>
      </c>
      <c r="S2328" s="23" t="s">
        <v>242</v>
      </c>
      <c r="T2328" s="6" t="s">
        <v>242</v>
      </c>
      <c r="U2328" s="5"/>
      <c r="V2328" s="5" t="s">
        <v>233</v>
      </c>
      <c r="W2328" s="62" t="s">
        <v>10697</v>
      </c>
      <c r="X2328" s="5" t="s">
        <v>242</v>
      </c>
      <c r="Y2328" s="5"/>
      <c r="Z2328" s="5"/>
      <c r="AA2328" s="152" t="s">
        <v>16</v>
      </c>
      <c r="AB2328" s="7">
        <v>0.95</v>
      </c>
      <c r="AC2328" s="5"/>
      <c r="AD2328" s="5"/>
      <c r="AE2328" s="6"/>
      <c r="AF2328" s="5"/>
      <c r="AG2328" s="5" t="str">
        <f t="shared" si="36"/>
        <v>Y</v>
      </c>
      <c r="AH2328" s="5"/>
      <c r="AI2328" s="17">
        <v>1</v>
      </c>
      <c r="AJ2328" s="1" t="s">
        <v>1200</v>
      </c>
      <c r="AK2328" s="42" t="s">
        <v>334</v>
      </c>
      <c r="AL2328" s="80" t="s">
        <v>335</v>
      </c>
      <c r="AM2328" s="25" t="s">
        <v>261</v>
      </c>
      <c r="AN2328" s="82"/>
    </row>
    <row r="2329" spans="1:40" ht="57" customHeight="1">
      <c r="A2329" t="s">
        <v>1183</v>
      </c>
      <c r="B2329" s="13" t="s">
        <v>16</v>
      </c>
      <c r="C2329" s="13" t="s">
        <v>16</v>
      </c>
      <c r="D2329" s="13" t="s">
        <v>16</v>
      </c>
      <c r="E2329" s="27" t="s">
        <v>10699</v>
      </c>
      <c r="F2329" s="5"/>
      <c r="G2329" s="5" t="s">
        <v>2765</v>
      </c>
      <c r="H2329" s="1" t="s">
        <v>7118</v>
      </c>
      <c r="I2329" s="1" t="s">
        <v>7118</v>
      </c>
      <c r="J2329" s="29" t="s">
        <v>1219</v>
      </c>
      <c r="K2329" s="63" t="s">
        <v>1220</v>
      </c>
      <c r="L2329" s="5" t="s">
        <v>1004</v>
      </c>
      <c r="M2329" s="19" t="s">
        <v>1006</v>
      </c>
      <c r="N2329" s="200">
        <v>46242</v>
      </c>
      <c r="O2329" s="201">
        <v>46267</v>
      </c>
      <c r="P2329" s="13" t="s">
        <v>187</v>
      </c>
      <c r="Q2329" s="22" t="s">
        <v>1190</v>
      </c>
      <c r="R2329" s="22">
        <v>20</v>
      </c>
      <c r="S2329" s="23" t="s">
        <v>242</v>
      </c>
      <c r="T2329" s="6" t="s">
        <v>242</v>
      </c>
      <c r="U2329" s="5"/>
      <c r="V2329" s="5" t="s">
        <v>233</v>
      </c>
      <c r="W2329" s="62" t="s">
        <v>10697</v>
      </c>
      <c r="X2329" s="5" t="s">
        <v>242</v>
      </c>
      <c r="Y2329" s="5"/>
      <c r="Z2329" s="5"/>
      <c r="AA2329" s="152" t="s">
        <v>16</v>
      </c>
      <c r="AB2329" s="7">
        <v>0.95</v>
      </c>
      <c r="AC2329" s="5"/>
      <c r="AD2329" s="5"/>
      <c r="AE2329" s="6"/>
      <c r="AF2329" s="5"/>
      <c r="AG2329" s="5" t="str">
        <f t="shared" si="36"/>
        <v>Y</v>
      </c>
      <c r="AH2329" s="5"/>
      <c r="AI2329" s="17">
        <v>1</v>
      </c>
      <c r="AJ2329" s="1" t="s">
        <v>1200</v>
      </c>
      <c r="AK2329" s="42" t="s">
        <v>334</v>
      </c>
      <c r="AL2329" s="80" t="s">
        <v>335</v>
      </c>
      <c r="AM2329" s="25" t="s">
        <v>261</v>
      </c>
      <c r="AN2329" s="82"/>
    </row>
    <row r="2330" spans="1:40" ht="57" customHeight="1">
      <c r="A2330" t="s">
        <v>1183</v>
      </c>
      <c r="B2330" s="13" t="s">
        <v>16</v>
      </c>
      <c r="C2330" s="13" t="s">
        <v>16</v>
      </c>
      <c r="D2330" s="13" t="s">
        <v>16</v>
      </c>
      <c r="E2330" s="27" t="s">
        <v>10700</v>
      </c>
      <c r="F2330" s="5"/>
      <c r="G2330" s="5" t="s">
        <v>7372</v>
      </c>
      <c r="H2330" s="1" t="s">
        <v>1364</v>
      </c>
      <c r="I2330" s="1" t="s">
        <v>1364</v>
      </c>
      <c r="J2330" s="29" t="s">
        <v>1365</v>
      </c>
      <c r="K2330" s="63" t="s">
        <v>1366</v>
      </c>
      <c r="L2330" s="5" t="s">
        <v>1004</v>
      </c>
      <c r="M2330" s="19" t="s">
        <v>1006</v>
      </c>
      <c r="N2330" s="200">
        <v>46242</v>
      </c>
      <c r="O2330" s="201">
        <v>46267</v>
      </c>
      <c r="P2330" s="13" t="s">
        <v>187</v>
      </c>
      <c r="Q2330" s="22" t="s">
        <v>1190</v>
      </c>
      <c r="R2330" s="22">
        <v>120</v>
      </c>
      <c r="S2330" s="23" t="s">
        <v>242</v>
      </c>
      <c r="T2330" s="6" t="s">
        <v>242</v>
      </c>
      <c r="U2330" s="5"/>
      <c r="V2330" s="5" t="s">
        <v>233</v>
      </c>
      <c r="W2330" s="62" t="s">
        <v>10701</v>
      </c>
      <c r="X2330" s="5" t="s">
        <v>242</v>
      </c>
      <c r="Y2330" s="5"/>
      <c r="Z2330" s="5"/>
      <c r="AA2330" s="152" t="s">
        <v>16</v>
      </c>
      <c r="AB2330" s="7">
        <v>0.95</v>
      </c>
      <c r="AC2330" s="5"/>
      <c r="AD2330" s="5"/>
      <c r="AE2330" s="6"/>
      <c r="AF2330" s="5"/>
      <c r="AG2330" s="5" t="str">
        <f t="shared" si="36"/>
        <v>Y</v>
      </c>
      <c r="AH2330" s="5"/>
      <c r="AI2330" s="17">
        <v>1</v>
      </c>
      <c r="AJ2330" s="1" t="s">
        <v>1368</v>
      </c>
      <c r="AK2330" s="42" t="s">
        <v>334</v>
      </c>
      <c r="AL2330" s="80" t="s">
        <v>335</v>
      </c>
      <c r="AM2330" s="25" t="s">
        <v>261</v>
      </c>
      <c r="AN2330" s="82"/>
    </row>
    <row r="2331" spans="1:40" ht="57" customHeight="1">
      <c r="A2331" t="s">
        <v>1183</v>
      </c>
      <c r="B2331" s="13" t="s">
        <v>16</v>
      </c>
      <c r="C2331" s="13" t="s">
        <v>16</v>
      </c>
      <c r="D2331" s="13" t="s">
        <v>16</v>
      </c>
      <c r="E2331" s="27" t="s">
        <v>10702</v>
      </c>
      <c r="F2331" s="5"/>
      <c r="G2331" s="5" t="s">
        <v>7375</v>
      </c>
      <c r="H2331" s="1" t="s">
        <v>1364</v>
      </c>
      <c r="I2331" s="1" t="s">
        <v>1364</v>
      </c>
      <c r="J2331" s="29" t="s">
        <v>1365</v>
      </c>
      <c r="K2331" s="63" t="s">
        <v>1366</v>
      </c>
      <c r="L2331" s="5" t="s">
        <v>1004</v>
      </c>
      <c r="M2331" s="19" t="s">
        <v>1006</v>
      </c>
      <c r="N2331" s="200">
        <v>46242</v>
      </c>
      <c r="O2331" s="201">
        <v>46267</v>
      </c>
      <c r="P2331" s="13" t="s">
        <v>187</v>
      </c>
      <c r="Q2331" s="22" t="s">
        <v>1190</v>
      </c>
      <c r="R2331" s="22">
        <v>120</v>
      </c>
      <c r="S2331" s="23" t="s">
        <v>242</v>
      </c>
      <c r="T2331" s="6" t="s">
        <v>242</v>
      </c>
      <c r="U2331" s="5"/>
      <c r="V2331" s="5" t="s">
        <v>233</v>
      </c>
      <c r="W2331" s="62" t="s">
        <v>10701</v>
      </c>
      <c r="X2331" s="5" t="s">
        <v>242</v>
      </c>
      <c r="Y2331" s="5"/>
      <c r="Z2331" s="5"/>
      <c r="AA2331" s="152" t="s">
        <v>16</v>
      </c>
      <c r="AB2331" s="7">
        <v>0.95</v>
      </c>
      <c r="AC2331" s="5"/>
      <c r="AD2331" s="5"/>
      <c r="AE2331" s="6"/>
      <c r="AF2331" s="5"/>
      <c r="AG2331" s="5" t="str">
        <f t="shared" si="36"/>
        <v>Y</v>
      </c>
      <c r="AH2331" s="5"/>
      <c r="AI2331" s="17">
        <v>1</v>
      </c>
      <c r="AJ2331" s="1" t="s">
        <v>1372</v>
      </c>
      <c r="AK2331" s="42" t="s">
        <v>334</v>
      </c>
      <c r="AL2331" s="80" t="s">
        <v>335</v>
      </c>
      <c r="AM2331" s="25" t="s">
        <v>261</v>
      </c>
      <c r="AN2331" s="82"/>
    </row>
    <row r="2332" spans="1:40" ht="57" customHeight="1">
      <c r="A2332" t="s">
        <v>1183</v>
      </c>
      <c r="B2332" s="13" t="s">
        <v>7749</v>
      </c>
      <c r="C2332" s="13" t="s">
        <v>7750</v>
      </c>
      <c r="D2332" s="13" t="s">
        <v>10703</v>
      </c>
      <c r="E2332" s="27" t="s">
        <v>10704</v>
      </c>
      <c r="F2332" s="5"/>
      <c r="G2332" s="5" t="s">
        <v>10705</v>
      </c>
      <c r="H2332" s="1" t="s">
        <v>10706</v>
      </c>
      <c r="I2332" s="1" t="s">
        <v>10706</v>
      </c>
      <c r="J2332" s="29" t="s">
        <v>10707</v>
      </c>
      <c r="K2332" s="63" t="s">
        <v>10708</v>
      </c>
      <c r="L2332" s="5" t="s">
        <v>1004</v>
      </c>
      <c r="M2332" s="19" t="s">
        <v>1006</v>
      </c>
      <c r="N2332" s="200">
        <v>46242</v>
      </c>
      <c r="O2332" s="201">
        <v>46267</v>
      </c>
      <c r="P2332" s="13" t="s">
        <v>187</v>
      </c>
      <c r="Q2332" s="22" t="s">
        <v>1190</v>
      </c>
      <c r="R2332" s="22">
        <v>800</v>
      </c>
      <c r="S2332" s="23" t="s">
        <v>187</v>
      </c>
      <c r="T2332" s="6" t="s">
        <v>242</v>
      </c>
      <c r="U2332" s="5"/>
      <c r="V2332" s="5" t="s">
        <v>233</v>
      </c>
      <c r="W2332" s="62" t="s">
        <v>10701</v>
      </c>
      <c r="X2332" s="5" t="s">
        <v>242</v>
      </c>
      <c r="Y2332" s="5"/>
      <c r="Z2332" s="5"/>
      <c r="AA2332" s="152">
        <v>88.98</v>
      </c>
      <c r="AB2332" s="7">
        <v>0.95</v>
      </c>
      <c r="AC2332" s="5"/>
      <c r="AD2332" s="5"/>
      <c r="AE2332" s="6"/>
      <c r="AF2332" s="5"/>
      <c r="AG2332" s="5" t="str">
        <f t="shared" si="36"/>
        <v>Y</v>
      </c>
      <c r="AH2332" s="5"/>
      <c r="AI2332" s="17">
        <v>1</v>
      </c>
      <c r="AJ2332" s="1" t="s">
        <v>10703</v>
      </c>
      <c r="AK2332" s="42" t="s">
        <v>334</v>
      </c>
      <c r="AL2332" s="80" t="s">
        <v>335</v>
      </c>
      <c r="AM2332" s="25" t="s">
        <v>261</v>
      </c>
      <c r="AN2332" s="82"/>
    </row>
    <row r="2333" spans="1:40" ht="57" customHeight="1">
      <c r="A2333" t="s">
        <v>1183</v>
      </c>
      <c r="B2333" s="13" t="s">
        <v>7749</v>
      </c>
      <c r="C2333" s="13" t="s">
        <v>7750</v>
      </c>
      <c r="D2333" s="13" t="s">
        <v>10709</v>
      </c>
      <c r="E2333" s="27" t="s">
        <v>10710</v>
      </c>
      <c r="F2333" s="5"/>
      <c r="G2333" s="5" t="s">
        <v>10711</v>
      </c>
      <c r="H2333" s="1" t="s">
        <v>10712</v>
      </c>
      <c r="I2333" s="1" t="s">
        <v>10712</v>
      </c>
      <c r="J2333" s="29" t="s">
        <v>10713</v>
      </c>
      <c r="K2333" s="63" t="s">
        <v>10714</v>
      </c>
      <c r="L2333" s="5" t="s">
        <v>1004</v>
      </c>
      <c r="M2333" s="19" t="s">
        <v>1006</v>
      </c>
      <c r="N2333" s="200">
        <v>46242</v>
      </c>
      <c r="O2333" s="201">
        <v>46267</v>
      </c>
      <c r="P2333" s="13" t="s">
        <v>187</v>
      </c>
      <c r="Q2333" s="22" t="s">
        <v>1190</v>
      </c>
      <c r="R2333" s="22">
        <v>800</v>
      </c>
      <c r="S2333" s="23" t="s">
        <v>187</v>
      </c>
      <c r="T2333" s="6" t="s">
        <v>242</v>
      </c>
      <c r="U2333" s="5"/>
      <c r="V2333" s="5" t="s">
        <v>233</v>
      </c>
      <c r="W2333" s="62" t="s">
        <v>10695</v>
      </c>
      <c r="X2333" s="5" t="s">
        <v>242</v>
      </c>
      <c r="Y2333" s="5"/>
      <c r="Z2333" s="5"/>
      <c r="AA2333" s="152">
        <v>100</v>
      </c>
      <c r="AB2333" s="7">
        <v>0.95</v>
      </c>
      <c r="AC2333" s="5"/>
      <c r="AD2333" s="5"/>
      <c r="AE2333" s="6"/>
      <c r="AF2333" s="5"/>
      <c r="AG2333" s="5" t="str">
        <f t="shared" si="36"/>
        <v>Y</v>
      </c>
      <c r="AH2333" s="5"/>
      <c r="AI2333" s="17">
        <v>1</v>
      </c>
      <c r="AJ2333" s="1" t="s">
        <v>10709</v>
      </c>
      <c r="AK2333" s="42" t="s">
        <v>334</v>
      </c>
      <c r="AL2333" s="80" t="s">
        <v>335</v>
      </c>
      <c r="AM2333" s="25" t="s">
        <v>261</v>
      </c>
      <c r="AN2333" s="82"/>
    </row>
    <row r="2334" spans="1:40" ht="57" customHeight="1">
      <c r="A2334" t="s">
        <v>1183</v>
      </c>
      <c r="B2334" s="13" t="s">
        <v>7749</v>
      </c>
      <c r="C2334" s="13" t="s">
        <v>7750</v>
      </c>
      <c r="D2334" s="13" t="s">
        <v>2873</v>
      </c>
      <c r="E2334" s="27" t="s">
        <v>10715</v>
      </c>
      <c r="F2334" s="5"/>
      <c r="G2334" s="5" t="s">
        <v>3169</v>
      </c>
      <c r="H2334" s="1" t="s">
        <v>10716</v>
      </c>
      <c r="I2334" s="1" t="s">
        <v>10716</v>
      </c>
      <c r="J2334" s="29" t="s">
        <v>10717</v>
      </c>
      <c r="K2334" s="63" t="s">
        <v>10718</v>
      </c>
      <c r="L2334" s="5" t="s">
        <v>1004</v>
      </c>
      <c r="M2334" s="19" t="s">
        <v>1006</v>
      </c>
      <c r="N2334" s="200">
        <v>46242</v>
      </c>
      <c r="O2334" s="201">
        <v>46267</v>
      </c>
      <c r="P2334" s="13" t="s">
        <v>187</v>
      </c>
      <c r="Q2334" s="22" t="s">
        <v>1190</v>
      </c>
      <c r="R2334" s="22">
        <v>800</v>
      </c>
      <c r="S2334" s="23" t="s">
        <v>242</v>
      </c>
      <c r="T2334" s="6" t="s">
        <v>242</v>
      </c>
      <c r="U2334" s="5"/>
      <c r="V2334" s="5" t="s">
        <v>233</v>
      </c>
      <c r="W2334" s="62" t="s">
        <v>10697</v>
      </c>
      <c r="X2334" s="5" t="s">
        <v>242</v>
      </c>
      <c r="Y2334" s="5"/>
      <c r="Z2334" s="5"/>
      <c r="AA2334" s="152" t="s">
        <v>16</v>
      </c>
      <c r="AB2334" s="7">
        <v>0.95</v>
      </c>
      <c r="AC2334" s="5"/>
      <c r="AD2334" s="5"/>
      <c r="AE2334" s="6"/>
      <c r="AF2334" s="5"/>
      <c r="AG2334" s="5" t="str">
        <f t="shared" si="36"/>
        <v>Y</v>
      </c>
      <c r="AH2334" s="5"/>
      <c r="AI2334" s="17">
        <v>1</v>
      </c>
      <c r="AJ2334" s="1" t="s">
        <v>2873</v>
      </c>
      <c r="AK2334" s="42" t="s">
        <v>334</v>
      </c>
      <c r="AL2334" s="80" t="s">
        <v>335</v>
      </c>
      <c r="AM2334" s="25" t="s">
        <v>261</v>
      </c>
      <c r="AN2334" s="82"/>
    </row>
    <row r="2335" spans="1:40" ht="57" customHeight="1">
      <c r="A2335" t="s">
        <v>1183</v>
      </c>
      <c r="B2335" s="13" t="s">
        <v>7749</v>
      </c>
      <c r="C2335" s="13" t="s">
        <v>7750</v>
      </c>
      <c r="D2335" s="13" t="s">
        <v>10719</v>
      </c>
      <c r="E2335" s="27" t="s">
        <v>10720</v>
      </c>
      <c r="F2335" s="5"/>
      <c r="G2335" s="5" t="s">
        <v>10721</v>
      </c>
      <c r="H2335" s="1" t="s">
        <v>10722</v>
      </c>
      <c r="I2335" s="1" t="s">
        <v>10722</v>
      </c>
      <c r="J2335" s="29" t="s">
        <v>10723</v>
      </c>
      <c r="K2335" s="63" t="s">
        <v>10724</v>
      </c>
      <c r="L2335" s="5" t="s">
        <v>1004</v>
      </c>
      <c r="M2335" s="19" t="s">
        <v>1006</v>
      </c>
      <c r="N2335" s="200">
        <v>46242</v>
      </c>
      <c r="O2335" s="201">
        <v>46267</v>
      </c>
      <c r="P2335" s="13" t="s">
        <v>187</v>
      </c>
      <c r="Q2335" s="22" t="s">
        <v>1190</v>
      </c>
      <c r="R2335" s="22">
        <v>800</v>
      </c>
      <c r="S2335" s="23" t="s">
        <v>187</v>
      </c>
      <c r="T2335" s="6" t="s">
        <v>242</v>
      </c>
      <c r="U2335" s="5"/>
      <c r="V2335" s="5" t="s">
        <v>233</v>
      </c>
      <c r="W2335" s="62" t="s">
        <v>10701</v>
      </c>
      <c r="X2335" s="5" t="s">
        <v>242</v>
      </c>
      <c r="Y2335" s="5"/>
      <c r="Z2335" s="5"/>
      <c r="AA2335" s="152">
        <v>100</v>
      </c>
      <c r="AB2335" s="7">
        <v>0.95</v>
      </c>
      <c r="AC2335" s="5"/>
      <c r="AD2335" s="5"/>
      <c r="AE2335" s="6"/>
      <c r="AF2335" s="5"/>
      <c r="AG2335" s="5" t="str">
        <f t="shared" si="36"/>
        <v>Y</v>
      </c>
      <c r="AH2335" s="5"/>
      <c r="AI2335" s="17">
        <v>1</v>
      </c>
      <c r="AJ2335" s="1" t="s">
        <v>10719</v>
      </c>
      <c r="AK2335" s="42" t="s">
        <v>334</v>
      </c>
      <c r="AL2335" s="80" t="s">
        <v>335</v>
      </c>
      <c r="AM2335" s="25" t="s">
        <v>261</v>
      </c>
      <c r="AN2335" s="82"/>
    </row>
    <row r="2336" spans="1:40" ht="57" customHeight="1">
      <c r="A2336" t="s">
        <v>1183</v>
      </c>
      <c r="B2336" s="13" t="s">
        <v>16</v>
      </c>
      <c r="C2336" s="13" t="s">
        <v>16</v>
      </c>
      <c r="D2336" s="13" t="s">
        <v>16</v>
      </c>
      <c r="E2336" s="27" t="s">
        <v>10725</v>
      </c>
      <c r="F2336" s="5"/>
      <c r="G2336" s="5" t="s">
        <v>2834</v>
      </c>
      <c r="H2336" s="1" t="s">
        <v>7363</v>
      </c>
      <c r="I2336" s="1" t="s">
        <v>7363</v>
      </c>
      <c r="J2336" s="29" t="s">
        <v>7364</v>
      </c>
      <c r="K2336" s="63" t="s">
        <v>1303</v>
      </c>
      <c r="L2336" s="5" t="s">
        <v>1004</v>
      </c>
      <c r="M2336" s="19" t="s">
        <v>1006</v>
      </c>
      <c r="N2336" s="200">
        <v>46242</v>
      </c>
      <c r="O2336" s="201">
        <v>46267</v>
      </c>
      <c r="P2336" s="13" t="s">
        <v>187</v>
      </c>
      <c r="Q2336" s="22" t="s">
        <v>1190</v>
      </c>
      <c r="R2336" s="22">
        <v>4</v>
      </c>
      <c r="S2336" s="23" t="s">
        <v>242</v>
      </c>
      <c r="T2336" s="6" t="s">
        <v>242</v>
      </c>
      <c r="U2336" s="5"/>
      <c r="V2336" s="5" t="s">
        <v>233</v>
      </c>
      <c r="W2336" s="62" t="s">
        <v>10726</v>
      </c>
      <c r="X2336" s="5" t="s">
        <v>242</v>
      </c>
      <c r="Y2336" s="5"/>
      <c r="Z2336" s="5"/>
      <c r="AA2336" s="152" t="s">
        <v>16</v>
      </c>
      <c r="AB2336" s="7">
        <v>0.95</v>
      </c>
      <c r="AC2336" s="5"/>
      <c r="AD2336" s="5"/>
      <c r="AE2336" s="6"/>
      <c r="AF2336" s="5"/>
      <c r="AG2336" s="5" t="str">
        <f t="shared" si="36"/>
        <v>Y</v>
      </c>
      <c r="AH2336" s="5"/>
      <c r="AI2336" s="17">
        <v>1</v>
      </c>
      <c r="AJ2336" s="1" t="s">
        <v>1305</v>
      </c>
      <c r="AK2336" s="42" t="s">
        <v>334</v>
      </c>
      <c r="AL2336" s="80" t="s">
        <v>335</v>
      </c>
      <c r="AM2336" s="25" t="s">
        <v>261</v>
      </c>
      <c r="AN2336" s="82"/>
    </row>
    <row r="2337" spans="1:40" ht="57" customHeight="1">
      <c r="A2337" t="s">
        <v>1183</v>
      </c>
      <c r="B2337" s="13" t="s">
        <v>16</v>
      </c>
      <c r="C2337" s="13" t="s">
        <v>16</v>
      </c>
      <c r="D2337" s="13" t="s">
        <v>16</v>
      </c>
      <c r="E2337" s="27" t="s">
        <v>10727</v>
      </c>
      <c r="F2337" s="5"/>
      <c r="G2337" s="5" t="s">
        <v>1185</v>
      </c>
      <c r="H2337" s="1" t="s">
        <v>1187</v>
      </c>
      <c r="I2337" s="1" t="s">
        <v>1187</v>
      </c>
      <c r="J2337" s="29" t="s">
        <v>1188</v>
      </c>
      <c r="K2337" s="63" t="s">
        <v>1189</v>
      </c>
      <c r="L2337" s="5" t="s">
        <v>322</v>
      </c>
      <c r="M2337" s="19" t="s">
        <v>324</v>
      </c>
      <c r="N2337" s="200">
        <v>46242</v>
      </c>
      <c r="O2337" s="201">
        <v>46267</v>
      </c>
      <c r="P2337" s="13" t="s">
        <v>187</v>
      </c>
      <c r="Q2337" s="22" t="s">
        <v>1190</v>
      </c>
      <c r="R2337" s="22">
        <v>60</v>
      </c>
      <c r="S2337" s="23" t="s">
        <v>242</v>
      </c>
      <c r="T2337" s="6" t="s">
        <v>242</v>
      </c>
      <c r="U2337" s="5"/>
      <c r="V2337" s="5" t="s">
        <v>233</v>
      </c>
      <c r="W2337" s="62" t="s">
        <v>10728</v>
      </c>
      <c r="X2337" s="5" t="s">
        <v>242</v>
      </c>
      <c r="Y2337" s="5"/>
      <c r="Z2337" s="5"/>
      <c r="AA2337" s="152" t="s">
        <v>16</v>
      </c>
      <c r="AB2337" s="7">
        <v>0.95</v>
      </c>
      <c r="AC2337" s="5"/>
      <c r="AD2337" s="5"/>
      <c r="AE2337" s="6"/>
      <c r="AF2337" s="5"/>
      <c r="AG2337" s="5" t="str">
        <f t="shared" si="36"/>
        <v>Y</v>
      </c>
      <c r="AH2337" s="5"/>
      <c r="AI2337" s="17">
        <v>1</v>
      </c>
      <c r="AJ2337" s="1" t="s">
        <v>1192</v>
      </c>
      <c r="AK2337" s="42" t="s">
        <v>275</v>
      </c>
      <c r="AL2337" s="80" t="s">
        <v>276</v>
      </c>
      <c r="AM2337" s="25" t="s">
        <v>261</v>
      </c>
      <c r="AN2337" s="82"/>
    </row>
    <row r="2338" spans="1:40" ht="57" customHeight="1">
      <c r="A2338" t="s">
        <v>1183</v>
      </c>
      <c r="B2338" s="13" t="s">
        <v>16</v>
      </c>
      <c r="C2338" s="13" t="s">
        <v>16</v>
      </c>
      <c r="D2338" s="13" t="s">
        <v>16</v>
      </c>
      <c r="E2338" s="27" t="s">
        <v>10729</v>
      </c>
      <c r="F2338" s="5"/>
      <c r="G2338" s="5" t="s">
        <v>1194</v>
      </c>
      <c r="H2338" s="1" t="s">
        <v>7114</v>
      </c>
      <c r="I2338" s="1" t="s">
        <v>7114</v>
      </c>
      <c r="J2338" s="29" t="s">
        <v>1197</v>
      </c>
      <c r="K2338" s="63" t="s">
        <v>1198</v>
      </c>
      <c r="L2338" s="5" t="s">
        <v>322</v>
      </c>
      <c r="M2338" s="19" t="s">
        <v>324</v>
      </c>
      <c r="N2338" s="200">
        <v>46242</v>
      </c>
      <c r="O2338" s="201">
        <v>46267</v>
      </c>
      <c r="P2338" s="13" t="s">
        <v>187</v>
      </c>
      <c r="Q2338" s="22" t="s">
        <v>1190</v>
      </c>
      <c r="R2338" s="22">
        <v>20</v>
      </c>
      <c r="S2338" s="23" t="s">
        <v>242</v>
      </c>
      <c r="T2338" s="6" t="s">
        <v>242</v>
      </c>
      <c r="U2338" s="5"/>
      <c r="V2338" s="5" t="s">
        <v>233</v>
      </c>
      <c r="W2338" s="62" t="s">
        <v>10730</v>
      </c>
      <c r="X2338" s="5" t="s">
        <v>242</v>
      </c>
      <c r="Y2338" s="5"/>
      <c r="Z2338" s="5"/>
      <c r="AA2338" s="152" t="s">
        <v>16</v>
      </c>
      <c r="AB2338" s="7">
        <v>0.95</v>
      </c>
      <c r="AC2338" s="5"/>
      <c r="AD2338" s="5"/>
      <c r="AE2338" s="6"/>
      <c r="AF2338" s="5"/>
      <c r="AG2338" s="5" t="str">
        <f t="shared" si="36"/>
        <v>Y</v>
      </c>
      <c r="AH2338" s="5"/>
      <c r="AI2338" s="17">
        <v>1</v>
      </c>
      <c r="AJ2338" s="1" t="s">
        <v>1200</v>
      </c>
      <c r="AK2338" s="42" t="s">
        <v>275</v>
      </c>
      <c r="AL2338" s="80" t="s">
        <v>276</v>
      </c>
      <c r="AM2338" s="25" t="s">
        <v>261</v>
      </c>
      <c r="AN2338" s="82"/>
    </row>
    <row r="2339" spans="1:40" ht="57" customHeight="1">
      <c r="A2339" t="s">
        <v>1183</v>
      </c>
      <c r="B2339" s="13" t="s">
        <v>16</v>
      </c>
      <c r="C2339" s="13" t="s">
        <v>16</v>
      </c>
      <c r="D2339" s="13" t="s">
        <v>16</v>
      </c>
      <c r="E2339" s="27" t="s">
        <v>10731</v>
      </c>
      <c r="F2339" s="5"/>
      <c r="G2339" s="5" t="s">
        <v>1210</v>
      </c>
      <c r="H2339" s="1" t="s">
        <v>7116</v>
      </c>
      <c r="I2339" s="1" t="s">
        <v>7116</v>
      </c>
      <c r="J2339" s="29" t="s">
        <v>1213</v>
      </c>
      <c r="K2339" s="63" t="s">
        <v>1214</v>
      </c>
      <c r="L2339" s="5" t="s">
        <v>322</v>
      </c>
      <c r="M2339" s="19" t="s">
        <v>324</v>
      </c>
      <c r="N2339" s="200">
        <v>46242</v>
      </c>
      <c r="O2339" s="201">
        <v>46267</v>
      </c>
      <c r="P2339" s="13" t="s">
        <v>187</v>
      </c>
      <c r="Q2339" s="22" t="s">
        <v>1190</v>
      </c>
      <c r="R2339" s="22">
        <v>20</v>
      </c>
      <c r="S2339" s="23" t="s">
        <v>242</v>
      </c>
      <c r="T2339" s="6" t="s">
        <v>242</v>
      </c>
      <c r="U2339" s="5"/>
      <c r="V2339" s="5" t="s">
        <v>233</v>
      </c>
      <c r="W2339" s="62" t="s">
        <v>10730</v>
      </c>
      <c r="X2339" s="5" t="s">
        <v>242</v>
      </c>
      <c r="Y2339" s="5"/>
      <c r="Z2339" s="5"/>
      <c r="AA2339" s="152" t="s">
        <v>16</v>
      </c>
      <c r="AB2339" s="7">
        <v>0.95</v>
      </c>
      <c r="AC2339" s="5"/>
      <c r="AD2339" s="5"/>
      <c r="AE2339" s="6"/>
      <c r="AF2339" s="5"/>
      <c r="AG2339" s="5" t="str">
        <f t="shared" si="36"/>
        <v>Y</v>
      </c>
      <c r="AH2339" s="5"/>
      <c r="AI2339" s="17">
        <v>1</v>
      </c>
      <c r="AJ2339" s="1" t="s">
        <v>1200</v>
      </c>
      <c r="AK2339" s="42" t="s">
        <v>275</v>
      </c>
      <c r="AL2339" s="80" t="s">
        <v>276</v>
      </c>
      <c r="AM2339" s="25" t="s">
        <v>261</v>
      </c>
      <c r="AN2339" s="82"/>
    </row>
    <row r="2340" spans="1:40" ht="57" customHeight="1">
      <c r="A2340" t="s">
        <v>1183</v>
      </c>
      <c r="B2340" s="13" t="s">
        <v>16</v>
      </c>
      <c r="C2340" s="13" t="s">
        <v>16</v>
      </c>
      <c r="D2340" s="13" t="s">
        <v>16</v>
      </c>
      <c r="E2340" s="27" t="s">
        <v>10732</v>
      </c>
      <c r="F2340" s="5"/>
      <c r="G2340" s="5" t="s">
        <v>1216</v>
      </c>
      <c r="H2340" s="1" t="s">
        <v>7118</v>
      </c>
      <c r="I2340" s="1" t="s">
        <v>7118</v>
      </c>
      <c r="J2340" s="29" t="s">
        <v>1219</v>
      </c>
      <c r="K2340" s="63" t="s">
        <v>1220</v>
      </c>
      <c r="L2340" s="5" t="s">
        <v>322</v>
      </c>
      <c r="M2340" s="19" t="s">
        <v>324</v>
      </c>
      <c r="N2340" s="200">
        <v>46242</v>
      </c>
      <c r="O2340" s="201">
        <v>46267</v>
      </c>
      <c r="P2340" s="13" t="s">
        <v>187</v>
      </c>
      <c r="Q2340" s="22" t="s">
        <v>1190</v>
      </c>
      <c r="R2340" s="22">
        <v>20</v>
      </c>
      <c r="S2340" s="23" t="s">
        <v>242</v>
      </c>
      <c r="T2340" s="6" t="s">
        <v>242</v>
      </c>
      <c r="U2340" s="5"/>
      <c r="V2340" s="5" t="s">
        <v>233</v>
      </c>
      <c r="W2340" s="62" t="s">
        <v>10730</v>
      </c>
      <c r="X2340" s="5" t="s">
        <v>242</v>
      </c>
      <c r="Y2340" s="5"/>
      <c r="Z2340" s="5"/>
      <c r="AA2340" s="152" t="s">
        <v>16</v>
      </c>
      <c r="AB2340" s="7">
        <v>0.95</v>
      </c>
      <c r="AC2340" s="5"/>
      <c r="AD2340" s="5"/>
      <c r="AE2340" s="6"/>
      <c r="AF2340" s="5"/>
      <c r="AG2340" s="5" t="str">
        <f t="shared" si="36"/>
        <v>Y</v>
      </c>
      <c r="AH2340" s="5"/>
      <c r="AI2340" s="17">
        <v>1</v>
      </c>
      <c r="AJ2340" s="1" t="s">
        <v>1200</v>
      </c>
      <c r="AK2340" s="42" t="s">
        <v>275</v>
      </c>
      <c r="AL2340" s="80" t="s">
        <v>276</v>
      </c>
      <c r="AM2340" s="25" t="s">
        <v>261</v>
      </c>
      <c r="AN2340" s="82"/>
    </row>
    <row r="2341" spans="1:40" ht="57" customHeight="1">
      <c r="A2341" t="s">
        <v>1183</v>
      </c>
      <c r="B2341" s="13" t="s">
        <v>16</v>
      </c>
      <c r="C2341" s="13" t="s">
        <v>16</v>
      </c>
      <c r="D2341" s="13" t="s">
        <v>16</v>
      </c>
      <c r="E2341" s="27" t="s">
        <v>10733</v>
      </c>
      <c r="F2341" s="5"/>
      <c r="G2341" s="5" t="s">
        <v>1362</v>
      </c>
      <c r="H2341" s="1" t="s">
        <v>1364</v>
      </c>
      <c r="I2341" s="1" t="s">
        <v>1364</v>
      </c>
      <c r="J2341" s="29" t="s">
        <v>1365</v>
      </c>
      <c r="K2341" s="63" t="s">
        <v>1366</v>
      </c>
      <c r="L2341" s="5" t="s">
        <v>322</v>
      </c>
      <c r="M2341" s="19" t="s">
        <v>324</v>
      </c>
      <c r="N2341" s="200">
        <v>46242</v>
      </c>
      <c r="O2341" s="201">
        <v>46267</v>
      </c>
      <c r="P2341" s="13" t="s">
        <v>187</v>
      </c>
      <c r="Q2341" s="22" t="s">
        <v>1190</v>
      </c>
      <c r="R2341" s="22">
        <v>120</v>
      </c>
      <c r="S2341" s="23" t="s">
        <v>242</v>
      </c>
      <c r="T2341" s="6" t="s">
        <v>242</v>
      </c>
      <c r="U2341" s="5"/>
      <c r="V2341" s="5" t="s">
        <v>233</v>
      </c>
      <c r="W2341" s="62" t="s">
        <v>10734</v>
      </c>
      <c r="X2341" s="5" t="s">
        <v>242</v>
      </c>
      <c r="Y2341" s="5"/>
      <c r="Z2341" s="5"/>
      <c r="AA2341" s="152" t="s">
        <v>16</v>
      </c>
      <c r="AB2341" s="7">
        <v>0.95</v>
      </c>
      <c r="AC2341" s="5"/>
      <c r="AD2341" s="5"/>
      <c r="AE2341" s="6"/>
      <c r="AF2341" s="5"/>
      <c r="AG2341" s="5" t="str">
        <f t="shared" si="36"/>
        <v>Y</v>
      </c>
      <c r="AH2341" s="5"/>
      <c r="AI2341" s="17">
        <v>1</v>
      </c>
      <c r="AJ2341" s="1" t="s">
        <v>1368</v>
      </c>
      <c r="AK2341" s="42" t="s">
        <v>275</v>
      </c>
      <c r="AL2341" s="80" t="s">
        <v>276</v>
      </c>
      <c r="AM2341" s="25" t="s">
        <v>261</v>
      </c>
      <c r="AN2341" s="82"/>
    </row>
    <row r="2342" spans="1:40" ht="57" customHeight="1">
      <c r="A2342" t="s">
        <v>1183</v>
      </c>
      <c r="B2342" s="13" t="s">
        <v>16</v>
      </c>
      <c r="C2342" s="13" t="s">
        <v>16</v>
      </c>
      <c r="D2342" s="13" t="s">
        <v>16</v>
      </c>
      <c r="E2342" s="27" t="s">
        <v>10735</v>
      </c>
      <c r="F2342" s="5"/>
      <c r="G2342" s="5" t="s">
        <v>1371</v>
      </c>
      <c r="H2342" s="1" t="s">
        <v>1364</v>
      </c>
      <c r="I2342" s="1" t="s">
        <v>1364</v>
      </c>
      <c r="J2342" s="29" t="s">
        <v>1365</v>
      </c>
      <c r="K2342" s="63" t="s">
        <v>1366</v>
      </c>
      <c r="L2342" s="5" t="s">
        <v>322</v>
      </c>
      <c r="M2342" s="19" t="s">
        <v>324</v>
      </c>
      <c r="N2342" s="200">
        <v>46242</v>
      </c>
      <c r="O2342" s="201">
        <v>46267</v>
      </c>
      <c r="P2342" s="13" t="s">
        <v>187</v>
      </c>
      <c r="Q2342" s="22" t="s">
        <v>1190</v>
      </c>
      <c r="R2342" s="22">
        <v>120</v>
      </c>
      <c r="S2342" s="23" t="s">
        <v>242</v>
      </c>
      <c r="T2342" s="6" t="s">
        <v>242</v>
      </c>
      <c r="U2342" s="5"/>
      <c r="V2342" s="5" t="s">
        <v>233</v>
      </c>
      <c r="W2342" s="62" t="s">
        <v>10734</v>
      </c>
      <c r="X2342" s="5" t="s">
        <v>242</v>
      </c>
      <c r="Y2342" s="5"/>
      <c r="Z2342" s="5"/>
      <c r="AA2342" s="152" t="s">
        <v>16</v>
      </c>
      <c r="AB2342" s="7">
        <v>0.95</v>
      </c>
      <c r="AC2342" s="5"/>
      <c r="AD2342" s="5"/>
      <c r="AE2342" s="6"/>
      <c r="AF2342" s="5"/>
      <c r="AG2342" s="5" t="str">
        <f t="shared" si="36"/>
        <v>Y</v>
      </c>
      <c r="AH2342" s="5"/>
      <c r="AI2342" s="17">
        <v>1</v>
      </c>
      <c r="AJ2342" s="1" t="s">
        <v>1372</v>
      </c>
      <c r="AK2342" s="42" t="s">
        <v>275</v>
      </c>
      <c r="AL2342" s="80" t="s">
        <v>276</v>
      </c>
      <c r="AM2342" s="25" t="s">
        <v>261</v>
      </c>
      <c r="AN2342" s="82"/>
    </row>
    <row r="2343" spans="1:40" ht="57" customHeight="1">
      <c r="A2343" t="s">
        <v>1183</v>
      </c>
      <c r="B2343" s="13" t="s">
        <v>3855</v>
      </c>
      <c r="C2343" s="13" t="s">
        <v>2240</v>
      </c>
      <c r="D2343" s="13" t="s">
        <v>10736</v>
      </c>
      <c r="E2343" s="27" t="s">
        <v>10737</v>
      </c>
      <c r="F2343" s="5"/>
      <c r="G2343" s="5" t="s">
        <v>10736</v>
      </c>
      <c r="H2343" s="1" t="s">
        <v>10738</v>
      </c>
      <c r="I2343" s="1" t="s">
        <v>10738</v>
      </c>
      <c r="J2343" s="29" t="s">
        <v>10739</v>
      </c>
      <c r="K2343" s="63" t="s">
        <v>10740</v>
      </c>
      <c r="L2343" s="5" t="s">
        <v>322</v>
      </c>
      <c r="M2343" s="19" t="s">
        <v>324</v>
      </c>
      <c r="N2343" s="200">
        <v>46242</v>
      </c>
      <c r="O2343" s="201">
        <v>46267</v>
      </c>
      <c r="P2343" s="13" t="s">
        <v>187</v>
      </c>
      <c r="Q2343" s="22" t="s">
        <v>1190</v>
      </c>
      <c r="R2343" s="22">
        <v>800</v>
      </c>
      <c r="S2343" s="23" t="s">
        <v>187</v>
      </c>
      <c r="T2343" s="6" t="s">
        <v>242</v>
      </c>
      <c r="U2343" s="5"/>
      <c r="V2343" s="5" t="s">
        <v>233</v>
      </c>
      <c r="W2343" s="62" t="s">
        <v>10730</v>
      </c>
      <c r="X2343" s="5" t="s">
        <v>242</v>
      </c>
      <c r="Y2343" s="5"/>
      <c r="Z2343" s="5"/>
      <c r="AA2343" s="152">
        <v>100</v>
      </c>
      <c r="AB2343" s="7">
        <v>0.95</v>
      </c>
      <c r="AC2343" s="5"/>
      <c r="AD2343" s="5"/>
      <c r="AE2343" s="6"/>
      <c r="AF2343" s="5"/>
      <c r="AG2343" s="5" t="str">
        <f t="shared" si="36"/>
        <v>Y</v>
      </c>
      <c r="AH2343" s="5"/>
      <c r="AI2343" s="17">
        <v>1</v>
      </c>
      <c r="AJ2343" s="1" t="s">
        <v>10736</v>
      </c>
      <c r="AK2343" s="42" t="s">
        <v>275</v>
      </c>
      <c r="AL2343" s="80" t="s">
        <v>276</v>
      </c>
      <c r="AM2343" s="25" t="s">
        <v>261</v>
      </c>
      <c r="AN2343" s="82"/>
    </row>
    <row r="2344" spans="1:40" ht="57" customHeight="1">
      <c r="A2344" t="s">
        <v>1183</v>
      </c>
      <c r="B2344" s="13" t="s">
        <v>16</v>
      </c>
      <c r="C2344" s="13" t="s">
        <v>16</v>
      </c>
      <c r="D2344" s="13" t="s">
        <v>16</v>
      </c>
      <c r="E2344" s="27" t="s">
        <v>10741</v>
      </c>
      <c r="F2344" s="5"/>
      <c r="G2344" s="5" t="s">
        <v>1300</v>
      </c>
      <c r="H2344" s="1" t="s">
        <v>7363</v>
      </c>
      <c r="I2344" s="1" t="s">
        <v>7363</v>
      </c>
      <c r="J2344" s="29" t="s">
        <v>7364</v>
      </c>
      <c r="K2344" s="63" t="s">
        <v>1303</v>
      </c>
      <c r="L2344" s="5" t="s">
        <v>322</v>
      </c>
      <c r="M2344" s="19" t="s">
        <v>324</v>
      </c>
      <c r="N2344" s="200">
        <v>46242</v>
      </c>
      <c r="O2344" s="201">
        <v>46267</v>
      </c>
      <c r="P2344" s="13" t="s">
        <v>187</v>
      </c>
      <c r="Q2344" s="22" t="s">
        <v>1190</v>
      </c>
      <c r="R2344" s="22">
        <v>4</v>
      </c>
      <c r="S2344" s="23" t="s">
        <v>242</v>
      </c>
      <c r="T2344" s="6" t="s">
        <v>242</v>
      </c>
      <c r="U2344" s="5"/>
      <c r="V2344" s="5" t="s">
        <v>233</v>
      </c>
      <c r="W2344" s="62" t="s">
        <v>10742</v>
      </c>
      <c r="X2344" s="5" t="s">
        <v>242</v>
      </c>
      <c r="Y2344" s="5"/>
      <c r="Z2344" s="5"/>
      <c r="AA2344" s="152" t="s">
        <v>16</v>
      </c>
      <c r="AB2344" s="7">
        <v>0.95</v>
      </c>
      <c r="AC2344" s="5"/>
      <c r="AD2344" s="5"/>
      <c r="AE2344" s="6"/>
      <c r="AF2344" s="5"/>
      <c r="AG2344" s="5" t="str">
        <f t="shared" si="36"/>
        <v>Y</v>
      </c>
      <c r="AH2344" s="5"/>
      <c r="AI2344" s="17">
        <v>1</v>
      </c>
      <c r="AJ2344" s="1" t="s">
        <v>1305</v>
      </c>
      <c r="AK2344" s="42" t="s">
        <v>275</v>
      </c>
      <c r="AL2344" s="80" t="s">
        <v>276</v>
      </c>
      <c r="AM2344" s="25" t="s">
        <v>261</v>
      </c>
      <c r="AN2344" s="82"/>
    </row>
    <row r="2345" spans="1:40" ht="57" customHeight="1">
      <c r="A2345" t="s">
        <v>1183</v>
      </c>
      <c r="B2345" s="13" t="s">
        <v>16</v>
      </c>
      <c r="C2345" s="13" t="s">
        <v>16</v>
      </c>
      <c r="D2345" s="13" t="s">
        <v>16</v>
      </c>
      <c r="E2345" s="27" t="s">
        <v>10743</v>
      </c>
      <c r="F2345" s="5"/>
      <c r="G2345" s="5" t="s">
        <v>10744</v>
      </c>
      <c r="H2345" s="1" t="s">
        <v>10745</v>
      </c>
      <c r="I2345" s="1" t="s">
        <v>10745</v>
      </c>
      <c r="J2345" s="29" t="s">
        <v>10746</v>
      </c>
      <c r="K2345" s="63" t="s">
        <v>10747</v>
      </c>
      <c r="L2345" s="5" t="s">
        <v>558</v>
      </c>
      <c r="M2345" s="19" t="s">
        <v>560</v>
      </c>
      <c r="N2345" s="200">
        <v>46213</v>
      </c>
      <c r="O2345" s="201">
        <v>46267</v>
      </c>
      <c r="P2345" s="13" t="s">
        <v>242</v>
      </c>
      <c r="Q2345" s="22" t="s">
        <v>2447</v>
      </c>
      <c r="R2345" s="22" t="s">
        <v>16</v>
      </c>
      <c r="S2345" s="23" t="s">
        <v>242</v>
      </c>
      <c r="T2345" s="6" t="s">
        <v>187</v>
      </c>
      <c r="U2345" s="5"/>
      <c r="V2345" s="5" t="s">
        <v>233</v>
      </c>
      <c r="W2345" s="62" t="s">
        <v>3941</v>
      </c>
      <c r="X2345" s="5" t="s">
        <v>242</v>
      </c>
      <c r="Y2345" s="5"/>
      <c r="Z2345" s="5"/>
      <c r="AA2345" s="152" t="s">
        <v>16</v>
      </c>
      <c r="AB2345" s="7">
        <v>0.95</v>
      </c>
      <c r="AC2345" s="5"/>
      <c r="AD2345" s="5"/>
      <c r="AE2345" s="6"/>
      <c r="AF2345" s="5"/>
      <c r="AG2345" s="5" t="str">
        <f t="shared" si="36"/>
        <v>N</v>
      </c>
      <c r="AH2345" s="5"/>
      <c r="AI2345" s="17">
        <v>1</v>
      </c>
      <c r="AJ2345" s="1" t="s">
        <v>10748</v>
      </c>
      <c r="AK2345" s="42" t="s">
        <v>334</v>
      </c>
      <c r="AL2345" s="80" t="s">
        <v>335</v>
      </c>
      <c r="AM2345" s="25" t="s">
        <v>191</v>
      </c>
      <c r="AN2345" s="82"/>
    </row>
    <row r="2346" spans="1:40" ht="57" customHeight="1">
      <c r="A2346" t="s">
        <v>1183</v>
      </c>
      <c r="B2346" s="13" t="s">
        <v>16</v>
      </c>
      <c r="C2346" s="13" t="s">
        <v>16</v>
      </c>
      <c r="D2346" s="13" t="s">
        <v>16</v>
      </c>
      <c r="E2346" s="27" t="s">
        <v>10749</v>
      </c>
      <c r="F2346" s="5"/>
      <c r="G2346" s="5" t="s">
        <v>10744</v>
      </c>
      <c r="H2346" s="1" t="s">
        <v>10745</v>
      </c>
      <c r="I2346" s="1" t="s">
        <v>10745</v>
      </c>
      <c r="J2346" s="29" t="s">
        <v>10746</v>
      </c>
      <c r="K2346" s="63" t="s">
        <v>10747</v>
      </c>
      <c r="L2346" s="5" t="s">
        <v>1053</v>
      </c>
      <c r="M2346" s="19" t="s">
        <v>1055</v>
      </c>
      <c r="N2346" s="200">
        <v>46213</v>
      </c>
      <c r="O2346" s="201">
        <v>46267</v>
      </c>
      <c r="P2346" s="13" t="s">
        <v>242</v>
      </c>
      <c r="Q2346" s="22" t="s">
        <v>2447</v>
      </c>
      <c r="R2346" s="22" t="s">
        <v>16</v>
      </c>
      <c r="S2346" s="23" t="s">
        <v>242</v>
      </c>
      <c r="T2346" s="6" t="s">
        <v>187</v>
      </c>
      <c r="U2346" s="5"/>
      <c r="V2346" s="5" t="s">
        <v>189</v>
      </c>
      <c r="W2346" s="62" t="s">
        <v>3980</v>
      </c>
      <c r="X2346" s="5" t="s">
        <v>242</v>
      </c>
      <c r="Y2346" s="5"/>
      <c r="Z2346" s="5"/>
      <c r="AA2346" s="152" t="s">
        <v>16</v>
      </c>
      <c r="AB2346" s="7">
        <v>0.95</v>
      </c>
      <c r="AC2346" s="5"/>
      <c r="AD2346" s="5"/>
      <c r="AE2346" s="6"/>
      <c r="AF2346" s="5"/>
      <c r="AG2346" s="5" t="str">
        <f t="shared" si="36"/>
        <v>N</v>
      </c>
      <c r="AH2346" s="5"/>
      <c r="AI2346" s="17">
        <v>1</v>
      </c>
      <c r="AJ2346" s="1" t="s">
        <v>10748</v>
      </c>
      <c r="AK2346" s="42" t="s">
        <v>1028</v>
      </c>
      <c r="AL2346" s="80" t="s">
        <v>1029</v>
      </c>
      <c r="AM2346" s="25" t="s">
        <v>243</v>
      </c>
      <c r="AN2346" s="82"/>
    </row>
    <row r="2347" spans="1:40" ht="57" customHeight="1">
      <c r="A2347" t="s">
        <v>1183</v>
      </c>
      <c r="B2347" s="13" t="s">
        <v>16</v>
      </c>
      <c r="C2347" s="13" t="s">
        <v>16</v>
      </c>
      <c r="D2347" s="13" t="s">
        <v>16</v>
      </c>
      <c r="E2347" s="27" t="s">
        <v>10750</v>
      </c>
      <c r="F2347" s="5"/>
      <c r="G2347" s="5" t="s">
        <v>10744</v>
      </c>
      <c r="H2347" s="1" t="s">
        <v>10745</v>
      </c>
      <c r="I2347" s="1" t="s">
        <v>10745</v>
      </c>
      <c r="J2347" s="29" t="s">
        <v>10746</v>
      </c>
      <c r="K2347" s="63" t="s">
        <v>10747</v>
      </c>
      <c r="L2347" s="5" t="s">
        <v>565</v>
      </c>
      <c r="M2347" s="19" t="s">
        <v>567</v>
      </c>
      <c r="N2347" s="200">
        <v>46213</v>
      </c>
      <c r="O2347" s="201">
        <v>46267</v>
      </c>
      <c r="P2347" s="13" t="s">
        <v>242</v>
      </c>
      <c r="Q2347" s="22" t="s">
        <v>2447</v>
      </c>
      <c r="R2347" s="22" t="s">
        <v>16</v>
      </c>
      <c r="S2347" s="23" t="s">
        <v>242</v>
      </c>
      <c r="T2347" s="6" t="s">
        <v>187</v>
      </c>
      <c r="U2347" s="5"/>
      <c r="V2347" s="5" t="s">
        <v>233</v>
      </c>
      <c r="W2347" s="62" t="s">
        <v>4090</v>
      </c>
      <c r="X2347" s="5" t="s">
        <v>242</v>
      </c>
      <c r="Y2347" s="5"/>
      <c r="Z2347" s="5"/>
      <c r="AA2347" s="152" t="s">
        <v>16</v>
      </c>
      <c r="AB2347" s="7">
        <v>0.95</v>
      </c>
      <c r="AC2347" s="5"/>
      <c r="AD2347" s="5"/>
      <c r="AE2347" s="6"/>
      <c r="AF2347" s="5"/>
      <c r="AG2347" s="5" t="str">
        <f t="shared" si="36"/>
        <v>N</v>
      </c>
      <c r="AH2347" s="5"/>
      <c r="AI2347" s="17">
        <v>1</v>
      </c>
      <c r="AJ2347" s="1" t="s">
        <v>10748</v>
      </c>
      <c r="AK2347" s="42" t="s">
        <v>334</v>
      </c>
      <c r="AL2347" s="80" t="s">
        <v>335</v>
      </c>
      <c r="AM2347" s="25" t="s">
        <v>191</v>
      </c>
      <c r="AN2347" s="82"/>
    </row>
    <row r="2348" spans="1:40" ht="57" customHeight="1">
      <c r="A2348" t="s">
        <v>1183</v>
      </c>
      <c r="B2348" s="13" t="s">
        <v>16</v>
      </c>
      <c r="C2348" s="13" t="s">
        <v>16</v>
      </c>
      <c r="D2348" s="13" t="s">
        <v>16</v>
      </c>
      <c r="E2348" s="27" t="s">
        <v>10751</v>
      </c>
      <c r="F2348" s="5"/>
      <c r="G2348" s="5" t="s">
        <v>10744</v>
      </c>
      <c r="H2348" s="1" t="s">
        <v>10745</v>
      </c>
      <c r="I2348" s="1" t="s">
        <v>10745</v>
      </c>
      <c r="J2348" s="29" t="s">
        <v>10746</v>
      </c>
      <c r="K2348" s="63" t="s">
        <v>10747</v>
      </c>
      <c r="L2348" s="5" t="s">
        <v>579</v>
      </c>
      <c r="M2348" s="19" t="s">
        <v>581</v>
      </c>
      <c r="N2348" s="200">
        <v>46213</v>
      </c>
      <c r="O2348" s="201">
        <v>46267</v>
      </c>
      <c r="P2348" s="13" t="s">
        <v>242</v>
      </c>
      <c r="Q2348" s="22" t="s">
        <v>2447</v>
      </c>
      <c r="R2348" s="22" t="s">
        <v>16</v>
      </c>
      <c r="S2348" s="23" t="s">
        <v>242</v>
      </c>
      <c r="T2348" s="6" t="s">
        <v>187</v>
      </c>
      <c r="U2348" s="5"/>
      <c r="V2348" s="5" t="s">
        <v>233</v>
      </c>
      <c r="W2348" s="62" t="s">
        <v>4139</v>
      </c>
      <c r="X2348" s="5" t="s">
        <v>242</v>
      </c>
      <c r="Y2348" s="5"/>
      <c r="Z2348" s="5"/>
      <c r="AA2348" s="152" t="s">
        <v>16</v>
      </c>
      <c r="AB2348" s="7">
        <v>0.95</v>
      </c>
      <c r="AC2348" s="5"/>
      <c r="AD2348" s="5"/>
      <c r="AE2348" s="6"/>
      <c r="AF2348" s="5"/>
      <c r="AG2348" s="5" t="str">
        <f t="shared" si="36"/>
        <v>N</v>
      </c>
      <c r="AH2348" s="5"/>
      <c r="AI2348" s="17">
        <v>1</v>
      </c>
      <c r="AJ2348" s="1" t="s">
        <v>10748</v>
      </c>
      <c r="AK2348" s="42" t="s">
        <v>334</v>
      </c>
      <c r="AL2348" s="80" t="s">
        <v>335</v>
      </c>
      <c r="AM2348" s="25" t="s">
        <v>191</v>
      </c>
      <c r="AN2348" s="82"/>
    </row>
    <row r="2349" spans="1:40" ht="57" customHeight="1">
      <c r="A2349" t="s">
        <v>1183</v>
      </c>
      <c r="B2349" s="13" t="s">
        <v>16</v>
      </c>
      <c r="C2349" s="13" t="s">
        <v>16</v>
      </c>
      <c r="D2349" s="13" t="s">
        <v>16</v>
      </c>
      <c r="E2349" s="27" t="s">
        <v>10752</v>
      </c>
      <c r="F2349" s="5"/>
      <c r="G2349" s="5" t="s">
        <v>10744</v>
      </c>
      <c r="H2349" s="1" t="s">
        <v>10745</v>
      </c>
      <c r="I2349" s="1" t="s">
        <v>10745</v>
      </c>
      <c r="J2349" s="29" t="s">
        <v>10746</v>
      </c>
      <c r="K2349" s="63" t="s">
        <v>10747</v>
      </c>
      <c r="L2349" s="5" t="s">
        <v>586</v>
      </c>
      <c r="M2349" s="19" t="s">
        <v>588</v>
      </c>
      <c r="N2349" s="200">
        <v>46213</v>
      </c>
      <c r="O2349" s="201">
        <v>46267</v>
      </c>
      <c r="P2349" s="13" t="s">
        <v>242</v>
      </c>
      <c r="Q2349" s="22" t="s">
        <v>2447</v>
      </c>
      <c r="R2349" s="22" t="s">
        <v>16</v>
      </c>
      <c r="S2349" s="23" t="s">
        <v>242</v>
      </c>
      <c r="T2349" s="6" t="s">
        <v>187</v>
      </c>
      <c r="U2349" s="5"/>
      <c r="V2349" s="5" t="s">
        <v>189</v>
      </c>
      <c r="W2349" s="62" t="s">
        <v>4164</v>
      </c>
      <c r="X2349" s="5" t="s">
        <v>242</v>
      </c>
      <c r="Y2349" s="5"/>
      <c r="Z2349" s="5"/>
      <c r="AA2349" s="152" t="s">
        <v>16</v>
      </c>
      <c r="AB2349" s="7">
        <v>0.95</v>
      </c>
      <c r="AC2349" s="5"/>
      <c r="AD2349" s="5"/>
      <c r="AE2349" s="6"/>
      <c r="AF2349" s="5"/>
      <c r="AG2349" s="5" t="str">
        <f t="shared" si="36"/>
        <v>N</v>
      </c>
      <c r="AH2349" s="5"/>
      <c r="AI2349" s="17">
        <v>1</v>
      </c>
      <c r="AJ2349" s="1" t="s">
        <v>10748</v>
      </c>
      <c r="AK2349" s="42" t="s">
        <v>334</v>
      </c>
      <c r="AL2349" s="80" t="s">
        <v>335</v>
      </c>
      <c r="AM2349" s="25" t="s">
        <v>243</v>
      </c>
      <c r="AN2349" s="82"/>
    </row>
    <row r="2350" spans="1:40" ht="57" customHeight="1">
      <c r="A2350" t="s">
        <v>1183</v>
      </c>
      <c r="B2350" s="13" t="s">
        <v>16</v>
      </c>
      <c r="C2350" s="13" t="s">
        <v>16</v>
      </c>
      <c r="D2350" s="13" t="s">
        <v>16</v>
      </c>
      <c r="E2350" s="27" t="s">
        <v>10753</v>
      </c>
      <c r="F2350" s="5"/>
      <c r="G2350" s="5" t="s">
        <v>10744</v>
      </c>
      <c r="H2350" s="1" t="s">
        <v>10745</v>
      </c>
      <c r="I2350" s="1" t="s">
        <v>10745</v>
      </c>
      <c r="J2350" s="29" t="s">
        <v>10746</v>
      </c>
      <c r="K2350" s="63" t="s">
        <v>10747</v>
      </c>
      <c r="L2350" s="5" t="s">
        <v>308</v>
      </c>
      <c r="M2350" s="19" t="s">
        <v>310</v>
      </c>
      <c r="N2350" s="200">
        <v>46213</v>
      </c>
      <c r="O2350" s="201">
        <v>46267</v>
      </c>
      <c r="P2350" s="13" t="s">
        <v>242</v>
      </c>
      <c r="Q2350" s="22" t="s">
        <v>2447</v>
      </c>
      <c r="R2350" s="22" t="s">
        <v>16</v>
      </c>
      <c r="S2350" s="23" t="s">
        <v>242</v>
      </c>
      <c r="T2350" s="6" t="s">
        <v>187</v>
      </c>
      <c r="U2350" s="5"/>
      <c r="V2350" s="5" t="s">
        <v>233</v>
      </c>
      <c r="W2350" s="62" t="s">
        <v>4280</v>
      </c>
      <c r="X2350" s="5" t="s">
        <v>242</v>
      </c>
      <c r="Y2350" s="5"/>
      <c r="Z2350" s="5"/>
      <c r="AA2350" s="152" t="s">
        <v>16</v>
      </c>
      <c r="AB2350" s="7">
        <v>0.95</v>
      </c>
      <c r="AC2350" s="5"/>
      <c r="AD2350" s="5"/>
      <c r="AE2350" s="6"/>
      <c r="AF2350" s="5"/>
      <c r="AG2350" s="5" t="str">
        <f t="shared" si="36"/>
        <v>N</v>
      </c>
      <c r="AH2350" s="5"/>
      <c r="AI2350" s="17">
        <v>1</v>
      </c>
      <c r="AJ2350" s="1" t="s">
        <v>10748</v>
      </c>
      <c r="AK2350" s="42" t="s">
        <v>275</v>
      </c>
      <c r="AL2350" s="80" t="s">
        <v>276</v>
      </c>
      <c r="AM2350" s="25" t="s">
        <v>191</v>
      </c>
      <c r="AN2350" s="82"/>
    </row>
    <row r="2351" spans="1:40" ht="57" customHeight="1">
      <c r="A2351" t="s">
        <v>1183</v>
      </c>
      <c r="B2351" s="13" t="s">
        <v>16</v>
      </c>
      <c r="C2351" s="13" t="s">
        <v>16</v>
      </c>
      <c r="D2351" s="13" t="s">
        <v>16</v>
      </c>
      <c r="E2351" s="27" t="s">
        <v>10754</v>
      </c>
      <c r="F2351" s="5"/>
      <c r="G2351" s="5" t="s">
        <v>10744</v>
      </c>
      <c r="H2351" s="1" t="s">
        <v>10745</v>
      </c>
      <c r="I2351" s="1" t="s">
        <v>10745</v>
      </c>
      <c r="J2351" s="29" t="s">
        <v>10746</v>
      </c>
      <c r="K2351" s="63" t="s">
        <v>10747</v>
      </c>
      <c r="L2351" s="5" t="s">
        <v>600</v>
      </c>
      <c r="M2351" s="19" t="s">
        <v>602</v>
      </c>
      <c r="N2351" s="200">
        <v>46213</v>
      </c>
      <c r="O2351" s="201">
        <v>46267</v>
      </c>
      <c r="P2351" s="13" t="s">
        <v>242</v>
      </c>
      <c r="Q2351" s="22" t="s">
        <v>1227</v>
      </c>
      <c r="R2351" s="22" t="s">
        <v>16</v>
      </c>
      <c r="S2351" s="23" t="s">
        <v>242</v>
      </c>
      <c r="T2351" s="6" t="s">
        <v>187</v>
      </c>
      <c r="U2351" s="5"/>
      <c r="V2351" s="5" t="s">
        <v>189</v>
      </c>
      <c r="W2351" s="62" t="s">
        <v>4356</v>
      </c>
      <c r="X2351" s="5" t="s">
        <v>242</v>
      </c>
      <c r="Y2351" s="5"/>
      <c r="Z2351" s="5"/>
      <c r="AA2351" s="152" t="s">
        <v>16</v>
      </c>
      <c r="AB2351" s="7">
        <v>0.95</v>
      </c>
      <c r="AC2351" s="5"/>
      <c r="AD2351" s="5"/>
      <c r="AE2351" s="6"/>
      <c r="AF2351" s="5"/>
      <c r="AG2351" s="5" t="str">
        <f t="shared" si="36"/>
        <v>N</v>
      </c>
      <c r="AH2351" s="5"/>
      <c r="AI2351" s="17">
        <v>1</v>
      </c>
      <c r="AJ2351" s="1" t="s">
        <v>10748</v>
      </c>
      <c r="AK2351" s="42" t="s">
        <v>334</v>
      </c>
      <c r="AL2351" s="80" t="s">
        <v>335</v>
      </c>
      <c r="AM2351" s="25" t="s">
        <v>191</v>
      </c>
      <c r="AN2351" s="82"/>
    </row>
    <row r="2352" spans="1:40" ht="57" customHeight="1">
      <c r="A2352" t="s">
        <v>1183</v>
      </c>
      <c r="B2352" s="13" t="s">
        <v>16</v>
      </c>
      <c r="C2352" s="13" t="s">
        <v>16</v>
      </c>
      <c r="D2352" s="13" t="s">
        <v>16</v>
      </c>
      <c r="E2352" s="27" t="s">
        <v>10755</v>
      </c>
      <c r="F2352" s="5"/>
      <c r="G2352" s="5" t="s">
        <v>10744</v>
      </c>
      <c r="H2352" s="1" t="s">
        <v>10745</v>
      </c>
      <c r="I2352" s="1" t="s">
        <v>10745</v>
      </c>
      <c r="J2352" s="29" t="s">
        <v>10746</v>
      </c>
      <c r="K2352" s="63" t="s">
        <v>10747</v>
      </c>
      <c r="L2352" s="5" t="s">
        <v>614</v>
      </c>
      <c r="M2352" s="19" t="s">
        <v>616</v>
      </c>
      <c r="N2352" s="200">
        <v>46213</v>
      </c>
      <c r="O2352" s="201">
        <v>46267</v>
      </c>
      <c r="P2352" s="13" t="s">
        <v>242</v>
      </c>
      <c r="Q2352" s="22" t="s">
        <v>2447</v>
      </c>
      <c r="R2352" s="22" t="s">
        <v>16</v>
      </c>
      <c r="S2352" s="23" t="s">
        <v>242</v>
      </c>
      <c r="T2352" s="6" t="s">
        <v>187</v>
      </c>
      <c r="U2352" s="5"/>
      <c r="V2352" s="5" t="s">
        <v>189</v>
      </c>
      <c r="W2352" s="62" t="s">
        <v>4409</v>
      </c>
      <c r="X2352" s="5" t="s">
        <v>242</v>
      </c>
      <c r="Y2352" s="5"/>
      <c r="Z2352" s="5"/>
      <c r="AA2352" s="152" t="s">
        <v>16</v>
      </c>
      <c r="AB2352" s="7">
        <v>0.95</v>
      </c>
      <c r="AC2352" s="5"/>
      <c r="AD2352" s="5"/>
      <c r="AE2352" s="6"/>
      <c r="AF2352" s="5"/>
      <c r="AG2352" s="5" t="str">
        <f t="shared" si="36"/>
        <v>N</v>
      </c>
      <c r="AH2352" s="5"/>
      <c r="AI2352" s="17">
        <v>1</v>
      </c>
      <c r="AJ2352" s="1" t="s">
        <v>10748</v>
      </c>
      <c r="AK2352" s="42" t="s">
        <v>334</v>
      </c>
      <c r="AL2352" s="80" t="s">
        <v>335</v>
      </c>
      <c r="AM2352" s="25" t="s">
        <v>191</v>
      </c>
      <c r="AN2352" s="82"/>
    </row>
    <row r="2353" spans="1:40" ht="57" customHeight="1">
      <c r="A2353" t="s">
        <v>1183</v>
      </c>
      <c r="B2353" s="13" t="s">
        <v>16</v>
      </c>
      <c r="C2353" s="13" t="s">
        <v>16</v>
      </c>
      <c r="D2353" s="13" t="s">
        <v>16</v>
      </c>
      <c r="E2353" s="27" t="s">
        <v>10756</v>
      </c>
      <c r="F2353" s="5"/>
      <c r="G2353" s="5" t="s">
        <v>10744</v>
      </c>
      <c r="H2353" s="1" t="s">
        <v>10745</v>
      </c>
      <c r="I2353" s="1" t="s">
        <v>10745</v>
      </c>
      <c r="J2353" s="29" t="s">
        <v>10746</v>
      </c>
      <c r="K2353" s="63" t="s">
        <v>10747</v>
      </c>
      <c r="L2353" s="5" t="s">
        <v>1060</v>
      </c>
      <c r="M2353" s="19" t="s">
        <v>1062</v>
      </c>
      <c r="N2353" s="200">
        <v>46213</v>
      </c>
      <c r="O2353" s="201">
        <v>46267</v>
      </c>
      <c r="P2353" s="13" t="s">
        <v>242</v>
      </c>
      <c r="Q2353" s="22" t="s">
        <v>2447</v>
      </c>
      <c r="R2353" s="22" t="s">
        <v>16</v>
      </c>
      <c r="S2353" s="23" t="s">
        <v>242</v>
      </c>
      <c r="T2353" s="6" t="s">
        <v>187</v>
      </c>
      <c r="U2353" s="5"/>
      <c r="V2353" s="5" t="s">
        <v>189</v>
      </c>
      <c r="W2353" s="62" t="s">
        <v>4579</v>
      </c>
      <c r="X2353" s="5" t="s">
        <v>242</v>
      </c>
      <c r="Y2353" s="5"/>
      <c r="Z2353" s="5"/>
      <c r="AA2353" s="152" t="s">
        <v>16</v>
      </c>
      <c r="AB2353" s="7">
        <v>0.95</v>
      </c>
      <c r="AC2353" s="5"/>
      <c r="AD2353" s="5"/>
      <c r="AE2353" s="6"/>
      <c r="AF2353" s="5"/>
      <c r="AG2353" s="5" t="str">
        <f t="shared" si="36"/>
        <v>N</v>
      </c>
      <c r="AH2353" s="5"/>
      <c r="AI2353" s="17">
        <v>1</v>
      </c>
      <c r="AJ2353" s="1" t="s">
        <v>10748</v>
      </c>
      <c r="AK2353" s="42" t="s">
        <v>1028</v>
      </c>
      <c r="AL2353" s="80" t="s">
        <v>1029</v>
      </c>
      <c r="AM2353" s="25" t="s">
        <v>243</v>
      </c>
      <c r="AN2353" s="82"/>
    </row>
    <row r="2354" spans="1:40" ht="57" customHeight="1">
      <c r="A2354" t="s">
        <v>1183</v>
      </c>
      <c r="B2354" s="13" t="s">
        <v>16</v>
      </c>
      <c r="C2354" s="13" t="s">
        <v>16</v>
      </c>
      <c r="D2354" s="13" t="s">
        <v>16</v>
      </c>
      <c r="E2354" s="27" t="s">
        <v>10757</v>
      </c>
      <c r="F2354" s="5"/>
      <c r="G2354" s="5" t="s">
        <v>10744</v>
      </c>
      <c r="H2354" s="1" t="s">
        <v>10745</v>
      </c>
      <c r="I2354" s="1" t="s">
        <v>10745</v>
      </c>
      <c r="J2354" s="29" t="s">
        <v>10746</v>
      </c>
      <c r="K2354" s="63" t="s">
        <v>10747</v>
      </c>
      <c r="L2354" s="5" t="s">
        <v>642</v>
      </c>
      <c r="M2354" s="19" t="s">
        <v>644</v>
      </c>
      <c r="N2354" s="200">
        <v>46218</v>
      </c>
      <c r="O2354" s="201">
        <v>46267</v>
      </c>
      <c r="P2354" s="13" t="s">
        <v>242</v>
      </c>
      <c r="Q2354" s="22" t="s">
        <v>2447</v>
      </c>
      <c r="R2354" s="22" t="s">
        <v>16</v>
      </c>
      <c r="S2354" s="23" t="s">
        <v>242</v>
      </c>
      <c r="T2354" s="6" t="s">
        <v>187</v>
      </c>
      <c r="U2354" s="5"/>
      <c r="V2354" s="5" t="s">
        <v>233</v>
      </c>
      <c r="W2354" s="62" t="s">
        <v>4770</v>
      </c>
      <c r="X2354" s="5" t="s">
        <v>242</v>
      </c>
      <c r="Y2354" s="5"/>
      <c r="Z2354" s="5"/>
      <c r="AA2354" s="152" t="s">
        <v>16</v>
      </c>
      <c r="AB2354" s="7">
        <v>0.95</v>
      </c>
      <c r="AC2354" s="5"/>
      <c r="AD2354" s="5"/>
      <c r="AE2354" s="6"/>
      <c r="AF2354" s="5"/>
      <c r="AG2354" s="5" t="str">
        <f t="shared" si="36"/>
        <v>N</v>
      </c>
      <c r="AH2354" s="5"/>
      <c r="AI2354" s="17">
        <v>1</v>
      </c>
      <c r="AJ2354" s="1" t="s">
        <v>10748</v>
      </c>
      <c r="AK2354" s="42" t="s">
        <v>334</v>
      </c>
      <c r="AL2354" s="80" t="s">
        <v>335</v>
      </c>
      <c r="AM2354" s="25" t="s">
        <v>243</v>
      </c>
      <c r="AN2354" s="82"/>
    </row>
    <row r="2355" spans="1:40" ht="57" customHeight="1">
      <c r="A2355" t="s">
        <v>1183</v>
      </c>
      <c r="B2355" s="13" t="s">
        <v>16</v>
      </c>
      <c r="C2355" s="13" t="s">
        <v>16</v>
      </c>
      <c r="D2355" s="13" t="s">
        <v>16</v>
      </c>
      <c r="E2355" s="27" t="s">
        <v>10758</v>
      </c>
      <c r="F2355" s="5"/>
      <c r="G2355" s="5" t="s">
        <v>10744</v>
      </c>
      <c r="H2355" s="1" t="s">
        <v>10745</v>
      </c>
      <c r="I2355" s="1" t="s">
        <v>10745</v>
      </c>
      <c r="J2355" s="29" t="s">
        <v>10746</v>
      </c>
      <c r="K2355" s="63" t="s">
        <v>10747</v>
      </c>
      <c r="L2355" s="5" t="s">
        <v>235</v>
      </c>
      <c r="M2355" s="19" t="s">
        <v>237</v>
      </c>
      <c r="N2355" s="200">
        <v>46218</v>
      </c>
      <c r="O2355" s="201">
        <v>46267</v>
      </c>
      <c r="P2355" s="13" t="s">
        <v>242</v>
      </c>
      <c r="Q2355" s="22" t="s">
        <v>2447</v>
      </c>
      <c r="R2355" s="22" t="s">
        <v>16</v>
      </c>
      <c r="S2355" s="23" t="s">
        <v>242</v>
      </c>
      <c r="T2355" s="6" t="s">
        <v>187</v>
      </c>
      <c r="U2355" s="5"/>
      <c r="V2355" s="5" t="s">
        <v>189</v>
      </c>
      <c r="W2355" s="62" t="s">
        <v>4870</v>
      </c>
      <c r="X2355" s="5" t="s">
        <v>242</v>
      </c>
      <c r="Y2355" s="5"/>
      <c r="Z2355" s="5"/>
      <c r="AA2355" s="152" t="s">
        <v>16</v>
      </c>
      <c r="AB2355" s="7">
        <v>0.95</v>
      </c>
      <c r="AC2355" s="5"/>
      <c r="AD2355" s="5"/>
      <c r="AE2355" s="6"/>
      <c r="AF2355" s="5"/>
      <c r="AG2355" s="5" t="str">
        <f t="shared" si="36"/>
        <v>N</v>
      </c>
      <c r="AH2355" s="5"/>
      <c r="AI2355" s="17">
        <v>1</v>
      </c>
      <c r="AJ2355" s="1" t="s">
        <v>10748</v>
      </c>
      <c r="AK2355" s="42" t="s">
        <v>183</v>
      </c>
      <c r="AL2355" s="80" t="s">
        <v>184</v>
      </c>
      <c r="AM2355" s="25" t="s">
        <v>243</v>
      </c>
      <c r="AN2355" s="82"/>
    </row>
    <row r="2356" spans="1:40" ht="57" customHeight="1">
      <c r="A2356" t="s">
        <v>1183</v>
      </c>
      <c r="B2356" s="13" t="s">
        <v>16</v>
      </c>
      <c r="C2356" s="13" t="s">
        <v>16</v>
      </c>
      <c r="D2356" s="13" t="s">
        <v>16</v>
      </c>
      <c r="E2356" s="27" t="s">
        <v>10759</v>
      </c>
      <c r="F2356" s="5"/>
      <c r="G2356" s="5" t="s">
        <v>10744</v>
      </c>
      <c r="H2356" s="1" t="s">
        <v>10745</v>
      </c>
      <c r="I2356" s="1" t="s">
        <v>10745</v>
      </c>
      <c r="J2356" s="29" t="s">
        <v>10746</v>
      </c>
      <c r="K2356" s="63" t="s">
        <v>10747</v>
      </c>
      <c r="L2356" s="5" t="s">
        <v>649</v>
      </c>
      <c r="M2356" s="19" t="s">
        <v>651</v>
      </c>
      <c r="N2356" s="200">
        <v>46218</v>
      </c>
      <c r="O2356" s="201">
        <v>46267</v>
      </c>
      <c r="P2356" s="13" t="s">
        <v>242</v>
      </c>
      <c r="Q2356" s="22" t="s">
        <v>2447</v>
      </c>
      <c r="R2356" s="22" t="s">
        <v>16</v>
      </c>
      <c r="S2356" s="23" t="s">
        <v>242</v>
      </c>
      <c r="T2356" s="6" t="s">
        <v>187</v>
      </c>
      <c r="U2356" s="5"/>
      <c r="V2356" s="5" t="s">
        <v>189</v>
      </c>
      <c r="W2356" s="62" t="s">
        <v>4994</v>
      </c>
      <c r="X2356" s="5" t="s">
        <v>242</v>
      </c>
      <c r="Y2356" s="5"/>
      <c r="Z2356" s="5"/>
      <c r="AA2356" s="152" t="s">
        <v>16</v>
      </c>
      <c r="AB2356" s="7">
        <v>0.95</v>
      </c>
      <c r="AC2356" s="5"/>
      <c r="AD2356" s="5"/>
      <c r="AE2356" s="6"/>
      <c r="AF2356" s="5"/>
      <c r="AG2356" s="5" t="str">
        <f t="shared" si="36"/>
        <v>N</v>
      </c>
      <c r="AH2356" s="5"/>
      <c r="AI2356" s="17">
        <v>1</v>
      </c>
      <c r="AJ2356" s="1" t="s">
        <v>10748</v>
      </c>
      <c r="AK2356" s="42" t="s">
        <v>334</v>
      </c>
      <c r="AL2356" s="80" t="s">
        <v>335</v>
      </c>
      <c r="AM2356" s="25" t="s">
        <v>243</v>
      </c>
      <c r="AN2356" s="82"/>
    </row>
    <row r="2357" spans="1:40" ht="57" customHeight="1">
      <c r="A2357" t="s">
        <v>1183</v>
      </c>
      <c r="B2357" s="13" t="s">
        <v>16</v>
      </c>
      <c r="C2357" s="13" t="s">
        <v>16</v>
      </c>
      <c r="D2357" s="13" t="s">
        <v>16</v>
      </c>
      <c r="E2357" s="27" t="s">
        <v>10760</v>
      </c>
      <c r="F2357" s="5"/>
      <c r="G2357" s="5" t="s">
        <v>10744</v>
      </c>
      <c r="H2357" s="1" t="s">
        <v>10745</v>
      </c>
      <c r="I2357" s="1" t="s">
        <v>10745</v>
      </c>
      <c r="J2357" s="29" t="s">
        <v>10746</v>
      </c>
      <c r="K2357" s="63" t="s">
        <v>10747</v>
      </c>
      <c r="L2357" s="5" t="s">
        <v>656</v>
      </c>
      <c r="M2357" s="19" t="s">
        <v>658</v>
      </c>
      <c r="N2357" s="200">
        <v>46218</v>
      </c>
      <c r="O2357" s="201">
        <v>46267</v>
      </c>
      <c r="P2357" s="13" t="s">
        <v>242</v>
      </c>
      <c r="Q2357" s="22" t="s">
        <v>2447</v>
      </c>
      <c r="R2357" s="22" t="s">
        <v>16</v>
      </c>
      <c r="S2357" s="23" t="s">
        <v>242</v>
      </c>
      <c r="T2357" s="6" t="s">
        <v>187</v>
      </c>
      <c r="U2357" s="5"/>
      <c r="V2357" s="5" t="s">
        <v>233</v>
      </c>
      <c r="W2357" s="62" t="s">
        <v>5042</v>
      </c>
      <c r="X2357" s="5" t="s">
        <v>242</v>
      </c>
      <c r="Y2357" s="5"/>
      <c r="Z2357" s="5"/>
      <c r="AA2357" s="152" t="s">
        <v>16</v>
      </c>
      <c r="AB2357" s="7">
        <v>0.95</v>
      </c>
      <c r="AC2357" s="5"/>
      <c r="AD2357" s="5"/>
      <c r="AE2357" s="6"/>
      <c r="AF2357" s="5"/>
      <c r="AG2357" s="5" t="str">
        <f t="shared" si="36"/>
        <v>N</v>
      </c>
      <c r="AH2357" s="5"/>
      <c r="AI2357" s="17">
        <v>1</v>
      </c>
      <c r="AJ2357" s="1" t="s">
        <v>10748</v>
      </c>
      <c r="AK2357" s="42" t="s">
        <v>334</v>
      </c>
      <c r="AL2357" s="80" t="s">
        <v>335</v>
      </c>
      <c r="AM2357" s="25" t="s">
        <v>243</v>
      </c>
      <c r="AN2357" s="82"/>
    </row>
    <row r="2358" spans="1:40" ht="57" customHeight="1">
      <c r="A2358" t="s">
        <v>1183</v>
      </c>
      <c r="B2358" s="13" t="s">
        <v>16</v>
      </c>
      <c r="C2358" s="13" t="s">
        <v>16</v>
      </c>
      <c r="D2358" s="13" t="s">
        <v>16</v>
      </c>
      <c r="E2358" s="27" t="s">
        <v>10761</v>
      </c>
      <c r="F2358" s="5"/>
      <c r="G2358" s="5" t="s">
        <v>10744</v>
      </c>
      <c r="H2358" s="1" t="s">
        <v>10745</v>
      </c>
      <c r="I2358" s="1" t="s">
        <v>10745</v>
      </c>
      <c r="J2358" s="29" t="s">
        <v>10746</v>
      </c>
      <c r="K2358" s="63" t="s">
        <v>10747</v>
      </c>
      <c r="L2358" s="5" t="s">
        <v>670</v>
      </c>
      <c r="M2358" s="19" t="s">
        <v>672</v>
      </c>
      <c r="N2358" s="200">
        <v>46218</v>
      </c>
      <c r="O2358" s="201">
        <v>46267</v>
      </c>
      <c r="P2358" s="13" t="s">
        <v>242</v>
      </c>
      <c r="Q2358" s="22" t="s">
        <v>2447</v>
      </c>
      <c r="R2358" s="22" t="s">
        <v>16</v>
      </c>
      <c r="S2358" s="23" t="s">
        <v>242</v>
      </c>
      <c r="T2358" s="6" t="s">
        <v>187</v>
      </c>
      <c r="U2358" s="5"/>
      <c r="V2358" s="5" t="s">
        <v>233</v>
      </c>
      <c r="W2358" s="62" t="s">
        <v>5123</v>
      </c>
      <c r="X2358" s="5" t="s">
        <v>242</v>
      </c>
      <c r="Y2358" s="5"/>
      <c r="Z2358" s="5"/>
      <c r="AA2358" s="152" t="s">
        <v>16</v>
      </c>
      <c r="AB2358" s="7">
        <v>0.95</v>
      </c>
      <c r="AC2358" s="5"/>
      <c r="AD2358" s="5"/>
      <c r="AE2358" s="6"/>
      <c r="AF2358" s="5"/>
      <c r="AG2358" s="5" t="str">
        <f t="shared" si="36"/>
        <v>N</v>
      </c>
      <c r="AH2358" s="5"/>
      <c r="AI2358" s="17">
        <v>1</v>
      </c>
      <c r="AJ2358" s="1" t="s">
        <v>10748</v>
      </c>
      <c r="AK2358" s="42" t="s">
        <v>334</v>
      </c>
      <c r="AL2358" s="80" t="s">
        <v>335</v>
      </c>
      <c r="AM2358" s="25" t="s">
        <v>191</v>
      </c>
      <c r="AN2358" s="82"/>
    </row>
    <row r="2359" spans="1:40" ht="57" customHeight="1">
      <c r="A2359" t="s">
        <v>1183</v>
      </c>
      <c r="B2359" s="13" t="s">
        <v>16</v>
      </c>
      <c r="C2359" s="13" t="s">
        <v>16</v>
      </c>
      <c r="D2359" s="13" t="s">
        <v>16</v>
      </c>
      <c r="E2359" s="27" t="s">
        <v>10762</v>
      </c>
      <c r="F2359" s="5"/>
      <c r="G2359" s="5" t="s">
        <v>10744</v>
      </c>
      <c r="H2359" s="1" t="s">
        <v>10745</v>
      </c>
      <c r="I2359" s="1" t="s">
        <v>10745</v>
      </c>
      <c r="J2359" s="29" t="s">
        <v>10746</v>
      </c>
      <c r="K2359" s="63" t="s">
        <v>10747</v>
      </c>
      <c r="L2359" s="5" t="s">
        <v>1081</v>
      </c>
      <c r="M2359" s="19" t="s">
        <v>1083</v>
      </c>
      <c r="N2359" s="200">
        <v>46218</v>
      </c>
      <c r="O2359" s="201">
        <v>46267</v>
      </c>
      <c r="P2359" s="13" t="s">
        <v>242</v>
      </c>
      <c r="Q2359" s="22" t="s">
        <v>2447</v>
      </c>
      <c r="R2359" s="22" t="s">
        <v>16</v>
      </c>
      <c r="S2359" s="23" t="s">
        <v>242</v>
      </c>
      <c r="T2359" s="6" t="s">
        <v>187</v>
      </c>
      <c r="U2359" s="5"/>
      <c r="V2359" s="5" t="s">
        <v>189</v>
      </c>
      <c r="W2359" s="62" t="s">
        <v>5170</v>
      </c>
      <c r="X2359" s="5" t="s">
        <v>242</v>
      </c>
      <c r="Y2359" s="5"/>
      <c r="Z2359" s="5"/>
      <c r="AA2359" s="152" t="s">
        <v>16</v>
      </c>
      <c r="AB2359" s="7">
        <v>0.95</v>
      </c>
      <c r="AC2359" s="5"/>
      <c r="AD2359" s="5"/>
      <c r="AE2359" s="6"/>
      <c r="AF2359" s="5"/>
      <c r="AG2359" s="5" t="str">
        <f t="shared" si="36"/>
        <v>N</v>
      </c>
      <c r="AH2359" s="5"/>
      <c r="AI2359" s="17">
        <v>1</v>
      </c>
      <c r="AJ2359" s="1" t="s">
        <v>10748</v>
      </c>
      <c r="AK2359" s="42" t="s">
        <v>1028</v>
      </c>
      <c r="AL2359" s="80" t="s">
        <v>1029</v>
      </c>
      <c r="AM2359" s="25" t="s">
        <v>243</v>
      </c>
      <c r="AN2359" s="82"/>
    </row>
    <row r="2360" spans="1:40" ht="57" customHeight="1">
      <c r="A2360" t="s">
        <v>1183</v>
      </c>
      <c r="B2360" s="13" t="s">
        <v>16</v>
      </c>
      <c r="C2360" s="13" t="s">
        <v>16</v>
      </c>
      <c r="D2360" s="13" t="s">
        <v>16</v>
      </c>
      <c r="E2360" s="27" t="s">
        <v>10763</v>
      </c>
      <c r="F2360" s="5"/>
      <c r="G2360" s="5" t="s">
        <v>10744</v>
      </c>
      <c r="H2360" s="1" t="s">
        <v>10745</v>
      </c>
      <c r="I2360" s="1" t="s">
        <v>10745</v>
      </c>
      <c r="J2360" s="29" t="s">
        <v>10746</v>
      </c>
      <c r="K2360" s="63" t="s">
        <v>10747</v>
      </c>
      <c r="L2360" s="5" t="s">
        <v>677</v>
      </c>
      <c r="M2360" s="19" t="s">
        <v>679</v>
      </c>
      <c r="N2360" s="200">
        <v>46223</v>
      </c>
      <c r="O2360" s="201">
        <v>46267</v>
      </c>
      <c r="P2360" s="13" t="s">
        <v>242</v>
      </c>
      <c r="Q2360" s="22" t="s">
        <v>2447</v>
      </c>
      <c r="R2360" s="22" t="s">
        <v>16</v>
      </c>
      <c r="S2360" s="23" t="s">
        <v>242</v>
      </c>
      <c r="T2360" s="6" t="s">
        <v>187</v>
      </c>
      <c r="U2360" s="5"/>
      <c r="V2360" s="5" t="s">
        <v>189</v>
      </c>
      <c r="W2360" s="62" t="s">
        <v>5203</v>
      </c>
      <c r="X2360" s="5" t="s">
        <v>242</v>
      </c>
      <c r="Y2360" s="5"/>
      <c r="Z2360" s="5"/>
      <c r="AA2360" s="152" t="s">
        <v>16</v>
      </c>
      <c r="AB2360" s="7">
        <v>0.95</v>
      </c>
      <c r="AC2360" s="5"/>
      <c r="AD2360" s="5"/>
      <c r="AE2360" s="6"/>
      <c r="AF2360" s="5"/>
      <c r="AG2360" s="5" t="str">
        <f t="shared" si="36"/>
        <v>N</v>
      </c>
      <c r="AH2360" s="5"/>
      <c r="AI2360" s="17">
        <v>1</v>
      </c>
      <c r="AJ2360" s="1" t="s">
        <v>10748</v>
      </c>
      <c r="AK2360" s="42" t="s">
        <v>334</v>
      </c>
      <c r="AL2360" s="80" t="s">
        <v>335</v>
      </c>
      <c r="AM2360" s="25" t="s">
        <v>243</v>
      </c>
      <c r="AN2360" s="82"/>
    </row>
    <row r="2361" spans="1:40" ht="57" customHeight="1">
      <c r="A2361" t="s">
        <v>1183</v>
      </c>
      <c r="B2361" s="13" t="s">
        <v>16</v>
      </c>
      <c r="C2361" s="13" t="s">
        <v>16</v>
      </c>
      <c r="D2361" s="13" t="s">
        <v>16</v>
      </c>
      <c r="E2361" s="27" t="s">
        <v>10764</v>
      </c>
      <c r="F2361" s="5"/>
      <c r="G2361" s="5" t="s">
        <v>10744</v>
      </c>
      <c r="H2361" s="1" t="s">
        <v>10745</v>
      </c>
      <c r="I2361" s="1" t="s">
        <v>10745</v>
      </c>
      <c r="J2361" s="29" t="s">
        <v>10746</v>
      </c>
      <c r="K2361" s="63" t="s">
        <v>10747</v>
      </c>
      <c r="L2361" s="5" t="s">
        <v>684</v>
      </c>
      <c r="M2361" s="19" t="s">
        <v>686</v>
      </c>
      <c r="N2361" s="200">
        <v>46223</v>
      </c>
      <c r="O2361" s="201">
        <v>46267</v>
      </c>
      <c r="P2361" s="13" t="s">
        <v>242</v>
      </c>
      <c r="Q2361" s="22" t="s">
        <v>2447</v>
      </c>
      <c r="R2361" s="22" t="s">
        <v>16</v>
      </c>
      <c r="S2361" s="23" t="s">
        <v>242</v>
      </c>
      <c r="T2361" s="6" t="s">
        <v>187</v>
      </c>
      <c r="U2361" s="5"/>
      <c r="V2361" s="5" t="s">
        <v>233</v>
      </c>
      <c r="W2361" s="62" t="s">
        <v>5238</v>
      </c>
      <c r="X2361" s="5" t="s">
        <v>242</v>
      </c>
      <c r="Y2361" s="5"/>
      <c r="Z2361" s="5"/>
      <c r="AA2361" s="152" t="s">
        <v>16</v>
      </c>
      <c r="AB2361" s="7">
        <v>0.95</v>
      </c>
      <c r="AC2361" s="5"/>
      <c r="AD2361" s="5"/>
      <c r="AE2361" s="6"/>
      <c r="AF2361" s="5"/>
      <c r="AG2361" s="5" t="str">
        <f t="shared" si="36"/>
        <v>N</v>
      </c>
      <c r="AH2361" s="5"/>
      <c r="AI2361" s="17">
        <v>1</v>
      </c>
      <c r="AJ2361" s="1" t="s">
        <v>10748</v>
      </c>
      <c r="AK2361" s="42" t="s">
        <v>334</v>
      </c>
      <c r="AL2361" s="80" t="s">
        <v>335</v>
      </c>
      <c r="AM2361" s="25" t="s">
        <v>243</v>
      </c>
      <c r="AN2361" s="82"/>
    </row>
    <row r="2362" spans="1:40" ht="57" customHeight="1">
      <c r="A2362" t="s">
        <v>1183</v>
      </c>
      <c r="B2362" s="13" t="s">
        <v>16</v>
      </c>
      <c r="C2362" s="13" t="s">
        <v>16</v>
      </c>
      <c r="D2362" s="13" t="s">
        <v>16</v>
      </c>
      <c r="E2362" s="27" t="s">
        <v>10765</v>
      </c>
      <c r="F2362" s="5"/>
      <c r="G2362" s="5" t="s">
        <v>10744</v>
      </c>
      <c r="H2362" s="1" t="s">
        <v>10745</v>
      </c>
      <c r="I2362" s="1" t="s">
        <v>10745</v>
      </c>
      <c r="J2362" s="29" t="s">
        <v>10746</v>
      </c>
      <c r="K2362" s="63" t="s">
        <v>10747</v>
      </c>
      <c r="L2362" s="5" t="s">
        <v>1095</v>
      </c>
      <c r="M2362" s="19" t="s">
        <v>1097</v>
      </c>
      <c r="N2362" s="200">
        <v>46223</v>
      </c>
      <c r="O2362" s="201">
        <v>46267</v>
      </c>
      <c r="P2362" s="13" t="s">
        <v>242</v>
      </c>
      <c r="Q2362" s="22" t="s">
        <v>2447</v>
      </c>
      <c r="R2362" s="22" t="s">
        <v>16</v>
      </c>
      <c r="S2362" s="23" t="s">
        <v>242</v>
      </c>
      <c r="T2362" s="6" t="s">
        <v>187</v>
      </c>
      <c r="U2362" s="5"/>
      <c r="V2362" s="5" t="s">
        <v>189</v>
      </c>
      <c r="W2362" s="62" t="s">
        <v>5291</v>
      </c>
      <c r="X2362" s="5" t="s">
        <v>242</v>
      </c>
      <c r="Y2362" s="5"/>
      <c r="Z2362" s="5"/>
      <c r="AA2362" s="152" t="s">
        <v>16</v>
      </c>
      <c r="AB2362" s="7">
        <v>0.95</v>
      </c>
      <c r="AC2362" s="5"/>
      <c r="AD2362" s="5"/>
      <c r="AE2362" s="6"/>
      <c r="AF2362" s="5"/>
      <c r="AG2362" s="5" t="str">
        <f t="shared" si="36"/>
        <v>N</v>
      </c>
      <c r="AH2362" s="5"/>
      <c r="AI2362" s="17">
        <v>1</v>
      </c>
      <c r="AJ2362" s="1" t="s">
        <v>10748</v>
      </c>
      <c r="AK2362" s="42" t="s">
        <v>1028</v>
      </c>
      <c r="AL2362" s="80" t="s">
        <v>1029</v>
      </c>
      <c r="AM2362" s="25" t="s">
        <v>243</v>
      </c>
      <c r="AN2362" s="82"/>
    </row>
    <row r="2363" spans="1:40" ht="57" customHeight="1">
      <c r="A2363" t="s">
        <v>1183</v>
      </c>
      <c r="B2363" s="13" t="s">
        <v>16</v>
      </c>
      <c r="C2363" s="13" t="s">
        <v>16</v>
      </c>
      <c r="D2363" s="13" t="s">
        <v>16</v>
      </c>
      <c r="E2363" s="27" t="s">
        <v>10766</v>
      </c>
      <c r="F2363" s="5"/>
      <c r="G2363" s="5" t="s">
        <v>10744</v>
      </c>
      <c r="H2363" s="1" t="s">
        <v>10745</v>
      </c>
      <c r="I2363" s="1" t="s">
        <v>10745</v>
      </c>
      <c r="J2363" s="29" t="s">
        <v>10746</v>
      </c>
      <c r="K2363" s="63" t="s">
        <v>10747</v>
      </c>
      <c r="L2363" s="5" t="s">
        <v>1102</v>
      </c>
      <c r="M2363" s="19" t="s">
        <v>1104</v>
      </c>
      <c r="N2363" s="200">
        <v>46223</v>
      </c>
      <c r="O2363" s="201">
        <v>46267</v>
      </c>
      <c r="P2363" s="13" t="s">
        <v>242</v>
      </c>
      <c r="Q2363" s="22" t="s">
        <v>2447</v>
      </c>
      <c r="R2363" s="22" t="s">
        <v>16</v>
      </c>
      <c r="S2363" s="23" t="s">
        <v>242</v>
      </c>
      <c r="T2363" s="6" t="s">
        <v>187</v>
      </c>
      <c r="U2363" s="5"/>
      <c r="V2363" s="5" t="s">
        <v>189</v>
      </c>
      <c r="W2363" s="62" t="s">
        <v>5596</v>
      </c>
      <c r="X2363" s="5" t="s">
        <v>242</v>
      </c>
      <c r="Y2363" s="5"/>
      <c r="Z2363" s="5"/>
      <c r="AA2363" s="152" t="s">
        <v>16</v>
      </c>
      <c r="AB2363" s="7">
        <v>0.95</v>
      </c>
      <c r="AC2363" s="5"/>
      <c r="AD2363" s="5"/>
      <c r="AE2363" s="6"/>
      <c r="AF2363" s="5"/>
      <c r="AG2363" s="5" t="str">
        <f t="shared" si="36"/>
        <v>N</v>
      </c>
      <c r="AH2363" s="5"/>
      <c r="AI2363" s="17">
        <v>1</v>
      </c>
      <c r="AJ2363" s="1" t="s">
        <v>10748</v>
      </c>
      <c r="AK2363" s="42" t="s">
        <v>1028</v>
      </c>
      <c r="AL2363" s="80" t="s">
        <v>1029</v>
      </c>
      <c r="AM2363" s="25" t="s">
        <v>243</v>
      </c>
      <c r="AN2363" s="82"/>
    </row>
    <row r="2364" spans="1:40" ht="57" customHeight="1">
      <c r="A2364" t="s">
        <v>1183</v>
      </c>
      <c r="B2364" s="13" t="s">
        <v>16</v>
      </c>
      <c r="C2364" s="13" t="s">
        <v>16</v>
      </c>
      <c r="D2364" s="13" t="s">
        <v>16</v>
      </c>
      <c r="E2364" s="27" t="s">
        <v>10767</v>
      </c>
      <c r="F2364" s="5"/>
      <c r="G2364" s="5" t="s">
        <v>10744</v>
      </c>
      <c r="H2364" s="1" t="s">
        <v>10745</v>
      </c>
      <c r="I2364" s="1" t="s">
        <v>10745</v>
      </c>
      <c r="J2364" s="29" t="s">
        <v>10746</v>
      </c>
      <c r="K2364" s="63" t="s">
        <v>10747</v>
      </c>
      <c r="L2364" s="5" t="s">
        <v>698</v>
      </c>
      <c r="M2364" s="19" t="s">
        <v>700</v>
      </c>
      <c r="N2364" s="200">
        <v>46223</v>
      </c>
      <c r="O2364" s="201">
        <v>46267</v>
      </c>
      <c r="P2364" s="13" t="s">
        <v>242</v>
      </c>
      <c r="Q2364" s="22" t="s">
        <v>2447</v>
      </c>
      <c r="R2364" s="22" t="s">
        <v>16</v>
      </c>
      <c r="S2364" s="23" t="s">
        <v>242</v>
      </c>
      <c r="T2364" s="6" t="s">
        <v>187</v>
      </c>
      <c r="U2364" s="5"/>
      <c r="V2364" s="5" t="s">
        <v>233</v>
      </c>
      <c r="W2364" s="62" t="s">
        <v>5633</v>
      </c>
      <c r="X2364" s="5" t="s">
        <v>242</v>
      </c>
      <c r="Y2364" s="5"/>
      <c r="Z2364" s="5"/>
      <c r="AA2364" s="152" t="s">
        <v>16</v>
      </c>
      <c r="AB2364" s="7">
        <v>0.95</v>
      </c>
      <c r="AC2364" s="5"/>
      <c r="AD2364" s="5"/>
      <c r="AE2364" s="6"/>
      <c r="AF2364" s="5"/>
      <c r="AG2364" s="5" t="str">
        <f t="shared" si="36"/>
        <v>N</v>
      </c>
      <c r="AH2364" s="5"/>
      <c r="AI2364" s="17">
        <v>1</v>
      </c>
      <c r="AJ2364" s="1" t="s">
        <v>10748</v>
      </c>
      <c r="AK2364" s="42" t="s">
        <v>334</v>
      </c>
      <c r="AL2364" s="80" t="s">
        <v>335</v>
      </c>
      <c r="AM2364" s="25" t="s">
        <v>191</v>
      </c>
      <c r="AN2364" s="82"/>
    </row>
    <row r="2365" spans="1:40" ht="57" customHeight="1">
      <c r="A2365" t="s">
        <v>1183</v>
      </c>
      <c r="B2365" s="13" t="s">
        <v>16</v>
      </c>
      <c r="C2365" s="13" t="s">
        <v>16</v>
      </c>
      <c r="D2365" s="13" t="s">
        <v>16</v>
      </c>
      <c r="E2365" s="27" t="s">
        <v>10768</v>
      </c>
      <c r="F2365" s="5"/>
      <c r="G2365" s="5" t="s">
        <v>10744</v>
      </c>
      <c r="H2365" s="1" t="s">
        <v>10745</v>
      </c>
      <c r="I2365" s="1" t="s">
        <v>10745</v>
      </c>
      <c r="J2365" s="29" t="s">
        <v>10746</v>
      </c>
      <c r="K2365" s="63" t="s">
        <v>10747</v>
      </c>
      <c r="L2365" s="5" t="s">
        <v>244</v>
      </c>
      <c r="M2365" s="19" t="s">
        <v>246</v>
      </c>
      <c r="N2365" s="200">
        <v>46223</v>
      </c>
      <c r="O2365" s="201">
        <v>46267</v>
      </c>
      <c r="P2365" s="13" t="s">
        <v>242</v>
      </c>
      <c r="Q2365" s="22" t="s">
        <v>2447</v>
      </c>
      <c r="R2365" s="22" t="s">
        <v>16</v>
      </c>
      <c r="S2365" s="23" t="s">
        <v>242</v>
      </c>
      <c r="T2365" s="6" t="s">
        <v>187</v>
      </c>
      <c r="U2365" s="5"/>
      <c r="V2365" s="5" t="s">
        <v>189</v>
      </c>
      <c r="W2365" s="62" t="s">
        <v>5660</v>
      </c>
      <c r="X2365" s="5" t="s">
        <v>242</v>
      </c>
      <c r="Y2365" s="5"/>
      <c r="Z2365" s="5"/>
      <c r="AA2365" s="152" t="s">
        <v>16</v>
      </c>
      <c r="AB2365" s="7">
        <v>0.95</v>
      </c>
      <c r="AC2365" s="5"/>
      <c r="AD2365" s="5"/>
      <c r="AE2365" s="6"/>
      <c r="AF2365" s="5"/>
      <c r="AG2365" s="5" t="str">
        <f t="shared" si="36"/>
        <v>N</v>
      </c>
      <c r="AH2365" s="5"/>
      <c r="AI2365" s="17">
        <v>1</v>
      </c>
      <c r="AJ2365" s="1" t="s">
        <v>10748</v>
      </c>
      <c r="AK2365" s="42" t="s">
        <v>183</v>
      </c>
      <c r="AL2365" s="80" t="s">
        <v>184</v>
      </c>
      <c r="AM2365" s="25" t="s">
        <v>243</v>
      </c>
      <c r="AN2365" s="82"/>
    </row>
    <row r="2366" spans="1:40" ht="57" customHeight="1">
      <c r="A2366" t="s">
        <v>1183</v>
      </c>
      <c r="B2366" s="13" t="s">
        <v>16</v>
      </c>
      <c r="C2366" s="13" t="s">
        <v>16</v>
      </c>
      <c r="D2366" s="13" t="s">
        <v>16</v>
      </c>
      <c r="E2366" s="27" t="s">
        <v>10769</v>
      </c>
      <c r="F2366" s="5"/>
      <c r="G2366" s="5" t="s">
        <v>10744</v>
      </c>
      <c r="H2366" s="1" t="s">
        <v>10745</v>
      </c>
      <c r="I2366" s="1" t="s">
        <v>10745</v>
      </c>
      <c r="J2366" s="29" t="s">
        <v>10746</v>
      </c>
      <c r="K2366" s="63" t="s">
        <v>10747</v>
      </c>
      <c r="L2366" s="5" t="s">
        <v>315</v>
      </c>
      <c r="M2366" s="19" t="s">
        <v>317</v>
      </c>
      <c r="N2366" s="200">
        <v>46223</v>
      </c>
      <c r="O2366" s="201">
        <v>46267</v>
      </c>
      <c r="P2366" s="13" t="s">
        <v>242</v>
      </c>
      <c r="Q2366" s="22" t="s">
        <v>2447</v>
      </c>
      <c r="R2366" s="22" t="s">
        <v>16</v>
      </c>
      <c r="S2366" s="23" t="s">
        <v>242</v>
      </c>
      <c r="T2366" s="6" t="s">
        <v>187</v>
      </c>
      <c r="U2366" s="5"/>
      <c r="V2366" s="5" t="s">
        <v>233</v>
      </c>
      <c r="W2366" s="62" t="s">
        <v>5752</v>
      </c>
      <c r="X2366" s="5" t="s">
        <v>242</v>
      </c>
      <c r="Y2366" s="5"/>
      <c r="Z2366" s="5"/>
      <c r="AA2366" s="152" t="s">
        <v>16</v>
      </c>
      <c r="AB2366" s="7">
        <v>0.95</v>
      </c>
      <c r="AC2366" s="5"/>
      <c r="AD2366" s="5"/>
      <c r="AE2366" s="6"/>
      <c r="AF2366" s="5"/>
      <c r="AG2366" s="5" t="str">
        <f t="shared" si="36"/>
        <v>N</v>
      </c>
      <c r="AH2366" s="5"/>
      <c r="AI2366" s="17">
        <v>1</v>
      </c>
      <c r="AJ2366" s="1" t="s">
        <v>10748</v>
      </c>
      <c r="AK2366" s="42" t="s">
        <v>275</v>
      </c>
      <c r="AL2366" s="80" t="s">
        <v>276</v>
      </c>
      <c r="AM2366" s="25" t="s">
        <v>243</v>
      </c>
      <c r="AN2366" s="82"/>
    </row>
    <row r="2367" spans="1:40" ht="57" customHeight="1">
      <c r="A2367" t="s">
        <v>1183</v>
      </c>
      <c r="B2367" s="13" t="s">
        <v>16</v>
      </c>
      <c r="C2367" s="13" t="s">
        <v>16</v>
      </c>
      <c r="D2367" s="13" t="s">
        <v>16</v>
      </c>
      <c r="E2367" s="27" t="s">
        <v>10770</v>
      </c>
      <c r="F2367" s="5"/>
      <c r="G2367" s="5" t="s">
        <v>2446</v>
      </c>
      <c r="H2367" s="1" t="s">
        <v>10771</v>
      </c>
      <c r="I2367" s="1" t="s">
        <v>10771</v>
      </c>
      <c r="J2367" s="29" t="s">
        <v>10772</v>
      </c>
      <c r="K2367" s="63" t="s">
        <v>10773</v>
      </c>
      <c r="L2367" s="5" t="s">
        <v>726</v>
      </c>
      <c r="M2367" s="19" t="s">
        <v>728</v>
      </c>
      <c r="N2367" s="200">
        <v>46242</v>
      </c>
      <c r="O2367" s="201">
        <v>46267</v>
      </c>
      <c r="P2367" s="13" t="s">
        <v>187</v>
      </c>
      <c r="Q2367" s="22" t="s">
        <v>2447</v>
      </c>
      <c r="R2367" s="22" t="s">
        <v>16</v>
      </c>
      <c r="S2367" s="23" t="s">
        <v>242</v>
      </c>
      <c r="T2367" s="6" t="s">
        <v>242</v>
      </c>
      <c r="U2367" s="5"/>
      <c r="V2367" s="5" t="s">
        <v>477</v>
      </c>
      <c r="W2367" s="62" t="s">
        <v>10774</v>
      </c>
      <c r="X2367" s="5" t="s">
        <v>242</v>
      </c>
      <c r="Y2367" s="5"/>
      <c r="Z2367" s="5"/>
      <c r="AA2367" s="152" t="s">
        <v>16</v>
      </c>
      <c r="AB2367" s="7">
        <v>0.95</v>
      </c>
      <c r="AC2367" s="5"/>
      <c r="AD2367" s="5"/>
      <c r="AE2367" s="6"/>
      <c r="AF2367" s="5"/>
      <c r="AG2367" s="5" t="str">
        <f t="shared" si="36"/>
        <v>Y</v>
      </c>
      <c r="AH2367" s="5"/>
      <c r="AI2367" s="17">
        <v>1</v>
      </c>
      <c r="AJ2367" s="1" t="s">
        <v>2448</v>
      </c>
      <c r="AK2367" s="42" t="s">
        <v>334</v>
      </c>
      <c r="AL2367" s="80" t="s">
        <v>335</v>
      </c>
      <c r="AM2367" s="25" t="s">
        <v>243</v>
      </c>
      <c r="AN2367" s="82"/>
    </row>
    <row r="2368" spans="1:40" ht="57" customHeight="1">
      <c r="A2368" t="s">
        <v>1183</v>
      </c>
      <c r="B2368" s="13" t="s">
        <v>16</v>
      </c>
      <c r="C2368" s="13" t="s">
        <v>16</v>
      </c>
      <c r="D2368" s="13" t="s">
        <v>16</v>
      </c>
      <c r="E2368" s="27" t="s">
        <v>10775</v>
      </c>
      <c r="F2368" s="5"/>
      <c r="G2368" s="5" t="s">
        <v>1326</v>
      </c>
      <c r="H2368" s="1" t="s">
        <v>1195</v>
      </c>
      <c r="I2368" s="1" t="s">
        <v>1196</v>
      </c>
      <c r="J2368" s="29" t="s">
        <v>1197</v>
      </c>
      <c r="K2368" s="63" t="s">
        <v>1198</v>
      </c>
      <c r="L2368" s="5" t="s">
        <v>726</v>
      </c>
      <c r="M2368" s="19" t="s">
        <v>728</v>
      </c>
      <c r="N2368" s="200">
        <v>46242</v>
      </c>
      <c r="O2368" s="201">
        <v>46267</v>
      </c>
      <c r="P2368" s="13" t="s">
        <v>242</v>
      </c>
      <c r="Q2368" s="22" t="s">
        <v>1227</v>
      </c>
      <c r="R2368" s="22" t="s">
        <v>1330</v>
      </c>
      <c r="S2368" s="23" t="s">
        <v>242</v>
      </c>
      <c r="T2368" s="6" t="s">
        <v>187</v>
      </c>
      <c r="U2368" s="5"/>
      <c r="V2368" s="5" t="s">
        <v>477</v>
      </c>
      <c r="W2368" s="62" t="s">
        <v>10774</v>
      </c>
      <c r="X2368" s="5" t="s">
        <v>242</v>
      </c>
      <c r="Y2368" s="5"/>
      <c r="Z2368" s="5"/>
      <c r="AA2368" s="152" t="s">
        <v>16</v>
      </c>
      <c r="AB2368" s="7">
        <v>0.95</v>
      </c>
      <c r="AC2368" s="5"/>
      <c r="AD2368" s="5"/>
      <c r="AE2368" s="6"/>
      <c r="AF2368" s="5"/>
      <c r="AG2368" s="5" t="str">
        <f t="shared" si="36"/>
        <v>N</v>
      </c>
      <c r="AH2368" s="5"/>
      <c r="AI2368" s="17">
        <v>1</v>
      </c>
      <c r="AJ2368" s="1" t="s">
        <v>1331</v>
      </c>
      <c r="AK2368" s="42" t="s">
        <v>334</v>
      </c>
      <c r="AL2368" s="80" t="s">
        <v>335</v>
      </c>
      <c r="AM2368" s="25" t="s">
        <v>243</v>
      </c>
      <c r="AN2368" s="82"/>
    </row>
    <row r="2369" spans="1:40" ht="57" customHeight="1">
      <c r="A2369" t="s">
        <v>1183</v>
      </c>
      <c r="B2369" s="13" t="s">
        <v>16</v>
      </c>
      <c r="C2369" s="13" t="s">
        <v>16</v>
      </c>
      <c r="D2369" s="13" t="s">
        <v>16</v>
      </c>
      <c r="E2369" s="27" t="s">
        <v>10776</v>
      </c>
      <c r="F2369" s="5"/>
      <c r="G2369" s="5" t="s">
        <v>1336</v>
      </c>
      <c r="H2369" s="1" t="s">
        <v>1211</v>
      </c>
      <c r="I2369" s="1" t="s">
        <v>1212</v>
      </c>
      <c r="J2369" s="29" t="s">
        <v>1213</v>
      </c>
      <c r="K2369" s="63" t="s">
        <v>1214</v>
      </c>
      <c r="L2369" s="5" t="s">
        <v>726</v>
      </c>
      <c r="M2369" s="19" t="s">
        <v>728</v>
      </c>
      <c r="N2369" s="200">
        <v>46242</v>
      </c>
      <c r="O2369" s="201">
        <v>46267</v>
      </c>
      <c r="P2369" s="13" t="s">
        <v>187</v>
      </c>
      <c r="Q2369" s="22" t="s">
        <v>1190</v>
      </c>
      <c r="R2369" s="22">
        <v>40</v>
      </c>
      <c r="S2369" s="23" t="s">
        <v>242</v>
      </c>
      <c r="T2369" s="6" t="s">
        <v>242</v>
      </c>
      <c r="U2369" s="5"/>
      <c r="V2369" s="5" t="s">
        <v>477</v>
      </c>
      <c r="W2369" s="62" t="s">
        <v>10774</v>
      </c>
      <c r="X2369" s="5" t="s">
        <v>242</v>
      </c>
      <c r="Y2369" s="5"/>
      <c r="Z2369" s="5"/>
      <c r="AA2369" s="152" t="s">
        <v>16</v>
      </c>
      <c r="AB2369" s="7">
        <v>0.95</v>
      </c>
      <c r="AC2369" s="5"/>
      <c r="AD2369" s="5"/>
      <c r="AE2369" s="6"/>
      <c r="AF2369" s="5"/>
      <c r="AG2369" s="5" t="str">
        <f t="shared" si="36"/>
        <v>Y</v>
      </c>
      <c r="AH2369" s="5"/>
      <c r="AI2369" s="17">
        <v>1</v>
      </c>
      <c r="AJ2369" s="1" t="s">
        <v>1340</v>
      </c>
      <c r="AK2369" s="42" t="s">
        <v>334</v>
      </c>
      <c r="AL2369" s="80" t="s">
        <v>335</v>
      </c>
      <c r="AM2369" s="25" t="s">
        <v>243</v>
      </c>
      <c r="AN2369" s="82"/>
    </row>
    <row r="2370" spans="1:40" ht="57" customHeight="1">
      <c r="A2370" t="s">
        <v>1183</v>
      </c>
      <c r="B2370" s="13" t="s">
        <v>16</v>
      </c>
      <c r="C2370" s="13" t="s">
        <v>16</v>
      </c>
      <c r="D2370" s="13" t="s">
        <v>16</v>
      </c>
      <c r="E2370" s="27" t="s">
        <v>10777</v>
      </c>
      <c r="F2370" s="5"/>
      <c r="G2370" s="5" t="s">
        <v>10778</v>
      </c>
      <c r="H2370" s="1" t="s">
        <v>10779</v>
      </c>
      <c r="I2370" s="1" t="s">
        <v>10780</v>
      </c>
      <c r="J2370" s="29" t="s">
        <v>10781</v>
      </c>
      <c r="K2370" s="63" t="s">
        <v>10782</v>
      </c>
      <c r="L2370" s="5" t="s">
        <v>726</v>
      </c>
      <c r="M2370" s="19" t="s">
        <v>728</v>
      </c>
      <c r="N2370" s="200">
        <v>46242</v>
      </c>
      <c r="O2370" s="201">
        <v>46267</v>
      </c>
      <c r="P2370" s="13" t="s">
        <v>187</v>
      </c>
      <c r="Q2370" s="22" t="s">
        <v>1190</v>
      </c>
      <c r="R2370" s="22">
        <v>280</v>
      </c>
      <c r="S2370" s="23" t="s">
        <v>187</v>
      </c>
      <c r="T2370" s="6" t="s">
        <v>242</v>
      </c>
      <c r="U2370" s="5"/>
      <c r="V2370" s="5" t="s">
        <v>477</v>
      </c>
      <c r="W2370" s="62" t="s">
        <v>10783</v>
      </c>
      <c r="X2370" s="5" t="s">
        <v>242</v>
      </c>
      <c r="Y2370" s="5"/>
      <c r="Z2370" s="5"/>
      <c r="AA2370" s="152">
        <v>100</v>
      </c>
      <c r="AB2370" s="7">
        <v>0.95</v>
      </c>
      <c r="AC2370" s="5"/>
      <c r="AD2370" s="5"/>
      <c r="AE2370" s="6"/>
      <c r="AF2370" s="5"/>
      <c r="AG2370" s="5" t="str">
        <f t="shared" ref="AG2370:AG2433" si="37">IF(T2370="Y","N","Y")</f>
        <v>Y</v>
      </c>
      <c r="AH2370" s="5"/>
      <c r="AI2370" s="17">
        <v>1</v>
      </c>
      <c r="AJ2370" s="1" t="s">
        <v>10784</v>
      </c>
      <c r="AK2370" s="42" t="s">
        <v>334</v>
      </c>
      <c r="AL2370" s="80" t="s">
        <v>335</v>
      </c>
      <c r="AM2370" s="25" t="s">
        <v>243</v>
      </c>
      <c r="AN2370" s="82"/>
    </row>
    <row r="2371" spans="1:40" ht="57" customHeight="1">
      <c r="A2371" t="s">
        <v>1183</v>
      </c>
      <c r="B2371" s="13" t="s">
        <v>16</v>
      </c>
      <c r="C2371" s="13" t="s">
        <v>16</v>
      </c>
      <c r="D2371" s="13" t="s">
        <v>16</v>
      </c>
      <c r="E2371" s="27" t="s">
        <v>10785</v>
      </c>
      <c r="F2371" s="5"/>
      <c r="G2371" s="5" t="s">
        <v>10786</v>
      </c>
      <c r="H2371" s="1" t="s">
        <v>1416</v>
      </c>
      <c r="I2371" s="1" t="s">
        <v>1417</v>
      </c>
      <c r="J2371" s="29" t="s">
        <v>1418</v>
      </c>
      <c r="K2371" s="63" t="s">
        <v>1419</v>
      </c>
      <c r="L2371" s="5" t="s">
        <v>726</v>
      </c>
      <c r="M2371" s="19" t="s">
        <v>728</v>
      </c>
      <c r="N2371" s="200">
        <v>46242</v>
      </c>
      <c r="O2371" s="201">
        <v>46267</v>
      </c>
      <c r="P2371" s="13" t="s">
        <v>187</v>
      </c>
      <c r="Q2371" s="22" t="s">
        <v>2021</v>
      </c>
      <c r="R2371" s="22">
        <v>22</v>
      </c>
      <c r="S2371" s="23" t="s">
        <v>242</v>
      </c>
      <c r="T2371" s="6" t="s">
        <v>242</v>
      </c>
      <c r="U2371" s="5"/>
      <c r="V2371" s="5" t="s">
        <v>477</v>
      </c>
      <c r="W2371" s="62" t="s">
        <v>10783</v>
      </c>
      <c r="X2371" s="5" t="s">
        <v>242</v>
      </c>
      <c r="Y2371" s="5"/>
      <c r="Z2371" s="5"/>
      <c r="AA2371" s="152" t="s">
        <v>16</v>
      </c>
      <c r="AB2371" s="7">
        <v>0.95</v>
      </c>
      <c r="AC2371" s="5"/>
      <c r="AD2371" s="5"/>
      <c r="AE2371" s="6"/>
      <c r="AF2371" s="5"/>
      <c r="AG2371" s="5" t="str">
        <f t="shared" si="37"/>
        <v>Y</v>
      </c>
      <c r="AH2371" s="5"/>
      <c r="AI2371" s="17">
        <v>1</v>
      </c>
      <c r="AJ2371" s="1" t="s">
        <v>2882</v>
      </c>
      <c r="AK2371" s="42" t="s">
        <v>334</v>
      </c>
      <c r="AL2371" s="80" t="s">
        <v>335</v>
      </c>
      <c r="AM2371" s="25" t="s">
        <v>243</v>
      </c>
      <c r="AN2371" s="82"/>
    </row>
    <row r="2372" spans="1:40" ht="57" customHeight="1">
      <c r="A2372" t="s">
        <v>1183</v>
      </c>
      <c r="B2372" s="13" t="s">
        <v>16</v>
      </c>
      <c r="C2372" s="13" t="s">
        <v>16</v>
      </c>
      <c r="D2372" s="13" t="s">
        <v>16</v>
      </c>
      <c r="E2372" s="27" t="s">
        <v>10787</v>
      </c>
      <c r="F2372" s="5"/>
      <c r="G2372" s="5" t="s">
        <v>10788</v>
      </c>
      <c r="H2372" s="1" t="s">
        <v>10789</v>
      </c>
      <c r="I2372" s="1" t="s">
        <v>10790</v>
      </c>
      <c r="J2372" s="29" t="s">
        <v>10791</v>
      </c>
      <c r="K2372" s="63" t="s">
        <v>10792</v>
      </c>
      <c r="L2372" s="5" t="s">
        <v>726</v>
      </c>
      <c r="M2372" s="19" t="s">
        <v>728</v>
      </c>
      <c r="N2372" s="200">
        <v>46242</v>
      </c>
      <c r="O2372" s="201">
        <v>46267</v>
      </c>
      <c r="P2372" s="13" t="s">
        <v>187</v>
      </c>
      <c r="Q2372" s="22" t="s">
        <v>1190</v>
      </c>
      <c r="R2372" s="22">
        <v>280</v>
      </c>
      <c r="S2372" s="23" t="s">
        <v>242</v>
      </c>
      <c r="T2372" s="6" t="s">
        <v>242</v>
      </c>
      <c r="U2372" s="5"/>
      <c r="V2372" s="5" t="s">
        <v>477</v>
      </c>
      <c r="W2372" s="62" t="s">
        <v>10783</v>
      </c>
      <c r="X2372" s="5" t="s">
        <v>242</v>
      </c>
      <c r="Y2372" s="5"/>
      <c r="Z2372" s="5"/>
      <c r="AA2372" s="152" t="s">
        <v>16</v>
      </c>
      <c r="AB2372" s="7">
        <v>0.95</v>
      </c>
      <c r="AC2372" s="5"/>
      <c r="AD2372" s="5"/>
      <c r="AE2372" s="6"/>
      <c r="AF2372" s="5"/>
      <c r="AG2372" s="5" t="str">
        <f t="shared" si="37"/>
        <v>Y</v>
      </c>
      <c r="AH2372" s="5"/>
      <c r="AI2372" s="17">
        <v>1</v>
      </c>
      <c r="AJ2372" s="1" t="s">
        <v>2888</v>
      </c>
      <c r="AK2372" s="42" t="s">
        <v>334</v>
      </c>
      <c r="AL2372" s="80" t="s">
        <v>335</v>
      </c>
      <c r="AM2372" s="25" t="s">
        <v>243</v>
      </c>
      <c r="AN2372" s="82"/>
    </row>
    <row r="2373" spans="1:40" ht="57" customHeight="1">
      <c r="A2373" t="s">
        <v>1183</v>
      </c>
      <c r="B2373" s="13" t="s">
        <v>16</v>
      </c>
      <c r="C2373" s="13" t="s">
        <v>16</v>
      </c>
      <c r="D2373" s="13" t="s">
        <v>16</v>
      </c>
      <c r="E2373" s="27" t="s">
        <v>10793</v>
      </c>
      <c r="F2373" s="5"/>
      <c r="G2373" s="5" t="s">
        <v>1300</v>
      </c>
      <c r="H2373" s="1" t="s">
        <v>1301</v>
      </c>
      <c r="I2373" s="1" t="s">
        <v>1302</v>
      </c>
      <c r="J2373" s="29" t="s">
        <v>1219</v>
      </c>
      <c r="K2373" s="63" t="s">
        <v>1303</v>
      </c>
      <c r="L2373" s="5" t="s">
        <v>726</v>
      </c>
      <c r="M2373" s="19" t="s">
        <v>728</v>
      </c>
      <c r="N2373" s="200">
        <v>46242</v>
      </c>
      <c r="O2373" s="201">
        <v>46267</v>
      </c>
      <c r="P2373" s="13" t="s">
        <v>187</v>
      </c>
      <c r="Q2373" s="22" t="s">
        <v>1190</v>
      </c>
      <c r="R2373" s="22">
        <v>4</v>
      </c>
      <c r="S2373" s="23" t="s">
        <v>242</v>
      </c>
      <c r="T2373" s="6" t="s">
        <v>242</v>
      </c>
      <c r="U2373" s="5"/>
      <c r="V2373" s="5" t="s">
        <v>477</v>
      </c>
      <c r="W2373" s="62" t="s">
        <v>2505</v>
      </c>
      <c r="X2373" s="5" t="s">
        <v>242</v>
      </c>
      <c r="Y2373" s="5"/>
      <c r="Z2373" s="5"/>
      <c r="AA2373" s="152" t="s">
        <v>16</v>
      </c>
      <c r="AB2373" s="7">
        <v>0.95</v>
      </c>
      <c r="AC2373" s="5"/>
      <c r="AD2373" s="5"/>
      <c r="AE2373" s="6"/>
      <c r="AF2373" s="5"/>
      <c r="AG2373" s="5" t="str">
        <f t="shared" si="37"/>
        <v>Y</v>
      </c>
      <c r="AH2373" s="5"/>
      <c r="AI2373" s="17">
        <v>1</v>
      </c>
      <c r="AJ2373" s="1" t="s">
        <v>1305</v>
      </c>
      <c r="AK2373" s="42" t="s">
        <v>334</v>
      </c>
      <c r="AL2373" s="80" t="s">
        <v>335</v>
      </c>
      <c r="AM2373" s="25" t="s">
        <v>243</v>
      </c>
      <c r="AN2373" s="82"/>
    </row>
    <row r="2374" spans="1:40" ht="57" customHeight="1">
      <c r="A2374" t="s">
        <v>1183</v>
      </c>
      <c r="B2374" s="13" t="s">
        <v>16</v>
      </c>
      <c r="C2374" s="13" t="s">
        <v>16</v>
      </c>
      <c r="D2374" s="13" t="s">
        <v>16</v>
      </c>
      <c r="E2374" s="27" t="s">
        <v>10794</v>
      </c>
      <c r="F2374" s="5"/>
      <c r="G2374" s="5" t="s">
        <v>1185</v>
      </c>
      <c r="H2374" s="1" t="s">
        <v>10771</v>
      </c>
      <c r="I2374" s="1" t="s">
        <v>10771</v>
      </c>
      <c r="J2374" s="29" t="s">
        <v>10772</v>
      </c>
      <c r="K2374" s="63" t="s">
        <v>10773</v>
      </c>
      <c r="L2374" s="5" t="s">
        <v>493</v>
      </c>
      <c r="M2374" s="19" t="s">
        <v>495</v>
      </c>
      <c r="N2374" s="200">
        <v>46210</v>
      </c>
      <c r="O2374" s="201">
        <v>46267</v>
      </c>
      <c r="P2374" s="13" t="s">
        <v>187</v>
      </c>
      <c r="Q2374" s="22" t="s">
        <v>1190</v>
      </c>
      <c r="R2374" s="22">
        <v>60</v>
      </c>
      <c r="S2374" s="23" t="s">
        <v>242</v>
      </c>
      <c r="T2374" s="6" t="s">
        <v>242</v>
      </c>
      <c r="U2374" s="5"/>
      <c r="V2374" s="5" t="s">
        <v>233</v>
      </c>
      <c r="W2374" s="62" t="s">
        <v>2709</v>
      </c>
      <c r="X2374" s="5" t="s">
        <v>242</v>
      </c>
      <c r="Y2374" s="5"/>
      <c r="Z2374" s="5"/>
      <c r="AA2374" s="152" t="s">
        <v>16</v>
      </c>
      <c r="AB2374" s="7">
        <v>0.95</v>
      </c>
      <c r="AC2374" s="5"/>
      <c r="AD2374" s="5"/>
      <c r="AE2374" s="6"/>
      <c r="AF2374" s="5"/>
      <c r="AG2374" s="5" t="str">
        <f t="shared" si="37"/>
        <v>Y</v>
      </c>
      <c r="AH2374" s="5"/>
      <c r="AI2374" s="17">
        <v>1</v>
      </c>
      <c r="AJ2374" s="1" t="s">
        <v>1192</v>
      </c>
      <c r="AK2374" s="42" t="s">
        <v>334</v>
      </c>
      <c r="AL2374" s="80" t="s">
        <v>335</v>
      </c>
      <c r="AM2374" s="25" t="s">
        <v>243</v>
      </c>
      <c r="AN2374" s="82"/>
    </row>
    <row r="2375" spans="1:40" ht="57" customHeight="1">
      <c r="A2375" t="s">
        <v>1183</v>
      </c>
      <c r="B2375" s="13" t="s">
        <v>16</v>
      </c>
      <c r="C2375" s="13" t="s">
        <v>16</v>
      </c>
      <c r="D2375" s="13" t="s">
        <v>16</v>
      </c>
      <c r="E2375" s="27" t="s">
        <v>10795</v>
      </c>
      <c r="F2375" s="5"/>
      <c r="G2375" s="5" t="s">
        <v>1194</v>
      </c>
      <c r="H2375" s="1" t="s">
        <v>1195</v>
      </c>
      <c r="I2375" s="1" t="s">
        <v>1196</v>
      </c>
      <c r="J2375" s="29" t="s">
        <v>1197</v>
      </c>
      <c r="K2375" s="63" t="s">
        <v>1198</v>
      </c>
      <c r="L2375" s="5" t="s">
        <v>493</v>
      </c>
      <c r="M2375" s="19" t="s">
        <v>495</v>
      </c>
      <c r="N2375" s="200">
        <v>46210</v>
      </c>
      <c r="O2375" s="201">
        <v>46267</v>
      </c>
      <c r="P2375" s="13" t="s">
        <v>242</v>
      </c>
      <c r="Q2375" s="22" t="s">
        <v>1190</v>
      </c>
      <c r="R2375" s="22">
        <v>40</v>
      </c>
      <c r="S2375" s="23" t="s">
        <v>242</v>
      </c>
      <c r="T2375" s="6" t="s">
        <v>187</v>
      </c>
      <c r="U2375" s="5"/>
      <c r="V2375" s="5" t="s">
        <v>233</v>
      </c>
      <c r="W2375" s="62" t="s">
        <v>2717</v>
      </c>
      <c r="X2375" s="5" t="s">
        <v>242</v>
      </c>
      <c r="Y2375" s="5"/>
      <c r="Z2375" s="5"/>
      <c r="AA2375" s="152" t="s">
        <v>16</v>
      </c>
      <c r="AB2375" s="7">
        <v>0.95</v>
      </c>
      <c r="AC2375" s="5"/>
      <c r="AD2375" s="5"/>
      <c r="AE2375" s="6"/>
      <c r="AF2375" s="5"/>
      <c r="AG2375" s="5" t="str">
        <f t="shared" si="37"/>
        <v>N</v>
      </c>
      <c r="AH2375" s="5"/>
      <c r="AI2375" s="17">
        <v>1</v>
      </c>
      <c r="AJ2375" s="1" t="s">
        <v>1200</v>
      </c>
      <c r="AK2375" s="42" t="s">
        <v>334</v>
      </c>
      <c r="AL2375" s="80" t="s">
        <v>335</v>
      </c>
      <c r="AM2375" s="25" t="s">
        <v>243</v>
      </c>
      <c r="AN2375" s="82"/>
    </row>
    <row r="2376" spans="1:40" ht="57" customHeight="1">
      <c r="A2376" t="s">
        <v>1183</v>
      </c>
      <c r="B2376" s="13" t="s">
        <v>16</v>
      </c>
      <c r="C2376" s="13" t="s">
        <v>16</v>
      </c>
      <c r="D2376" s="13" t="s">
        <v>16</v>
      </c>
      <c r="E2376" s="27" t="s">
        <v>10796</v>
      </c>
      <c r="F2376" s="5"/>
      <c r="G2376" s="5" t="s">
        <v>1210</v>
      </c>
      <c r="H2376" s="1" t="s">
        <v>1211</v>
      </c>
      <c r="I2376" s="1" t="s">
        <v>1212</v>
      </c>
      <c r="J2376" s="29" t="s">
        <v>1213</v>
      </c>
      <c r="K2376" s="63" t="s">
        <v>1214</v>
      </c>
      <c r="L2376" s="5" t="s">
        <v>493</v>
      </c>
      <c r="M2376" s="19" t="s">
        <v>495</v>
      </c>
      <c r="N2376" s="200">
        <v>46210</v>
      </c>
      <c r="O2376" s="201">
        <v>46267</v>
      </c>
      <c r="P2376" s="13" t="s">
        <v>242</v>
      </c>
      <c r="Q2376" s="22" t="s">
        <v>1190</v>
      </c>
      <c r="R2376" s="22">
        <v>20</v>
      </c>
      <c r="S2376" s="23" t="s">
        <v>242</v>
      </c>
      <c r="T2376" s="6" t="s">
        <v>187</v>
      </c>
      <c r="U2376" s="5"/>
      <c r="V2376" s="5" t="s">
        <v>233</v>
      </c>
      <c r="W2376" s="62" t="s">
        <v>2717</v>
      </c>
      <c r="X2376" s="5" t="s">
        <v>242</v>
      </c>
      <c r="Y2376" s="5"/>
      <c r="Z2376" s="5"/>
      <c r="AA2376" s="152" t="s">
        <v>16</v>
      </c>
      <c r="AB2376" s="7">
        <v>0.95</v>
      </c>
      <c r="AC2376" s="5"/>
      <c r="AD2376" s="5"/>
      <c r="AE2376" s="6"/>
      <c r="AF2376" s="5"/>
      <c r="AG2376" s="5" t="str">
        <f t="shared" si="37"/>
        <v>N</v>
      </c>
      <c r="AH2376" s="5"/>
      <c r="AI2376" s="17">
        <v>1</v>
      </c>
      <c r="AJ2376" s="1" t="s">
        <v>1200</v>
      </c>
      <c r="AK2376" s="42" t="s">
        <v>334</v>
      </c>
      <c r="AL2376" s="80" t="s">
        <v>335</v>
      </c>
      <c r="AM2376" s="25" t="s">
        <v>243</v>
      </c>
      <c r="AN2376" s="82"/>
    </row>
    <row r="2377" spans="1:40" ht="57" customHeight="1">
      <c r="A2377" t="s">
        <v>1183</v>
      </c>
      <c r="B2377" s="13" t="s">
        <v>16</v>
      </c>
      <c r="C2377" s="13" t="s">
        <v>16</v>
      </c>
      <c r="D2377" s="13" t="s">
        <v>16</v>
      </c>
      <c r="E2377" s="27" t="s">
        <v>10797</v>
      </c>
      <c r="F2377" s="5"/>
      <c r="G2377" s="5" t="s">
        <v>1216</v>
      </c>
      <c r="H2377" s="1" t="s">
        <v>10779</v>
      </c>
      <c r="I2377" s="1" t="s">
        <v>10780</v>
      </c>
      <c r="J2377" s="29" t="s">
        <v>10781</v>
      </c>
      <c r="K2377" s="63" t="s">
        <v>10782</v>
      </c>
      <c r="L2377" s="5" t="s">
        <v>493</v>
      </c>
      <c r="M2377" s="19" t="s">
        <v>495</v>
      </c>
      <c r="N2377" s="200">
        <v>46210</v>
      </c>
      <c r="O2377" s="201">
        <v>46267</v>
      </c>
      <c r="P2377" s="13" t="s">
        <v>242</v>
      </c>
      <c r="Q2377" s="22" t="s">
        <v>1190</v>
      </c>
      <c r="R2377" s="22">
        <v>20</v>
      </c>
      <c r="S2377" s="23" t="s">
        <v>242</v>
      </c>
      <c r="T2377" s="6" t="s">
        <v>187</v>
      </c>
      <c r="U2377" s="5"/>
      <c r="V2377" s="5" t="s">
        <v>233</v>
      </c>
      <c r="W2377" s="62" t="s">
        <v>2717</v>
      </c>
      <c r="X2377" s="5" t="s">
        <v>242</v>
      </c>
      <c r="Y2377" s="5"/>
      <c r="Z2377" s="5"/>
      <c r="AA2377" s="152" t="s">
        <v>16</v>
      </c>
      <c r="AB2377" s="7">
        <v>0.95</v>
      </c>
      <c r="AC2377" s="5"/>
      <c r="AD2377" s="5"/>
      <c r="AE2377" s="6"/>
      <c r="AF2377" s="5"/>
      <c r="AG2377" s="5" t="str">
        <f t="shared" si="37"/>
        <v>N</v>
      </c>
      <c r="AH2377" s="5"/>
      <c r="AI2377" s="17">
        <v>1</v>
      </c>
      <c r="AJ2377" s="1" t="s">
        <v>1200</v>
      </c>
      <c r="AK2377" s="42" t="s">
        <v>334</v>
      </c>
      <c r="AL2377" s="80" t="s">
        <v>335</v>
      </c>
      <c r="AM2377" s="25" t="s">
        <v>243</v>
      </c>
      <c r="AN2377" s="82"/>
    </row>
    <row r="2378" spans="1:40" ht="57" customHeight="1">
      <c r="A2378" t="s">
        <v>1183</v>
      </c>
      <c r="B2378" s="13" t="s">
        <v>16</v>
      </c>
      <c r="C2378" s="13" t="s">
        <v>16</v>
      </c>
      <c r="D2378" s="13" t="s">
        <v>16</v>
      </c>
      <c r="E2378" s="27" t="s">
        <v>10798</v>
      </c>
      <c r="F2378" s="5"/>
      <c r="G2378" s="5" t="s">
        <v>1300</v>
      </c>
      <c r="H2378" s="1" t="s">
        <v>1416</v>
      </c>
      <c r="I2378" s="1" t="s">
        <v>1417</v>
      </c>
      <c r="J2378" s="29" t="s">
        <v>1418</v>
      </c>
      <c r="K2378" s="63" t="s">
        <v>1419</v>
      </c>
      <c r="L2378" s="5" t="s">
        <v>493</v>
      </c>
      <c r="M2378" s="19" t="s">
        <v>495</v>
      </c>
      <c r="N2378" s="200">
        <v>46210</v>
      </c>
      <c r="O2378" s="201">
        <v>46267</v>
      </c>
      <c r="P2378" s="13" t="s">
        <v>187</v>
      </c>
      <c r="Q2378" s="22" t="s">
        <v>1190</v>
      </c>
      <c r="R2378" s="22">
        <v>4</v>
      </c>
      <c r="S2378" s="23" t="s">
        <v>242</v>
      </c>
      <c r="T2378" s="6" t="s">
        <v>242</v>
      </c>
      <c r="U2378" s="5"/>
      <c r="V2378" s="5" t="s">
        <v>233</v>
      </c>
      <c r="W2378" s="62" t="s">
        <v>10799</v>
      </c>
      <c r="X2378" s="5" t="s">
        <v>242</v>
      </c>
      <c r="Y2378" s="5"/>
      <c r="Z2378" s="5"/>
      <c r="AA2378" s="152" t="s">
        <v>16</v>
      </c>
      <c r="AB2378" s="7">
        <v>0.95</v>
      </c>
      <c r="AC2378" s="5"/>
      <c r="AD2378" s="5"/>
      <c r="AE2378" s="6"/>
      <c r="AF2378" s="5"/>
      <c r="AG2378" s="5" t="str">
        <f t="shared" si="37"/>
        <v>Y</v>
      </c>
      <c r="AH2378" s="5"/>
      <c r="AI2378" s="17">
        <v>1</v>
      </c>
      <c r="AJ2378" s="1" t="s">
        <v>1305</v>
      </c>
      <c r="AK2378" s="42" t="s">
        <v>334</v>
      </c>
      <c r="AL2378" s="80" t="s">
        <v>335</v>
      </c>
      <c r="AM2378" s="25" t="s">
        <v>243</v>
      </c>
      <c r="AN2378" s="82"/>
    </row>
    <row r="2379" spans="1:40" ht="57" customHeight="1">
      <c r="A2379" t="s">
        <v>1183</v>
      </c>
      <c r="B2379" s="13" t="s">
        <v>16</v>
      </c>
      <c r="C2379" s="13" t="s">
        <v>16</v>
      </c>
      <c r="D2379" s="13" t="s">
        <v>16</v>
      </c>
      <c r="E2379" s="27" t="s">
        <v>10800</v>
      </c>
      <c r="F2379" s="5"/>
      <c r="G2379" s="5" t="s">
        <v>10744</v>
      </c>
      <c r="H2379" s="1" t="s">
        <v>10789</v>
      </c>
      <c r="I2379" s="1" t="s">
        <v>10790</v>
      </c>
      <c r="J2379" s="29" t="s">
        <v>10791</v>
      </c>
      <c r="K2379" s="63" t="s">
        <v>10792</v>
      </c>
      <c r="L2379" s="5" t="s">
        <v>1039</v>
      </c>
      <c r="M2379" s="19" t="s">
        <v>1041</v>
      </c>
      <c r="N2379" s="200">
        <v>46212</v>
      </c>
      <c r="O2379" s="201">
        <v>46267</v>
      </c>
      <c r="P2379" s="13" t="s">
        <v>242</v>
      </c>
      <c r="Q2379" s="22" t="s">
        <v>2447</v>
      </c>
      <c r="R2379" s="22" t="s">
        <v>16</v>
      </c>
      <c r="S2379" s="23" t="s">
        <v>242</v>
      </c>
      <c r="T2379" s="6" t="s">
        <v>187</v>
      </c>
      <c r="U2379" s="5"/>
      <c r="V2379" s="5" t="s">
        <v>189</v>
      </c>
      <c r="W2379" s="62" t="s">
        <v>3296</v>
      </c>
      <c r="X2379" s="5" t="s">
        <v>242</v>
      </c>
      <c r="Y2379" s="5"/>
      <c r="Z2379" s="5"/>
      <c r="AA2379" s="152" t="s">
        <v>16</v>
      </c>
      <c r="AB2379" s="7">
        <v>0.95</v>
      </c>
      <c r="AC2379" s="5"/>
      <c r="AD2379" s="5"/>
      <c r="AE2379" s="6"/>
      <c r="AF2379" s="5"/>
      <c r="AG2379" s="5" t="str">
        <f t="shared" si="37"/>
        <v>N</v>
      </c>
      <c r="AH2379" s="5"/>
      <c r="AI2379" s="17">
        <v>1</v>
      </c>
      <c r="AJ2379" s="1" t="s">
        <v>10748</v>
      </c>
      <c r="AK2379" s="42" t="s">
        <v>1028</v>
      </c>
      <c r="AL2379" s="80" t="s">
        <v>1029</v>
      </c>
      <c r="AM2379" s="25" t="s">
        <v>243</v>
      </c>
      <c r="AN2379" s="82"/>
    </row>
    <row r="2380" spans="1:40" ht="57" customHeight="1">
      <c r="A2380" t="s">
        <v>1183</v>
      </c>
      <c r="B2380" s="13" t="s">
        <v>16</v>
      </c>
      <c r="C2380" s="13" t="s">
        <v>16</v>
      </c>
      <c r="D2380" s="13" t="s">
        <v>16</v>
      </c>
      <c r="E2380" s="27" t="s">
        <v>10801</v>
      </c>
      <c r="F2380" s="5"/>
      <c r="G2380" s="5" t="s">
        <v>10744</v>
      </c>
      <c r="H2380" s="1" t="s">
        <v>10745</v>
      </c>
      <c r="I2380" s="1" t="s">
        <v>10745</v>
      </c>
      <c r="J2380" s="29" t="s">
        <v>10746</v>
      </c>
      <c r="K2380" s="63" t="s">
        <v>10747</v>
      </c>
      <c r="L2380" s="5" t="s">
        <v>544</v>
      </c>
      <c r="M2380" s="19" t="s">
        <v>546</v>
      </c>
      <c r="N2380" s="200">
        <v>46213</v>
      </c>
      <c r="O2380" s="201">
        <v>46267</v>
      </c>
      <c r="P2380" s="13" t="s">
        <v>242</v>
      </c>
      <c r="Q2380" s="22" t="s">
        <v>2447</v>
      </c>
      <c r="R2380" s="22" t="s">
        <v>16</v>
      </c>
      <c r="S2380" s="23" t="s">
        <v>242</v>
      </c>
      <c r="T2380" s="6" t="s">
        <v>187</v>
      </c>
      <c r="U2380" s="5"/>
      <c r="V2380" s="5" t="s">
        <v>189</v>
      </c>
      <c r="W2380" s="62" t="s">
        <v>3851</v>
      </c>
      <c r="X2380" s="5" t="s">
        <v>242</v>
      </c>
      <c r="Y2380" s="5"/>
      <c r="Z2380" s="5"/>
      <c r="AA2380" s="152" t="s">
        <v>16</v>
      </c>
      <c r="AB2380" s="7">
        <v>0.95</v>
      </c>
      <c r="AC2380" s="5"/>
      <c r="AD2380" s="5"/>
      <c r="AE2380" s="6"/>
      <c r="AF2380" s="5"/>
      <c r="AG2380" s="5" t="str">
        <f t="shared" si="37"/>
        <v>N</v>
      </c>
      <c r="AH2380" s="5"/>
      <c r="AI2380" s="17">
        <v>1</v>
      </c>
      <c r="AJ2380" s="1" t="s">
        <v>10748</v>
      </c>
      <c r="AK2380" s="42" t="s">
        <v>334</v>
      </c>
      <c r="AL2380" s="80" t="s">
        <v>335</v>
      </c>
      <c r="AM2380" s="25" t="s">
        <v>191</v>
      </c>
      <c r="AN2380" s="82"/>
    </row>
    <row r="2381" spans="1:40" ht="57" customHeight="1">
      <c r="A2381" t="s">
        <v>1183</v>
      </c>
      <c r="B2381" s="13" t="s">
        <v>16</v>
      </c>
      <c r="C2381" s="13" t="s">
        <v>16</v>
      </c>
      <c r="D2381" s="13" t="s">
        <v>16</v>
      </c>
      <c r="E2381" s="27" t="s">
        <v>10802</v>
      </c>
      <c r="F2381" s="5"/>
      <c r="G2381" s="5" t="s">
        <v>2748</v>
      </c>
      <c r="H2381" s="1" t="s">
        <v>1187</v>
      </c>
      <c r="I2381" s="1" t="s">
        <v>1187</v>
      </c>
      <c r="J2381" s="29" t="s">
        <v>1188</v>
      </c>
      <c r="K2381" s="63" t="s">
        <v>1189</v>
      </c>
      <c r="L2381" s="5" t="s">
        <v>740</v>
      </c>
      <c r="M2381" s="19" t="s">
        <v>742</v>
      </c>
      <c r="N2381" s="200">
        <v>46231</v>
      </c>
      <c r="O2381" s="201">
        <v>46267</v>
      </c>
      <c r="P2381" s="13" t="s">
        <v>187</v>
      </c>
      <c r="Q2381" s="22" t="s">
        <v>1190</v>
      </c>
      <c r="R2381" s="22">
        <v>60</v>
      </c>
      <c r="S2381" s="23" t="s">
        <v>242</v>
      </c>
      <c r="T2381" s="6" t="s">
        <v>242</v>
      </c>
      <c r="U2381" s="5"/>
      <c r="V2381" s="5" t="s">
        <v>233</v>
      </c>
      <c r="W2381" s="62" t="s">
        <v>7165</v>
      </c>
      <c r="X2381" s="5" t="s">
        <v>242</v>
      </c>
      <c r="Y2381" s="5"/>
      <c r="Z2381" s="5"/>
      <c r="AA2381" s="152" t="s">
        <v>16</v>
      </c>
      <c r="AB2381" s="7">
        <v>0.95</v>
      </c>
      <c r="AC2381" s="5"/>
      <c r="AD2381" s="5"/>
      <c r="AE2381" s="6"/>
      <c r="AF2381" s="5"/>
      <c r="AG2381" s="5" t="str">
        <f t="shared" si="37"/>
        <v>Y</v>
      </c>
      <c r="AH2381" s="5"/>
      <c r="AI2381" s="17">
        <v>1</v>
      </c>
      <c r="AJ2381" s="1" t="s">
        <v>1192</v>
      </c>
      <c r="AK2381" s="42" t="s">
        <v>334</v>
      </c>
      <c r="AL2381" s="80" t="s">
        <v>335</v>
      </c>
      <c r="AM2381" s="25" t="s">
        <v>261</v>
      </c>
      <c r="AN2381" s="82"/>
    </row>
    <row r="2382" spans="1:40" ht="57" customHeight="1">
      <c r="A2382" t="s">
        <v>1183</v>
      </c>
      <c r="B2382" s="13" t="s">
        <v>16</v>
      </c>
      <c r="C2382" s="13" t="s">
        <v>16</v>
      </c>
      <c r="D2382" s="13" t="s">
        <v>16</v>
      </c>
      <c r="E2382" s="27" t="s">
        <v>10803</v>
      </c>
      <c r="F2382" s="5"/>
      <c r="G2382" s="5" t="s">
        <v>2754</v>
      </c>
      <c r="H2382" s="1" t="s">
        <v>7114</v>
      </c>
      <c r="I2382" s="1" t="s">
        <v>7114</v>
      </c>
      <c r="J2382" s="29" t="s">
        <v>1197</v>
      </c>
      <c r="K2382" s="63" t="s">
        <v>1198</v>
      </c>
      <c r="L2382" s="5" t="s">
        <v>740</v>
      </c>
      <c r="M2382" s="19" t="s">
        <v>742</v>
      </c>
      <c r="N2382" s="200">
        <v>46231</v>
      </c>
      <c r="O2382" s="201">
        <v>46267</v>
      </c>
      <c r="P2382" s="13" t="s">
        <v>187</v>
      </c>
      <c r="Q2382" s="22" t="s">
        <v>1190</v>
      </c>
      <c r="R2382" s="22">
        <v>20</v>
      </c>
      <c r="S2382" s="23" t="s">
        <v>242</v>
      </c>
      <c r="T2382" s="6" t="s">
        <v>242</v>
      </c>
      <c r="U2382" s="5"/>
      <c r="V2382" s="5" t="s">
        <v>233</v>
      </c>
      <c r="W2382" s="62" t="s">
        <v>7160</v>
      </c>
      <c r="X2382" s="5" t="s">
        <v>242</v>
      </c>
      <c r="Y2382" s="5"/>
      <c r="Z2382" s="5"/>
      <c r="AA2382" s="152" t="s">
        <v>16</v>
      </c>
      <c r="AB2382" s="7">
        <v>0.95</v>
      </c>
      <c r="AC2382" s="5"/>
      <c r="AD2382" s="5"/>
      <c r="AE2382" s="6"/>
      <c r="AF2382" s="5"/>
      <c r="AG2382" s="5" t="str">
        <f t="shared" si="37"/>
        <v>Y</v>
      </c>
      <c r="AH2382" s="5"/>
      <c r="AI2382" s="17">
        <v>1</v>
      </c>
      <c r="AJ2382" s="1" t="s">
        <v>1200</v>
      </c>
      <c r="AK2382" s="42" t="s">
        <v>334</v>
      </c>
      <c r="AL2382" s="80" t="s">
        <v>335</v>
      </c>
      <c r="AM2382" s="25" t="s">
        <v>261</v>
      </c>
      <c r="AN2382" s="82"/>
    </row>
    <row r="2383" spans="1:40" ht="57" customHeight="1">
      <c r="A2383" t="s">
        <v>1183</v>
      </c>
      <c r="B2383" s="13" t="s">
        <v>16</v>
      </c>
      <c r="C2383" s="13" t="s">
        <v>16</v>
      </c>
      <c r="D2383" s="13" t="s">
        <v>16</v>
      </c>
      <c r="E2383" s="27" t="s">
        <v>10804</v>
      </c>
      <c r="F2383" s="5"/>
      <c r="G2383" s="5" t="s">
        <v>2760</v>
      </c>
      <c r="H2383" s="1" t="s">
        <v>7116</v>
      </c>
      <c r="I2383" s="1" t="s">
        <v>7116</v>
      </c>
      <c r="J2383" s="29" t="s">
        <v>1213</v>
      </c>
      <c r="K2383" s="63" t="s">
        <v>1214</v>
      </c>
      <c r="L2383" s="5" t="s">
        <v>740</v>
      </c>
      <c r="M2383" s="19" t="s">
        <v>742</v>
      </c>
      <c r="N2383" s="200">
        <v>46231</v>
      </c>
      <c r="O2383" s="201">
        <v>46267</v>
      </c>
      <c r="P2383" s="13" t="s">
        <v>187</v>
      </c>
      <c r="Q2383" s="22" t="s">
        <v>1190</v>
      </c>
      <c r="R2383" s="22">
        <v>20</v>
      </c>
      <c r="S2383" s="23" t="s">
        <v>242</v>
      </c>
      <c r="T2383" s="6" t="s">
        <v>242</v>
      </c>
      <c r="U2383" s="5"/>
      <c r="V2383" s="5" t="s">
        <v>233</v>
      </c>
      <c r="W2383" s="62" t="s">
        <v>7160</v>
      </c>
      <c r="X2383" s="5" t="s">
        <v>242</v>
      </c>
      <c r="Y2383" s="5"/>
      <c r="Z2383" s="5"/>
      <c r="AA2383" s="152" t="s">
        <v>16</v>
      </c>
      <c r="AB2383" s="7">
        <v>0.95</v>
      </c>
      <c r="AC2383" s="5"/>
      <c r="AD2383" s="5"/>
      <c r="AE2383" s="6"/>
      <c r="AF2383" s="5"/>
      <c r="AG2383" s="5" t="str">
        <f t="shared" si="37"/>
        <v>Y</v>
      </c>
      <c r="AH2383" s="5"/>
      <c r="AI2383" s="17">
        <v>1</v>
      </c>
      <c r="AJ2383" s="1" t="s">
        <v>1200</v>
      </c>
      <c r="AK2383" s="42" t="s">
        <v>334</v>
      </c>
      <c r="AL2383" s="80" t="s">
        <v>335</v>
      </c>
      <c r="AM2383" s="25" t="s">
        <v>261</v>
      </c>
      <c r="AN2383" s="82"/>
    </row>
    <row r="2384" spans="1:40" ht="57" customHeight="1">
      <c r="A2384" t="s">
        <v>1183</v>
      </c>
      <c r="B2384" s="13" t="s">
        <v>16</v>
      </c>
      <c r="C2384" s="13" t="s">
        <v>16</v>
      </c>
      <c r="D2384" s="13" t="s">
        <v>16</v>
      </c>
      <c r="E2384" s="27" t="s">
        <v>10805</v>
      </c>
      <c r="F2384" s="5"/>
      <c r="G2384" s="5" t="s">
        <v>2765</v>
      </c>
      <c r="H2384" s="1" t="s">
        <v>7118</v>
      </c>
      <c r="I2384" s="1" t="s">
        <v>7118</v>
      </c>
      <c r="J2384" s="29" t="s">
        <v>1219</v>
      </c>
      <c r="K2384" s="63" t="s">
        <v>1220</v>
      </c>
      <c r="L2384" s="5" t="s">
        <v>740</v>
      </c>
      <c r="M2384" s="19" t="s">
        <v>742</v>
      </c>
      <c r="N2384" s="200">
        <v>46231</v>
      </c>
      <c r="O2384" s="201">
        <v>46267</v>
      </c>
      <c r="P2384" s="13" t="s">
        <v>187</v>
      </c>
      <c r="Q2384" s="22" t="s">
        <v>1190</v>
      </c>
      <c r="R2384" s="22">
        <v>20</v>
      </c>
      <c r="S2384" s="23" t="s">
        <v>242</v>
      </c>
      <c r="T2384" s="6" t="s">
        <v>242</v>
      </c>
      <c r="U2384" s="5"/>
      <c r="V2384" s="5" t="s">
        <v>233</v>
      </c>
      <c r="W2384" s="62" t="s">
        <v>7160</v>
      </c>
      <c r="X2384" s="5" t="s">
        <v>242</v>
      </c>
      <c r="Y2384" s="5"/>
      <c r="Z2384" s="5"/>
      <c r="AA2384" s="152" t="s">
        <v>16</v>
      </c>
      <c r="AB2384" s="7">
        <v>0.95</v>
      </c>
      <c r="AC2384" s="5"/>
      <c r="AD2384" s="5"/>
      <c r="AE2384" s="6"/>
      <c r="AF2384" s="5"/>
      <c r="AG2384" s="5" t="str">
        <f t="shared" si="37"/>
        <v>Y</v>
      </c>
      <c r="AH2384" s="5"/>
      <c r="AI2384" s="17">
        <v>1</v>
      </c>
      <c r="AJ2384" s="1" t="s">
        <v>1200</v>
      </c>
      <c r="AK2384" s="42" t="s">
        <v>334</v>
      </c>
      <c r="AL2384" s="80" t="s">
        <v>335</v>
      </c>
      <c r="AM2384" s="25" t="s">
        <v>261</v>
      </c>
      <c r="AN2384" s="82"/>
    </row>
    <row r="2385" spans="1:40" ht="57" customHeight="1">
      <c r="A2385" t="s">
        <v>1183</v>
      </c>
      <c r="B2385" s="13" t="s">
        <v>16</v>
      </c>
      <c r="C2385" s="13" t="s">
        <v>16</v>
      </c>
      <c r="D2385" s="13" t="s">
        <v>16</v>
      </c>
      <c r="E2385" s="27" t="s">
        <v>10806</v>
      </c>
      <c r="F2385" s="5"/>
      <c r="G2385" s="5" t="s">
        <v>7372</v>
      </c>
      <c r="H2385" s="1" t="s">
        <v>1364</v>
      </c>
      <c r="I2385" s="1" t="s">
        <v>1364</v>
      </c>
      <c r="J2385" s="29" t="s">
        <v>1365</v>
      </c>
      <c r="K2385" s="63" t="s">
        <v>1366</v>
      </c>
      <c r="L2385" s="5" t="s">
        <v>740</v>
      </c>
      <c r="M2385" s="19" t="s">
        <v>742</v>
      </c>
      <c r="N2385" s="200">
        <v>46231</v>
      </c>
      <c r="O2385" s="201">
        <v>46267</v>
      </c>
      <c r="P2385" s="13" t="s">
        <v>187</v>
      </c>
      <c r="Q2385" s="22" t="s">
        <v>1190</v>
      </c>
      <c r="R2385" s="22">
        <v>120</v>
      </c>
      <c r="S2385" s="23" t="s">
        <v>242</v>
      </c>
      <c r="T2385" s="6" t="s">
        <v>242</v>
      </c>
      <c r="U2385" s="5"/>
      <c r="V2385" s="5" t="s">
        <v>233</v>
      </c>
      <c r="W2385" s="62" t="s">
        <v>7233</v>
      </c>
      <c r="X2385" s="5" t="s">
        <v>242</v>
      </c>
      <c r="Y2385" s="5"/>
      <c r="Z2385" s="5"/>
      <c r="AA2385" s="152" t="s">
        <v>16</v>
      </c>
      <c r="AB2385" s="7">
        <v>0.95</v>
      </c>
      <c r="AC2385" s="5"/>
      <c r="AD2385" s="5"/>
      <c r="AE2385" s="6"/>
      <c r="AF2385" s="5"/>
      <c r="AG2385" s="5" t="str">
        <f t="shared" si="37"/>
        <v>Y</v>
      </c>
      <c r="AH2385" s="5"/>
      <c r="AI2385" s="17">
        <v>1</v>
      </c>
      <c r="AJ2385" s="1" t="s">
        <v>1368</v>
      </c>
      <c r="AK2385" s="42" t="s">
        <v>334</v>
      </c>
      <c r="AL2385" s="80" t="s">
        <v>335</v>
      </c>
      <c r="AM2385" s="25" t="s">
        <v>261</v>
      </c>
      <c r="AN2385" s="82"/>
    </row>
    <row r="2386" spans="1:40" ht="57" customHeight="1">
      <c r="A2386" t="s">
        <v>1183</v>
      </c>
      <c r="B2386" s="13" t="s">
        <v>16</v>
      </c>
      <c r="C2386" s="13" t="s">
        <v>16</v>
      </c>
      <c r="D2386" s="13" t="s">
        <v>16</v>
      </c>
      <c r="E2386" s="27" t="s">
        <v>10807</v>
      </c>
      <c r="F2386" s="5"/>
      <c r="G2386" s="5" t="s">
        <v>7375</v>
      </c>
      <c r="H2386" s="1" t="s">
        <v>1364</v>
      </c>
      <c r="I2386" s="1" t="s">
        <v>1364</v>
      </c>
      <c r="J2386" s="29" t="s">
        <v>1365</v>
      </c>
      <c r="K2386" s="63" t="s">
        <v>1366</v>
      </c>
      <c r="L2386" s="5" t="s">
        <v>740</v>
      </c>
      <c r="M2386" s="19" t="s">
        <v>742</v>
      </c>
      <c r="N2386" s="200">
        <v>46231</v>
      </c>
      <c r="O2386" s="201">
        <v>46267</v>
      </c>
      <c r="P2386" s="13" t="s">
        <v>187</v>
      </c>
      <c r="Q2386" s="22" t="s">
        <v>1190</v>
      </c>
      <c r="R2386" s="22">
        <v>120</v>
      </c>
      <c r="S2386" s="23" t="s">
        <v>242</v>
      </c>
      <c r="T2386" s="6" t="s">
        <v>242</v>
      </c>
      <c r="U2386" s="5"/>
      <c r="V2386" s="5" t="s">
        <v>233</v>
      </c>
      <c r="W2386" s="62" t="s">
        <v>7233</v>
      </c>
      <c r="X2386" s="5" t="s">
        <v>242</v>
      </c>
      <c r="Y2386" s="5"/>
      <c r="Z2386" s="5"/>
      <c r="AA2386" s="152" t="s">
        <v>16</v>
      </c>
      <c r="AB2386" s="7">
        <v>0.95</v>
      </c>
      <c r="AC2386" s="5"/>
      <c r="AD2386" s="5"/>
      <c r="AE2386" s="6"/>
      <c r="AF2386" s="5"/>
      <c r="AG2386" s="5" t="str">
        <f t="shared" si="37"/>
        <v>Y</v>
      </c>
      <c r="AH2386" s="5"/>
      <c r="AI2386" s="17">
        <v>1</v>
      </c>
      <c r="AJ2386" s="1" t="s">
        <v>1372</v>
      </c>
      <c r="AK2386" s="42" t="s">
        <v>334</v>
      </c>
      <c r="AL2386" s="80" t="s">
        <v>335</v>
      </c>
      <c r="AM2386" s="25" t="s">
        <v>261</v>
      </c>
      <c r="AN2386" s="82"/>
    </row>
    <row r="2387" spans="1:40" ht="57" customHeight="1">
      <c r="A2387" t="s">
        <v>1183</v>
      </c>
      <c r="B2387" s="13" t="s">
        <v>3081</v>
      </c>
      <c r="C2387" s="13" t="s">
        <v>4168</v>
      </c>
      <c r="D2387" s="13" t="s">
        <v>10808</v>
      </c>
      <c r="E2387" s="27" t="s">
        <v>10809</v>
      </c>
      <c r="F2387" s="5"/>
      <c r="G2387" s="5" t="s">
        <v>10810</v>
      </c>
      <c r="H2387" s="1" t="s">
        <v>10811</v>
      </c>
      <c r="I2387" s="1" t="s">
        <v>10811</v>
      </c>
      <c r="J2387" s="29" t="s">
        <v>10812</v>
      </c>
      <c r="K2387" s="63" t="s">
        <v>10813</v>
      </c>
      <c r="L2387" s="5" t="s">
        <v>740</v>
      </c>
      <c r="M2387" s="19" t="s">
        <v>742</v>
      </c>
      <c r="N2387" s="200">
        <v>46231</v>
      </c>
      <c r="O2387" s="201">
        <v>46267</v>
      </c>
      <c r="P2387" s="13" t="s">
        <v>187</v>
      </c>
      <c r="Q2387" s="22" t="s">
        <v>1190</v>
      </c>
      <c r="R2387" s="22">
        <v>8000</v>
      </c>
      <c r="S2387" s="23" t="s">
        <v>187</v>
      </c>
      <c r="T2387" s="6" t="s">
        <v>242</v>
      </c>
      <c r="U2387" s="5"/>
      <c r="V2387" s="5" t="s">
        <v>233</v>
      </c>
      <c r="W2387" s="62" t="s">
        <v>7160</v>
      </c>
      <c r="X2387" s="5" t="s">
        <v>242</v>
      </c>
      <c r="Y2387" s="5"/>
      <c r="Z2387" s="5"/>
      <c r="AA2387" s="152">
        <v>11.2</v>
      </c>
      <c r="AB2387" s="7">
        <v>0.95</v>
      </c>
      <c r="AC2387" s="5"/>
      <c r="AD2387" s="5"/>
      <c r="AE2387" s="6"/>
      <c r="AF2387" s="5"/>
      <c r="AG2387" s="5" t="str">
        <f t="shared" si="37"/>
        <v>Y</v>
      </c>
      <c r="AH2387" s="5"/>
      <c r="AI2387" s="17">
        <v>1</v>
      </c>
      <c r="AJ2387" s="1" t="s">
        <v>10814</v>
      </c>
      <c r="AK2387" s="42" t="s">
        <v>334</v>
      </c>
      <c r="AL2387" s="80" t="s">
        <v>335</v>
      </c>
      <c r="AM2387" s="25" t="s">
        <v>261</v>
      </c>
      <c r="AN2387" s="82"/>
    </row>
    <row r="2388" spans="1:40" ht="57" customHeight="1">
      <c r="A2388" t="s">
        <v>1183</v>
      </c>
      <c r="B2388" s="13" t="s">
        <v>16</v>
      </c>
      <c r="C2388" s="13" t="s">
        <v>16</v>
      </c>
      <c r="D2388" s="13" t="s">
        <v>16</v>
      </c>
      <c r="E2388" s="27" t="s">
        <v>10815</v>
      </c>
      <c r="F2388" s="5"/>
      <c r="G2388" s="5" t="s">
        <v>10816</v>
      </c>
      <c r="H2388" s="1" t="s">
        <v>10817</v>
      </c>
      <c r="I2388" s="1" t="s">
        <v>10817</v>
      </c>
      <c r="J2388" s="29" t="s">
        <v>10818</v>
      </c>
      <c r="K2388" s="63" t="s">
        <v>10819</v>
      </c>
      <c r="L2388" s="5" t="s">
        <v>740</v>
      </c>
      <c r="M2388" s="19" t="s">
        <v>742</v>
      </c>
      <c r="N2388" s="200">
        <v>46231</v>
      </c>
      <c r="O2388" s="201">
        <v>46267</v>
      </c>
      <c r="P2388" s="13" t="s">
        <v>187</v>
      </c>
      <c r="Q2388" s="22" t="s">
        <v>1190</v>
      </c>
      <c r="R2388" s="22">
        <v>8000</v>
      </c>
      <c r="S2388" s="23" t="s">
        <v>187</v>
      </c>
      <c r="T2388" s="6" t="s">
        <v>242</v>
      </c>
      <c r="U2388" s="5"/>
      <c r="V2388" s="5" t="s">
        <v>233</v>
      </c>
      <c r="W2388" s="62" t="s">
        <v>7160</v>
      </c>
      <c r="X2388" s="5" t="s">
        <v>242</v>
      </c>
      <c r="Y2388" s="5"/>
      <c r="Z2388" s="5"/>
      <c r="AA2388" s="152">
        <v>11.21</v>
      </c>
      <c r="AB2388" s="7">
        <v>0.95</v>
      </c>
      <c r="AC2388" s="5"/>
      <c r="AD2388" s="5"/>
      <c r="AE2388" s="6"/>
      <c r="AF2388" s="5"/>
      <c r="AG2388" s="5" t="str">
        <f t="shared" si="37"/>
        <v>Y</v>
      </c>
      <c r="AH2388" s="5"/>
      <c r="AI2388" s="17">
        <v>1</v>
      </c>
      <c r="AJ2388" s="1" t="s">
        <v>10820</v>
      </c>
      <c r="AK2388" s="42" t="s">
        <v>334</v>
      </c>
      <c r="AL2388" s="80" t="s">
        <v>335</v>
      </c>
      <c r="AM2388" s="25" t="s">
        <v>261</v>
      </c>
      <c r="AN2388" s="82"/>
    </row>
    <row r="2389" spans="1:40" ht="57" customHeight="1">
      <c r="A2389" t="s">
        <v>1183</v>
      </c>
      <c r="B2389" s="13" t="s">
        <v>3081</v>
      </c>
      <c r="C2389" s="13" t="s">
        <v>4168</v>
      </c>
      <c r="D2389" s="13" t="s">
        <v>10821</v>
      </c>
      <c r="E2389" s="27" t="s">
        <v>10822</v>
      </c>
      <c r="F2389" s="5"/>
      <c r="G2389" s="5" t="s">
        <v>10823</v>
      </c>
      <c r="H2389" s="1" t="s">
        <v>10824</v>
      </c>
      <c r="I2389" s="1" t="s">
        <v>10824</v>
      </c>
      <c r="J2389" s="29" t="s">
        <v>10825</v>
      </c>
      <c r="K2389" s="63" t="s">
        <v>10826</v>
      </c>
      <c r="L2389" s="5" t="s">
        <v>740</v>
      </c>
      <c r="M2389" s="19" t="s">
        <v>742</v>
      </c>
      <c r="N2389" s="200">
        <v>46231</v>
      </c>
      <c r="O2389" s="201">
        <v>46267</v>
      </c>
      <c r="P2389" s="13" t="s">
        <v>187</v>
      </c>
      <c r="Q2389" s="22" t="s">
        <v>1190</v>
      </c>
      <c r="R2389" s="22">
        <v>8000</v>
      </c>
      <c r="S2389" s="23" t="s">
        <v>187</v>
      </c>
      <c r="T2389" s="6" t="s">
        <v>242</v>
      </c>
      <c r="U2389" s="5"/>
      <c r="V2389" s="5" t="s">
        <v>233</v>
      </c>
      <c r="W2389" s="62" t="s">
        <v>7160</v>
      </c>
      <c r="X2389" s="5" t="s">
        <v>242</v>
      </c>
      <c r="Y2389" s="5"/>
      <c r="Z2389" s="5"/>
      <c r="AA2389" s="152">
        <v>11.21</v>
      </c>
      <c r="AB2389" s="7">
        <v>0.95</v>
      </c>
      <c r="AC2389" s="5"/>
      <c r="AD2389" s="5"/>
      <c r="AE2389" s="6"/>
      <c r="AF2389" s="5"/>
      <c r="AG2389" s="5" t="str">
        <f t="shared" si="37"/>
        <v>Y</v>
      </c>
      <c r="AH2389" s="5"/>
      <c r="AI2389" s="17">
        <v>1</v>
      </c>
      <c r="AJ2389" s="1" t="s">
        <v>10827</v>
      </c>
      <c r="AK2389" s="42" t="s">
        <v>334</v>
      </c>
      <c r="AL2389" s="80" t="s">
        <v>335</v>
      </c>
      <c r="AM2389" s="25" t="s">
        <v>261</v>
      </c>
      <c r="AN2389" s="82"/>
    </row>
    <row r="2390" spans="1:40" ht="57" customHeight="1">
      <c r="A2390" t="s">
        <v>1183</v>
      </c>
      <c r="B2390" s="13" t="s">
        <v>3081</v>
      </c>
      <c r="C2390" s="13" t="s">
        <v>4168</v>
      </c>
      <c r="D2390" s="13" t="s">
        <v>10828</v>
      </c>
      <c r="E2390" s="27" t="s">
        <v>10829</v>
      </c>
      <c r="F2390" s="5"/>
      <c r="G2390" s="5" t="s">
        <v>10830</v>
      </c>
      <c r="H2390" s="1" t="s">
        <v>10831</v>
      </c>
      <c r="I2390" s="1" t="s">
        <v>10831</v>
      </c>
      <c r="J2390" s="29" t="s">
        <v>10832</v>
      </c>
      <c r="K2390" s="63" t="s">
        <v>10833</v>
      </c>
      <c r="L2390" s="5" t="s">
        <v>740</v>
      </c>
      <c r="M2390" s="19" t="s">
        <v>742</v>
      </c>
      <c r="N2390" s="200">
        <v>46231</v>
      </c>
      <c r="O2390" s="201">
        <v>46267</v>
      </c>
      <c r="P2390" s="13" t="s">
        <v>187</v>
      </c>
      <c r="Q2390" s="22" t="s">
        <v>1190</v>
      </c>
      <c r="R2390" s="22">
        <v>8000</v>
      </c>
      <c r="S2390" s="23" t="s">
        <v>187</v>
      </c>
      <c r="T2390" s="6" t="s">
        <v>242</v>
      </c>
      <c r="U2390" s="5"/>
      <c r="V2390" s="5" t="s">
        <v>233</v>
      </c>
      <c r="W2390" s="62" t="s">
        <v>7160</v>
      </c>
      <c r="X2390" s="5" t="s">
        <v>242</v>
      </c>
      <c r="Y2390" s="5"/>
      <c r="Z2390" s="5"/>
      <c r="AA2390" s="152">
        <v>11.27</v>
      </c>
      <c r="AB2390" s="7">
        <v>0.95</v>
      </c>
      <c r="AC2390" s="5"/>
      <c r="AD2390" s="5"/>
      <c r="AE2390" s="6"/>
      <c r="AF2390" s="5"/>
      <c r="AG2390" s="5" t="str">
        <f t="shared" si="37"/>
        <v>Y</v>
      </c>
      <c r="AH2390" s="5"/>
      <c r="AI2390" s="17">
        <v>1</v>
      </c>
      <c r="AJ2390" s="1" t="s">
        <v>10828</v>
      </c>
      <c r="AK2390" s="42" t="s">
        <v>334</v>
      </c>
      <c r="AL2390" s="80" t="s">
        <v>335</v>
      </c>
      <c r="AM2390" s="25" t="s">
        <v>261</v>
      </c>
      <c r="AN2390" s="82"/>
    </row>
    <row r="2391" spans="1:40" ht="57" customHeight="1">
      <c r="A2391" t="s">
        <v>1183</v>
      </c>
      <c r="B2391" s="13" t="s">
        <v>3081</v>
      </c>
      <c r="C2391" s="13" t="s">
        <v>4168</v>
      </c>
      <c r="D2391" s="13" t="s">
        <v>10834</v>
      </c>
      <c r="E2391" s="27" t="s">
        <v>10835</v>
      </c>
      <c r="F2391" s="5"/>
      <c r="G2391" s="5" t="s">
        <v>10836</v>
      </c>
      <c r="H2391" s="1" t="s">
        <v>10837</v>
      </c>
      <c r="I2391" s="1" t="s">
        <v>10837</v>
      </c>
      <c r="J2391" s="29" t="s">
        <v>10838</v>
      </c>
      <c r="K2391" s="63" t="s">
        <v>10839</v>
      </c>
      <c r="L2391" s="5" t="s">
        <v>740</v>
      </c>
      <c r="M2391" s="19" t="s">
        <v>742</v>
      </c>
      <c r="N2391" s="200">
        <v>46231</v>
      </c>
      <c r="O2391" s="201">
        <v>46267</v>
      </c>
      <c r="P2391" s="13" t="s">
        <v>187</v>
      </c>
      <c r="Q2391" s="22" t="s">
        <v>1190</v>
      </c>
      <c r="R2391" s="22">
        <v>8000</v>
      </c>
      <c r="S2391" s="23" t="s">
        <v>187</v>
      </c>
      <c r="T2391" s="6" t="s">
        <v>242</v>
      </c>
      <c r="U2391" s="5"/>
      <c r="V2391" s="5" t="s">
        <v>233</v>
      </c>
      <c r="W2391" s="62" t="s">
        <v>7160</v>
      </c>
      <c r="X2391" s="5" t="s">
        <v>242</v>
      </c>
      <c r="Y2391" s="5"/>
      <c r="Z2391" s="5"/>
      <c r="AA2391" s="152">
        <v>11.23</v>
      </c>
      <c r="AB2391" s="7">
        <v>0.95</v>
      </c>
      <c r="AC2391" s="5"/>
      <c r="AD2391" s="5"/>
      <c r="AE2391" s="6"/>
      <c r="AF2391" s="5"/>
      <c r="AG2391" s="5" t="str">
        <f t="shared" si="37"/>
        <v>Y</v>
      </c>
      <c r="AH2391" s="5"/>
      <c r="AI2391" s="17">
        <v>1</v>
      </c>
      <c r="AJ2391" s="1" t="s">
        <v>10834</v>
      </c>
      <c r="AK2391" s="42" t="s">
        <v>334</v>
      </c>
      <c r="AL2391" s="80" t="s">
        <v>335</v>
      </c>
      <c r="AM2391" s="25" t="s">
        <v>261</v>
      </c>
      <c r="AN2391" s="82"/>
    </row>
    <row r="2392" spans="1:40" ht="57" customHeight="1">
      <c r="A2392" t="s">
        <v>1183</v>
      </c>
      <c r="B2392" s="13" t="s">
        <v>3081</v>
      </c>
      <c r="C2392" s="13" t="s">
        <v>4168</v>
      </c>
      <c r="D2392" s="13" t="s">
        <v>10840</v>
      </c>
      <c r="E2392" s="27" t="s">
        <v>10841</v>
      </c>
      <c r="F2392" s="5"/>
      <c r="G2392" s="5" t="s">
        <v>10842</v>
      </c>
      <c r="H2392" s="1" t="s">
        <v>10843</v>
      </c>
      <c r="I2392" s="1" t="s">
        <v>10844</v>
      </c>
      <c r="J2392" s="29" t="s">
        <v>10845</v>
      </c>
      <c r="K2392" s="63" t="s">
        <v>10846</v>
      </c>
      <c r="L2392" s="5" t="s">
        <v>740</v>
      </c>
      <c r="M2392" s="19" t="s">
        <v>742</v>
      </c>
      <c r="N2392" s="200">
        <v>46231</v>
      </c>
      <c r="O2392" s="201">
        <v>46267</v>
      </c>
      <c r="P2392" s="13" t="s">
        <v>187</v>
      </c>
      <c r="Q2392" s="22" t="s">
        <v>1190</v>
      </c>
      <c r="R2392" s="22">
        <v>8000</v>
      </c>
      <c r="S2392" s="23" t="s">
        <v>187</v>
      </c>
      <c r="T2392" s="6" t="s">
        <v>242</v>
      </c>
      <c r="U2392" s="5"/>
      <c r="V2392" s="5" t="s">
        <v>233</v>
      </c>
      <c r="W2392" s="62" t="s">
        <v>7160</v>
      </c>
      <c r="X2392" s="5" t="s">
        <v>242</v>
      </c>
      <c r="Y2392" s="5"/>
      <c r="Z2392" s="5"/>
      <c r="AA2392" s="152">
        <v>11.26</v>
      </c>
      <c r="AB2392" s="7">
        <v>0.95</v>
      </c>
      <c r="AC2392" s="5"/>
      <c r="AD2392" s="5"/>
      <c r="AE2392" s="6"/>
      <c r="AF2392" s="5"/>
      <c r="AG2392" s="5" t="str">
        <f t="shared" si="37"/>
        <v>Y</v>
      </c>
      <c r="AH2392" s="5"/>
      <c r="AI2392" s="17">
        <v>1</v>
      </c>
      <c r="AJ2392" s="1" t="s">
        <v>10847</v>
      </c>
      <c r="AK2392" s="42" t="s">
        <v>334</v>
      </c>
      <c r="AL2392" s="80" t="s">
        <v>335</v>
      </c>
      <c r="AM2392" s="25" t="s">
        <v>261</v>
      </c>
      <c r="AN2392" s="82"/>
    </row>
    <row r="2393" spans="1:40" ht="57" customHeight="1">
      <c r="A2393" t="s">
        <v>1183</v>
      </c>
      <c r="B2393" s="13" t="s">
        <v>3081</v>
      </c>
      <c r="C2393" s="13" t="s">
        <v>4168</v>
      </c>
      <c r="D2393" s="13" t="s">
        <v>9096</v>
      </c>
      <c r="E2393" s="27" t="s">
        <v>10848</v>
      </c>
      <c r="F2393" s="5"/>
      <c r="G2393" s="5" t="s">
        <v>9098</v>
      </c>
      <c r="H2393" s="1" t="s">
        <v>9099</v>
      </c>
      <c r="I2393" s="1" t="s">
        <v>9099</v>
      </c>
      <c r="J2393" s="29" t="s">
        <v>10849</v>
      </c>
      <c r="K2393" s="63" t="s">
        <v>9101</v>
      </c>
      <c r="L2393" s="5" t="s">
        <v>740</v>
      </c>
      <c r="M2393" s="19" t="s">
        <v>742</v>
      </c>
      <c r="N2393" s="200">
        <v>46231</v>
      </c>
      <c r="O2393" s="201">
        <v>46267</v>
      </c>
      <c r="P2393" s="13" t="s">
        <v>187</v>
      </c>
      <c r="Q2393" s="22" t="s">
        <v>1190</v>
      </c>
      <c r="R2393" s="22">
        <v>8000</v>
      </c>
      <c r="S2393" s="23" t="s">
        <v>187</v>
      </c>
      <c r="T2393" s="6" t="s">
        <v>242</v>
      </c>
      <c r="U2393" s="5"/>
      <c r="V2393" s="5" t="s">
        <v>233</v>
      </c>
      <c r="W2393" s="62" t="s">
        <v>10850</v>
      </c>
      <c r="X2393" s="5" t="s">
        <v>242</v>
      </c>
      <c r="Y2393" s="5"/>
      <c r="Z2393" s="5"/>
      <c r="AA2393" s="152">
        <v>17.43</v>
      </c>
      <c r="AB2393" s="7">
        <v>0.95</v>
      </c>
      <c r="AC2393" s="5"/>
      <c r="AD2393" s="5"/>
      <c r="AE2393" s="6"/>
      <c r="AF2393" s="5"/>
      <c r="AG2393" s="5" t="str">
        <f t="shared" si="37"/>
        <v>Y</v>
      </c>
      <c r="AH2393" s="5"/>
      <c r="AI2393" s="17">
        <v>1</v>
      </c>
      <c r="AJ2393" s="1" t="s">
        <v>9096</v>
      </c>
      <c r="AK2393" s="42" t="s">
        <v>334</v>
      </c>
      <c r="AL2393" s="80" t="s">
        <v>335</v>
      </c>
      <c r="AM2393" s="25" t="s">
        <v>261</v>
      </c>
      <c r="AN2393" s="82"/>
    </row>
    <row r="2394" spans="1:40" ht="57" customHeight="1">
      <c r="A2394" t="s">
        <v>1183</v>
      </c>
      <c r="B2394" s="13" t="s">
        <v>3081</v>
      </c>
      <c r="C2394" s="13" t="s">
        <v>4168</v>
      </c>
      <c r="D2394" s="13" t="s">
        <v>10851</v>
      </c>
      <c r="E2394" s="27" t="s">
        <v>10852</v>
      </c>
      <c r="F2394" s="5"/>
      <c r="G2394" s="5" t="s">
        <v>10853</v>
      </c>
      <c r="H2394" s="1" t="s">
        <v>10854</v>
      </c>
      <c r="I2394" s="1" t="s">
        <v>10855</v>
      </c>
      <c r="J2394" s="29" t="s">
        <v>10856</v>
      </c>
      <c r="K2394" s="63" t="s">
        <v>10857</v>
      </c>
      <c r="L2394" s="5" t="s">
        <v>740</v>
      </c>
      <c r="M2394" s="19" t="s">
        <v>742</v>
      </c>
      <c r="N2394" s="200">
        <v>46231</v>
      </c>
      <c r="O2394" s="201">
        <v>46267</v>
      </c>
      <c r="P2394" s="13" t="s">
        <v>187</v>
      </c>
      <c r="Q2394" s="22" t="s">
        <v>1190</v>
      </c>
      <c r="R2394" s="22">
        <v>8000</v>
      </c>
      <c r="S2394" s="23" t="s">
        <v>187</v>
      </c>
      <c r="T2394" s="6" t="s">
        <v>242</v>
      </c>
      <c r="U2394" s="5"/>
      <c r="V2394" s="5" t="s">
        <v>233</v>
      </c>
      <c r="W2394" s="62" t="s">
        <v>7160</v>
      </c>
      <c r="X2394" s="5" t="s">
        <v>242</v>
      </c>
      <c r="Y2394" s="5"/>
      <c r="Z2394" s="5"/>
      <c r="AA2394" s="152">
        <v>11.51</v>
      </c>
      <c r="AB2394" s="7">
        <v>0.95</v>
      </c>
      <c r="AC2394" s="5"/>
      <c r="AD2394" s="5"/>
      <c r="AE2394" s="6"/>
      <c r="AF2394" s="5"/>
      <c r="AG2394" s="5" t="str">
        <f t="shared" si="37"/>
        <v>Y</v>
      </c>
      <c r="AH2394" s="5"/>
      <c r="AI2394" s="17">
        <v>1</v>
      </c>
      <c r="AJ2394" s="1" t="s">
        <v>10858</v>
      </c>
      <c r="AK2394" s="42" t="s">
        <v>334</v>
      </c>
      <c r="AL2394" s="80" t="s">
        <v>335</v>
      </c>
      <c r="AM2394" s="25" t="s">
        <v>261</v>
      </c>
      <c r="AN2394" s="82"/>
    </row>
    <row r="2395" spans="1:40" ht="57" customHeight="1">
      <c r="A2395" t="s">
        <v>1183</v>
      </c>
      <c r="B2395" s="13" t="s">
        <v>3081</v>
      </c>
      <c r="C2395" s="13" t="s">
        <v>4168</v>
      </c>
      <c r="D2395" s="13" t="s">
        <v>10859</v>
      </c>
      <c r="E2395" s="27" t="s">
        <v>10860</v>
      </c>
      <c r="F2395" s="5"/>
      <c r="G2395" s="5" t="s">
        <v>10861</v>
      </c>
      <c r="H2395" s="1" t="s">
        <v>10862</v>
      </c>
      <c r="I2395" s="1" t="s">
        <v>10862</v>
      </c>
      <c r="J2395" s="29" t="s">
        <v>10863</v>
      </c>
      <c r="K2395" s="63" t="s">
        <v>10864</v>
      </c>
      <c r="L2395" s="5" t="s">
        <v>740</v>
      </c>
      <c r="M2395" s="19" t="s">
        <v>742</v>
      </c>
      <c r="N2395" s="200">
        <v>46231</v>
      </c>
      <c r="O2395" s="201">
        <v>46267</v>
      </c>
      <c r="P2395" s="13" t="s">
        <v>187</v>
      </c>
      <c r="Q2395" s="22" t="s">
        <v>1190</v>
      </c>
      <c r="R2395" s="22">
        <v>8000</v>
      </c>
      <c r="S2395" s="23" t="s">
        <v>187</v>
      </c>
      <c r="T2395" s="6" t="s">
        <v>242</v>
      </c>
      <c r="U2395" s="5"/>
      <c r="V2395" s="5" t="s">
        <v>233</v>
      </c>
      <c r="W2395" s="62" t="s">
        <v>7160</v>
      </c>
      <c r="X2395" s="5" t="s">
        <v>242</v>
      </c>
      <c r="Y2395" s="5"/>
      <c r="Z2395" s="5"/>
      <c r="AA2395" s="152">
        <v>10.72</v>
      </c>
      <c r="AB2395" s="7">
        <v>0.95</v>
      </c>
      <c r="AC2395" s="5"/>
      <c r="AD2395" s="5"/>
      <c r="AE2395" s="6"/>
      <c r="AF2395" s="5"/>
      <c r="AG2395" s="5" t="str">
        <f t="shared" si="37"/>
        <v>Y</v>
      </c>
      <c r="AH2395" s="5"/>
      <c r="AI2395" s="17">
        <v>1</v>
      </c>
      <c r="AJ2395" s="1" t="s">
        <v>10859</v>
      </c>
      <c r="AK2395" s="42" t="s">
        <v>334</v>
      </c>
      <c r="AL2395" s="80" t="s">
        <v>335</v>
      </c>
      <c r="AM2395" s="25" t="s">
        <v>261</v>
      </c>
      <c r="AN2395" s="82"/>
    </row>
    <row r="2396" spans="1:40" ht="57" customHeight="1">
      <c r="A2396" t="s">
        <v>1183</v>
      </c>
      <c r="B2396" s="13" t="s">
        <v>3081</v>
      </c>
      <c r="C2396" s="13" t="s">
        <v>4168</v>
      </c>
      <c r="D2396" s="13" t="s">
        <v>10865</v>
      </c>
      <c r="E2396" s="27" t="s">
        <v>10866</v>
      </c>
      <c r="F2396" s="5"/>
      <c r="G2396" s="5" t="s">
        <v>10867</v>
      </c>
      <c r="H2396" s="1" t="s">
        <v>10868</v>
      </c>
      <c r="I2396" s="1" t="s">
        <v>10869</v>
      </c>
      <c r="J2396" s="29" t="s">
        <v>10870</v>
      </c>
      <c r="K2396" s="63" t="s">
        <v>10871</v>
      </c>
      <c r="L2396" s="5" t="s">
        <v>740</v>
      </c>
      <c r="M2396" s="19" t="s">
        <v>742</v>
      </c>
      <c r="N2396" s="200">
        <v>46231</v>
      </c>
      <c r="O2396" s="201">
        <v>46267</v>
      </c>
      <c r="P2396" s="13" t="s">
        <v>187</v>
      </c>
      <c r="Q2396" s="22" t="s">
        <v>1190</v>
      </c>
      <c r="R2396" s="22">
        <v>8000</v>
      </c>
      <c r="S2396" s="23" t="s">
        <v>187</v>
      </c>
      <c r="T2396" s="6" t="s">
        <v>242</v>
      </c>
      <c r="U2396" s="5"/>
      <c r="V2396" s="5" t="s">
        <v>233</v>
      </c>
      <c r="W2396" s="62" t="s">
        <v>7160</v>
      </c>
      <c r="X2396" s="5" t="s">
        <v>242</v>
      </c>
      <c r="Y2396" s="5"/>
      <c r="Z2396" s="5"/>
      <c r="AA2396" s="152">
        <v>1</v>
      </c>
      <c r="AB2396" s="7">
        <v>0.95</v>
      </c>
      <c r="AC2396" s="5"/>
      <c r="AD2396" s="5"/>
      <c r="AE2396" s="6"/>
      <c r="AF2396" s="5"/>
      <c r="AG2396" s="5" t="str">
        <f t="shared" si="37"/>
        <v>Y</v>
      </c>
      <c r="AH2396" s="5"/>
      <c r="AI2396" s="17">
        <v>1</v>
      </c>
      <c r="AJ2396" s="1" t="s">
        <v>10865</v>
      </c>
      <c r="AK2396" s="42" t="s">
        <v>334</v>
      </c>
      <c r="AL2396" s="80" t="s">
        <v>335</v>
      </c>
      <c r="AM2396" s="25" t="s">
        <v>261</v>
      </c>
      <c r="AN2396" s="82"/>
    </row>
    <row r="2397" spans="1:40" ht="57" customHeight="1">
      <c r="A2397" t="s">
        <v>1183</v>
      </c>
      <c r="B2397" s="13" t="s">
        <v>3081</v>
      </c>
      <c r="C2397" s="13" t="s">
        <v>4168</v>
      </c>
      <c r="D2397" s="13" t="s">
        <v>10872</v>
      </c>
      <c r="E2397" s="27" t="s">
        <v>10873</v>
      </c>
      <c r="F2397" s="5"/>
      <c r="G2397" s="5" t="s">
        <v>10874</v>
      </c>
      <c r="H2397" s="1" t="s">
        <v>10875</v>
      </c>
      <c r="I2397" s="1" t="s">
        <v>10875</v>
      </c>
      <c r="J2397" s="29" t="s">
        <v>10876</v>
      </c>
      <c r="K2397" s="63" t="s">
        <v>10876</v>
      </c>
      <c r="L2397" s="5" t="s">
        <v>740</v>
      </c>
      <c r="M2397" s="19" t="s">
        <v>742</v>
      </c>
      <c r="N2397" s="200">
        <v>46231</v>
      </c>
      <c r="O2397" s="201">
        <v>46267</v>
      </c>
      <c r="P2397" s="13" t="s">
        <v>187</v>
      </c>
      <c r="Q2397" s="22" t="s">
        <v>1190</v>
      </c>
      <c r="R2397" s="22">
        <v>8000</v>
      </c>
      <c r="S2397" s="23" t="s">
        <v>187</v>
      </c>
      <c r="T2397" s="6" t="s">
        <v>242</v>
      </c>
      <c r="U2397" s="5"/>
      <c r="V2397" s="5" t="s">
        <v>233</v>
      </c>
      <c r="W2397" s="62" t="s">
        <v>7160</v>
      </c>
      <c r="X2397" s="5" t="s">
        <v>242</v>
      </c>
      <c r="Y2397" s="5"/>
      <c r="Z2397" s="5"/>
      <c r="AA2397" s="152">
        <v>11.16</v>
      </c>
      <c r="AB2397" s="7">
        <v>0.95</v>
      </c>
      <c r="AC2397" s="5"/>
      <c r="AD2397" s="5"/>
      <c r="AE2397" s="6"/>
      <c r="AF2397" s="5"/>
      <c r="AG2397" s="5" t="str">
        <f t="shared" si="37"/>
        <v>Y</v>
      </c>
      <c r="AH2397" s="5"/>
      <c r="AI2397" s="17">
        <v>1</v>
      </c>
      <c r="AJ2397" s="1" t="s">
        <v>10872</v>
      </c>
      <c r="AK2397" s="42" t="s">
        <v>334</v>
      </c>
      <c r="AL2397" s="80" t="s">
        <v>335</v>
      </c>
      <c r="AM2397" s="25" t="s">
        <v>261</v>
      </c>
      <c r="AN2397" s="82"/>
    </row>
    <row r="2398" spans="1:40" ht="57" customHeight="1">
      <c r="A2398" t="s">
        <v>1183</v>
      </c>
      <c r="B2398" s="13" t="s">
        <v>3081</v>
      </c>
      <c r="C2398" s="13" t="s">
        <v>4168</v>
      </c>
      <c r="D2398" s="13" t="s">
        <v>10877</v>
      </c>
      <c r="E2398" s="27" t="s">
        <v>10878</v>
      </c>
      <c r="F2398" s="5"/>
      <c r="G2398" s="5" t="s">
        <v>10879</v>
      </c>
      <c r="H2398" s="1" t="s">
        <v>10880</v>
      </c>
      <c r="I2398" s="1" t="s">
        <v>10881</v>
      </c>
      <c r="J2398" s="29" t="s">
        <v>10882</v>
      </c>
      <c r="K2398" s="63" t="s">
        <v>10883</v>
      </c>
      <c r="L2398" s="5" t="s">
        <v>740</v>
      </c>
      <c r="M2398" s="19" t="s">
        <v>742</v>
      </c>
      <c r="N2398" s="200">
        <v>46231</v>
      </c>
      <c r="O2398" s="201">
        <v>46267</v>
      </c>
      <c r="P2398" s="13" t="s">
        <v>187</v>
      </c>
      <c r="Q2398" s="22" t="s">
        <v>1190</v>
      </c>
      <c r="R2398" s="22">
        <v>8000</v>
      </c>
      <c r="S2398" s="23" t="s">
        <v>187</v>
      </c>
      <c r="T2398" s="6" t="s">
        <v>242</v>
      </c>
      <c r="U2398" s="5"/>
      <c r="V2398" s="5" t="s">
        <v>233</v>
      </c>
      <c r="W2398" s="62" t="s">
        <v>7160</v>
      </c>
      <c r="X2398" s="5" t="s">
        <v>242</v>
      </c>
      <c r="Y2398" s="5"/>
      <c r="Z2398" s="5"/>
      <c r="AA2398" s="152">
        <v>11.32</v>
      </c>
      <c r="AB2398" s="7">
        <v>0.95</v>
      </c>
      <c r="AC2398" s="5"/>
      <c r="AD2398" s="5"/>
      <c r="AE2398" s="6"/>
      <c r="AF2398" s="5"/>
      <c r="AG2398" s="5" t="str">
        <f t="shared" si="37"/>
        <v>Y</v>
      </c>
      <c r="AH2398" s="5"/>
      <c r="AI2398" s="17">
        <v>1</v>
      </c>
      <c r="AJ2398" s="1" t="s">
        <v>10877</v>
      </c>
      <c r="AK2398" s="42" t="s">
        <v>334</v>
      </c>
      <c r="AL2398" s="80" t="s">
        <v>335</v>
      </c>
      <c r="AM2398" s="25" t="s">
        <v>261</v>
      </c>
      <c r="AN2398" s="82"/>
    </row>
    <row r="2399" spans="1:40" ht="57" customHeight="1">
      <c r="A2399" t="s">
        <v>1183</v>
      </c>
      <c r="B2399" s="13" t="s">
        <v>3081</v>
      </c>
      <c r="C2399" s="13" t="s">
        <v>4168</v>
      </c>
      <c r="D2399" s="13" t="s">
        <v>10884</v>
      </c>
      <c r="E2399" s="27" t="s">
        <v>10885</v>
      </c>
      <c r="F2399" s="5"/>
      <c r="G2399" s="5" t="s">
        <v>10886</v>
      </c>
      <c r="H2399" s="1" t="s">
        <v>10887</v>
      </c>
      <c r="I2399" s="1" t="s">
        <v>10888</v>
      </c>
      <c r="J2399" s="29" t="s">
        <v>10889</v>
      </c>
      <c r="K2399" s="63" t="s">
        <v>10890</v>
      </c>
      <c r="L2399" s="5" t="s">
        <v>740</v>
      </c>
      <c r="M2399" s="19" t="s">
        <v>742</v>
      </c>
      <c r="N2399" s="200">
        <v>46231</v>
      </c>
      <c r="O2399" s="201">
        <v>46267</v>
      </c>
      <c r="P2399" s="13" t="s">
        <v>187</v>
      </c>
      <c r="Q2399" s="22" t="s">
        <v>1190</v>
      </c>
      <c r="R2399" s="22">
        <v>8000</v>
      </c>
      <c r="S2399" s="23" t="s">
        <v>187</v>
      </c>
      <c r="T2399" s="6" t="s">
        <v>242</v>
      </c>
      <c r="U2399" s="5"/>
      <c r="V2399" s="5" t="s">
        <v>233</v>
      </c>
      <c r="W2399" s="62" t="s">
        <v>7160</v>
      </c>
      <c r="X2399" s="5" t="s">
        <v>242</v>
      </c>
      <c r="Y2399" s="5"/>
      <c r="Z2399" s="5"/>
      <c r="AA2399" s="152">
        <v>87.01</v>
      </c>
      <c r="AB2399" s="7">
        <v>0.95</v>
      </c>
      <c r="AC2399" s="5"/>
      <c r="AD2399" s="5"/>
      <c r="AE2399" s="6"/>
      <c r="AF2399" s="5"/>
      <c r="AG2399" s="5" t="str">
        <f t="shared" si="37"/>
        <v>Y</v>
      </c>
      <c r="AH2399" s="5"/>
      <c r="AI2399" s="17">
        <v>1</v>
      </c>
      <c r="AJ2399" s="1" t="s">
        <v>3599</v>
      </c>
      <c r="AK2399" s="42" t="s">
        <v>334</v>
      </c>
      <c r="AL2399" s="80" t="s">
        <v>335</v>
      </c>
      <c r="AM2399" s="25" t="s">
        <v>261</v>
      </c>
      <c r="AN2399" s="82"/>
    </row>
    <row r="2400" spans="1:40" ht="57" customHeight="1">
      <c r="A2400" t="s">
        <v>1183</v>
      </c>
      <c r="B2400" s="13" t="s">
        <v>3081</v>
      </c>
      <c r="C2400" s="13" t="s">
        <v>4168</v>
      </c>
      <c r="D2400" s="13" t="s">
        <v>10891</v>
      </c>
      <c r="E2400" s="27" t="s">
        <v>10892</v>
      </c>
      <c r="F2400" s="5"/>
      <c r="G2400" s="5" t="s">
        <v>10893</v>
      </c>
      <c r="H2400" s="1" t="s">
        <v>10894</v>
      </c>
      <c r="I2400" s="1" t="s">
        <v>10895</v>
      </c>
      <c r="J2400" s="29" t="s">
        <v>10896</v>
      </c>
      <c r="K2400" s="63" t="s">
        <v>10897</v>
      </c>
      <c r="L2400" s="5" t="s">
        <v>740</v>
      </c>
      <c r="M2400" s="19" t="s">
        <v>742</v>
      </c>
      <c r="N2400" s="200">
        <v>46231</v>
      </c>
      <c r="O2400" s="201">
        <v>46267</v>
      </c>
      <c r="P2400" s="13" t="s">
        <v>187</v>
      </c>
      <c r="Q2400" s="22" t="s">
        <v>1190</v>
      </c>
      <c r="R2400" s="22">
        <v>8000</v>
      </c>
      <c r="S2400" s="23" t="s">
        <v>187</v>
      </c>
      <c r="T2400" s="6" t="s">
        <v>242</v>
      </c>
      <c r="U2400" s="5"/>
      <c r="V2400" s="5" t="s">
        <v>233</v>
      </c>
      <c r="W2400" s="62" t="s">
        <v>7160</v>
      </c>
      <c r="X2400" s="5" t="s">
        <v>242</v>
      </c>
      <c r="Y2400" s="5"/>
      <c r="Z2400" s="5"/>
      <c r="AA2400" s="152">
        <v>11.62</v>
      </c>
      <c r="AB2400" s="7">
        <v>0.95</v>
      </c>
      <c r="AC2400" s="5"/>
      <c r="AD2400" s="5"/>
      <c r="AE2400" s="6"/>
      <c r="AF2400" s="5"/>
      <c r="AG2400" s="5" t="str">
        <f t="shared" si="37"/>
        <v>Y</v>
      </c>
      <c r="AH2400" s="5"/>
      <c r="AI2400" s="17">
        <v>1</v>
      </c>
      <c r="AJ2400" s="1" t="s">
        <v>10891</v>
      </c>
      <c r="AK2400" s="42" t="s">
        <v>334</v>
      </c>
      <c r="AL2400" s="80" t="s">
        <v>335</v>
      </c>
      <c r="AM2400" s="25" t="s">
        <v>261</v>
      </c>
      <c r="AN2400" s="82"/>
    </row>
    <row r="2401" spans="1:40" ht="57" customHeight="1">
      <c r="A2401" t="s">
        <v>1183</v>
      </c>
      <c r="B2401" s="13" t="s">
        <v>3081</v>
      </c>
      <c r="C2401" s="13" t="s">
        <v>4168</v>
      </c>
      <c r="D2401" s="13" t="s">
        <v>10898</v>
      </c>
      <c r="E2401" s="27" t="s">
        <v>10899</v>
      </c>
      <c r="F2401" s="5"/>
      <c r="G2401" s="5" t="s">
        <v>10900</v>
      </c>
      <c r="H2401" s="1" t="s">
        <v>10901</v>
      </c>
      <c r="I2401" s="1" t="s">
        <v>10902</v>
      </c>
      <c r="J2401" s="29" t="s">
        <v>10903</v>
      </c>
      <c r="K2401" s="63" t="s">
        <v>10904</v>
      </c>
      <c r="L2401" s="5" t="s">
        <v>740</v>
      </c>
      <c r="M2401" s="19" t="s">
        <v>742</v>
      </c>
      <c r="N2401" s="200">
        <v>46231</v>
      </c>
      <c r="O2401" s="201">
        <v>46267</v>
      </c>
      <c r="P2401" s="13" t="s">
        <v>187</v>
      </c>
      <c r="Q2401" s="22" t="s">
        <v>1190</v>
      </c>
      <c r="R2401" s="22">
        <v>8000</v>
      </c>
      <c r="S2401" s="23" t="s">
        <v>187</v>
      </c>
      <c r="T2401" s="6" t="s">
        <v>242</v>
      </c>
      <c r="U2401" s="5"/>
      <c r="V2401" s="5" t="s">
        <v>233</v>
      </c>
      <c r="W2401" s="62" t="s">
        <v>7160</v>
      </c>
      <c r="X2401" s="5" t="s">
        <v>242</v>
      </c>
      <c r="Y2401" s="5"/>
      <c r="Z2401" s="5"/>
      <c r="AA2401" s="152">
        <v>87.01</v>
      </c>
      <c r="AB2401" s="7">
        <v>0.95</v>
      </c>
      <c r="AC2401" s="5"/>
      <c r="AD2401" s="5"/>
      <c r="AE2401" s="6"/>
      <c r="AF2401" s="5"/>
      <c r="AG2401" s="5" t="str">
        <f t="shared" si="37"/>
        <v>Y</v>
      </c>
      <c r="AH2401" s="5"/>
      <c r="AI2401" s="17">
        <v>1</v>
      </c>
      <c r="AJ2401" s="1" t="s">
        <v>3606</v>
      </c>
      <c r="AK2401" s="42" t="s">
        <v>334</v>
      </c>
      <c r="AL2401" s="80" t="s">
        <v>335</v>
      </c>
      <c r="AM2401" s="25" t="s">
        <v>261</v>
      </c>
      <c r="AN2401" s="82"/>
    </row>
    <row r="2402" spans="1:40" ht="57" customHeight="1">
      <c r="A2402" t="s">
        <v>1183</v>
      </c>
      <c r="B2402" s="13" t="s">
        <v>3081</v>
      </c>
      <c r="C2402" s="13" t="s">
        <v>4168</v>
      </c>
      <c r="D2402" s="13" t="s">
        <v>9216</v>
      </c>
      <c r="E2402" s="27" t="s">
        <v>10905</v>
      </c>
      <c r="F2402" s="5"/>
      <c r="G2402" s="5" t="s">
        <v>9218</v>
      </c>
      <c r="H2402" s="1" t="s">
        <v>10906</v>
      </c>
      <c r="I2402" s="1" t="s">
        <v>10906</v>
      </c>
      <c r="J2402" s="29" t="s">
        <v>10907</v>
      </c>
      <c r="K2402" s="63" t="s">
        <v>10907</v>
      </c>
      <c r="L2402" s="5" t="s">
        <v>740</v>
      </c>
      <c r="M2402" s="19" t="s">
        <v>742</v>
      </c>
      <c r="N2402" s="200">
        <v>46231</v>
      </c>
      <c r="O2402" s="201">
        <v>46267</v>
      </c>
      <c r="P2402" s="13" t="s">
        <v>187</v>
      </c>
      <c r="Q2402" s="22" t="s">
        <v>1190</v>
      </c>
      <c r="R2402" s="22">
        <v>8000</v>
      </c>
      <c r="S2402" s="23" t="s">
        <v>187</v>
      </c>
      <c r="T2402" s="6" t="s">
        <v>242</v>
      </c>
      <c r="U2402" s="5"/>
      <c r="V2402" s="5" t="s">
        <v>233</v>
      </c>
      <c r="W2402" s="62" t="s">
        <v>7160</v>
      </c>
      <c r="X2402" s="5" t="s">
        <v>242</v>
      </c>
      <c r="Y2402" s="5"/>
      <c r="Z2402" s="5"/>
      <c r="AA2402" s="152">
        <v>78.95</v>
      </c>
      <c r="AB2402" s="7">
        <v>0.95</v>
      </c>
      <c r="AC2402" s="5"/>
      <c r="AD2402" s="5"/>
      <c r="AE2402" s="6"/>
      <c r="AF2402" s="5"/>
      <c r="AG2402" s="5" t="str">
        <f t="shared" si="37"/>
        <v>Y</v>
      </c>
      <c r="AH2402" s="5"/>
      <c r="AI2402" s="17">
        <v>1</v>
      </c>
      <c r="AJ2402" s="1" t="s">
        <v>9216</v>
      </c>
      <c r="AK2402" s="42" t="s">
        <v>334</v>
      </c>
      <c r="AL2402" s="80" t="s">
        <v>335</v>
      </c>
      <c r="AM2402" s="25" t="s">
        <v>261</v>
      </c>
      <c r="AN2402" s="82"/>
    </row>
    <row r="2403" spans="1:40" ht="57" customHeight="1">
      <c r="A2403" t="s">
        <v>1183</v>
      </c>
      <c r="B2403" s="13" t="s">
        <v>3081</v>
      </c>
      <c r="C2403" s="13" t="s">
        <v>4168</v>
      </c>
      <c r="D2403" s="13" t="s">
        <v>10908</v>
      </c>
      <c r="E2403" s="27" t="s">
        <v>10909</v>
      </c>
      <c r="F2403" s="5"/>
      <c r="G2403" s="5" t="s">
        <v>10910</v>
      </c>
      <c r="H2403" s="1" t="s">
        <v>10911</v>
      </c>
      <c r="I2403" s="1" t="s">
        <v>10911</v>
      </c>
      <c r="J2403" s="29" t="s">
        <v>10912</v>
      </c>
      <c r="K2403" s="63" t="s">
        <v>10913</v>
      </c>
      <c r="L2403" s="5" t="s">
        <v>740</v>
      </c>
      <c r="M2403" s="19" t="s">
        <v>742</v>
      </c>
      <c r="N2403" s="200">
        <v>46231</v>
      </c>
      <c r="O2403" s="201">
        <v>46267</v>
      </c>
      <c r="P2403" s="13" t="s">
        <v>187</v>
      </c>
      <c r="Q2403" s="22" t="s">
        <v>1190</v>
      </c>
      <c r="R2403" s="22">
        <v>8000</v>
      </c>
      <c r="S2403" s="23" t="s">
        <v>187</v>
      </c>
      <c r="T2403" s="6" t="s">
        <v>242</v>
      </c>
      <c r="U2403" s="5"/>
      <c r="V2403" s="5" t="s">
        <v>233</v>
      </c>
      <c r="W2403" s="62" t="s">
        <v>7160</v>
      </c>
      <c r="X2403" s="5" t="s">
        <v>242</v>
      </c>
      <c r="Y2403" s="5"/>
      <c r="Z2403" s="5"/>
      <c r="AA2403" s="152">
        <v>0.38</v>
      </c>
      <c r="AB2403" s="7">
        <v>0.95</v>
      </c>
      <c r="AC2403" s="5"/>
      <c r="AD2403" s="5"/>
      <c r="AE2403" s="6"/>
      <c r="AF2403" s="5"/>
      <c r="AG2403" s="5" t="str">
        <f t="shared" si="37"/>
        <v>Y</v>
      </c>
      <c r="AH2403" s="5"/>
      <c r="AI2403" s="17">
        <v>1</v>
      </c>
      <c r="AJ2403" s="1" t="s">
        <v>10908</v>
      </c>
      <c r="AK2403" s="42" t="s">
        <v>334</v>
      </c>
      <c r="AL2403" s="80" t="s">
        <v>335</v>
      </c>
      <c r="AM2403" s="25" t="s">
        <v>261</v>
      </c>
      <c r="AN2403" s="82"/>
    </row>
    <row r="2404" spans="1:40" ht="57" customHeight="1">
      <c r="A2404" t="s">
        <v>1183</v>
      </c>
      <c r="B2404" s="13" t="s">
        <v>16</v>
      </c>
      <c r="C2404" s="13" t="s">
        <v>16</v>
      </c>
      <c r="D2404" s="13" t="s">
        <v>16</v>
      </c>
      <c r="E2404" s="27" t="s">
        <v>10914</v>
      </c>
      <c r="F2404" s="5"/>
      <c r="G2404" s="5" t="s">
        <v>10915</v>
      </c>
      <c r="H2404" s="1" t="s">
        <v>10916</v>
      </c>
      <c r="I2404" s="1" t="s">
        <v>10916</v>
      </c>
      <c r="J2404" s="29" t="s">
        <v>10917</v>
      </c>
      <c r="K2404" s="63" t="s">
        <v>10918</v>
      </c>
      <c r="L2404" s="5" t="s">
        <v>740</v>
      </c>
      <c r="M2404" s="19" t="s">
        <v>742</v>
      </c>
      <c r="N2404" s="200">
        <v>46231</v>
      </c>
      <c r="O2404" s="201">
        <v>46267</v>
      </c>
      <c r="P2404" s="13" t="s">
        <v>187</v>
      </c>
      <c r="Q2404" s="22" t="s">
        <v>1190</v>
      </c>
      <c r="R2404" s="22">
        <v>8000</v>
      </c>
      <c r="S2404" s="23" t="s">
        <v>187</v>
      </c>
      <c r="T2404" s="6" t="s">
        <v>242</v>
      </c>
      <c r="U2404" s="5"/>
      <c r="V2404" s="5" t="s">
        <v>233</v>
      </c>
      <c r="W2404" s="62" t="s">
        <v>7160</v>
      </c>
      <c r="X2404" s="5" t="s">
        <v>242</v>
      </c>
      <c r="Y2404" s="5"/>
      <c r="Z2404" s="5"/>
      <c r="AA2404" s="152">
        <v>11.2</v>
      </c>
      <c r="AB2404" s="7">
        <v>0.95</v>
      </c>
      <c r="AC2404" s="5"/>
      <c r="AD2404" s="5"/>
      <c r="AE2404" s="6"/>
      <c r="AF2404" s="5"/>
      <c r="AG2404" s="5" t="str">
        <f t="shared" si="37"/>
        <v>Y</v>
      </c>
      <c r="AH2404" s="5"/>
      <c r="AI2404" s="17">
        <v>1</v>
      </c>
      <c r="AJ2404" s="1" t="s">
        <v>10919</v>
      </c>
      <c r="AK2404" s="42" t="s">
        <v>334</v>
      </c>
      <c r="AL2404" s="80" t="s">
        <v>335</v>
      </c>
      <c r="AM2404" s="25" t="s">
        <v>261</v>
      </c>
      <c r="AN2404" s="82"/>
    </row>
    <row r="2405" spans="1:40" ht="57" customHeight="1">
      <c r="A2405" t="s">
        <v>1183</v>
      </c>
      <c r="B2405" s="13" t="s">
        <v>16</v>
      </c>
      <c r="C2405" s="13" t="s">
        <v>16</v>
      </c>
      <c r="D2405" s="13" t="s">
        <v>16</v>
      </c>
      <c r="E2405" s="27" t="s">
        <v>10920</v>
      </c>
      <c r="F2405" s="5"/>
      <c r="G2405" s="5" t="s">
        <v>10921</v>
      </c>
      <c r="H2405" s="1" t="s">
        <v>10922</v>
      </c>
      <c r="I2405" s="1" t="s">
        <v>10922</v>
      </c>
      <c r="J2405" s="29" t="s">
        <v>10923</v>
      </c>
      <c r="K2405" s="63" t="s">
        <v>10924</v>
      </c>
      <c r="L2405" s="5" t="s">
        <v>740</v>
      </c>
      <c r="M2405" s="19" t="s">
        <v>742</v>
      </c>
      <c r="N2405" s="200">
        <v>46231</v>
      </c>
      <c r="O2405" s="201">
        <v>46267</v>
      </c>
      <c r="P2405" s="13" t="s">
        <v>187</v>
      </c>
      <c r="Q2405" s="22" t="s">
        <v>1190</v>
      </c>
      <c r="R2405" s="22">
        <v>8000</v>
      </c>
      <c r="S2405" s="23" t="s">
        <v>187</v>
      </c>
      <c r="T2405" s="6" t="s">
        <v>242</v>
      </c>
      <c r="U2405" s="5"/>
      <c r="V2405" s="5" t="s">
        <v>233</v>
      </c>
      <c r="W2405" s="62" t="s">
        <v>7160</v>
      </c>
      <c r="X2405" s="5" t="s">
        <v>242</v>
      </c>
      <c r="Y2405" s="5"/>
      <c r="Z2405" s="5"/>
      <c r="AA2405" s="152">
        <v>11.21</v>
      </c>
      <c r="AB2405" s="7">
        <v>0.95</v>
      </c>
      <c r="AC2405" s="5"/>
      <c r="AD2405" s="5"/>
      <c r="AE2405" s="6"/>
      <c r="AF2405" s="5"/>
      <c r="AG2405" s="5" t="str">
        <f t="shared" si="37"/>
        <v>Y</v>
      </c>
      <c r="AH2405" s="5"/>
      <c r="AI2405" s="17">
        <v>1</v>
      </c>
      <c r="AJ2405" s="1" t="s">
        <v>10925</v>
      </c>
      <c r="AK2405" s="42" t="s">
        <v>334</v>
      </c>
      <c r="AL2405" s="80" t="s">
        <v>335</v>
      </c>
      <c r="AM2405" s="25" t="s">
        <v>261</v>
      </c>
      <c r="AN2405" s="82"/>
    </row>
    <row r="2406" spans="1:40" ht="57" customHeight="1">
      <c r="A2406" t="s">
        <v>1183</v>
      </c>
      <c r="B2406" s="13" t="s">
        <v>3081</v>
      </c>
      <c r="C2406" s="13" t="s">
        <v>4168</v>
      </c>
      <c r="D2406" s="13" t="s">
        <v>10926</v>
      </c>
      <c r="E2406" s="27" t="s">
        <v>10927</v>
      </c>
      <c r="F2406" s="5"/>
      <c r="G2406" s="5" t="s">
        <v>10928</v>
      </c>
      <c r="H2406" s="1" t="s">
        <v>10929</v>
      </c>
      <c r="I2406" s="1" t="s">
        <v>10930</v>
      </c>
      <c r="J2406" s="29" t="s">
        <v>10931</v>
      </c>
      <c r="K2406" s="63" t="s">
        <v>10932</v>
      </c>
      <c r="L2406" s="5" t="s">
        <v>740</v>
      </c>
      <c r="M2406" s="19" t="s">
        <v>742</v>
      </c>
      <c r="N2406" s="200">
        <v>46231</v>
      </c>
      <c r="O2406" s="201">
        <v>46267</v>
      </c>
      <c r="P2406" s="13" t="s">
        <v>187</v>
      </c>
      <c r="Q2406" s="22" t="s">
        <v>1190</v>
      </c>
      <c r="R2406" s="22">
        <v>8000</v>
      </c>
      <c r="S2406" s="23" t="s">
        <v>187</v>
      </c>
      <c r="T2406" s="6" t="s">
        <v>242</v>
      </c>
      <c r="U2406" s="5"/>
      <c r="V2406" s="5" t="s">
        <v>233</v>
      </c>
      <c r="W2406" s="62" t="s">
        <v>7160</v>
      </c>
      <c r="X2406" s="5" t="s">
        <v>242</v>
      </c>
      <c r="Y2406" s="5"/>
      <c r="Z2406" s="5"/>
      <c r="AA2406" s="152">
        <v>10.6</v>
      </c>
      <c r="AB2406" s="7">
        <v>0.95</v>
      </c>
      <c r="AC2406" s="5"/>
      <c r="AD2406" s="5"/>
      <c r="AE2406" s="6"/>
      <c r="AF2406" s="5"/>
      <c r="AG2406" s="5" t="str">
        <f t="shared" si="37"/>
        <v>Y</v>
      </c>
      <c r="AH2406" s="5"/>
      <c r="AI2406" s="17">
        <v>1</v>
      </c>
      <c r="AJ2406" s="1" t="s">
        <v>10926</v>
      </c>
      <c r="AK2406" s="42" t="s">
        <v>334</v>
      </c>
      <c r="AL2406" s="80" t="s">
        <v>335</v>
      </c>
      <c r="AM2406" s="25" t="s">
        <v>261</v>
      </c>
      <c r="AN2406" s="82"/>
    </row>
    <row r="2407" spans="1:40" ht="57" customHeight="1">
      <c r="A2407" t="s">
        <v>1183</v>
      </c>
      <c r="B2407" s="13" t="s">
        <v>3081</v>
      </c>
      <c r="C2407" s="13" t="s">
        <v>4168</v>
      </c>
      <c r="D2407" s="13" t="s">
        <v>10933</v>
      </c>
      <c r="E2407" s="27" t="s">
        <v>10934</v>
      </c>
      <c r="F2407" s="5"/>
      <c r="G2407" s="5" t="s">
        <v>10935</v>
      </c>
      <c r="H2407" s="1" t="s">
        <v>10936</v>
      </c>
      <c r="I2407" s="1" t="s">
        <v>10936</v>
      </c>
      <c r="J2407" s="29" t="s">
        <v>10937</v>
      </c>
      <c r="K2407" s="63" t="s">
        <v>10938</v>
      </c>
      <c r="L2407" s="5" t="s">
        <v>740</v>
      </c>
      <c r="M2407" s="19" t="s">
        <v>742</v>
      </c>
      <c r="N2407" s="200">
        <v>46231</v>
      </c>
      <c r="O2407" s="201">
        <v>46267</v>
      </c>
      <c r="P2407" s="13" t="s">
        <v>187</v>
      </c>
      <c r="Q2407" s="22" t="s">
        <v>1190</v>
      </c>
      <c r="R2407" s="22">
        <v>8000</v>
      </c>
      <c r="S2407" s="23" t="s">
        <v>187</v>
      </c>
      <c r="T2407" s="6" t="s">
        <v>242</v>
      </c>
      <c r="U2407" s="5"/>
      <c r="V2407" s="5" t="s">
        <v>233</v>
      </c>
      <c r="W2407" s="62" t="s">
        <v>10939</v>
      </c>
      <c r="X2407" s="5" t="s">
        <v>242</v>
      </c>
      <c r="Y2407" s="5"/>
      <c r="Z2407" s="5"/>
      <c r="AA2407" s="152">
        <v>71.94</v>
      </c>
      <c r="AB2407" s="7">
        <v>0.95</v>
      </c>
      <c r="AC2407" s="5"/>
      <c r="AD2407" s="5"/>
      <c r="AE2407" s="6"/>
      <c r="AF2407" s="5"/>
      <c r="AG2407" s="5" t="str">
        <f t="shared" si="37"/>
        <v>Y</v>
      </c>
      <c r="AH2407" s="5"/>
      <c r="AI2407" s="17">
        <v>1</v>
      </c>
      <c r="AJ2407" s="1" t="s">
        <v>10933</v>
      </c>
      <c r="AK2407" s="42" t="s">
        <v>334</v>
      </c>
      <c r="AL2407" s="80" t="s">
        <v>335</v>
      </c>
      <c r="AM2407" s="25" t="s">
        <v>261</v>
      </c>
      <c r="AN2407" s="82"/>
    </row>
    <row r="2408" spans="1:40" ht="57" customHeight="1">
      <c r="A2408" t="s">
        <v>1183</v>
      </c>
      <c r="B2408" s="13" t="s">
        <v>16</v>
      </c>
      <c r="C2408" s="13" t="s">
        <v>16</v>
      </c>
      <c r="D2408" s="13" t="s">
        <v>16</v>
      </c>
      <c r="E2408" s="27" t="s">
        <v>10940</v>
      </c>
      <c r="F2408" s="5"/>
      <c r="G2408" s="5" t="s">
        <v>2611</v>
      </c>
      <c r="H2408" s="1" t="s">
        <v>10771</v>
      </c>
      <c r="I2408" s="1" t="s">
        <v>10771</v>
      </c>
      <c r="J2408" s="29" t="s">
        <v>10772</v>
      </c>
      <c r="K2408" s="63" t="s">
        <v>10773</v>
      </c>
      <c r="L2408" s="5" t="s">
        <v>301</v>
      </c>
      <c r="M2408" s="19" t="s">
        <v>303</v>
      </c>
      <c r="N2408" s="200">
        <v>46210</v>
      </c>
      <c r="O2408" s="201">
        <v>46267</v>
      </c>
      <c r="P2408" s="13" t="s">
        <v>187</v>
      </c>
      <c r="Q2408" s="22" t="s">
        <v>1190</v>
      </c>
      <c r="R2408" s="22">
        <v>280</v>
      </c>
      <c r="S2408" s="23" t="s">
        <v>187</v>
      </c>
      <c r="T2408" s="6" t="s">
        <v>242</v>
      </c>
      <c r="U2408" s="5"/>
      <c r="V2408" s="5" t="s">
        <v>189</v>
      </c>
      <c r="W2408" s="62" t="s">
        <v>10941</v>
      </c>
      <c r="X2408" s="5" t="s">
        <v>242</v>
      </c>
      <c r="Y2408" s="5"/>
      <c r="Z2408" s="5"/>
      <c r="AA2408" s="152">
        <v>100</v>
      </c>
      <c r="AB2408" s="7">
        <v>0.95</v>
      </c>
      <c r="AC2408" s="5"/>
      <c r="AD2408" s="5"/>
      <c r="AE2408" s="6"/>
      <c r="AF2408" s="5"/>
      <c r="AG2408" s="5" t="str">
        <f t="shared" si="37"/>
        <v>Y</v>
      </c>
      <c r="AH2408" s="5"/>
      <c r="AI2408" s="17">
        <v>1</v>
      </c>
      <c r="AJ2408" s="1" t="s">
        <v>2609</v>
      </c>
      <c r="AK2408" s="42" t="s">
        <v>275</v>
      </c>
      <c r="AL2408" s="80" t="s">
        <v>276</v>
      </c>
      <c r="AM2408" s="25" t="s">
        <v>243</v>
      </c>
      <c r="AN2408" s="82"/>
    </row>
    <row r="2409" spans="1:40" ht="57" customHeight="1">
      <c r="A2409" t="s">
        <v>1183</v>
      </c>
      <c r="B2409" s="13" t="s">
        <v>16</v>
      </c>
      <c r="C2409" s="13" t="s">
        <v>16</v>
      </c>
      <c r="D2409" s="13" t="s">
        <v>16</v>
      </c>
      <c r="E2409" s="27" t="s">
        <v>10942</v>
      </c>
      <c r="F2409" s="5"/>
      <c r="G2409" s="5" t="s">
        <v>10744</v>
      </c>
      <c r="H2409" s="1" t="s">
        <v>10745</v>
      </c>
      <c r="I2409" s="1" t="s">
        <v>10745</v>
      </c>
      <c r="J2409" s="29" t="s">
        <v>10746</v>
      </c>
      <c r="K2409" s="63" t="s">
        <v>10747</v>
      </c>
      <c r="L2409" s="5" t="s">
        <v>500</v>
      </c>
      <c r="M2409" s="19" t="s">
        <v>502</v>
      </c>
      <c r="N2409" s="200">
        <v>46211</v>
      </c>
      <c r="O2409" s="201">
        <v>46267</v>
      </c>
      <c r="P2409" s="13" t="s">
        <v>242</v>
      </c>
      <c r="Q2409" s="22" t="s">
        <v>1227</v>
      </c>
      <c r="R2409" s="22" t="s">
        <v>16</v>
      </c>
      <c r="S2409" s="23" t="s">
        <v>242</v>
      </c>
      <c r="T2409" s="6" t="s">
        <v>187</v>
      </c>
      <c r="U2409" s="5"/>
      <c r="V2409" s="5" t="s">
        <v>233</v>
      </c>
      <c r="W2409" s="62" t="s">
        <v>2758</v>
      </c>
      <c r="X2409" s="5" t="s">
        <v>242</v>
      </c>
      <c r="Y2409" s="5"/>
      <c r="Z2409" s="5"/>
      <c r="AA2409" s="152" t="s">
        <v>16</v>
      </c>
      <c r="AB2409" s="7">
        <v>0.95</v>
      </c>
      <c r="AC2409" s="5"/>
      <c r="AD2409" s="5"/>
      <c r="AE2409" s="6"/>
      <c r="AF2409" s="5"/>
      <c r="AG2409" s="5" t="str">
        <f t="shared" si="37"/>
        <v>N</v>
      </c>
      <c r="AH2409" s="5"/>
      <c r="AI2409" s="17">
        <v>1</v>
      </c>
      <c r="AJ2409" s="1" t="s">
        <v>10748</v>
      </c>
      <c r="AK2409" s="42" t="s">
        <v>334</v>
      </c>
      <c r="AL2409" s="80" t="s">
        <v>335</v>
      </c>
      <c r="AM2409" s="25" t="s">
        <v>191</v>
      </c>
      <c r="AN2409" s="82"/>
    </row>
    <row r="2410" spans="1:40" ht="57" customHeight="1">
      <c r="A2410" t="s">
        <v>1183</v>
      </c>
      <c r="B2410" s="13" t="s">
        <v>16</v>
      </c>
      <c r="C2410" s="13" t="s">
        <v>16</v>
      </c>
      <c r="D2410" s="13" t="s">
        <v>16</v>
      </c>
      <c r="E2410" s="27" t="s">
        <v>10943</v>
      </c>
      <c r="F2410" s="5"/>
      <c r="G2410" s="5" t="s">
        <v>10744</v>
      </c>
      <c r="H2410" s="1" t="s">
        <v>10745</v>
      </c>
      <c r="I2410" s="1" t="s">
        <v>10745</v>
      </c>
      <c r="J2410" s="29" t="s">
        <v>10746</v>
      </c>
      <c r="K2410" s="63" t="s">
        <v>10747</v>
      </c>
      <c r="L2410" s="5" t="s">
        <v>516</v>
      </c>
      <c r="M2410" s="19" t="s">
        <v>518</v>
      </c>
      <c r="N2410" s="200">
        <v>46211</v>
      </c>
      <c r="O2410" s="201">
        <v>46267</v>
      </c>
      <c r="P2410" s="13" t="s">
        <v>242</v>
      </c>
      <c r="Q2410" s="22" t="s">
        <v>2447</v>
      </c>
      <c r="R2410" s="22" t="s">
        <v>16</v>
      </c>
      <c r="S2410" s="23" t="s">
        <v>242</v>
      </c>
      <c r="T2410" s="6" t="s">
        <v>187</v>
      </c>
      <c r="U2410" s="5"/>
      <c r="V2410" s="5" t="s">
        <v>189</v>
      </c>
      <c r="W2410" s="62" t="s">
        <v>2894</v>
      </c>
      <c r="X2410" s="5" t="s">
        <v>242</v>
      </c>
      <c r="Y2410" s="5"/>
      <c r="Z2410" s="5"/>
      <c r="AA2410" s="152" t="s">
        <v>16</v>
      </c>
      <c r="AB2410" s="7">
        <v>0.95</v>
      </c>
      <c r="AC2410" s="5"/>
      <c r="AD2410" s="5"/>
      <c r="AE2410" s="6"/>
      <c r="AF2410" s="5"/>
      <c r="AG2410" s="5" t="str">
        <f t="shared" si="37"/>
        <v>N</v>
      </c>
      <c r="AH2410" s="5"/>
      <c r="AI2410" s="17">
        <v>1</v>
      </c>
      <c r="AJ2410" s="1" t="s">
        <v>10748</v>
      </c>
      <c r="AK2410" s="42" t="s">
        <v>334</v>
      </c>
      <c r="AL2410" s="80" t="s">
        <v>335</v>
      </c>
      <c r="AM2410" s="25" t="s">
        <v>191</v>
      </c>
      <c r="AN2410" s="82"/>
    </row>
    <row r="2411" spans="1:40" ht="57" customHeight="1">
      <c r="A2411" t="s">
        <v>1183</v>
      </c>
      <c r="B2411" s="13" t="s">
        <v>16</v>
      </c>
      <c r="C2411" s="13" t="s">
        <v>16</v>
      </c>
      <c r="D2411" s="13" t="s">
        <v>16</v>
      </c>
      <c r="E2411" s="27" t="s">
        <v>10944</v>
      </c>
      <c r="F2411" s="5"/>
      <c r="G2411" s="5" t="s">
        <v>10744</v>
      </c>
      <c r="H2411" s="1" t="s">
        <v>10745</v>
      </c>
      <c r="I2411" s="1" t="s">
        <v>10745</v>
      </c>
      <c r="J2411" s="29" t="s">
        <v>10746</v>
      </c>
      <c r="K2411" s="63" t="s">
        <v>10747</v>
      </c>
      <c r="L2411" s="5" t="s">
        <v>1022</v>
      </c>
      <c r="M2411" s="19" t="s">
        <v>1024</v>
      </c>
      <c r="N2411" s="200">
        <v>46211</v>
      </c>
      <c r="O2411" s="201">
        <v>46267</v>
      </c>
      <c r="P2411" s="13" t="s">
        <v>242</v>
      </c>
      <c r="Q2411" s="22" t="s">
        <v>2447</v>
      </c>
      <c r="R2411" s="22" t="s">
        <v>16</v>
      </c>
      <c r="S2411" s="23" t="s">
        <v>242</v>
      </c>
      <c r="T2411" s="6" t="s">
        <v>187</v>
      </c>
      <c r="U2411" s="5"/>
      <c r="V2411" s="5" t="s">
        <v>189</v>
      </c>
      <c r="W2411" s="62" t="s">
        <v>3071</v>
      </c>
      <c r="X2411" s="5" t="s">
        <v>242</v>
      </c>
      <c r="Y2411" s="5"/>
      <c r="Z2411" s="5"/>
      <c r="AA2411" s="152" t="s">
        <v>16</v>
      </c>
      <c r="AB2411" s="7">
        <v>0.95</v>
      </c>
      <c r="AC2411" s="5"/>
      <c r="AD2411" s="5"/>
      <c r="AE2411" s="6"/>
      <c r="AF2411" s="5"/>
      <c r="AG2411" s="5" t="str">
        <f t="shared" si="37"/>
        <v>N</v>
      </c>
      <c r="AH2411" s="5"/>
      <c r="AI2411" s="17">
        <v>1</v>
      </c>
      <c r="AJ2411" s="1" t="s">
        <v>10748</v>
      </c>
      <c r="AK2411" s="42" t="s">
        <v>1028</v>
      </c>
      <c r="AL2411" s="80" t="s">
        <v>1029</v>
      </c>
      <c r="AM2411" s="25" t="s">
        <v>243</v>
      </c>
      <c r="AN2411" s="82"/>
    </row>
    <row r="2412" spans="1:40" ht="57" customHeight="1">
      <c r="A2412" t="s">
        <v>1183</v>
      </c>
      <c r="B2412" s="13" t="s">
        <v>16</v>
      </c>
      <c r="C2412" s="13" t="s">
        <v>16</v>
      </c>
      <c r="D2412" s="13" t="s">
        <v>16</v>
      </c>
      <c r="E2412" s="27" t="s">
        <v>10945</v>
      </c>
      <c r="F2412" s="5"/>
      <c r="G2412" s="5" t="s">
        <v>10744</v>
      </c>
      <c r="H2412" s="1" t="s">
        <v>10745</v>
      </c>
      <c r="I2412" s="1" t="s">
        <v>10745</v>
      </c>
      <c r="J2412" s="29" t="s">
        <v>10746</v>
      </c>
      <c r="K2412" s="63" t="s">
        <v>10747</v>
      </c>
      <c r="L2412" s="5" t="s">
        <v>1033</v>
      </c>
      <c r="M2412" s="19" t="s">
        <v>1035</v>
      </c>
      <c r="N2412" s="200">
        <v>46212</v>
      </c>
      <c r="O2412" s="201">
        <v>46267</v>
      </c>
      <c r="P2412" s="13" t="s">
        <v>242</v>
      </c>
      <c r="Q2412" s="22" t="s">
        <v>2447</v>
      </c>
      <c r="R2412" s="22" t="s">
        <v>16</v>
      </c>
      <c r="S2412" s="23" t="s">
        <v>242</v>
      </c>
      <c r="T2412" s="6" t="s">
        <v>187</v>
      </c>
      <c r="U2412" s="5"/>
      <c r="V2412" s="5" t="s">
        <v>189</v>
      </c>
      <c r="W2412" s="62" t="s">
        <v>3180</v>
      </c>
      <c r="X2412" s="5" t="s">
        <v>242</v>
      </c>
      <c r="Y2412" s="5"/>
      <c r="Z2412" s="5"/>
      <c r="AA2412" s="152" t="s">
        <v>16</v>
      </c>
      <c r="AB2412" s="7">
        <v>0.95</v>
      </c>
      <c r="AC2412" s="5"/>
      <c r="AD2412" s="5"/>
      <c r="AE2412" s="6"/>
      <c r="AF2412" s="5"/>
      <c r="AG2412" s="5" t="str">
        <f t="shared" si="37"/>
        <v>N</v>
      </c>
      <c r="AH2412" s="5"/>
      <c r="AI2412" s="17">
        <v>1</v>
      </c>
      <c r="AJ2412" s="1" t="s">
        <v>10748</v>
      </c>
      <c r="AK2412" s="42" t="s">
        <v>1028</v>
      </c>
      <c r="AL2412" s="80" t="s">
        <v>1029</v>
      </c>
      <c r="AM2412" s="25" t="s">
        <v>191</v>
      </c>
      <c r="AN2412" s="82"/>
    </row>
    <row r="2413" spans="1:40" ht="57" customHeight="1">
      <c r="A2413" t="s">
        <v>1183</v>
      </c>
      <c r="B2413" s="13" t="s">
        <v>16</v>
      </c>
      <c r="C2413" s="13" t="s">
        <v>16</v>
      </c>
      <c r="D2413" s="13" t="s">
        <v>16</v>
      </c>
      <c r="E2413" s="27" t="s">
        <v>10946</v>
      </c>
      <c r="F2413" s="5"/>
      <c r="G2413" s="5" t="s">
        <v>10744</v>
      </c>
      <c r="H2413" s="1" t="s">
        <v>10745</v>
      </c>
      <c r="I2413" s="1" t="s">
        <v>10745</v>
      </c>
      <c r="J2413" s="29" t="s">
        <v>10746</v>
      </c>
      <c r="K2413" s="63" t="s">
        <v>10747</v>
      </c>
      <c r="L2413" s="5" t="s">
        <v>1046</v>
      </c>
      <c r="M2413" s="19" t="s">
        <v>1048</v>
      </c>
      <c r="N2413" s="200">
        <v>46213</v>
      </c>
      <c r="O2413" s="201">
        <v>46267</v>
      </c>
      <c r="P2413" s="13" t="s">
        <v>242</v>
      </c>
      <c r="Q2413" s="22" t="s">
        <v>2447</v>
      </c>
      <c r="R2413" s="22" t="s">
        <v>16</v>
      </c>
      <c r="S2413" s="23" t="s">
        <v>242</v>
      </c>
      <c r="T2413" s="6" t="s">
        <v>187</v>
      </c>
      <c r="U2413" s="5"/>
      <c r="V2413" s="5" t="s">
        <v>189</v>
      </c>
      <c r="W2413" s="62" t="s">
        <v>3769</v>
      </c>
      <c r="X2413" s="5" t="s">
        <v>242</v>
      </c>
      <c r="Y2413" s="5"/>
      <c r="Z2413" s="5"/>
      <c r="AA2413" s="152" t="s">
        <v>16</v>
      </c>
      <c r="AB2413" s="7">
        <v>0.95</v>
      </c>
      <c r="AC2413" s="5"/>
      <c r="AD2413" s="5"/>
      <c r="AE2413" s="6"/>
      <c r="AF2413" s="5"/>
      <c r="AG2413" s="5" t="str">
        <f t="shared" si="37"/>
        <v>N</v>
      </c>
      <c r="AH2413" s="5"/>
      <c r="AI2413" s="17">
        <v>1</v>
      </c>
      <c r="AJ2413" s="1" t="s">
        <v>10748</v>
      </c>
      <c r="AK2413" s="42" t="s">
        <v>1028</v>
      </c>
      <c r="AL2413" s="80" t="s">
        <v>1029</v>
      </c>
      <c r="AM2413" s="25" t="s">
        <v>243</v>
      </c>
      <c r="AN2413" s="82"/>
    </row>
    <row r="2414" spans="1:40" ht="57" customHeight="1">
      <c r="A2414" t="s">
        <v>1183</v>
      </c>
      <c r="B2414" s="13" t="s">
        <v>16</v>
      </c>
      <c r="C2414" s="13" t="s">
        <v>16</v>
      </c>
      <c r="D2414" s="13" t="s">
        <v>16</v>
      </c>
      <c r="E2414" s="27" t="s">
        <v>10947</v>
      </c>
      <c r="F2414" s="5"/>
      <c r="G2414" s="5" t="s">
        <v>10744</v>
      </c>
      <c r="H2414" s="1" t="s">
        <v>10745</v>
      </c>
      <c r="I2414" s="1" t="s">
        <v>10745</v>
      </c>
      <c r="J2414" s="29" t="s">
        <v>10746</v>
      </c>
      <c r="K2414" s="63" t="s">
        <v>10747</v>
      </c>
      <c r="L2414" s="5" t="s">
        <v>537</v>
      </c>
      <c r="M2414" s="19" t="s">
        <v>539</v>
      </c>
      <c r="N2414" s="200">
        <v>46213</v>
      </c>
      <c r="O2414" s="201">
        <v>46267</v>
      </c>
      <c r="P2414" s="13" t="s">
        <v>242</v>
      </c>
      <c r="Q2414" s="22" t="s">
        <v>2447</v>
      </c>
      <c r="R2414" s="22" t="s">
        <v>16</v>
      </c>
      <c r="S2414" s="23" t="s">
        <v>242</v>
      </c>
      <c r="T2414" s="6" t="s">
        <v>187</v>
      </c>
      <c r="U2414" s="5"/>
      <c r="V2414" s="5" t="s">
        <v>233</v>
      </c>
      <c r="W2414" s="62" t="s">
        <v>3812</v>
      </c>
      <c r="X2414" s="5" t="s">
        <v>242</v>
      </c>
      <c r="Y2414" s="5"/>
      <c r="Z2414" s="5"/>
      <c r="AA2414" s="152" t="s">
        <v>16</v>
      </c>
      <c r="AB2414" s="7">
        <v>0.95</v>
      </c>
      <c r="AC2414" s="5"/>
      <c r="AD2414" s="5"/>
      <c r="AE2414" s="6"/>
      <c r="AF2414" s="5"/>
      <c r="AG2414" s="5" t="str">
        <f t="shared" si="37"/>
        <v>N</v>
      </c>
      <c r="AH2414" s="5"/>
      <c r="AI2414" s="17">
        <v>1</v>
      </c>
      <c r="AJ2414" s="1" t="s">
        <v>10748</v>
      </c>
      <c r="AK2414" s="42" t="s">
        <v>334</v>
      </c>
      <c r="AL2414" s="80" t="s">
        <v>335</v>
      </c>
      <c r="AM2414" s="25" t="s">
        <v>243</v>
      </c>
      <c r="AN2414" s="82"/>
    </row>
    <row r="2415" spans="1:40" ht="57" customHeight="1">
      <c r="A2415" t="s">
        <v>1183</v>
      </c>
      <c r="B2415" s="13" t="s">
        <v>16</v>
      </c>
      <c r="C2415" s="13" t="s">
        <v>16</v>
      </c>
      <c r="D2415" s="13" t="s">
        <v>16</v>
      </c>
      <c r="E2415" s="27" t="s">
        <v>10948</v>
      </c>
      <c r="F2415" s="5"/>
      <c r="G2415" s="5" t="s">
        <v>10744</v>
      </c>
      <c r="H2415" s="1" t="s">
        <v>10745</v>
      </c>
      <c r="I2415" s="1" t="s">
        <v>10745</v>
      </c>
      <c r="J2415" s="29" t="s">
        <v>10746</v>
      </c>
      <c r="K2415" s="63" t="s">
        <v>10747</v>
      </c>
      <c r="L2415" s="5" t="s">
        <v>593</v>
      </c>
      <c r="M2415" s="19" t="s">
        <v>595</v>
      </c>
      <c r="N2415" s="200">
        <v>46213</v>
      </c>
      <c r="O2415" s="201">
        <v>46267</v>
      </c>
      <c r="P2415" s="13" t="s">
        <v>242</v>
      </c>
      <c r="Q2415" s="22" t="s">
        <v>2447</v>
      </c>
      <c r="R2415" s="22" t="s">
        <v>16</v>
      </c>
      <c r="S2415" s="23" t="s">
        <v>242</v>
      </c>
      <c r="T2415" s="6" t="s">
        <v>187</v>
      </c>
      <c r="U2415" s="5"/>
      <c r="V2415" s="5" t="s">
        <v>189</v>
      </c>
      <c r="W2415" s="62" t="s">
        <v>4318</v>
      </c>
      <c r="X2415" s="5" t="s">
        <v>242</v>
      </c>
      <c r="Y2415" s="5"/>
      <c r="Z2415" s="5"/>
      <c r="AA2415" s="152" t="s">
        <v>16</v>
      </c>
      <c r="AB2415" s="7">
        <v>0.95</v>
      </c>
      <c r="AC2415" s="5"/>
      <c r="AD2415" s="5"/>
      <c r="AE2415" s="6"/>
      <c r="AF2415" s="5"/>
      <c r="AG2415" s="5" t="str">
        <f t="shared" si="37"/>
        <v>N</v>
      </c>
      <c r="AH2415" s="5"/>
      <c r="AI2415" s="17">
        <v>1</v>
      </c>
      <c r="AJ2415" s="1" t="s">
        <v>10748</v>
      </c>
      <c r="AK2415" s="42" t="s">
        <v>334</v>
      </c>
      <c r="AL2415" s="80" t="s">
        <v>335</v>
      </c>
      <c r="AM2415" s="25" t="s">
        <v>191</v>
      </c>
      <c r="AN2415" s="82"/>
    </row>
    <row r="2416" spans="1:40" ht="57" customHeight="1">
      <c r="A2416" t="s">
        <v>1183</v>
      </c>
      <c r="B2416" s="13" t="s">
        <v>16</v>
      </c>
      <c r="C2416" s="13" t="s">
        <v>16</v>
      </c>
      <c r="D2416" s="13" t="s">
        <v>16</v>
      </c>
      <c r="E2416" s="27" t="s">
        <v>10949</v>
      </c>
      <c r="F2416" s="5"/>
      <c r="G2416" s="5" t="s">
        <v>10744</v>
      </c>
      <c r="H2416" s="1" t="s">
        <v>10745</v>
      </c>
      <c r="I2416" s="1" t="s">
        <v>10745</v>
      </c>
      <c r="J2416" s="29" t="s">
        <v>10746</v>
      </c>
      <c r="K2416" s="63" t="s">
        <v>10747</v>
      </c>
      <c r="L2416" s="5" t="s">
        <v>607</v>
      </c>
      <c r="M2416" s="19" t="s">
        <v>609</v>
      </c>
      <c r="N2416" s="200">
        <v>46213</v>
      </c>
      <c r="O2416" s="201">
        <v>46267</v>
      </c>
      <c r="P2416" s="13" t="s">
        <v>242</v>
      </c>
      <c r="Q2416" s="22" t="s">
        <v>2447</v>
      </c>
      <c r="R2416" s="22" t="s">
        <v>16</v>
      </c>
      <c r="S2416" s="23" t="s">
        <v>242</v>
      </c>
      <c r="T2416" s="6" t="s">
        <v>187</v>
      </c>
      <c r="U2416" s="5"/>
      <c r="V2416" s="5" t="s">
        <v>189</v>
      </c>
      <c r="W2416" s="62" t="s">
        <v>4381</v>
      </c>
      <c r="X2416" s="5" t="s">
        <v>242</v>
      </c>
      <c r="Y2416" s="5"/>
      <c r="Z2416" s="5"/>
      <c r="AA2416" s="152" t="s">
        <v>16</v>
      </c>
      <c r="AB2416" s="7">
        <v>0.95</v>
      </c>
      <c r="AC2416" s="5"/>
      <c r="AD2416" s="5"/>
      <c r="AE2416" s="6"/>
      <c r="AF2416" s="5"/>
      <c r="AG2416" s="5" t="str">
        <f t="shared" si="37"/>
        <v>N</v>
      </c>
      <c r="AH2416" s="5"/>
      <c r="AI2416" s="17">
        <v>1</v>
      </c>
      <c r="AJ2416" s="1" t="s">
        <v>10748</v>
      </c>
      <c r="AK2416" s="42" t="s">
        <v>334</v>
      </c>
      <c r="AL2416" s="80" t="s">
        <v>335</v>
      </c>
      <c r="AM2416" s="25" t="s">
        <v>243</v>
      </c>
      <c r="AN2416" s="82"/>
    </row>
    <row r="2417" spans="1:40" ht="57" customHeight="1">
      <c r="A2417" t="s">
        <v>1183</v>
      </c>
      <c r="B2417" s="13" t="s">
        <v>16</v>
      </c>
      <c r="C2417" s="13" t="s">
        <v>16</v>
      </c>
      <c r="D2417" s="13" t="s">
        <v>16</v>
      </c>
      <c r="E2417" s="27" t="s">
        <v>10950</v>
      </c>
      <c r="F2417" s="5"/>
      <c r="G2417" s="5" t="s">
        <v>10744</v>
      </c>
      <c r="H2417" s="1" t="s">
        <v>10745</v>
      </c>
      <c r="I2417" s="1" t="s">
        <v>10745</v>
      </c>
      <c r="J2417" s="29" t="s">
        <v>10746</v>
      </c>
      <c r="K2417" s="63" t="s">
        <v>10747</v>
      </c>
      <c r="L2417" s="5" t="s">
        <v>621</v>
      </c>
      <c r="M2417" s="19" t="s">
        <v>623</v>
      </c>
      <c r="N2417" s="200">
        <v>46213</v>
      </c>
      <c r="O2417" s="201">
        <v>46267</v>
      </c>
      <c r="P2417" s="13" t="s">
        <v>242</v>
      </c>
      <c r="Q2417" s="22" t="s">
        <v>2447</v>
      </c>
      <c r="R2417" s="22" t="s">
        <v>16</v>
      </c>
      <c r="S2417" s="23" t="s">
        <v>242</v>
      </c>
      <c r="T2417" s="6" t="s">
        <v>187</v>
      </c>
      <c r="U2417" s="5"/>
      <c r="V2417" s="5" t="s">
        <v>189</v>
      </c>
      <c r="W2417" s="62" t="s">
        <v>4440</v>
      </c>
      <c r="X2417" s="5" t="s">
        <v>242</v>
      </c>
      <c r="Y2417" s="5"/>
      <c r="Z2417" s="5"/>
      <c r="AA2417" s="152" t="s">
        <v>16</v>
      </c>
      <c r="AB2417" s="7">
        <v>0.95</v>
      </c>
      <c r="AC2417" s="5"/>
      <c r="AD2417" s="5"/>
      <c r="AE2417" s="6"/>
      <c r="AF2417" s="5"/>
      <c r="AG2417" s="5" t="str">
        <f t="shared" si="37"/>
        <v>N</v>
      </c>
      <c r="AH2417" s="5"/>
      <c r="AI2417" s="17">
        <v>1</v>
      </c>
      <c r="AJ2417" s="1" t="s">
        <v>10748</v>
      </c>
      <c r="AK2417" s="42" t="s">
        <v>334</v>
      </c>
      <c r="AL2417" s="80" t="s">
        <v>335</v>
      </c>
      <c r="AM2417" s="25" t="s">
        <v>243</v>
      </c>
      <c r="AN2417" s="82"/>
    </row>
    <row r="2418" spans="1:40" ht="57" customHeight="1">
      <c r="A2418" t="s">
        <v>1183</v>
      </c>
      <c r="B2418" s="13" t="s">
        <v>16</v>
      </c>
      <c r="C2418" s="13" t="s">
        <v>16</v>
      </c>
      <c r="D2418" s="13" t="s">
        <v>16</v>
      </c>
      <c r="E2418" s="27" t="s">
        <v>10951</v>
      </c>
      <c r="F2418" s="5"/>
      <c r="G2418" s="5" t="s">
        <v>10744</v>
      </c>
      <c r="H2418" s="1" t="s">
        <v>10745</v>
      </c>
      <c r="I2418" s="1" t="s">
        <v>10745</v>
      </c>
      <c r="J2418" s="29" t="s">
        <v>10746</v>
      </c>
      <c r="K2418" s="63" t="s">
        <v>10747</v>
      </c>
      <c r="L2418" s="5" t="s">
        <v>628</v>
      </c>
      <c r="M2418" s="19" t="s">
        <v>630</v>
      </c>
      <c r="N2418" s="200">
        <v>46218</v>
      </c>
      <c r="O2418" s="201">
        <v>46267</v>
      </c>
      <c r="P2418" s="13" t="s">
        <v>242</v>
      </c>
      <c r="Q2418" s="22" t="s">
        <v>2447</v>
      </c>
      <c r="R2418" s="22" t="s">
        <v>16</v>
      </c>
      <c r="S2418" s="23" t="s">
        <v>242</v>
      </c>
      <c r="T2418" s="6" t="s">
        <v>187</v>
      </c>
      <c r="U2418" s="5"/>
      <c r="V2418" s="5" t="s">
        <v>233</v>
      </c>
      <c r="W2418" s="62" t="s">
        <v>4704</v>
      </c>
      <c r="X2418" s="5" t="s">
        <v>242</v>
      </c>
      <c r="Y2418" s="5"/>
      <c r="Z2418" s="5"/>
      <c r="AA2418" s="152" t="s">
        <v>16</v>
      </c>
      <c r="AB2418" s="7">
        <v>0.95</v>
      </c>
      <c r="AC2418" s="5"/>
      <c r="AD2418" s="5"/>
      <c r="AE2418" s="6"/>
      <c r="AF2418" s="5"/>
      <c r="AG2418" s="5" t="str">
        <f t="shared" si="37"/>
        <v>N</v>
      </c>
      <c r="AH2418" s="5"/>
      <c r="AI2418" s="17">
        <v>1</v>
      </c>
      <c r="AJ2418" s="1" t="s">
        <v>10748</v>
      </c>
      <c r="AK2418" s="42" t="s">
        <v>334</v>
      </c>
      <c r="AL2418" s="80" t="s">
        <v>335</v>
      </c>
      <c r="AM2418" s="25" t="s">
        <v>243</v>
      </c>
      <c r="AN2418" s="82"/>
    </row>
    <row r="2419" spans="1:40" ht="57" customHeight="1">
      <c r="A2419" t="s">
        <v>1183</v>
      </c>
      <c r="B2419" s="13" t="s">
        <v>16</v>
      </c>
      <c r="C2419" s="13" t="s">
        <v>16</v>
      </c>
      <c r="D2419" s="13" t="s">
        <v>16</v>
      </c>
      <c r="E2419" s="27" t="s">
        <v>10952</v>
      </c>
      <c r="F2419" s="5"/>
      <c r="G2419" s="5" t="s">
        <v>10744</v>
      </c>
      <c r="H2419" s="1" t="s">
        <v>10745</v>
      </c>
      <c r="I2419" s="1" t="s">
        <v>10745</v>
      </c>
      <c r="J2419" s="29" t="s">
        <v>10746</v>
      </c>
      <c r="K2419" s="63" t="s">
        <v>10747</v>
      </c>
      <c r="L2419" s="5" t="s">
        <v>635</v>
      </c>
      <c r="M2419" s="19" t="s">
        <v>637</v>
      </c>
      <c r="N2419" s="200">
        <v>46218</v>
      </c>
      <c r="O2419" s="201">
        <v>46267</v>
      </c>
      <c r="P2419" s="13" t="s">
        <v>242</v>
      </c>
      <c r="Q2419" s="22" t="s">
        <v>2447</v>
      </c>
      <c r="R2419" s="22" t="s">
        <v>16</v>
      </c>
      <c r="S2419" s="23" t="s">
        <v>242</v>
      </c>
      <c r="T2419" s="6" t="s">
        <v>187</v>
      </c>
      <c r="U2419" s="5"/>
      <c r="V2419" s="5" t="s">
        <v>189</v>
      </c>
      <c r="W2419" s="62" t="s">
        <v>4744</v>
      </c>
      <c r="X2419" s="5" t="s">
        <v>242</v>
      </c>
      <c r="Y2419" s="5"/>
      <c r="Z2419" s="5"/>
      <c r="AA2419" s="152" t="s">
        <v>16</v>
      </c>
      <c r="AB2419" s="7">
        <v>0.95</v>
      </c>
      <c r="AC2419" s="5"/>
      <c r="AD2419" s="5"/>
      <c r="AE2419" s="6"/>
      <c r="AF2419" s="5"/>
      <c r="AG2419" s="5" t="str">
        <f t="shared" si="37"/>
        <v>N</v>
      </c>
      <c r="AH2419" s="5"/>
      <c r="AI2419" s="17">
        <v>1</v>
      </c>
      <c r="AJ2419" s="1" t="s">
        <v>10748</v>
      </c>
      <c r="AK2419" s="42" t="s">
        <v>334</v>
      </c>
      <c r="AL2419" s="80" t="s">
        <v>335</v>
      </c>
      <c r="AM2419" s="25" t="s">
        <v>243</v>
      </c>
      <c r="AN2419" s="82"/>
    </row>
    <row r="2420" spans="1:40" ht="57" customHeight="1">
      <c r="A2420" t="s">
        <v>1183</v>
      </c>
      <c r="B2420" s="13" t="s">
        <v>16</v>
      </c>
      <c r="C2420" s="13" t="s">
        <v>16</v>
      </c>
      <c r="D2420" s="13" t="s">
        <v>16</v>
      </c>
      <c r="E2420" s="27" t="s">
        <v>10953</v>
      </c>
      <c r="F2420" s="5"/>
      <c r="G2420" s="5" t="s">
        <v>10744</v>
      </c>
      <c r="H2420" s="1" t="s">
        <v>10745</v>
      </c>
      <c r="I2420" s="1" t="s">
        <v>10745</v>
      </c>
      <c r="J2420" s="29" t="s">
        <v>10746</v>
      </c>
      <c r="K2420" s="63" t="s">
        <v>10747</v>
      </c>
      <c r="L2420" s="5" t="s">
        <v>733</v>
      </c>
      <c r="M2420" s="19" t="s">
        <v>735</v>
      </c>
      <c r="N2420" s="200">
        <v>46218</v>
      </c>
      <c r="O2420" s="201">
        <v>46267</v>
      </c>
      <c r="P2420" s="13" t="s">
        <v>242</v>
      </c>
      <c r="Q2420" s="22" t="s">
        <v>2447</v>
      </c>
      <c r="R2420" s="22" t="s">
        <v>16</v>
      </c>
      <c r="S2420" s="23" t="s">
        <v>242</v>
      </c>
      <c r="T2420" s="6" t="s">
        <v>187</v>
      </c>
      <c r="U2420" s="5"/>
      <c r="V2420" s="5" t="s">
        <v>189</v>
      </c>
      <c r="W2420" s="62" t="s">
        <v>4831</v>
      </c>
      <c r="X2420" s="5" t="s">
        <v>242</v>
      </c>
      <c r="Y2420" s="5"/>
      <c r="Z2420" s="5"/>
      <c r="AA2420" s="152" t="s">
        <v>16</v>
      </c>
      <c r="AB2420" s="7">
        <v>0.95</v>
      </c>
      <c r="AC2420" s="5"/>
      <c r="AD2420" s="5"/>
      <c r="AE2420" s="6"/>
      <c r="AF2420" s="5"/>
      <c r="AG2420" s="5" t="str">
        <f t="shared" si="37"/>
        <v>N</v>
      </c>
      <c r="AH2420" s="5"/>
      <c r="AI2420" s="17">
        <v>1</v>
      </c>
      <c r="AJ2420" s="1" t="s">
        <v>10748</v>
      </c>
      <c r="AK2420" s="42" t="s">
        <v>334</v>
      </c>
      <c r="AL2420" s="80" t="s">
        <v>335</v>
      </c>
      <c r="AM2420" s="25" t="s">
        <v>243</v>
      </c>
      <c r="AN2420" s="82"/>
    </row>
    <row r="2421" spans="1:40" ht="57" customHeight="1">
      <c r="A2421" t="s">
        <v>1183</v>
      </c>
      <c r="B2421" s="13" t="s">
        <v>16</v>
      </c>
      <c r="C2421" s="13" t="s">
        <v>16</v>
      </c>
      <c r="D2421" s="13" t="s">
        <v>16</v>
      </c>
      <c r="E2421" s="27" t="s">
        <v>10954</v>
      </c>
      <c r="F2421" s="5"/>
      <c r="G2421" s="5" t="s">
        <v>10744</v>
      </c>
      <c r="H2421" s="1" t="s">
        <v>10745</v>
      </c>
      <c r="I2421" s="1" t="s">
        <v>10745</v>
      </c>
      <c r="J2421" s="29" t="s">
        <v>10746</v>
      </c>
      <c r="K2421" s="63" t="s">
        <v>10747</v>
      </c>
      <c r="L2421" s="5" t="s">
        <v>1067</v>
      </c>
      <c r="M2421" s="19" t="s">
        <v>1069</v>
      </c>
      <c r="N2421" s="200">
        <v>46218</v>
      </c>
      <c r="O2421" s="201">
        <v>46267</v>
      </c>
      <c r="P2421" s="13" t="s">
        <v>242</v>
      </c>
      <c r="Q2421" s="22" t="s">
        <v>2447</v>
      </c>
      <c r="R2421" s="22" t="s">
        <v>16</v>
      </c>
      <c r="S2421" s="23" t="s">
        <v>242</v>
      </c>
      <c r="T2421" s="6" t="s">
        <v>187</v>
      </c>
      <c r="U2421" s="5"/>
      <c r="V2421" s="5" t="s">
        <v>233</v>
      </c>
      <c r="W2421" s="62" t="s">
        <v>4958</v>
      </c>
      <c r="X2421" s="5" t="s">
        <v>242</v>
      </c>
      <c r="Y2421" s="5"/>
      <c r="Z2421" s="5"/>
      <c r="AA2421" s="152" t="s">
        <v>16</v>
      </c>
      <c r="AB2421" s="7">
        <v>0.95</v>
      </c>
      <c r="AC2421" s="5"/>
      <c r="AD2421" s="5"/>
      <c r="AE2421" s="6"/>
      <c r="AF2421" s="5"/>
      <c r="AG2421" s="5" t="str">
        <f t="shared" si="37"/>
        <v>N</v>
      </c>
      <c r="AH2421" s="5"/>
      <c r="AI2421" s="17">
        <v>1</v>
      </c>
      <c r="AJ2421" s="1" t="s">
        <v>10748</v>
      </c>
      <c r="AK2421" s="42" t="s">
        <v>1028</v>
      </c>
      <c r="AL2421" s="80" t="s">
        <v>1029</v>
      </c>
      <c r="AM2421" s="25" t="s">
        <v>243</v>
      </c>
      <c r="AN2421" s="82"/>
    </row>
    <row r="2422" spans="1:40" ht="57" customHeight="1">
      <c r="A2422" t="s">
        <v>1183</v>
      </c>
      <c r="B2422" s="13" t="s">
        <v>16</v>
      </c>
      <c r="C2422" s="13" t="s">
        <v>16</v>
      </c>
      <c r="D2422" s="13" t="s">
        <v>16</v>
      </c>
      <c r="E2422" s="27" t="s">
        <v>10955</v>
      </c>
      <c r="F2422" s="5"/>
      <c r="G2422" s="5" t="s">
        <v>10744</v>
      </c>
      <c r="H2422" s="1" t="s">
        <v>10745</v>
      </c>
      <c r="I2422" s="1" t="s">
        <v>10745</v>
      </c>
      <c r="J2422" s="29" t="s">
        <v>10746</v>
      </c>
      <c r="K2422" s="63" t="s">
        <v>10747</v>
      </c>
      <c r="L2422" s="5" t="s">
        <v>663</v>
      </c>
      <c r="M2422" s="19" t="s">
        <v>665</v>
      </c>
      <c r="N2422" s="200">
        <v>46218</v>
      </c>
      <c r="O2422" s="201">
        <v>46267</v>
      </c>
      <c r="P2422" s="13" t="s">
        <v>242</v>
      </c>
      <c r="Q2422" s="22" t="s">
        <v>2447</v>
      </c>
      <c r="R2422" s="22" t="s">
        <v>16</v>
      </c>
      <c r="S2422" s="23" t="s">
        <v>242</v>
      </c>
      <c r="T2422" s="6" t="s">
        <v>187</v>
      </c>
      <c r="U2422" s="5"/>
      <c r="V2422" s="5" t="s">
        <v>189</v>
      </c>
      <c r="W2422" s="62" t="s">
        <v>5076</v>
      </c>
      <c r="X2422" s="5" t="s">
        <v>242</v>
      </c>
      <c r="Y2422" s="5"/>
      <c r="Z2422" s="5"/>
      <c r="AA2422" s="152" t="s">
        <v>16</v>
      </c>
      <c r="AB2422" s="7">
        <v>0.95</v>
      </c>
      <c r="AC2422" s="5"/>
      <c r="AD2422" s="5"/>
      <c r="AE2422" s="6"/>
      <c r="AF2422" s="5"/>
      <c r="AG2422" s="5" t="str">
        <f t="shared" si="37"/>
        <v>N</v>
      </c>
      <c r="AH2422" s="5"/>
      <c r="AI2422" s="17">
        <v>1</v>
      </c>
      <c r="AJ2422" s="1" t="s">
        <v>10748</v>
      </c>
      <c r="AK2422" s="42" t="s">
        <v>334</v>
      </c>
      <c r="AL2422" s="80" t="s">
        <v>335</v>
      </c>
      <c r="AM2422" s="25" t="s">
        <v>243</v>
      </c>
      <c r="AN2422" s="82"/>
    </row>
    <row r="2423" spans="1:40" ht="57" customHeight="1">
      <c r="A2423" t="s">
        <v>1183</v>
      </c>
      <c r="B2423" s="13" t="s">
        <v>16</v>
      </c>
      <c r="C2423" s="13" t="s">
        <v>16</v>
      </c>
      <c r="D2423" s="13" t="s">
        <v>16</v>
      </c>
      <c r="E2423" s="27" t="s">
        <v>10956</v>
      </c>
      <c r="F2423" s="5"/>
      <c r="G2423" s="5" t="s">
        <v>10744</v>
      </c>
      <c r="H2423" s="1" t="s">
        <v>10745</v>
      </c>
      <c r="I2423" s="1" t="s">
        <v>10745</v>
      </c>
      <c r="J2423" s="29" t="s">
        <v>10746</v>
      </c>
      <c r="K2423" s="63" t="s">
        <v>10747</v>
      </c>
      <c r="L2423" s="5" t="s">
        <v>1074</v>
      </c>
      <c r="M2423" s="19" t="s">
        <v>1076</v>
      </c>
      <c r="N2423" s="200">
        <v>46218</v>
      </c>
      <c r="O2423" s="201">
        <v>46267</v>
      </c>
      <c r="P2423" s="13" t="s">
        <v>242</v>
      </c>
      <c r="Q2423" s="22" t="s">
        <v>2447</v>
      </c>
      <c r="R2423" s="22" t="s">
        <v>16</v>
      </c>
      <c r="S2423" s="23" t="s">
        <v>242</v>
      </c>
      <c r="T2423" s="6" t="s">
        <v>187</v>
      </c>
      <c r="U2423" s="5"/>
      <c r="V2423" s="5" t="s">
        <v>189</v>
      </c>
      <c r="W2423" s="62" t="s">
        <v>5147</v>
      </c>
      <c r="X2423" s="5" t="s">
        <v>242</v>
      </c>
      <c r="Y2423" s="5"/>
      <c r="Z2423" s="5"/>
      <c r="AA2423" s="152" t="s">
        <v>16</v>
      </c>
      <c r="AB2423" s="7">
        <v>0.95</v>
      </c>
      <c r="AC2423" s="5"/>
      <c r="AD2423" s="5"/>
      <c r="AE2423" s="6"/>
      <c r="AF2423" s="5"/>
      <c r="AG2423" s="5" t="str">
        <f t="shared" si="37"/>
        <v>N</v>
      </c>
      <c r="AH2423" s="5"/>
      <c r="AI2423" s="17">
        <v>1</v>
      </c>
      <c r="AJ2423" s="1" t="s">
        <v>10748</v>
      </c>
      <c r="AK2423" s="42" t="s">
        <v>1028</v>
      </c>
      <c r="AL2423" s="80" t="s">
        <v>1029</v>
      </c>
      <c r="AM2423" s="25" t="s">
        <v>243</v>
      </c>
      <c r="AN2423" s="82"/>
    </row>
    <row r="2424" spans="1:40" ht="57" customHeight="1">
      <c r="A2424" t="s">
        <v>1183</v>
      </c>
      <c r="B2424" s="13" t="s">
        <v>16</v>
      </c>
      <c r="C2424" s="13" t="s">
        <v>16</v>
      </c>
      <c r="D2424" s="13" t="s">
        <v>16</v>
      </c>
      <c r="E2424" s="27" t="s">
        <v>10957</v>
      </c>
      <c r="F2424" s="5"/>
      <c r="G2424" s="5" t="s">
        <v>10744</v>
      </c>
      <c r="H2424" s="1" t="s">
        <v>10745</v>
      </c>
      <c r="I2424" s="1" t="s">
        <v>10745</v>
      </c>
      <c r="J2424" s="29" t="s">
        <v>10746</v>
      </c>
      <c r="K2424" s="63" t="s">
        <v>10747</v>
      </c>
      <c r="L2424" s="5" t="s">
        <v>1088</v>
      </c>
      <c r="M2424" s="19" t="s">
        <v>1090</v>
      </c>
      <c r="N2424" s="200">
        <v>46223</v>
      </c>
      <c r="O2424" s="201">
        <v>46267</v>
      </c>
      <c r="P2424" s="13" t="s">
        <v>242</v>
      </c>
      <c r="Q2424" s="22" t="s">
        <v>2447</v>
      </c>
      <c r="R2424" s="22" t="s">
        <v>16</v>
      </c>
      <c r="S2424" s="23" t="s">
        <v>242</v>
      </c>
      <c r="T2424" s="6" t="s">
        <v>187</v>
      </c>
      <c r="U2424" s="5"/>
      <c r="V2424" s="5" t="s">
        <v>189</v>
      </c>
      <c r="W2424" s="62" t="s">
        <v>5256</v>
      </c>
      <c r="X2424" s="5" t="s">
        <v>242</v>
      </c>
      <c r="Y2424" s="5"/>
      <c r="Z2424" s="5"/>
      <c r="AA2424" s="152" t="s">
        <v>16</v>
      </c>
      <c r="AB2424" s="7">
        <v>0.95</v>
      </c>
      <c r="AC2424" s="5"/>
      <c r="AD2424" s="5"/>
      <c r="AE2424" s="6"/>
      <c r="AF2424" s="5"/>
      <c r="AG2424" s="5" t="str">
        <f t="shared" si="37"/>
        <v>N</v>
      </c>
      <c r="AH2424" s="5"/>
      <c r="AI2424" s="17">
        <v>1</v>
      </c>
      <c r="AJ2424" s="1" t="s">
        <v>10748</v>
      </c>
      <c r="AK2424" s="42" t="s">
        <v>1028</v>
      </c>
      <c r="AL2424" s="80" t="s">
        <v>1029</v>
      </c>
      <c r="AM2424" s="25" t="s">
        <v>243</v>
      </c>
      <c r="AN2424" s="82"/>
    </row>
    <row r="2425" spans="1:40" ht="57" customHeight="1">
      <c r="A2425" t="s">
        <v>1183</v>
      </c>
      <c r="B2425" s="13" t="s">
        <v>16</v>
      </c>
      <c r="C2425" s="13" t="s">
        <v>16</v>
      </c>
      <c r="D2425" s="13" t="s">
        <v>16</v>
      </c>
      <c r="E2425" s="27" t="s">
        <v>10958</v>
      </c>
      <c r="F2425" s="5"/>
      <c r="G2425" s="5" t="s">
        <v>10744</v>
      </c>
      <c r="H2425" s="1" t="s">
        <v>10745</v>
      </c>
      <c r="I2425" s="1" t="s">
        <v>10745</v>
      </c>
      <c r="J2425" s="29" t="s">
        <v>10746</v>
      </c>
      <c r="K2425" s="63" t="s">
        <v>10747</v>
      </c>
      <c r="L2425" s="5" t="s">
        <v>691</v>
      </c>
      <c r="M2425" s="19" t="s">
        <v>693</v>
      </c>
      <c r="N2425" s="200">
        <v>46223</v>
      </c>
      <c r="O2425" s="201">
        <v>46267</v>
      </c>
      <c r="P2425" s="13" t="s">
        <v>242</v>
      </c>
      <c r="Q2425" s="22" t="s">
        <v>2447</v>
      </c>
      <c r="R2425" s="22" t="s">
        <v>16</v>
      </c>
      <c r="S2425" s="23" t="s">
        <v>242</v>
      </c>
      <c r="T2425" s="6" t="s">
        <v>187</v>
      </c>
      <c r="U2425" s="5"/>
      <c r="V2425" s="5" t="s">
        <v>189</v>
      </c>
      <c r="W2425" s="62" t="s">
        <v>5495</v>
      </c>
      <c r="X2425" s="5" t="s">
        <v>242</v>
      </c>
      <c r="Y2425" s="5"/>
      <c r="Z2425" s="5"/>
      <c r="AA2425" s="152" t="s">
        <v>16</v>
      </c>
      <c r="AB2425" s="7">
        <v>0.95</v>
      </c>
      <c r="AC2425" s="5"/>
      <c r="AD2425" s="5"/>
      <c r="AE2425" s="6"/>
      <c r="AF2425" s="5"/>
      <c r="AG2425" s="5" t="str">
        <f t="shared" si="37"/>
        <v>N</v>
      </c>
      <c r="AH2425" s="5"/>
      <c r="AI2425" s="17">
        <v>1</v>
      </c>
      <c r="AJ2425" s="1" t="s">
        <v>10748</v>
      </c>
      <c r="AK2425" s="42" t="s">
        <v>334</v>
      </c>
      <c r="AL2425" s="80" t="s">
        <v>335</v>
      </c>
      <c r="AM2425" s="25" t="s">
        <v>243</v>
      </c>
      <c r="AN2425" s="82"/>
    </row>
    <row r="2426" spans="1:40" ht="57" customHeight="1">
      <c r="A2426" t="s">
        <v>1183</v>
      </c>
      <c r="B2426" s="13" t="s">
        <v>16</v>
      </c>
      <c r="C2426" s="13" t="s">
        <v>16</v>
      </c>
      <c r="D2426" s="13" t="s">
        <v>16</v>
      </c>
      <c r="E2426" s="27" t="s">
        <v>10959</v>
      </c>
      <c r="F2426" s="5"/>
      <c r="G2426" s="5" t="s">
        <v>10960</v>
      </c>
      <c r="H2426" s="1" t="s">
        <v>10961</v>
      </c>
      <c r="I2426" s="1" t="s">
        <v>10962</v>
      </c>
      <c r="J2426" s="30" t="s">
        <v>162</v>
      </c>
      <c r="K2426" s="64" t="s">
        <v>10963</v>
      </c>
      <c r="L2426" s="5" t="s">
        <v>294</v>
      </c>
      <c r="M2426" s="19" t="s">
        <v>296</v>
      </c>
      <c r="N2426" s="200">
        <v>46210</v>
      </c>
      <c r="O2426" s="201">
        <v>46267</v>
      </c>
      <c r="P2426" s="13" t="s">
        <v>187</v>
      </c>
      <c r="Q2426" s="22" t="s">
        <v>2021</v>
      </c>
      <c r="R2426" s="22">
        <v>22</v>
      </c>
      <c r="S2426" s="23" t="s">
        <v>242</v>
      </c>
      <c r="T2426" s="6" t="s">
        <v>242</v>
      </c>
      <c r="U2426" s="5"/>
      <c r="V2426" s="5" t="s">
        <v>189</v>
      </c>
      <c r="W2426" s="62" t="s">
        <v>10964</v>
      </c>
      <c r="X2426" s="5" t="s">
        <v>242</v>
      </c>
      <c r="Y2426" s="5"/>
      <c r="Z2426" s="5"/>
      <c r="AA2426" s="152" t="s">
        <v>16</v>
      </c>
      <c r="AB2426" s="7">
        <v>0.95</v>
      </c>
      <c r="AC2426" s="5"/>
      <c r="AD2426" s="5"/>
      <c r="AE2426" s="6"/>
      <c r="AF2426" s="5"/>
      <c r="AG2426" s="5" t="str">
        <f t="shared" si="37"/>
        <v>Y</v>
      </c>
      <c r="AH2426" s="5"/>
      <c r="AI2426" s="17">
        <v>1</v>
      </c>
      <c r="AJ2426" s="1" t="s">
        <v>10965</v>
      </c>
      <c r="AK2426" s="42" t="s">
        <v>275</v>
      </c>
      <c r="AL2426" s="80" t="s">
        <v>276</v>
      </c>
      <c r="AM2426" s="25" t="s">
        <v>243</v>
      </c>
      <c r="AN2426" s="82"/>
    </row>
    <row r="2427" spans="1:40" ht="57" customHeight="1">
      <c r="A2427" t="s">
        <v>1183</v>
      </c>
      <c r="B2427" s="13" t="s">
        <v>16</v>
      </c>
      <c r="C2427" s="13" t="s">
        <v>16</v>
      </c>
      <c r="D2427" s="13" t="s">
        <v>16</v>
      </c>
      <c r="E2427" s="27" t="s">
        <v>10966</v>
      </c>
      <c r="F2427" s="5"/>
      <c r="G2427" s="5" t="s">
        <v>10967</v>
      </c>
      <c r="H2427" s="1" t="s">
        <v>10961</v>
      </c>
      <c r="I2427" s="1" t="s">
        <v>10968</v>
      </c>
      <c r="J2427" s="30" t="s">
        <v>162</v>
      </c>
      <c r="K2427" s="64" t="s">
        <v>10969</v>
      </c>
      <c r="L2427" s="5" t="s">
        <v>294</v>
      </c>
      <c r="M2427" s="19" t="s">
        <v>296</v>
      </c>
      <c r="N2427" s="200">
        <v>46210</v>
      </c>
      <c r="O2427" s="201">
        <v>46267</v>
      </c>
      <c r="P2427" s="13" t="s">
        <v>187</v>
      </c>
      <c r="Q2427" s="22" t="s">
        <v>2021</v>
      </c>
      <c r="R2427" s="22">
        <v>22</v>
      </c>
      <c r="S2427" s="23" t="s">
        <v>242</v>
      </c>
      <c r="T2427" s="6" t="s">
        <v>242</v>
      </c>
      <c r="U2427" s="5"/>
      <c r="V2427" s="5" t="s">
        <v>189</v>
      </c>
      <c r="W2427" s="62" t="s">
        <v>10970</v>
      </c>
      <c r="X2427" s="5" t="s">
        <v>242</v>
      </c>
      <c r="Y2427" s="5"/>
      <c r="Z2427" s="5"/>
      <c r="AA2427" s="152" t="s">
        <v>16</v>
      </c>
      <c r="AB2427" s="7">
        <v>0.95</v>
      </c>
      <c r="AC2427" s="5"/>
      <c r="AD2427" s="5"/>
      <c r="AE2427" s="6"/>
      <c r="AF2427" s="5"/>
      <c r="AG2427" s="5" t="str">
        <f t="shared" si="37"/>
        <v>Y</v>
      </c>
      <c r="AH2427" s="5"/>
      <c r="AI2427" s="17">
        <v>1</v>
      </c>
      <c r="AJ2427" s="1" t="s">
        <v>10971</v>
      </c>
      <c r="AK2427" s="42" t="s">
        <v>275</v>
      </c>
      <c r="AL2427" s="80" t="s">
        <v>276</v>
      </c>
      <c r="AM2427" s="25" t="s">
        <v>243</v>
      </c>
      <c r="AN2427" s="82"/>
    </row>
    <row r="2428" spans="1:40" ht="57" customHeight="1">
      <c r="A2428" t="s">
        <v>1183</v>
      </c>
      <c r="B2428" s="13" t="s">
        <v>16</v>
      </c>
      <c r="C2428" s="13" t="s">
        <v>16</v>
      </c>
      <c r="D2428" s="13" t="s">
        <v>16</v>
      </c>
      <c r="E2428" s="27" t="s">
        <v>10972</v>
      </c>
      <c r="F2428" s="5"/>
      <c r="G2428" s="5" t="s">
        <v>10960</v>
      </c>
      <c r="H2428" s="1" t="s">
        <v>10961</v>
      </c>
      <c r="I2428" s="1" t="s">
        <v>10973</v>
      </c>
      <c r="J2428" s="30" t="s">
        <v>162</v>
      </c>
      <c r="K2428" s="64" t="s">
        <v>10974</v>
      </c>
      <c r="L2428" s="5" t="s">
        <v>301</v>
      </c>
      <c r="M2428" s="19" t="s">
        <v>303</v>
      </c>
      <c r="N2428" s="200">
        <v>46210</v>
      </c>
      <c r="O2428" s="201">
        <v>46267</v>
      </c>
      <c r="P2428" s="13" t="s">
        <v>187</v>
      </c>
      <c r="Q2428" s="22" t="s">
        <v>2021</v>
      </c>
      <c r="R2428" s="22">
        <v>22</v>
      </c>
      <c r="S2428" s="23" t="s">
        <v>242</v>
      </c>
      <c r="T2428" s="6" t="s">
        <v>242</v>
      </c>
      <c r="U2428" s="5"/>
      <c r="V2428" s="5" t="s">
        <v>189</v>
      </c>
      <c r="W2428" s="62" t="s">
        <v>10975</v>
      </c>
      <c r="X2428" s="5" t="s">
        <v>242</v>
      </c>
      <c r="Y2428" s="5"/>
      <c r="Z2428" s="5"/>
      <c r="AA2428" s="152" t="s">
        <v>16</v>
      </c>
      <c r="AB2428" s="7">
        <v>0.95</v>
      </c>
      <c r="AC2428" s="5"/>
      <c r="AD2428" s="5"/>
      <c r="AE2428" s="6"/>
      <c r="AF2428" s="5"/>
      <c r="AG2428" s="5" t="str">
        <f t="shared" si="37"/>
        <v>Y</v>
      </c>
      <c r="AH2428" s="5"/>
      <c r="AI2428" s="17">
        <v>1</v>
      </c>
      <c r="AJ2428" s="1" t="s">
        <v>10965</v>
      </c>
      <c r="AK2428" s="42" t="s">
        <v>275</v>
      </c>
      <c r="AL2428" s="80" t="s">
        <v>276</v>
      </c>
      <c r="AM2428" s="25" t="s">
        <v>243</v>
      </c>
      <c r="AN2428" s="82"/>
    </row>
    <row r="2429" spans="1:40" ht="57" customHeight="1">
      <c r="A2429" t="s">
        <v>1183</v>
      </c>
      <c r="B2429" s="13" t="s">
        <v>16</v>
      </c>
      <c r="C2429" s="13" t="s">
        <v>16</v>
      </c>
      <c r="D2429" s="13" t="s">
        <v>16</v>
      </c>
      <c r="E2429" s="27" t="s">
        <v>10976</v>
      </c>
      <c r="F2429" s="5"/>
      <c r="G2429" s="5" t="s">
        <v>10967</v>
      </c>
      <c r="H2429" s="1" t="s">
        <v>10961</v>
      </c>
      <c r="I2429" s="1" t="s">
        <v>10977</v>
      </c>
      <c r="J2429" s="30" t="s">
        <v>162</v>
      </c>
      <c r="K2429" s="64" t="s">
        <v>10978</v>
      </c>
      <c r="L2429" s="5" t="s">
        <v>301</v>
      </c>
      <c r="M2429" s="19" t="s">
        <v>303</v>
      </c>
      <c r="N2429" s="200">
        <v>46210</v>
      </c>
      <c r="O2429" s="201">
        <v>46267</v>
      </c>
      <c r="P2429" s="13" t="s">
        <v>187</v>
      </c>
      <c r="Q2429" s="22" t="s">
        <v>2021</v>
      </c>
      <c r="R2429" s="22">
        <v>22</v>
      </c>
      <c r="S2429" s="23" t="s">
        <v>242</v>
      </c>
      <c r="T2429" s="6" t="s">
        <v>242</v>
      </c>
      <c r="U2429" s="5"/>
      <c r="V2429" s="5" t="s">
        <v>189</v>
      </c>
      <c r="W2429" s="62" t="s">
        <v>10979</v>
      </c>
      <c r="X2429" s="5" t="s">
        <v>242</v>
      </c>
      <c r="Y2429" s="5"/>
      <c r="Z2429" s="5"/>
      <c r="AA2429" s="152" t="s">
        <v>16</v>
      </c>
      <c r="AB2429" s="7">
        <v>0.95</v>
      </c>
      <c r="AC2429" s="5"/>
      <c r="AD2429" s="5"/>
      <c r="AE2429" s="6"/>
      <c r="AF2429" s="5"/>
      <c r="AG2429" s="5" t="str">
        <f t="shared" si="37"/>
        <v>Y</v>
      </c>
      <c r="AH2429" s="5"/>
      <c r="AI2429" s="17">
        <v>1</v>
      </c>
      <c r="AJ2429" s="1" t="s">
        <v>10971</v>
      </c>
      <c r="AK2429" s="42" t="s">
        <v>275</v>
      </c>
      <c r="AL2429" s="80" t="s">
        <v>276</v>
      </c>
      <c r="AM2429" s="25" t="s">
        <v>243</v>
      </c>
      <c r="AN2429" s="82"/>
    </row>
    <row r="2430" spans="1:40" ht="57" customHeight="1">
      <c r="A2430" t="s">
        <v>1183</v>
      </c>
      <c r="B2430" s="13" t="s">
        <v>16</v>
      </c>
      <c r="C2430" s="13" t="s">
        <v>16</v>
      </c>
      <c r="D2430" s="13" t="s">
        <v>16</v>
      </c>
      <c r="E2430" s="27" t="s">
        <v>10980</v>
      </c>
      <c r="F2430" s="5"/>
      <c r="G2430" s="5" t="s">
        <v>10960</v>
      </c>
      <c r="H2430" s="1" t="s">
        <v>10961</v>
      </c>
      <c r="I2430" s="1" t="s">
        <v>10981</v>
      </c>
      <c r="J2430" s="30" t="s">
        <v>162</v>
      </c>
      <c r="K2430" s="64" t="s">
        <v>10982</v>
      </c>
      <c r="L2430" s="5" t="s">
        <v>479</v>
      </c>
      <c r="M2430" s="19" t="s">
        <v>481</v>
      </c>
      <c r="N2430" s="200">
        <v>46210</v>
      </c>
      <c r="O2430" s="201">
        <v>46267</v>
      </c>
      <c r="P2430" s="13" t="s">
        <v>187</v>
      </c>
      <c r="Q2430" s="22" t="s">
        <v>2021</v>
      </c>
      <c r="R2430" s="22">
        <v>22</v>
      </c>
      <c r="S2430" s="23" t="s">
        <v>242</v>
      </c>
      <c r="T2430" s="6" t="s">
        <v>242</v>
      </c>
      <c r="U2430" s="5"/>
      <c r="V2430" s="5" t="s">
        <v>477</v>
      </c>
      <c r="W2430" s="62" t="s">
        <v>10983</v>
      </c>
      <c r="X2430" s="5" t="s">
        <v>242</v>
      </c>
      <c r="Y2430" s="5"/>
      <c r="Z2430" s="5"/>
      <c r="AA2430" s="152" t="s">
        <v>16</v>
      </c>
      <c r="AB2430" s="7">
        <v>0.95</v>
      </c>
      <c r="AC2430" s="5"/>
      <c r="AD2430" s="5"/>
      <c r="AE2430" s="6"/>
      <c r="AF2430" s="5"/>
      <c r="AG2430" s="5" t="str">
        <f t="shared" si="37"/>
        <v>Y</v>
      </c>
      <c r="AH2430" s="5"/>
      <c r="AI2430" s="17">
        <v>1</v>
      </c>
      <c r="AJ2430" s="1" t="s">
        <v>10965</v>
      </c>
      <c r="AK2430" s="42" t="s">
        <v>334</v>
      </c>
      <c r="AL2430" s="80" t="s">
        <v>335</v>
      </c>
      <c r="AM2430" s="25" t="s">
        <v>243</v>
      </c>
      <c r="AN2430" s="82"/>
    </row>
    <row r="2431" spans="1:40" ht="57" customHeight="1">
      <c r="A2431" t="s">
        <v>1183</v>
      </c>
      <c r="B2431" s="13" t="s">
        <v>16</v>
      </c>
      <c r="C2431" s="13" t="s">
        <v>16</v>
      </c>
      <c r="D2431" s="13" t="s">
        <v>16</v>
      </c>
      <c r="E2431" s="27" t="s">
        <v>10984</v>
      </c>
      <c r="F2431" s="5"/>
      <c r="G2431" s="5" t="s">
        <v>10967</v>
      </c>
      <c r="H2431" s="1" t="s">
        <v>10961</v>
      </c>
      <c r="I2431" s="1" t="s">
        <v>10985</v>
      </c>
      <c r="J2431" s="30" t="s">
        <v>162</v>
      </c>
      <c r="K2431" s="64" t="s">
        <v>10986</v>
      </c>
      <c r="L2431" s="5" t="s">
        <v>479</v>
      </c>
      <c r="M2431" s="19" t="s">
        <v>481</v>
      </c>
      <c r="N2431" s="200">
        <v>46210</v>
      </c>
      <c r="O2431" s="201">
        <v>46267</v>
      </c>
      <c r="P2431" s="13" t="s">
        <v>187</v>
      </c>
      <c r="Q2431" s="22" t="s">
        <v>2021</v>
      </c>
      <c r="R2431" s="22">
        <v>22</v>
      </c>
      <c r="S2431" s="23" t="s">
        <v>242</v>
      </c>
      <c r="T2431" s="6" t="s">
        <v>242</v>
      </c>
      <c r="U2431" s="5"/>
      <c r="V2431" s="5" t="s">
        <v>477</v>
      </c>
      <c r="W2431" s="62" t="s">
        <v>10987</v>
      </c>
      <c r="X2431" s="5" t="s">
        <v>242</v>
      </c>
      <c r="Y2431" s="5"/>
      <c r="Z2431" s="5"/>
      <c r="AA2431" s="152" t="s">
        <v>16</v>
      </c>
      <c r="AB2431" s="7">
        <v>0.95</v>
      </c>
      <c r="AC2431" s="5"/>
      <c r="AD2431" s="5"/>
      <c r="AE2431" s="6"/>
      <c r="AF2431" s="5"/>
      <c r="AG2431" s="5" t="str">
        <f t="shared" si="37"/>
        <v>Y</v>
      </c>
      <c r="AH2431" s="5"/>
      <c r="AI2431" s="17">
        <v>1</v>
      </c>
      <c r="AJ2431" s="1" t="s">
        <v>10971</v>
      </c>
      <c r="AK2431" s="42" t="s">
        <v>334</v>
      </c>
      <c r="AL2431" s="80" t="s">
        <v>335</v>
      </c>
      <c r="AM2431" s="25" t="s">
        <v>243</v>
      </c>
      <c r="AN2431" s="82"/>
    </row>
    <row r="2432" spans="1:40" ht="57" customHeight="1">
      <c r="A2432" t="s">
        <v>1183</v>
      </c>
      <c r="B2432" s="13" t="s">
        <v>16</v>
      </c>
      <c r="C2432" s="13" t="s">
        <v>16</v>
      </c>
      <c r="D2432" s="13" t="s">
        <v>16</v>
      </c>
      <c r="E2432" s="27" t="s">
        <v>10988</v>
      </c>
      <c r="F2432" s="5"/>
      <c r="G2432" s="5" t="s">
        <v>2834</v>
      </c>
      <c r="H2432" s="1"/>
      <c r="I2432" s="1" t="s">
        <v>10989</v>
      </c>
      <c r="J2432" s="30" t="s">
        <v>162</v>
      </c>
      <c r="K2432" s="64" t="s">
        <v>10990</v>
      </c>
      <c r="L2432" s="5" t="s">
        <v>479</v>
      </c>
      <c r="M2432" s="19" t="s">
        <v>481</v>
      </c>
      <c r="N2432" s="200">
        <v>46210</v>
      </c>
      <c r="O2432" s="201">
        <v>46267</v>
      </c>
      <c r="P2432" s="13" t="s">
        <v>187</v>
      </c>
      <c r="Q2432" s="22" t="s">
        <v>1190</v>
      </c>
      <c r="R2432" s="22">
        <v>4</v>
      </c>
      <c r="S2432" s="23" t="s">
        <v>242</v>
      </c>
      <c r="T2432" s="6" t="s">
        <v>242</v>
      </c>
      <c r="U2432" s="5"/>
      <c r="V2432" s="5" t="s">
        <v>477</v>
      </c>
      <c r="W2432" s="62" t="s">
        <v>10991</v>
      </c>
      <c r="X2432" s="5" t="s">
        <v>242</v>
      </c>
      <c r="Y2432" s="5"/>
      <c r="Z2432" s="5"/>
      <c r="AA2432" s="152" t="s">
        <v>16</v>
      </c>
      <c r="AB2432" s="7">
        <v>0.95</v>
      </c>
      <c r="AC2432" s="5"/>
      <c r="AD2432" s="5"/>
      <c r="AE2432" s="6"/>
      <c r="AF2432" s="5"/>
      <c r="AG2432" s="5" t="str">
        <f t="shared" si="37"/>
        <v>Y</v>
      </c>
      <c r="AH2432" s="5"/>
      <c r="AI2432" s="17">
        <v>1</v>
      </c>
      <c r="AJ2432" s="1" t="s">
        <v>1305</v>
      </c>
      <c r="AK2432" s="42" t="s">
        <v>334</v>
      </c>
      <c r="AL2432" s="80" t="s">
        <v>335</v>
      </c>
      <c r="AM2432" s="25" t="s">
        <v>243</v>
      </c>
      <c r="AN2432" s="82"/>
    </row>
    <row r="2433" spans="1:40" ht="57" customHeight="1">
      <c r="A2433" t="s">
        <v>1183</v>
      </c>
      <c r="B2433" s="13" t="s">
        <v>16</v>
      </c>
      <c r="C2433" s="13" t="s">
        <v>16</v>
      </c>
      <c r="D2433" s="13" t="s">
        <v>16</v>
      </c>
      <c r="E2433" s="27" t="s">
        <v>10992</v>
      </c>
      <c r="F2433" s="5"/>
      <c r="G2433" s="5" t="s">
        <v>10960</v>
      </c>
      <c r="H2433" s="1" t="s">
        <v>10961</v>
      </c>
      <c r="I2433" s="1" t="s">
        <v>10993</v>
      </c>
      <c r="J2433" s="30" t="s">
        <v>162</v>
      </c>
      <c r="K2433" s="64" t="s">
        <v>10994</v>
      </c>
      <c r="L2433" s="5" t="s">
        <v>486</v>
      </c>
      <c r="M2433" s="19" t="s">
        <v>488</v>
      </c>
      <c r="N2433" s="200">
        <v>46210</v>
      </c>
      <c r="O2433" s="201">
        <v>46267</v>
      </c>
      <c r="P2433" s="13" t="s">
        <v>187</v>
      </c>
      <c r="Q2433" s="22" t="s">
        <v>2021</v>
      </c>
      <c r="R2433" s="22">
        <v>22</v>
      </c>
      <c r="S2433" s="23" t="s">
        <v>242</v>
      </c>
      <c r="T2433" s="6" t="s">
        <v>242</v>
      </c>
      <c r="U2433" s="5"/>
      <c r="V2433" s="5" t="s">
        <v>189</v>
      </c>
      <c r="W2433" s="62" t="s">
        <v>10995</v>
      </c>
      <c r="X2433" s="5" t="s">
        <v>242</v>
      </c>
      <c r="Y2433" s="5"/>
      <c r="Z2433" s="5"/>
      <c r="AA2433" s="152" t="s">
        <v>16</v>
      </c>
      <c r="AB2433" s="7">
        <v>0.95</v>
      </c>
      <c r="AC2433" s="5"/>
      <c r="AD2433" s="5"/>
      <c r="AE2433" s="6"/>
      <c r="AF2433" s="5"/>
      <c r="AG2433" s="5" t="str">
        <f t="shared" si="37"/>
        <v>Y</v>
      </c>
      <c r="AH2433" s="5"/>
      <c r="AI2433" s="17">
        <v>1</v>
      </c>
      <c r="AJ2433" s="1" t="s">
        <v>10965</v>
      </c>
      <c r="AK2433" s="42" t="s">
        <v>334</v>
      </c>
      <c r="AL2433" s="80" t="s">
        <v>335</v>
      </c>
      <c r="AM2433" s="25" t="s">
        <v>243</v>
      </c>
      <c r="AN2433" s="82"/>
    </row>
    <row r="2434" spans="1:40" ht="57" customHeight="1">
      <c r="A2434" t="s">
        <v>1183</v>
      </c>
      <c r="B2434" s="13" t="s">
        <v>16</v>
      </c>
      <c r="C2434" s="13" t="s">
        <v>16</v>
      </c>
      <c r="D2434" s="13" t="s">
        <v>16</v>
      </c>
      <c r="E2434" s="27" t="s">
        <v>10996</v>
      </c>
      <c r="F2434" s="5"/>
      <c r="G2434" s="5" t="s">
        <v>10967</v>
      </c>
      <c r="H2434" s="1" t="s">
        <v>10961</v>
      </c>
      <c r="I2434" s="1" t="s">
        <v>10997</v>
      </c>
      <c r="J2434" s="30" t="s">
        <v>162</v>
      </c>
      <c r="K2434" s="64" t="s">
        <v>10998</v>
      </c>
      <c r="L2434" s="5" t="s">
        <v>486</v>
      </c>
      <c r="M2434" s="19" t="s">
        <v>488</v>
      </c>
      <c r="N2434" s="200">
        <v>46210</v>
      </c>
      <c r="O2434" s="201">
        <v>46267</v>
      </c>
      <c r="P2434" s="13" t="s">
        <v>187</v>
      </c>
      <c r="Q2434" s="22" t="s">
        <v>2021</v>
      </c>
      <c r="R2434" s="22">
        <v>22</v>
      </c>
      <c r="S2434" s="23" t="s">
        <v>242</v>
      </c>
      <c r="T2434" s="6" t="s">
        <v>242</v>
      </c>
      <c r="U2434" s="5"/>
      <c r="V2434" s="5" t="s">
        <v>189</v>
      </c>
      <c r="W2434" s="62" t="s">
        <v>10999</v>
      </c>
      <c r="X2434" s="5" t="s">
        <v>242</v>
      </c>
      <c r="Y2434" s="5"/>
      <c r="Z2434" s="5"/>
      <c r="AA2434" s="152" t="s">
        <v>16</v>
      </c>
      <c r="AB2434" s="7">
        <v>0.95</v>
      </c>
      <c r="AC2434" s="5"/>
      <c r="AD2434" s="5"/>
      <c r="AE2434" s="6"/>
      <c r="AF2434" s="5"/>
      <c r="AG2434" s="5" t="str">
        <f t="shared" ref="AG2434:AG2497" si="38">IF(T2434="Y","N","Y")</f>
        <v>Y</v>
      </c>
      <c r="AH2434" s="5"/>
      <c r="AI2434" s="17">
        <v>1</v>
      </c>
      <c r="AJ2434" s="1" t="s">
        <v>10971</v>
      </c>
      <c r="AK2434" s="42" t="s">
        <v>334</v>
      </c>
      <c r="AL2434" s="80" t="s">
        <v>335</v>
      </c>
      <c r="AM2434" s="25" t="s">
        <v>243</v>
      </c>
      <c r="AN2434" s="82"/>
    </row>
    <row r="2435" spans="1:40" ht="57" customHeight="1">
      <c r="A2435" t="s">
        <v>1183</v>
      </c>
      <c r="B2435" s="13" t="s">
        <v>16</v>
      </c>
      <c r="C2435" s="13" t="s">
        <v>16</v>
      </c>
      <c r="D2435" s="13" t="s">
        <v>16</v>
      </c>
      <c r="E2435" s="27" t="s">
        <v>11000</v>
      </c>
      <c r="F2435" s="5"/>
      <c r="G2435" s="5" t="s">
        <v>10960</v>
      </c>
      <c r="H2435" s="1" t="s">
        <v>10961</v>
      </c>
      <c r="I2435" s="1" t="s">
        <v>11001</v>
      </c>
      <c r="J2435" s="30" t="s">
        <v>162</v>
      </c>
      <c r="K2435" s="64" t="s">
        <v>11002</v>
      </c>
      <c r="L2435" s="5" t="s">
        <v>493</v>
      </c>
      <c r="M2435" s="19" t="s">
        <v>495</v>
      </c>
      <c r="N2435" s="200">
        <v>46210</v>
      </c>
      <c r="O2435" s="201">
        <v>46267</v>
      </c>
      <c r="P2435" s="13" t="s">
        <v>187</v>
      </c>
      <c r="Q2435" s="22" t="s">
        <v>2021</v>
      </c>
      <c r="R2435" s="22">
        <v>22</v>
      </c>
      <c r="S2435" s="23" t="s">
        <v>242</v>
      </c>
      <c r="T2435" s="6" t="s">
        <v>242</v>
      </c>
      <c r="U2435" s="5"/>
      <c r="V2435" s="5" t="s">
        <v>233</v>
      </c>
      <c r="W2435" s="62" t="s">
        <v>11003</v>
      </c>
      <c r="X2435" s="5" t="s">
        <v>242</v>
      </c>
      <c r="Y2435" s="5"/>
      <c r="Z2435" s="5"/>
      <c r="AA2435" s="152" t="s">
        <v>16</v>
      </c>
      <c r="AB2435" s="7">
        <v>0.95</v>
      </c>
      <c r="AC2435" s="5"/>
      <c r="AD2435" s="5"/>
      <c r="AE2435" s="6"/>
      <c r="AF2435" s="5"/>
      <c r="AG2435" s="5" t="str">
        <f t="shared" si="38"/>
        <v>Y</v>
      </c>
      <c r="AH2435" s="5"/>
      <c r="AI2435" s="17">
        <v>1</v>
      </c>
      <c r="AJ2435" s="1" t="s">
        <v>10965</v>
      </c>
      <c r="AK2435" s="42" t="s">
        <v>334</v>
      </c>
      <c r="AL2435" s="80" t="s">
        <v>335</v>
      </c>
      <c r="AM2435" s="25" t="s">
        <v>243</v>
      </c>
      <c r="AN2435" s="82"/>
    </row>
    <row r="2436" spans="1:40" ht="57" customHeight="1">
      <c r="A2436" t="s">
        <v>1183</v>
      </c>
      <c r="B2436" s="13" t="s">
        <v>16</v>
      </c>
      <c r="C2436" s="13" t="s">
        <v>16</v>
      </c>
      <c r="D2436" s="13" t="s">
        <v>16</v>
      </c>
      <c r="E2436" s="27" t="s">
        <v>11004</v>
      </c>
      <c r="F2436" s="5"/>
      <c r="G2436" s="5" t="s">
        <v>10967</v>
      </c>
      <c r="H2436" s="1" t="s">
        <v>10961</v>
      </c>
      <c r="I2436" s="1" t="s">
        <v>11005</v>
      </c>
      <c r="J2436" s="30" t="s">
        <v>162</v>
      </c>
      <c r="K2436" s="64" t="s">
        <v>11006</v>
      </c>
      <c r="L2436" s="5" t="s">
        <v>493</v>
      </c>
      <c r="M2436" s="19" t="s">
        <v>495</v>
      </c>
      <c r="N2436" s="200">
        <v>46210</v>
      </c>
      <c r="O2436" s="201">
        <v>46267</v>
      </c>
      <c r="P2436" s="13" t="s">
        <v>187</v>
      </c>
      <c r="Q2436" s="22" t="s">
        <v>2021</v>
      </c>
      <c r="R2436" s="22">
        <v>22</v>
      </c>
      <c r="S2436" s="23" t="s">
        <v>242</v>
      </c>
      <c r="T2436" s="6" t="s">
        <v>242</v>
      </c>
      <c r="U2436" s="5"/>
      <c r="V2436" s="5" t="s">
        <v>233</v>
      </c>
      <c r="W2436" s="62" t="s">
        <v>11007</v>
      </c>
      <c r="X2436" s="5" t="s">
        <v>242</v>
      </c>
      <c r="Y2436" s="5"/>
      <c r="Z2436" s="5"/>
      <c r="AA2436" s="152" t="s">
        <v>16</v>
      </c>
      <c r="AB2436" s="7">
        <v>0.95</v>
      </c>
      <c r="AC2436" s="5"/>
      <c r="AD2436" s="5"/>
      <c r="AE2436" s="6"/>
      <c r="AF2436" s="5"/>
      <c r="AG2436" s="5" t="str">
        <f t="shared" si="38"/>
        <v>Y</v>
      </c>
      <c r="AH2436" s="5"/>
      <c r="AI2436" s="17">
        <v>1</v>
      </c>
      <c r="AJ2436" s="1" t="s">
        <v>10971</v>
      </c>
      <c r="AK2436" s="42" t="s">
        <v>334</v>
      </c>
      <c r="AL2436" s="80" t="s">
        <v>335</v>
      </c>
      <c r="AM2436" s="25" t="s">
        <v>243</v>
      </c>
      <c r="AN2436" s="82"/>
    </row>
    <row r="2437" spans="1:40" ht="57" customHeight="1">
      <c r="A2437" t="s">
        <v>1183</v>
      </c>
      <c r="B2437" s="13" t="s">
        <v>16</v>
      </c>
      <c r="C2437" s="13" t="s">
        <v>16</v>
      </c>
      <c r="D2437" s="13" t="s">
        <v>16</v>
      </c>
      <c r="E2437" s="27" t="s">
        <v>11008</v>
      </c>
      <c r="F2437" s="5"/>
      <c r="G2437" s="5" t="s">
        <v>10960</v>
      </c>
      <c r="H2437" s="1" t="s">
        <v>10961</v>
      </c>
      <c r="I2437" s="1" t="s">
        <v>11009</v>
      </c>
      <c r="J2437" s="30" t="s">
        <v>162</v>
      </c>
      <c r="K2437" s="64" t="s">
        <v>11010</v>
      </c>
      <c r="L2437" s="5" t="s">
        <v>1022</v>
      </c>
      <c r="M2437" s="19" t="s">
        <v>1024</v>
      </c>
      <c r="N2437" s="200">
        <v>46211</v>
      </c>
      <c r="O2437" s="201">
        <v>46267</v>
      </c>
      <c r="P2437" s="13" t="s">
        <v>187</v>
      </c>
      <c r="Q2437" s="22" t="s">
        <v>2021</v>
      </c>
      <c r="R2437" s="22">
        <v>22</v>
      </c>
      <c r="S2437" s="23" t="s">
        <v>242</v>
      </c>
      <c r="T2437" s="6" t="s">
        <v>242</v>
      </c>
      <c r="U2437" s="5"/>
      <c r="V2437" s="5" t="s">
        <v>189</v>
      </c>
      <c r="W2437" s="62" t="s">
        <v>11011</v>
      </c>
      <c r="X2437" s="5" t="s">
        <v>242</v>
      </c>
      <c r="Y2437" s="5"/>
      <c r="Z2437" s="5"/>
      <c r="AA2437" s="152" t="s">
        <v>16</v>
      </c>
      <c r="AB2437" s="7">
        <v>0.95</v>
      </c>
      <c r="AC2437" s="5"/>
      <c r="AD2437" s="5"/>
      <c r="AE2437" s="6"/>
      <c r="AF2437" s="5"/>
      <c r="AG2437" s="5" t="str">
        <f t="shared" si="38"/>
        <v>Y</v>
      </c>
      <c r="AH2437" s="5"/>
      <c r="AI2437" s="17">
        <v>1</v>
      </c>
      <c r="AJ2437" s="1" t="s">
        <v>10965</v>
      </c>
      <c r="AK2437" s="42" t="s">
        <v>1028</v>
      </c>
      <c r="AL2437" s="80" t="s">
        <v>1029</v>
      </c>
      <c r="AM2437" s="25" t="s">
        <v>243</v>
      </c>
      <c r="AN2437" s="82"/>
    </row>
    <row r="2438" spans="1:40" ht="57" customHeight="1">
      <c r="A2438" t="s">
        <v>1183</v>
      </c>
      <c r="B2438" s="13" t="s">
        <v>16</v>
      </c>
      <c r="C2438" s="13" t="s">
        <v>16</v>
      </c>
      <c r="D2438" s="13" t="s">
        <v>16</v>
      </c>
      <c r="E2438" s="27" t="s">
        <v>11012</v>
      </c>
      <c r="F2438" s="5"/>
      <c r="G2438" s="5" t="s">
        <v>10967</v>
      </c>
      <c r="H2438" s="1" t="s">
        <v>10961</v>
      </c>
      <c r="I2438" s="1" t="s">
        <v>11013</v>
      </c>
      <c r="J2438" s="30" t="s">
        <v>162</v>
      </c>
      <c r="K2438" s="64" t="s">
        <v>11014</v>
      </c>
      <c r="L2438" s="5" t="s">
        <v>1022</v>
      </c>
      <c r="M2438" s="19" t="s">
        <v>1024</v>
      </c>
      <c r="N2438" s="200">
        <v>46211</v>
      </c>
      <c r="O2438" s="201">
        <v>46267</v>
      </c>
      <c r="P2438" s="13" t="s">
        <v>187</v>
      </c>
      <c r="Q2438" s="22" t="s">
        <v>2021</v>
      </c>
      <c r="R2438" s="22">
        <v>22</v>
      </c>
      <c r="S2438" s="23" t="s">
        <v>242</v>
      </c>
      <c r="T2438" s="6" t="s">
        <v>242</v>
      </c>
      <c r="U2438" s="5"/>
      <c r="V2438" s="5" t="s">
        <v>189</v>
      </c>
      <c r="W2438" s="62" t="s">
        <v>11015</v>
      </c>
      <c r="X2438" s="5" t="s">
        <v>242</v>
      </c>
      <c r="Y2438" s="5"/>
      <c r="Z2438" s="5"/>
      <c r="AA2438" s="152" t="s">
        <v>16</v>
      </c>
      <c r="AB2438" s="7">
        <v>0.95</v>
      </c>
      <c r="AC2438" s="5"/>
      <c r="AD2438" s="5"/>
      <c r="AE2438" s="6"/>
      <c r="AF2438" s="5"/>
      <c r="AG2438" s="5" t="str">
        <f t="shared" si="38"/>
        <v>Y</v>
      </c>
      <c r="AH2438" s="5"/>
      <c r="AI2438" s="17">
        <v>1</v>
      </c>
      <c r="AJ2438" s="1" t="s">
        <v>10971</v>
      </c>
      <c r="AK2438" s="42" t="s">
        <v>1028</v>
      </c>
      <c r="AL2438" s="80" t="s">
        <v>1029</v>
      </c>
      <c r="AM2438" s="25" t="s">
        <v>243</v>
      </c>
      <c r="AN2438" s="82"/>
    </row>
    <row r="2439" spans="1:40" ht="57" customHeight="1">
      <c r="A2439" t="s">
        <v>1183</v>
      </c>
      <c r="B2439" s="13" t="s">
        <v>3081</v>
      </c>
      <c r="C2439" s="13" t="s">
        <v>2898</v>
      </c>
      <c r="D2439" s="13" t="s">
        <v>11016</v>
      </c>
      <c r="E2439" s="27" t="s">
        <v>11017</v>
      </c>
      <c r="F2439" s="5"/>
      <c r="G2439" s="5" t="s">
        <v>11018</v>
      </c>
      <c r="H2439" s="1"/>
      <c r="I2439" s="1" t="s">
        <v>11019</v>
      </c>
      <c r="J2439" s="30" t="s">
        <v>162</v>
      </c>
      <c r="K2439" s="64" t="s">
        <v>11020</v>
      </c>
      <c r="L2439" s="5" t="s">
        <v>1039</v>
      </c>
      <c r="M2439" s="19" t="s">
        <v>1041</v>
      </c>
      <c r="N2439" s="200">
        <v>46212</v>
      </c>
      <c r="O2439" s="201">
        <v>46267</v>
      </c>
      <c r="P2439" s="13" t="s">
        <v>187</v>
      </c>
      <c r="Q2439" s="22" t="s">
        <v>2021</v>
      </c>
      <c r="R2439" s="22">
        <v>22</v>
      </c>
      <c r="S2439" s="23" t="s">
        <v>242</v>
      </c>
      <c r="T2439" s="6" t="s">
        <v>242</v>
      </c>
      <c r="U2439" s="5"/>
      <c r="V2439" s="5" t="s">
        <v>189</v>
      </c>
      <c r="W2439" s="62" t="s">
        <v>3296</v>
      </c>
      <c r="X2439" s="5" t="s">
        <v>242</v>
      </c>
      <c r="Y2439" s="5"/>
      <c r="Z2439" s="5"/>
      <c r="AA2439" s="152" t="s">
        <v>16</v>
      </c>
      <c r="AB2439" s="7">
        <v>0.95</v>
      </c>
      <c r="AC2439" s="5"/>
      <c r="AD2439" s="5"/>
      <c r="AE2439" s="6"/>
      <c r="AF2439" s="5"/>
      <c r="AG2439" s="5" t="str">
        <f t="shared" si="38"/>
        <v>Y</v>
      </c>
      <c r="AH2439" s="5"/>
      <c r="AI2439" s="17">
        <v>1</v>
      </c>
      <c r="AJ2439" s="1" t="s">
        <v>11021</v>
      </c>
      <c r="AK2439" s="42" t="s">
        <v>1028</v>
      </c>
      <c r="AL2439" s="80" t="s">
        <v>1029</v>
      </c>
      <c r="AM2439" s="25" t="s">
        <v>243</v>
      </c>
      <c r="AN2439" s="82"/>
    </row>
    <row r="2440" spans="1:40" ht="57" customHeight="1">
      <c r="A2440" t="s">
        <v>1183</v>
      </c>
      <c r="B2440" s="13" t="s">
        <v>16</v>
      </c>
      <c r="C2440" s="13" t="s">
        <v>16</v>
      </c>
      <c r="D2440" s="13" t="s">
        <v>16</v>
      </c>
      <c r="E2440" s="27" t="s">
        <v>11022</v>
      </c>
      <c r="F2440" s="5"/>
      <c r="G2440" s="5" t="s">
        <v>10960</v>
      </c>
      <c r="H2440" s="1" t="s">
        <v>10961</v>
      </c>
      <c r="I2440" s="1" t="s">
        <v>11023</v>
      </c>
      <c r="J2440" s="30" t="s">
        <v>162</v>
      </c>
      <c r="K2440" s="64" t="s">
        <v>11010</v>
      </c>
      <c r="L2440" s="5" t="s">
        <v>1039</v>
      </c>
      <c r="M2440" s="19" t="s">
        <v>1041</v>
      </c>
      <c r="N2440" s="200">
        <v>46212</v>
      </c>
      <c r="O2440" s="201">
        <v>46267</v>
      </c>
      <c r="P2440" s="13" t="s">
        <v>187</v>
      </c>
      <c r="Q2440" s="22" t="s">
        <v>2021</v>
      </c>
      <c r="R2440" s="22">
        <v>22</v>
      </c>
      <c r="S2440" s="23" t="s">
        <v>242</v>
      </c>
      <c r="T2440" s="6" t="s">
        <v>242</v>
      </c>
      <c r="U2440" s="5"/>
      <c r="V2440" s="5" t="s">
        <v>189</v>
      </c>
      <c r="W2440" s="62" t="s">
        <v>11024</v>
      </c>
      <c r="X2440" s="5" t="s">
        <v>242</v>
      </c>
      <c r="Y2440" s="5"/>
      <c r="Z2440" s="5"/>
      <c r="AA2440" s="152" t="s">
        <v>16</v>
      </c>
      <c r="AB2440" s="7">
        <v>0.95</v>
      </c>
      <c r="AC2440" s="5"/>
      <c r="AD2440" s="5"/>
      <c r="AE2440" s="6"/>
      <c r="AF2440" s="5"/>
      <c r="AG2440" s="5" t="str">
        <f t="shared" si="38"/>
        <v>Y</v>
      </c>
      <c r="AH2440" s="5"/>
      <c r="AI2440" s="17">
        <v>1</v>
      </c>
      <c r="AJ2440" s="1" t="s">
        <v>10965</v>
      </c>
      <c r="AK2440" s="42" t="s">
        <v>1028</v>
      </c>
      <c r="AL2440" s="80" t="s">
        <v>1029</v>
      </c>
      <c r="AM2440" s="25" t="s">
        <v>243</v>
      </c>
      <c r="AN2440" s="82"/>
    </row>
    <row r="2441" spans="1:40" ht="57" customHeight="1">
      <c r="A2441" t="s">
        <v>1183</v>
      </c>
      <c r="B2441" s="13" t="s">
        <v>16</v>
      </c>
      <c r="C2441" s="13" t="s">
        <v>16</v>
      </c>
      <c r="D2441" s="13" t="s">
        <v>16</v>
      </c>
      <c r="E2441" s="27" t="s">
        <v>11025</v>
      </c>
      <c r="F2441" s="5"/>
      <c r="G2441" s="5" t="s">
        <v>10967</v>
      </c>
      <c r="H2441" s="1" t="s">
        <v>10961</v>
      </c>
      <c r="I2441" s="1" t="s">
        <v>11026</v>
      </c>
      <c r="J2441" s="30" t="s">
        <v>162</v>
      </c>
      <c r="K2441" s="64" t="s">
        <v>11014</v>
      </c>
      <c r="L2441" s="5" t="s">
        <v>1039</v>
      </c>
      <c r="M2441" s="19" t="s">
        <v>1041</v>
      </c>
      <c r="N2441" s="200">
        <v>46212</v>
      </c>
      <c r="O2441" s="201">
        <v>46267</v>
      </c>
      <c r="P2441" s="13" t="s">
        <v>187</v>
      </c>
      <c r="Q2441" s="22" t="s">
        <v>2021</v>
      </c>
      <c r="R2441" s="22">
        <v>22</v>
      </c>
      <c r="S2441" s="23" t="s">
        <v>242</v>
      </c>
      <c r="T2441" s="6" t="s">
        <v>242</v>
      </c>
      <c r="U2441" s="5"/>
      <c r="V2441" s="5" t="s">
        <v>189</v>
      </c>
      <c r="W2441" s="62" t="s">
        <v>11027</v>
      </c>
      <c r="X2441" s="5" t="s">
        <v>242</v>
      </c>
      <c r="Y2441" s="5"/>
      <c r="Z2441" s="5"/>
      <c r="AA2441" s="152" t="s">
        <v>16</v>
      </c>
      <c r="AB2441" s="7">
        <v>0.95</v>
      </c>
      <c r="AC2441" s="5"/>
      <c r="AD2441" s="5"/>
      <c r="AE2441" s="6"/>
      <c r="AF2441" s="5"/>
      <c r="AG2441" s="5" t="str">
        <f t="shared" si="38"/>
        <v>Y</v>
      </c>
      <c r="AH2441" s="5"/>
      <c r="AI2441" s="17">
        <v>1</v>
      </c>
      <c r="AJ2441" s="1" t="s">
        <v>10971</v>
      </c>
      <c r="AK2441" s="42" t="s">
        <v>1028</v>
      </c>
      <c r="AL2441" s="80" t="s">
        <v>1029</v>
      </c>
      <c r="AM2441" s="25" t="s">
        <v>243</v>
      </c>
      <c r="AN2441" s="82"/>
    </row>
    <row r="2442" spans="1:40" ht="57" customHeight="1">
      <c r="A2442" t="s">
        <v>1183</v>
      </c>
      <c r="B2442" s="13" t="s">
        <v>16</v>
      </c>
      <c r="C2442" s="13" t="s">
        <v>16</v>
      </c>
      <c r="D2442" s="13" t="s">
        <v>16</v>
      </c>
      <c r="E2442" s="27" t="s">
        <v>11028</v>
      </c>
      <c r="F2442" s="5"/>
      <c r="G2442" s="5" t="s">
        <v>10960</v>
      </c>
      <c r="H2442" s="1" t="s">
        <v>10961</v>
      </c>
      <c r="I2442" s="1" t="s">
        <v>11029</v>
      </c>
      <c r="J2442" s="30" t="s">
        <v>162</v>
      </c>
      <c r="K2442" s="64" t="s">
        <v>11010</v>
      </c>
      <c r="L2442" s="5" t="s">
        <v>1046</v>
      </c>
      <c r="M2442" s="19" t="s">
        <v>1048</v>
      </c>
      <c r="N2442" s="200">
        <v>46213</v>
      </c>
      <c r="O2442" s="201">
        <v>46267</v>
      </c>
      <c r="P2442" s="13" t="s">
        <v>187</v>
      </c>
      <c r="Q2442" s="22" t="s">
        <v>2021</v>
      </c>
      <c r="R2442" s="22">
        <v>22</v>
      </c>
      <c r="S2442" s="23" t="s">
        <v>242</v>
      </c>
      <c r="T2442" s="6" t="s">
        <v>242</v>
      </c>
      <c r="U2442" s="5"/>
      <c r="V2442" s="5" t="s">
        <v>189</v>
      </c>
      <c r="W2442" s="62" t="s">
        <v>11030</v>
      </c>
      <c r="X2442" s="5" t="s">
        <v>242</v>
      </c>
      <c r="Y2442" s="5"/>
      <c r="Z2442" s="5"/>
      <c r="AA2442" s="152" t="s">
        <v>16</v>
      </c>
      <c r="AB2442" s="7">
        <v>0.95</v>
      </c>
      <c r="AC2442" s="5"/>
      <c r="AD2442" s="5"/>
      <c r="AE2442" s="6"/>
      <c r="AF2442" s="5"/>
      <c r="AG2442" s="5" t="str">
        <f t="shared" si="38"/>
        <v>Y</v>
      </c>
      <c r="AH2442" s="5"/>
      <c r="AI2442" s="17">
        <v>1</v>
      </c>
      <c r="AJ2442" s="1" t="s">
        <v>10965</v>
      </c>
      <c r="AK2442" s="42" t="s">
        <v>1028</v>
      </c>
      <c r="AL2442" s="80" t="s">
        <v>1029</v>
      </c>
      <c r="AM2442" s="25" t="s">
        <v>243</v>
      </c>
      <c r="AN2442" s="82"/>
    </row>
    <row r="2443" spans="1:40" ht="57" customHeight="1">
      <c r="A2443" t="s">
        <v>1183</v>
      </c>
      <c r="B2443" s="13" t="s">
        <v>16</v>
      </c>
      <c r="C2443" s="13" t="s">
        <v>16</v>
      </c>
      <c r="D2443" s="13" t="s">
        <v>16</v>
      </c>
      <c r="E2443" s="27" t="s">
        <v>11031</v>
      </c>
      <c r="F2443" s="5"/>
      <c r="G2443" s="5" t="s">
        <v>10967</v>
      </c>
      <c r="H2443" s="1" t="s">
        <v>10961</v>
      </c>
      <c r="I2443" s="1" t="s">
        <v>11032</v>
      </c>
      <c r="J2443" s="30" t="s">
        <v>162</v>
      </c>
      <c r="K2443" s="64" t="s">
        <v>11014</v>
      </c>
      <c r="L2443" s="5" t="s">
        <v>1046</v>
      </c>
      <c r="M2443" s="19" t="s">
        <v>1048</v>
      </c>
      <c r="N2443" s="200">
        <v>46213</v>
      </c>
      <c r="O2443" s="201">
        <v>46267</v>
      </c>
      <c r="P2443" s="13" t="s">
        <v>187</v>
      </c>
      <c r="Q2443" s="22" t="s">
        <v>2021</v>
      </c>
      <c r="R2443" s="22">
        <v>22</v>
      </c>
      <c r="S2443" s="23" t="s">
        <v>242</v>
      </c>
      <c r="T2443" s="6" t="s">
        <v>242</v>
      </c>
      <c r="U2443" s="5"/>
      <c r="V2443" s="5" t="s">
        <v>189</v>
      </c>
      <c r="W2443" s="62" t="s">
        <v>11033</v>
      </c>
      <c r="X2443" s="5" t="s">
        <v>242</v>
      </c>
      <c r="Y2443" s="5"/>
      <c r="Z2443" s="5"/>
      <c r="AA2443" s="152" t="s">
        <v>16</v>
      </c>
      <c r="AB2443" s="7">
        <v>0.95</v>
      </c>
      <c r="AC2443" s="5"/>
      <c r="AD2443" s="5"/>
      <c r="AE2443" s="6"/>
      <c r="AF2443" s="5"/>
      <c r="AG2443" s="5" t="str">
        <f t="shared" si="38"/>
        <v>Y</v>
      </c>
      <c r="AH2443" s="5"/>
      <c r="AI2443" s="17">
        <v>1</v>
      </c>
      <c r="AJ2443" s="1" t="s">
        <v>10971</v>
      </c>
      <c r="AK2443" s="42" t="s">
        <v>1028</v>
      </c>
      <c r="AL2443" s="80" t="s">
        <v>1029</v>
      </c>
      <c r="AM2443" s="25" t="s">
        <v>243</v>
      </c>
      <c r="AN2443" s="82"/>
    </row>
    <row r="2444" spans="1:40" ht="57" customHeight="1">
      <c r="A2444" t="s">
        <v>1183</v>
      </c>
      <c r="B2444" s="13" t="s">
        <v>16</v>
      </c>
      <c r="C2444" s="13" t="s">
        <v>16</v>
      </c>
      <c r="D2444" s="13" t="s">
        <v>16</v>
      </c>
      <c r="E2444" s="27" t="s">
        <v>11034</v>
      </c>
      <c r="F2444" s="5"/>
      <c r="G2444" s="5" t="s">
        <v>10960</v>
      </c>
      <c r="H2444" s="1" t="s">
        <v>10961</v>
      </c>
      <c r="I2444" s="1" t="s">
        <v>11035</v>
      </c>
      <c r="J2444" s="30" t="s">
        <v>162</v>
      </c>
      <c r="K2444" s="64" t="s">
        <v>11010</v>
      </c>
      <c r="L2444" s="5" t="s">
        <v>537</v>
      </c>
      <c r="M2444" s="19" t="s">
        <v>539</v>
      </c>
      <c r="N2444" s="200">
        <v>46213</v>
      </c>
      <c r="O2444" s="201">
        <v>46267</v>
      </c>
      <c r="P2444" s="13" t="s">
        <v>187</v>
      </c>
      <c r="Q2444" s="22" t="s">
        <v>2021</v>
      </c>
      <c r="R2444" s="22">
        <v>22</v>
      </c>
      <c r="S2444" s="23" t="s">
        <v>242</v>
      </c>
      <c r="T2444" s="6" t="s">
        <v>242</v>
      </c>
      <c r="U2444" s="5"/>
      <c r="V2444" s="5" t="s">
        <v>233</v>
      </c>
      <c r="W2444" s="62" t="s">
        <v>11036</v>
      </c>
      <c r="X2444" s="5" t="s">
        <v>242</v>
      </c>
      <c r="Y2444" s="5"/>
      <c r="Z2444" s="5"/>
      <c r="AA2444" s="152" t="s">
        <v>16</v>
      </c>
      <c r="AB2444" s="7">
        <v>0.95</v>
      </c>
      <c r="AC2444" s="5"/>
      <c r="AD2444" s="5"/>
      <c r="AE2444" s="6"/>
      <c r="AF2444" s="5"/>
      <c r="AG2444" s="5" t="str">
        <f t="shared" si="38"/>
        <v>Y</v>
      </c>
      <c r="AH2444" s="5"/>
      <c r="AI2444" s="17">
        <v>1</v>
      </c>
      <c r="AJ2444" s="1" t="s">
        <v>10965</v>
      </c>
      <c r="AK2444" s="42" t="s">
        <v>334</v>
      </c>
      <c r="AL2444" s="80" t="s">
        <v>335</v>
      </c>
      <c r="AM2444" s="25" t="s">
        <v>243</v>
      </c>
      <c r="AN2444" s="82"/>
    </row>
    <row r="2445" spans="1:40" ht="57" customHeight="1">
      <c r="A2445" t="s">
        <v>1183</v>
      </c>
      <c r="B2445" s="13" t="s">
        <v>16</v>
      </c>
      <c r="C2445" s="13" t="s">
        <v>16</v>
      </c>
      <c r="D2445" s="13" t="s">
        <v>16</v>
      </c>
      <c r="E2445" s="27" t="s">
        <v>11037</v>
      </c>
      <c r="F2445" s="5"/>
      <c r="G2445" s="5" t="s">
        <v>10967</v>
      </c>
      <c r="H2445" s="1" t="s">
        <v>10961</v>
      </c>
      <c r="I2445" s="1" t="s">
        <v>11038</v>
      </c>
      <c r="J2445" s="30" t="s">
        <v>162</v>
      </c>
      <c r="K2445" s="64" t="s">
        <v>11014</v>
      </c>
      <c r="L2445" s="5" t="s">
        <v>537</v>
      </c>
      <c r="M2445" s="19" t="s">
        <v>539</v>
      </c>
      <c r="N2445" s="200">
        <v>46213</v>
      </c>
      <c r="O2445" s="201">
        <v>46267</v>
      </c>
      <c r="P2445" s="13" t="s">
        <v>187</v>
      </c>
      <c r="Q2445" s="22" t="s">
        <v>2021</v>
      </c>
      <c r="R2445" s="22">
        <v>22</v>
      </c>
      <c r="S2445" s="23" t="s">
        <v>242</v>
      </c>
      <c r="T2445" s="6" t="s">
        <v>242</v>
      </c>
      <c r="U2445" s="5"/>
      <c r="V2445" s="5" t="s">
        <v>233</v>
      </c>
      <c r="W2445" s="62" t="s">
        <v>11039</v>
      </c>
      <c r="X2445" s="5" t="s">
        <v>242</v>
      </c>
      <c r="Y2445" s="5"/>
      <c r="Z2445" s="5"/>
      <c r="AA2445" s="152" t="s">
        <v>16</v>
      </c>
      <c r="AB2445" s="7">
        <v>0.95</v>
      </c>
      <c r="AC2445" s="5"/>
      <c r="AD2445" s="5"/>
      <c r="AE2445" s="6"/>
      <c r="AF2445" s="5"/>
      <c r="AG2445" s="5" t="str">
        <f t="shared" si="38"/>
        <v>Y</v>
      </c>
      <c r="AH2445" s="5"/>
      <c r="AI2445" s="17">
        <v>1</v>
      </c>
      <c r="AJ2445" s="1" t="s">
        <v>10971</v>
      </c>
      <c r="AK2445" s="42" t="s">
        <v>334</v>
      </c>
      <c r="AL2445" s="80" t="s">
        <v>335</v>
      </c>
      <c r="AM2445" s="25" t="s">
        <v>243</v>
      </c>
      <c r="AN2445" s="82"/>
    </row>
    <row r="2446" spans="1:40" ht="57" customHeight="1">
      <c r="A2446" t="s">
        <v>1183</v>
      </c>
      <c r="B2446" s="13" t="s">
        <v>16</v>
      </c>
      <c r="C2446" s="13" t="s">
        <v>16</v>
      </c>
      <c r="D2446" s="13" t="s">
        <v>16</v>
      </c>
      <c r="E2446" s="27" t="s">
        <v>11040</v>
      </c>
      <c r="F2446" s="5"/>
      <c r="G2446" s="5" t="s">
        <v>11018</v>
      </c>
      <c r="H2446" s="1"/>
      <c r="I2446" s="1" t="s">
        <v>11041</v>
      </c>
      <c r="J2446" s="30" t="s">
        <v>162</v>
      </c>
      <c r="K2446" s="64" t="s">
        <v>11020</v>
      </c>
      <c r="L2446" s="5" t="s">
        <v>1053</v>
      </c>
      <c r="M2446" s="19" t="s">
        <v>1055</v>
      </c>
      <c r="N2446" s="200">
        <v>46213</v>
      </c>
      <c r="O2446" s="201">
        <v>46267</v>
      </c>
      <c r="P2446" s="13" t="s">
        <v>187</v>
      </c>
      <c r="Q2446" s="22" t="s">
        <v>2021</v>
      </c>
      <c r="R2446" s="22">
        <v>22</v>
      </c>
      <c r="S2446" s="23" t="s">
        <v>242</v>
      </c>
      <c r="T2446" s="6" t="s">
        <v>242</v>
      </c>
      <c r="U2446" s="5"/>
      <c r="V2446" s="5" t="s">
        <v>189</v>
      </c>
      <c r="W2446" s="62" t="s">
        <v>3980</v>
      </c>
      <c r="X2446" s="5" t="s">
        <v>242</v>
      </c>
      <c r="Y2446" s="5"/>
      <c r="Z2446" s="5"/>
      <c r="AA2446" s="152" t="s">
        <v>16</v>
      </c>
      <c r="AB2446" s="7">
        <v>0.95</v>
      </c>
      <c r="AC2446" s="5"/>
      <c r="AD2446" s="5"/>
      <c r="AE2446" s="6"/>
      <c r="AF2446" s="5"/>
      <c r="AG2446" s="5" t="str">
        <f t="shared" si="38"/>
        <v>Y</v>
      </c>
      <c r="AH2446" s="5"/>
      <c r="AI2446" s="17">
        <v>1</v>
      </c>
      <c r="AJ2446" s="1" t="s">
        <v>11021</v>
      </c>
      <c r="AK2446" s="42" t="s">
        <v>1028</v>
      </c>
      <c r="AL2446" s="80" t="s">
        <v>1029</v>
      </c>
      <c r="AM2446" s="25" t="s">
        <v>243</v>
      </c>
      <c r="AN2446" s="82"/>
    </row>
    <row r="2447" spans="1:40" ht="57" customHeight="1">
      <c r="A2447" t="s">
        <v>1183</v>
      </c>
      <c r="B2447" s="13" t="s">
        <v>16</v>
      </c>
      <c r="C2447" s="13" t="s">
        <v>16</v>
      </c>
      <c r="D2447" s="13" t="s">
        <v>16</v>
      </c>
      <c r="E2447" s="27" t="s">
        <v>11042</v>
      </c>
      <c r="F2447" s="5"/>
      <c r="G2447" s="5" t="s">
        <v>10960</v>
      </c>
      <c r="H2447" s="1" t="s">
        <v>10961</v>
      </c>
      <c r="I2447" s="1" t="s">
        <v>11043</v>
      </c>
      <c r="J2447" s="30" t="s">
        <v>162</v>
      </c>
      <c r="K2447" s="64" t="s">
        <v>11010</v>
      </c>
      <c r="L2447" s="5" t="s">
        <v>1053</v>
      </c>
      <c r="M2447" s="19" t="s">
        <v>1055</v>
      </c>
      <c r="N2447" s="200">
        <v>46213</v>
      </c>
      <c r="O2447" s="201">
        <v>46267</v>
      </c>
      <c r="P2447" s="13" t="s">
        <v>187</v>
      </c>
      <c r="Q2447" s="22" t="s">
        <v>2021</v>
      </c>
      <c r="R2447" s="22">
        <v>22</v>
      </c>
      <c r="S2447" s="23" t="s">
        <v>242</v>
      </c>
      <c r="T2447" s="6" t="s">
        <v>242</v>
      </c>
      <c r="U2447" s="5"/>
      <c r="V2447" s="5" t="s">
        <v>189</v>
      </c>
      <c r="W2447" s="62" t="s">
        <v>11044</v>
      </c>
      <c r="X2447" s="5" t="s">
        <v>242</v>
      </c>
      <c r="Y2447" s="5"/>
      <c r="Z2447" s="5"/>
      <c r="AA2447" s="152" t="s">
        <v>16</v>
      </c>
      <c r="AB2447" s="7">
        <v>0.95</v>
      </c>
      <c r="AC2447" s="5"/>
      <c r="AD2447" s="5"/>
      <c r="AE2447" s="6"/>
      <c r="AF2447" s="5"/>
      <c r="AG2447" s="5" t="str">
        <f t="shared" si="38"/>
        <v>Y</v>
      </c>
      <c r="AH2447" s="5"/>
      <c r="AI2447" s="17">
        <v>1</v>
      </c>
      <c r="AJ2447" s="1" t="s">
        <v>10965</v>
      </c>
      <c r="AK2447" s="42" t="s">
        <v>1028</v>
      </c>
      <c r="AL2447" s="80" t="s">
        <v>1029</v>
      </c>
      <c r="AM2447" s="25" t="s">
        <v>243</v>
      </c>
      <c r="AN2447" s="82"/>
    </row>
    <row r="2448" spans="1:40" ht="57" customHeight="1">
      <c r="A2448" t="s">
        <v>1183</v>
      </c>
      <c r="B2448" s="13" t="s">
        <v>16</v>
      </c>
      <c r="C2448" s="13" t="s">
        <v>16</v>
      </c>
      <c r="D2448" s="13" t="s">
        <v>16</v>
      </c>
      <c r="E2448" s="27" t="s">
        <v>11045</v>
      </c>
      <c r="F2448" s="5"/>
      <c r="G2448" s="5" t="s">
        <v>10967</v>
      </c>
      <c r="H2448" s="1" t="s">
        <v>10961</v>
      </c>
      <c r="I2448" s="1" t="s">
        <v>11046</v>
      </c>
      <c r="J2448" s="30" t="s">
        <v>162</v>
      </c>
      <c r="K2448" s="64" t="s">
        <v>11014</v>
      </c>
      <c r="L2448" s="5" t="s">
        <v>1053</v>
      </c>
      <c r="M2448" s="19" t="s">
        <v>1055</v>
      </c>
      <c r="N2448" s="200">
        <v>46213</v>
      </c>
      <c r="O2448" s="201">
        <v>46267</v>
      </c>
      <c r="P2448" s="13" t="s">
        <v>187</v>
      </c>
      <c r="Q2448" s="22" t="s">
        <v>2021</v>
      </c>
      <c r="R2448" s="22">
        <v>22</v>
      </c>
      <c r="S2448" s="23" t="s">
        <v>242</v>
      </c>
      <c r="T2448" s="6" t="s">
        <v>242</v>
      </c>
      <c r="U2448" s="5"/>
      <c r="V2448" s="5" t="s">
        <v>189</v>
      </c>
      <c r="W2448" s="62" t="s">
        <v>11047</v>
      </c>
      <c r="X2448" s="5" t="s">
        <v>242</v>
      </c>
      <c r="Y2448" s="5"/>
      <c r="Z2448" s="5"/>
      <c r="AA2448" s="152" t="s">
        <v>16</v>
      </c>
      <c r="AB2448" s="7">
        <v>0.95</v>
      </c>
      <c r="AC2448" s="5"/>
      <c r="AD2448" s="5"/>
      <c r="AE2448" s="6"/>
      <c r="AF2448" s="5"/>
      <c r="AG2448" s="5" t="str">
        <f t="shared" si="38"/>
        <v>Y</v>
      </c>
      <c r="AH2448" s="5"/>
      <c r="AI2448" s="17">
        <v>1</v>
      </c>
      <c r="AJ2448" s="1" t="s">
        <v>10971</v>
      </c>
      <c r="AK2448" s="42" t="s">
        <v>1028</v>
      </c>
      <c r="AL2448" s="80" t="s">
        <v>1029</v>
      </c>
      <c r="AM2448" s="25" t="s">
        <v>243</v>
      </c>
      <c r="AN2448" s="82"/>
    </row>
    <row r="2449" spans="1:40" ht="57" customHeight="1">
      <c r="A2449" t="s">
        <v>1183</v>
      </c>
      <c r="B2449" s="13" t="s">
        <v>16</v>
      </c>
      <c r="C2449" s="13" t="s">
        <v>16</v>
      </c>
      <c r="D2449" s="13" t="s">
        <v>16</v>
      </c>
      <c r="E2449" s="27" t="s">
        <v>11048</v>
      </c>
      <c r="F2449" s="5"/>
      <c r="G2449" s="5" t="s">
        <v>10960</v>
      </c>
      <c r="H2449" s="1" t="s">
        <v>10961</v>
      </c>
      <c r="I2449" s="1" t="s">
        <v>11049</v>
      </c>
      <c r="J2449" s="30" t="s">
        <v>162</v>
      </c>
      <c r="K2449" s="64" t="s">
        <v>11010</v>
      </c>
      <c r="L2449" s="5" t="s">
        <v>586</v>
      </c>
      <c r="M2449" s="19" t="s">
        <v>588</v>
      </c>
      <c r="N2449" s="200">
        <v>46213</v>
      </c>
      <c r="O2449" s="201">
        <v>46267</v>
      </c>
      <c r="P2449" s="13" t="s">
        <v>187</v>
      </c>
      <c r="Q2449" s="22" t="s">
        <v>2021</v>
      </c>
      <c r="R2449" s="22">
        <v>22</v>
      </c>
      <c r="S2449" s="23" t="s">
        <v>242</v>
      </c>
      <c r="T2449" s="6" t="s">
        <v>242</v>
      </c>
      <c r="U2449" s="5"/>
      <c r="V2449" s="5" t="s">
        <v>189</v>
      </c>
      <c r="W2449" s="62" t="s">
        <v>11050</v>
      </c>
      <c r="X2449" s="5" t="s">
        <v>242</v>
      </c>
      <c r="Y2449" s="5"/>
      <c r="Z2449" s="5"/>
      <c r="AA2449" s="152" t="s">
        <v>16</v>
      </c>
      <c r="AB2449" s="7">
        <v>0.95</v>
      </c>
      <c r="AC2449" s="5"/>
      <c r="AD2449" s="5"/>
      <c r="AE2449" s="6"/>
      <c r="AF2449" s="5"/>
      <c r="AG2449" s="5" t="str">
        <f t="shared" si="38"/>
        <v>Y</v>
      </c>
      <c r="AH2449" s="5"/>
      <c r="AI2449" s="17">
        <v>1</v>
      </c>
      <c r="AJ2449" s="1" t="s">
        <v>10965</v>
      </c>
      <c r="AK2449" s="42" t="s">
        <v>334</v>
      </c>
      <c r="AL2449" s="80" t="s">
        <v>335</v>
      </c>
      <c r="AM2449" s="25" t="s">
        <v>243</v>
      </c>
      <c r="AN2449" s="82"/>
    </row>
    <row r="2450" spans="1:40" ht="57" customHeight="1">
      <c r="A2450" t="s">
        <v>1183</v>
      </c>
      <c r="B2450" s="13" t="s">
        <v>16</v>
      </c>
      <c r="C2450" s="13" t="s">
        <v>16</v>
      </c>
      <c r="D2450" s="13" t="s">
        <v>16</v>
      </c>
      <c r="E2450" s="27" t="s">
        <v>11051</v>
      </c>
      <c r="F2450" s="5"/>
      <c r="G2450" s="5" t="s">
        <v>10967</v>
      </c>
      <c r="H2450" s="1" t="s">
        <v>10961</v>
      </c>
      <c r="I2450" s="1" t="s">
        <v>11052</v>
      </c>
      <c r="J2450" s="30" t="s">
        <v>162</v>
      </c>
      <c r="K2450" s="64" t="s">
        <v>11014</v>
      </c>
      <c r="L2450" s="5" t="s">
        <v>586</v>
      </c>
      <c r="M2450" s="19" t="s">
        <v>588</v>
      </c>
      <c r="N2450" s="200">
        <v>46213</v>
      </c>
      <c r="O2450" s="201">
        <v>46267</v>
      </c>
      <c r="P2450" s="13" t="s">
        <v>187</v>
      </c>
      <c r="Q2450" s="22" t="s">
        <v>2021</v>
      </c>
      <c r="R2450" s="22">
        <v>22</v>
      </c>
      <c r="S2450" s="23" t="s">
        <v>242</v>
      </c>
      <c r="T2450" s="6" t="s">
        <v>242</v>
      </c>
      <c r="U2450" s="5"/>
      <c r="V2450" s="5" t="s">
        <v>189</v>
      </c>
      <c r="W2450" s="62" t="s">
        <v>11053</v>
      </c>
      <c r="X2450" s="5" t="s">
        <v>242</v>
      </c>
      <c r="Y2450" s="5"/>
      <c r="Z2450" s="5"/>
      <c r="AA2450" s="152" t="s">
        <v>16</v>
      </c>
      <c r="AB2450" s="7">
        <v>0.95</v>
      </c>
      <c r="AC2450" s="5"/>
      <c r="AD2450" s="5"/>
      <c r="AE2450" s="6"/>
      <c r="AF2450" s="5"/>
      <c r="AG2450" s="5" t="str">
        <f t="shared" si="38"/>
        <v>Y</v>
      </c>
      <c r="AH2450" s="5"/>
      <c r="AI2450" s="17">
        <v>1</v>
      </c>
      <c r="AJ2450" s="1" t="s">
        <v>10971</v>
      </c>
      <c r="AK2450" s="42" t="s">
        <v>334</v>
      </c>
      <c r="AL2450" s="80" t="s">
        <v>335</v>
      </c>
      <c r="AM2450" s="25" t="s">
        <v>243</v>
      </c>
      <c r="AN2450" s="82"/>
    </row>
    <row r="2451" spans="1:40" ht="57" customHeight="1">
      <c r="A2451" t="s">
        <v>1183</v>
      </c>
      <c r="B2451" s="13" t="s">
        <v>16</v>
      </c>
      <c r="C2451" s="13" t="s">
        <v>16</v>
      </c>
      <c r="D2451" s="13" t="s">
        <v>16</v>
      </c>
      <c r="E2451" s="27" t="s">
        <v>11054</v>
      </c>
      <c r="F2451" s="5"/>
      <c r="G2451" s="5" t="s">
        <v>10960</v>
      </c>
      <c r="H2451" s="1" t="s">
        <v>10961</v>
      </c>
      <c r="I2451" s="1" t="s">
        <v>11055</v>
      </c>
      <c r="J2451" s="30" t="s">
        <v>162</v>
      </c>
      <c r="K2451" s="64" t="s">
        <v>11010</v>
      </c>
      <c r="L2451" s="5" t="s">
        <v>607</v>
      </c>
      <c r="M2451" s="19" t="s">
        <v>609</v>
      </c>
      <c r="N2451" s="200">
        <v>46213</v>
      </c>
      <c r="O2451" s="201">
        <v>46267</v>
      </c>
      <c r="P2451" s="13" t="s">
        <v>187</v>
      </c>
      <c r="Q2451" s="22" t="s">
        <v>2021</v>
      </c>
      <c r="R2451" s="22">
        <v>22</v>
      </c>
      <c r="S2451" s="23" t="s">
        <v>242</v>
      </c>
      <c r="T2451" s="6" t="s">
        <v>242</v>
      </c>
      <c r="U2451" s="5"/>
      <c r="V2451" s="5" t="s">
        <v>189</v>
      </c>
      <c r="W2451" s="62" t="s">
        <v>11056</v>
      </c>
      <c r="X2451" s="5" t="s">
        <v>242</v>
      </c>
      <c r="Y2451" s="5"/>
      <c r="Z2451" s="5"/>
      <c r="AA2451" s="152" t="s">
        <v>16</v>
      </c>
      <c r="AB2451" s="7">
        <v>0.95</v>
      </c>
      <c r="AC2451" s="5"/>
      <c r="AD2451" s="5"/>
      <c r="AE2451" s="6"/>
      <c r="AF2451" s="5"/>
      <c r="AG2451" s="5" t="str">
        <f t="shared" si="38"/>
        <v>Y</v>
      </c>
      <c r="AH2451" s="5"/>
      <c r="AI2451" s="17">
        <v>1</v>
      </c>
      <c r="AJ2451" s="1" t="s">
        <v>10965</v>
      </c>
      <c r="AK2451" s="42" t="s">
        <v>334</v>
      </c>
      <c r="AL2451" s="80" t="s">
        <v>335</v>
      </c>
      <c r="AM2451" s="25" t="s">
        <v>243</v>
      </c>
      <c r="AN2451" s="82"/>
    </row>
    <row r="2452" spans="1:40" ht="57" customHeight="1">
      <c r="A2452" t="s">
        <v>1183</v>
      </c>
      <c r="B2452" s="13" t="s">
        <v>16</v>
      </c>
      <c r="C2452" s="13" t="s">
        <v>16</v>
      </c>
      <c r="D2452" s="13" t="s">
        <v>16</v>
      </c>
      <c r="E2452" s="27" t="s">
        <v>11057</v>
      </c>
      <c r="F2452" s="5"/>
      <c r="G2452" s="5" t="s">
        <v>10967</v>
      </c>
      <c r="H2452" s="1" t="s">
        <v>10961</v>
      </c>
      <c r="I2452" s="1" t="s">
        <v>11058</v>
      </c>
      <c r="J2452" s="30" t="s">
        <v>162</v>
      </c>
      <c r="K2452" s="64" t="s">
        <v>11014</v>
      </c>
      <c r="L2452" s="5" t="s">
        <v>607</v>
      </c>
      <c r="M2452" s="19" t="s">
        <v>609</v>
      </c>
      <c r="N2452" s="200">
        <v>46213</v>
      </c>
      <c r="O2452" s="201">
        <v>46267</v>
      </c>
      <c r="P2452" s="13" t="s">
        <v>187</v>
      </c>
      <c r="Q2452" s="22" t="s">
        <v>2021</v>
      </c>
      <c r="R2452" s="22">
        <v>22</v>
      </c>
      <c r="S2452" s="23" t="s">
        <v>242</v>
      </c>
      <c r="T2452" s="6" t="s">
        <v>242</v>
      </c>
      <c r="U2452" s="5"/>
      <c r="V2452" s="5" t="s">
        <v>189</v>
      </c>
      <c r="W2452" s="62" t="s">
        <v>11059</v>
      </c>
      <c r="X2452" s="5" t="s">
        <v>242</v>
      </c>
      <c r="Y2452" s="5"/>
      <c r="Z2452" s="5"/>
      <c r="AA2452" s="152" t="s">
        <v>16</v>
      </c>
      <c r="AB2452" s="7">
        <v>0.95</v>
      </c>
      <c r="AC2452" s="5"/>
      <c r="AD2452" s="5"/>
      <c r="AE2452" s="6"/>
      <c r="AF2452" s="5"/>
      <c r="AG2452" s="5" t="str">
        <f t="shared" si="38"/>
        <v>Y</v>
      </c>
      <c r="AH2452" s="5"/>
      <c r="AI2452" s="17">
        <v>1</v>
      </c>
      <c r="AJ2452" s="1" t="s">
        <v>10971</v>
      </c>
      <c r="AK2452" s="42" t="s">
        <v>334</v>
      </c>
      <c r="AL2452" s="80" t="s">
        <v>335</v>
      </c>
      <c r="AM2452" s="25" t="s">
        <v>243</v>
      </c>
      <c r="AN2452" s="82"/>
    </row>
    <row r="2453" spans="1:40" ht="57" customHeight="1">
      <c r="A2453" t="s">
        <v>1183</v>
      </c>
      <c r="B2453" s="13" t="s">
        <v>16</v>
      </c>
      <c r="C2453" s="13" t="s">
        <v>16</v>
      </c>
      <c r="D2453" s="13" t="s">
        <v>16</v>
      </c>
      <c r="E2453" s="27" t="s">
        <v>11060</v>
      </c>
      <c r="F2453" s="5"/>
      <c r="G2453" s="5" t="s">
        <v>10960</v>
      </c>
      <c r="H2453" s="1" t="s">
        <v>10961</v>
      </c>
      <c r="I2453" s="1" t="s">
        <v>11061</v>
      </c>
      <c r="J2453" s="30" t="s">
        <v>162</v>
      </c>
      <c r="K2453" s="64" t="s">
        <v>11010</v>
      </c>
      <c r="L2453" s="5" t="s">
        <v>621</v>
      </c>
      <c r="M2453" s="19" t="s">
        <v>623</v>
      </c>
      <c r="N2453" s="200">
        <v>46213</v>
      </c>
      <c r="O2453" s="201">
        <v>46267</v>
      </c>
      <c r="P2453" s="13" t="s">
        <v>187</v>
      </c>
      <c r="Q2453" s="22" t="s">
        <v>2021</v>
      </c>
      <c r="R2453" s="22">
        <v>22</v>
      </c>
      <c r="S2453" s="23" t="s">
        <v>242</v>
      </c>
      <c r="T2453" s="6" t="s">
        <v>242</v>
      </c>
      <c r="U2453" s="5"/>
      <c r="V2453" s="5" t="s">
        <v>189</v>
      </c>
      <c r="W2453" s="62" t="s">
        <v>11062</v>
      </c>
      <c r="X2453" s="5" t="s">
        <v>242</v>
      </c>
      <c r="Y2453" s="5"/>
      <c r="Z2453" s="5"/>
      <c r="AA2453" s="152" t="s">
        <v>16</v>
      </c>
      <c r="AB2453" s="7">
        <v>0.95</v>
      </c>
      <c r="AC2453" s="5"/>
      <c r="AD2453" s="5"/>
      <c r="AE2453" s="6"/>
      <c r="AF2453" s="5"/>
      <c r="AG2453" s="5" t="str">
        <f t="shared" si="38"/>
        <v>Y</v>
      </c>
      <c r="AH2453" s="5"/>
      <c r="AI2453" s="17">
        <v>1</v>
      </c>
      <c r="AJ2453" s="1" t="s">
        <v>10965</v>
      </c>
      <c r="AK2453" s="42" t="s">
        <v>334</v>
      </c>
      <c r="AL2453" s="80" t="s">
        <v>335</v>
      </c>
      <c r="AM2453" s="25" t="s">
        <v>243</v>
      </c>
      <c r="AN2453" s="82"/>
    </row>
    <row r="2454" spans="1:40" ht="57" customHeight="1">
      <c r="A2454" t="s">
        <v>1183</v>
      </c>
      <c r="B2454" s="13" t="s">
        <v>16</v>
      </c>
      <c r="C2454" s="13" t="s">
        <v>16</v>
      </c>
      <c r="D2454" s="13" t="s">
        <v>16</v>
      </c>
      <c r="E2454" s="27" t="s">
        <v>11063</v>
      </c>
      <c r="F2454" s="5"/>
      <c r="G2454" s="5" t="s">
        <v>10967</v>
      </c>
      <c r="H2454" s="1" t="s">
        <v>10961</v>
      </c>
      <c r="I2454" s="1" t="s">
        <v>11064</v>
      </c>
      <c r="J2454" s="30" t="s">
        <v>162</v>
      </c>
      <c r="K2454" s="64" t="s">
        <v>11014</v>
      </c>
      <c r="L2454" s="5" t="s">
        <v>621</v>
      </c>
      <c r="M2454" s="19" t="s">
        <v>623</v>
      </c>
      <c r="N2454" s="200">
        <v>46213</v>
      </c>
      <c r="O2454" s="201">
        <v>46267</v>
      </c>
      <c r="P2454" s="13" t="s">
        <v>187</v>
      </c>
      <c r="Q2454" s="22" t="s">
        <v>2021</v>
      </c>
      <c r="R2454" s="22">
        <v>22</v>
      </c>
      <c r="S2454" s="23" t="s">
        <v>242</v>
      </c>
      <c r="T2454" s="6" t="s">
        <v>242</v>
      </c>
      <c r="U2454" s="5"/>
      <c r="V2454" s="5" t="s">
        <v>189</v>
      </c>
      <c r="W2454" s="62" t="s">
        <v>11065</v>
      </c>
      <c r="X2454" s="5" t="s">
        <v>242</v>
      </c>
      <c r="Y2454" s="5"/>
      <c r="Z2454" s="5"/>
      <c r="AA2454" s="152" t="s">
        <v>16</v>
      </c>
      <c r="AB2454" s="7">
        <v>0.95</v>
      </c>
      <c r="AC2454" s="5"/>
      <c r="AD2454" s="5"/>
      <c r="AE2454" s="6"/>
      <c r="AF2454" s="5"/>
      <c r="AG2454" s="5" t="str">
        <f t="shared" si="38"/>
        <v>Y</v>
      </c>
      <c r="AH2454" s="5"/>
      <c r="AI2454" s="17">
        <v>1</v>
      </c>
      <c r="AJ2454" s="1" t="s">
        <v>10971</v>
      </c>
      <c r="AK2454" s="42" t="s">
        <v>334</v>
      </c>
      <c r="AL2454" s="80" t="s">
        <v>335</v>
      </c>
      <c r="AM2454" s="25" t="s">
        <v>243</v>
      </c>
      <c r="AN2454" s="82"/>
    </row>
    <row r="2455" spans="1:40" ht="57" customHeight="1">
      <c r="A2455" t="s">
        <v>1183</v>
      </c>
      <c r="B2455" s="13" t="s">
        <v>16</v>
      </c>
      <c r="C2455" s="13" t="s">
        <v>16</v>
      </c>
      <c r="D2455" s="13" t="s">
        <v>16</v>
      </c>
      <c r="E2455" s="27" t="s">
        <v>11066</v>
      </c>
      <c r="F2455" s="5"/>
      <c r="G2455" s="5" t="s">
        <v>10960</v>
      </c>
      <c r="H2455" s="1" t="s">
        <v>10961</v>
      </c>
      <c r="I2455" s="1" t="s">
        <v>11067</v>
      </c>
      <c r="J2455" s="30" t="s">
        <v>162</v>
      </c>
      <c r="K2455" s="64" t="s">
        <v>11010</v>
      </c>
      <c r="L2455" s="5" t="s">
        <v>1060</v>
      </c>
      <c r="M2455" s="19" t="s">
        <v>1062</v>
      </c>
      <c r="N2455" s="200">
        <v>46213</v>
      </c>
      <c r="O2455" s="201">
        <v>46267</v>
      </c>
      <c r="P2455" s="13" t="s">
        <v>187</v>
      </c>
      <c r="Q2455" s="22" t="s">
        <v>2021</v>
      </c>
      <c r="R2455" s="22">
        <v>22</v>
      </c>
      <c r="S2455" s="23" t="s">
        <v>242</v>
      </c>
      <c r="T2455" s="6" t="s">
        <v>242</v>
      </c>
      <c r="U2455" s="5"/>
      <c r="V2455" s="5" t="s">
        <v>189</v>
      </c>
      <c r="W2455" s="62" t="s">
        <v>11068</v>
      </c>
      <c r="X2455" s="5" t="s">
        <v>242</v>
      </c>
      <c r="Y2455" s="5"/>
      <c r="Z2455" s="5"/>
      <c r="AA2455" s="152" t="s">
        <v>16</v>
      </c>
      <c r="AB2455" s="7">
        <v>0.95</v>
      </c>
      <c r="AC2455" s="5"/>
      <c r="AD2455" s="5"/>
      <c r="AE2455" s="6"/>
      <c r="AF2455" s="5"/>
      <c r="AG2455" s="5" t="str">
        <f t="shared" si="38"/>
        <v>Y</v>
      </c>
      <c r="AH2455" s="5"/>
      <c r="AI2455" s="17">
        <v>1</v>
      </c>
      <c r="AJ2455" s="1" t="s">
        <v>10965</v>
      </c>
      <c r="AK2455" s="42" t="s">
        <v>1028</v>
      </c>
      <c r="AL2455" s="80" t="s">
        <v>1029</v>
      </c>
      <c r="AM2455" s="25" t="s">
        <v>243</v>
      </c>
      <c r="AN2455" s="82"/>
    </row>
    <row r="2456" spans="1:40" ht="57" customHeight="1">
      <c r="A2456" t="s">
        <v>1183</v>
      </c>
      <c r="B2456" s="13" t="s">
        <v>16</v>
      </c>
      <c r="C2456" s="13" t="s">
        <v>16</v>
      </c>
      <c r="D2456" s="13" t="s">
        <v>16</v>
      </c>
      <c r="E2456" s="27" t="s">
        <v>11069</v>
      </c>
      <c r="F2456" s="5"/>
      <c r="G2456" s="5" t="s">
        <v>10967</v>
      </c>
      <c r="H2456" s="1" t="s">
        <v>10961</v>
      </c>
      <c r="I2456" s="1" t="s">
        <v>11070</v>
      </c>
      <c r="J2456" s="30" t="s">
        <v>162</v>
      </c>
      <c r="K2456" s="64" t="s">
        <v>11014</v>
      </c>
      <c r="L2456" s="5" t="s">
        <v>1060</v>
      </c>
      <c r="M2456" s="19" t="s">
        <v>1062</v>
      </c>
      <c r="N2456" s="200">
        <v>46213</v>
      </c>
      <c r="O2456" s="201">
        <v>46267</v>
      </c>
      <c r="P2456" s="13" t="s">
        <v>187</v>
      </c>
      <c r="Q2456" s="22" t="s">
        <v>2021</v>
      </c>
      <c r="R2456" s="22">
        <v>22</v>
      </c>
      <c r="S2456" s="23" t="s">
        <v>242</v>
      </c>
      <c r="T2456" s="6" t="s">
        <v>242</v>
      </c>
      <c r="U2456" s="5"/>
      <c r="V2456" s="5" t="s">
        <v>189</v>
      </c>
      <c r="W2456" s="62" t="s">
        <v>11071</v>
      </c>
      <c r="X2456" s="5" t="s">
        <v>242</v>
      </c>
      <c r="Y2456" s="5"/>
      <c r="Z2456" s="5"/>
      <c r="AA2456" s="152" t="s">
        <v>16</v>
      </c>
      <c r="AB2456" s="7">
        <v>0.95</v>
      </c>
      <c r="AC2456" s="5"/>
      <c r="AD2456" s="5"/>
      <c r="AE2456" s="6"/>
      <c r="AF2456" s="5"/>
      <c r="AG2456" s="5" t="str">
        <f t="shared" si="38"/>
        <v>Y</v>
      </c>
      <c r="AH2456" s="5"/>
      <c r="AI2456" s="17">
        <v>1</v>
      </c>
      <c r="AJ2456" s="1" t="s">
        <v>10971</v>
      </c>
      <c r="AK2456" s="42" t="s">
        <v>1028</v>
      </c>
      <c r="AL2456" s="80" t="s">
        <v>1029</v>
      </c>
      <c r="AM2456" s="25" t="s">
        <v>243</v>
      </c>
      <c r="AN2456" s="82"/>
    </row>
    <row r="2457" spans="1:40" ht="57" customHeight="1">
      <c r="A2457" t="s">
        <v>1183</v>
      </c>
      <c r="B2457" s="13" t="s">
        <v>16</v>
      </c>
      <c r="C2457" s="13" t="s">
        <v>16</v>
      </c>
      <c r="D2457" s="13" t="s">
        <v>16</v>
      </c>
      <c r="E2457" s="27" t="s">
        <v>11072</v>
      </c>
      <c r="F2457" s="5"/>
      <c r="G2457" s="5" t="s">
        <v>10960</v>
      </c>
      <c r="H2457" s="1" t="s">
        <v>10961</v>
      </c>
      <c r="I2457" s="1" t="s">
        <v>11073</v>
      </c>
      <c r="J2457" s="30" t="s">
        <v>162</v>
      </c>
      <c r="K2457" s="64" t="s">
        <v>11010</v>
      </c>
      <c r="L2457" s="5" t="s">
        <v>628</v>
      </c>
      <c r="M2457" s="19" t="s">
        <v>630</v>
      </c>
      <c r="N2457" s="200">
        <v>46218</v>
      </c>
      <c r="O2457" s="201">
        <v>46267</v>
      </c>
      <c r="P2457" s="13" t="s">
        <v>187</v>
      </c>
      <c r="Q2457" s="22" t="s">
        <v>2021</v>
      </c>
      <c r="R2457" s="22">
        <v>22</v>
      </c>
      <c r="S2457" s="23" t="s">
        <v>242</v>
      </c>
      <c r="T2457" s="6" t="s">
        <v>242</v>
      </c>
      <c r="U2457" s="5"/>
      <c r="V2457" s="5" t="s">
        <v>233</v>
      </c>
      <c r="W2457" s="62" t="s">
        <v>11074</v>
      </c>
      <c r="X2457" s="5" t="s">
        <v>242</v>
      </c>
      <c r="Y2457" s="5"/>
      <c r="Z2457" s="5"/>
      <c r="AA2457" s="152" t="s">
        <v>16</v>
      </c>
      <c r="AB2457" s="7">
        <v>0.95</v>
      </c>
      <c r="AC2457" s="5"/>
      <c r="AD2457" s="5"/>
      <c r="AE2457" s="6"/>
      <c r="AF2457" s="5"/>
      <c r="AG2457" s="5" t="str">
        <f t="shared" si="38"/>
        <v>Y</v>
      </c>
      <c r="AH2457" s="5"/>
      <c r="AI2457" s="17">
        <v>1</v>
      </c>
      <c r="AJ2457" s="1" t="s">
        <v>10965</v>
      </c>
      <c r="AK2457" s="42" t="s">
        <v>334</v>
      </c>
      <c r="AL2457" s="80" t="s">
        <v>335</v>
      </c>
      <c r="AM2457" s="25" t="s">
        <v>243</v>
      </c>
      <c r="AN2457" s="82"/>
    </row>
    <row r="2458" spans="1:40" ht="57" customHeight="1">
      <c r="A2458" t="s">
        <v>1183</v>
      </c>
      <c r="B2458" s="13" t="s">
        <v>16</v>
      </c>
      <c r="C2458" s="13" t="s">
        <v>16</v>
      </c>
      <c r="D2458" s="13" t="s">
        <v>16</v>
      </c>
      <c r="E2458" s="27" t="s">
        <v>11075</v>
      </c>
      <c r="F2458" s="5"/>
      <c r="G2458" s="5" t="s">
        <v>10967</v>
      </c>
      <c r="H2458" s="1" t="s">
        <v>10961</v>
      </c>
      <c r="I2458" s="1" t="s">
        <v>11076</v>
      </c>
      <c r="J2458" s="30" t="s">
        <v>162</v>
      </c>
      <c r="K2458" s="64" t="s">
        <v>11014</v>
      </c>
      <c r="L2458" s="5" t="s">
        <v>628</v>
      </c>
      <c r="M2458" s="19" t="s">
        <v>630</v>
      </c>
      <c r="N2458" s="200">
        <v>46218</v>
      </c>
      <c r="O2458" s="201">
        <v>46267</v>
      </c>
      <c r="P2458" s="13" t="s">
        <v>187</v>
      </c>
      <c r="Q2458" s="22" t="s">
        <v>2021</v>
      </c>
      <c r="R2458" s="22">
        <v>22</v>
      </c>
      <c r="S2458" s="23" t="s">
        <v>242</v>
      </c>
      <c r="T2458" s="6" t="s">
        <v>242</v>
      </c>
      <c r="U2458" s="5"/>
      <c r="V2458" s="5" t="s">
        <v>233</v>
      </c>
      <c r="W2458" s="62" t="s">
        <v>11077</v>
      </c>
      <c r="X2458" s="5" t="s">
        <v>242</v>
      </c>
      <c r="Y2458" s="5"/>
      <c r="Z2458" s="5"/>
      <c r="AA2458" s="152" t="s">
        <v>16</v>
      </c>
      <c r="AB2458" s="7">
        <v>0.95</v>
      </c>
      <c r="AC2458" s="5"/>
      <c r="AD2458" s="5"/>
      <c r="AE2458" s="6"/>
      <c r="AF2458" s="5"/>
      <c r="AG2458" s="5" t="str">
        <f t="shared" si="38"/>
        <v>Y</v>
      </c>
      <c r="AH2458" s="5"/>
      <c r="AI2458" s="17">
        <v>1</v>
      </c>
      <c r="AJ2458" s="1" t="s">
        <v>10971</v>
      </c>
      <c r="AK2458" s="42" t="s">
        <v>334</v>
      </c>
      <c r="AL2458" s="80" t="s">
        <v>335</v>
      </c>
      <c r="AM2458" s="25" t="s">
        <v>243</v>
      </c>
      <c r="AN2458" s="82"/>
    </row>
    <row r="2459" spans="1:40" ht="57" customHeight="1">
      <c r="A2459" t="s">
        <v>1183</v>
      </c>
      <c r="B2459" s="13" t="s">
        <v>16</v>
      </c>
      <c r="C2459" s="13" t="s">
        <v>16</v>
      </c>
      <c r="D2459" s="13" t="s">
        <v>16</v>
      </c>
      <c r="E2459" s="27" t="s">
        <v>11078</v>
      </c>
      <c r="F2459" s="5"/>
      <c r="G2459" s="5" t="s">
        <v>10960</v>
      </c>
      <c r="H2459" s="1" t="s">
        <v>10961</v>
      </c>
      <c r="I2459" s="1" t="s">
        <v>11079</v>
      </c>
      <c r="J2459" s="30" t="s">
        <v>162</v>
      </c>
      <c r="K2459" s="64" t="s">
        <v>11010</v>
      </c>
      <c r="L2459" s="5" t="s">
        <v>635</v>
      </c>
      <c r="M2459" s="19" t="s">
        <v>637</v>
      </c>
      <c r="N2459" s="200">
        <v>46218</v>
      </c>
      <c r="O2459" s="201">
        <v>46267</v>
      </c>
      <c r="P2459" s="13" t="s">
        <v>187</v>
      </c>
      <c r="Q2459" s="22" t="s">
        <v>2021</v>
      </c>
      <c r="R2459" s="22">
        <v>22</v>
      </c>
      <c r="S2459" s="23" t="s">
        <v>242</v>
      </c>
      <c r="T2459" s="6" t="s">
        <v>242</v>
      </c>
      <c r="U2459" s="5"/>
      <c r="V2459" s="5" t="s">
        <v>189</v>
      </c>
      <c r="W2459" s="62" t="s">
        <v>11080</v>
      </c>
      <c r="X2459" s="5" t="s">
        <v>242</v>
      </c>
      <c r="Y2459" s="5"/>
      <c r="Z2459" s="5"/>
      <c r="AA2459" s="152" t="s">
        <v>16</v>
      </c>
      <c r="AB2459" s="7">
        <v>0.95</v>
      </c>
      <c r="AC2459" s="5"/>
      <c r="AD2459" s="5"/>
      <c r="AE2459" s="6"/>
      <c r="AF2459" s="5"/>
      <c r="AG2459" s="5" t="str">
        <f t="shared" si="38"/>
        <v>Y</v>
      </c>
      <c r="AH2459" s="5"/>
      <c r="AI2459" s="17">
        <v>1</v>
      </c>
      <c r="AJ2459" s="1" t="s">
        <v>10965</v>
      </c>
      <c r="AK2459" s="42" t="s">
        <v>334</v>
      </c>
      <c r="AL2459" s="80" t="s">
        <v>335</v>
      </c>
      <c r="AM2459" s="25" t="s">
        <v>243</v>
      </c>
      <c r="AN2459" s="82"/>
    </row>
    <row r="2460" spans="1:40" ht="57" customHeight="1">
      <c r="A2460" t="s">
        <v>1183</v>
      </c>
      <c r="B2460" s="13" t="s">
        <v>16</v>
      </c>
      <c r="C2460" s="13" t="s">
        <v>16</v>
      </c>
      <c r="D2460" s="13" t="s">
        <v>16</v>
      </c>
      <c r="E2460" s="27" t="s">
        <v>11081</v>
      </c>
      <c r="F2460" s="5"/>
      <c r="G2460" s="5" t="s">
        <v>10967</v>
      </c>
      <c r="H2460" s="1" t="s">
        <v>10961</v>
      </c>
      <c r="I2460" s="1" t="s">
        <v>11082</v>
      </c>
      <c r="J2460" s="30" t="s">
        <v>162</v>
      </c>
      <c r="K2460" s="64" t="s">
        <v>11014</v>
      </c>
      <c r="L2460" s="5" t="s">
        <v>635</v>
      </c>
      <c r="M2460" s="19" t="s">
        <v>637</v>
      </c>
      <c r="N2460" s="200">
        <v>46218</v>
      </c>
      <c r="O2460" s="201">
        <v>46267</v>
      </c>
      <c r="P2460" s="13" t="s">
        <v>187</v>
      </c>
      <c r="Q2460" s="22" t="s">
        <v>2021</v>
      </c>
      <c r="R2460" s="22">
        <v>22</v>
      </c>
      <c r="S2460" s="23" t="s">
        <v>242</v>
      </c>
      <c r="T2460" s="6" t="s">
        <v>242</v>
      </c>
      <c r="U2460" s="5"/>
      <c r="V2460" s="5" t="s">
        <v>189</v>
      </c>
      <c r="W2460" s="62" t="s">
        <v>11083</v>
      </c>
      <c r="X2460" s="5" t="s">
        <v>242</v>
      </c>
      <c r="Y2460" s="5"/>
      <c r="Z2460" s="5"/>
      <c r="AA2460" s="152" t="s">
        <v>16</v>
      </c>
      <c r="AB2460" s="7">
        <v>0.95</v>
      </c>
      <c r="AC2460" s="5"/>
      <c r="AD2460" s="5"/>
      <c r="AE2460" s="6"/>
      <c r="AF2460" s="5"/>
      <c r="AG2460" s="5" t="str">
        <f t="shared" si="38"/>
        <v>Y</v>
      </c>
      <c r="AH2460" s="5"/>
      <c r="AI2460" s="17">
        <v>1</v>
      </c>
      <c r="AJ2460" s="1" t="s">
        <v>10971</v>
      </c>
      <c r="AK2460" s="42" t="s">
        <v>334</v>
      </c>
      <c r="AL2460" s="80" t="s">
        <v>335</v>
      </c>
      <c r="AM2460" s="25" t="s">
        <v>243</v>
      </c>
      <c r="AN2460" s="82"/>
    </row>
    <row r="2461" spans="1:40" ht="57" customHeight="1">
      <c r="A2461" t="s">
        <v>1183</v>
      </c>
      <c r="B2461" s="13" t="s">
        <v>16</v>
      </c>
      <c r="C2461" s="13" t="s">
        <v>16</v>
      </c>
      <c r="D2461" s="13" t="s">
        <v>16</v>
      </c>
      <c r="E2461" s="27" t="s">
        <v>11084</v>
      </c>
      <c r="F2461" s="5"/>
      <c r="G2461" s="5" t="s">
        <v>10960</v>
      </c>
      <c r="H2461" s="1" t="s">
        <v>10961</v>
      </c>
      <c r="I2461" s="1" t="s">
        <v>11085</v>
      </c>
      <c r="J2461" s="30" t="s">
        <v>162</v>
      </c>
      <c r="K2461" s="64" t="s">
        <v>11010</v>
      </c>
      <c r="L2461" s="5" t="s">
        <v>642</v>
      </c>
      <c r="M2461" s="19" t="s">
        <v>644</v>
      </c>
      <c r="N2461" s="200">
        <v>46218</v>
      </c>
      <c r="O2461" s="201">
        <v>46267</v>
      </c>
      <c r="P2461" s="13" t="s">
        <v>187</v>
      </c>
      <c r="Q2461" s="22" t="s">
        <v>2021</v>
      </c>
      <c r="R2461" s="22">
        <v>22</v>
      </c>
      <c r="S2461" s="23" t="s">
        <v>242</v>
      </c>
      <c r="T2461" s="6" t="s">
        <v>242</v>
      </c>
      <c r="U2461" s="5"/>
      <c r="V2461" s="5" t="s">
        <v>233</v>
      </c>
      <c r="W2461" s="62" t="s">
        <v>11086</v>
      </c>
      <c r="X2461" s="5" t="s">
        <v>242</v>
      </c>
      <c r="Y2461" s="5"/>
      <c r="Z2461" s="5"/>
      <c r="AA2461" s="152" t="s">
        <v>16</v>
      </c>
      <c r="AB2461" s="7">
        <v>0.95</v>
      </c>
      <c r="AC2461" s="5"/>
      <c r="AD2461" s="5"/>
      <c r="AE2461" s="6"/>
      <c r="AF2461" s="5"/>
      <c r="AG2461" s="5" t="str">
        <f t="shared" si="38"/>
        <v>Y</v>
      </c>
      <c r="AH2461" s="5"/>
      <c r="AI2461" s="17">
        <v>1</v>
      </c>
      <c r="AJ2461" s="1" t="s">
        <v>10965</v>
      </c>
      <c r="AK2461" s="42" t="s">
        <v>334</v>
      </c>
      <c r="AL2461" s="80" t="s">
        <v>335</v>
      </c>
      <c r="AM2461" s="25" t="s">
        <v>243</v>
      </c>
      <c r="AN2461" s="82"/>
    </row>
    <row r="2462" spans="1:40" ht="57" customHeight="1">
      <c r="A2462" t="s">
        <v>1183</v>
      </c>
      <c r="B2462" s="13" t="s">
        <v>16</v>
      </c>
      <c r="C2462" s="13" t="s">
        <v>16</v>
      </c>
      <c r="D2462" s="13" t="s">
        <v>16</v>
      </c>
      <c r="E2462" s="27" t="s">
        <v>11087</v>
      </c>
      <c r="F2462" s="5"/>
      <c r="G2462" s="5" t="s">
        <v>7964</v>
      </c>
      <c r="H2462" s="1"/>
      <c r="I2462" s="1" t="s">
        <v>11088</v>
      </c>
      <c r="J2462" s="30" t="s">
        <v>162</v>
      </c>
      <c r="K2462" s="64" t="s">
        <v>11089</v>
      </c>
      <c r="L2462" s="5" t="s">
        <v>642</v>
      </c>
      <c r="M2462" s="19" t="s">
        <v>644</v>
      </c>
      <c r="N2462" s="200">
        <v>46218</v>
      </c>
      <c r="O2462" s="201">
        <v>46267</v>
      </c>
      <c r="P2462" s="13" t="s">
        <v>187</v>
      </c>
      <c r="Q2462" s="22" t="s">
        <v>2021</v>
      </c>
      <c r="R2462" s="22">
        <v>22</v>
      </c>
      <c r="S2462" s="23" t="s">
        <v>242</v>
      </c>
      <c r="T2462" s="6" t="s">
        <v>242</v>
      </c>
      <c r="U2462" s="5"/>
      <c r="V2462" s="5" t="s">
        <v>233</v>
      </c>
      <c r="W2462" s="62" t="s">
        <v>4770</v>
      </c>
      <c r="X2462" s="5" t="s">
        <v>242</v>
      </c>
      <c r="Y2462" s="5"/>
      <c r="Z2462" s="5"/>
      <c r="AA2462" s="152" t="s">
        <v>16</v>
      </c>
      <c r="AB2462" s="7">
        <v>0.95</v>
      </c>
      <c r="AC2462" s="5"/>
      <c r="AD2462" s="5"/>
      <c r="AE2462" s="6"/>
      <c r="AF2462" s="5"/>
      <c r="AG2462" s="5" t="str">
        <f t="shared" si="38"/>
        <v>Y</v>
      </c>
      <c r="AH2462" s="5"/>
      <c r="AI2462" s="17">
        <v>1</v>
      </c>
      <c r="AJ2462" s="1" t="s">
        <v>11090</v>
      </c>
      <c r="AK2462" s="42" t="s">
        <v>334</v>
      </c>
      <c r="AL2462" s="80" t="s">
        <v>335</v>
      </c>
      <c r="AM2462" s="25" t="s">
        <v>243</v>
      </c>
      <c r="AN2462" s="82"/>
    </row>
    <row r="2463" spans="1:40" ht="57" customHeight="1">
      <c r="A2463" t="s">
        <v>1183</v>
      </c>
      <c r="B2463" s="13" t="s">
        <v>16</v>
      </c>
      <c r="C2463" s="13" t="s">
        <v>16</v>
      </c>
      <c r="D2463" s="13" t="s">
        <v>16</v>
      </c>
      <c r="E2463" s="27" t="s">
        <v>11091</v>
      </c>
      <c r="F2463" s="5"/>
      <c r="G2463" s="5" t="s">
        <v>10967</v>
      </c>
      <c r="H2463" s="1" t="s">
        <v>10961</v>
      </c>
      <c r="I2463" s="1" t="s">
        <v>11092</v>
      </c>
      <c r="J2463" s="30" t="s">
        <v>162</v>
      </c>
      <c r="K2463" s="64" t="s">
        <v>11014</v>
      </c>
      <c r="L2463" s="5" t="s">
        <v>642</v>
      </c>
      <c r="M2463" s="19" t="s">
        <v>644</v>
      </c>
      <c r="N2463" s="200">
        <v>46218</v>
      </c>
      <c r="O2463" s="201">
        <v>46267</v>
      </c>
      <c r="P2463" s="13" t="s">
        <v>187</v>
      </c>
      <c r="Q2463" s="22" t="s">
        <v>2021</v>
      </c>
      <c r="R2463" s="22">
        <v>22</v>
      </c>
      <c r="S2463" s="23" t="s">
        <v>242</v>
      </c>
      <c r="T2463" s="6" t="s">
        <v>242</v>
      </c>
      <c r="U2463" s="5"/>
      <c r="V2463" s="5" t="s">
        <v>233</v>
      </c>
      <c r="W2463" s="62" t="s">
        <v>11093</v>
      </c>
      <c r="X2463" s="5" t="s">
        <v>242</v>
      </c>
      <c r="Y2463" s="5"/>
      <c r="Z2463" s="5"/>
      <c r="AA2463" s="152" t="s">
        <v>16</v>
      </c>
      <c r="AB2463" s="7">
        <v>0.95</v>
      </c>
      <c r="AC2463" s="5"/>
      <c r="AD2463" s="5"/>
      <c r="AE2463" s="6"/>
      <c r="AF2463" s="5"/>
      <c r="AG2463" s="5" t="str">
        <f t="shared" si="38"/>
        <v>Y</v>
      </c>
      <c r="AH2463" s="5"/>
      <c r="AI2463" s="17">
        <v>1</v>
      </c>
      <c r="AJ2463" s="1" t="s">
        <v>10971</v>
      </c>
      <c r="AK2463" s="42" t="s">
        <v>334</v>
      </c>
      <c r="AL2463" s="80" t="s">
        <v>335</v>
      </c>
      <c r="AM2463" s="25" t="s">
        <v>243</v>
      </c>
      <c r="AN2463" s="82"/>
    </row>
    <row r="2464" spans="1:40" ht="57" customHeight="1">
      <c r="A2464" t="s">
        <v>1183</v>
      </c>
      <c r="B2464" s="13" t="s">
        <v>16</v>
      </c>
      <c r="C2464" s="13" t="s">
        <v>16</v>
      </c>
      <c r="D2464" s="13" t="s">
        <v>16</v>
      </c>
      <c r="E2464" s="27" t="s">
        <v>11094</v>
      </c>
      <c r="F2464" s="5"/>
      <c r="G2464" s="5" t="s">
        <v>10960</v>
      </c>
      <c r="H2464" s="1" t="s">
        <v>10961</v>
      </c>
      <c r="I2464" s="1" t="s">
        <v>11095</v>
      </c>
      <c r="J2464" s="30" t="s">
        <v>162</v>
      </c>
      <c r="K2464" s="64" t="s">
        <v>11010</v>
      </c>
      <c r="L2464" s="5" t="s">
        <v>733</v>
      </c>
      <c r="M2464" s="19" t="s">
        <v>735</v>
      </c>
      <c r="N2464" s="200">
        <v>46218</v>
      </c>
      <c r="O2464" s="201">
        <v>46267</v>
      </c>
      <c r="P2464" s="13" t="s">
        <v>187</v>
      </c>
      <c r="Q2464" s="22" t="s">
        <v>2021</v>
      </c>
      <c r="R2464" s="22">
        <v>22</v>
      </c>
      <c r="S2464" s="23" t="s">
        <v>242</v>
      </c>
      <c r="T2464" s="6" t="s">
        <v>242</v>
      </c>
      <c r="U2464" s="5"/>
      <c r="V2464" s="5" t="s">
        <v>189</v>
      </c>
      <c r="W2464" s="62" t="s">
        <v>11096</v>
      </c>
      <c r="X2464" s="5" t="s">
        <v>242</v>
      </c>
      <c r="Y2464" s="5"/>
      <c r="Z2464" s="5"/>
      <c r="AA2464" s="152" t="s">
        <v>16</v>
      </c>
      <c r="AB2464" s="7">
        <v>0.95</v>
      </c>
      <c r="AC2464" s="5"/>
      <c r="AD2464" s="5"/>
      <c r="AE2464" s="6"/>
      <c r="AF2464" s="5"/>
      <c r="AG2464" s="5" t="str">
        <f t="shared" si="38"/>
        <v>Y</v>
      </c>
      <c r="AH2464" s="5"/>
      <c r="AI2464" s="17">
        <v>1</v>
      </c>
      <c r="AJ2464" s="1" t="s">
        <v>10965</v>
      </c>
      <c r="AK2464" s="42" t="s">
        <v>334</v>
      </c>
      <c r="AL2464" s="80" t="s">
        <v>335</v>
      </c>
      <c r="AM2464" s="25" t="s">
        <v>243</v>
      </c>
      <c r="AN2464" s="82"/>
    </row>
    <row r="2465" spans="1:40" ht="57" customHeight="1">
      <c r="A2465" t="s">
        <v>1183</v>
      </c>
      <c r="B2465" s="13" t="s">
        <v>16</v>
      </c>
      <c r="C2465" s="13" t="s">
        <v>16</v>
      </c>
      <c r="D2465" s="13" t="s">
        <v>16</v>
      </c>
      <c r="E2465" s="27" t="s">
        <v>11097</v>
      </c>
      <c r="F2465" s="5"/>
      <c r="G2465" s="5" t="s">
        <v>10967</v>
      </c>
      <c r="H2465" s="1" t="s">
        <v>10961</v>
      </c>
      <c r="I2465" s="1" t="s">
        <v>11098</v>
      </c>
      <c r="J2465" s="30" t="s">
        <v>162</v>
      </c>
      <c r="K2465" s="64" t="s">
        <v>11014</v>
      </c>
      <c r="L2465" s="5" t="s">
        <v>733</v>
      </c>
      <c r="M2465" s="19" t="s">
        <v>735</v>
      </c>
      <c r="N2465" s="200">
        <v>46218</v>
      </c>
      <c r="O2465" s="201">
        <v>46267</v>
      </c>
      <c r="P2465" s="13" t="s">
        <v>187</v>
      </c>
      <c r="Q2465" s="22" t="s">
        <v>2021</v>
      </c>
      <c r="R2465" s="22">
        <v>22</v>
      </c>
      <c r="S2465" s="23" t="s">
        <v>242</v>
      </c>
      <c r="T2465" s="6" t="s">
        <v>242</v>
      </c>
      <c r="U2465" s="5"/>
      <c r="V2465" s="5" t="s">
        <v>189</v>
      </c>
      <c r="W2465" s="62" t="s">
        <v>11099</v>
      </c>
      <c r="X2465" s="5" t="s">
        <v>242</v>
      </c>
      <c r="Y2465" s="5"/>
      <c r="Z2465" s="5"/>
      <c r="AA2465" s="152" t="s">
        <v>16</v>
      </c>
      <c r="AB2465" s="7">
        <v>0.95</v>
      </c>
      <c r="AC2465" s="5"/>
      <c r="AD2465" s="5"/>
      <c r="AE2465" s="6"/>
      <c r="AF2465" s="5"/>
      <c r="AG2465" s="5" t="str">
        <f t="shared" si="38"/>
        <v>Y</v>
      </c>
      <c r="AH2465" s="5"/>
      <c r="AI2465" s="17">
        <v>1</v>
      </c>
      <c r="AJ2465" s="1" t="s">
        <v>10971</v>
      </c>
      <c r="AK2465" s="42" t="s">
        <v>334</v>
      </c>
      <c r="AL2465" s="80" t="s">
        <v>335</v>
      </c>
      <c r="AM2465" s="25" t="s">
        <v>243</v>
      </c>
      <c r="AN2465" s="82"/>
    </row>
    <row r="2466" spans="1:40" ht="57" customHeight="1">
      <c r="A2466" t="s">
        <v>1183</v>
      </c>
      <c r="B2466" s="13" t="s">
        <v>16</v>
      </c>
      <c r="C2466" s="13" t="s">
        <v>16</v>
      </c>
      <c r="D2466" s="13" t="s">
        <v>16</v>
      </c>
      <c r="E2466" s="27" t="s">
        <v>11100</v>
      </c>
      <c r="F2466" s="5"/>
      <c r="G2466" s="5" t="s">
        <v>10960</v>
      </c>
      <c r="H2466" s="1" t="s">
        <v>10961</v>
      </c>
      <c r="I2466" s="1" t="s">
        <v>11101</v>
      </c>
      <c r="J2466" s="30" t="s">
        <v>162</v>
      </c>
      <c r="K2466" s="64" t="s">
        <v>11010</v>
      </c>
      <c r="L2466" s="5" t="s">
        <v>235</v>
      </c>
      <c r="M2466" s="19" t="s">
        <v>237</v>
      </c>
      <c r="N2466" s="200">
        <v>46218</v>
      </c>
      <c r="O2466" s="201">
        <v>46267</v>
      </c>
      <c r="P2466" s="13" t="s">
        <v>187</v>
      </c>
      <c r="Q2466" s="22" t="s">
        <v>2021</v>
      </c>
      <c r="R2466" s="22">
        <v>22</v>
      </c>
      <c r="S2466" s="23" t="s">
        <v>242</v>
      </c>
      <c r="T2466" s="6" t="s">
        <v>242</v>
      </c>
      <c r="U2466" s="5"/>
      <c r="V2466" s="5" t="s">
        <v>189</v>
      </c>
      <c r="W2466" s="62" t="s">
        <v>11102</v>
      </c>
      <c r="X2466" s="5" t="s">
        <v>242</v>
      </c>
      <c r="Y2466" s="5"/>
      <c r="Z2466" s="5"/>
      <c r="AA2466" s="152" t="s">
        <v>16</v>
      </c>
      <c r="AB2466" s="7">
        <v>0.95</v>
      </c>
      <c r="AC2466" s="5"/>
      <c r="AD2466" s="5"/>
      <c r="AE2466" s="6"/>
      <c r="AF2466" s="5"/>
      <c r="AG2466" s="5" t="str">
        <f t="shared" si="38"/>
        <v>Y</v>
      </c>
      <c r="AH2466" s="5"/>
      <c r="AI2466" s="17">
        <v>1</v>
      </c>
      <c r="AJ2466" s="1" t="s">
        <v>10965</v>
      </c>
      <c r="AK2466" s="42" t="s">
        <v>183</v>
      </c>
      <c r="AL2466" s="80" t="s">
        <v>184</v>
      </c>
      <c r="AM2466" s="25" t="s">
        <v>243</v>
      </c>
      <c r="AN2466" s="82"/>
    </row>
    <row r="2467" spans="1:40" ht="57" customHeight="1">
      <c r="A2467" t="s">
        <v>1183</v>
      </c>
      <c r="B2467" s="13" t="s">
        <v>16</v>
      </c>
      <c r="C2467" s="13" t="s">
        <v>16</v>
      </c>
      <c r="D2467" s="13" t="s">
        <v>16</v>
      </c>
      <c r="E2467" s="27" t="s">
        <v>11103</v>
      </c>
      <c r="F2467" s="5"/>
      <c r="G2467" s="5" t="s">
        <v>10967</v>
      </c>
      <c r="H2467" s="1" t="s">
        <v>10961</v>
      </c>
      <c r="I2467" s="1" t="s">
        <v>11104</v>
      </c>
      <c r="J2467" s="30" t="s">
        <v>162</v>
      </c>
      <c r="K2467" s="64" t="s">
        <v>11014</v>
      </c>
      <c r="L2467" s="5" t="s">
        <v>235</v>
      </c>
      <c r="M2467" s="19" t="s">
        <v>237</v>
      </c>
      <c r="N2467" s="200">
        <v>46218</v>
      </c>
      <c r="O2467" s="201">
        <v>46267</v>
      </c>
      <c r="P2467" s="13" t="s">
        <v>187</v>
      </c>
      <c r="Q2467" s="22" t="s">
        <v>2021</v>
      </c>
      <c r="R2467" s="22">
        <v>22</v>
      </c>
      <c r="S2467" s="23" t="s">
        <v>242</v>
      </c>
      <c r="T2467" s="6" t="s">
        <v>242</v>
      </c>
      <c r="U2467" s="5"/>
      <c r="V2467" s="5" t="s">
        <v>189</v>
      </c>
      <c r="W2467" s="62" t="s">
        <v>11105</v>
      </c>
      <c r="X2467" s="5" t="s">
        <v>242</v>
      </c>
      <c r="Y2467" s="5"/>
      <c r="Z2467" s="5"/>
      <c r="AA2467" s="152" t="s">
        <v>16</v>
      </c>
      <c r="AB2467" s="7">
        <v>0.95</v>
      </c>
      <c r="AC2467" s="5"/>
      <c r="AD2467" s="5"/>
      <c r="AE2467" s="6"/>
      <c r="AF2467" s="5"/>
      <c r="AG2467" s="5" t="str">
        <f t="shared" si="38"/>
        <v>Y</v>
      </c>
      <c r="AH2467" s="5"/>
      <c r="AI2467" s="17">
        <v>1</v>
      </c>
      <c r="AJ2467" s="1" t="s">
        <v>10971</v>
      </c>
      <c r="AK2467" s="42" t="s">
        <v>183</v>
      </c>
      <c r="AL2467" s="80" t="s">
        <v>184</v>
      </c>
      <c r="AM2467" s="25" t="s">
        <v>243</v>
      </c>
      <c r="AN2467" s="82"/>
    </row>
    <row r="2468" spans="1:40" ht="57" customHeight="1">
      <c r="A2468" t="s">
        <v>1183</v>
      </c>
      <c r="B2468" s="13" t="s">
        <v>16</v>
      </c>
      <c r="C2468" s="13" t="s">
        <v>16</v>
      </c>
      <c r="D2468" s="13" t="s">
        <v>16</v>
      </c>
      <c r="E2468" s="27" t="s">
        <v>11106</v>
      </c>
      <c r="F2468" s="5"/>
      <c r="G2468" s="5" t="s">
        <v>10960</v>
      </c>
      <c r="H2468" s="1" t="s">
        <v>10961</v>
      </c>
      <c r="I2468" s="1" t="s">
        <v>11107</v>
      </c>
      <c r="J2468" s="30" t="s">
        <v>162</v>
      </c>
      <c r="K2468" s="64" t="s">
        <v>11010</v>
      </c>
      <c r="L2468" s="5" t="s">
        <v>1067</v>
      </c>
      <c r="M2468" s="19" t="s">
        <v>1069</v>
      </c>
      <c r="N2468" s="200">
        <v>46218</v>
      </c>
      <c r="O2468" s="201">
        <v>46267</v>
      </c>
      <c r="P2468" s="13" t="s">
        <v>187</v>
      </c>
      <c r="Q2468" s="22" t="s">
        <v>2021</v>
      </c>
      <c r="R2468" s="22">
        <v>22</v>
      </c>
      <c r="S2468" s="23" t="s">
        <v>242</v>
      </c>
      <c r="T2468" s="6" t="s">
        <v>242</v>
      </c>
      <c r="U2468" s="5"/>
      <c r="V2468" s="5" t="s">
        <v>233</v>
      </c>
      <c r="W2468" s="62" t="s">
        <v>11108</v>
      </c>
      <c r="X2468" s="5" t="s">
        <v>242</v>
      </c>
      <c r="Y2468" s="5"/>
      <c r="Z2468" s="5"/>
      <c r="AA2468" s="152" t="s">
        <v>16</v>
      </c>
      <c r="AB2468" s="7">
        <v>0.95</v>
      </c>
      <c r="AC2468" s="5"/>
      <c r="AD2468" s="5"/>
      <c r="AE2468" s="6"/>
      <c r="AF2468" s="5"/>
      <c r="AG2468" s="5" t="str">
        <f t="shared" si="38"/>
        <v>Y</v>
      </c>
      <c r="AH2468" s="5"/>
      <c r="AI2468" s="17">
        <v>1</v>
      </c>
      <c r="AJ2468" s="1" t="s">
        <v>10965</v>
      </c>
      <c r="AK2468" s="42" t="s">
        <v>1028</v>
      </c>
      <c r="AL2468" s="80" t="s">
        <v>1029</v>
      </c>
      <c r="AM2468" s="25" t="s">
        <v>243</v>
      </c>
      <c r="AN2468" s="82"/>
    </row>
    <row r="2469" spans="1:40" ht="57" customHeight="1">
      <c r="A2469" t="s">
        <v>1183</v>
      </c>
      <c r="B2469" s="13" t="s">
        <v>16</v>
      </c>
      <c r="C2469" s="13" t="s">
        <v>16</v>
      </c>
      <c r="D2469" s="13" t="s">
        <v>16</v>
      </c>
      <c r="E2469" s="27" t="s">
        <v>11109</v>
      </c>
      <c r="F2469" s="5"/>
      <c r="G2469" s="5" t="s">
        <v>10967</v>
      </c>
      <c r="H2469" s="1" t="s">
        <v>10961</v>
      </c>
      <c r="I2469" s="1" t="s">
        <v>11110</v>
      </c>
      <c r="J2469" s="30" t="s">
        <v>162</v>
      </c>
      <c r="K2469" s="64" t="s">
        <v>11014</v>
      </c>
      <c r="L2469" s="5" t="s">
        <v>1067</v>
      </c>
      <c r="M2469" s="19" t="s">
        <v>1069</v>
      </c>
      <c r="N2469" s="200">
        <v>46218</v>
      </c>
      <c r="O2469" s="201">
        <v>46267</v>
      </c>
      <c r="P2469" s="13" t="s">
        <v>187</v>
      </c>
      <c r="Q2469" s="22" t="s">
        <v>2021</v>
      </c>
      <c r="R2469" s="22">
        <v>22</v>
      </c>
      <c r="S2469" s="23" t="s">
        <v>242</v>
      </c>
      <c r="T2469" s="6" t="s">
        <v>242</v>
      </c>
      <c r="U2469" s="5"/>
      <c r="V2469" s="5" t="s">
        <v>233</v>
      </c>
      <c r="W2469" s="62" t="s">
        <v>11111</v>
      </c>
      <c r="X2469" s="5" t="s">
        <v>242</v>
      </c>
      <c r="Y2469" s="5"/>
      <c r="Z2469" s="5"/>
      <c r="AA2469" s="152" t="s">
        <v>16</v>
      </c>
      <c r="AB2469" s="7">
        <v>0.95</v>
      </c>
      <c r="AC2469" s="5"/>
      <c r="AD2469" s="5"/>
      <c r="AE2469" s="6"/>
      <c r="AF2469" s="5"/>
      <c r="AG2469" s="5" t="str">
        <f t="shared" si="38"/>
        <v>Y</v>
      </c>
      <c r="AH2469" s="5"/>
      <c r="AI2469" s="17">
        <v>1</v>
      </c>
      <c r="AJ2469" s="1" t="s">
        <v>10971</v>
      </c>
      <c r="AK2469" s="42" t="s">
        <v>1028</v>
      </c>
      <c r="AL2469" s="80" t="s">
        <v>1029</v>
      </c>
      <c r="AM2469" s="25" t="s">
        <v>243</v>
      </c>
      <c r="AN2469" s="82"/>
    </row>
    <row r="2470" spans="1:40" ht="57" customHeight="1">
      <c r="A2470" t="s">
        <v>1183</v>
      </c>
      <c r="B2470" s="13" t="s">
        <v>16</v>
      </c>
      <c r="C2470" s="13" t="s">
        <v>16</v>
      </c>
      <c r="D2470" s="13" t="s">
        <v>16</v>
      </c>
      <c r="E2470" s="27" t="s">
        <v>11112</v>
      </c>
      <c r="F2470" s="5"/>
      <c r="G2470" s="5" t="s">
        <v>10960</v>
      </c>
      <c r="H2470" s="1" t="s">
        <v>10961</v>
      </c>
      <c r="I2470" s="1" t="s">
        <v>11113</v>
      </c>
      <c r="J2470" s="30" t="s">
        <v>162</v>
      </c>
      <c r="K2470" s="64" t="s">
        <v>11010</v>
      </c>
      <c r="L2470" s="5" t="s">
        <v>649</v>
      </c>
      <c r="M2470" s="19" t="s">
        <v>651</v>
      </c>
      <c r="N2470" s="200">
        <v>46218</v>
      </c>
      <c r="O2470" s="201">
        <v>46267</v>
      </c>
      <c r="P2470" s="13" t="s">
        <v>187</v>
      </c>
      <c r="Q2470" s="22" t="s">
        <v>2021</v>
      </c>
      <c r="R2470" s="22">
        <v>22</v>
      </c>
      <c r="S2470" s="23" t="s">
        <v>242</v>
      </c>
      <c r="T2470" s="6" t="s">
        <v>242</v>
      </c>
      <c r="U2470" s="5"/>
      <c r="V2470" s="5" t="s">
        <v>189</v>
      </c>
      <c r="W2470" s="62" t="s">
        <v>11114</v>
      </c>
      <c r="X2470" s="5" t="s">
        <v>242</v>
      </c>
      <c r="Y2470" s="5"/>
      <c r="Z2470" s="5"/>
      <c r="AA2470" s="152" t="s">
        <v>16</v>
      </c>
      <c r="AB2470" s="7">
        <v>0.95</v>
      </c>
      <c r="AC2470" s="5"/>
      <c r="AD2470" s="5"/>
      <c r="AE2470" s="6"/>
      <c r="AF2470" s="5"/>
      <c r="AG2470" s="5" t="str">
        <f t="shared" si="38"/>
        <v>Y</v>
      </c>
      <c r="AH2470" s="5"/>
      <c r="AI2470" s="17">
        <v>1</v>
      </c>
      <c r="AJ2470" s="1" t="s">
        <v>10965</v>
      </c>
      <c r="AK2470" s="42" t="s">
        <v>334</v>
      </c>
      <c r="AL2470" s="80" t="s">
        <v>335</v>
      </c>
      <c r="AM2470" s="25" t="s">
        <v>243</v>
      </c>
      <c r="AN2470" s="82"/>
    </row>
    <row r="2471" spans="1:40" ht="57" customHeight="1">
      <c r="A2471" t="s">
        <v>1183</v>
      </c>
      <c r="B2471" s="13" t="s">
        <v>16</v>
      </c>
      <c r="C2471" s="13" t="s">
        <v>16</v>
      </c>
      <c r="D2471" s="13" t="s">
        <v>16</v>
      </c>
      <c r="E2471" s="27" t="s">
        <v>11115</v>
      </c>
      <c r="F2471" s="5"/>
      <c r="G2471" s="5" t="s">
        <v>10967</v>
      </c>
      <c r="H2471" s="1" t="s">
        <v>10961</v>
      </c>
      <c r="I2471" s="1" t="s">
        <v>11116</v>
      </c>
      <c r="J2471" s="30" t="s">
        <v>162</v>
      </c>
      <c r="K2471" s="64" t="s">
        <v>11014</v>
      </c>
      <c r="L2471" s="5" t="s">
        <v>649</v>
      </c>
      <c r="M2471" s="19" t="s">
        <v>651</v>
      </c>
      <c r="N2471" s="200">
        <v>46218</v>
      </c>
      <c r="O2471" s="201">
        <v>46267</v>
      </c>
      <c r="P2471" s="13" t="s">
        <v>187</v>
      </c>
      <c r="Q2471" s="22" t="s">
        <v>2021</v>
      </c>
      <c r="R2471" s="22">
        <v>22</v>
      </c>
      <c r="S2471" s="23" t="s">
        <v>242</v>
      </c>
      <c r="T2471" s="6" t="s">
        <v>242</v>
      </c>
      <c r="U2471" s="5"/>
      <c r="V2471" s="5" t="s">
        <v>189</v>
      </c>
      <c r="W2471" s="62" t="s">
        <v>11117</v>
      </c>
      <c r="X2471" s="5" t="s">
        <v>242</v>
      </c>
      <c r="Y2471" s="5"/>
      <c r="Z2471" s="5"/>
      <c r="AA2471" s="152" t="s">
        <v>16</v>
      </c>
      <c r="AB2471" s="7">
        <v>0.95</v>
      </c>
      <c r="AC2471" s="5"/>
      <c r="AD2471" s="5"/>
      <c r="AE2471" s="6"/>
      <c r="AF2471" s="5"/>
      <c r="AG2471" s="5" t="str">
        <f t="shared" si="38"/>
        <v>Y</v>
      </c>
      <c r="AH2471" s="5"/>
      <c r="AI2471" s="17">
        <v>1</v>
      </c>
      <c r="AJ2471" s="1" t="s">
        <v>10971</v>
      </c>
      <c r="AK2471" s="42" t="s">
        <v>334</v>
      </c>
      <c r="AL2471" s="80" t="s">
        <v>335</v>
      </c>
      <c r="AM2471" s="25" t="s">
        <v>243</v>
      </c>
      <c r="AN2471" s="82"/>
    </row>
    <row r="2472" spans="1:40" ht="57" customHeight="1">
      <c r="A2472" t="s">
        <v>1183</v>
      </c>
      <c r="B2472" s="13" t="s">
        <v>16</v>
      </c>
      <c r="C2472" s="13" t="s">
        <v>16</v>
      </c>
      <c r="D2472" s="13" t="s">
        <v>16</v>
      </c>
      <c r="E2472" s="27" t="s">
        <v>11118</v>
      </c>
      <c r="F2472" s="5"/>
      <c r="G2472" s="5" t="s">
        <v>10960</v>
      </c>
      <c r="H2472" s="1" t="s">
        <v>10961</v>
      </c>
      <c r="I2472" s="1" t="s">
        <v>11119</v>
      </c>
      <c r="J2472" s="30" t="s">
        <v>162</v>
      </c>
      <c r="K2472" s="64" t="s">
        <v>11010</v>
      </c>
      <c r="L2472" s="5" t="s">
        <v>656</v>
      </c>
      <c r="M2472" s="19" t="s">
        <v>658</v>
      </c>
      <c r="N2472" s="200">
        <v>46218</v>
      </c>
      <c r="O2472" s="201">
        <v>46267</v>
      </c>
      <c r="P2472" s="13" t="s">
        <v>187</v>
      </c>
      <c r="Q2472" s="22" t="s">
        <v>2021</v>
      </c>
      <c r="R2472" s="22">
        <v>22</v>
      </c>
      <c r="S2472" s="23" t="s">
        <v>242</v>
      </c>
      <c r="T2472" s="6" t="s">
        <v>242</v>
      </c>
      <c r="U2472" s="5"/>
      <c r="V2472" s="5" t="s">
        <v>233</v>
      </c>
      <c r="W2472" s="62" t="s">
        <v>11120</v>
      </c>
      <c r="X2472" s="5" t="s">
        <v>242</v>
      </c>
      <c r="Y2472" s="5"/>
      <c r="Z2472" s="5"/>
      <c r="AA2472" s="152" t="s">
        <v>16</v>
      </c>
      <c r="AB2472" s="7">
        <v>0.95</v>
      </c>
      <c r="AC2472" s="5"/>
      <c r="AD2472" s="5"/>
      <c r="AE2472" s="6"/>
      <c r="AF2472" s="5"/>
      <c r="AG2472" s="5" t="str">
        <f t="shared" si="38"/>
        <v>Y</v>
      </c>
      <c r="AH2472" s="5"/>
      <c r="AI2472" s="17">
        <v>1</v>
      </c>
      <c r="AJ2472" s="1" t="s">
        <v>10965</v>
      </c>
      <c r="AK2472" s="42" t="s">
        <v>334</v>
      </c>
      <c r="AL2472" s="80" t="s">
        <v>335</v>
      </c>
      <c r="AM2472" s="25" t="s">
        <v>243</v>
      </c>
      <c r="AN2472" s="82"/>
    </row>
    <row r="2473" spans="1:40" ht="57" customHeight="1">
      <c r="A2473" t="s">
        <v>1183</v>
      </c>
      <c r="B2473" s="13" t="s">
        <v>16</v>
      </c>
      <c r="C2473" s="13" t="s">
        <v>16</v>
      </c>
      <c r="D2473" s="13" t="s">
        <v>16</v>
      </c>
      <c r="E2473" s="27" t="s">
        <v>11121</v>
      </c>
      <c r="F2473" s="5"/>
      <c r="G2473" s="5" t="s">
        <v>10967</v>
      </c>
      <c r="H2473" s="1" t="s">
        <v>10961</v>
      </c>
      <c r="I2473" s="1" t="s">
        <v>11122</v>
      </c>
      <c r="J2473" s="30" t="s">
        <v>162</v>
      </c>
      <c r="K2473" s="64" t="s">
        <v>11014</v>
      </c>
      <c r="L2473" s="5" t="s">
        <v>656</v>
      </c>
      <c r="M2473" s="19" t="s">
        <v>658</v>
      </c>
      <c r="N2473" s="200">
        <v>46218</v>
      </c>
      <c r="O2473" s="201">
        <v>46267</v>
      </c>
      <c r="P2473" s="13" t="s">
        <v>187</v>
      </c>
      <c r="Q2473" s="22" t="s">
        <v>2021</v>
      </c>
      <c r="R2473" s="22">
        <v>22</v>
      </c>
      <c r="S2473" s="23" t="s">
        <v>242</v>
      </c>
      <c r="T2473" s="6" t="s">
        <v>242</v>
      </c>
      <c r="U2473" s="5"/>
      <c r="V2473" s="5" t="s">
        <v>233</v>
      </c>
      <c r="W2473" s="62" t="s">
        <v>11123</v>
      </c>
      <c r="X2473" s="5" t="s">
        <v>242</v>
      </c>
      <c r="Y2473" s="5"/>
      <c r="Z2473" s="5"/>
      <c r="AA2473" s="152" t="s">
        <v>16</v>
      </c>
      <c r="AB2473" s="7">
        <v>0.95</v>
      </c>
      <c r="AC2473" s="5"/>
      <c r="AD2473" s="5"/>
      <c r="AE2473" s="6"/>
      <c r="AF2473" s="5"/>
      <c r="AG2473" s="5" t="str">
        <f t="shared" si="38"/>
        <v>Y</v>
      </c>
      <c r="AH2473" s="5"/>
      <c r="AI2473" s="17">
        <v>1</v>
      </c>
      <c r="AJ2473" s="1" t="s">
        <v>10971</v>
      </c>
      <c r="AK2473" s="42" t="s">
        <v>334</v>
      </c>
      <c r="AL2473" s="80" t="s">
        <v>335</v>
      </c>
      <c r="AM2473" s="25" t="s">
        <v>243</v>
      </c>
      <c r="AN2473" s="82"/>
    </row>
    <row r="2474" spans="1:40" ht="57" customHeight="1">
      <c r="A2474" t="s">
        <v>1183</v>
      </c>
      <c r="B2474" s="13" t="s">
        <v>16</v>
      </c>
      <c r="C2474" s="13" t="s">
        <v>16</v>
      </c>
      <c r="D2474" s="13" t="s">
        <v>16</v>
      </c>
      <c r="E2474" s="27" t="s">
        <v>11124</v>
      </c>
      <c r="F2474" s="5"/>
      <c r="G2474" s="5" t="s">
        <v>10960</v>
      </c>
      <c r="H2474" s="1" t="s">
        <v>10961</v>
      </c>
      <c r="I2474" s="1" t="s">
        <v>11125</v>
      </c>
      <c r="J2474" s="30" t="s">
        <v>162</v>
      </c>
      <c r="K2474" s="64" t="s">
        <v>11010</v>
      </c>
      <c r="L2474" s="5" t="s">
        <v>663</v>
      </c>
      <c r="M2474" s="19" t="s">
        <v>665</v>
      </c>
      <c r="N2474" s="200">
        <v>46218</v>
      </c>
      <c r="O2474" s="201">
        <v>46267</v>
      </c>
      <c r="P2474" s="13" t="s">
        <v>187</v>
      </c>
      <c r="Q2474" s="22" t="s">
        <v>2021</v>
      </c>
      <c r="R2474" s="22">
        <v>22</v>
      </c>
      <c r="S2474" s="23" t="s">
        <v>242</v>
      </c>
      <c r="T2474" s="6" t="s">
        <v>242</v>
      </c>
      <c r="U2474" s="5"/>
      <c r="V2474" s="5" t="s">
        <v>189</v>
      </c>
      <c r="W2474" s="62" t="s">
        <v>11126</v>
      </c>
      <c r="X2474" s="5" t="s">
        <v>242</v>
      </c>
      <c r="Y2474" s="5"/>
      <c r="Z2474" s="5"/>
      <c r="AA2474" s="152" t="s">
        <v>16</v>
      </c>
      <c r="AB2474" s="7">
        <v>0.95</v>
      </c>
      <c r="AC2474" s="5"/>
      <c r="AD2474" s="5"/>
      <c r="AE2474" s="6"/>
      <c r="AF2474" s="5"/>
      <c r="AG2474" s="5" t="str">
        <f t="shared" si="38"/>
        <v>Y</v>
      </c>
      <c r="AH2474" s="5"/>
      <c r="AI2474" s="17">
        <v>1</v>
      </c>
      <c r="AJ2474" s="1" t="s">
        <v>10965</v>
      </c>
      <c r="AK2474" s="42" t="s">
        <v>334</v>
      </c>
      <c r="AL2474" s="80" t="s">
        <v>335</v>
      </c>
      <c r="AM2474" s="25" t="s">
        <v>243</v>
      </c>
      <c r="AN2474" s="82"/>
    </row>
    <row r="2475" spans="1:40" ht="57" customHeight="1">
      <c r="A2475" t="s">
        <v>1183</v>
      </c>
      <c r="B2475" s="13" t="s">
        <v>16</v>
      </c>
      <c r="C2475" s="13" t="s">
        <v>16</v>
      </c>
      <c r="D2475" s="13" t="s">
        <v>16</v>
      </c>
      <c r="E2475" s="27" t="s">
        <v>11127</v>
      </c>
      <c r="F2475" s="5"/>
      <c r="G2475" s="5" t="s">
        <v>10967</v>
      </c>
      <c r="H2475" s="1" t="s">
        <v>10961</v>
      </c>
      <c r="I2475" s="1" t="s">
        <v>11128</v>
      </c>
      <c r="J2475" s="30" t="s">
        <v>162</v>
      </c>
      <c r="K2475" s="64" t="s">
        <v>11014</v>
      </c>
      <c r="L2475" s="5" t="s">
        <v>663</v>
      </c>
      <c r="M2475" s="19" t="s">
        <v>665</v>
      </c>
      <c r="N2475" s="200">
        <v>46218</v>
      </c>
      <c r="O2475" s="201">
        <v>46267</v>
      </c>
      <c r="P2475" s="13" t="s">
        <v>187</v>
      </c>
      <c r="Q2475" s="22" t="s">
        <v>2021</v>
      </c>
      <c r="R2475" s="22">
        <v>22</v>
      </c>
      <c r="S2475" s="23" t="s">
        <v>242</v>
      </c>
      <c r="T2475" s="6" t="s">
        <v>242</v>
      </c>
      <c r="U2475" s="5"/>
      <c r="V2475" s="5" t="s">
        <v>189</v>
      </c>
      <c r="W2475" s="62" t="s">
        <v>11129</v>
      </c>
      <c r="X2475" s="5" t="s">
        <v>242</v>
      </c>
      <c r="Y2475" s="5"/>
      <c r="Z2475" s="5"/>
      <c r="AA2475" s="152" t="s">
        <v>16</v>
      </c>
      <c r="AB2475" s="7">
        <v>0.95</v>
      </c>
      <c r="AC2475" s="5"/>
      <c r="AD2475" s="5"/>
      <c r="AE2475" s="6"/>
      <c r="AF2475" s="5"/>
      <c r="AG2475" s="5" t="str">
        <f t="shared" si="38"/>
        <v>Y</v>
      </c>
      <c r="AH2475" s="5"/>
      <c r="AI2475" s="17">
        <v>1</v>
      </c>
      <c r="AJ2475" s="1" t="s">
        <v>10971</v>
      </c>
      <c r="AK2475" s="42" t="s">
        <v>334</v>
      </c>
      <c r="AL2475" s="80" t="s">
        <v>335</v>
      </c>
      <c r="AM2475" s="25" t="s">
        <v>243</v>
      </c>
      <c r="AN2475" s="82"/>
    </row>
    <row r="2476" spans="1:40" ht="57" customHeight="1">
      <c r="A2476" t="s">
        <v>1183</v>
      </c>
      <c r="B2476" s="13" t="s">
        <v>16</v>
      </c>
      <c r="C2476" s="13" t="s">
        <v>16</v>
      </c>
      <c r="D2476" s="13" t="s">
        <v>16</v>
      </c>
      <c r="E2476" s="27" t="s">
        <v>11130</v>
      </c>
      <c r="F2476" s="5"/>
      <c r="G2476" s="5" t="s">
        <v>10960</v>
      </c>
      <c r="H2476" s="1" t="s">
        <v>10961</v>
      </c>
      <c r="I2476" s="1" t="s">
        <v>11131</v>
      </c>
      <c r="J2476" s="30" t="s">
        <v>162</v>
      </c>
      <c r="K2476" s="64" t="s">
        <v>11010</v>
      </c>
      <c r="L2476" s="5" t="s">
        <v>1074</v>
      </c>
      <c r="M2476" s="19" t="s">
        <v>1076</v>
      </c>
      <c r="N2476" s="200">
        <v>46218</v>
      </c>
      <c r="O2476" s="201">
        <v>46267</v>
      </c>
      <c r="P2476" s="13" t="s">
        <v>187</v>
      </c>
      <c r="Q2476" s="22" t="s">
        <v>2021</v>
      </c>
      <c r="R2476" s="22">
        <v>22</v>
      </c>
      <c r="S2476" s="23" t="s">
        <v>242</v>
      </c>
      <c r="T2476" s="6" t="s">
        <v>242</v>
      </c>
      <c r="U2476" s="5"/>
      <c r="V2476" s="5" t="s">
        <v>189</v>
      </c>
      <c r="W2476" s="62" t="s">
        <v>11132</v>
      </c>
      <c r="X2476" s="5" t="s">
        <v>242</v>
      </c>
      <c r="Y2476" s="5"/>
      <c r="Z2476" s="5"/>
      <c r="AA2476" s="152" t="s">
        <v>16</v>
      </c>
      <c r="AB2476" s="7">
        <v>0.95</v>
      </c>
      <c r="AC2476" s="5"/>
      <c r="AD2476" s="5"/>
      <c r="AE2476" s="6"/>
      <c r="AF2476" s="5"/>
      <c r="AG2476" s="5" t="str">
        <f t="shared" si="38"/>
        <v>Y</v>
      </c>
      <c r="AH2476" s="5"/>
      <c r="AI2476" s="17">
        <v>1</v>
      </c>
      <c r="AJ2476" s="1" t="s">
        <v>10965</v>
      </c>
      <c r="AK2476" s="42" t="s">
        <v>1028</v>
      </c>
      <c r="AL2476" s="80" t="s">
        <v>1029</v>
      </c>
      <c r="AM2476" s="25" t="s">
        <v>243</v>
      </c>
      <c r="AN2476" s="82"/>
    </row>
    <row r="2477" spans="1:40" ht="57" customHeight="1">
      <c r="A2477" t="s">
        <v>1183</v>
      </c>
      <c r="B2477" s="13" t="s">
        <v>16</v>
      </c>
      <c r="C2477" s="13" t="s">
        <v>16</v>
      </c>
      <c r="D2477" s="13" t="s">
        <v>16</v>
      </c>
      <c r="E2477" s="27" t="s">
        <v>11133</v>
      </c>
      <c r="F2477" s="5"/>
      <c r="G2477" s="5" t="s">
        <v>10967</v>
      </c>
      <c r="H2477" s="1" t="s">
        <v>10961</v>
      </c>
      <c r="I2477" s="1" t="s">
        <v>11134</v>
      </c>
      <c r="J2477" s="30" t="s">
        <v>162</v>
      </c>
      <c r="K2477" s="64" t="s">
        <v>11014</v>
      </c>
      <c r="L2477" s="5" t="s">
        <v>1074</v>
      </c>
      <c r="M2477" s="19" t="s">
        <v>1076</v>
      </c>
      <c r="N2477" s="200">
        <v>46218</v>
      </c>
      <c r="O2477" s="201">
        <v>46267</v>
      </c>
      <c r="P2477" s="13" t="s">
        <v>187</v>
      </c>
      <c r="Q2477" s="22" t="s">
        <v>2021</v>
      </c>
      <c r="R2477" s="22">
        <v>22</v>
      </c>
      <c r="S2477" s="23" t="s">
        <v>242</v>
      </c>
      <c r="T2477" s="6" t="s">
        <v>242</v>
      </c>
      <c r="U2477" s="5"/>
      <c r="V2477" s="5" t="s">
        <v>189</v>
      </c>
      <c r="W2477" s="62" t="s">
        <v>11135</v>
      </c>
      <c r="X2477" s="5" t="s">
        <v>242</v>
      </c>
      <c r="Y2477" s="5"/>
      <c r="Z2477" s="5"/>
      <c r="AA2477" s="152" t="s">
        <v>16</v>
      </c>
      <c r="AB2477" s="7">
        <v>0.95</v>
      </c>
      <c r="AC2477" s="5"/>
      <c r="AD2477" s="5"/>
      <c r="AE2477" s="6"/>
      <c r="AF2477" s="5"/>
      <c r="AG2477" s="5" t="str">
        <f t="shared" si="38"/>
        <v>Y</v>
      </c>
      <c r="AH2477" s="5"/>
      <c r="AI2477" s="17">
        <v>1</v>
      </c>
      <c r="AJ2477" s="1" t="s">
        <v>10971</v>
      </c>
      <c r="AK2477" s="42" t="s">
        <v>1028</v>
      </c>
      <c r="AL2477" s="80" t="s">
        <v>1029</v>
      </c>
      <c r="AM2477" s="25" t="s">
        <v>243</v>
      </c>
      <c r="AN2477" s="82"/>
    </row>
    <row r="2478" spans="1:40" ht="57" customHeight="1">
      <c r="A2478" t="s">
        <v>1183</v>
      </c>
      <c r="B2478" s="13" t="s">
        <v>16</v>
      </c>
      <c r="C2478" s="13" t="s">
        <v>16</v>
      </c>
      <c r="D2478" s="13" t="s">
        <v>16</v>
      </c>
      <c r="E2478" s="27" t="s">
        <v>11136</v>
      </c>
      <c r="F2478" s="5"/>
      <c r="G2478" s="5" t="s">
        <v>10960</v>
      </c>
      <c r="H2478" s="1" t="s">
        <v>10961</v>
      </c>
      <c r="I2478" s="1" t="s">
        <v>11137</v>
      </c>
      <c r="J2478" s="30" t="s">
        <v>162</v>
      </c>
      <c r="K2478" s="64" t="s">
        <v>11010</v>
      </c>
      <c r="L2478" s="5" t="s">
        <v>1081</v>
      </c>
      <c r="M2478" s="19" t="s">
        <v>1083</v>
      </c>
      <c r="N2478" s="200">
        <v>46218</v>
      </c>
      <c r="O2478" s="201">
        <v>46267</v>
      </c>
      <c r="P2478" s="13" t="s">
        <v>187</v>
      </c>
      <c r="Q2478" s="22" t="s">
        <v>2021</v>
      </c>
      <c r="R2478" s="22">
        <v>22</v>
      </c>
      <c r="S2478" s="23" t="s">
        <v>242</v>
      </c>
      <c r="T2478" s="6" t="s">
        <v>242</v>
      </c>
      <c r="U2478" s="5"/>
      <c r="V2478" s="5" t="s">
        <v>189</v>
      </c>
      <c r="W2478" s="62" t="s">
        <v>11138</v>
      </c>
      <c r="X2478" s="5" t="s">
        <v>242</v>
      </c>
      <c r="Y2478" s="5"/>
      <c r="Z2478" s="5"/>
      <c r="AA2478" s="152" t="s">
        <v>16</v>
      </c>
      <c r="AB2478" s="7">
        <v>0.95</v>
      </c>
      <c r="AC2478" s="5"/>
      <c r="AD2478" s="5"/>
      <c r="AE2478" s="6"/>
      <c r="AF2478" s="5"/>
      <c r="AG2478" s="5" t="str">
        <f t="shared" si="38"/>
        <v>Y</v>
      </c>
      <c r="AH2478" s="5"/>
      <c r="AI2478" s="17">
        <v>1</v>
      </c>
      <c r="AJ2478" s="1" t="s">
        <v>10965</v>
      </c>
      <c r="AK2478" s="42" t="s">
        <v>1028</v>
      </c>
      <c r="AL2478" s="80" t="s">
        <v>1029</v>
      </c>
      <c r="AM2478" s="25" t="s">
        <v>243</v>
      </c>
      <c r="AN2478" s="82"/>
    </row>
    <row r="2479" spans="1:40" ht="57" customHeight="1">
      <c r="A2479" t="s">
        <v>1183</v>
      </c>
      <c r="B2479" s="13" t="s">
        <v>16</v>
      </c>
      <c r="C2479" s="13" t="s">
        <v>16</v>
      </c>
      <c r="D2479" s="13" t="s">
        <v>16</v>
      </c>
      <c r="E2479" s="27" t="s">
        <v>11139</v>
      </c>
      <c r="F2479" s="5"/>
      <c r="G2479" s="5" t="s">
        <v>10967</v>
      </c>
      <c r="H2479" s="1" t="s">
        <v>10961</v>
      </c>
      <c r="I2479" s="1" t="s">
        <v>11140</v>
      </c>
      <c r="J2479" s="30" t="s">
        <v>162</v>
      </c>
      <c r="K2479" s="64" t="s">
        <v>11014</v>
      </c>
      <c r="L2479" s="5" t="s">
        <v>1081</v>
      </c>
      <c r="M2479" s="19" t="s">
        <v>1083</v>
      </c>
      <c r="N2479" s="200">
        <v>46218</v>
      </c>
      <c r="O2479" s="201">
        <v>46267</v>
      </c>
      <c r="P2479" s="13" t="s">
        <v>187</v>
      </c>
      <c r="Q2479" s="22" t="s">
        <v>2021</v>
      </c>
      <c r="R2479" s="22">
        <v>22</v>
      </c>
      <c r="S2479" s="23" t="s">
        <v>242</v>
      </c>
      <c r="T2479" s="6" t="s">
        <v>242</v>
      </c>
      <c r="U2479" s="5"/>
      <c r="V2479" s="5" t="s">
        <v>189</v>
      </c>
      <c r="W2479" s="62" t="s">
        <v>11141</v>
      </c>
      <c r="X2479" s="5" t="s">
        <v>242</v>
      </c>
      <c r="Y2479" s="5"/>
      <c r="Z2479" s="5"/>
      <c r="AA2479" s="152" t="s">
        <v>16</v>
      </c>
      <c r="AB2479" s="7">
        <v>0.95</v>
      </c>
      <c r="AC2479" s="5"/>
      <c r="AD2479" s="5"/>
      <c r="AE2479" s="6"/>
      <c r="AF2479" s="5"/>
      <c r="AG2479" s="5" t="str">
        <f t="shared" si="38"/>
        <v>Y</v>
      </c>
      <c r="AH2479" s="5"/>
      <c r="AI2479" s="17">
        <v>1</v>
      </c>
      <c r="AJ2479" s="1" t="s">
        <v>10971</v>
      </c>
      <c r="AK2479" s="42" t="s">
        <v>1028</v>
      </c>
      <c r="AL2479" s="80" t="s">
        <v>1029</v>
      </c>
      <c r="AM2479" s="25" t="s">
        <v>243</v>
      </c>
      <c r="AN2479" s="82"/>
    </row>
    <row r="2480" spans="1:40" ht="57" customHeight="1">
      <c r="A2480" t="s">
        <v>1183</v>
      </c>
      <c r="B2480" s="13" t="s">
        <v>16</v>
      </c>
      <c r="C2480" s="13" t="s">
        <v>16</v>
      </c>
      <c r="D2480" s="13" t="s">
        <v>16</v>
      </c>
      <c r="E2480" s="27" t="s">
        <v>11142</v>
      </c>
      <c r="F2480" s="5"/>
      <c r="G2480" s="5" t="s">
        <v>10960</v>
      </c>
      <c r="H2480" s="1" t="s">
        <v>10961</v>
      </c>
      <c r="I2480" s="1" t="s">
        <v>11143</v>
      </c>
      <c r="J2480" s="30" t="s">
        <v>162</v>
      </c>
      <c r="K2480" s="64" t="s">
        <v>11010</v>
      </c>
      <c r="L2480" s="5" t="s">
        <v>677</v>
      </c>
      <c r="M2480" s="19" t="s">
        <v>679</v>
      </c>
      <c r="N2480" s="200">
        <v>46223</v>
      </c>
      <c r="O2480" s="201">
        <v>46267</v>
      </c>
      <c r="P2480" s="13" t="s">
        <v>187</v>
      </c>
      <c r="Q2480" s="22" t="s">
        <v>2021</v>
      </c>
      <c r="R2480" s="22">
        <v>22</v>
      </c>
      <c r="S2480" s="23" t="s">
        <v>242</v>
      </c>
      <c r="T2480" s="6" t="s">
        <v>242</v>
      </c>
      <c r="U2480" s="5"/>
      <c r="V2480" s="5" t="s">
        <v>189</v>
      </c>
      <c r="W2480" s="62" t="s">
        <v>11144</v>
      </c>
      <c r="X2480" s="5" t="s">
        <v>242</v>
      </c>
      <c r="Y2480" s="5"/>
      <c r="Z2480" s="5"/>
      <c r="AA2480" s="152" t="s">
        <v>16</v>
      </c>
      <c r="AB2480" s="7">
        <v>0.95</v>
      </c>
      <c r="AC2480" s="5"/>
      <c r="AD2480" s="5"/>
      <c r="AE2480" s="6"/>
      <c r="AF2480" s="5"/>
      <c r="AG2480" s="5" t="str">
        <f t="shared" si="38"/>
        <v>Y</v>
      </c>
      <c r="AH2480" s="5"/>
      <c r="AI2480" s="17">
        <v>1</v>
      </c>
      <c r="AJ2480" s="1" t="s">
        <v>10965</v>
      </c>
      <c r="AK2480" s="42" t="s">
        <v>334</v>
      </c>
      <c r="AL2480" s="80" t="s">
        <v>335</v>
      </c>
      <c r="AM2480" s="25" t="s">
        <v>243</v>
      </c>
      <c r="AN2480" s="82"/>
    </row>
    <row r="2481" spans="1:40" ht="57" customHeight="1">
      <c r="A2481" t="s">
        <v>1183</v>
      </c>
      <c r="B2481" s="13" t="s">
        <v>16</v>
      </c>
      <c r="C2481" s="13" t="s">
        <v>16</v>
      </c>
      <c r="D2481" s="13" t="s">
        <v>16</v>
      </c>
      <c r="E2481" s="27" t="s">
        <v>11145</v>
      </c>
      <c r="F2481" s="5"/>
      <c r="G2481" s="5" t="s">
        <v>10967</v>
      </c>
      <c r="H2481" s="1" t="s">
        <v>10961</v>
      </c>
      <c r="I2481" s="1" t="s">
        <v>11146</v>
      </c>
      <c r="J2481" s="30" t="s">
        <v>162</v>
      </c>
      <c r="K2481" s="64" t="s">
        <v>11014</v>
      </c>
      <c r="L2481" s="5" t="s">
        <v>677</v>
      </c>
      <c r="M2481" s="19" t="s">
        <v>679</v>
      </c>
      <c r="N2481" s="200">
        <v>46223</v>
      </c>
      <c r="O2481" s="201">
        <v>46267</v>
      </c>
      <c r="P2481" s="13" t="s">
        <v>187</v>
      </c>
      <c r="Q2481" s="22" t="s">
        <v>2021</v>
      </c>
      <c r="R2481" s="22">
        <v>22</v>
      </c>
      <c r="S2481" s="23" t="s">
        <v>242</v>
      </c>
      <c r="T2481" s="6" t="s">
        <v>242</v>
      </c>
      <c r="U2481" s="5"/>
      <c r="V2481" s="5" t="s">
        <v>189</v>
      </c>
      <c r="W2481" s="62" t="s">
        <v>11147</v>
      </c>
      <c r="X2481" s="5" t="s">
        <v>242</v>
      </c>
      <c r="Y2481" s="5"/>
      <c r="Z2481" s="5"/>
      <c r="AA2481" s="152" t="s">
        <v>16</v>
      </c>
      <c r="AB2481" s="7">
        <v>0.95</v>
      </c>
      <c r="AC2481" s="5"/>
      <c r="AD2481" s="5"/>
      <c r="AE2481" s="6"/>
      <c r="AF2481" s="5"/>
      <c r="AG2481" s="5" t="str">
        <f t="shared" si="38"/>
        <v>Y</v>
      </c>
      <c r="AH2481" s="5"/>
      <c r="AI2481" s="17">
        <v>1</v>
      </c>
      <c r="AJ2481" s="1" t="s">
        <v>10971</v>
      </c>
      <c r="AK2481" s="42" t="s">
        <v>334</v>
      </c>
      <c r="AL2481" s="80" t="s">
        <v>335</v>
      </c>
      <c r="AM2481" s="25" t="s">
        <v>243</v>
      </c>
      <c r="AN2481" s="82"/>
    </row>
    <row r="2482" spans="1:40" ht="57" customHeight="1">
      <c r="A2482" t="s">
        <v>1183</v>
      </c>
      <c r="B2482" s="13" t="s">
        <v>16</v>
      </c>
      <c r="C2482" s="13" t="s">
        <v>16</v>
      </c>
      <c r="D2482" s="13" t="s">
        <v>16</v>
      </c>
      <c r="E2482" s="27" t="s">
        <v>11148</v>
      </c>
      <c r="F2482" s="5"/>
      <c r="G2482" s="5" t="s">
        <v>10960</v>
      </c>
      <c r="H2482" s="1" t="s">
        <v>10961</v>
      </c>
      <c r="I2482" s="1" t="s">
        <v>11149</v>
      </c>
      <c r="J2482" s="30" t="s">
        <v>162</v>
      </c>
      <c r="K2482" s="64" t="s">
        <v>11010</v>
      </c>
      <c r="L2482" s="5" t="s">
        <v>684</v>
      </c>
      <c r="M2482" s="19" t="s">
        <v>686</v>
      </c>
      <c r="N2482" s="200">
        <v>46223</v>
      </c>
      <c r="O2482" s="201">
        <v>46267</v>
      </c>
      <c r="P2482" s="13" t="s">
        <v>187</v>
      </c>
      <c r="Q2482" s="22" t="s">
        <v>2021</v>
      </c>
      <c r="R2482" s="22">
        <v>22</v>
      </c>
      <c r="S2482" s="23" t="s">
        <v>242</v>
      </c>
      <c r="T2482" s="6" t="s">
        <v>242</v>
      </c>
      <c r="U2482" s="5"/>
      <c r="V2482" s="5" t="s">
        <v>233</v>
      </c>
      <c r="W2482" s="62" t="s">
        <v>11150</v>
      </c>
      <c r="X2482" s="5" t="s">
        <v>242</v>
      </c>
      <c r="Y2482" s="5"/>
      <c r="Z2482" s="5"/>
      <c r="AA2482" s="152" t="s">
        <v>16</v>
      </c>
      <c r="AB2482" s="7">
        <v>0.95</v>
      </c>
      <c r="AC2482" s="5"/>
      <c r="AD2482" s="5"/>
      <c r="AE2482" s="6"/>
      <c r="AF2482" s="5"/>
      <c r="AG2482" s="5" t="str">
        <f t="shared" si="38"/>
        <v>Y</v>
      </c>
      <c r="AH2482" s="5"/>
      <c r="AI2482" s="17">
        <v>1</v>
      </c>
      <c r="AJ2482" s="1" t="s">
        <v>10965</v>
      </c>
      <c r="AK2482" s="42" t="s">
        <v>334</v>
      </c>
      <c r="AL2482" s="80" t="s">
        <v>335</v>
      </c>
      <c r="AM2482" s="25" t="s">
        <v>243</v>
      </c>
      <c r="AN2482" s="82"/>
    </row>
    <row r="2483" spans="1:40" ht="57" customHeight="1">
      <c r="A2483" t="s">
        <v>1183</v>
      </c>
      <c r="B2483" s="13" t="s">
        <v>16</v>
      </c>
      <c r="C2483" s="13" t="s">
        <v>16</v>
      </c>
      <c r="D2483" s="13" t="s">
        <v>16</v>
      </c>
      <c r="E2483" s="27" t="s">
        <v>11151</v>
      </c>
      <c r="F2483" s="5"/>
      <c r="G2483" s="5" t="s">
        <v>10967</v>
      </c>
      <c r="H2483" s="1" t="s">
        <v>10961</v>
      </c>
      <c r="I2483" s="1" t="s">
        <v>11152</v>
      </c>
      <c r="J2483" s="30" t="s">
        <v>162</v>
      </c>
      <c r="K2483" s="64" t="s">
        <v>11014</v>
      </c>
      <c r="L2483" s="5" t="s">
        <v>684</v>
      </c>
      <c r="M2483" s="19" t="s">
        <v>686</v>
      </c>
      <c r="N2483" s="200">
        <v>46223</v>
      </c>
      <c r="O2483" s="201">
        <v>46267</v>
      </c>
      <c r="P2483" s="13" t="s">
        <v>187</v>
      </c>
      <c r="Q2483" s="22" t="s">
        <v>2021</v>
      </c>
      <c r="R2483" s="22">
        <v>22</v>
      </c>
      <c r="S2483" s="23" t="s">
        <v>242</v>
      </c>
      <c r="T2483" s="6" t="s">
        <v>242</v>
      </c>
      <c r="U2483" s="5"/>
      <c r="V2483" s="5" t="s">
        <v>233</v>
      </c>
      <c r="W2483" s="62" t="s">
        <v>11153</v>
      </c>
      <c r="X2483" s="5" t="s">
        <v>242</v>
      </c>
      <c r="Y2483" s="5"/>
      <c r="Z2483" s="5"/>
      <c r="AA2483" s="152" t="s">
        <v>16</v>
      </c>
      <c r="AB2483" s="7">
        <v>0.95</v>
      </c>
      <c r="AC2483" s="5"/>
      <c r="AD2483" s="5"/>
      <c r="AE2483" s="6"/>
      <c r="AF2483" s="5"/>
      <c r="AG2483" s="5" t="str">
        <f t="shared" si="38"/>
        <v>Y</v>
      </c>
      <c r="AH2483" s="5"/>
      <c r="AI2483" s="17">
        <v>1</v>
      </c>
      <c r="AJ2483" s="1" t="s">
        <v>10971</v>
      </c>
      <c r="AK2483" s="42" t="s">
        <v>334</v>
      </c>
      <c r="AL2483" s="80" t="s">
        <v>335</v>
      </c>
      <c r="AM2483" s="25" t="s">
        <v>243</v>
      </c>
      <c r="AN2483" s="82"/>
    </row>
    <row r="2484" spans="1:40" ht="57" customHeight="1">
      <c r="A2484" t="s">
        <v>1183</v>
      </c>
      <c r="B2484" s="13" t="s">
        <v>16</v>
      </c>
      <c r="C2484" s="13" t="s">
        <v>16</v>
      </c>
      <c r="D2484" s="13" t="s">
        <v>16</v>
      </c>
      <c r="E2484" s="27" t="s">
        <v>11154</v>
      </c>
      <c r="F2484" s="5"/>
      <c r="G2484" s="5" t="s">
        <v>10960</v>
      </c>
      <c r="H2484" s="1" t="s">
        <v>10961</v>
      </c>
      <c r="I2484" s="1" t="s">
        <v>11155</v>
      </c>
      <c r="J2484" s="30" t="s">
        <v>162</v>
      </c>
      <c r="K2484" s="64" t="s">
        <v>11010</v>
      </c>
      <c r="L2484" s="5" t="s">
        <v>1088</v>
      </c>
      <c r="M2484" s="19" t="s">
        <v>1090</v>
      </c>
      <c r="N2484" s="200">
        <v>46223</v>
      </c>
      <c r="O2484" s="201">
        <v>46267</v>
      </c>
      <c r="P2484" s="13" t="s">
        <v>187</v>
      </c>
      <c r="Q2484" s="22" t="s">
        <v>2021</v>
      </c>
      <c r="R2484" s="22">
        <v>22</v>
      </c>
      <c r="S2484" s="23" t="s">
        <v>242</v>
      </c>
      <c r="T2484" s="6" t="s">
        <v>242</v>
      </c>
      <c r="U2484" s="5"/>
      <c r="V2484" s="5" t="s">
        <v>189</v>
      </c>
      <c r="W2484" s="62" t="s">
        <v>11156</v>
      </c>
      <c r="X2484" s="5" t="s">
        <v>242</v>
      </c>
      <c r="Y2484" s="5"/>
      <c r="Z2484" s="5"/>
      <c r="AA2484" s="152" t="s">
        <v>16</v>
      </c>
      <c r="AB2484" s="7">
        <v>0.95</v>
      </c>
      <c r="AC2484" s="5"/>
      <c r="AD2484" s="5"/>
      <c r="AE2484" s="6"/>
      <c r="AF2484" s="5"/>
      <c r="AG2484" s="5" t="str">
        <f t="shared" si="38"/>
        <v>Y</v>
      </c>
      <c r="AH2484" s="5"/>
      <c r="AI2484" s="17">
        <v>1</v>
      </c>
      <c r="AJ2484" s="1" t="s">
        <v>10965</v>
      </c>
      <c r="AK2484" s="42" t="s">
        <v>1028</v>
      </c>
      <c r="AL2484" s="80" t="s">
        <v>1029</v>
      </c>
      <c r="AM2484" s="25" t="s">
        <v>243</v>
      </c>
      <c r="AN2484" s="82"/>
    </row>
    <row r="2485" spans="1:40" ht="57" customHeight="1">
      <c r="A2485" t="s">
        <v>1183</v>
      </c>
      <c r="B2485" s="13" t="s">
        <v>16</v>
      </c>
      <c r="C2485" s="13" t="s">
        <v>16</v>
      </c>
      <c r="D2485" s="13" t="s">
        <v>16</v>
      </c>
      <c r="E2485" s="27" t="s">
        <v>11157</v>
      </c>
      <c r="F2485" s="5"/>
      <c r="G2485" s="5" t="s">
        <v>10967</v>
      </c>
      <c r="H2485" s="1" t="s">
        <v>10961</v>
      </c>
      <c r="I2485" s="1" t="s">
        <v>11158</v>
      </c>
      <c r="J2485" s="30" t="s">
        <v>162</v>
      </c>
      <c r="K2485" s="64" t="s">
        <v>11014</v>
      </c>
      <c r="L2485" s="5" t="s">
        <v>1088</v>
      </c>
      <c r="M2485" s="19" t="s">
        <v>1090</v>
      </c>
      <c r="N2485" s="200">
        <v>46223</v>
      </c>
      <c r="O2485" s="201">
        <v>46267</v>
      </c>
      <c r="P2485" s="13" t="s">
        <v>187</v>
      </c>
      <c r="Q2485" s="22" t="s">
        <v>2021</v>
      </c>
      <c r="R2485" s="22">
        <v>22</v>
      </c>
      <c r="S2485" s="23" t="s">
        <v>242</v>
      </c>
      <c r="T2485" s="6" t="s">
        <v>242</v>
      </c>
      <c r="U2485" s="5"/>
      <c r="V2485" s="5" t="s">
        <v>189</v>
      </c>
      <c r="W2485" s="62" t="s">
        <v>11159</v>
      </c>
      <c r="X2485" s="5" t="s">
        <v>242</v>
      </c>
      <c r="Y2485" s="5"/>
      <c r="Z2485" s="5"/>
      <c r="AA2485" s="152" t="s">
        <v>16</v>
      </c>
      <c r="AB2485" s="7">
        <v>0.95</v>
      </c>
      <c r="AC2485" s="5"/>
      <c r="AD2485" s="5"/>
      <c r="AE2485" s="6"/>
      <c r="AF2485" s="5"/>
      <c r="AG2485" s="5" t="str">
        <f t="shared" si="38"/>
        <v>Y</v>
      </c>
      <c r="AH2485" s="5"/>
      <c r="AI2485" s="17">
        <v>1</v>
      </c>
      <c r="AJ2485" s="1" t="s">
        <v>10971</v>
      </c>
      <c r="AK2485" s="42" t="s">
        <v>1028</v>
      </c>
      <c r="AL2485" s="80" t="s">
        <v>1029</v>
      </c>
      <c r="AM2485" s="25" t="s">
        <v>243</v>
      </c>
      <c r="AN2485" s="82"/>
    </row>
    <row r="2486" spans="1:40" ht="57" customHeight="1">
      <c r="A2486" t="s">
        <v>1183</v>
      </c>
      <c r="B2486" s="13" t="s">
        <v>16</v>
      </c>
      <c r="C2486" s="13" t="s">
        <v>16</v>
      </c>
      <c r="D2486" s="13" t="s">
        <v>16</v>
      </c>
      <c r="E2486" s="27" t="s">
        <v>11160</v>
      </c>
      <c r="F2486" s="5"/>
      <c r="G2486" s="5" t="s">
        <v>10960</v>
      </c>
      <c r="H2486" s="1" t="s">
        <v>10961</v>
      </c>
      <c r="I2486" s="1" t="s">
        <v>11161</v>
      </c>
      <c r="J2486" s="30" t="s">
        <v>162</v>
      </c>
      <c r="K2486" s="64" t="s">
        <v>11010</v>
      </c>
      <c r="L2486" s="5" t="s">
        <v>1095</v>
      </c>
      <c r="M2486" s="19" t="s">
        <v>1097</v>
      </c>
      <c r="N2486" s="200">
        <v>46223</v>
      </c>
      <c r="O2486" s="201">
        <v>46267</v>
      </c>
      <c r="P2486" s="13" t="s">
        <v>187</v>
      </c>
      <c r="Q2486" s="22" t="s">
        <v>2021</v>
      </c>
      <c r="R2486" s="22">
        <v>22</v>
      </c>
      <c r="S2486" s="23" t="s">
        <v>242</v>
      </c>
      <c r="T2486" s="6" t="s">
        <v>242</v>
      </c>
      <c r="U2486" s="5"/>
      <c r="V2486" s="5" t="s">
        <v>189</v>
      </c>
      <c r="W2486" s="62" t="s">
        <v>11162</v>
      </c>
      <c r="X2486" s="5" t="s">
        <v>242</v>
      </c>
      <c r="Y2486" s="5"/>
      <c r="Z2486" s="5"/>
      <c r="AA2486" s="152" t="s">
        <v>16</v>
      </c>
      <c r="AB2486" s="7">
        <v>0.95</v>
      </c>
      <c r="AC2486" s="5"/>
      <c r="AD2486" s="5"/>
      <c r="AE2486" s="6"/>
      <c r="AF2486" s="5"/>
      <c r="AG2486" s="5" t="str">
        <f t="shared" si="38"/>
        <v>Y</v>
      </c>
      <c r="AH2486" s="5"/>
      <c r="AI2486" s="17">
        <v>1</v>
      </c>
      <c r="AJ2486" s="1" t="s">
        <v>10965</v>
      </c>
      <c r="AK2486" s="42" t="s">
        <v>1028</v>
      </c>
      <c r="AL2486" s="80" t="s">
        <v>1029</v>
      </c>
      <c r="AM2486" s="25" t="s">
        <v>243</v>
      </c>
      <c r="AN2486" s="82"/>
    </row>
    <row r="2487" spans="1:40" ht="57" customHeight="1">
      <c r="A2487" t="s">
        <v>1183</v>
      </c>
      <c r="B2487" s="13" t="s">
        <v>16</v>
      </c>
      <c r="C2487" s="13" t="s">
        <v>16</v>
      </c>
      <c r="D2487" s="13" t="s">
        <v>16</v>
      </c>
      <c r="E2487" s="27" t="s">
        <v>11163</v>
      </c>
      <c r="F2487" s="5"/>
      <c r="G2487" s="5" t="s">
        <v>10967</v>
      </c>
      <c r="H2487" s="1" t="s">
        <v>10961</v>
      </c>
      <c r="I2487" s="1" t="s">
        <v>11164</v>
      </c>
      <c r="J2487" s="30" t="s">
        <v>162</v>
      </c>
      <c r="K2487" s="64" t="s">
        <v>11014</v>
      </c>
      <c r="L2487" s="5" t="s">
        <v>1095</v>
      </c>
      <c r="M2487" s="19" t="s">
        <v>1097</v>
      </c>
      <c r="N2487" s="200">
        <v>46223</v>
      </c>
      <c r="O2487" s="201">
        <v>46267</v>
      </c>
      <c r="P2487" s="13" t="s">
        <v>187</v>
      </c>
      <c r="Q2487" s="22" t="s">
        <v>2021</v>
      </c>
      <c r="R2487" s="22">
        <v>22</v>
      </c>
      <c r="S2487" s="23" t="s">
        <v>242</v>
      </c>
      <c r="T2487" s="6" t="s">
        <v>242</v>
      </c>
      <c r="U2487" s="5"/>
      <c r="V2487" s="5" t="s">
        <v>189</v>
      </c>
      <c r="W2487" s="62" t="s">
        <v>11165</v>
      </c>
      <c r="X2487" s="5" t="s">
        <v>242</v>
      </c>
      <c r="Y2487" s="5"/>
      <c r="Z2487" s="5"/>
      <c r="AA2487" s="152" t="s">
        <v>16</v>
      </c>
      <c r="AB2487" s="7">
        <v>0.95</v>
      </c>
      <c r="AC2487" s="5"/>
      <c r="AD2487" s="5"/>
      <c r="AE2487" s="6"/>
      <c r="AF2487" s="5"/>
      <c r="AG2487" s="5" t="str">
        <f t="shared" si="38"/>
        <v>Y</v>
      </c>
      <c r="AH2487" s="5"/>
      <c r="AI2487" s="17">
        <v>1</v>
      </c>
      <c r="AJ2487" s="1" t="s">
        <v>10971</v>
      </c>
      <c r="AK2487" s="42" t="s">
        <v>1028</v>
      </c>
      <c r="AL2487" s="80" t="s">
        <v>1029</v>
      </c>
      <c r="AM2487" s="25" t="s">
        <v>243</v>
      </c>
      <c r="AN2487" s="82"/>
    </row>
    <row r="2488" spans="1:40" ht="57" customHeight="1">
      <c r="A2488" t="s">
        <v>1183</v>
      </c>
      <c r="B2488" s="13" t="s">
        <v>16</v>
      </c>
      <c r="C2488" s="13" t="s">
        <v>16</v>
      </c>
      <c r="D2488" s="13" t="s">
        <v>16</v>
      </c>
      <c r="E2488" s="27" t="s">
        <v>11166</v>
      </c>
      <c r="F2488" s="5"/>
      <c r="G2488" s="5" t="s">
        <v>10960</v>
      </c>
      <c r="H2488" s="1" t="s">
        <v>10961</v>
      </c>
      <c r="I2488" s="1" t="s">
        <v>11167</v>
      </c>
      <c r="J2488" s="30" t="s">
        <v>162</v>
      </c>
      <c r="K2488" s="64" t="s">
        <v>11010</v>
      </c>
      <c r="L2488" s="5" t="s">
        <v>691</v>
      </c>
      <c r="M2488" s="19" t="s">
        <v>693</v>
      </c>
      <c r="N2488" s="200">
        <v>46223</v>
      </c>
      <c r="O2488" s="201">
        <v>46267</v>
      </c>
      <c r="P2488" s="13" t="s">
        <v>187</v>
      </c>
      <c r="Q2488" s="22" t="s">
        <v>2021</v>
      </c>
      <c r="R2488" s="22">
        <v>22</v>
      </c>
      <c r="S2488" s="23" t="s">
        <v>242</v>
      </c>
      <c r="T2488" s="6" t="s">
        <v>242</v>
      </c>
      <c r="U2488" s="5"/>
      <c r="V2488" s="5" t="s">
        <v>189</v>
      </c>
      <c r="W2488" s="62" t="s">
        <v>11168</v>
      </c>
      <c r="X2488" s="5" t="s">
        <v>242</v>
      </c>
      <c r="Y2488" s="5"/>
      <c r="Z2488" s="5"/>
      <c r="AA2488" s="152" t="s">
        <v>16</v>
      </c>
      <c r="AB2488" s="7">
        <v>0.95</v>
      </c>
      <c r="AC2488" s="5"/>
      <c r="AD2488" s="5"/>
      <c r="AE2488" s="6"/>
      <c r="AF2488" s="5"/>
      <c r="AG2488" s="5" t="str">
        <f t="shared" si="38"/>
        <v>Y</v>
      </c>
      <c r="AH2488" s="5"/>
      <c r="AI2488" s="17">
        <v>1</v>
      </c>
      <c r="AJ2488" s="1" t="s">
        <v>10965</v>
      </c>
      <c r="AK2488" s="42" t="s">
        <v>334</v>
      </c>
      <c r="AL2488" s="80" t="s">
        <v>335</v>
      </c>
      <c r="AM2488" s="25" t="s">
        <v>243</v>
      </c>
      <c r="AN2488" s="82"/>
    </row>
    <row r="2489" spans="1:40" ht="57" customHeight="1">
      <c r="A2489" t="s">
        <v>1183</v>
      </c>
      <c r="B2489" s="13" t="s">
        <v>16</v>
      </c>
      <c r="C2489" s="13" t="s">
        <v>16</v>
      </c>
      <c r="D2489" s="13" t="s">
        <v>16</v>
      </c>
      <c r="E2489" s="27" t="s">
        <v>11169</v>
      </c>
      <c r="F2489" s="5"/>
      <c r="G2489" s="5" t="s">
        <v>10967</v>
      </c>
      <c r="H2489" s="1" t="s">
        <v>10961</v>
      </c>
      <c r="I2489" s="1" t="s">
        <v>11170</v>
      </c>
      <c r="J2489" s="30" t="s">
        <v>162</v>
      </c>
      <c r="K2489" s="64" t="s">
        <v>11014</v>
      </c>
      <c r="L2489" s="5" t="s">
        <v>691</v>
      </c>
      <c r="M2489" s="19" t="s">
        <v>693</v>
      </c>
      <c r="N2489" s="200">
        <v>46223</v>
      </c>
      <c r="O2489" s="201">
        <v>46267</v>
      </c>
      <c r="P2489" s="13" t="s">
        <v>187</v>
      </c>
      <c r="Q2489" s="22" t="s">
        <v>2021</v>
      </c>
      <c r="R2489" s="22">
        <v>22</v>
      </c>
      <c r="S2489" s="23" t="s">
        <v>242</v>
      </c>
      <c r="T2489" s="6" t="s">
        <v>242</v>
      </c>
      <c r="U2489" s="5"/>
      <c r="V2489" s="5" t="s">
        <v>189</v>
      </c>
      <c r="W2489" s="62" t="s">
        <v>11171</v>
      </c>
      <c r="X2489" s="5" t="s">
        <v>242</v>
      </c>
      <c r="Y2489" s="5"/>
      <c r="Z2489" s="5"/>
      <c r="AA2489" s="152" t="s">
        <v>16</v>
      </c>
      <c r="AB2489" s="7">
        <v>0.95</v>
      </c>
      <c r="AC2489" s="5"/>
      <c r="AD2489" s="5"/>
      <c r="AE2489" s="6"/>
      <c r="AF2489" s="5"/>
      <c r="AG2489" s="5" t="str">
        <f t="shared" si="38"/>
        <v>Y</v>
      </c>
      <c r="AH2489" s="5"/>
      <c r="AI2489" s="17">
        <v>1</v>
      </c>
      <c r="AJ2489" s="1" t="s">
        <v>10971</v>
      </c>
      <c r="AK2489" s="42" t="s">
        <v>334</v>
      </c>
      <c r="AL2489" s="80" t="s">
        <v>335</v>
      </c>
      <c r="AM2489" s="25" t="s">
        <v>243</v>
      </c>
      <c r="AN2489" s="82"/>
    </row>
    <row r="2490" spans="1:40" ht="57" customHeight="1">
      <c r="A2490" t="s">
        <v>1183</v>
      </c>
      <c r="B2490" s="13" t="s">
        <v>16</v>
      </c>
      <c r="C2490" s="13" t="s">
        <v>16</v>
      </c>
      <c r="D2490" s="13" t="s">
        <v>16</v>
      </c>
      <c r="E2490" s="27" t="s">
        <v>11172</v>
      </c>
      <c r="F2490" s="5"/>
      <c r="G2490" s="5" t="s">
        <v>10960</v>
      </c>
      <c r="H2490" s="1" t="s">
        <v>10961</v>
      </c>
      <c r="I2490" s="1" t="s">
        <v>11173</v>
      </c>
      <c r="J2490" s="30" t="s">
        <v>162</v>
      </c>
      <c r="K2490" s="64" t="s">
        <v>11010</v>
      </c>
      <c r="L2490" s="5" t="s">
        <v>1102</v>
      </c>
      <c r="M2490" s="19" t="s">
        <v>1104</v>
      </c>
      <c r="N2490" s="200">
        <v>46223</v>
      </c>
      <c r="O2490" s="201">
        <v>46267</v>
      </c>
      <c r="P2490" s="13" t="s">
        <v>187</v>
      </c>
      <c r="Q2490" s="22" t="s">
        <v>2021</v>
      </c>
      <c r="R2490" s="22">
        <v>22</v>
      </c>
      <c r="S2490" s="23" t="s">
        <v>242</v>
      </c>
      <c r="T2490" s="6" t="s">
        <v>242</v>
      </c>
      <c r="U2490" s="5"/>
      <c r="V2490" s="5" t="s">
        <v>189</v>
      </c>
      <c r="W2490" s="62" t="s">
        <v>11174</v>
      </c>
      <c r="X2490" s="5" t="s">
        <v>242</v>
      </c>
      <c r="Y2490" s="5"/>
      <c r="Z2490" s="5"/>
      <c r="AA2490" s="152" t="s">
        <v>16</v>
      </c>
      <c r="AB2490" s="7">
        <v>0.95</v>
      </c>
      <c r="AC2490" s="5"/>
      <c r="AD2490" s="5"/>
      <c r="AE2490" s="6"/>
      <c r="AF2490" s="5"/>
      <c r="AG2490" s="5" t="str">
        <f t="shared" si="38"/>
        <v>Y</v>
      </c>
      <c r="AH2490" s="5"/>
      <c r="AI2490" s="17">
        <v>1</v>
      </c>
      <c r="AJ2490" s="1" t="s">
        <v>10965</v>
      </c>
      <c r="AK2490" s="42" t="s">
        <v>1028</v>
      </c>
      <c r="AL2490" s="80" t="s">
        <v>1029</v>
      </c>
      <c r="AM2490" s="25" t="s">
        <v>243</v>
      </c>
      <c r="AN2490" s="82"/>
    </row>
    <row r="2491" spans="1:40" ht="57" customHeight="1">
      <c r="A2491" t="s">
        <v>1183</v>
      </c>
      <c r="B2491" s="13" t="s">
        <v>16</v>
      </c>
      <c r="C2491" s="13" t="s">
        <v>16</v>
      </c>
      <c r="D2491" s="13" t="s">
        <v>16</v>
      </c>
      <c r="E2491" s="27" t="s">
        <v>11175</v>
      </c>
      <c r="F2491" s="5"/>
      <c r="G2491" s="5" t="s">
        <v>10967</v>
      </c>
      <c r="H2491" s="1" t="s">
        <v>10961</v>
      </c>
      <c r="I2491" s="1" t="s">
        <v>11176</v>
      </c>
      <c r="J2491" s="30" t="s">
        <v>162</v>
      </c>
      <c r="K2491" s="64" t="s">
        <v>11014</v>
      </c>
      <c r="L2491" s="5" t="s">
        <v>1102</v>
      </c>
      <c r="M2491" s="19" t="s">
        <v>1104</v>
      </c>
      <c r="N2491" s="200">
        <v>46223</v>
      </c>
      <c r="O2491" s="201">
        <v>46267</v>
      </c>
      <c r="P2491" s="13" t="s">
        <v>187</v>
      </c>
      <c r="Q2491" s="22" t="s">
        <v>2021</v>
      </c>
      <c r="R2491" s="22">
        <v>22</v>
      </c>
      <c r="S2491" s="23" t="s">
        <v>242</v>
      </c>
      <c r="T2491" s="6" t="s">
        <v>242</v>
      </c>
      <c r="U2491" s="5"/>
      <c r="V2491" s="5" t="s">
        <v>189</v>
      </c>
      <c r="W2491" s="62" t="s">
        <v>11177</v>
      </c>
      <c r="X2491" s="5" t="s">
        <v>242</v>
      </c>
      <c r="Y2491" s="5"/>
      <c r="Z2491" s="5"/>
      <c r="AA2491" s="152" t="s">
        <v>16</v>
      </c>
      <c r="AB2491" s="7">
        <v>0.95</v>
      </c>
      <c r="AC2491" s="5"/>
      <c r="AD2491" s="5"/>
      <c r="AE2491" s="6"/>
      <c r="AF2491" s="5"/>
      <c r="AG2491" s="5" t="str">
        <f t="shared" si="38"/>
        <v>Y</v>
      </c>
      <c r="AH2491" s="5"/>
      <c r="AI2491" s="17">
        <v>1</v>
      </c>
      <c r="AJ2491" s="1" t="s">
        <v>10971</v>
      </c>
      <c r="AK2491" s="42" t="s">
        <v>1028</v>
      </c>
      <c r="AL2491" s="80" t="s">
        <v>1029</v>
      </c>
      <c r="AM2491" s="25" t="s">
        <v>243</v>
      </c>
      <c r="AN2491" s="82"/>
    </row>
    <row r="2492" spans="1:40" ht="57" customHeight="1">
      <c r="A2492" t="s">
        <v>1183</v>
      </c>
      <c r="B2492" s="13" t="s">
        <v>16</v>
      </c>
      <c r="C2492" s="13" t="s">
        <v>16</v>
      </c>
      <c r="D2492" s="13" t="s">
        <v>16</v>
      </c>
      <c r="E2492" s="27" t="s">
        <v>11178</v>
      </c>
      <c r="F2492" s="5"/>
      <c r="G2492" s="5" t="s">
        <v>10960</v>
      </c>
      <c r="H2492" s="1" t="s">
        <v>10961</v>
      </c>
      <c r="I2492" s="1" t="s">
        <v>11179</v>
      </c>
      <c r="J2492" s="30" t="s">
        <v>162</v>
      </c>
      <c r="K2492" s="64" t="s">
        <v>11010</v>
      </c>
      <c r="L2492" s="5" t="s">
        <v>244</v>
      </c>
      <c r="M2492" s="19" t="s">
        <v>246</v>
      </c>
      <c r="N2492" s="200">
        <v>46223</v>
      </c>
      <c r="O2492" s="201">
        <v>46267</v>
      </c>
      <c r="P2492" s="13" t="s">
        <v>187</v>
      </c>
      <c r="Q2492" s="22" t="s">
        <v>2021</v>
      </c>
      <c r="R2492" s="22">
        <v>22</v>
      </c>
      <c r="S2492" s="23" t="s">
        <v>242</v>
      </c>
      <c r="T2492" s="6" t="s">
        <v>242</v>
      </c>
      <c r="U2492" s="5"/>
      <c r="V2492" s="5" t="s">
        <v>189</v>
      </c>
      <c r="W2492" s="62" t="s">
        <v>11180</v>
      </c>
      <c r="X2492" s="5" t="s">
        <v>242</v>
      </c>
      <c r="Y2492" s="5"/>
      <c r="Z2492" s="5"/>
      <c r="AA2492" s="152" t="s">
        <v>16</v>
      </c>
      <c r="AB2492" s="7">
        <v>0.95</v>
      </c>
      <c r="AC2492" s="5"/>
      <c r="AD2492" s="5"/>
      <c r="AE2492" s="6"/>
      <c r="AF2492" s="5"/>
      <c r="AG2492" s="5" t="str">
        <f t="shared" si="38"/>
        <v>Y</v>
      </c>
      <c r="AH2492" s="5"/>
      <c r="AI2492" s="17">
        <v>1</v>
      </c>
      <c r="AJ2492" s="1" t="s">
        <v>10965</v>
      </c>
      <c r="AK2492" s="42" t="s">
        <v>183</v>
      </c>
      <c r="AL2492" s="80" t="s">
        <v>184</v>
      </c>
      <c r="AM2492" s="25" t="s">
        <v>243</v>
      </c>
      <c r="AN2492" s="82"/>
    </row>
    <row r="2493" spans="1:40" ht="57" customHeight="1">
      <c r="A2493" t="s">
        <v>1183</v>
      </c>
      <c r="B2493" s="13" t="s">
        <v>16</v>
      </c>
      <c r="C2493" s="13" t="s">
        <v>16</v>
      </c>
      <c r="D2493" s="13" t="s">
        <v>16</v>
      </c>
      <c r="E2493" s="27" t="s">
        <v>11181</v>
      </c>
      <c r="F2493" s="5"/>
      <c r="G2493" s="5" t="s">
        <v>10967</v>
      </c>
      <c r="H2493" s="1" t="s">
        <v>10961</v>
      </c>
      <c r="I2493" s="1" t="s">
        <v>11182</v>
      </c>
      <c r="J2493" s="30" t="s">
        <v>162</v>
      </c>
      <c r="K2493" s="64" t="s">
        <v>11014</v>
      </c>
      <c r="L2493" s="5" t="s">
        <v>244</v>
      </c>
      <c r="M2493" s="19" t="s">
        <v>246</v>
      </c>
      <c r="N2493" s="200">
        <v>46223</v>
      </c>
      <c r="O2493" s="201">
        <v>46267</v>
      </c>
      <c r="P2493" s="13" t="s">
        <v>187</v>
      </c>
      <c r="Q2493" s="22" t="s">
        <v>2021</v>
      </c>
      <c r="R2493" s="22">
        <v>22</v>
      </c>
      <c r="S2493" s="23" t="s">
        <v>242</v>
      </c>
      <c r="T2493" s="6" t="s">
        <v>242</v>
      </c>
      <c r="U2493" s="5"/>
      <c r="V2493" s="5" t="s">
        <v>189</v>
      </c>
      <c r="W2493" s="62" t="s">
        <v>11183</v>
      </c>
      <c r="X2493" s="5" t="s">
        <v>242</v>
      </c>
      <c r="Y2493" s="5"/>
      <c r="Z2493" s="5"/>
      <c r="AA2493" s="152" t="s">
        <v>16</v>
      </c>
      <c r="AB2493" s="7">
        <v>0.95</v>
      </c>
      <c r="AC2493" s="5"/>
      <c r="AD2493" s="5"/>
      <c r="AE2493" s="6"/>
      <c r="AF2493" s="5"/>
      <c r="AG2493" s="5" t="str">
        <f t="shared" si="38"/>
        <v>Y</v>
      </c>
      <c r="AH2493" s="5"/>
      <c r="AI2493" s="17">
        <v>1</v>
      </c>
      <c r="AJ2493" s="1" t="s">
        <v>10971</v>
      </c>
      <c r="AK2493" s="42" t="s">
        <v>183</v>
      </c>
      <c r="AL2493" s="80" t="s">
        <v>184</v>
      </c>
      <c r="AM2493" s="25" t="s">
        <v>243</v>
      </c>
      <c r="AN2493" s="82"/>
    </row>
    <row r="2494" spans="1:40" ht="57" customHeight="1">
      <c r="A2494" t="s">
        <v>1183</v>
      </c>
      <c r="B2494" s="13" t="s">
        <v>16</v>
      </c>
      <c r="C2494" s="13" t="s">
        <v>16</v>
      </c>
      <c r="D2494" s="13" t="s">
        <v>16</v>
      </c>
      <c r="E2494" s="27" t="s">
        <v>11184</v>
      </c>
      <c r="F2494" s="5"/>
      <c r="G2494" s="5" t="s">
        <v>10960</v>
      </c>
      <c r="H2494" s="1" t="s">
        <v>10961</v>
      </c>
      <c r="I2494" s="1" t="s">
        <v>11185</v>
      </c>
      <c r="J2494" s="30" t="s">
        <v>162</v>
      </c>
      <c r="K2494" s="64" t="s">
        <v>11010</v>
      </c>
      <c r="L2494" s="5" t="s">
        <v>315</v>
      </c>
      <c r="M2494" s="19" t="s">
        <v>317</v>
      </c>
      <c r="N2494" s="200">
        <v>46223</v>
      </c>
      <c r="O2494" s="201">
        <v>46267</v>
      </c>
      <c r="P2494" s="13" t="s">
        <v>187</v>
      </c>
      <c r="Q2494" s="22" t="s">
        <v>2021</v>
      </c>
      <c r="R2494" s="22">
        <v>22</v>
      </c>
      <c r="S2494" s="23" t="s">
        <v>242</v>
      </c>
      <c r="T2494" s="6" t="s">
        <v>242</v>
      </c>
      <c r="U2494" s="5"/>
      <c r="V2494" s="5" t="s">
        <v>233</v>
      </c>
      <c r="W2494" s="62" t="s">
        <v>11186</v>
      </c>
      <c r="X2494" s="5" t="s">
        <v>242</v>
      </c>
      <c r="Y2494" s="5"/>
      <c r="Z2494" s="5"/>
      <c r="AA2494" s="152" t="s">
        <v>16</v>
      </c>
      <c r="AB2494" s="7">
        <v>0.95</v>
      </c>
      <c r="AC2494" s="5"/>
      <c r="AD2494" s="5"/>
      <c r="AE2494" s="6"/>
      <c r="AF2494" s="5"/>
      <c r="AG2494" s="5" t="str">
        <f t="shared" si="38"/>
        <v>Y</v>
      </c>
      <c r="AH2494" s="5"/>
      <c r="AI2494" s="17">
        <v>1</v>
      </c>
      <c r="AJ2494" s="1" t="s">
        <v>10965</v>
      </c>
      <c r="AK2494" s="42" t="s">
        <v>275</v>
      </c>
      <c r="AL2494" s="80" t="s">
        <v>276</v>
      </c>
      <c r="AM2494" s="25" t="s">
        <v>243</v>
      </c>
      <c r="AN2494" s="82"/>
    </row>
    <row r="2495" spans="1:40" ht="57" customHeight="1">
      <c r="A2495" t="s">
        <v>1183</v>
      </c>
      <c r="B2495" s="13" t="s">
        <v>16</v>
      </c>
      <c r="C2495" s="13" t="s">
        <v>16</v>
      </c>
      <c r="D2495" s="13" t="s">
        <v>16</v>
      </c>
      <c r="E2495" s="27" t="s">
        <v>11187</v>
      </c>
      <c r="F2495" s="5"/>
      <c r="G2495" s="5" t="s">
        <v>10967</v>
      </c>
      <c r="H2495" s="1" t="s">
        <v>10961</v>
      </c>
      <c r="I2495" s="1" t="s">
        <v>11188</v>
      </c>
      <c r="J2495" s="30" t="s">
        <v>162</v>
      </c>
      <c r="K2495" s="64" t="s">
        <v>11014</v>
      </c>
      <c r="L2495" s="5" t="s">
        <v>315</v>
      </c>
      <c r="M2495" s="19" t="s">
        <v>317</v>
      </c>
      <c r="N2495" s="200">
        <v>46223</v>
      </c>
      <c r="O2495" s="201">
        <v>46267</v>
      </c>
      <c r="P2495" s="13" t="s">
        <v>187</v>
      </c>
      <c r="Q2495" s="22" t="s">
        <v>2021</v>
      </c>
      <c r="R2495" s="22">
        <v>22</v>
      </c>
      <c r="S2495" s="23" t="s">
        <v>242</v>
      </c>
      <c r="T2495" s="6" t="s">
        <v>242</v>
      </c>
      <c r="U2495" s="5"/>
      <c r="V2495" s="5" t="s">
        <v>233</v>
      </c>
      <c r="W2495" s="62" t="s">
        <v>11189</v>
      </c>
      <c r="X2495" s="5" t="s">
        <v>242</v>
      </c>
      <c r="Y2495" s="5"/>
      <c r="Z2495" s="5"/>
      <c r="AA2495" s="152" t="s">
        <v>16</v>
      </c>
      <c r="AB2495" s="7">
        <v>0.95</v>
      </c>
      <c r="AC2495" s="5"/>
      <c r="AD2495" s="5"/>
      <c r="AE2495" s="6"/>
      <c r="AF2495" s="5"/>
      <c r="AG2495" s="5" t="str">
        <f t="shared" si="38"/>
        <v>Y</v>
      </c>
      <c r="AH2495" s="5"/>
      <c r="AI2495" s="17">
        <v>1</v>
      </c>
      <c r="AJ2495" s="1" t="s">
        <v>10971</v>
      </c>
      <c r="AK2495" s="42" t="s">
        <v>275</v>
      </c>
      <c r="AL2495" s="80" t="s">
        <v>276</v>
      </c>
      <c r="AM2495" s="25" t="s">
        <v>243</v>
      </c>
      <c r="AN2495" s="82"/>
    </row>
    <row r="2496" spans="1:40" ht="57" customHeight="1">
      <c r="A2496" t="s">
        <v>1183</v>
      </c>
      <c r="B2496" s="13" t="s">
        <v>16</v>
      </c>
      <c r="C2496" s="13" t="s">
        <v>16</v>
      </c>
      <c r="D2496" s="13" t="s">
        <v>16</v>
      </c>
      <c r="E2496" s="27" t="s">
        <v>11190</v>
      </c>
      <c r="F2496" s="5"/>
      <c r="G2496" s="5" t="s">
        <v>10960</v>
      </c>
      <c r="H2496" s="1" t="s">
        <v>10961</v>
      </c>
      <c r="I2496" s="1" t="s">
        <v>11191</v>
      </c>
      <c r="J2496" s="30" t="s">
        <v>162</v>
      </c>
      <c r="K2496" s="64" t="s">
        <v>11192</v>
      </c>
      <c r="L2496" s="5" t="s">
        <v>705</v>
      </c>
      <c r="M2496" s="19" t="s">
        <v>707</v>
      </c>
      <c r="N2496" s="200">
        <v>46223</v>
      </c>
      <c r="O2496" s="201">
        <v>46267</v>
      </c>
      <c r="P2496" s="13" t="s">
        <v>187</v>
      </c>
      <c r="Q2496" s="22" t="s">
        <v>2021</v>
      </c>
      <c r="R2496" s="22">
        <v>22</v>
      </c>
      <c r="S2496" s="23" t="s">
        <v>242</v>
      </c>
      <c r="T2496" s="6" t="s">
        <v>242</v>
      </c>
      <c r="U2496" s="5"/>
      <c r="V2496" s="5" t="s">
        <v>233</v>
      </c>
      <c r="W2496" s="62" t="s">
        <v>11193</v>
      </c>
      <c r="X2496" s="5" t="s">
        <v>242</v>
      </c>
      <c r="Y2496" s="5"/>
      <c r="Z2496" s="5"/>
      <c r="AA2496" s="152" t="s">
        <v>16</v>
      </c>
      <c r="AB2496" s="7">
        <v>0.95</v>
      </c>
      <c r="AC2496" s="5"/>
      <c r="AD2496" s="5"/>
      <c r="AE2496" s="6"/>
      <c r="AF2496" s="5"/>
      <c r="AG2496" s="5" t="str">
        <f t="shared" si="38"/>
        <v>Y</v>
      </c>
      <c r="AH2496" s="5"/>
      <c r="AI2496" s="17">
        <v>1</v>
      </c>
      <c r="AJ2496" s="1" t="s">
        <v>10965</v>
      </c>
      <c r="AK2496" s="42" t="s">
        <v>334</v>
      </c>
      <c r="AL2496" s="80" t="s">
        <v>335</v>
      </c>
      <c r="AM2496" s="25" t="s">
        <v>243</v>
      </c>
      <c r="AN2496" s="82"/>
    </row>
    <row r="2497" spans="1:40" ht="57" customHeight="1">
      <c r="A2497" t="s">
        <v>1183</v>
      </c>
      <c r="B2497" s="13" t="s">
        <v>16</v>
      </c>
      <c r="C2497" s="13" t="s">
        <v>16</v>
      </c>
      <c r="D2497" s="13" t="s">
        <v>16</v>
      </c>
      <c r="E2497" s="27" t="s">
        <v>11194</v>
      </c>
      <c r="F2497" s="5"/>
      <c r="G2497" s="5" t="s">
        <v>10967</v>
      </c>
      <c r="H2497" s="1" t="s">
        <v>10961</v>
      </c>
      <c r="I2497" s="1" t="s">
        <v>11195</v>
      </c>
      <c r="J2497" s="30" t="s">
        <v>162</v>
      </c>
      <c r="K2497" s="64" t="s">
        <v>11196</v>
      </c>
      <c r="L2497" s="5" t="s">
        <v>705</v>
      </c>
      <c r="M2497" s="19" t="s">
        <v>707</v>
      </c>
      <c r="N2497" s="200">
        <v>46223</v>
      </c>
      <c r="O2497" s="201">
        <v>46267</v>
      </c>
      <c r="P2497" s="13" t="s">
        <v>187</v>
      </c>
      <c r="Q2497" s="22" t="s">
        <v>2021</v>
      </c>
      <c r="R2497" s="22">
        <v>22</v>
      </c>
      <c r="S2497" s="23" t="s">
        <v>242</v>
      </c>
      <c r="T2497" s="6" t="s">
        <v>242</v>
      </c>
      <c r="U2497" s="5"/>
      <c r="V2497" s="5" t="s">
        <v>233</v>
      </c>
      <c r="W2497" s="62" t="s">
        <v>11197</v>
      </c>
      <c r="X2497" s="5" t="s">
        <v>242</v>
      </c>
      <c r="Y2497" s="5"/>
      <c r="Z2497" s="5"/>
      <c r="AA2497" s="152" t="s">
        <v>16</v>
      </c>
      <c r="AB2497" s="7">
        <v>0.95</v>
      </c>
      <c r="AC2497" s="5"/>
      <c r="AD2497" s="5"/>
      <c r="AE2497" s="6"/>
      <c r="AF2497" s="5"/>
      <c r="AG2497" s="5" t="str">
        <f t="shared" si="38"/>
        <v>Y</v>
      </c>
      <c r="AH2497" s="5"/>
      <c r="AI2497" s="17">
        <v>1</v>
      </c>
      <c r="AJ2497" s="1" t="s">
        <v>10971</v>
      </c>
      <c r="AK2497" s="42" t="s">
        <v>334</v>
      </c>
      <c r="AL2497" s="80" t="s">
        <v>335</v>
      </c>
      <c r="AM2497" s="25" t="s">
        <v>243</v>
      </c>
      <c r="AN2497" s="82"/>
    </row>
    <row r="2498" spans="1:40" ht="57" customHeight="1">
      <c r="A2498" t="s">
        <v>1183</v>
      </c>
      <c r="B2498" s="13" t="s">
        <v>16</v>
      </c>
      <c r="C2498" s="13" t="s">
        <v>16</v>
      </c>
      <c r="D2498" s="13" t="s">
        <v>16</v>
      </c>
      <c r="E2498" s="27" t="s">
        <v>11198</v>
      </c>
      <c r="F2498" s="5"/>
      <c r="G2498" s="5" t="s">
        <v>2834</v>
      </c>
      <c r="H2498" s="1"/>
      <c r="I2498" s="1" t="s">
        <v>11199</v>
      </c>
      <c r="J2498" s="30" t="s">
        <v>162</v>
      </c>
      <c r="K2498" s="64" t="s">
        <v>11200</v>
      </c>
      <c r="L2498" s="5" t="s">
        <v>705</v>
      </c>
      <c r="M2498" s="19" t="s">
        <v>707</v>
      </c>
      <c r="N2498" s="200">
        <v>46223</v>
      </c>
      <c r="O2498" s="201">
        <v>46267</v>
      </c>
      <c r="P2498" s="13" t="s">
        <v>187</v>
      </c>
      <c r="Q2498" s="22" t="s">
        <v>1190</v>
      </c>
      <c r="R2498" s="22">
        <v>4</v>
      </c>
      <c r="S2498" s="23" t="s">
        <v>242</v>
      </c>
      <c r="T2498" s="6" t="s">
        <v>242</v>
      </c>
      <c r="U2498" s="5"/>
      <c r="V2498" s="5" t="s">
        <v>233</v>
      </c>
      <c r="W2498" s="62" t="s">
        <v>11201</v>
      </c>
      <c r="X2498" s="5" t="s">
        <v>242</v>
      </c>
      <c r="Y2498" s="5"/>
      <c r="Z2498" s="5"/>
      <c r="AA2498" s="152" t="s">
        <v>16</v>
      </c>
      <c r="AB2498" s="7">
        <v>0.95</v>
      </c>
      <c r="AC2498" s="5"/>
      <c r="AD2498" s="5"/>
      <c r="AE2498" s="6"/>
      <c r="AF2498" s="5"/>
      <c r="AG2498" s="5" t="str">
        <f t="shared" ref="AG2498:AG2561" si="39">IF(T2498="Y","N","Y")</f>
        <v>Y</v>
      </c>
      <c r="AH2498" s="5"/>
      <c r="AI2498" s="17">
        <v>1</v>
      </c>
      <c r="AJ2498" s="1" t="s">
        <v>1305</v>
      </c>
      <c r="AK2498" s="42" t="s">
        <v>334</v>
      </c>
      <c r="AL2498" s="80" t="s">
        <v>335</v>
      </c>
      <c r="AM2498" s="25" t="s">
        <v>243</v>
      </c>
      <c r="AN2498" s="82"/>
    </row>
    <row r="2499" spans="1:40" ht="57" customHeight="1">
      <c r="A2499" t="s">
        <v>1183</v>
      </c>
      <c r="B2499" s="13" t="s">
        <v>16</v>
      </c>
      <c r="C2499" s="13" t="s">
        <v>16</v>
      </c>
      <c r="D2499" s="13" t="s">
        <v>16</v>
      </c>
      <c r="E2499" s="27" t="s">
        <v>11202</v>
      </c>
      <c r="F2499" s="5"/>
      <c r="G2499" s="5" t="s">
        <v>10960</v>
      </c>
      <c r="H2499" s="1" t="s">
        <v>10961</v>
      </c>
      <c r="I2499" s="1" t="s">
        <v>11203</v>
      </c>
      <c r="J2499" s="30" t="s">
        <v>162</v>
      </c>
      <c r="K2499" s="64" t="s">
        <v>11204</v>
      </c>
      <c r="L2499" s="5" t="s">
        <v>712</v>
      </c>
      <c r="M2499" s="19" t="s">
        <v>714</v>
      </c>
      <c r="N2499" s="200">
        <v>46231</v>
      </c>
      <c r="O2499" s="201">
        <v>46267</v>
      </c>
      <c r="P2499" s="13" t="s">
        <v>187</v>
      </c>
      <c r="Q2499" s="22" t="s">
        <v>2021</v>
      </c>
      <c r="R2499" s="22">
        <v>22</v>
      </c>
      <c r="S2499" s="23" t="s">
        <v>242</v>
      </c>
      <c r="T2499" s="6" t="s">
        <v>242</v>
      </c>
      <c r="U2499" s="5"/>
      <c r="V2499" s="5" t="s">
        <v>233</v>
      </c>
      <c r="W2499" s="62" t="s">
        <v>11205</v>
      </c>
      <c r="X2499" s="5" t="s">
        <v>242</v>
      </c>
      <c r="Y2499" s="5"/>
      <c r="Z2499" s="5"/>
      <c r="AA2499" s="152" t="s">
        <v>16</v>
      </c>
      <c r="AB2499" s="7">
        <v>0.95</v>
      </c>
      <c r="AC2499" s="5"/>
      <c r="AD2499" s="5"/>
      <c r="AE2499" s="6"/>
      <c r="AF2499" s="5"/>
      <c r="AG2499" s="5" t="str">
        <f t="shared" si="39"/>
        <v>Y</v>
      </c>
      <c r="AH2499" s="5"/>
      <c r="AI2499" s="17">
        <v>1</v>
      </c>
      <c r="AJ2499" s="1" t="s">
        <v>10965</v>
      </c>
      <c r="AK2499" s="42" t="s">
        <v>334</v>
      </c>
      <c r="AL2499" s="80" t="s">
        <v>335</v>
      </c>
      <c r="AM2499" s="25" t="s">
        <v>243</v>
      </c>
      <c r="AN2499" s="82"/>
    </row>
    <row r="2500" spans="1:40" ht="57" customHeight="1">
      <c r="A2500" t="s">
        <v>1183</v>
      </c>
      <c r="B2500" s="13" t="s">
        <v>16</v>
      </c>
      <c r="C2500" s="13" t="s">
        <v>16</v>
      </c>
      <c r="D2500" s="13" t="s">
        <v>16</v>
      </c>
      <c r="E2500" s="27" t="s">
        <v>11206</v>
      </c>
      <c r="F2500" s="5"/>
      <c r="G2500" s="5" t="s">
        <v>10967</v>
      </c>
      <c r="H2500" s="1" t="s">
        <v>10961</v>
      </c>
      <c r="I2500" s="1" t="s">
        <v>11207</v>
      </c>
      <c r="J2500" s="30" t="s">
        <v>162</v>
      </c>
      <c r="K2500" s="64" t="s">
        <v>11208</v>
      </c>
      <c r="L2500" s="5" t="s">
        <v>712</v>
      </c>
      <c r="M2500" s="19" t="s">
        <v>714</v>
      </c>
      <c r="N2500" s="200">
        <v>46231</v>
      </c>
      <c r="O2500" s="201">
        <v>46267</v>
      </c>
      <c r="P2500" s="13" t="s">
        <v>187</v>
      </c>
      <c r="Q2500" s="22" t="s">
        <v>2021</v>
      </c>
      <c r="R2500" s="22">
        <v>22</v>
      </c>
      <c r="S2500" s="23" t="s">
        <v>242</v>
      </c>
      <c r="T2500" s="6" t="s">
        <v>242</v>
      </c>
      <c r="U2500" s="5"/>
      <c r="V2500" s="5" t="s">
        <v>233</v>
      </c>
      <c r="W2500" s="62" t="s">
        <v>11209</v>
      </c>
      <c r="X2500" s="5" t="s">
        <v>242</v>
      </c>
      <c r="Y2500" s="5"/>
      <c r="Z2500" s="5"/>
      <c r="AA2500" s="152" t="s">
        <v>16</v>
      </c>
      <c r="AB2500" s="7">
        <v>0.95</v>
      </c>
      <c r="AC2500" s="5"/>
      <c r="AD2500" s="5"/>
      <c r="AE2500" s="6"/>
      <c r="AF2500" s="5"/>
      <c r="AG2500" s="5" t="str">
        <f t="shared" si="39"/>
        <v>Y</v>
      </c>
      <c r="AH2500" s="5"/>
      <c r="AI2500" s="17">
        <v>1</v>
      </c>
      <c r="AJ2500" s="1" t="s">
        <v>10971</v>
      </c>
      <c r="AK2500" s="42" t="s">
        <v>334</v>
      </c>
      <c r="AL2500" s="80" t="s">
        <v>335</v>
      </c>
      <c r="AM2500" s="25" t="s">
        <v>243</v>
      </c>
      <c r="AN2500" s="82"/>
    </row>
    <row r="2501" spans="1:40" ht="57" customHeight="1">
      <c r="A2501" t="s">
        <v>1183</v>
      </c>
      <c r="B2501" s="13" t="s">
        <v>16</v>
      </c>
      <c r="C2501" s="13" t="s">
        <v>16</v>
      </c>
      <c r="D2501" s="13" t="s">
        <v>16</v>
      </c>
      <c r="E2501" s="27" t="s">
        <v>11210</v>
      </c>
      <c r="F2501" s="5"/>
      <c r="G2501" s="5" t="s">
        <v>2834</v>
      </c>
      <c r="H2501" s="1"/>
      <c r="I2501" s="1" t="s">
        <v>11211</v>
      </c>
      <c r="J2501" s="30" t="s">
        <v>162</v>
      </c>
      <c r="K2501" s="64" t="s">
        <v>11212</v>
      </c>
      <c r="L2501" s="5" t="s">
        <v>712</v>
      </c>
      <c r="M2501" s="19" t="s">
        <v>714</v>
      </c>
      <c r="N2501" s="200">
        <v>46231</v>
      </c>
      <c r="O2501" s="201">
        <v>46267</v>
      </c>
      <c r="P2501" s="13" t="s">
        <v>187</v>
      </c>
      <c r="Q2501" s="22" t="s">
        <v>1190</v>
      </c>
      <c r="R2501" s="22">
        <v>800</v>
      </c>
      <c r="S2501" s="23" t="s">
        <v>242</v>
      </c>
      <c r="T2501" s="6" t="s">
        <v>242</v>
      </c>
      <c r="U2501" s="5"/>
      <c r="V2501" s="5" t="s">
        <v>233</v>
      </c>
      <c r="W2501" s="62" t="s">
        <v>11213</v>
      </c>
      <c r="X2501" s="5" t="s">
        <v>242</v>
      </c>
      <c r="Y2501" s="5"/>
      <c r="Z2501" s="5"/>
      <c r="AA2501" s="152" t="s">
        <v>16</v>
      </c>
      <c r="AB2501" s="7">
        <v>0.95</v>
      </c>
      <c r="AC2501" s="5"/>
      <c r="AD2501" s="5"/>
      <c r="AE2501" s="6"/>
      <c r="AF2501" s="5"/>
      <c r="AG2501" s="5" t="str">
        <f t="shared" si="39"/>
        <v>Y</v>
      </c>
      <c r="AH2501" s="5"/>
      <c r="AI2501" s="17">
        <v>1</v>
      </c>
      <c r="AJ2501" s="1" t="s">
        <v>1305</v>
      </c>
      <c r="AK2501" s="42" t="s">
        <v>334</v>
      </c>
      <c r="AL2501" s="80" t="s">
        <v>335</v>
      </c>
      <c r="AM2501" s="25" t="s">
        <v>243</v>
      </c>
      <c r="AN2501" s="82"/>
    </row>
    <row r="2502" spans="1:40" ht="57" customHeight="1">
      <c r="A2502" t="s">
        <v>1183</v>
      </c>
      <c r="B2502" s="13" t="s">
        <v>16</v>
      </c>
      <c r="C2502" s="13" t="s">
        <v>16</v>
      </c>
      <c r="D2502" s="13" t="s">
        <v>16</v>
      </c>
      <c r="E2502" s="27" t="s">
        <v>11214</v>
      </c>
      <c r="F2502" s="5"/>
      <c r="G2502" s="5" t="s">
        <v>10960</v>
      </c>
      <c r="H2502" s="1" t="s">
        <v>10961</v>
      </c>
      <c r="I2502" s="1" t="s">
        <v>11215</v>
      </c>
      <c r="J2502" s="30" t="s">
        <v>162</v>
      </c>
      <c r="K2502" s="64" t="s">
        <v>11216</v>
      </c>
      <c r="L2502" s="5" t="s">
        <v>719</v>
      </c>
      <c r="M2502" s="19" t="s">
        <v>721</v>
      </c>
      <c r="N2502" s="200">
        <v>46231</v>
      </c>
      <c r="O2502" s="201">
        <v>46267</v>
      </c>
      <c r="P2502" s="13" t="s">
        <v>187</v>
      </c>
      <c r="Q2502" s="22" t="s">
        <v>2021</v>
      </c>
      <c r="R2502" s="22">
        <v>22</v>
      </c>
      <c r="S2502" s="23" t="s">
        <v>242</v>
      </c>
      <c r="T2502" s="6" t="s">
        <v>242</v>
      </c>
      <c r="U2502" s="5"/>
      <c r="V2502" s="5" t="s">
        <v>233</v>
      </c>
      <c r="W2502" s="62" t="s">
        <v>11217</v>
      </c>
      <c r="X2502" s="5" t="s">
        <v>242</v>
      </c>
      <c r="Y2502" s="5"/>
      <c r="Z2502" s="5"/>
      <c r="AA2502" s="152" t="s">
        <v>16</v>
      </c>
      <c r="AB2502" s="7">
        <v>0.95</v>
      </c>
      <c r="AC2502" s="5"/>
      <c r="AD2502" s="5"/>
      <c r="AE2502" s="6"/>
      <c r="AF2502" s="5"/>
      <c r="AG2502" s="5" t="str">
        <f t="shared" si="39"/>
        <v>Y</v>
      </c>
      <c r="AH2502" s="5"/>
      <c r="AI2502" s="17">
        <v>1</v>
      </c>
      <c r="AJ2502" s="1" t="s">
        <v>10965</v>
      </c>
      <c r="AK2502" s="42" t="s">
        <v>334</v>
      </c>
      <c r="AL2502" s="80" t="s">
        <v>335</v>
      </c>
      <c r="AM2502" s="25" t="s">
        <v>243</v>
      </c>
      <c r="AN2502" s="82"/>
    </row>
    <row r="2503" spans="1:40" ht="57" customHeight="1">
      <c r="A2503" t="s">
        <v>1183</v>
      </c>
      <c r="B2503" s="13" t="s">
        <v>16</v>
      </c>
      <c r="C2503" s="13" t="s">
        <v>16</v>
      </c>
      <c r="D2503" s="13" t="s">
        <v>16</v>
      </c>
      <c r="E2503" s="27" t="s">
        <v>11218</v>
      </c>
      <c r="F2503" s="5"/>
      <c r="G2503" s="5" t="s">
        <v>10967</v>
      </c>
      <c r="H2503" s="1" t="s">
        <v>10961</v>
      </c>
      <c r="I2503" s="1" t="s">
        <v>11219</v>
      </c>
      <c r="J2503" s="30" t="s">
        <v>162</v>
      </c>
      <c r="K2503" s="64" t="s">
        <v>11220</v>
      </c>
      <c r="L2503" s="5" t="s">
        <v>719</v>
      </c>
      <c r="M2503" s="19" t="s">
        <v>721</v>
      </c>
      <c r="N2503" s="200">
        <v>46231</v>
      </c>
      <c r="O2503" s="201">
        <v>46267</v>
      </c>
      <c r="P2503" s="13" t="s">
        <v>187</v>
      </c>
      <c r="Q2503" s="22" t="s">
        <v>2021</v>
      </c>
      <c r="R2503" s="22">
        <v>22</v>
      </c>
      <c r="S2503" s="23" t="s">
        <v>242</v>
      </c>
      <c r="T2503" s="6" t="s">
        <v>242</v>
      </c>
      <c r="U2503" s="5"/>
      <c r="V2503" s="5" t="s">
        <v>233</v>
      </c>
      <c r="W2503" s="62" t="s">
        <v>11221</v>
      </c>
      <c r="X2503" s="5" t="s">
        <v>242</v>
      </c>
      <c r="Y2503" s="5"/>
      <c r="Z2503" s="5"/>
      <c r="AA2503" s="152" t="s">
        <v>16</v>
      </c>
      <c r="AB2503" s="7">
        <v>0.95</v>
      </c>
      <c r="AC2503" s="5"/>
      <c r="AD2503" s="5"/>
      <c r="AE2503" s="6"/>
      <c r="AF2503" s="5"/>
      <c r="AG2503" s="5" t="str">
        <f t="shared" si="39"/>
        <v>Y</v>
      </c>
      <c r="AH2503" s="5"/>
      <c r="AI2503" s="17">
        <v>1</v>
      </c>
      <c r="AJ2503" s="1" t="s">
        <v>10971</v>
      </c>
      <c r="AK2503" s="42" t="s">
        <v>334</v>
      </c>
      <c r="AL2503" s="80" t="s">
        <v>335</v>
      </c>
      <c r="AM2503" s="25" t="s">
        <v>243</v>
      </c>
      <c r="AN2503" s="82"/>
    </row>
    <row r="2504" spans="1:40" ht="57" customHeight="1">
      <c r="A2504" t="s">
        <v>1183</v>
      </c>
      <c r="B2504" s="13" t="s">
        <v>16</v>
      </c>
      <c r="C2504" s="13" t="s">
        <v>16</v>
      </c>
      <c r="D2504" s="13" t="s">
        <v>16</v>
      </c>
      <c r="E2504" s="27" t="s">
        <v>11222</v>
      </c>
      <c r="F2504" s="5"/>
      <c r="G2504" s="5" t="s">
        <v>2834</v>
      </c>
      <c r="H2504" s="1"/>
      <c r="I2504" s="1" t="s">
        <v>11223</v>
      </c>
      <c r="J2504" s="30" t="s">
        <v>162</v>
      </c>
      <c r="K2504" s="64" t="s">
        <v>11224</v>
      </c>
      <c r="L2504" s="5" t="s">
        <v>719</v>
      </c>
      <c r="M2504" s="19" t="s">
        <v>721</v>
      </c>
      <c r="N2504" s="200">
        <v>46231</v>
      </c>
      <c r="O2504" s="201">
        <v>46267</v>
      </c>
      <c r="P2504" s="13" t="s">
        <v>187</v>
      </c>
      <c r="Q2504" s="22" t="s">
        <v>1190</v>
      </c>
      <c r="R2504" s="22">
        <v>800</v>
      </c>
      <c r="S2504" s="23" t="s">
        <v>242</v>
      </c>
      <c r="T2504" s="6" t="s">
        <v>242</v>
      </c>
      <c r="U2504" s="5"/>
      <c r="V2504" s="5" t="s">
        <v>233</v>
      </c>
      <c r="W2504" s="62" t="s">
        <v>11225</v>
      </c>
      <c r="X2504" s="5" t="s">
        <v>242</v>
      </c>
      <c r="Y2504" s="5"/>
      <c r="Z2504" s="5"/>
      <c r="AA2504" s="152" t="s">
        <v>16</v>
      </c>
      <c r="AB2504" s="7">
        <v>0.95</v>
      </c>
      <c r="AC2504" s="5"/>
      <c r="AD2504" s="5"/>
      <c r="AE2504" s="6"/>
      <c r="AF2504" s="5"/>
      <c r="AG2504" s="5" t="str">
        <f t="shared" si="39"/>
        <v>Y</v>
      </c>
      <c r="AH2504" s="5"/>
      <c r="AI2504" s="17">
        <v>1</v>
      </c>
      <c r="AJ2504" s="1" t="s">
        <v>1305</v>
      </c>
      <c r="AK2504" s="42" t="s">
        <v>334</v>
      </c>
      <c r="AL2504" s="80" t="s">
        <v>335</v>
      </c>
      <c r="AM2504" s="25" t="s">
        <v>243</v>
      </c>
      <c r="AN2504" s="82"/>
    </row>
    <row r="2505" spans="1:40" ht="57" customHeight="1">
      <c r="A2505" t="s">
        <v>1183</v>
      </c>
      <c r="B2505" s="13" t="s">
        <v>16</v>
      </c>
      <c r="C2505" s="13" t="s">
        <v>16</v>
      </c>
      <c r="D2505" s="13" t="s">
        <v>16</v>
      </c>
      <c r="E2505" s="27" t="s">
        <v>11226</v>
      </c>
      <c r="F2505" s="5"/>
      <c r="G2505" s="5" t="s">
        <v>10960</v>
      </c>
      <c r="H2505" s="1" t="s">
        <v>10961</v>
      </c>
      <c r="I2505" s="1" t="s">
        <v>11227</v>
      </c>
      <c r="J2505" s="30" t="s">
        <v>162</v>
      </c>
      <c r="K2505" s="64" t="s">
        <v>11228</v>
      </c>
      <c r="L2505" s="5" t="s">
        <v>726</v>
      </c>
      <c r="M2505" s="19" t="s">
        <v>728</v>
      </c>
      <c r="N2505" s="200">
        <v>46242</v>
      </c>
      <c r="O2505" s="201">
        <v>46267</v>
      </c>
      <c r="P2505" s="13" t="s">
        <v>187</v>
      </c>
      <c r="Q2505" s="22" t="s">
        <v>2021</v>
      </c>
      <c r="R2505" s="22">
        <v>22</v>
      </c>
      <c r="S2505" s="23" t="s">
        <v>242</v>
      </c>
      <c r="T2505" s="6" t="s">
        <v>242</v>
      </c>
      <c r="U2505" s="5"/>
      <c r="V2505" s="5" t="s">
        <v>477</v>
      </c>
      <c r="W2505" s="62" t="s">
        <v>10983</v>
      </c>
      <c r="X2505" s="5" t="s">
        <v>242</v>
      </c>
      <c r="Y2505" s="5"/>
      <c r="Z2505" s="5"/>
      <c r="AA2505" s="152" t="s">
        <v>16</v>
      </c>
      <c r="AB2505" s="7">
        <v>0.95</v>
      </c>
      <c r="AC2505" s="5"/>
      <c r="AD2505" s="5"/>
      <c r="AE2505" s="6"/>
      <c r="AF2505" s="5"/>
      <c r="AG2505" s="5" t="str">
        <f t="shared" si="39"/>
        <v>Y</v>
      </c>
      <c r="AH2505" s="5"/>
      <c r="AI2505" s="17">
        <v>1</v>
      </c>
      <c r="AJ2505" s="1" t="s">
        <v>10965</v>
      </c>
      <c r="AK2505" s="42" t="s">
        <v>334</v>
      </c>
      <c r="AL2505" s="80" t="s">
        <v>335</v>
      </c>
      <c r="AM2505" s="25" t="s">
        <v>243</v>
      </c>
      <c r="AN2505" s="82"/>
    </row>
    <row r="2506" spans="1:40" ht="57" customHeight="1">
      <c r="A2506" t="s">
        <v>1183</v>
      </c>
      <c r="B2506" s="13" t="s">
        <v>16</v>
      </c>
      <c r="C2506" s="13" t="s">
        <v>16</v>
      </c>
      <c r="D2506" s="13" t="s">
        <v>16</v>
      </c>
      <c r="E2506" s="27" t="s">
        <v>11229</v>
      </c>
      <c r="F2506" s="5"/>
      <c r="G2506" s="5" t="s">
        <v>10967</v>
      </c>
      <c r="H2506" s="1" t="s">
        <v>10961</v>
      </c>
      <c r="I2506" s="1" t="s">
        <v>11230</v>
      </c>
      <c r="J2506" s="30" t="s">
        <v>162</v>
      </c>
      <c r="K2506" s="64" t="s">
        <v>11231</v>
      </c>
      <c r="L2506" s="5" t="s">
        <v>726</v>
      </c>
      <c r="M2506" s="19" t="s">
        <v>728</v>
      </c>
      <c r="N2506" s="200">
        <v>46242</v>
      </c>
      <c r="O2506" s="201">
        <v>46267</v>
      </c>
      <c r="P2506" s="13" t="s">
        <v>187</v>
      </c>
      <c r="Q2506" s="22" t="s">
        <v>2021</v>
      </c>
      <c r="R2506" s="22">
        <v>22</v>
      </c>
      <c r="S2506" s="23" t="s">
        <v>242</v>
      </c>
      <c r="T2506" s="6" t="s">
        <v>242</v>
      </c>
      <c r="U2506" s="5"/>
      <c r="V2506" s="5" t="s">
        <v>477</v>
      </c>
      <c r="W2506" s="62" t="s">
        <v>10987</v>
      </c>
      <c r="X2506" s="5" t="s">
        <v>242</v>
      </c>
      <c r="Y2506" s="5"/>
      <c r="Z2506" s="5"/>
      <c r="AA2506" s="152" t="s">
        <v>16</v>
      </c>
      <c r="AB2506" s="7">
        <v>0.95</v>
      </c>
      <c r="AC2506" s="5"/>
      <c r="AD2506" s="5"/>
      <c r="AE2506" s="6"/>
      <c r="AF2506" s="5"/>
      <c r="AG2506" s="5" t="str">
        <f t="shared" si="39"/>
        <v>Y</v>
      </c>
      <c r="AH2506" s="5"/>
      <c r="AI2506" s="17">
        <v>1</v>
      </c>
      <c r="AJ2506" s="1" t="s">
        <v>10971</v>
      </c>
      <c r="AK2506" s="42" t="s">
        <v>334</v>
      </c>
      <c r="AL2506" s="80" t="s">
        <v>335</v>
      </c>
      <c r="AM2506" s="25" t="s">
        <v>243</v>
      </c>
      <c r="AN2506" s="82"/>
    </row>
    <row r="2507" spans="1:40" ht="57" customHeight="1">
      <c r="A2507" t="s">
        <v>1183</v>
      </c>
      <c r="B2507" s="13" t="s">
        <v>16</v>
      </c>
      <c r="C2507" s="13" t="s">
        <v>16</v>
      </c>
      <c r="D2507" s="13" t="s">
        <v>16</v>
      </c>
      <c r="E2507" s="27" t="s">
        <v>11232</v>
      </c>
      <c r="F2507" s="5"/>
      <c r="G2507" s="5" t="s">
        <v>11233</v>
      </c>
      <c r="H2507" s="1" t="s">
        <v>10961</v>
      </c>
      <c r="I2507" s="1" t="s">
        <v>11234</v>
      </c>
      <c r="J2507" s="30" t="s">
        <v>162</v>
      </c>
      <c r="K2507" s="64" t="s">
        <v>11235</v>
      </c>
      <c r="L2507" s="5" t="s">
        <v>705</v>
      </c>
      <c r="M2507" s="19" t="s">
        <v>707</v>
      </c>
      <c r="N2507" s="200">
        <v>46223</v>
      </c>
      <c r="O2507" s="201">
        <v>46267</v>
      </c>
      <c r="P2507" s="13" t="s">
        <v>187</v>
      </c>
      <c r="Q2507" s="22" t="s">
        <v>1190</v>
      </c>
      <c r="R2507" s="22">
        <v>8000</v>
      </c>
      <c r="S2507" s="23" t="s">
        <v>242</v>
      </c>
      <c r="T2507" s="6" t="s">
        <v>242</v>
      </c>
      <c r="U2507" s="5"/>
      <c r="V2507" s="5" t="s">
        <v>233</v>
      </c>
      <c r="W2507" s="62" t="s">
        <v>11236</v>
      </c>
      <c r="X2507" s="5" t="s">
        <v>187</v>
      </c>
      <c r="Y2507" s="5" t="s">
        <v>11237</v>
      </c>
      <c r="Z2507" s="5" t="s">
        <v>11238</v>
      </c>
      <c r="AA2507" s="152" t="s">
        <v>16</v>
      </c>
      <c r="AB2507" s="7">
        <v>0.95</v>
      </c>
      <c r="AC2507" s="5"/>
      <c r="AD2507" s="5"/>
      <c r="AE2507" s="6"/>
      <c r="AF2507" s="5"/>
      <c r="AG2507" s="5" t="str">
        <f t="shared" si="39"/>
        <v>Y</v>
      </c>
      <c r="AH2507" s="5"/>
      <c r="AI2507" s="17">
        <v>1</v>
      </c>
      <c r="AJ2507" s="1" t="s">
        <v>11239</v>
      </c>
      <c r="AK2507" s="42" t="s">
        <v>334</v>
      </c>
      <c r="AL2507" s="80" t="s">
        <v>335</v>
      </c>
      <c r="AM2507" s="25" t="s">
        <v>243</v>
      </c>
      <c r="AN2507" s="82"/>
    </row>
    <row r="2508" spans="1:40" ht="57" customHeight="1">
      <c r="A2508" t="s">
        <v>1183</v>
      </c>
      <c r="B2508" s="13" t="s">
        <v>16</v>
      </c>
      <c r="C2508" s="13" t="s">
        <v>16</v>
      </c>
      <c r="D2508" s="13" t="s">
        <v>16</v>
      </c>
      <c r="E2508" s="27" t="s">
        <v>11240</v>
      </c>
      <c r="F2508" s="5"/>
      <c r="G2508" s="5" t="s">
        <v>11241</v>
      </c>
      <c r="H2508" s="1" t="s">
        <v>10961</v>
      </c>
      <c r="I2508" s="1" t="s">
        <v>11242</v>
      </c>
      <c r="J2508" s="30" t="s">
        <v>162</v>
      </c>
      <c r="K2508" s="64" t="s">
        <v>11243</v>
      </c>
      <c r="L2508" s="5" t="s">
        <v>705</v>
      </c>
      <c r="M2508" s="19" t="s">
        <v>707</v>
      </c>
      <c r="N2508" s="200">
        <v>46223</v>
      </c>
      <c r="O2508" s="201">
        <v>46267</v>
      </c>
      <c r="P2508" s="13" t="s">
        <v>187</v>
      </c>
      <c r="Q2508" s="22" t="s">
        <v>1190</v>
      </c>
      <c r="R2508" s="22">
        <v>8000</v>
      </c>
      <c r="S2508" s="23" t="s">
        <v>242</v>
      </c>
      <c r="T2508" s="6" t="s">
        <v>242</v>
      </c>
      <c r="U2508" s="5"/>
      <c r="V2508" s="5" t="s">
        <v>233</v>
      </c>
      <c r="W2508" s="62" t="s">
        <v>11244</v>
      </c>
      <c r="X2508" s="5" t="s">
        <v>187</v>
      </c>
      <c r="Y2508" s="5" t="s">
        <v>11245</v>
      </c>
      <c r="Z2508" s="5" t="s">
        <v>11238</v>
      </c>
      <c r="AA2508" s="152" t="s">
        <v>16</v>
      </c>
      <c r="AB2508" s="7">
        <v>0.95</v>
      </c>
      <c r="AC2508" s="5"/>
      <c r="AD2508" s="5"/>
      <c r="AE2508" s="6"/>
      <c r="AF2508" s="5"/>
      <c r="AG2508" s="5" t="str">
        <f t="shared" si="39"/>
        <v>Y</v>
      </c>
      <c r="AH2508" s="5"/>
      <c r="AI2508" s="17">
        <v>1</v>
      </c>
      <c r="AJ2508" s="1" t="s">
        <v>11246</v>
      </c>
      <c r="AK2508" s="42" t="s">
        <v>334</v>
      </c>
      <c r="AL2508" s="80" t="s">
        <v>335</v>
      </c>
      <c r="AM2508" s="25" t="s">
        <v>243</v>
      </c>
      <c r="AN2508" s="82"/>
    </row>
    <row r="2509" spans="1:40" ht="57" customHeight="1">
      <c r="A2509" t="s">
        <v>1183</v>
      </c>
      <c r="B2509" s="13" t="s">
        <v>16</v>
      </c>
      <c r="C2509" s="13" t="s">
        <v>16</v>
      </c>
      <c r="D2509" s="13" t="s">
        <v>16</v>
      </c>
      <c r="E2509" s="27" t="s">
        <v>11247</v>
      </c>
      <c r="F2509" s="5"/>
      <c r="G2509" s="5" t="s">
        <v>11248</v>
      </c>
      <c r="H2509" s="1" t="s">
        <v>10961</v>
      </c>
      <c r="I2509" s="1" t="s">
        <v>11249</v>
      </c>
      <c r="J2509" s="30" t="s">
        <v>162</v>
      </c>
      <c r="K2509" s="64" t="s">
        <v>11250</v>
      </c>
      <c r="L2509" s="5" t="s">
        <v>705</v>
      </c>
      <c r="M2509" s="19" t="s">
        <v>707</v>
      </c>
      <c r="N2509" s="200">
        <v>46223</v>
      </c>
      <c r="O2509" s="201">
        <v>46267</v>
      </c>
      <c r="P2509" s="13" t="s">
        <v>187</v>
      </c>
      <c r="Q2509" s="22" t="s">
        <v>1190</v>
      </c>
      <c r="R2509" s="22">
        <v>2000</v>
      </c>
      <c r="S2509" s="23" t="s">
        <v>242</v>
      </c>
      <c r="T2509" s="6" t="s">
        <v>242</v>
      </c>
      <c r="U2509" s="5"/>
      <c r="V2509" s="5" t="s">
        <v>233</v>
      </c>
      <c r="W2509" s="62" t="s">
        <v>11251</v>
      </c>
      <c r="X2509" s="5" t="s">
        <v>242</v>
      </c>
      <c r="Y2509" s="5"/>
      <c r="Z2509" s="5"/>
      <c r="AA2509" s="152" t="s">
        <v>16</v>
      </c>
      <c r="AB2509" s="7">
        <v>0.95</v>
      </c>
      <c r="AC2509" s="5"/>
      <c r="AD2509" s="5"/>
      <c r="AE2509" s="6"/>
      <c r="AF2509" s="5"/>
      <c r="AG2509" s="5" t="str">
        <f t="shared" si="39"/>
        <v>Y</v>
      </c>
      <c r="AH2509" s="5"/>
      <c r="AI2509" s="17">
        <v>1</v>
      </c>
      <c r="AJ2509" s="1" t="s">
        <v>11252</v>
      </c>
      <c r="AK2509" s="42" t="s">
        <v>334</v>
      </c>
      <c r="AL2509" s="80" t="s">
        <v>335</v>
      </c>
      <c r="AM2509" s="25" t="s">
        <v>243</v>
      </c>
      <c r="AN2509" s="82"/>
    </row>
    <row r="2510" spans="1:40" ht="57" customHeight="1">
      <c r="A2510" t="s">
        <v>1183</v>
      </c>
      <c r="B2510" s="13" t="s">
        <v>16</v>
      </c>
      <c r="C2510" s="13" t="s">
        <v>16</v>
      </c>
      <c r="D2510" s="13" t="s">
        <v>16</v>
      </c>
      <c r="E2510" s="27" t="s">
        <v>11253</v>
      </c>
      <c r="F2510" s="5"/>
      <c r="G2510" s="5" t="s">
        <v>11233</v>
      </c>
      <c r="H2510" s="1" t="s">
        <v>10961</v>
      </c>
      <c r="I2510" s="1" t="s">
        <v>11254</v>
      </c>
      <c r="J2510" s="30" t="s">
        <v>162</v>
      </c>
      <c r="K2510" s="64" t="s">
        <v>11255</v>
      </c>
      <c r="L2510" s="5" t="s">
        <v>486</v>
      </c>
      <c r="M2510" s="19" t="s">
        <v>488</v>
      </c>
      <c r="N2510" s="200">
        <v>46210</v>
      </c>
      <c r="O2510" s="201">
        <v>46267</v>
      </c>
      <c r="P2510" s="13" t="s">
        <v>187</v>
      </c>
      <c r="Q2510" s="22" t="s">
        <v>1190</v>
      </c>
      <c r="R2510" s="22">
        <v>8000</v>
      </c>
      <c r="S2510" s="23" t="s">
        <v>242</v>
      </c>
      <c r="T2510" s="6" t="s">
        <v>242</v>
      </c>
      <c r="U2510" s="5"/>
      <c r="V2510" s="5" t="s">
        <v>189</v>
      </c>
      <c r="W2510" s="62" t="s">
        <v>11256</v>
      </c>
      <c r="X2510" s="5" t="s">
        <v>187</v>
      </c>
      <c r="Y2510" s="5" t="s">
        <v>11237</v>
      </c>
      <c r="Z2510" s="5" t="s">
        <v>11238</v>
      </c>
      <c r="AA2510" s="152" t="s">
        <v>16</v>
      </c>
      <c r="AB2510" s="7">
        <v>0.95</v>
      </c>
      <c r="AC2510" s="5"/>
      <c r="AD2510" s="5"/>
      <c r="AE2510" s="6"/>
      <c r="AF2510" s="5"/>
      <c r="AG2510" s="5" t="str">
        <f t="shared" si="39"/>
        <v>Y</v>
      </c>
      <c r="AH2510" s="5"/>
      <c r="AI2510" s="17">
        <v>1</v>
      </c>
      <c r="AJ2510" s="1" t="s">
        <v>11239</v>
      </c>
      <c r="AK2510" s="42" t="s">
        <v>334</v>
      </c>
      <c r="AL2510" s="80" t="s">
        <v>335</v>
      </c>
      <c r="AM2510" s="25" t="s">
        <v>243</v>
      </c>
      <c r="AN2510" s="82"/>
    </row>
    <row r="2511" spans="1:40" ht="57" customHeight="1">
      <c r="A2511" t="s">
        <v>1183</v>
      </c>
      <c r="B2511" s="13" t="s">
        <v>16</v>
      </c>
      <c r="C2511" s="13" t="s">
        <v>16</v>
      </c>
      <c r="D2511" s="13" t="s">
        <v>16</v>
      </c>
      <c r="E2511" s="27" t="s">
        <v>11257</v>
      </c>
      <c r="F2511" s="5"/>
      <c r="G2511" s="5" t="s">
        <v>11241</v>
      </c>
      <c r="H2511" s="1" t="s">
        <v>10961</v>
      </c>
      <c r="I2511" s="1" t="s">
        <v>11258</v>
      </c>
      <c r="J2511" s="30" t="s">
        <v>162</v>
      </c>
      <c r="K2511" s="64" t="s">
        <v>11259</v>
      </c>
      <c r="L2511" s="5" t="s">
        <v>486</v>
      </c>
      <c r="M2511" s="19" t="s">
        <v>488</v>
      </c>
      <c r="N2511" s="200">
        <v>46210</v>
      </c>
      <c r="O2511" s="201">
        <v>46267</v>
      </c>
      <c r="P2511" s="13" t="s">
        <v>187</v>
      </c>
      <c r="Q2511" s="22" t="s">
        <v>1190</v>
      </c>
      <c r="R2511" s="22">
        <v>8000</v>
      </c>
      <c r="S2511" s="23" t="s">
        <v>242</v>
      </c>
      <c r="T2511" s="6" t="s">
        <v>242</v>
      </c>
      <c r="U2511" s="5"/>
      <c r="V2511" s="5" t="s">
        <v>189</v>
      </c>
      <c r="W2511" s="62" t="s">
        <v>11260</v>
      </c>
      <c r="X2511" s="5" t="s">
        <v>187</v>
      </c>
      <c r="Y2511" s="5" t="s">
        <v>11245</v>
      </c>
      <c r="Z2511" s="5" t="s">
        <v>11238</v>
      </c>
      <c r="AA2511" s="152" t="s">
        <v>16</v>
      </c>
      <c r="AB2511" s="7">
        <v>0.95</v>
      </c>
      <c r="AC2511" s="5"/>
      <c r="AD2511" s="5"/>
      <c r="AE2511" s="6"/>
      <c r="AF2511" s="5"/>
      <c r="AG2511" s="5" t="str">
        <f t="shared" si="39"/>
        <v>Y</v>
      </c>
      <c r="AH2511" s="5"/>
      <c r="AI2511" s="17">
        <v>1</v>
      </c>
      <c r="AJ2511" s="1" t="s">
        <v>11246</v>
      </c>
      <c r="AK2511" s="42" t="s">
        <v>334</v>
      </c>
      <c r="AL2511" s="80" t="s">
        <v>335</v>
      </c>
      <c r="AM2511" s="25" t="s">
        <v>243</v>
      </c>
      <c r="AN2511" s="82"/>
    </row>
    <row r="2512" spans="1:40" ht="57" customHeight="1">
      <c r="A2512" t="s">
        <v>1183</v>
      </c>
      <c r="B2512" s="13" t="s">
        <v>16</v>
      </c>
      <c r="C2512" s="13" t="s">
        <v>16</v>
      </c>
      <c r="D2512" s="13" t="s">
        <v>16</v>
      </c>
      <c r="E2512" s="27" t="s">
        <v>11261</v>
      </c>
      <c r="F2512" s="5"/>
      <c r="G2512" s="5" t="s">
        <v>11248</v>
      </c>
      <c r="H2512" s="1" t="s">
        <v>10961</v>
      </c>
      <c r="I2512" s="1" t="s">
        <v>11262</v>
      </c>
      <c r="J2512" s="30" t="s">
        <v>162</v>
      </c>
      <c r="K2512" s="64" t="s">
        <v>11263</v>
      </c>
      <c r="L2512" s="5" t="s">
        <v>486</v>
      </c>
      <c r="M2512" s="19" t="s">
        <v>488</v>
      </c>
      <c r="N2512" s="200">
        <v>46210</v>
      </c>
      <c r="O2512" s="201">
        <v>46267</v>
      </c>
      <c r="P2512" s="13" t="s">
        <v>187</v>
      </c>
      <c r="Q2512" s="22" t="s">
        <v>1190</v>
      </c>
      <c r="R2512" s="22">
        <v>2000</v>
      </c>
      <c r="S2512" s="23" t="s">
        <v>242</v>
      </c>
      <c r="T2512" s="6" t="s">
        <v>242</v>
      </c>
      <c r="U2512" s="5"/>
      <c r="V2512" s="5" t="s">
        <v>189</v>
      </c>
      <c r="W2512" s="62" t="s">
        <v>11264</v>
      </c>
      <c r="X2512" s="5" t="s">
        <v>242</v>
      </c>
      <c r="Y2512" s="5"/>
      <c r="Z2512" s="5"/>
      <c r="AA2512" s="152" t="s">
        <v>16</v>
      </c>
      <c r="AB2512" s="7">
        <v>0.95</v>
      </c>
      <c r="AC2512" s="5"/>
      <c r="AD2512" s="5"/>
      <c r="AE2512" s="6"/>
      <c r="AF2512" s="5"/>
      <c r="AG2512" s="5" t="str">
        <f t="shared" si="39"/>
        <v>Y</v>
      </c>
      <c r="AH2512" s="5"/>
      <c r="AI2512" s="17">
        <v>1</v>
      </c>
      <c r="AJ2512" s="1" t="s">
        <v>11252</v>
      </c>
      <c r="AK2512" s="42" t="s">
        <v>334</v>
      </c>
      <c r="AL2512" s="80" t="s">
        <v>335</v>
      </c>
      <c r="AM2512" s="25" t="s">
        <v>243</v>
      </c>
      <c r="AN2512" s="82"/>
    </row>
    <row r="2513" spans="1:40" ht="57" customHeight="1">
      <c r="A2513" t="s">
        <v>1183</v>
      </c>
      <c r="B2513" s="13" t="s">
        <v>16</v>
      </c>
      <c r="C2513" s="13" t="s">
        <v>16</v>
      </c>
      <c r="D2513" s="13" t="s">
        <v>16</v>
      </c>
      <c r="E2513" s="27" t="s">
        <v>11265</v>
      </c>
      <c r="F2513" s="5"/>
      <c r="G2513" s="5" t="s">
        <v>11233</v>
      </c>
      <c r="H2513" s="1" t="s">
        <v>10961</v>
      </c>
      <c r="I2513" s="1" t="s">
        <v>11266</v>
      </c>
      <c r="J2513" s="30" t="s">
        <v>162</v>
      </c>
      <c r="K2513" s="64" t="s">
        <v>11267</v>
      </c>
      <c r="L2513" s="5" t="s">
        <v>537</v>
      </c>
      <c r="M2513" s="19" t="s">
        <v>539</v>
      </c>
      <c r="N2513" s="200">
        <v>46213</v>
      </c>
      <c r="O2513" s="201">
        <v>46267</v>
      </c>
      <c r="P2513" s="13" t="s">
        <v>187</v>
      </c>
      <c r="Q2513" s="22" t="s">
        <v>1190</v>
      </c>
      <c r="R2513" s="22">
        <v>8000</v>
      </c>
      <c r="S2513" s="23" t="s">
        <v>242</v>
      </c>
      <c r="T2513" s="6" t="s">
        <v>242</v>
      </c>
      <c r="U2513" s="5"/>
      <c r="V2513" s="5" t="s">
        <v>233</v>
      </c>
      <c r="W2513" s="62" t="s">
        <v>11268</v>
      </c>
      <c r="X2513" s="5" t="s">
        <v>187</v>
      </c>
      <c r="Y2513" s="5" t="s">
        <v>11237</v>
      </c>
      <c r="Z2513" s="5" t="s">
        <v>11238</v>
      </c>
      <c r="AA2513" s="152" t="s">
        <v>16</v>
      </c>
      <c r="AB2513" s="7">
        <v>0.95</v>
      </c>
      <c r="AC2513" s="5"/>
      <c r="AD2513" s="5"/>
      <c r="AE2513" s="6"/>
      <c r="AF2513" s="5"/>
      <c r="AG2513" s="5" t="str">
        <f t="shared" si="39"/>
        <v>Y</v>
      </c>
      <c r="AH2513" s="5"/>
      <c r="AI2513" s="17">
        <v>1</v>
      </c>
      <c r="AJ2513" s="1" t="s">
        <v>11239</v>
      </c>
      <c r="AK2513" s="42" t="s">
        <v>334</v>
      </c>
      <c r="AL2513" s="80" t="s">
        <v>335</v>
      </c>
      <c r="AM2513" s="25" t="s">
        <v>243</v>
      </c>
      <c r="AN2513" s="82"/>
    </row>
    <row r="2514" spans="1:40" ht="57" customHeight="1">
      <c r="A2514" t="s">
        <v>1183</v>
      </c>
      <c r="B2514" s="13" t="s">
        <v>16</v>
      </c>
      <c r="C2514" s="13" t="s">
        <v>16</v>
      </c>
      <c r="D2514" s="13" t="s">
        <v>16</v>
      </c>
      <c r="E2514" s="27" t="s">
        <v>11269</v>
      </c>
      <c r="F2514" s="5"/>
      <c r="G2514" s="5" t="s">
        <v>11241</v>
      </c>
      <c r="H2514" s="1" t="s">
        <v>10961</v>
      </c>
      <c r="I2514" s="1" t="s">
        <v>11270</v>
      </c>
      <c r="J2514" s="30" t="s">
        <v>162</v>
      </c>
      <c r="K2514" s="64" t="s">
        <v>11271</v>
      </c>
      <c r="L2514" s="5" t="s">
        <v>537</v>
      </c>
      <c r="M2514" s="19" t="s">
        <v>539</v>
      </c>
      <c r="N2514" s="200">
        <v>46213</v>
      </c>
      <c r="O2514" s="201">
        <v>46267</v>
      </c>
      <c r="P2514" s="13" t="s">
        <v>187</v>
      </c>
      <c r="Q2514" s="22" t="s">
        <v>1190</v>
      </c>
      <c r="R2514" s="22">
        <v>8000</v>
      </c>
      <c r="S2514" s="23" t="s">
        <v>242</v>
      </c>
      <c r="T2514" s="6" t="s">
        <v>242</v>
      </c>
      <c r="U2514" s="5"/>
      <c r="V2514" s="5" t="s">
        <v>233</v>
      </c>
      <c r="W2514" s="62" t="s">
        <v>11272</v>
      </c>
      <c r="X2514" s="5" t="s">
        <v>187</v>
      </c>
      <c r="Y2514" s="5" t="s">
        <v>11245</v>
      </c>
      <c r="Z2514" s="5" t="s">
        <v>11238</v>
      </c>
      <c r="AA2514" s="152" t="s">
        <v>16</v>
      </c>
      <c r="AB2514" s="7">
        <v>0.95</v>
      </c>
      <c r="AC2514" s="5"/>
      <c r="AD2514" s="5"/>
      <c r="AE2514" s="6"/>
      <c r="AF2514" s="5"/>
      <c r="AG2514" s="5" t="str">
        <f t="shared" si="39"/>
        <v>Y</v>
      </c>
      <c r="AH2514" s="5"/>
      <c r="AI2514" s="17">
        <v>1</v>
      </c>
      <c r="AJ2514" s="1" t="s">
        <v>11246</v>
      </c>
      <c r="AK2514" s="42" t="s">
        <v>334</v>
      </c>
      <c r="AL2514" s="80" t="s">
        <v>335</v>
      </c>
      <c r="AM2514" s="25" t="s">
        <v>243</v>
      </c>
      <c r="AN2514" s="82"/>
    </row>
    <row r="2515" spans="1:40" ht="57" customHeight="1">
      <c r="A2515" t="s">
        <v>1183</v>
      </c>
      <c r="B2515" s="13" t="s">
        <v>16</v>
      </c>
      <c r="C2515" s="13" t="s">
        <v>16</v>
      </c>
      <c r="D2515" s="13" t="s">
        <v>16</v>
      </c>
      <c r="E2515" s="27" t="s">
        <v>11273</v>
      </c>
      <c r="F2515" s="5"/>
      <c r="G2515" s="5" t="s">
        <v>11248</v>
      </c>
      <c r="H2515" s="1" t="s">
        <v>10961</v>
      </c>
      <c r="I2515" s="1" t="s">
        <v>11274</v>
      </c>
      <c r="J2515" s="30" t="s">
        <v>162</v>
      </c>
      <c r="K2515" s="64" t="s">
        <v>11275</v>
      </c>
      <c r="L2515" s="5" t="s">
        <v>537</v>
      </c>
      <c r="M2515" s="19" t="s">
        <v>539</v>
      </c>
      <c r="N2515" s="200">
        <v>46213</v>
      </c>
      <c r="O2515" s="201">
        <v>46267</v>
      </c>
      <c r="P2515" s="13" t="s">
        <v>187</v>
      </c>
      <c r="Q2515" s="22" t="s">
        <v>1190</v>
      </c>
      <c r="R2515" s="22">
        <v>2000</v>
      </c>
      <c r="S2515" s="23" t="s">
        <v>242</v>
      </c>
      <c r="T2515" s="6" t="s">
        <v>242</v>
      </c>
      <c r="U2515" s="5"/>
      <c r="V2515" s="5" t="s">
        <v>233</v>
      </c>
      <c r="W2515" s="62" t="s">
        <v>11276</v>
      </c>
      <c r="X2515" s="5" t="s">
        <v>242</v>
      </c>
      <c r="Y2515" s="5"/>
      <c r="Z2515" s="5"/>
      <c r="AA2515" s="152" t="s">
        <v>16</v>
      </c>
      <c r="AB2515" s="7">
        <v>0.95</v>
      </c>
      <c r="AC2515" s="5"/>
      <c r="AD2515" s="5"/>
      <c r="AE2515" s="6"/>
      <c r="AF2515" s="5"/>
      <c r="AG2515" s="5" t="str">
        <f t="shared" si="39"/>
        <v>Y</v>
      </c>
      <c r="AH2515" s="5"/>
      <c r="AI2515" s="17">
        <v>1</v>
      </c>
      <c r="AJ2515" s="1" t="s">
        <v>11252</v>
      </c>
      <c r="AK2515" s="42" t="s">
        <v>334</v>
      </c>
      <c r="AL2515" s="80" t="s">
        <v>335</v>
      </c>
      <c r="AM2515" s="25" t="s">
        <v>243</v>
      </c>
      <c r="AN2515" s="82"/>
    </row>
    <row r="2516" spans="1:40" ht="57" customHeight="1">
      <c r="A2516" t="s">
        <v>1183</v>
      </c>
      <c r="B2516" s="13" t="s">
        <v>16</v>
      </c>
      <c r="C2516" s="13" t="s">
        <v>16</v>
      </c>
      <c r="D2516" s="13" t="s">
        <v>16</v>
      </c>
      <c r="E2516" s="27" t="s">
        <v>11277</v>
      </c>
      <c r="F2516" s="5"/>
      <c r="G2516" s="5" t="s">
        <v>11233</v>
      </c>
      <c r="H2516" s="1" t="s">
        <v>10961</v>
      </c>
      <c r="I2516" s="1" t="s">
        <v>11278</v>
      </c>
      <c r="J2516" s="30" t="s">
        <v>162</v>
      </c>
      <c r="K2516" s="64" t="s">
        <v>11279</v>
      </c>
      <c r="L2516" s="5" t="s">
        <v>493</v>
      </c>
      <c r="M2516" s="19" t="s">
        <v>495</v>
      </c>
      <c r="N2516" s="200">
        <v>46210</v>
      </c>
      <c r="O2516" s="201">
        <v>46267</v>
      </c>
      <c r="P2516" s="13" t="s">
        <v>187</v>
      </c>
      <c r="Q2516" s="22" t="s">
        <v>1190</v>
      </c>
      <c r="R2516" s="22">
        <v>8000</v>
      </c>
      <c r="S2516" s="23" t="s">
        <v>242</v>
      </c>
      <c r="T2516" s="6" t="s">
        <v>242</v>
      </c>
      <c r="U2516" s="5"/>
      <c r="V2516" s="5" t="s">
        <v>233</v>
      </c>
      <c r="W2516" s="62" t="s">
        <v>11280</v>
      </c>
      <c r="X2516" s="5" t="s">
        <v>187</v>
      </c>
      <c r="Y2516" s="5" t="s">
        <v>11237</v>
      </c>
      <c r="Z2516" s="5" t="s">
        <v>11238</v>
      </c>
      <c r="AA2516" s="152" t="s">
        <v>16</v>
      </c>
      <c r="AB2516" s="7">
        <v>0.95</v>
      </c>
      <c r="AC2516" s="5"/>
      <c r="AD2516" s="5"/>
      <c r="AE2516" s="6"/>
      <c r="AF2516" s="5"/>
      <c r="AG2516" s="5" t="str">
        <f t="shared" si="39"/>
        <v>Y</v>
      </c>
      <c r="AH2516" s="5"/>
      <c r="AI2516" s="17">
        <v>1</v>
      </c>
      <c r="AJ2516" s="1" t="s">
        <v>11239</v>
      </c>
      <c r="AK2516" s="42" t="s">
        <v>334</v>
      </c>
      <c r="AL2516" s="80" t="s">
        <v>335</v>
      </c>
      <c r="AM2516" s="25" t="s">
        <v>243</v>
      </c>
      <c r="AN2516" s="82"/>
    </row>
    <row r="2517" spans="1:40" ht="57" customHeight="1">
      <c r="A2517" t="s">
        <v>1183</v>
      </c>
      <c r="B2517" s="13" t="s">
        <v>16</v>
      </c>
      <c r="C2517" s="13" t="s">
        <v>16</v>
      </c>
      <c r="D2517" s="13" t="s">
        <v>16</v>
      </c>
      <c r="E2517" s="27" t="s">
        <v>11281</v>
      </c>
      <c r="F2517" s="5"/>
      <c r="G2517" s="5" t="s">
        <v>11241</v>
      </c>
      <c r="H2517" s="1" t="s">
        <v>10961</v>
      </c>
      <c r="I2517" s="1" t="s">
        <v>11282</v>
      </c>
      <c r="J2517" s="30" t="s">
        <v>162</v>
      </c>
      <c r="K2517" s="64" t="s">
        <v>11283</v>
      </c>
      <c r="L2517" s="5" t="s">
        <v>493</v>
      </c>
      <c r="M2517" s="19" t="s">
        <v>495</v>
      </c>
      <c r="N2517" s="200">
        <v>46210</v>
      </c>
      <c r="O2517" s="201">
        <v>46267</v>
      </c>
      <c r="P2517" s="13" t="s">
        <v>187</v>
      </c>
      <c r="Q2517" s="22" t="s">
        <v>1190</v>
      </c>
      <c r="R2517" s="22">
        <v>8000</v>
      </c>
      <c r="S2517" s="23" t="s">
        <v>242</v>
      </c>
      <c r="T2517" s="6" t="s">
        <v>242</v>
      </c>
      <c r="U2517" s="5"/>
      <c r="V2517" s="5" t="s">
        <v>233</v>
      </c>
      <c r="W2517" s="62" t="s">
        <v>11284</v>
      </c>
      <c r="X2517" s="5" t="s">
        <v>187</v>
      </c>
      <c r="Y2517" s="5" t="s">
        <v>11245</v>
      </c>
      <c r="Z2517" s="5" t="s">
        <v>11238</v>
      </c>
      <c r="AA2517" s="152" t="s">
        <v>16</v>
      </c>
      <c r="AB2517" s="7">
        <v>0.95</v>
      </c>
      <c r="AC2517" s="5"/>
      <c r="AD2517" s="5"/>
      <c r="AE2517" s="6"/>
      <c r="AF2517" s="5"/>
      <c r="AG2517" s="5" t="str">
        <f t="shared" si="39"/>
        <v>Y</v>
      </c>
      <c r="AH2517" s="5"/>
      <c r="AI2517" s="17">
        <v>1</v>
      </c>
      <c r="AJ2517" s="1" t="s">
        <v>11246</v>
      </c>
      <c r="AK2517" s="42" t="s">
        <v>334</v>
      </c>
      <c r="AL2517" s="80" t="s">
        <v>335</v>
      </c>
      <c r="AM2517" s="25" t="s">
        <v>243</v>
      </c>
      <c r="AN2517" s="82"/>
    </row>
    <row r="2518" spans="1:40" ht="57" customHeight="1">
      <c r="A2518" t="s">
        <v>1183</v>
      </c>
      <c r="B2518" s="13" t="s">
        <v>16</v>
      </c>
      <c r="C2518" s="13" t="s">
        <v>16</v>
      </c>
      <c r="D2518" s="13" t="s">
        <v>16</v>
      </c>
      <c r="E2518" s="27" t="s">
        <v>11285</v>
      </c>
      <c r="F2518" s="5"/>
      <c r="G2518" s="5" t="s">
        <v>11248</v>
      </c>
      <c r="H2518" s="1" t="s">
        <v>10961</v>
      </c>
      <c r="I2518" s="1" t="s">
        <v>11286</v>
      </c>
      <c r="J2518" s="30" t="s">
        <v>162</v>
      </c>
      <c r="K2518" s="64" t="s">
        <v>11287</v>
      </c>
      <c r="L2518" s="5" t="s">
        <v>493</v>
      </c>
      <c r="M2518" s="19" t="s">
        <v>495</v>
      </c>
      <c r="N2518" s="200">
        <v>46210</v>
      </c>
      <c r="O2518" s="201">
        <v>46267</v>
      </c>
      <c r="P2518" s="13" t="s">
        <v>187</v>
      </c>
      <c r="Q2518" s="22" t="s">
        <v>1190</v>
      </c>
      <c r="R2518" s="22">
        <v>2000</v>
      </c>
      <c r="S2518" s="23" t="s">
        <v>242</v>
      </c>
      <c r="T2518" s="6" t="s">
        <v>242</v>
      </c>
      <c r="U2518" s="5"/>
      <c r="V2518" s="5" t="s">
        <v>233</v>
      </c>
      <c r="W2518" s="62" t="s">
        <v>11288</v>
      </c>
      <c r="X2518" s="5" t="s">
        <v>242</v>
      </c>
      <c r="Y2518" s="5"/>
      <c r="Z2518" s="5"/>
      <c r="AA2518" s="152" t="s">
        <v>16</v>
      </c>
      <c r="AB2518" s="7">
        <v>0.95</v>
      </c>
      <c r="AC2518" s="5"/>
      <c r="AD2518" s="5"/>
      <c r="AE2518" s="6"/>
      <c r="AF2518" s="5"/>
      <c r="AG2518" s="5" t="str">
        <f t="shared" si="39"/>
        <v>Y</v>
      </c>
      <c r="AH2518" s="5"/>
      <c r="AI2518" s="17">
        <v>1</v>
      </c>
      <c r="AJ2518" s="1" t="s">
        <v>11252</v>
      </c>
      <c r="AK2518" s="42" t="s">
        <v>334</v>
      </c>
      <c r="AL2518" s="80" t="s">
        <v>335</v>
      </c>
      <c r="AM2518" s="25" t="s">
        <v>243</v>
      </c>
      <c r="AN2518" s="82"/>
    </row>
    <row r="2519" spans="1:40" ht="57" customHeight="1">
      <c r="A2519" t="s">
        <v>1183</v>
      </c>
      <c r="B2519" s="13" t="s">
        <v>16</v>
      </c>
      <c r="C2519" s="13" t="s">
        <v>16</v>
      </c>
      <c r="D2519" s="13" t="s">
        <v>16</v>
      </c>
      <c r="E2519" s="27" t="s">
        <v>11289</v>
      </c>
      <c r="F2519" s="5"/>
      <c r="G2519" s="5" t="s">
        <v>11233</v>
      </c>
      <c r="H2519" s="1" t="s">
        <v>10961</v>
      </c>
      <c r="I2519" s="1" t="s">
        <v>11290</v>
      </c>
      <c r="J2519" s="30" t="s">
        <v>162</v>
      </c>
      <c r="K2519" s="64" t="s">
        <v>11267</v>
      </c>
      <c r="L2519" s="5" t="s">
        <v>621</v>
      </c>
      <c r="M2519" s="19" t="s">
        <v>623</v>
      </c>
      <c r="N2519" s="200">
        <v>46213</v>
      </c>
      <c r="O2519" s="201">
        <v>46267</v>
      </c>
      <c r="P2519" s="13" t="s">
        <v>187</v>
      </c>
      <c r="Q2519" s="22" t="s">
        <v>1190</v>
      </c>
      <c r="R2519" s="22">
        <v>8000</v>
      </c>
      <c r="S2519" s="23" t="s">
        <v>242</v>
      </c>
      <c r="T2519" s="6" t="s">
        <v>242</v>
      </c>
      <c r="U2519" s="5"/>
      <c r="V2519" s="5" t="s">
        <v>189</v>
      </c>
      <c r="W2519" s="62" t="s">
        <v>11291</v>
      </c>
      <c r="X2519" s="5" t="s">
        <v>187</v>
      </c>
      <c r="Y2519" s="5" t="s">
        <v>11237</v>
      </c>
      <c r="Z2519" s="5" t="s">
        <v>11238</v>
      </c>
      <c r="AA2519" s="152" t="s">
        <v>16</v>
      </c>
      <c r="AB2519" s="7">
        <v>0.95</v>
      </c>
      <c r="AC2519" s="5"/>
      <c r="AD2519" s="5"/>
      <c r="AE2519" s="6"/>
      <c r="AF2519" s="5"/>
      <c r="AG2519" s="5" t="str">
        <f t="shared" si="39"/>
        <v>Y</v>
      </c>
      <c r="AH2519" s="5"/>
      <c r="AI2519" s="17">
        <v>1</v>
      </c>
      <c r="AJ2519" s="1" t="s">
        <v>11239</v>
      </c>
      <c r="AK2519" s="42" t="s">
        <v>334</v>
      </c>
      <c r="AL2519" s="80" t="s">
        <v>335</v>
      </c>
      <c r="AM2519" s="25" t="s">
        <v>243</v>
      </c>
      <c r="AN2519" s="82"/>
    </row>
    <row r="2520" spans="1:40" ht="57" customHeight="1">
      <c r="A2520" t="s">
        <v>1183</v>
      </c>
      <c r="B2520" s="13" t="s">
        <v>16</v>
      </c>
      <c r="C2520" s="13" t="s">
        <v>16</v>
      </c>
      <c r="D2520" s="13" t="s">
        <v>16</v>
      </c>
      <c r="E2520" s="27" t="s">
        <v>11292</v>
      </c>
      <c r="F2520" s="5"/>
      <c r="G2520" s="5" t="s">
        <v>11241</v>
      </c>
      <c r="H2520" s="1" t="s">
        <v>10961</v>
      </c>
      <c r="I2520" s="1" t="s">
        <v>11293</v>
      </c>
      <c r="J2520" s="30" t="s">
        <v>162</v>
      </c>
      <c r="K2520" s="64" t="s">
        <v>11271</v>
      </c>
      <c r="L2520" s="5" t="s">
        <v>621</v>
      </c>
      <c r="M2520" s="19" t="s">
        <v>623</v>
      </c>
      <c r="N2520" s="200">
        <v>46213</v>
      </c>
      <c r="O2520" s="201">
        <v>46267</v>
      </c>
      <c r="P2520" s="13" t="s">
        <v>187</v>
      </c>
      <c r="Q2520" s="22" t="s">
        <v>1190</v>
      </c>
      <c r="R2520" s="22">
        <v>8000</v>
      </c>
      <c r="S2520" s="23" t="s">
        <v>242</v>
      </c>
      <c r="T2520" s="6" t="s">
        <v>242</v>
      </c>
      <c r="U2520" s="5"/>
      <c r="V2520" s="5" t="s">
        <v>189</v>
      </c>
      <c r="W2520" s="62" t="s">
        <v>11294</v>
      </c>
      <c r="X2520" s="5" t="s">
        <v>187</v>
      </c>
      <c r="Y2520" s="5" t="s">
        <v>11245</v>
      </c>
      <c r="Z2520" s="5" t="s">
        <v>11238</v>
      </c>
      <c r="AA2520" s="152" t="s">
        <v>16</v>
      </c>
      <c r="AB2520" s="7">
        <v>0.95</v>
      </c>
      <c r="AC2520" s="5"/>
      <c r="AD2520" s="5"/>
      <c r="AE2520" s="6"/>
      <c r="AF2520" s="5"/>
      <c r="AG2520" s="5" t="str">
        <f t="shared" si="39"/>
        <v>Y</v>
      </c>
      <c r="AH2520" s="5"/>
      <c r="AI2520" s="17">
        <v>1</v>
      </c>
      <c r="AJ2520" s="1" t="s">
        <v>11246</v>
      </c>
      <c r="AK2520" s="42" t="s">
        <v>334</v>
      </c>
      <c r="AL2520" s="80" t="s">
        <v>335</v>
      </c>
      <c r="AM2520" s="25" t="s">
        <v>243</v>
      </c>
      <c r="AN2520" s="82"/>
    </row>
    <row r="2521" spans="1:40" ht="57" customHeight="1">
      <c r="A2521" t="s">
        <v>1183</v>
      </c>
      <c r="B2521" s="13" t="s">
        <v>16</v>
      </c>
      <c r="C2521" s="13" t="s">
        <v>16</v>
      </c>
      <c r="D2521" s="13" t="s">
        <v>16</v>
      </c>
      <c r="E2521" s="27" t="s">
        <v>11295</v>
      </c>
      <c r="F2521" s="5"/>
      <c r="G2521" s="5" t="s">
        <v>11248</v>
      </c>
      <c r="H2521" s="1" t="s">
        <v>10961</v>
      </c>
      <c r="I2521" s="1" t="s">
        <v>11296</v>
      </c>
      <c r="J2521" s="30" t="s">
        <v>162</v>
      </c>
      <c r="K2521" s="64" t="s">
        <v>11275</v>
      </c>
      <c r="L2521" s="5" t="s">
        <v>621</v>
      </c>
      <c r="M2521" s="19" t="s">
        <v>623</v>
      </c>
      <c r="N2521" s="200">
        <v>46213</v>
      </c>
      <c r="O2521" s="201">
        <v>46267</v>
      </c>
      <c r="P2521" s="13" t="s">
        <v>187</v>
      </c>
      <c r="Q2521" s="22" t="s">
        <v>1190</v>
      </c>
      <c r="R2521" s="22">
        <v>2000</v>
      </c>
      <c r="S2521" s="23" t="s">
        <v>242</v>
      </c>
      <c r="T2521" s="6" t="s">
        <v>242</v>
      </c>
      <c r="U2521" s="5"/>
      <c r="V2521" s="5" t="s">
        <v>189</v>
      </c>
      <c r="W2521" s="62" t="s">
        <v>11297</v>
      </c>
      <c r="X2521" s="5" t="s">
        <v>242</v>
      </c>
      <c r="Y2521" s="5"/>
      <c r="Z2521" s="5"/>
      <c r="AA2521" s="152" t="s">
        <v>16</v>
      </c>
      <c r="AB2521" s="7">
        <v>0.95</v>
      </c>
      <c r="AC2521" s="5"/>
      <c r="AD2521" s="5"/>
      <c r="AE2521" s="6"/>
      <c r="AF2521" s="5"/>
      <c r="AG2521" s="5" t="str">
        <f t="shared" si="39"/>
        <v>Y</v>
      </c>
      <c r="AH2521" s="5"/>
      <c r="AI2521" s="17">
        <v>1</v>
      </c>
      <c r="AJ2521" s="1" t="s">
        <v>11252</v>
      </c>
      <c r="AK2521" s="42" t="s">
        <v>334</v>
      </c>
      <c r="AL2521" s="80" t="s">
        <v>335</v>
      </c>
      <c r="AM2521" s="25" t="s">
        <v>243</v>
      </c>
      <c r="AN2521" s="82"/>
    </row>
    <row r="2522" spans="1:40" ht="57" customHeight="1">
      <c r="A2522" t="s">
        <v>1183</v>
      </c>
      <c r="B2522" s="13" t="s">
        <v>16</v>
      </c>
      <c r="C2522" s="13" t="s">
        <v>16</v>
      </c>
      <c r="D2522" s="13" t="s">
        <v>16</v>
      </c>
      <c r="E2522" s="27" t="s">
        <v>11298</v>
      </c>
      <c r="F2522" s="5"/>
      <c r="G2522" s="5" t="s">
        <v>11233</v>
      </c>
      <c r="H2522" s="1" t="s">
        <v>10961</v>
      </c>
      <c r="I2522" s="1" t="s">
        <v>11299</v>
      </c>
      <c r="J2522" s="30" t="s">
        <v>162</v>
      </c>
      <c r="K2522" s="64" t="s">
        <v>11267</v>
      </c>
      <c r="L2522" s="5" t="s">
        <v>586</v>
      </c>
      <c r="M2522" s="19" t="s">
        <v>588</v>
      </c>
      <c r="N2522" s="200">
        <v>46213</v>
      </c>
      <c r="O2522" s="201">
        <v>46267</v>
      </c>
      <c r="P2522" s="13" t="s">
        <v>187</v>
      </c>
      <c r="Q2522" s="22" t="s">
        <v>1190</v>
      </c>
      <c r="R2522" s="22">
        <v>8000</v>
      </c>
      <c r="S2522" s="23" t="s">
        <v>242</v>
      </c>
      <c r="T2522" s="6" t="s">
        <v>242</v>
      </c>
      <c r="U2522" s="5"/>
      <c r="V2522" s="5" t="s">
        <v>189</v>
      </c>
      <c r="W2522" s="62" t="s">
        <v>11300</v>
      </c>
      <c r="X2522" s="5" t="s">
        <v>187</v>
      </c>
      <c r="Y2522" s="5" t="s">
        <v>11237</v>
      </c>
      <c r="Z2522" s="5" t="s">
        <v>11238</v>
      </c>
      <c r="AA2522" s="152" t="s">
        <v>16</v>
      </c>
      <c r="AB2522" s="7">
        <v>0.95</v>
      </c>
      <c r="AC2522" s="5"/>
      <c r="AD2522" s="5"/>
      <c r="AE2522" s="6"/>
      <c r="AF2522" s="5"/>
      <c r="AG2522" s="5" t="str">
        <f t="shared" si="39"/>
        <v>Y</v>
      </c>
      <c r="AH2522" s="5"/>
      <c r="AI2522" s="17">
        <v>1</v>
      </c>
      <c r="AJ2522" s="1" t="s">
        <v>11239</v>
      </c>
      <c r="AK2522" s="42" t="s">
        <v>334</v>
      </c>
      <c r="AL2522" s="80" t="s">
        <v>335</v>
      </c>
      <c r="AM2522" s="25" t="s">
        <v>243</v>
      </c>
      <c r="AN2522" s="82"/>
    </row>
    <row r="2523" spans="1:40" ht="57" customHeight="1">
      <c r="A2523" t="s">
        <v>1183</v>
      </c>
      <c r="B2523" s="13" t="s">
        <v>16</v>
      </c>
      <c r="C2523" s="13" t="s">
        <v>16</v>
      </c>
      <c r="D2523" s="13" t="s">
        <v>16</v>
      </c>
      <c r="E2523" s="27" t="s">
        <v>11301</v>
      </c>
      <c r="F2523" s="5"/>
      <c r="G2523" s="5" t="s">
        <v>11241</v>
      </c>
      <c r="H2523" s="1" t="s">
        <v>10961</v>
      </c>
      <c r="I2523" s="1" t="s">
        <v>11302</v>
      </c>
      <c r="J2523" s="30" t="s">
        <v>162</v>
      </c>
      <c r="K2523" s="64" t="s">
        <v>11271</v>
      </c>
      <c r="L2523" s="5" t="s">
        <v>586</v>
      </c>
      <c r="M2523" s="19" t="s">
        <v>588</v>
      </c>
      <c r="N2523" s="200">
        <v>46213</v>
      </c>
      <c r="O2523" s="201">
        <v>46267</v>
      </c>
      <c r="P2523" s="13" t="s">
        <v>187</v>
      </c>
      <c r="Q2523" s="22" t="s">
        <v>1190</v>
      </c>
      <c r="R2523" s="22">
        <v>8000</v>
      </c>
      <c r="S2523" s="23" t="s">
        <v>242</v>
      </c>
      <c r="T2523" s="6" t="s">
        <v>242</v>
      </c>
      <c r="U2523" s="5"/>
      <c r="V2523" s="5" t="s">
        <v>189</v>
      </c>
      <c r="W2523" s="62" t="s">
        <v>11303</v>
      </c>
      <c r="X2523" s="5" t="s">
        <v>187</v>
      </c>
      <c r="Y2523" s="5" t="s">
        <v>11245</v>
      </c>
      <c r="Z2523" s="5" t="s">
        <v>11238</v>
      </c>
      <c r="AA2523" s="152" t="s">
        <v>16</v>
      </c>
      <c r="AB2523" s="7">
        <v>0.95</v>
      </c>
      <c r="AC2523" s="5"/>
      <c r="AD2523" s="5"/>
      <c r="AE2523" s="6"/>
      <c r="AF2523" s="5"/>
      <c r="AG2523" s="5" t="str">
        <f t="shared" si="39"/>
        <v>Y</v>
      </c>
      <c r="AH2523" s="5"/>
      <c r="AI2523" s="17">
        <v>1</v>
      </c>
      <c r="AJ2523" s="1" t="s">
        <v>11246</v>
      </c>
      <c r="AK2523" s="42" t="s">
        <v>334</v>
      </c>
      <c r="AL2523" s="80" t="s">
        <v>335</v>
      </c>
      <c r="AM2523" s="25" t="s">
        <v>243</v>
      </c>
      <c r="AN2523" s="82"/>
    </row>
    <row r="2524" spans="1:40" ht="57" customHeight="1">
      <c r="A2524" t="s">
        <v>1183</v>
      </c>
      <c r="B2524" s="13" t="s">
        <v>16</v>
      </c>
      <c r="C2524" s="13" t="s">
        <v>16</v>
      </c>
      <c r="D2524" s="13" t="s">
        <v>16</v>
      </c>
      <c r="E2524" s="27" t="s">
        <v>11304</v>
      </c>
      <c r="F2524" s="5"/>
      <c r="G2524" s="5" t="s">
        <v>11248</v>
      </c>
      <c r="H2524" s="1" t="s">
        <v>10961</v>
      </c>
      <c r="I2524" s="1" t="s">
        <v>11305</v>
      </c>
      <c r="J2524" s="30" t="s">
        <v>162</v>
      </c>
      <c r="K2524" s="64" t="s">
        <v>11275</v>
      </c>
      <c r="L2524" s="5" t="s">
        <v>586</v>
      </c>
      <c r="M2524" s="19" t="s">
        <v>588</v>
      </c>
      <c r="N2524" s="200">
        <v>46213</v>
      </c>
      <c r="O2524" s="201">
        <v>46267</v>
      </c>
      <c r="P2524" s="13" t="s">
        <v>187</v>
      </c>
      <c r="Q2524" s="22" t="s">
        <v>1190</v>
      </c>
      <c r="R2524" s="22">
        <v>2000</v>
      </c>
      <c r="S2524" s="23" t="s">
        <v>242</v>
      </c>
      <c r="T2524" s="6" t="s">
        <v>242</v>
      </c>
      <c r="U2524" s="5"/>
      <c r="V2524" s="5" t="s">
        <v>189</v>
      </c>
      <c r="W2524" s="62" t="s">
        <v>11306</v>
      </c>
      <c r="X2524" s="5" t="s">
        <v>242</v>
      </c>
      <c r="Y2524" s="5"/>
      <c r="Z2524" s="5"/>
      <c r="AA2524" s="152" t="s">
        <v>16</v>
      </c>
      <c r="AB2524" s="7">
        <v>0.95</v>
      </c>
      <c r="AC2524" s="5"/>
      <c r="AD2524" s="5"/>
      <c r="AE2524" s="6"/>
      <c r="AF2524" s="5"/>
      <c r="AG2524" s="5" t="str">
        <f t="shared" si="39"/>
        <v>Y</v>
      </c>
      <c r="AH2524" s="5"/>
      <c r="AI2524" s="17">
        <v>1</v>
      </c>
      <c r="AJ2524" s="1" t="s">
        <v>11252</v>
      </c>
      <c r="AK2524" s="42" t="s">
        <v>334</v>
      </c>
      <c r="AL2524" s="80" t="s">
        <v>335</v>
      </c>
      <c r="AM2524" s="25" t="s">
        <v>243</v>
      </c>
      <c r="AN2524" s="82"/>
    </row>
    <row r="2525" spans="1:40" ht="57" customHeight="1">
      <c r="A2525" t="s">
        <v>1183</v>
      </c>
      <c r="B2525" s="13" t="s">
        <v>16</v>
      </c>
      <c r="C2525" s="13" t="s">
        <v>16</v>
      </c>
      <c r="D2525" s="13" t="s">
        <v>16</v>
      </c>
      <c r="E2525" s="27" t="s">
        <v>11307</v>
      </c>
      <c r="F2525" s="5"/>
      <c r="G2525" s="5" t="s">
        <v>11233</v>
      </c>
      <c r="H2525" s="1" t="s">
        <v>10961</v>
      </c>
      <c r="I2525" s="1" t="s">
        <v>11308</v>
      </c>
      <c r="J2525" s="30" t="s">
        <v>162</v>
      </c>
      <c r="K2525" s="64" t="s">
        <v>11267</v>
      </c>
      <c r="L2525" s="5" t="s">
        <v>663</v>
      </c>
      <c r="M2525" s="19" t="s">
        <v>665</v>
      </c>
      <c r="N2525" s="200">
        <v>46218</v>
      </c>
      <c r="O2525" s="201">
        <v>46267</v>
      </c>
      <c r="P2525" s="13" t="s">
        <v>187</v>
      </c>
      <c r="Q2525" s="22" t="s">
        <v>1190</v>
      </c>
      <c r="R2525" s="22">
        <v>8000</v>
      </c>
      <c r="S2525" s="23" t="s">
        <v>242</v>
      </c>
      <c r="T2525" s="6" t="s">
        <v>242</v>
      </c>
      <c r="U2525" s="5"/>
      <c r="V2525" s="5" t="s">
        <v>189</v>
      </c>
      <c r="W2525" s="62" t="s">
        <v>11309</v>
      </c>
      <c r="X2525" s="5" t="s">
        <v>187</v>
      </c>
      <c r="Y2525" s="5" t="s">
        <v>11237</v>
      </c>
      <c r="Z2525" s="5" t="s">
        <v>11238</v>
      </c>
      <c r="AA2525" s="152" t="s">
        <v>16</v>
      </c>
      <c r="AB2525" s="7">
        <v>0.95</v>
      </c>
      <c r="AC2525" s="5"/>
      <c r="AD2525" s="5"/>
      <c r="AE2525" s="6"/>
      <c r="AF2525" s="5"/>
      <c r="AG2525" s="5" t="str">
        <f t="shared" si="39"/>
        <v>Y</v>
      </c>
      <c r="AH2525" s="5"/>
      <c r="AI2525" s="17">
        <v>1</v>
      </c>
      <c r="AJ2525" s="1" t="s">
        <v>11239</v>
      </c>
      <c r="AK2525" s="42" t="s">
        <v>334</v>
      </c>
      <c r="AL2525" s="80" t="s">
        <v>335</v>
      </c>
      <c r="AM2525" s="25" t="s">
        <v>243</v>
      </c>
      <c r="AN2525" s="82"/>
    </row>
    <row r="2526" spans="1:40" ht="57" customHeight="1">
      <c r="A2526" t="s">
        <v>1183</v>
      </c>
      <c r="B2526" s="13" t="s">
        <v>16</v>
      </c>
      <c r="C2526" s="13" t="s">
        <v>16</v>
      </c>
      <c r="D2526" s="13" t="s">
        <v>16</v>
      </c>
      <c r="E2526" s="27" t="s">
        <v>11310</v>
      </c>
      <c r="F2526" s="5"/>
      <c r="G2526" s="5" t="s">
        <v>11241</v>
      </c>
      <c r="H2526" s="1" t="s">
        <v>10961</v>
      </c>
      <c r="I2526" s="1" t="s">
        <v>11311</v>
      </c>
      <c r="J2526" s="30" t="s">
        <v>162</v>
      </c>
      <c r="K2526" s="64" t="s">
        <v>11271</v>
      </c>
      <c r="L2526" s="5" t="s">
        <v>663</v>
      </c>
      <c r="M2526" s="19" t="s">
        <v>665</v>
      </c>
      <c r="N2526" s="200">
        <v>46218</v>
      </c>
      <c r="O2526" s="201">
        <v>46267</v>
      </c>
      <c r="P2526" s="13" t="s">
        <v>187</v>
      </c>
      <c r="Q2526" s="22" t="s">
        <v>1190</v>
      </c>
      <c r="R2526" s="22">
        <v>8000</v>
      </c>
      <c r="S2526" s="23" t="s">
        <v>242</v>
      </c>
      <c r="T2526" s="6" t="s">
        <v>242</v>
      </c>
      <c r="U2526" s="5"/>
      <c r="V2526" s="5" t="s">
        <v>189</v>
      </c>
      <c r="W2526" s="62" t="s">
        <v>11312</v>
      </c>
      <c r="X2526" s="5" t="s">
        <v>187</v>
      </c>
      <c r="Y2526" s="5" t="s">
        <v>11245</v>
      </c>
      <c r="Z2526" s="5" t="s">
        <v>11238</v>
      </c>
      <c r="AA2526" s="152" t="s">
        <v>16</v>
      </c>
      <c r="AB2526" s="7">
        <v>0.95</v>
      </c>
      <c r="AC2526" s="5"/>
      <c r="AD2526" s="5"/>
      <c r="AE2526" s="6"/>
      <c r="AF2526" s="5"/>
      <c r="AG2526" s="5" t="str">
        <f t="shared" si="39"/>
        <v>Y</v>
      </c>
      <c r="AH2526" s="5"/>
      <c r="AI2526" s="17">
        <v>1</v>
      </c>
      <c r="AJ2526" s="1" t="s">
        <v>11246</v>
      </c>
      <c r="AK2526" s="42" t="s">
        <v>334</v>
      </c>
      <c r="AL2526" s="80" t="s">
        <v>335</v>
      </c>
      <c r="AM2526" s="25" t="s">
        <v>243</v>
      </c>
      <c r="AN2526" s="82"/>
    </row>
    <row r="2527" spans="1:40" ht="57" customHeight="1">
      <c r="A2527" t="s">
        <v>1183</v>
      </c>
      <c r="B2527" s="13" t="s">
        <v>16</v>
      </c>
      <c r="C2527" s="13" t="s">
        <v>16</v>
      </c>
      <c r="D2527" s="13" t="s">
        <v>16</v>
      </c>
      <c r="E2527" s="27" t="s">
        <v>11313</v>
      </c>
      <c r="F2527" s="5"/>
      <c r="G2527" s="5" t="s">
        <v>11248</v>
      </c>
      <c r="H2527" s="1" t="s">
        <v>10961</v>
      </c>
      <c r="I2527" s="1" t="s">
        <v>11314</v>
      </c>
      <c r="J2527" s="30" t="s">
        <v>162</v>
      </c>
      <c r="K2527" s="64" t="s">
        <v>11275</v>
      </c>
      <c r="L2527" s="5" t="s">
        <v>663</v>
      </c>
      <c r="M2527" s="19" t="s">
        <v>665</v>
      </c>
      <c r="N2527" s="200">
        <v>46218</v>
      </c>
      <c r="O2527" s="201">
        <v>46267</v>
      </c>
      <c r="P2527" s="13" t="s">
        <v>187</v>
      </c>
      <c r="Q2527" s="22" t="s">
        <v>1190</v>
      </c>
      <c r="R2527" s="22">
        <v>2000</v>
      </c>
      <c r="S2527" s="23" t="s">
        <v>242</v>
      </c>
      <c r="T2527" s="6" t="s">
        <v>242</v>
      </c>
      <c r="U2527" s="5"/>
      <c r="V2527" s="5" t="s">
        <v>189</v>
      </c>
      <c r="W2527" s="62" t="s">
        <v>11315</v>
      </c>
      <c r="X2527" s="5" t="s">
        <v>242</v>
      </c>
      <c r="Y2527" s="5"/>
      <c r="Z2527" s="5"/>
      <c r="AA2527" s="152" t="s">
        <v>16</v>
      </c>
      <c r="AB2527" s="7">
        <v>0.95</v>
      </c>
      <c r="AC2527" s="5"/>
      <c r="AD2527" s="5"/>
      <c r="AE2527" s="6"/>
      <c r="AF2527" s="5"/>
      <c r="AG2527" s="5" t="str">
        <f t="shared" si="39"/>
        <v>Y</v>
      </c>
      <c r="AH2527" s="5"/>
      <c r="AI2527" s="17">
        <v>1</v>
      </c>
      <c r="AJ2527" s="1" t="s">
        <v>11252</v>
      </c>
      <c r="AK2527" s="42" t="s">
        <v>334</v>
      </c>
      <c r="AL2527" s="80" t="s">
        <v>335</v>
      </c>
      <c r="AM2527" s="25" t="s">
        <v>243</v>
      </c>
      <c r="AN2527" s="82"/>
    </row>
    <row r="2528" spans="1:40" ht="57" customHeight="1">
      <c r="A2528" t="s">
        <v>1183</v>
      </c>
      <c r="B2528" s="13" t="s">
        <v>16</v>
      </c>
      <c r="C2528" s="13" t="s">
        <v>16</v>
      </c>
      <c r="D2528" s="13" t="s">
        <v>16</v>
      </c>
      <c r="E2528" s="27" t="s">
        <v>11316</v>
      </c>
      <c r="F2528" s="5"/>
      <c r="G2528" s="5" t="s">
        <v>11233</v>
      </c>
      <c r="H2528" s="1" t="s">
        <v>10961</v>
      </c>
      <c r="I2528" s="1" t="s">
        <v>11317</v>
      </c>
      <c r="J2528" s="30" t="s">
        <v>162</v>
      </c>
      <c r="K2528" s="64" t="s">
        <v>11267</v>
      </c>
      <c r="L2528" s="5" t="s">
        <v>691</v>
      </c>
      <c r="M2528" s="19" t="s">
        <v>693</v>
      </c>
      <c r="N2528" s="200">
        <v>46223</v>
      </c>
      <c r="O2528" s="201">
        <v>46267</v>
      </c>
      <c r="P2528" s="13" t="s">
        <v>187</v>
      </c>
      <c r="Q2528" s="22" t="s">
        <v>1190</v>
      </c>
      <c r="R2528" s="22">
        <v>8000</v>
      </c>
      <c r="S2528" s="23" t="s">
        <v>242</v>
      </c>
      <c r="T2528" s="6" t="s">
        <v>242</v>
      </c>
      <c r="U2528" s="5"/>
      <c r="V2528" s="5" t="s">
        <v>189</v>
      </c>
      <c r="W2528" s="62" t="s">
        <v>11318</v>
      </c>
      <c r="X2528" s="5" t="s">
        <v>187</v>
      </c>
      <c r="Y2528" s="5" t="s">
        <v>11237</v>
      </c>
      <c r="Z2528" s="5" t="s">
        <v>11238</v>
      </c>
      <c r="AA2528" s="152" t="s">
        <v>16</v>
      </c>
      <c r="AB2528" s="7">
        <v>0.95</v>
      </c>
      <c r="AC2528" s="5"/>
      <c r="AD2528" s="5"/>
      <c r="AE2528" s="6"/>
      <c r="AF2528" s="5"/>
      <c r="AG2528" s="5" t="str">
        <f t="shared" si="39"/>
        <v>Y</v>
      </c>
      <c r="AH2528" s="5"/>
      <c r="AI2528" s="17">
        <v>1</v>
      </c>
      <c r="AJ2528" s="1" t="s">
        <v>11239</v>
      </c>
      <c r="AK2528" s="42" t="s">
        <v>334</v>
      </c>
      <c r="AL2528" s="80" t="s">
        <v>335</v>
      </c>
      <c r="AM2528" s="25" t="s">
        <v>243</v>
      </c>
      <c r="AN2528" s="82"/>
    </row>
    <row r="2529" spans="1:40" ht="57" customHeight="1">
      <c r="A2529" t="s">
        <v>1183</v>
      </c>
      <c r="B2529" s="13" t="s">
        <v>16</v>
      </c>
      <c r="C2529" s="13" t="s">
        <v>16</v>
      </c>
      <c r="D2529" s="13" t="s">
        <v>16</v>
      </c>
      <c r="E2529" s="27" t="s">
        <v>11319</v>
      </c>
      <c r="F2529" s="5"/>
      <c r="G2529" s="5" t="s">
        <v>11241</v>
      </c>
      <c r="H2529" s="1" t="s">
        <v>10961</v>
      </c>
      <c r="I2529" s="1" t="s">
        <v>11320</v>
      </c>
      <c r="J2529" s="30" t="s">
        <v>162</v>
      </c>
      <c r="K2529" s="64" t="s">
        <v>11271</v>
      </c>
      <c r="L2529" s="5" t="s">
        <v>691</v>
      </c>
      <c r="M2529" s="19" t="s">
        <v>693</v>
      </c>
      <c r="N2529" s="200">
        <v>46223</v>
      </c>
      <c r="O2529" s="201">
        <v>46267</v>
      </c>
      <c r="P2529" s="13" t="s">
        <v>187</v>
      </c>
      <c r="Q2529" s="22" t="s">
        <v>1190</v>
      </c>
      <c r="R2529" s="22">
        <v>8000</v>
      </c>
      <c r="S2529" s="23" t="s">
        <v>242</v>
      </c>
      <c r="T2529" s="6" t="s">
        <v>242</v>
      </c>
      <c r="U2529" s="5"/>
      <c r="V2529" s="5" t="s">
        <v>189</v>
      </c>
      <c r="W2529" s="62" t="s">
        <v>11321</v>
      </c>
      <c r="X2529" s="5" t="s">
        <v>187</v>
      </c>
      <c r="Y2529" s="5" t="s">
        <v>11245</v>
      </c>
      <c r="Z2529" s="5" t="s">
        <v>11238</v>
      </c>
      <c r="AA2529" s="152" t="s">
        <v>16</v>
      </c>
      <c r="AB2529" s="7">
        <v>0.95</v>
      </c>
      <c r="AC2529" s="5"/>
      <c r="AD2529" s="5"/>
      <c r="AE2529" s="6"/>
      <c r="AF2529" s="5"/>
      <c r="AG2529" s="5" t="str">
        <f t="shared" si="39"/>
        <v>Y</v>
      </c>
      <c r="AH2529" s="5"/>
      <c r="AI2529" s="17">
        <v>1</v>
      </c>
      <c r="AJ2529" s="1" t="s">
        <v>11246</v>
      </c>
      <c r="AK2529" s="42" t="s">
        <v>334</v>
      </c>
      <c r="AL2529" s="80" t="s">
        <v>335</v>
      </c>
      <c r="AM2529" s="25" t="s">
        <v>243</v>
      </c>
      <c r="AN2529" s="82"/>
    </row>
    <row r="2530" spans="1:40" ht="57" customHeight="1">
      <c r="A2530" t="s">
        <v>1183</v>
      </c>
      <c r="B2530" s="13" t="s">
        <v>16</v>
      </c>
      <c r="C2530" s="13" t="s">
        <v>16</v>
      </c>
      <c r="D2530" s="13" t="s">
        <v>16</v>
      </c>
      <c r="E2530" s="27" t="s">
        <v>11322</v>
      </c>
      <c r="F2530" s="5"/>
      <c r="G2530" s="5" t="s">
        <v>11248</v>
      </c>
      <c r="H2530" s="1" t="s">
        <v>10961</v>
      </c>
      <c r="I2530" s="1" t="s">
        <v>11323</v>
      </c>
      <c r="J2530" s="30" t="s">
        <v>162</v>
      </c>
      <c r="K2530" s="64" t="s">
        <v>11275</v>
      </c>
      <c r="L2530" s="5" t="s">
        <v>691</v>
      </c>
      <c r="M2530" s="19" t="s">
        <v>693</v>
      </c>
      <c r="N2530" s="200">
        <v>46223</v>
      </c>
      <c r="O2530" s="201">
        <v>46267</v>
      </c>
      <c r="P2530" s="13" t="s">
        <v>187</v>
      </c>
      <c r="Q2530" s="22" t="s">
        <v>1190</v>
      </c>
      <c r="R2530" s="22">
        <v>2000</v>
      </c>
      <c r="S2530" s="23" t="s">
        <v>242</v>
      </c>
      <c r="T2530" s="6" t="s">
        <v>242</v>
      </c>
      <c r="U2530" s="5"/>
      <c r="V2530" s="5" t="s">
        <v>189</v>
      </c>
      <c r="W2530" s="62" t="s">
        <v>11324</v>
      </c>
      <c r="X2530" s="5" t="s">
        <v>242</v>
      </c>
      <c r="Y2530" s="5"/>
      <c r="Z2530" s="5"/>
      <c r="AA2530" s="152" t="s">
        <v>16</v>
      </c>
      <c r="AB2530" s="7">
        <v>0.95</v>
      </c>
      <c r="AC2530" s="5"/>
      <c r="AD2530" s="5"/>
      <c r="AE2530" s="6"/>
      <c r="AF2530" s="5"/>
      <c r="AG2530" s="5" t="str">
        <f t="shared" si="39"/>
        <v>Y</v>
      </c>
      <c r="AH2530" s="5"/>
      <c r="AI2530" s="17">
        <v>1</v>
      </c>
      <c r="AJ2530" s="1" t="s">
        <v>11252</v>
      </c>
      <c r="AK2530" s="42" t="s">
        <v>334</v>
      </c>
      <c r="AL2530" s="80" t="s">
        <v>335</v>
      </c>
      <c r="AM2530" s="25" t="s">
        <v>243</v>
      </c>
      <c r="AN2530" s="82"/>
    </row>
    <row r="2531" spans="1:40" ht="57" customHeight="1">
      <c r="A2531" t="s">
        <v>1183</v>
      </c>
      <c r="B2531" s="13" t="s">
        <v>16</v>
      </c>
      <c r="C2531" s="13" t="s">
        <v>16</v>
      </c>
      <c r="D2531" s="13" t="s">
        <v>16</v>
      </c>
      <c r="E2531" s="27" t="s">
        <v>11325</v>
      </c>
      <c r="F2531" s="5"/>
      <c r="G2531" s="5" t="s">
        <v>11233</v>
      </c>
      <c r="H2531" s="1" t="s">
        <v>10961</v>
      </c>
      <c r="I2531" s="1" t="s">
        <v>11326</v>
      </c>
      <c r="J2531" s="30" t="s">
        <v>162</v>
      </c>
      <c r="K2531" s="64" t="s">
        <v>11327</v>
      </c>
      <c r="L2531" s="5" t="s">
        <v>294</v>
      </c>
      <c r="M2531" s="19" t="s">
        <v>296</v>
      </c>
      <c r="N2531" s="200">
        <v>46210</v>
      </c>
      <c r="O2531" s="201">
        <v>46267</v>
      </c>
      <c r="P2531" s="13" t="s">
        <v>187</v>
      </c>
      <c r="Q2531" s="22" t="s">
        <v>1190</v>
      </c>
      <c r="R2531" s="22">
        <v>8000</v>
      </c>
      <c r="S2531" s="23" t="s">
        <v>242</v>
      </c>
      <c r="T2531" s="6" t="s">
        <v>242</v>
      </c>
      <c r="U2531" s="5"/>
      <c r="V2531" s="5" t="s">
        <v>189</v>
      </c>
      <c r="W2531" s="62" t="s">
        <v>11328</v>
      </c>
      <c r="X2531" s="5" t="s">
        <v>187</v>
      </c>
      <c r="Y2531" s="5" t="s">
        <v>11237</v>
      </c>
      <c r="Z2531" s="5" t="s">
        <v>11238</v>
      </c>
      <c r="AA2531" s="152" t="s">
        <v>16</v>
      </c>
      <c r="AB2531" s="7">
        <v>0.95</v>
      </c>
      <c r="AC2531" s="5"/>
      <c r="AD2531" s="5"/>
      <c r="AE2531" s="6"/>
      <c r="AF2531" s="5"/>
      <c r="AG2531" s="5" t="str">
        <f t="shared" si="39"/>
        <v>Y</v>
      </c>
      <c r="AH2531" s="5"/>
      <c r="AI2531" s="17">
        <v>1</v>
      </c>
      <c r="AJ2531" s="1" t="s">
        <v>11239</v>
      </c>
      <c r="AK2531" s="42" t="s">
        <v>275</v>
      </c>
      <c r="AL2531" s="80" t="s">
        <v>276</v>
      </c>
      <c r="AM2531" s="25" t="s">
        <v>243</v>
      </c>
      <c r="AN2531" s="82"/>
    </row>
    <row r="2532" spans="1:40" ht="57" customHeight="1">
      <c r="A2532" t="s">
        <v>1183</v>
      </c>
      <c r="B2532" s="13" t="s">
        <v>16</v>
      </c>
      <c r="C2532" s="13" t="s">
        <v>16</v>
      </c>
      <c r="D2532" s="13" t="s">
        <v>16</v>
      </c>
      <c r="E2532" s="27" t="s">
        <v>11329</v>
      </c>
      <c r="F2532" s="5"/>
      <c r="G2532" s="5" t="s">
        <v>11241</v>
      </c>
      <c r="H2532" s="1" t="s">
        <v>10961</v>
      </c>
      <c r="I2532" s="1" t="s">
        <v>11330</v>
      </c>
      <c r="J2532" s="30" t="s">
        <v>162</v>
      </c>
      <c r="K2532" s="64" t="s">
        <v>11331</v>
      </c>
      <c r="L2532" s="5" t="s">
        <v>294</v>
      </c>
      <c r="M2532" s="19" t="s">
        <v>296</v>
      </c>
      <c r="N2532" s="200">
        <v>46210</v>
      </c>
      <c r="O2532" s="201">
        <v>46267</v>
      </c>
      <c r="P2532" s="13" t="s">
        <v>187</v>
      </c>
      <c r="Q2532" s="22" t="s">
        <v>1190</v>
      </c>
      <c r="R2532" s="22">
        <v>8000</v>
      </c>
      <c r="S2532" s="23" t="s">
        <v>242</v>
      </c>
      <c r="T2532" s="6" t="s">
        <v>242</v>
      </c>
      <c r="U2532" s="5"/>
      <c r="V2532" s="5" t="s">
        <v>189</v>
      </c>
      <c r="W2532" s="62" t="s">
        <v>11332</v>
      </c>
      <c r="X2532" s="5" t="s">
        <v>187</v>
      </c>
      <c r="Y2532" s="5" t="s">
        <v>11245</v>
      </c>
      <c r="Z2532" s="5" t="s">
        <v>11238</v>
      </c>
      <c r="AA2532" s="152" t="s">
        <v>16</v>
      </c>
      <c r="AB2532" s="7">
        <v>0.95</v>
      </c>
      <c r="AC2532" s="5"/>
      <c r="AD2532" s="5"/>
      <c r="AE2532" s="6"/>
      <c r="AF2532" s="5"/>
      <c r="AG2532" s="5" t="str">
        <f t="shared" si="39"/>
        <v>Y</v>
      </c>
      <c r="AH2532" s="5"/>
      <c r="AI2532" s="17">
        <v>1</v>
      </c>
      <c r="AJ2532" s="1" t="s">
        <v>11246</v>
      </c>
      <c r="AK2532" s="42" t="s">
        <v>275</v>
      </c>
      <c r="AL2532" s="80" t="s">
        <v>276</v>
      </c>
      <c r="AM2532" s="25" t="s">
        <v>243</v>
      </c>
      <c r="AN2532" s="82"/>
    </row>
    <row r="2533" spans="1:40" ht="57" customHeight="1">
      <c r="A2533" t="s">
        <v>1183</v>
      </c>
      <c r="B2533" s="13" t="s">
        <v>16</v>
      </c>
      <c r="C2533" s="13" t="s">
        <v>16</v>
      </c>
      <c r="D2533" s="13" t="s">
        <v>16</v>
      </c>
      <c r="E2533" s="27" t="s">
        <v>11333</v>
      </c>
      <c r="F2533" s="5"/>
      <c r="G2533" s="5" t="s">
        <v>11248</v>
      </c>
      <c r="H2533" s="1" t="s">
        <v>10961</v>
      </c>
      <c r="I2533" s="1" t="s">
        <v>11334</v>
      </c>
      <c r="J2533" s="30" t="s">
        <v>162</v>
      </c>
      <c r="K2533" s="64" t="s">
        <v>11335</v>
      </c>
      <c r="L2533" s="5" t="s">
        <v>294</v>
      </c>
      <c r="M2533" s="19" t="s">
        <v>296</v>
      </c>
      <c r="N2533" s="200">
        <v>46210</v>
      </c>
      <c r="O2533" s="201">
        <v>46267</v>
      </c>
      <c r="P2533" s="13" t="s">
        <v>187</v>
      </c>
      <c r="Q2533" s="22" t="s">
        <v>1190</v>
      </c>
      <c r="R2533" s="22">
        <v>2000</v>
      </c>
      <c r="S2533" s="23" t="s">
        <v>242</v>
      </c>
      <c r="T2533" s="6" t="s">
        <v>242</v>
      </c>
      <c r="U2533" s="5"/>
      <c r="V2533" s="5" t="s">
        <v>189</v>
      </c>
      <c r="W2533" s="62" t="s">
        <v>11336</v>
      </c>
      <c r="X2533" s="5" t="s">
        <v>242</v>
      </c>
      <c r="Y2533" s="5"/>
      <c r="Z2533" s="5"/>
      <c r="AA2533" s="152" t="s">
        <v>16</v>
      </c>
      <c r="AB2533" s="7">
        <v>0.95</v>
      </c>
      <c r="AC2533" s="5"/>
      <c r="AD2533" s="5"/>
      <c r="AE2533" s="6"/>
      <c r="AF2533" s="5"/>
      <c r="AG2533" s="5" t="str">
        <f t="shared" si="39"/>
        <v>Y</v>
      </c>
      <c r="AH2533" s="5"/>
      <c r="AI2533" s="17">
        <v>1</v>
      </c>
      <c r="AJ2533" s="1" t="s">
        <v>11252</v>
      </c>
      <c r="AK2533" s="42" t="s">
        <v>275</v>
      </c>
      <c r="AL2533" s="80" t="s">
        <v>276</v>
      </c>
      <c r="AM2533" s="25" t="s">
        <v>243</v>
      </c>
      <c r="AN2533" s="82"/>
    </row>
    <row r="2534" spans="1:40" ht="57" customHeight="1">
      <c r="A2534" t="s">
        <v>1183</v>
      </c>
      <c r="B2534" s="13" t="s">
        <v>16</v>
      </c>
      <c r="C2534" s="13" t="s">
        <v>16</v>
      </c>
      <c r="D2534" s="13" t="s">
        <v>16</v>
      </c>
      <c r="E2534" s="27" t="s">
        <v>11337</v>
      </c>
      <c r="F2534" s="5"/>
      <c r="G2534" s="5" t="s">
        <v>11233</v>
      </c>
      <c r="H2534" s="1" t="s">
        <v>10961</v>
      </c>
      <c r="I2534" s="1" t="s">
        <v>11338</v>
      </c>
      <c r="J2534" s="30" t="s">
        <v>162</v>
      </c>
      <c r="K2534" s="64" t="s">
        <v>11339</v>
      </c>
      <c r="L2534" s="5" t="s">
        <v>301</v>
      </c>
      <c r="M2534" s="19" t="s">
        <v>303</v>
      </c>
      <c r="N2534" s="200">
        <v>46210</v>
      </c>
      <c r="O2534" s="201">
        <v>46267</v>
      </c>
      <c r="P2534" s="13" t="s">
        <v>187</v>
      </c>
      <c r="Q2534" s="22" t="s">
        <v>1190</v>
      </c>
      <c r="R2534" s="22">
        <v>8000</v>
      </c>
      <c r="S2534" s="23" t="s">
        <v>242</v>
      </c>
      <c r="T2534" s="6" t="s">
        <v>242</v>
      </c>
      <c r="U2534" s="5"/>
      <c r="V2534" s="5" t="s">
        <v>189</v>
      </c>
      <c r="W2534" s="62" t="s">
        <v>11340</v>
      </c>
      <c r="X2534" s="5" t="s">
        <v>187</v>
      </c>
      <c r="Y2534" s="5" t="s">
        <v>11237</v>
      </c>
      <c r="Z2534" s="5" t="s">
        <v>11238</v>
      </c>
      <c r="AA2534" s="152" t="s">
        <v>16</v>
      </c>
      <c r="AB2534" s="7">
        <v>0.95</v>
      </c>
      <c r="AC2534" s="5"/>
      <c r="AD2534" s="5"/>
      <c r="AE2534" s="6"/>
      <c r="AF2534" s="5"/>
      <c r="AG2534" s="5" t="str">
        <f t="shared" si="39"/>
        <v>Y</v>
      </c>
      <c r="AH2534" s="5"/>
      <c r="AI2534" s="17">
        <v>1</v>
      </c>
      <c r="AJ2534" s="1" t="s">
        <v>11239</v>
      </c>
      <c r="AK2534" s="42" t="s">
        <v>275</v>
      </c>
      <c r="AL2534" s="80" t="s">
        <v>276</v>
      </c>
      <c r="AM2534" s="25" t="s">
        <v>243</v>
      </c>
      <c r="AN2534" s="82"/>
    </row>
    <row r="2535" spans="1:40" ht="57" customHeight="1">
      <c r="A2535" t="s">
        <v>1183</v>
      </c>
      <c r="B2535" s="13" t="s">
        <v>16</v>
      </c>
      <c r="C2535" s="13" t="s">
        <v>16</v>
      </c>
      <c r="D2535" s="13" t="s">
        <v>16</v>
      </c>
      <c r="E2535" s="27" t="s">
        <v>11341</v>
      </c>
      <c r="F2535" s="5"/>
      <c r="G2535" s="5" t="s">
        <v>11241</v>
      </c>
      <c r="H2535" s="1" t="s">
        <v>10961</v>
      </c>
      <c r="I2535" s="1" t="s">
        <v>11342</v>
      </c>
      <c r="J2535" s="30" t="s">
        <v>162</v>
      </c>
      <c r="K2535" s="64" t="s">
        <v>11343</v>
      </c>
      <c r="L2535" s="5" t="s">
        <v>301</v>
      </c>
      <c r="M2535" s="19" t="s">
        <v>303</v>
      </c>
      <c r="N2535" s="200">
        <v>46210</v>
      </c>
      <c r="O2535" s="201">
        <v>46267</v>
      </c>
      <c r="P2535" s="13" t="s">
        <v>187</v>
      </c>
      <c r="Q2535" s="22" t="s">
        <v>1190</v>
      </c>
      <c r="R2535" s="22">
        <v>8000</v>
      </c>
      <c r="S2535" s="23" t="s">
        <v>242</v>
      </c>
      <c r="T2535" s="6" t="s">
        <v>242</v>
      </c>
      <c r="U2535" s="5"/>
      <c r="V2535" s="5" t="s">
        <v>189</v>
      </c>
      <c r="W2535" s="62" t="s">
        <v>11344</v>
      </c>
      <c r="X2535" s="5" t="s">
        <v>187</v>
      </c>
      <c r="Y2535" s="5" t="s">
        <v>11245</v>
      </c>
      <c r="Z2535" s="5" t="s">
        <v>11238</v>
      </c>
      <c r="AA2535" s="152" t="s">
        <v>16</v>
      </c>
      <c r="AB2535" s="7">
        <v>0.95</v>
      </c>
      <c r="AC2535" s="5"/>
      <c r="AD2535" s="5"/>
      <c r="AE2535" s="6"/>
      <c r="AF2535" s="5"/>
      <c r="AG2535" s="5" t="str">
        <f t="shared" si="39"/>
        <v>Y</v>
      </c>
      <c r="AH2535" s="5"/>
      <c r="AI2535" s="17">
        <v>1</v>
      </c>
      <c r="AJ2535" s="1" t="s">
        <v>11246</v>
      </c>
      <c r="AK2535" s="42" t="s">
        <v>275</v>
      </c>
      <c r="AL2535" s="80" t="s">
        <v>276</v>
      </c>
      <c r="AM2535" s="25" t="s">
        <v>243</v>
      </c>
      <c r="AN2535" s="82"/>
    </row>
    <row r="2536" spans="1:40" ht="57" customHeight="1">
      <c r="A2536" t="s">
        <v>1183</v>
      </c>
      <c r="B2536" s="13" t="s">
        <v>16</v>
      </c>
      <c r="C2536" s="13" t="s">
        <v>16</v>
      </c>
      <c r="D2536" s="13" t="s">
        <v>16</v>
      </c>
      <c r="E2536" s="27" t="s">
        <v>11345</v>
      </c>
      <c r="F2536" s="5"/>
      <c r="G2536" s="5" t="s">
        <v>11248</v>
      </c>
      <c r="H2536" s="1" t="s">
        <v>10961</v>
      </c>
      <c r="I2536" s="1" t="s">
        <v>11346</v>
      </c>
      <c r="J2536" s="30" t="s">
        <v>162</v>
      </c>
      <c r="K2536" s="64" t="s">
        <v>11347</v>
      </c>
      <c r="L2536" s="5" t="s">
        <v>301</v>
      </c>
      <c r="M2536" s="19" t="s">
        <v>303</v>
      </c>
      <c r="N2536" s="200">
        <v>46210</v>
      </c>
      <c r="O2536" s="201">
        <v>46267</v>
      </c>
      <c r="P2536" s="13" t="s">
        <v>187</v>
      </c>
      <c r="Q2536" s="22" t="s">
        <v>1190</v>
      </c>
      <c r="R2536" s="22">
        <v>2000</v>
      </c>
      <c r="S2536" s="23" t="s">
        <v>242</v>
      </c>
      <c r="T2536" s="6" t="s">
        <v>242</v>
      </c>
      <c r="U2536" s="5"/>
      <c r="V2536" s="5" t="s">
        <v>189</v>
      </c>
      <c r="W2536" s="62" t="s">
        <v>11348</v>
      </c>
      <c r="X2536" s="5" t="s">
        <v>242</v>
      </c>
      <c r="Y2536" s="5"/>
      <c r="Z2536" s="5"/>
      <c r="AA2536" s="152" t="s">
        <v>16</v>
      </c>
      <c r="AB2536" s="7">
        <v>0.95</v>
      </c>
      <c r="AC2536" s="5"/>
      <c r="AD2536" s="5"/>
      <c r="AE2536" s="6"/>
      <c r="AF2536" s="5"/>
      <c r="AG2536" s="5" t="str">
        <f t="shared" si="39"/>
        <v>Y</v>
      </c>
      <c r="AH2536" s="5"/>
      <c r="AI2536" s="17">
        <v>1</v>
      </c>
      <c r="AJ2536" s="1" t="s">
        <v>11252</v>
      </c>
      <c r="AK2536" s="42" t="s">
        <v>275</v>
      </c>
      <c r="AL2536" s="80" t="s">
        <v>276</v>
      </c>
      <c r="AM2536" s="25" t="s">
        <v>243</v>
      </c>
      <c r="AN2536" s="82"/>
    </row>
    <row r="2537" spans="1:40" ht="57" customHeight="1">
      <c r="A2537" t="s">
        <v>1183</v>
      </c>
      <c r="B2537" s="13" t="s">
        <v>16</v>
      </c>
      <c r="C2537" s="13" t="s">
        <v>16</v>
      </c>
      <c r="D2537" s="13" t="s">
        <v>16</v>
      </c>
      <c r="E2537" s="27" t="s">
        <v>11349</v>
      </c>
      <c r="F2537" s="5"/>
      <c r="G2537" s="5" t="s">
        <v>11233</v>
      </c>
      <c r="H2537" s="1" t="s">
        <v>10961</v>
      </c>
      <c r="I2537" s="1" t="s">
        <v>11350</v>
      </c>
      <c r="J2537" s="30" t="s">
        <v>162</v>
      </c>
      <c r="K2537" s="64" t="s">
        <v>11351</v>
      </c>
      <c r="L2537" s="5" t="s">
        <v>712</v>
      </c>
      <c r="M2537" s="19" t="s">
        <v>714</v>
      </c>
      <c r="N2537" s="200">
        <v>46231</v>
      </c>
      <c r="O2537" s="201">
        <v>46267</v>
      </c>
      <c r="P2537" s="13" t="s">
        <v>187</v>
      </c>
      <c r="Q2537" s="22" t="s">
        <v>1190</v>
      </c>
      <c r="R2537" s="22">
        <v>8000</v>
      </c>
      <c r="S2537" s="23" t="s">
        <v>242</v>
      </c>
      <c r="T2537" s="6" t="s">
        <v>242</v>
      </c>
      <c r="U2537" s="5"/>
      <c r="V2537" s="5" t="s">
        <v>233</v>
      </c>
      <c r="W2537" s="62" t="s">
        <v>11352</v>
      </c>
      <c r="X2537" s="5" t="s">
        <v>187</v>
      </c>
      <c r="Y2537" s="5" t="s">
        <v>11237</v>
      </c>
      <c r="Z2537" s="5" t="s">
        <v>11238</v>
      </c>
      <c r="AA2537" s="152" t="s">
        <v>16</v>
      </c>
      <c r="AB2537" s="7">
        <v>0.95</v>
      </c>
      <c r="AC2537" s="5"/>
      <c r="AD2537" s="5"/>
      <c r="AE2537" s="6"/>
      <c r="AF2537" s="5"/>
      <c r="AG2537" s="5" t="str">
        <f t="shared" si="39"/>
        <v>Y</v>
      </c>
      <c r="AH2537" s="5"/>
      <c r="AI2537" s="17">
        <v>1</v>
      </c>
      <c r="AJ2537" s="1" t="s">
        <v>11239</v>
      </c>
      <c r="AK2537" s="42" t="s">
        <v>334</v>
      </c>
      <c r="AL2537" s="80" t="s">
        <v>335</v>
      </c>
      <c r="AM2537" s="25" t="s">
        <v>243</v>
      </c>
      <c r="AN2537" s="82"/>
    </row>
    <row r="2538" spans="1:40" ht="57" customHeight="1">
      <c r="A2538" t="s">
        <v>1183</v>
      </c>
      <c r="B2538" s="13" t="s">
        <v>16</v>
      </c>
      <c r="C2538" s="13" t="s">
        <v>16</v>
      </c>
      <c r="D2538" s="13" t="s">
        <v>16</v>
      </c>
      <c r="E2538" s="27" t="s">
        <v>11353</v>
      </c>
      <c r="F2538" s="5"/>
      <c r="G2538" s="5" t="s">
        <v>11241</v>
      </c>
      <c r="H2538" s="1" t="s">
        <v>10961</v>
      </c>
      <c r="I2538" s="1" t="s">
        <v>11354</v>
      </c>
      <c r="J2538" s="30" t="s">
        <v>162</v>
      </c>
      <c r="K2538" s="64" t="s">
        <v>11355</v>
      </c>
      <c r="L2538" s="5" t="s">
        <v>712</v>
      </c>
      <c r="M2538" s="19" t="s">
        <v>714</v>
      </c>
      <c r="N2538" s="200">
        <v>46231</v>
      </c>
      <c r="O2538" s="201">
        <v>46267</v>
      </c>
      <c r="P2538" s="13" t="s">
        <v>187</v>
      </c>
      <c r="Q2538" s="22" t="s">
        <v>1190</v>
      </c>
      <c r="R2538" s="22">
        <v>8000</v>
      </c>
      <c r="S2538" s="23" t="s">
        <v>242</v>
      </c>
      <c r="T2538" s="6" t="s">
        <v>242</v>
      </c>
      <c r="U2538" s="5"/>
      <c r="V2538" s="5" t="s">
        <v>233</v>
      </c>
      <c r="W2538" s="62" t="s">
        <v>11356</v>
      </c>
      <c r="X2538" s="5" t="s">
        <v>187</v>
      </c>
      <c r="Y2538" s="5" t="s">
        <v>11245</v>
      </c>
      <c r="Z2538" s="5" t="s">
        <v>11238</v>
      </c>
      <c r="AA2538" s="152" t="s">
        <v>16</v>
      </c>
      <c r="AB2538" s="7">
        <v>0.95</v>
      </c>
      <c r="AC2538" s="5"/>
      <c r="AD2538" s="5"/>
      <c r="AE2538" s="6"/>
      <c r="AF2538" s="5"/>
      <c r="AG2538" s="5" t="str">
        <f t="shared" si="39"/>
        <v>Y</v>
      </c>
      <c r="AH2538" s="5"/>
      <c r="AI2538" s="17">
        <v>1</v>
      </c>
      <c r="AJ2538" s="1" t="s">
        <v>11246</v>
      </c>
      <c r="AK2538" s="42" t="s">
        <v>334</v>
      </c>
      <c r="AL2538" s="80" t="s">
        <v>335</v>
      </c>
      <c r="AM2538" s="25" t="s">
        <v>243</v>
      </c>
      <c r="AN2538" s="82"/>
    </row>
    <row r="2539" spans="1:40" ht="57" customHeight="1">
      <c r="A2539" t="s">
        <v>1183</v>
      </c>
      <c r="B2539" s="13" t="s">
        <v>16</v>
      </c>
      <c r="C2539" s="13" t="s">
        <v>16</v>
      </c>
      <c r="D2539" s="13" t="s">
        <v>16</v>
      </c>
      <c r="E2539" s="27" t="s">
        <v>11357</v>
      </c>
      <c r="F2539" s="5"/>
      <c r="G2539" s="5" t="s">
        <v>11248</v>
      </c>
      <c r="H2539" s="1" t="s">
        <v>10961</v>
      </c>
      <c r="I2539" s="1" t="s">
        <v>11358</v>
      </c>
      <c r="J2539" s="30" t="s">
        <v>162</v>
      </c>
      <c r="K2539" s="64" t="s">
        <v>11359</v>
      </c>
      <c r="L2539" s="5" t="s">
        <v>712</v>
      </c>
      <c r="M2539" s="19" t="s">
        <v>714</v>
      </c>
      <c r="N2539" s="200">
        <v>46231</v>
      </c>
      <c r="O2539" s="201">
        <v>46267</v>
      </c>
      <c r="P2539" s="13" t="s">
        <v>187</v>
      </c>
      <c r="Q2539" s="22" t="s">
        <v>1190</v>
      </c>
      <c r="R2539" s="22">
        <v>2000</v>
      </c>
      <c r="S2539" s="23" t="s">
        <v>242</v>
      </c>
      <c r="T2539" s="6" t="s">
        <v>242</v>
      </c>
      <c r="U2539" s="5"/>
      <c r="V2539" s="5" t="s">
        <v>233</v>
      </c>
      <c r="W2539" s="62" t="s">
        <v>11360</v>
      </c>
      <c r="X2539" s="5" t="s">
        <v>242</v>
      </c>
      <c r="Y2539" s="5"/>
      <c r="Z2539" s="5"/>
      <c r="AA2539" s="152" t="s">
        <v>16</v>
      </c>
      <c r="AB2539" s="7">
        <v>0.95</v>
      </c>
      <c r="AC2539" s="5"/>
      <c r="AD2539" s="5"/>
      <c r="AE2539" s="6"/>
      <c r="AF2539" s="5"/>
      <c r="AG2539" s="5" t="str">
        <f t="shared" si="39"/>
        <v>Y</v>
      </c>
      <c r="AH2539" s="5"/>
      <c r="AI2539" s="17">
        <v>1</v>
      </c>
      <c r="AJ2539" s="1" t="s">
        <v>11252</v>
      </c>
      <c r="AK2539" s="42" t="s">
        <v>334</v>
      </c>
      <c r="AL2539" s="80" t="s">
        <v>335</v>
      </c>
      <c r="AM2539" s="25" t="s">
        <v>243</v>
      </c>
      <c r="AN2539" s="82"/>
    </row>
    <row r="2540" spans="1:40" ht="57" customHeight="1">
      <c r="A2540" t="s">
        <v>1183</v>
      </c>
      <c r="B2540" s="13" t="s">
        <v>16</v>
      </c>
      <c r="C2540" s="13" t="s">
        <v>16</v>
      </c>
      <c r="D2540" s="13" t="s">
        <v>16</v>
      </c>
      <c r="E2540" s="27" t="s">
        <v>11361</v>
      </c>
      <c r="F2540" s="5"/>
      <c r="G2540" s="5" t="s">
        <v>11233</v>
      </c>
      <c r="H2540" s="1" t="s">
        <v>10961</v>
      </c>
      <c r="I2540" s="1" t="s">
        <v>11362</v>
      </c>
      <c r="J2540" s="30" t="s">
        <v>162</v>
      </c>
      <c r="K2540" s="64" t="s">
        <v>11363</v>
      </c>
      <c r="L2540" s="5" t="s">
        <v>719</v>
      </c>
      <c r="M2540" s="19" t="s">
        <v>721</v>
      </c>
      <c r="N2540" s="200">
        <v>46231</v>
      </c>
      <c r="O2540" s="201">
        <v>46267</v>
      </c>
      <c r="P2540" s="13" t="s">
        <v>187</v>
      </c>
      <c r="Q2540" s="22" t="s">
        <v>1190</v>
      </c>
      <c r="R2540" s="22">
        <v>8000</v>
      </c>
      <c r="S2540" s="23" t="s">
        <v>242</v>
      </c>
      <c r="T2540" s="6" t="s">
        <v>242</v>
      </c>
      <c r="U2540" s="5"/>
      <c r="V2540" s="5" t="s">
        <v>233</v>
      </c>
      <c r="W2540" s="62" t="s">
        <v>11364</v>
      </c>
      <c r="X2540" s="5" t="s">
        <v>187</v>
      </c>
      <c r="Y2540" s="5" t="s">
        <v>11237</v>
      </c>
      <c r="Z2540" s="5" t="s">
        <v>11238</v>
      </c>
      <c r="AA2540" s="152" t="s">
        <v>16</v>
      </c>
      <c r="AB2540" s="7">
        <v>0.95</v>
      </c>
      <c r="AC2540" s="5"/>
      <c r="AD2540" s="5"/>
      <c r="AE2540" s="6"/>
      <c r="AF2540" s="5"/>
      <c r="AG2540" s="5" t="str">
        <f t="shared" si="39"/>
        <v>Y</v>
      </c>
      <c r="AH2540" s="5"/>
      <c r="AI2540" s="17">
        <v>1</v>
      </c>
      <c r="AJ2540" s="1" t="s">
        <v>11239</v>
      </c>
      <c r="AK2540" s="42" t="s">
        <v>334</v>
      </c>
      <c r="AL2540" s="80" t="s">
        <v>335</v>
      </c>
      <c r="AM2540" s="25" t="s">
        <v>243</v>
      </c>
      <c r="AN2540" s="82"/>
    </row>
    <row r="2541" spans="1:40" ht="57" customHeight="1">
      <c r="A2541" t="s">
        <v>1183</v>
      </c>
      <c r="B2541" s="13" t="s">
        <v>16</v>
      </c>
      <c r="C2541" s="13" t="s">
        <v>16</v>
      </c>
      <c r="D2541" s="13" t="s">
        <v>16</v>
      </c>
      <c r="E2541" s="27" t="s">
        <v>11365</v>
      </c>
      <c r="F2541" s="5"/>
      <c r="G2541" s="5" t="s">
        <v>11241</v>
      </c>
      <c r="H2541" s="1" t="s">
        <v>10961</v>
      </c>
      <c r="I2541" s="1" t="s">
        <v>11366</v>
      </c>
      <c r="J2541" s="30" t="s">
        <v>162</v>
      </c>
      <c r="K2541" s="64" t="s">
        <v>11367</v>
      </c>
      <c r="L2541" s="5" t="s">
        <v>719</v>
      </c>
      <c r="M2541" s="19" t="s">
        <v>721</v>
      </c>
      <c r="N2541" s="200">
        <v>46231</v>
      </c>
      <c r="O2541" s="201">
        <v>46267</v>
      </c>
      <c r="P2541" s="13" t="s">
        <v>187</v>
      </c>
      <c r="Q2541" s="22" t="s">
        <v>1190</v>
      </c>
      <c r="R2541" s="22">
        <v>8000</v>
      </c>
      <c r="S2541" s="23" t="s">
        <v>242</v>
      </c>
      <c r="T2541" s="6" t="s">
        <v>242</v>
      </c>
      <c r="U2541" s="5"/>
      <c r="V2541" s="5" t="s">
        <v>233</v>
      </c>
      <c r="W2541" s="62" t="s">
        <v>11368</v>
      </c>
      <c r="X2541" s="5" t="s">
        <v>187</v>
      </c>
      <c r="Y2541" s="5" t="s">
        <v>11245</v>
      </c>
      <c r="Z2541" s="5" t="s">
        <v>11238</v>
      </c>
      <c r="AA2541" s="152" t="s">
        <v>16</v>
      </c>
      <c r="AB2541" s="7">
        <v>0.95</v>
      </c>
      <c r="AC2541" s="5"/>
      <c r="AD2541" s="5"/>
      <c r="AE2541" s="6"/>
      <c r="AF2541" s="5"/>
      <c r="AG2541" s="5" t="str">
        <f t="shared" si="39"/>
        <v>Y</v>
      </c>
      <c r="AH2541" s="5"/>
      <c r="AI2541" s="17">
        <v>1</v>
      </c>
      <c r="AJ2541" s="1" t="s">
        <v>11246</v>
      </c>
      <c r="AK2541" s="42" t="s">
        <v>334</v>
      </c>
      <c r="AL2541" s="80" t="s">
        <v>335</v>
      </c>
      <c r="AM2541" s="25" t="s">
        <v>243</v>
      </c>
      <c r="AN2541" s="82"/>
    </row>
    <row r="2542" spans="1:40" ht="57" customHeight="1">
      <c r="A2542" t="s">
        <v>1183</v>
      </c>
      <c r="B2542" s="13" t="s">
        <v>16</v>
      </c>
      <c r="C2542" s="13" t="s">
        <v>16</v>
      </c>
      <c r="D2542" s="13" t="s">
        <v>16</v>
      </c>
      <c r="E2542" s="27" t="s">
        <v>11369</v>
      </c>
      <c r="F2542" s="5"/>
      <c r="G2542" s="5" t="s">
        <v>11248</v>
      </c>
      <c r="H2542" s="1" t="s">
        <v>10961</v>
      </c>
      <c r="I2542" s="1" t="s">
        <v>11370</v>
      </c>
      <c r="J2542" s="30" t="s">
        <v>162</v>
      </c>
      <c r="K2542" s="64" t="s">
        <v>11371</v>
      </c>
      <c r="L2542" s="5" t="s">
        <v>719</v>
      </c>
      <c r="M2542" s="19" t="s">
        <v>721</v>
      </c>
      <c r="N2542" s="200">
        <v>46231</v>
      </c>
      <c r="O2542" s="201">
        <v>46267</v>
      </c>
      <c r="P2542" s="13" t="s">
        <v>187</v>
      </c>
      <c r="Q2542" s="22" t="s">
        <v>1190</v>
      </c>
      <c r="R2542" s="22">
        <v>2000</v>
      </c>
      <c r="S2542" s="23" t="s">
        <v>242</v>
      </c>
      <c r="T2542" s="6" t="s">
        <v>242</v>
      </c>
      <c r="U2542" s="5"/>
      <c r="V2542" s="5" t="s">
        <v>233</v>
      </c>
      <c r="W2542" s="62" t="s">
        <v>11372</v>
      </c>
      <c r="X2542" s="5" t="s">
        <v>242</v>
      </c>
      <c r="Y2542" s="5"/>
      <c r="Z2542" s="5"/>
      <c r="AA2542" s="152" t="s">
        <v>16</v>
      </c>
      <c r="AB2542" s="7">
        <v>0.95</v>
      </c>
      <c r="AC2542" s="5"/>
      <c r="AD2542" s="5"/>
      <c r="AE2542" s="6"/>
      <c r="AF2542" s="5"/>
      <c r="AG2542" s="5" t="str">
        <f t="shared" si="39"/>
        <v>Y</v>
      </c>
      <c r="AH2542" s="5"/>
      <c r="AI2542" s="17">
        <v>1</v>
      </c>
      <c r="AJ2542" s="1" t="s">
        <v>11252</v>
      </c>
      <c r="AK2542" s="42" t="s">
        <v>334</v>
      </c>
      <c r="AL2542" s="80" t="s">
        <v>335</v>
      </c>
      <c r="AM2542" s="25" t="s">
        <v>243</v>
      </c>
      <c r="AN2542" s="82"/>
    </row>
    <row r="2543" spans="1:40" ht="57" customHeight="1">
      <c r="A2543" t="s">
        <v>1183</v>
      </c>
      <c r="B2543" s="13" t="s">
        <v>16</v>
      </c>
      <c r="C2543" s="13" t="s">
        <v>16</v>
      </c>
      <c r="D2543" s="13" t="s">
        <v>16</v>
      </c>
      <c r="E2543" s="27" t="s">
        <v>11373</v>
      </c>
      <c r="F2543" s="5"/>
      <c r="G2543" s="5" t="s">
        <v>11233</v>
      </c>
      <c r="H2543" s="1" t="s">
        <v>10961</v>
      </c>
      <c r="I2543" s="1" t="s">
        <v>11374</v>
      </c>
      <c r="J2543" s="30" t="s">
        <v>162</v>
      </c>
      <c r="K2543" s="64" t="s">
        <v>11267</v>
      </c>
      <c r="L2543" s="5" t="s">
        <v>607</v>
      </c>
      <c r="M2543" s="19" t="s">
        <v>609</v>
      </c>
      <c r="N2543" s="200">
        <v>46213</v>
      </c>
      <c r="O2543" s="201">
        <v>46267</v>
      </c>
      <c r="P2543" s="13" t="s">
        <v>187</v>
      </c>
      <c r="Q2543" s="22" t="s">
        <v>1190</v>
      </c>
      <c r="R2543" s="22">
        <v>8000</v>
      </c>
      <c r="S2543" s="23" t="s">
        <v>242</v>
      </c>
      <c r="T2543" s="6" t="s">
        <v>242</v>
      </c>
      <c r="U2543" s="5"/>
      <c r="V2543" s="5" t="s">
        <v>189</v>
      </c>
      <c r="W2543" s="62" t="s">
        <v>11375</v>
      </c>
      <c r="X2543" s="5" t="s">
        <v>187</v>
      </c>
      <c r="Y2543" s="5" t="s">
        <v>11237</v>
      </c>
      <c r="Z2543" s="5" t="s">
        <v>11238</v>
      </c>
      <c r="AA2543" s="152" t="s">
        <v>16</v>
      </c>
      <c r="AB2543" s="7">
        <v>0.95</v>
      </c>
      <c r="AC2543" s="5"/>
      <c r="AD2543" s="5"/>
      <c r="AE2543" s="6"/>
      <c r="AF2543" s="5"/>
      <c r="AG2543" s="5" t="str">
        <f t="shared" si="39"/>
        <v>Y</v>
      </c>
      <c r="AH2543" s="5"/>
      <c r="AI2543" s="17">
        <v>1</v>
      </c>
      <c r="AJ2543" s="1" t="s">
        <v>11239</v>
      </c>
      <c r="AK2543" s="42" t="s">
        <v>334</v>
      </c>
      <c r="AL2543" s="80" t="s">
        <v>335</v>
      </c>
      <c r="AM2543" s="25" t="s">
        <v>243</v>
      </c>
      <c r="AN2543" s="82"/>
    </row>
    <row r="2544" spans="1:40" ht="57" customHeight="1">
      <c r="A2544" t="s">
        <v>1183</v>
      </c>
      <c r="B2544" s="13" t="s">
        <v>16</v>
      </c>
      <c r="C2544" s="13" t="s">
        <v>16</v>
      </c>
      <c r="D2544" s="13" t="s">
        <v>16</v>
      </c>
      <c r="E2544" s="27" t="s">
        <v>11376</v>
      </c>
      <c r="F2544" s="5"/>
      <c r="G2544" s="5" t="s">
        <v>11241</v>
      </c>
      <c r="H2544" s="1" t="s">
        <v>10961</v>
      </c>
      <c r="I2544" s="1" t="s">
        <v>11377</v>
      </c>
      <c r="J2544" s="30" t="s">
        <v>162</v>
      </c>
      <c r="K2544" s="64" t="s">
        <v>11271</v>
      </c>
      <c r="L2544" s="5" t="s">
        <v>607</v>
      </c>
      <c r="M2544" s="19" t="s">
        <v>609</v>
      </c>
      <c r="N2544" s="200">
        <v>46213</v>
      </c>
      <c r="O2544" s="201">
        <v>46267</v>
      </c>
      <c r="P2544" s="13" t="s">
        <v>187</v>
      </c>
      <c r="Q2544" s="22" t="s">
        <v>1190</v>
      </c>
      <c r="R2544" s="22">
        <v>8000</v>
      </c>
      <c r="S2544" s="23" t="s">
        <v>242</v>
      </c>
      <c r="T2544" s="6" t="s">
        <v>242</v>
      </c>
      <c r="U2544" s="5"/>
      <c r="V2544" s="5" t="s">
        <v>189</v>
      </c>
      <c r="W2544" s="62" t="s">
        <v>11378</v>
      </c>
      <c r="X2544" s="5" t="s">
        <v>187</v>
      </c>
      <c r="Y2544" s="5" t="s">
        <v>11245</v>
      </c>
      <c r="Z2544" s="5" t="s">
        <v>11238</v>
      </c>
      <c r="AA2544" s="152" t="s">
        <v>16</v>
      </c>
      <c r="AB2544" s="7">
        <v>0.95</v>
      </c>
      <c r="AC2544" s="5"/>
      <c r="AD2544" s="5"/>
      <c r="AE2544" s="6"/>
      <c r="AF2544" s="5"/>
      <c r="AG2544" s="5" t="str">
        <f t="shared" si="39"/>
        <v>Y</v>
      </c>
      <c r="AH2544" s="5"/>
      <c r="AI2544" s="17">
        <v>1</v>
      </c>
      <c r="AJ2544" s="1" t="s">
        <v>11246</v>
      </c>
      <c r="AK2544" s="42" t="s">
        <v>334</v>
      </c>
      <c r="AL2544" s="80" t="s">
        <v>335</v>
      </c>
      <c r="AM2544" s="25" t="s">
        <v>243</v>
      </c>
      <c r="AN2544" s="82"/>
    </row>
    <row r="2545" spans="1:40" ht="57" customHeight="1">
      <c r="A2545" t="s">
        <v>1183</v>
      </c>
      <c r="B2545" s="13" t="s">
        <v>16</v>
      </c>
      <c r="C2545" s="13" t="s">
        <v>16</v>
      </c>
      <c r="D2545" s="13" t="s">
        <v>16</v>
      </c>
      <c r="E2545" s="27" t="s">
        <v>11379</v>
      </c>
      <c r="F2545" s="5"/>
      <c r="G2545" s="5" t="s">
        <v>11248</v>
      </c>
      <c r="H2545" s="1" t="s">
        <v>10961</v>
      </c>
      <c r="I2545" s="1" t="s">
        <v>11380</v>
      </c>
      <c r="J2545" s="30" t="s">
        <v>162</v>
      </c>
      <c r="K2545" s="64" t="s">
        <v>11275</v>
      </c>
      <c r="L2545" s="5" t="s">
        <v>607</v>
      </c>
      <c r="M2545" s="19" t="s">
        <v>609</v>
      </c>
      <c r="N2545" s="200">
        <v>46213</v>
      </c>
      <c r="O2545" s="201">
        <v>46267</v>
      </c>
      <c r="P2545" s="13" t="s">
        <v>187</v>
      </c>
      <c r="Q2545" s="22" t="s">
        <v>1190</v>
      </c>
      <c r="R2545" s="22">
        <v>2000</v>
      </c>
      <c r="S2545" s="23" t="s">
        <v>242</v>
      </c>
      <c r="T2545" s="6" t="s">
        <v>242</v>
      </c>
      <c r="U2545" s="5"/>
      <c r="V2545" s="5" t="s">
        <v>189</v>
      </c>
      <c r="W2545" s="62" t="s">
        <v>11381</v>
      </c>
      <c r="X2545" s="5" t="s">
        <v>242</v>
      </c>
      <c r="Y2545" s="5"/>
      <c r="Z2545" s="5"/>
      <c r="AA2545" s="152" t="s">
        <v>16</v>
      </c>
      <c r="AB2545" s="7">
        <v>0.95</v>
      </c>
      <c r="AC2545" s="5"/>
      <c r="AD2545" s="5"/>
      <c r="AE2545" s="6"/>
      <c r="AF2545" s="5"/>
      <c r="AG2545" s="5" t="str">
        <f t="shared" si="39"/>
        <v>Y</v>
      </c>
      <c r="AH2545" s="5"/>
      <c r="AI2545" s="17">
        <v>1</v>
      </c>
      <c r="AJ2545" s="1" t="s">
        <v>11252</v>
      </c>
      <c r="AK2545" s="42" t="s">
        <v>334</v>
      </c>
      <c r="AL2545" s="80" t="s">
        <v>335</v>
      </c>
      <c r="AM2545" s="25" t="s">
        <v>243</v>
      </c>
      <c r="AN2545" s="82"/>
    </row>
    <row r="2546" spans="1:40" ht="57" customHeight="1">
      <c r="A2546" t="s">
        <v>1183</v>
      </c>
      <c r="B2546" s="13" t="s">
        <v>16</v>
      </c>
      <c r="C2546" s="13" t="s">
        <v>16</v>
      </c>
      <c r="D2546" s="13" t="s">
        <v>16</v>
      </c>
      <c r="E2546" s="27" t="s">
        <v>11382</v>
      </c>
      <c r="F2546" s="5"/>
      <c r="G2546" s="5" t="s">
        <v>11233</v>
      </c>
      <c r="H2546" s="1" t="s">
        <v>10961</v>
      </c>
      <c r="I2546" s="1" t="s">
        <v>11383</v>
      </c>
      <c r="J2546" s="30" t="s">
        <v>162</v>
      </c>
      <c r="K2546" s="64" t="s">
        <v>11384</v>
      </c>
      <c r="L2546" s="5" t="s">
        <v>479</v>
      </c>
      <c r="M2546" s="19" t="s">
        <v>481</v>
      </c>
      <c r="N2546" s="200">
        <v>46210</v>
      </c>
      <c r="O2546" s="201">
        <v>46267</v>
      </c>
      <c r="P2546" s="13" t="s">
        <v>187</v>
      </c>
      <c r="Q2546" s="22" t="s">
        <v>1190</v>
      </c>
      <c r="R2546" s="22">
        <v>8000</v>
      </c>
      <c r="S2546" s="23" t="s">
        <v>242</v>
      </c>
      <c r="T2546" s="6" t="s">
        <v>242</v>
      </c>
      <c r="U2546" s="5"/>
      <c r="V2546" s="5" t="s">
        <v>477</v>
      </c>
      <c r="W2546" s="62" t="s">
        <v>11385</v>
      </c>
      <c r="X2546" s="5" t="s">
        <v>187</v>
      </c>
      <c r="Y2546" s="5" t="s">
        <v>11237</v>
      </c>
      <c r="Z2546" s="5" t="s">
        <v>11238</v>
      </c>
      <c r="AA2546" s="152" t="s">
        <v>16</v>
      </c>
      <c r="AB2546" s="7">
        <v>0.95</v>
      </c>
      <c r="AC2546" s="5"/>
      <c r="AD2546" s="5"/>
      <c r="AE2546" s="6"/>
      <c r="AF2546" s="5"/>
      <c r="AG2546" s="5" t="str">
        <f t="shared" si="39"/>
        <v>Y</v>
      </c>
      <c r="AH2546" s="5"/>
      <c r="AI2546" s="17">
        <v>1</v>
      </c>
      <c r="AJ2546" s="1" t="s">
        <v>11239</v>
      </c>
      <c r="AK2546" s="42" t="s">
        <v>334</v>
      </c>
      <c r="AL2546" s="80" t="s">
        <v>335</v>
      </c>
      <c r="AM2546" s="25" t="s">
        <v>243</v>
      </c>
      <c r="AN2546" s="82"/>
    </row>
    <row r="2547" spans="1:40" ht="57" customHeight="1">
      <c r="A2547" t="s">
        <v>1183</v>
      </c>
      <c r="B2547" s="13" t="s">
        <v>16</v>
      </c>
      <c r="C2547" s="13" t="s">
        <v>16</v>
      </c>
      <c r="D2547" s="13" t="s">
        <v>16</v>
      </c>
      <c r="E2547" s="27" t="s">
        <v>11386</v>
      </c>
      <c r="F2547" s="5"/>
      <c r="G2547" s="5" t="s">
        <v>11241</v>
      </c>
      <c r="H2547" s="1" t="s">
        <v>10961</v>
      </c>
      <c r="I2547" s="1" t="s">
        <v>11387</v>
      </c>
      <c r="J2547" s="30" t="s">
        <v>162</v>
      </c>
      <c r="K2547" s="64" t="s">
        <v>11388</v>
      </c>
      <c r="L2547" s="5" t="s">
        <v>479</v>
      </c>
      <c r="M2547" s="19" t="s">
        <v>481</v>
      </c>
      <c r="N2547" s="200">
        <v>46210</v>
      </c>
      <c r="O2547" s="201">
        <v>46267</v>
      </c>
      <c r="P2547" s="13" t="s">
        <v>187</v>
      </c>
      <c r="Q2547" s="22" t="s">
        <v>1190</v>
      </c>
      <c r="R2547" s="22">
        <v>8000</v>
      </c>
      <c r="S2547" s="23" t="s">
        <v>242</v>
      </c>
      <c r="T2547" s="6" t="s">
        <v>242</v>
      </c>
      <c r="U2547" s="5"/>
      <c r="V2547" s="5" t="s">
        <v>477</v>
      </c>
      <c r="W2547" s="62" t="s">
        <v>11389</v>
      </c>
      <c r="X2547" s="5" t="s">
        <v>187</v>
      </c>
      <c r="Y2547" s="5" t="s">
        <v>11245</v>
      </c>
      <c r="Z2547" s="5" t="s">
        <v>11238</v>
      </c>
      <c r="AA2547" s="152" t="s">
        <v>16</v>
      </c>
      <c r="AB2547" s="7">
        <v>0.95</v>
      </c>
      <c r="AC2547" s="5"/>
      <c r="AD2547" s="5"/>
      <c r="AE2547" s="6"/>
      <c r="AF2547" s="5"/>
      <c r="AG2547" s="5" t="str">
        <f t="shared" si="39"/>
        <v>Y</v>
      </c>
      <c r="AH2547" s="5"/>
      <c r="AI2547" s="17">
        <v>1</v>
      </c>
      <c r="AJ2547" s="1" t="s">
        <v>11246</v>
      </c>
      <c r="AK2547" s="42" t="s">
        <v>334</v>
      </c>
      <c r="AL2547" s="80" t="s">
        <v>335</v>
      </c>
      <c r="AM2547" s="25" t="s">
        <v>243</v>
      </c>
      <c r="AN2547" s="82"/>
    </row>
    <row r="2548" spans="1:40" ht="57" customHeight="1">
      <c r="A2548" t="s">
        <v>1183</v>
      </c>
      <c r="B2548" s="13" t="s">
        <v>16</v>
      </c>
      <c r="C2548" s="13" t="s">
        <v>16</v>
      </c>
      <c r="D2548" s="13" t="s">
        <v>16</v>
      </c>
      <c r="E2548" s="27" t="s">
        <v>11390</v>
      </c>
      <c r="F2548" s="5"/>
      <c r="G2548" s="5" t="s">
        <v>11248</v>
      </c>
      <c r="H2548" s="1" t="s">
        <v>10961</v>
      </c>
      <c r="I2548" s="1" t="s">
        <v>11391</v>
      </c>
      <c r="J2548" s="30" t="s">
        <v>162</v>
      </c>
      <c r="K2548" s="64" t="s">
        <v>11392</v>
      </c>
      <c r="L2548" s="5" t="s">
        <v>479</v>
      </c>
      <c r="M2548" s="19" t="s">
        <v>481</v>
      </c>
      <c r="N2548" s="200">
        <v>46210</v>
      </c>
      <c r="O2548" s="201">
        <v>46267</v>
      </c>
      <c r="P2548" s="13" t="s">
        <v>187</v>
      </c>
      <c r="Q2548" s="22" t="s">
        <v>1190</v>
      </c>
      <c r="R2548" s="22">
        <v>2000</v>
      </c>
      <c r="S2548" s="23" t="s">
        <v>242</v>
      </c>
      <c r="T2548" s="6" t="s">
        <v>242</v>
      </c>
      <c r="U2548" s="5"/>
      <c r="V2548" s="5" t="s">
        <v>477</v>
      </c>
      <c r="W2548" s="62" t="s">
        <v>11393</v>
      </c>
      <c r="X2548" s="5" t="s">
        <v>242</v>
      </c>
      <c r="Y2548" s="5"/>
      <c r="Z2548" s="5"/>
      <c r="AA2548" s="152" t="s">
        <v>16</v>
      </c>
      <c r="AB2548" s="7">
        <v>0.95</v>
      </c>
      <c r="AC2548" s="5"/>
      <c r="AD2548" s="5"/>
      <c r="AE2548" s="6"/>
      <c r="AF2548" s="5"/>
      <c r="AG2548" s="5" t="str">
        <f t="shared" si="39"/>
        <v>Y</v>
      </c>
      <c r="AH2548" s="5"/>
      <c r="AI2548" s="17">
        <v>1</v>
      </c>
      <c r="AJ2548" s="1" t="s">
        <v>11252</v>
      </c>
      <c r="AK2548" s="42" t="s">
        <v>334</v>
      </c>
      <c r="AL2548" s="80" t="s">
        <v>335</v>
      </c>
      <c r="AM2548" s="25" t="s">
        <v>243</v>
      </c>
      <c r="AN2548" s="82"/>
    </row>
    <row r="2549" spans="1:40" ht="57" customHeight="1">
      <c r="A2549" t="s">
        <v>1183</v>
      </c>
      <c r="B2549" s="13" t="s">
        <v>16</v>
      </c>
      <c r="C2549" s="13" t="s">
        <v>16</v>
      </c>
      <c r="D2549" s="13" t="s">
        <v>16</v>
      </c>
      <c r="E2549" s="27" t="s">
        <v>11394</v>
      </c>
      <c r="F2549" s="5"/>
      <c r="G2549" s="5" t="s">
        <v>11233</v>
      </c>
      <c r="H2549" s="1" t="s">
        <v>10961</v>
      </c>
      <c r="I2549" s="1" t="s">
        <v>11395</v>
      </c>
      <c r="J2549" s="30" t="s">
        <v>162</v>
      </c>
      <c r="K2549" s="64" t="s">
        <v>11267</v>
      </c>
      <c r="L2549" s="5" t="s">
        <v>1060</v>
      </c>
      <c r="M2549" s="19" t="s">
        <v>1062</v>
      </c>
      <c r="N2549" s="200">
        <v>46213</v>
      </c>
      <c r="O2549" s="201">
        <v>46267</v>
      </c>
      <c r="P2549" s="13" t="s">
        <v>187</v>
      </c>
      <c r="Q2549" s="22" t="s">
        <v>1190</v>
      </c>
      <c r="R2549" s="22">
        <v>8000</v>
      </c>
      <c r="S2549" s="23" t="s">
        <v>242</v>
      </c>
      <c r="T2549" s="6" t="s">
        <v>242</v>
      </c>
      <c r="U2549" s="5"/>
      <c r="V2549" s="5" t="s">
        <v>189</v>
      </c>
      <c r="W2549" s="62" t="s">
        <v>11396</v>
      </c>
      <c r="X2549" s="5" t="s">
        <v>187</v>
      </c>
      <c r="Y2549" s="5" t="s">
        <v>11237</v>
      </c>
      <c r="Z2549" s="5" t="s">
        <v>11238</v>
      </c>
      <c r="AA2549" s="152" t="s">
        <v>16</v>
      </c>
      <c r="AB2549" s="7">
        <v>0.95</v>
      </c>
      <c r="AC2549" s="5"/>
      <c r="AD2549" s="5"/>
      <c r="AE2549" s="6"/>
      <c r="AF2549" s="5"/>
      <c r="AG2549" s="5" t="str">
        <f t="shared" si="39"/>
        <v>Y</v>
      </c>
      <c r="AH2549" s="5"/>
      <c r="AI2549" s="17">
        <v>1</v>
      </c>
      <c r="AJ2549" s="1" t="s">
        <v>11239</v>
      </c>
      <c r="AK2549" s="42" t="s">
        <v>1028</v>
      </c>
      <c r="AL2549" s="80" t="s">
        <v>1029</v>
      </c>
      <c r="AM2549" s="25" t="s">
        <v>243</v>
      </c>
      <c r="AN2549" s="82"/>
    </row>
    <row r="2550" spans="1:40" ht="57" customHeight="1">
      <c r="A2550" t="s">
        <v>1183</v>
      </c>
      <c r="B2550" s="13" t="s">
        <v>16</v>
      </c>
      <c r="C2550" s="13" t="s">
        <v>16</v>
      </c>
      <c r="D2550" s="13" t="s">
        <v>16</v>
      </c>
      <c r="E2550" s="27" t="s">
        <v>11397</v>
      </c>
      <c r="F2550" s="5"/>
      <c r="G2550" s="5" t="s">
        <v>11241</v>
      </c>
      <c r="H2550" s="1" t="s">
        <v>10961</v>
      </c>
      <c r="I2550" s="1" t="s">
        <v>11398</v>
      </c>
      <c r="J2550" s="30" t="s">
        <v>162</v>
      </c>
      <c r="K2550" s="64" t="s">
        <v>11271</v>
      </c>
      <c r="L2550" s="5" t="s">
        <v>1060</v>
      </c>
      <c r="M2550" s="19" t="s">
        <v>1062</v>
      </c>
      <c r="N2550" s="200">
        <v>46213</v>
      </c>
      <c r="O2550" s="201">
        <v>46267</v>
      </c>
      <c r="P2550" s="13" t="s">
        <v>187</v>
      </c>
      <c r="Q2550" s="22" t="s">
        <v>1190</v>
      </c>
      <c r="R2550" s="22">
        <v>8000</v>
      </c>
      <c r="S2550" s="23" t="s">
        <v>242</v>
      </c>
      <c r="T2550" s="6" t="s">
        <v>242</v>
      </c>
      <c r="U2550" s="5"/>
      <c r="V2550" s="5" t="s">
        <v>189</v>
      </c>
      <c r="W2550" s="62" t="s">
        <v>11399</v>
      </c>
      <c r="X2550" s="5" t="s">
        <v>187</v>
      </c>
      <c r="Y2550" s="5" t="s">
        <v>11245</v>
      </c>
      <c r="Z2550" s="5" t="s">
        <v>11238</v>
      </c>
      <c r="AA2550" s="152" t="s">
        <v>16</v>
      </c>
      <c r="AB2550" s="7">
        <v>0.95</v>
      </c>
      <c r="AC2550" s="5"/>
      <c r="AD2550" s="5"/>
      <c r="AE2550" s="6"/>
      <c r="AF2550" s="5"/>
      <c r="AG2550" s="5" t="str">
        <f t="shared" si="39"/>
        <v>Y</v>
      </c>
      <c r="AH2550" s="5"/>
      <c r="AI2550" s="17">
        <v>1</v>
      </c>
      <c r="AJ2550" s="1" t="s">
        <v>11246</v>
      </c>
      <c r="AK2550" s="42" t="s">
        <v>1028</v>
      </c>
      <c r="AL2550" s="80" t="s">
        <v>1029</v>
      </c>
      <c r="AM2550" s="25" t="s">
        <v>243</v>
      </c>
      <c r="AN2550" s="82"/>
    </row>
    <row r="2551" spans="1:40" ht="57" customHeight="1">
      <c r="A2551" t="s">
        <v>1183</v>
      </c>
      <c r="B2551" s="13" t="s">
        <v>16</v>
      </c>
      <c r="C2551" s="13" t="s">
        <v>16</v>
      </c>
      <c r="D2551" s="13" t="s">
        <v>16</v>
      </c>
      <c r="E2551" s="27" t="s">
        <v>11400</v>
      </c>
      <c r="F2551" s="5"/>
      <c r="G2551" s="5" t="s">
        <v>11248</v>
      </c>
      <c r="H2551" s="1" t="s">
        <v>10961</v>
      </c>
      <c r="I2551" s="1" t="s">
        <v>11401</v>
      </c>
      <c r="J2551" s="30" t="s">
        <v>162</v>
      </c>
      <c r="K2551" s="64" t="s">
        <v>11275</v>
      </c>
      <c r="L2551" s="5" t="s">
        <v>1060</v>
      </c>
      <c r="M2551" s="19" t="s">
        <v>1062</v>
      </c>
      <c r="N2551" s="200">
        <v>46213</v>
      </c>
      <c r="O2551" s="201">
        <v>46267</v>
      </c>
      <c r="P2551" s="13" t="s">
        <v>187</v>
      </c>
      <c r="Q2551" s="22" t="s">
        <v>1190</v>
      </c>
      <c r="R2551" s="22">
        <v>2000</v>
      </c>
      <c r="S2551" s="23" t="s">
        <v>242</v>
      </c>
      <c r="T2551" s="6" t="s">
        <v>242</v>
      </c>
      <c r="U2551" s="5"/>
      <c r="V2551" s="5" t="s">
        <v>189</v>
      </c>
      <c r="W2551" s="62" t="s">
        <v>11402</v>
      </c>
      <c r="X2551" s="5" t="s">
        <v>242</v>
      </c>
      <c r="Y2551" s="5"/>
      <c r="Z2551" s="5"/>
      <c r="AA2551" s="152" t="s">
        <v>16</v>
      </c>
      <c r="AB2551" s="7">
        <v>0.95</v>
      </c>
      <c r="AC2551" s="5"/>
      <c r="AD2551" s="5"/>
      <c r="AE2551" s="6"/>
      <c r="AF2551" s="5"/>
      <c r="AG2551" s="5" t="str">
        <f t="shared" si="39"/>
        <v>Y</v>
      </c>
      <c r="AH2551" s="5"/>
      <c r="AI2551" s="17">
        <v>1</v>
      </c>
      <c r="AJ2551" s="1" t="s">
        <v>11252</v>
      </c>
      <c r="AK2551" s="42" t="s">
        <v>1028</v>
      </c>
      <c r="AL2551" s="80" t="s">
        <v>1029</v>
      </c>
      <c r="AM2551" s="25" t="s">
        <v>243</v>
      </c>
      <c r="AN2551" s="82"/>
    </row>
    <row r="2552" spans="1:40" ht="57" customHeight="1">
      <c r="A2552" t="s">
        <v>1183</v>
      </c>
      <c r="B2552" s="13" t="s">
        <v>16</v>
      </c>
      <c r="C2552" s="13" t="s">
        <v>16</v>
      </c>
      <c r="D2552" s="13" t="s">
        <v>16</v>
      </c>
      <c r="E2552" s="27" t="s">
        <v>11403</v>
      </c>
      <c r="F2552" s="5"/>
      <c r="G2552" s="5" t="s">
        <v>11233</v>
      </c>
      <c r="H2552" s="1" t="s">
        <v>10961</v>
      </c>
      <c r="I2552" s="1" t="s">
        <v>11404</v>
      </c>
      <c r="J2552" s="30" t="s">
        <v>162</v>
      </c>
      <c r="K2552" s="64" t="s">
        <v>11267</v>
      </c>
      <c r="L2552" s="5" t="s">
        <v>628</v>
      </c>
      <c r="M2552" s="19" t="s">
        <v>630</v>
      </c>
      <c r="N2552" s="200">
        <v>46218</v>
      </c>
      <c r="O2552" s="201">
        <v>46267</v>
      </c>
      <c r="P2552" s="13" t="s">
        <v>187</v>
      </c>
      <c r="Q2552" s="22" t="s">
        <v>1190</v>
      </c>
      <c r="R2552" s="22">
        <v>8000</v>
      </c>
      <c r="S2552" s="23" t="s">
        <v>242</v>
      </c>
      <c r="T2552" s="6" t="s">
        <v>242</v>
      </c>
      <c r="U2552" s="5"/>
      <c r="V2552" s="5" t="s">
        <v>233</v>
      </c>
      <c r="W2552" s="62" t="s">
        <v>11405</v>
      </c>
      <c r="X2552" s="5" t="s">
        <v>187</v>
      </c>
      <c r="Y2552" s="5" t="s">
        <v>11237</v>
      </c>
      <c r="Z2552" s="5" t="s">
        <v>11238</v>
      </c>
      <c r="AA2552" s="152" t="s">
        <v>16</v>
      </c>
      <c r="AB2552" s="7">
        <v>0.95</v>
      </c>
      <c r="AC2552" s="5"/>
      <c r="AD2552" s="5"/>
      <c r="AE2552" s="6"/>
      <c r="AF2552" s="5"/>
      <c r="AG2552" s="5" t="str">
        <f t="shared" si="39"/>
        <v>Y</v>
      </c>
      <c r="AH2552" s="5"/>
      <c r="AI2552" s="17">
        <v>1</v>
      </c>
      <c r="AJ2552" s="1" t="s">
        <v>11239</v>
      </c>
      <c r="AK2552" s="42" t="s">
        <v>334</v>
      </c>
      <c r="AL2552" s="80" t="s">
        <v>335</v>
      </c>
      <c r="AM2552" s="25" t="s">
        <v>243</v>
      </c>
      <c r="AN2552" s="82"/>
    </row>
    <row r="2553" spans="1:40" ht="57" customHeight="1">
      <c r="A2553" t="s">
        <v>1183</v>
      </c>
      <c r="B2553" s="13" t="s">
        <v>16</v>
      </c>
      <c r="C2553" s="13" t="s">
        <v>16</v>
      </c>
      <c r="D2553" s="13" t="s">
        <v>16</v>
      </c>
      <c r="E2553" s="27" t="s">
        <v>11406</v>
      </c>
      <c r="F2553" s="5"/>
      <c r="G2553" s="5" t="s">
        <v>11241</v>
      </c>
      <c r="H2553" s="1" t="s">
        <v>10961</v>
      </c>
      <c r="I2553" s="1" t="s">
        <v>11407</v>
      </c>
      <c r="J2553" s="30" t="s">
        <v>162</v>
      </c>
      <c r="K2553" s="64" t="s">
        <v>11271</v>
      </c>
      <c r="L2553" s="5" t="s">
        <v>628</v>
      </c>
      <c r="M2553" s="19" t="s">
        <v>630</v>
      </c>
      <c r="N2553" s="200">
        <v>46218</v>
      </c>
      <c r="O2553" s="201">
        <v>46267</v>
      </c>
      <c r="P2553" s="13" t="s">
        <v>187</v>
      </c>
      <c r="Q2553" s="22" t="s">
        <v>1190</v>
      </c>
      <c r="R2553" s="22">
        <v>8000</v>
      </c>
      <c r="S2553" s="23" t="s">
        <v>242</v>
      </c>
      <c r="T2553" s="6" t="s">
        <v>242</v>
      </c>
      <c r="U2553" s="5"/>
      <c r="V2553" s="5" t="s">
        <v>233</v>
      </c>
      <c r="W2553" s="62" t="s">
        <v>11408</v>
      </c>
      <c r="X2553" s="5" t="s">
        <v>187</v>
      </c>
      <c r="Y2553" s="5" t="s">
        <v>11245</v>
      </c>
      <c r="Z2553" s="5" t="s">
        <v>11238</v>
      </c>
      <c r="AA2553" s="152" t="s">
        <v>16</v>
      </c>
      <c r="AB2553" s="7">
        <v>0.95</v>
      </c>
      <c r="AC2553" s="5"/>
      <c r="AD2553" s="5"/>
      <c r="AE2553" s="6"/>
      <c r="AF2553" s="5"/>
      <c r="AG2553" s="5" t="str">
        <f t="shared" si="39"/>
        <v>Y</v>
      </c>
      <c r="AH2553" s="5"/>
      <c r="AI2553" s="17">
        <v>1</v>
      </c>
      <c r="AJ2553" s="1" t="s">
        <v>11246</v>
      </c>
      <c r="AK2553" s="42" t="s">
        <v>334</v>
      </c>
      <c r="AL2553" s="80" t="s">
        <v>335</v>
      </c>
      <c r="AM2553" s="25" t="s">
        <v>243</v>
      </c>
      <c r="AN2553" s="82"/>
    </row>
    <row r="2554" spans="1:40" ht="57" customHeight="1">
      <c r="A2554" t="s">
        <v>1183</v>
      </c>
      <c r="B2554" s="13" t="s">
        <v>16</v>
      </c>
      <c r="C2554" s="13" t="s">
        <v>16</v>
      </c>
      <c r="D2554" s="13" t="s">
        <v>16</v>
      </c>
      <c r="E2554" s="27" t="s">
        <v>11409</v>
      </c>
      <c r="F2554" s="5"/>
      <c r="G2554" s="5" t="s">
        <v>11248</v>
      </c>
      <c r="H2554" s="1" t="s">
        <v>10961</v>
      </c>
      <c r="I2554" s="1" t="s">
        <v>11410</v>
      </c>
      <c r="J2554" s="30" t="s">
        <v>162</v>
      </c>
      <c r="K2554" s="64" t="s">
        <v>11275</v>
      </c>
      <c r="L2554" s="5" t="s">
        <v>628</v>
      </c>
      <c r="M2554" s="19" t="s">
        <v>630</v>
      </c>
      <c r="N2554" s="200">
        <v>46218</v>
      </c>
      <c r="O2554" s="201">
        <v>46267</v>
      </c>
      <c r="P2554" s="13" t="s">
        <v>187</v>
      </c>
      <c r="Q2554" s="22" t="s">
        <v>1190</v>
      </c>
      <c r="R2554" s="22">
        <v>2000</v>
      </c>
      <c r="S2554" s="23" t="s">
        <v>242</v>
      </c>
      <c r="T2554" s="6" t="s">
        <v>242</v>
      </c>
      <c r="U2554" s="5"/>
      <c r="V2554" s="5" t="s">
        <v>233</v>
      </c>
      <c r="W2554" s="62" t="s">
        <v>11411</v>
      </c>
      <c r="X2554" s="5" t="s">
        <v>242</v>
      </c>
      <c r="Y2554" s="5"/>
      <c r="Z2554" s="5"/>
      <c r="AA2554" s="152" t="s">
        <v>16</v>
      </c>
      <c r="AB2554" s="7">
        <v>0.95</v>
      </c>
      <c r="AC2554" s="5"/>
      <c r="AD2554" s="5"/>
      <c r="AE2554" s="6"/>
      <c r="AF2554" s="5"/>
      <c r="AG2554" s="5" t="str">
        <f t="shared" si="39"/>
        <v>Y</v>
      </c>
      <c r="AH2554" s="5"/>
      <c r="AI2554" s="17">
        <v>1</v>
      </c>
      <c r="AJ2554" s="1" t="s">
        <v>11252</v>
      </c>
      <c r="AK2554" s="42" t="s">
        <v>334</v>
      </c>
      <c r="AL2554" s="80" t="s">
        <v>335</v>
      </c>
      <c r="AM2554" s="25" t="s">
        <v>243</v>
      </c>
      <c r="AN2554" s="82"/>
    </row>
    <row r="2555" spans="1:40" ht="57" customHeight="1">
      <c r="A2555" t="s">
        <v>1183</v>
      </c>
      <c r="B2555" s="13" t="s">
        <v>16</v>
      </c>
      <c r="C2555" s="13" t="s">
        <v>16</v>
      </c>
      <c r="D2555" s="13" t="s">
        <v>16</v>
      </c>
      <c r="E2555" s="27" t="s">
        <v>11412</v>
      </c>
      <c r="F2555" s="5"/>
      <c r="G2555" s="5" t="s">
        <v>11233</v>
      </c>
      <c r="H2555" s="1" t="s">
        <v>10961</v>
      </c>
      <c r="I2555" s="1" t="s">
        <v>11413</v>
      </c>
      <c r="J2555" s="30" t="s">
        <v>162</v>
      </c>
      <c r="K2555" s="64" t="s">
        <v>11267</v>
      </c>
      <c r="L2555" s="5" t="s">
        <v>635</v>
      </c>
      <c r="M2555" s="19" t="s">
        <v>637</v>
      </c>
      <c r="N2555" s="200">
        <v>46218</v>
      </c>
      <c r="O2555" s="201">
        <v>46267</v>
      </c>
      <c r="P2555" s="13" t="s">
        <v>187</v>
      </c>
      <c r="Q2555" s="22" t="s">
        <v>1190</v>
      </c>
      <c r="R2555" s="22">
        <v>8000</v>
      </c>
      <c r="S2555" s="23" t="s">
        <v>242</v>
      </c>
      <c r="T2555" s="6" t="s">
        <v>242</v>
      </c>
      <c r="U2555" s="5"/>
      <c r="V2555" s="5" t="s">
        <v>189</v>
      </c>
      <c r="W2555" s="62" t="s">
        <v>11414</v>
      </c>
      <c r="X2555" s="5" t="s">
        <v>187</v>
      </c>
      <c r="Y2555" s="5" t="s">
        <v>11237</v>
      </c>
      <c r="Z2555" s="5" t="s">
        <v>11238</v>
      </c>
      <c r="AA2555" s="152" t="s">
        <v>16</v>
      </c>
      <c r="AB2555" s="7">
        <v>0.95</v>
      </c>
      <c r="AC2555" s="5"/>
      <c r="AD2555" s="5"/>
      <c r="AE2555" s="6"/>
      <c r="AF2555" s="5"/>
      <c r="AG2555" s="5" t="str">
        <f t="shared" si="39"/>
        <v>Y</v>
      </c>
      <c r="AH2555" s="5"/>
      <c r="AI2555" s="17">
        <v>1</v>
      </c>
      <c r="AJ2555" s="1" t="s">
        <v>11239</v>
      </c>
      <c r="AK2555" s="42" t="s">
        <v>334</v>
      </c>
      <c r="AL2555" s="80" t="s">
        <v>335</v>
      </c>
      <c r="AM2555" s="25" t="s">
        <v>243</v>
      </c>
      <c r="AN2555" s="82"/>
    </row>
    <row r="2556" spans="1:40" ht="57" customHeight="1">
      <c r="A2556" t="s">
        <v>1183</v>
      </c>
      <c r="B2556" s="13" t="s">
        <v>16</v>
      </c>
      <c r="C2556" s="13" t="s">
        <v>16</v>
      </c>
      <c r="D2556" s="13" t="s">
        <v>16</v>
      </c>
      <c r="E2556" s="27" t="s">
        <v>11415</v>
      </c>
      <c r="F2556" s="5"/>
      <c r="G2556" s="5" t="s">
        <v>11241</v>
      </c>
      <c r="H2556" s="1" t="s">
        <v>10961</v>
      </c>
      <c r="I2556" s="1" t="s">
        <v>11416</v>
      </c>
      <c r="J2556" s="30" t="s">
        <v>162</v>
      </c>
      <c r="K2556" s="64" t="s">
        <v>11271</v>
      </c>
      <c r="L2556" s="5" t="s">
        <v>635</v>
      </c>
      <c r="M2556" s="19" t="s">
        <v>637</v>
      </c>
      <c r="N2556" s="200">
        <v>46218</v>
      </c>
      <c r="O2556" s="201">
        <v>46267</v>
      </c>
      <c r="P2556" s="13" t="s">
        <v>187</v>
      </c>
      <c r="Q2556" s="22" t="s">
        <v>1190</v>
      </c>
      <c r="R2556" s="22">
        <v>8000</v>
      </c>
      <c r="S2556" s="23" t="s">
        <v>242</v>
      </c>
      <c r="T2556" s="6" t="s">
        <v>242</v>
      </c>
      <c r="U2556" s="5"/>
      <c r="V2556" s="5" t="s">
        <v>189</v>
      </c>
      <c r="W2556" s="62" t="s">
        <v>11417</v>
      </c>
      <c r="X2556" s="5" t="s">
        <v>187</v>
      </c>
      <c r="Y2556" s="5" t="s">
        <v>11245</v>
      </c>
      <c r="Z2556" s="5" t="s">
        <v>11238</v>
      </c>
      <c r="AA2556" s="152" t="s">
        <v>16</v>
      </c>
      <c r="AB2556" s="7">
        <v>0.95</v>
      </c>
      <c r="AC2556" s="5"/>
      <c r="AD2556" s="5"/>
      <c r="AE2556" s="6"/>
      <c r="AF2556" s="5"/>
      <c r="AG2556" s="5" t="str">
        <f t="shared" si="39"/>
        <v>Y</v>
      </c>
      <c r="AH2556" s="5"/>
      <c r="AI2556" s="17">
        <v>1</v>
      </c>
      <c r="AJ2556" s="1" t="s">
        <v>11246</v>
      </c>
      <c r="AK2556" s="42" t="s">
        <v>334</v>
      </c>
      <c r="AL2556" s="80" t="s">
        <v>335</v>
      </c>
      <c r="AM2556" s="25" t="s">
        <v>243</v>
      </c>
      <c r="AN2556" s="82"/>
    </row>
    <row r="2557" spans="1:40" ht="57" customHeight="1">
      <c r="A2557" t="s">
        <v>1183</v>
      </c>
      <c r="B2557" s="13" t="s">
        <v>16</v>
      </c>
      <c r="C2557" s="13" t="s">
        <v>16</v>
      </c>
      <c r="D2557" s="13" t="s">
        <v>16</v>
      </c>
      <c r="E2557" s="27" t="s">
        <v>11418</v>
      </c>
      <c r="F2557" s="5"/>
      <c r="G2557" s="5" t="s">
        <v>11248</v>
      </c>
      <c r="H2557" s="1" t="s">
        <v>10961</v>
      </c>
      <c r="I2557" s="1" t="s">
        <v>11419</v>
      </c>
      <c r="J2557" s="30" t="s">
        <v>162</v>
      </c>
      <c r="K2557" s="64" t="s">
        <v>11275</v>
      </c>
      <c r="L2557" s="5" t="s">
        <v>635</v>
      </c>
      <c r="M2557" s="19" t="s">
        <v>637</v>
      </c>
      <c r="N2557" s="200">
        <v>46218</v>
      </c>
      <c r="O2557" s="201">
        <v>46267</v>
      </c>
      <c r="P2557" s="13" t="s">
        <v>187</v>
      </c>
      <c r="Q2557" s="22" t="s">
        <v>1190</v>
      </c>
      <c r="R2557" s="22">
        <v>2000</v>
      </c>
      <c r="S2557" s="23" t="s">
        <v>242</v>
      </c>
      <c r="T2557" s="6" t="s">
        <v>242</v>
      </c>
      <c r="U2557" s="5"/>
      <c r="V2557" s="5" t="s">
        <v>189</v>
      </c>
      <c r="W2557" s="62" t="s">
        <v>11420</v>
      </c>
      <c r="X2557" s="5" t="s">
        <v>242</v>
      </c>
      <c r="Y2557" s="5"/>
      <c r="Z2557" s="5"/>
      <c r="AA2557" s="152" t="s">
        <v>16</v>
      </c>
      <c r="AB2557" s="7">
        <v>0.95</v>
      </c>
      <c r="AC2557" s="5"/>
      <c r="AD2557" s="5"/>
      <c r="AE2557" s="6"/>
      <c r="AF2557" s="5"/>
      <c r="AG2557" s="5" t="str">
        <f t="shared" si="39"/>
        <v>Y</v>
      </c>
      <c r="AH2557" s="5"/>
      <c r="AI2557" s="17">
        <v>1</v>
      </c>
      <c r="AJ2557" s="1" t="s">
        <v>11252</v>
      </c>
      <c r="AK2557" s="42" t="s">
        <v>334</v>
      </c>
      <c r="AL2557" s="80" t="s">
        <v>335</v>
      </c>
      <c r="AM2557" s="25" t="s">
        <v>243</v>
      </c>
      <c r="AN2557" s="82"/>
    </row>
    <row r="2558" spans="1:40" ht="57" customHeight="1">
      <c r="A2558" t="s">
        <v>1183</v>
      </c>
      <c r="B2558" s="13" t="s">
        <v>16</v>
      </c>
      <c r="C2558" s="13" t="s">
        <v>16</v>
      </c>
      <c r="D2558" s="13" t="s">
        <v>16</v>
      </c>
      <c r="E2558" s="27" t="s">
        <v>11421</v>
      </c>
      <c r="F2558" s="5"/>
      <c r="G2558" s="5" t="s">
        <v>11233</v>
      </c>
      <c r="H2558" s="1" t="s">
        <v>10961</v>
      </c>
      <c r="I2558" s="1" t="s">
        <v>11422</v>
      </c>
      <c r="J2558" s="30" t="s">
        <v>162</v>
      </c>
      <c r="K2558" s="64" t="s">
        <v>11267</v>
      </c>
      <c r="L2558" s="5" t="s">
        <v>642</v>
      </c>
      <c r="M2558" s="19" t="s">
        <v>644</v>
      </c>
      <c r="N2558" s="200">
        <v>46218</v>
      </c>
      <c r="O2558" s="201">
        <v>46267</v>
      </c>
      <c r="P2558" s="13" t="s">
        <v>187</v>
      </c>
      <c r="Q2558" s="22" t="s">
        <v>1190</v>
      </c>
      <c r="R2558" s="22">
        <v>8000</v>
      </c>
      <c r="S2558" s="23" t="s">
        <v>242</v>
      </c>
      <c r="T2558" s="6" t="s">
        <v>242</v>
      </c>
      <c r="U2558" s="5"/>
      <c r="V2558" s="5" t="s">
        <v>233</v>
      </c>
      <c r="W2558" s="62" t="s">
        <v>11423</v>
      </c>
      <c r="X2558" s="5" t="s">
        <v>187</v>
      </c>
      <c r="Y2558" s="5" t="s">
        <v>11237</v>
      </c>
      <c r="Z2558" s="5" t="s">
        <v>11238</v>
      </c>
      <c r="AA2558" s="152" t="s">
        <v>16</v>
      </c>
      <c r="AB2558" s="7">
        <v>0.95</v>
      </c>
      <c r="AC2558" s="5"/>
      <c r="AD2558" s="5"/>
      <c r="AE2558" s="6"/>
      <c r="AF2558" s="5"/>
      <c r="AG2558" s="5" t="str">
        <f t="shared" si="39"/>
        <v>Y</v>
      </c>
      <c r="AH2558" s="5"/>
      <c r="AI2558" s="17">
        <v>1</v>
      </c>
      <c r="AJ2558" s="1" t="s">
        <v>11239</v>
      </c>
      <c r="AK2558" s="42" t="s">
        <v>334</v>
      </c>
      <c r="AL2558" s="80" t="s">
        <v>335</v>
      </c>
      <c r="AM2558" s="25" t="s">
        <v>243</v>
      </c>
      <c r="AN2558" s="82"/>
    </row>
    <row r="2559" spans="1:40" ht="57" customHeight="1">
      <c r="A2559" t="s">
        <v>1183</v>
      </c>
      <c r="B2559" s="13" t="s">
        <v>16</v>
      </c>
      <c r="C2559" s="13" t="s">
        <v>16</v>
      </c>
      <c r="D2559" s="13" t="s">
        <v>16</v>
      </c>
      <c r="E2559" s="27" t="s">
        <v>11424</v>
      </c>
      <c r="F2559" s="5"/>
      <c r="G2559" s="5" t="s">
        <v>11241</v>
      </c>
      <c r="H2559" s="1" t="s">
        <v>10961</v>
      </c>
      <c r="I2559" s="1" t="s">
        <v>11425</v>
      </c>
      <c r="J2559" s="30" t="s">
        <v>162</v>
      </c>
      <c r="K2559" s="64" t="s">
        <v>11271</v>
      </c>
      <c r="L2559" s="5" t="s">
        <v>642</v>
      </c>
      <c r="M2559" s="19" t="s">
        <v>644</v>
      </c>
      <c r="N2559" s="200">
        <v>46218</v>
      </c>
      <c r="O2559" s="201">
        <v>46267</v>
      </c>
      <c r="P2559" s="13" t="s">
        <v>187</v>
      </c>
      <c r="Q2559" s="22" t="s">
        <v>1190</v>
      </c>
      <c r="R2559" s="22">
        <v>8000</v>
      </c>
      <c r="S2559" s="23" t="s">
        <v>242</v>
      </c>
      <c r="T2559" s="6" t="s">
        <v>242</v>
      </c>
      <c r="U2559" s="5"/>
      <c r="V2559" s="5" t="s">
        <v>233</v>
      </c>
      <c r="W2559" s="62" t="s">
        <v>11426</v>
      </c>
      <c r="X2559" s="5" t="s">
        <v>187</v>
      </c>
      <c r="Y2559" s="5" t="s">
        <v>11245</v>
      </c>
      <c r="Z2559" s="5" t="s">
        <v>11238</v>
      </c>
      <c r="AA2559" s="152" t="s">
        <v>16</v>
      </c>
      <c r="AB2559" s="7">
        <v>0.95</v>
      </c>
      <c r="AC2559" s="5"/>
      <c r="AD2559" s="5"/>
      <c r="AE2559" s="6"/>
      <c r="AF2559" s="5"/>
      <c r="AG2559" s="5" t="str">
        <f t="shared" si="39"/>
        <v>Y</v>
      </c>
      <c r="AH2559" s="5"/>
      <c r="AI2559" s="17">
        <v>1</v>
      </c>
      <c r="AJ2559" s="1" t="s">
        <v>11246</v>
      </c>
      <c r="AK2559" s="42" t="s">
        <v>334</v>
      </c>
      <c r="AL2559" s="80" t="s">
        <v>335</v>
      </c>
      <c r="AM2559" s="25" t="s">
        <v>243</v>
      </c>
      <c r="AN2559" s="82"/>
    </row>
    <row r="2560" spans="1:40" ht="57" customHeight="1">
      <c r="A2560" t="s">
        <v>1183</v>
      </c>
      <c r="B2560" s="13" t="s">
        <v>16</v>
      </c>
      <c r="C2560" s="13" t="s">
        <v>16</v>
      </c>
      <c r="D2560" s="13" t="s">
        <v>16</v>
      </c>
      <c r="E2560" s="27" t="s">
        <v>11427</v>
      </c>
      <c r="F2560" s="5"/>
      <c r="G2560" s="5" t="s">
        <v>11248</v>
      </c>
      <c r="H2560" s="1" t="s">
        <v>10961</v>
      </c>
      <c r="I2560" s="1" t="s">
        <v>11428</v>
      </c>
      <c r="J2560" s="30" t="s">
        <v>162</v>
      </c>
      <c r="K2560" s="64" t="s">
        <v>11275</v>
      </c>
      <c r="L2560" s="5" t="s">
        <v>642</v>
      </c>
      <c r="M2560" s="19" t="s">
        <v>644</v>
      </c>
      <c r="N2560" s="200">
        <v>46218</v>
      </c>
      <c r="O2560" s="201">
        <v>46267</v>
      </c>
      <c r="P2560" s="13" t="s">
        <v>187</v>
      </c>
      <c r="Q2560" s="22" t="s">
        <v>1190</v>
      </c>
      <c r="R2560" s="22">
        <v>2000</v>
      </c>
      <c r="S2560" s="23" t="s">
        <v>242</v>
      </c>
      <c r="T2560" s="6" t="s">
        <v>242</v>
      </c>
      <c r="U2560" s="5"/>
      <c r="V2560" s="5" t="s">
        <v>233</v>
      </c>
      <c r="W2560" s="62" t="s">
        <v>11429</v>
      </c>
      <c r="X2560" s="5" t="s">
        <v>242</v>
      </c>
      <c r="Y2560" s="5"/>
      <c r="Z2560" s="5"/>
      <c r="AA2560" s="152" t="s">
        <v>16</v>
      </c>
      <c r="AB2560" s="7">
        <v>0.95</v>
      </c>
      <c r="AC2560" s="5"/>
      <c r="AD2560" s="5"/>
      <c r="AE2560" s="6"/>
      <c r="AF2560" s="5"/>
      <c r="AG2560" s="5" t="str">
        <f t="shared" si="39"/>
        <v>Y</v>
      </c>
      <c r="AH2560" s="5"/>
      <c r="AI2560" s="17">
        <v>1</v>
      </c>
      <c r="AJ2560" s="1" t="s">
        <v>11252</v>
      </c>
      <c r="AK2560" s="42" t="s">
        <v>334</v>
      </c>
      <c r="AL2560" s="80" t="s">
        <v>335</v>
      </c>
      <c r="AM2560" s="25" t="s">
        <v>243</v>
      </c>
      <c r="AN2560" s="82"/>
    </row>
    <row r="2561" spans="1:40" ht="57" customHeight="1">
      <c r="A2561" t="s">
        <v>1183</v>
      </c>
      <c r="B2561" s="13" t="s">
        <v>16</v>
      </c>
      <c r="C2561" s="13" t="s">
        <v>16</v>
      </c>
      <c r="D2561" s="13" t="s">
        <v>16</v>
      </c>
      <c r="E2561" s="27" t="s">
        <v>11430</v>
      </c>
      <c r="F2561" s="5"/>
      <c r="G2561" s="5" t="s">
        <v>11233</v>
      </c>
      <c r="H2561" s="1" t="s">
        <v>10961</v>
      </c>
      <c r="I2561" s="1" t="s">
        <v>11431</v>
      </c>
      <c r="J2561" s="30" t="s">
        <v>162</v>
      </c>
      <c r="K2561" s="64" t="s">
        <v>11267</v>
      </c>
      <c r="L2561" s="5" t="s">
        <v>733</v>
      </c>
      <c r="M2561" s="19" t="s">
        <v>735</v>
      </c>
      <c r="N2561" s="200">
        <v>46218</v>
      </c>
      <c r="O2561" s="201">
        <v>46267</v>
      </c>
      <c r="P2561" s="13" t="s">
        <v>187</v>
      </c>
      <c r="Q2561" s="22" t="s">
        <v>1190</v>
      </c>
      <c r="R2561" s="22">
        <v>8000</v>
      </c>
      <c r="S2561" s="23" t="s">
        <v>242</v>
      </c>
      <c r="T2561" s="6" t="s">
        <v>242</v>
      </c>
      <c r="U2561" s="5"/>
      <c r="V2561" s="5" t="s">
        <v>189</v>
      </c>
      <c r="W2561" s="62" t="s">
        <v>11432</v>
      </c>
      <c r="X2561" s="5" t="s">
        <v>187</v>
      </c>
      <c r="Y2561" s="5" t="s">
        <v>11237</v>
      </c>
      <c r="Z2561" s="5" t="s">
        <v>11238</v>
      </c>
      <c r="AA2561" s="152" t="s">
        <v>16</v>
      </c>
      <c r="AB2561" s="7">
        <v>0.95</v>
      </c>
      <c r="AC2561" s="5"/>
      <c r="AD2561" s="5"/>
      <c r="AE2561" s="6"/>
      <c r="AF2561" s="5"/>
      <c r="AG2561" s="5" t="str">
        <f t="shared" si="39"/>
        <v>Y</v>
      </c>
      <c r="AH2561" s="5"/>
      <c r="AI2561" s="17">
        <v>1</v>
      </c>
      <c r="AJ2561" s="1" t="s">
        <v>11239</v>
      </c>
      <c r="AK2561" s="42" t="s">
        <v>334</v>
      </c>
      <c r="AL2561" s="80" t="s">
        <v>335</v>
      </c>
      <c r="AM2561" s="25" t="s">
        <v>243</v>
      </c>
      <c r="AN2561" s="82"/>
    </row>
    <row r="2562" spans="1:40" ht="57" customHeight="1">
      <c r="A2562" t="s">
        <v>1183</v>
      </c>
      <c r="B2562" s="13" t="s">
        <v>16</v>
      </c>
      <c r="C2562" s="13" t="s">
        <v>16</v>
      </c>
      <c r="D2562" s="13" t="s">
        <v>16</v>
      </c>
      <c r="E2562" s="27" t="s">
        <v>11433</v>
      </c>
      <c r="F2562" s="5"/>
      <c r="G2562" s="5" t="s">
        <v>11241</v>
      </c>
      <c r="H2562" s="1" t="s">
        <v>10961</v>
      </c>
      <c r="I2562" s="1" t="s">
        <v>11434</v>
      </c>
      <c r="J2562" s="30" t="s">
        <v>162</v>
      </c>
      <c r="K2562" s="64" t="s">
        <v>11271</v>
      </c>
      <c r="L2562" s="5" t="s">
        <v>733</v>
      </c>
      <c r="M2562" s="19" t="s">
        <v>735</v>
      </c>
      <c r="N2562" s="200">
        <v>46218</v>
      </c>
      <c r="O2562" s="201">
        <v>46267</v>
      </c>
      <c r="P2562" s="13" t="s">
        <v>187</v>
      </c>
      <c r="Q2562" s="22" t="s">
        <v>1190</v>
      </c>
      <c r="R2562" s="22">
        <v>8000</v>
      </c>
      <c r="S2562" s="23" t="s">
        <v>242</v>
      </c>
      <c r="T2562" s="6" t="s">
        <v>242</v>
      </c>
      <c r="U2562" s="5"/>
      <c r="V2562" s="5" t="s">
        <v>189</v>
      </c>
      <c r="W2562" s="62" t="s">
        <v>11435</v>
      </c>
      <c r="X2562" s="5" t="s">
        <v>187</v>
      </c>
      <c r="Y2562" s="5" t="s">
        <v>11245</v>
      </c>
      <c r="Z2562" s="5" t="s">
        <v>11238</v>
      </c>
      <c r="AA2562" s="152" t="s">
        <v>16</v>
      </c>
      <c r="AB2562" s="7">
        <v>0.95</v>
      </c>
      <c r="AC2562" s="5"/>
      <c r="AD2562" s="5"/>
      <c r="AE2562" s="6"/>
      <c r="AF2562" s="5"/>
      <c r="AG2562" s="5" t="str">
        <f t="shared" ref="AG2562:AG2625" si="40">IF(T2562="Y","N","Y")</f>
        <v>Y</v>
      </c>
      <c r="AH2562" s="5"/>
      <c r="AI2562" s="17">
        <v>1</v>
      </c>
      <c r="AJ2562" s="1" t="s">
        <v>11246</v>
      </c>
      <c r="AK2562" s="42" t="s">
        <v>334</v>
      </c>
      <c r="AL2562" s="80" t="s">
        <v>335</v>
      </c>
      <c r="AM2562" s="25" t="s">
        <v>243</v>
      </c>
      <c r="AN2562" s="82"/>
    </row>
    <row r="2563" spans="1:40" ht="57" customHeight="1">
      <c r="A2563" t="s">
        <v>1183</v>
      </c>
      <c r="B2563" s="13" t="s">
        <v>16</v>
      </c>
      <c r="C2563" s="13" t="s">
        <v>16</v>
      </c>
      <c r="D2563" s="13" t="s">
        <v>16</v>
      </c>
      <c r="E2563" s="27" t="s">
        <v>11436</v>
      </c>
      <c r="F2563" s="5"/>
      <c r="G2563" s="5" t="s">
        <v>11248</v>
      </c>
      <c r="H2563" s="1" t="s">
        <v>10961</v>
      </c>
      <c r="I2563" s="1" t="s">
        <v>11437</v>
      </c>
      <c r="J2563" s="30" t="s">
        <v>162</v>
      </c>
      <c r="K2563" s="64" t="s">
        <v>11275</v>
      </c>
      <c r="L2563" s="5" t="s">
        <v>733</v>
      </c>
      <c r="M2563" s="19" t="s">
        <v>735</v>
      </c>
      <c r="N2563" s="200">
        <v>46218</v>
      </c>
      <c r="O2563" s="201">
        <v>46267</v>
      </c>
      <c r="P2563" s="13" t="s">
        <v>187</v>
      </c>
      <c r="Q2563" s="22" t="s">
        <v>1190</v>
      </c>
      <c r="R2563" s="22">
        <v>2000</v>
      </c>
      <c r="S2563" s="23" t="s">
        <v>242</v>
      </c>
      <c r="T2563" s="6" t="s">
        <v>242</v>
      </c>
      <c r="U2563" s="5"/>
      <c r="V2563" s="5" t="s">
        <v>189</v>
      </c>
      <c r="W2563" s="62" t="s">
        <v>11438</v>
      </c>
      <c r="X2563" s="5" t="s">
        <v>242</v>
      </c>
      <c r="Y2563" s="5"/>
      <c r="Z2563" s="5"/>
      <c r="AA2563" s="152" t="s">
        <v>16</v>
      </c>
      <c r="AB2563" s="7">
        <v>0.95</v>
      </c>
      <c r="AC2563" s="5"/>
      <c r="AD2563" s="5"/>
      <c r="AE2563" s="6"/>
      <c r="AF2563" s="5"/>
      <c r="AG2563" s="5" t="str">
        <f t="shared" si="40"/>
        <v>Y</v>
      </c>
      <c r="AH2563" s="5"/>
      <c r="AI2563" s="17">
        <v>1</v>
      </c>
      <c r="AJ2563" s="1" t="s">
        <v>11252</v>
      </c>
      <c r="AK2563" s="42" t="s">
        <v>334</v>
      </c>
      <c r="AL2563" s="80" t="s">
        <v>335</v>
      </c>
      <c r="AM2563" s="25" t="s">
        <v>243</v>
      </c>
      <c r="AN2563" s="82"/>
    </row>
    <row r="2564" spans="1:40" ht="57" customHeight="1">
      <c r="A2564" t="s">
        <v>1183</v>
      </c>
      <c r="B2564" s="13" t="s">
        <v>16</v>
      </c>
      <c r="C2564" s="13" t="s">
        <v>16</v>
      </c>
      <c r="D2564" s="13" t="s">
        <v>16</v>
      </c>
      <c r="E2564" s="27" t="s">
        <v>11439</v>
      </c>
      <c r="F2564" s="5"/>
      <c r="G2564" s="5" t="s">
        <v>11233</v>
      </c>
      <c r="H2564" s="1" t="s">
        <v>10961</v>
      </c>
      <c r="I2564" s="1" t="s">
        <v>11440</v>
      </c>
      <c r="J2564" s="30" t="s">
        <v>162</v>
      </c>
      <c r="K2564" s="64" t="s">
        <v>11267</v>
      </c>
      <c r="L2564" s="5" t="s">
        <v>235</v>
      </c>
      <c r="M2564" s="19" t="s">
        <v>237</v>
      </c>
      <c r="N2564" s="200">
        <v>46218</v>
      </c>
      <c r="O2564" s="201">
        <v>46267</v>
      </c>
      <c r="P2564" s="13" t="s">
        <v>187</v>
      </c>
      <c r="Q2564" s="22" t="s">
        <v>1190</v>
      </c>
      <c r="R2564" s="22">
        <v>8000</v>
      </c>
      <c r="S2564" s="23" t="s">
        <v>242</v>
      </c>
      <c r="T2564" s="6" t="s">
        <v>242</v>
      </c>
      <c r="U2564" s="5"/>
      <c r="V2564" s="5" t="s">
        <v>189</v>
      </c>
      <c r="W2564" s="62" t="s">
        <v>11441</v>
      </c>
      <c r="X2564" s="5" t="s">
        <v>187</v>
      </c>
      <c r="Y2564" s="5" t="s">
        <v>11237</v>
      </c>
      <c r="Z2564" s="5" t="s">
        <v>11238</v>
      </c>
      <c r="AA2564" s="152" t="s">
        <v>16</v>
      </c>
      <c r="AB2564" s="7">
        <v>0.95</v>
      </c>
      <c r="AC2564" s="5"/>
      <c r="AD2564" s="5"/>
      <c r="AE2564" s="6"/>
      <c r="AF2564" s="5"/>
      <c r="AG2564" s="5" t="str">
        <f t="shared" si="40"/>
        <v>Y</v>
      </c>
      <c r="AH2564" s="5"/>
      <c r="AI2564" s="17">
        <v>1</v>
      </c>
      <c r="AJ2564" s="1" t="s">
        <v>11239</v>
      </c>
      <c r="AK2564" s="42" t="s">
        <v>183</v>
      </c>
      <c r="AL2564" s="80" t="s">
        <v>184</v>
      </c>
      <c r="AM2564" s="25" t="s">
        <v>243</v>
      </c>
      <c r="AN2564" s="82"/>
    </row>
    <row r="2565" spans="1:40" ht="57" customHeight="1">
      <c r="A2565" t="s">
        <v>1183</v>
      </c>
      <c r="B2565" s="13" t="s">
        <v>16</v>
      </c>
      <c r="C2565" s="13" t="s">
        <v>16</v>
      </c>
      <c r="D2565" s="13" t="s">
        <v>16</v>
      </c>
      <c r="E2565" s="27" t="s">
        <v>11442</v>
      </c>
      <c r="F2565" s="5"/>
      <c r="G2565" s="5" t="s">
        <v>11241</v>
      </c>
      <c r="H2565" s="1" t="s">
        <v>10961</v>
      </c>
      <c r="I2565" s="1" t="s">
        <v>11443</v>
      </c>
      <c r="J2565" s="30" t="s">
        <v>162</v>
      </c>
      <c r="K2565" s="64" t="s">
        <v>11271</v>
      </c>
      <c r="L2565" s="5" t="s">
        <v>235</v>
      </c>
      <c r="M2565" s="19" t="s">
        <v>237</v>
      </c>
      <c r="N2565" s="200">
        <v>46218</v>
      </c>
      <c r="O2565" s="201">
        <v>46267</v>
      </c>
      <c r="P2565" s="13" t="s">
        <v>187</v>
      </c>
      <c r="Q2565" s="22" t="s">
        <v>1190</v>
      </c>
      <c r="R2565" s="22">
        <v>8000</v>
      </c>
      <c r="S2565" s="23" t="s">
        <v>242</v>
      </c>
      <c r="T2565" s="6" t="s">
        <v>242</v>
      </c>
      <c r="U2565" s="5"/>
      <c r="V2565" s="5" t="s">
        <v>189</v>
      </c>
      <c r="W2565" s="62" t="s">
        <v>11444</v>
      </c>
      <c r="X2565" s="5" t="s">
        <v>187</v>
      </c>
      <c r="Y2565" s="5" t="s">
        <v>11245</v>
      </c>
      <c r="Z2565" s="5" t="s">
        <v>11238</v>
      </c>
      <c r="AA2565" s="152" t="s">
        <v>16</v>
      </c>
      <c r="AB2565" s="7">
        <v>0.95</v>
      </c>
      <c r="AC2565" s="5"/>
      <c r="AD2565" s="5"/>
      <c r="AE2565" s="6"/>
      <c r="AF2565" s="5"/>
      <c r="AG2565" s="5" t="str">
        <f t="shared" si="40"/>
        <v>Y</v>
      </c>
      <c r="AH2565" s="5"/>
      <c r="AI2565" s="17">
        <v>1</v>
      </c>
      <c r="AJ2565" s="1" t="s">
        <v>11246</v>
      </c>
      <c r="AK2565" s="42" t="s">
        <v>183</v>
      </c>
      <c r="AL2565" s="80" t="s">
        <v>184</v>
      </c>
      <c r="AM2565" s="25" t="s">
        <v>243</v>
      </c>
      <c r="AN2565" s="82"/>
    </row>
    <row r="2566" spans="1:40" ht="57" customHeight="1">
      <c r="A2566" t="s">
        <v>1183</v>
      </c>
      <c r="B2566" s="13" t="s">
        <v>16</v>
      </c>
      <c r="C2566" s="13" t="s">
        <v>16</v>
      </c>
      <c r="D2566" s="13" t="s">
        <v>16</v>
      </c>
      <c r="E2566" s="27" t="s">
        <v>11445</v>
      </c>
      <c r="F2566" s="5"/>
      <c r="G2566" s="5" t="s">
        <v>11248</v>
      </c>
      <c r="H2566" s="1" t="s">
        <v>10961</v>
      </c>
      <c r="I2566" s="1" t="s">
        <v>11446</v>
      </c>
      <c r="J2566" s="30" t="s">
        <v>162</v>
      </c>
      <c r="K2566" s="64" t="s">
        <v>11275</v>
      </c>
      <c r="L2566" s="5" t="s">
        <v>235</v>
      </c>
      <c r="M2566" s="19" t="s">
        <v>237</v>
      </c>
      <c r="N2566" s="200">
        <v>46218</v>
      </c>
      <c r="O2566" s="201">
        <v>46267</v>
      </c>
      <c r="P2566" s="13" t="s">
        <v>187</v>
      </c>
      <c r="Q2566" s="22" t="s">
        <v>1190</v>
      </c>
      <c r="R2566" s="22">
        <v>2000</v>
      </c>
      <c r="S2566" s="23" t="s">
        <v>242</v>
      </c>
      <c r="T2566" s="6" t="s">
        <v>242</v>
      </c>
      <c r="U2566" s="5"/>
      <c r="V2566" s="5" t="s">
        <v>189</v>
      </c>
      <c r="W2566" s="62" t="s">
        <v>11447</v>
      </c>
      <c r="X2566" s="5" t="s">
        <v>242</v>
      </c>
      <c r="Y2566" s="5"/>
      <c r="Z2566" s="5"/>
      <c r="AA2566" s="152" t="s">
        <v>16</v>
      </c>
      <c r="AB2566" s="7">
        <v>0.95</v>
      </c>
      <c r="AC2566" s="5"/>
      <c r="AD2566" s="5"/>
      <c r="AE2566" s="6"/>
      <c r="AF2566" s="5"/>
      <c r="AG2566" s="5" t="str">
        <f t="shared" si="40"/>
        <v>Y</v>
      </c>
      <c r="AH2566" s="5"/>
      <c r="AI2566" s="17">
        <v>1</v>
      </c>
      <c r="AJ2566" s="1" t="s">
        <v>11252</v>
      </c>
      <c r="AK2566" s="42" t="s">
        <v>183</v>
      </c>
      <c r="AL2566" s="80" t="s">
        <v>184</v>
      </c>
      <c r="AM2566" s="25" t="s">
        <v>243</v>
      </c>
      <c r="AN2566" s="82"/>
    </row>
    <row r="2567" spans="1:40" ht="57" customHeight="1">
      <c r="A2567" t="s">
        <v>1183</v>
      </c>
      <c r="B2567" s="13" t="s">
        <v>16</v>
      </c>
      <c r="C2567" s="13" t="s">
        <v>16</v>
      </c>
      <c r="D2567" s="13" t="s">
        <v>16</v>
      </c>
      <c r="E2567" s="27" t="s">
        <v>11448</v>
      </c>
      <c r="F2567" s="5"/>
      <c r="G2567" s="5" t="s">
        <v>11233</v>
      </c>
      <c r="H2567" s="1" t="s">
        <v>10961</v>
      </c>
      <c r="I2567" s="1" t="s">
        <v>11449</v>
      </c>
      <c r="J2567" s="30" t="s">
        <v>162</v>
      </c>
      <c r="K2567" s="64" t="s">
        <v>11267</v>
      </c>
      <c r="L2567" s="5" t="s">
        <v>649</v>
      </c>
      <c r="M2567" s="19" t="s">
        <v>651</v>
      </c>
      <c r="N2567" s="200">
        <v>46218</v>
      </c>
      <c r="O2567" s="201">
        <v>46267</v>
      </c>
      <c r="P2567" s="13" t="s">
        <v>187</v>
      </c>
      <c r="Q2567" s="22" t="s">
        <v>1190</v>
      </c>
      <c r="R2567" s="22">
        <v>8000</v>
      </c>
      <c r="S2567" s="23" t="s">
        <v>242</v>
      </c>
      <c r="T2567" s="6" t="s">
        <v>242</v>
      </c>
      <c r="U2567" s="5"/>
      <c r="V2567" s="5" t="s">
        <v>189</v>
      </c>
      <c r="W2567" s="62" t="s">
        <v>11450</v>
      </c>
      <c r="X2567" s="5" t="s">
        <v>187</v>
      </c>
      <c r="Y2567" s="5" t="s">
        <v>11237</v>
      </c>
      <c r="Z2567" s="5" t="s">
        <v>11238</v>
      </c>
      <c r="AA2567" s="152" t="s">
        <v>16</v>
      </c>
      <c r="AB2567" s="7">
        <v>0.95</v>
      </c>
      <c r="AC2567" s="5"/>
      <c r="AD2567" s="5"/>
      <c r="AE2567" s="6"/>
      <c r="AF2567" s="5"/>
      <c r="AG2567" s="5" t="str">
        <f t="shared" si="40"/>
        <v>Y</v>
      </c>
      <c r="AH2567" s="5"/>
      <c r="AI2567" s="17">
        <v>1</v>
      </c>
      <c r="AJ2567" s="1" t="s">
        <v>11239</v>
      </c>
      <c r="AK2567" s="42" t="s">
        <v>334</v>
      </c>
      <c r="AL2567" s="80" t="s">
        <v>335</v>
      </c>
      <c r="AM2567" s="25" t="s">
        <v>243</v>
      </c>
      <c r="AN2567" s="82"/>
    </row>
    <row r="2568" spans="1:40" ht="57" customHeight="1">
      <c r="A2568" t="s">
        <v>1183</v>
      </c>
      <c r="B2568" s="13" t="s">
        <v>16</v>
      </c>
      <c r="C2568" s="13" t="s">
        <v>16</v>
      </c>
      <c r="D2568" s="13" t="s">
        <v>16</v>
      </c>
      <c r="E2568" s="27" t="s">
        <v>11451</v>
      </c>
      <c r="F2568" s="5"/>
      <c r="G2568" s="5" t="s">
        <v>11241</v>
      </c>
      <c r="H2568" s="1" t="s">
        <v>10961</v>
      </c>
      <c r="I2568" s="1" t="s">
        <v>11452</v>
      </c>
      <c r="J2568" s="30" t="s">
        <v>162</v>
      </c>
      <c r="K2568" s="64" t="s">
        <v>11271</v>
      </c>
      <c r="L2568" s="5" t="s">
        <v>649</v>
      </c>
      <c r="M2568" s="19" t="s">
        <v>651</v>
      </c>
      <c r="N2568" s="200">
        <v>46218</v>
      </c>
      <c r="O2568" s="201">
        <v>46267</v>
      </c>
      <c r="P2568" s="13" t="s">
        <v>187</v>
      </c>
      <c r="Q2568" s="22" t="s">
        <v>1190</v>
      </c>
      <c r="R2568" s="22">
        <v>8000</v>
      </c>
      <c r="S2568" s="23" t="s">
        <v>242</v>
      </c>
      <c r="T2568" s="6" t="s">
        <v>242</v>
      </c>
      <c r="U2568" s="5"/>
      <c r="V2568" s="5" t="s">
        <v>189</v>
      </c>
      <c r="W2568" s="62" t="s">
        <v>11453</v>
      </c>
      <c r="X2568" s="5" t="s">
        <v>187</v>
      </c>
      <c r="Y2568" s="5" t="s">
        <v>11245</v>
      </c>
      <c r="Z2568" s="5" t="s">
        <v>11238</v>
      </c>
      <c r="AA2568" s="152" t="s">
        <v>16</v>
      </c>
      <c r="AB2568" s="7">
        <v>0.95</v>
      </c>
      <c r="AC2568" s="5"/>
      <c r="AD2568" s="5"/>
      <c r="AE2568" s="6"/>
      <c r="AF2568" s="5"/>
      <c r="AG2568" s="5" t="str">
        <f t="shared" si="40"/>
        <v>Y</v>
      </c>
      <c r="AH2568" s="5"/>
      <c r="AI2568" s="17">
        <v>1</v>
      </c>
      <c r="AJ2568" s="1" t="s">
        <v>11246</v>
      </c>
      <c r="AK2568" s="42" t="s">
        <v>334</v>
      </c>
      <c r="AL2568" s="80" t="s">
        <v>335</v>
      </c>
      <c r="AM2568" s="25" t="s">
        <v>243</v>
      </c>
      <c r="AN2568" s="82"/>
    </row>
    <row r="2569" spans="1:40" ht="57" customHeight="1">
      <c r="A2569" t="s">
        <v>1183</v>
      </c>
      <c r="B2569" s="13" t="s">
        <v>16</v>
      </c>
      <c r="C2569" s="13" t="s">
        <v>16</v>
      </c>
      <c r="D2569" s="13" t="s">
        <v>16</v>
      </c>
      <c r="E2569" s="27" t="s">
        <v>11454</v>
      </c>
      <c r="F2569" s="5"/>
      <c r="G2569" s="5" t="s">
        <v>11248</v>
      </c>
      <c r="H2569" s="1" t="s">
        <v>10961</v>
      </c>
      <c r="I2569" s="1" t="s">
        <v>11455</v>
      </c>
      <c r="J2569" s="30" t="s">
        <v>162</v>
      </c>
      <c r="K2569" s="64" t="s">
        <v>11275</v>
      </c>
      <c r="L2569" s="5" t="s">
        <v>649</v>
      </c>
      <c r="M2569" s="19" t="s">
        <v>651</v>
      </c>
      <c r="N2569" s="200">
        <v>46218</v>
      </c>
      <c r="O2569" s="201">
        <v>46267</v>
      </c>
      <c r="P2569" s="13" t="s">
        <v>187</v>
      </c>
      <c r="Q2569" s="22" t="s">
        <v>1190</v>
      </c>
      <c r="R2569" s="22">
        <v>2000</v>
      </c>
      <c r="S2569" s="23" t="s">
        <v>242</v>
      </c>
      <c r="T2569" s="6" t="s">
        <v>242</v>
      </c>
      <c r="U2569" s="5"/>
      <c r="V2569" s="5" t="s">
        <v>189</v>
      </c>
      <c r="W2569" s="62" t="s">
        <v>11456</v>
      </c>
      <c r="X2569" s="5" t="s">
        <v>242</v>
      </c>
      <c r="Y2569" s="5"/>
      <c r="Z2569" s="5"/>
      <c r="AA2569" s="152" t="s">
        <v>16</v>
      </c>
      <c r="AB2569" s="7">
        <v>0.95</v>
      </c>
      <c r="AC2569" s="5"/>
      <c r="AD2569" s="5"/>
      <c r="AE2569" s="6"/>
      <c r="AF2569" s="5"/>
      <c r="AG2569" s="5" t="str">
        <f t="shared" si="40"/>
        <v>Y</v>
      </c>
      <c r="AH2569" s="5"/>
      <c r="AI2569" s="17">
        <v>1</v>
      </c>
      <c r="AJ2569" s="1" t="s">
        <v>11252</v>
      </c>
      <c r="AK2569" s="42" t="s">
        <v>334</v>
      </c>
      <c r="AL2569" s="80" t="s">
        <v>335</v>
      </c>
      <c r="AM2569" s="25" t="s">
        <v>243</v>
      </c>
      <c r="AN2569" s="82"/>
    </row>
    <row r="2570" spans="1:40" ht="57" customHeight="1">
      <c r="A2570" t="s">
        <v>1183</v>
      </c>
      <c r="B2570" s="13" t="s">
        <v>16</v>
      </c>
      <c r="C2570" s="13" t="s">
        <v>16</v>
      </c>
      <c r="D2570" s="13" t="s">
        <v>16</v>
      </c>
      <c r="E2570" s="27" t="s">
        <v>11457</v>
      </c>
      <c r="F2570" s="5"/>
      <c r="G2570" s="5" t="s">
        <v>11233</v>
      </c>
      <c r="H2570" s="1" t="s">
        <v>10961</v>
      </c>
      <c r="I2570" s="1" t="s">
        <v>11458</v>
      </c>
      <c r="J2570" s="30" t="s">
        <v>162</v>
      </c>
      <c r="K2570" s="64" t="s">
        <v>11267</v>
      </c>
      <c r="L2570" s="5" t="s">
        <v>656</v>
      </c>
      <c r="M2570" s="19" t="s">
        <v>658</v>
      </c>
      <c r="N2570" s="200">
        <v>46218</v>
      </c>
      <c r="O2570" s="201">
        <v>46267</v>
      </c>
      <c r="P2570" s="13" t="s">
        <v>187</v>
      </c>
      <c r="Q2570" s="22" t="s">
        <v>1190</v>
      </c>
      <c r="R2570" s="22">
        <v>8000</v>
      </c>
      <c r="S2570" s="23" t="s">
        <v>242</v>
      </c>
      <c r="T2570" s="6" t="s">
        <v>242</v>
      </c>
      <c r="U2570" s="5"/>
      <c r="V2570" s="5" t="s">
        <v>233</v>
      </c>
      <c r="W2570" s="62" t="s">
        <v>11459</v>
      </c>
      <c r="X2570" s="5" t="s">
        <v>187</v>
      </c>
      <c r="Y2570" s="5" t="s">
        <v>11237</v>
      </c>
      <c r="Z2570" s="5" t="s">
        <v>11238</v>
      </c>
      <c r="AA2570" s="152" t="s">
        <v>16</v>
      </c>
      <c r="AB2570" s="7">
        <v>0.95</v>
      </c>
      <c r="AC2570" s="5"/>
      <c r="AD2570" s="5"/>
      <c r="AE2570" s="6"/>
      <c r="AF2570" s="5"/>
      <c r="AG2570" s="5" t="str">
        <f t="shared" si="40"/>
        <v>Y</v>
      </c>
      <c r="AH2570" s="5"/>
      <c r="AI2570" s="17">
        <v>1</v>
      </c>
      <c r="AJ2570" s="1" t="s">
        <v>11239</v>
      </c>
      <c r="AK2570" s="42" t="s">
        <v>334</v>
      </c>
      <c r="AL2570" s="80" t="s">
        <v>335</v>
      </c>
      <c r="AM2570" s="25" t="s">
        <v>243</v>
      </c>
      <c r="AN2570" s="82"/>
    </row>
    <row r="2571" spans="1:40" ht="57" customHeight="1">
      <c r="A2571" t="s">
        <v>1183</v>
      </c>
      <c r="B2571" s="13" t="s">
        <v>16</v>
      </c>
      <c r="C2571" s="13" t="s">
        <v>16</v>
      </c>
      <c r="D2571" s="13" t="s">
        <v>16</v>
      </c>
      <c r="E2571" s="27" t="s">
        <v>11460</v>
      </c>
      <c r="F2571" s="5"/>
      <c r="G2571" s="5" t="s">
        <v>11241</v>
      </c>
      <c r="H2571" s="1" t="s">
        <v>10961</v>
      </c>
      <c r="I2571" s="1" t="s">
        <v>11461</v>
      </c>
      <c r="J2571" s="30" t="s">
        <v>162</v>
      </c>
      <c r="K2571" s="64" t="s">
        <v>11271</v>
      </c>
      <c r="L2571" s="5" t="s">
        <v>656</v>
      </c>
      <c r="M2571" s="19" t="s">
        <v>658</v>
      </c>
      <c r="N2571" s="200">
        <v>46218</v>
      </c>
      <c r="O2571" s="201">
        <v>46267</v>
      </c>
      <c r="P2571" s="13" t="s">
        <v>187</v>
      </c>
      <c r="Q2571" s="22" t="s">
        <v>1190</v>
      </c>
      <c r="R2571" s="22">
        <v>8000</v>
      </c>
      <c r="S2571" s="23" t="s">
        <v>242</v>
      </c>
      <c r="T2571" s="6" t="s">
        <v>242</v>
      </c>
      <c r="U2571" s="5"/>
      <c r="V2571" s="5" t="s">
        <v>233</v>
      </c>
      <c r="W2571" s="62" t="s">
        <v>11462</v>
      </c>
      <c r="X2571" s="5" t="s">
        <v>187</v>
      </c>
      <c r="Y2571" s="5" t="s">
        <v>11245</v>
      </c>
      <c r="Z2571" s="5" t="s">
        <v>11238</v>
      </c>
      <c r="AA2571" s="152" t="s">
        <v>16</v>
      </c>
      <c r="AB2571" s="7">
        <v>0.95</v>
      </c>
      <c r="AC2571" s="5"/>
      <c r="AD2571" s="5"/>
      <c r="AE2571" s="6"/>
      <c r="AF2571" s="5"/>
      <c r="AG2571" s="5" t="str">
        <f t="shared" si="40"/>
        <v>Y</v>
      </c>
      <c r="AH2571" s="5"/>
      <c r="AI2571" s="17">
        <v>1</v>
      </c>
      <c r="AJ2571" s="1" t="s">
        <v>11246</v>
      </c>
      <c r="AK2571" s="42" t="s">
        <v>334</v>
      </c>
      <c r="AL2571" s="80" t="s">
        <v>335</v>
      </c>
      <c r="AM2571" s="25" t="s">
        <v>243</v>
      </c>
      <c r="AN2571" s="82"/>
    </row>
    <row r="2572" spans="1:40" ht="57" customHeight="1">
      <c r="A2572" t="s">
        <v>1183</v>
      </c>
      <c r="B2572" s="13" t="s">
        <v>16</v>
      </c>
      <c r="C2572" s="13" t="s">
        <v>16</v>
      </c>
      <c r="D2572" s="13" t="s">
        <v>16</v>
      </c>
      <c r="E2572" s="27" t="s">
        <v>11463</v>
      </c>
      <c r="F2572" s="5"/>
      <c r="G2572" s="5" t="s">
        <v>11248</v>
      </c>
      <c r="H2572" s="1" t="s">
        <v>10961</v>
      </c>
      <c r="I2572" s="1" t="s">
        <v>11464</v>
      </c>
      <c r="J2572" s="30" t="s">
        <v>162</v>
      </c>
      <c r="K2572" s="64" t="s">
        <v>11275</v>
      </c>
      <c r="L2572" s="5" t="s">
        <v>656</v>
      </c>
      <c r="M2572" s="19" t="s">
        <v>658</v>
      </c>
      <c r="N2572" s="200">
        <v>46218</v>
      </c>
      <c r="O2572" s="201">
        <v>46267</v>
      </c>
      <c r="P2572" s="13" t="s">
        <v>187</v>
      </c>
      <c r="Q2572" s="22" t="s">
        <v>1190</v>
      </c>
      <c r="R2572" s="22">
        <v>2000</v>
      </c>
      <c r="S2572" s="23" t="s">
        <v>242</v>
      </c>
      <c r="T2572" s="6" t="s">
        <v>242</v>
      </c>
      <c r="U2572" s="5"/>
      <c r="V2572" s="5" t="s">
        <v>233</v>
      </c>
      <c r="W2572" s="62" t="s">
        <v>11465</v>
      </c>
      <c r="X2572" s="5" t="s">
        <v>242</v>
      </c>
      <c r="Y2572" s="5"/>
      <c r="Z2572" s="5"/>
      <c r="AA2572" s="152" t="s">
        <v>16</v>
      </c>
      <c r="AB2572" s="7">
        <v>0.95</v>
      </c>
      <c r="AC2572" s="5"/>
      <c r="AD2572" s="5"/>
      <c r="AE2572" s="6"/>
      <c r="AF2572" s="5"/>
      <c r="AG2572" s="5" t="str">
        <f t="shared" si="40"/>
        <v>Y</v>
      </c>
      <c r="AH2572" s="5"/>
      <c r="AI2572" s="17">
        <v>1</v>
      </c>
      <c r="AJ2572" s="1" t="s">
        <v>11252</v>
      </c>
      <c r="AK2572" s="42" t="s">
        <v>334</v>
      </c>
      <c r="AL2572" s="80" t="s">
        <v>335</v>
      </c>
      <c r="AM2572" s="25" t="s">
        <v>243</v>
      </c>
      <c r="AN2572" s="82"/>
    </row>
    <row r="2573" spans="1:40" ht="57" customHeight="1">
      <c r="A2573" t="s">
        <v>1183</v>
      </c>
      <c r="B2573" s="13" t="s">
        <v>16</v>
      </c>
      <c r="C2573" s="13" t="s">
        <v>16</v>
      </c>
      <c r="D2573" s="13" t="s">
        <v>16</v>
      </c>
      <c r="E2573" s="27" t="s">
        <v>11466</v>
      </c>
      <c r="F2573" s="5"/>
      <c r="G2573" s="5" t="s">
        <v>11233</v>
      </c>
      <c r="H2573" s="1" t="s">
        <v>10961</v>
      </c>
      <c r="I2573" s="1" t="s">
        <v>11467</v>
      </c>
      <c r="J2573" s="30" t="s">
        <v>162</v>
      </c>
      <c r="K2573" s="64" t="s">
        <v>11267</v>
      </c>
      <c r="L2573" s="5" t="s">
        <v>677</v>
      </c>
      <c r="M2573" s="19" t="s">
        <v>679</v>
      </c>
      <c r="N2573" s="200">
        <v>46223</v>
      </c>
      <c r="O2573" s="201">
        <v>46267</v>
      </c>
      <c r="P2573" s="13" t="s">
        <v>187</v>
      </c>
      <c r="Q2573" s="22" t="s">
        <v>1190</v>
      </c>
      <c r="R2573" s="22">
        <v>8000</v>
      </c>
      <c r="S2573" s="23" t="s">
        <v>242</v>
      </c>
      <c r="T2573" s="6" t="s">
        <v>242</v>
      </c>
      <c r="U2573" s="5"/>
      <c r="V2573" s="5" t="s">
        <v>189</v>
      </c>
      <c r="W2573" s="62" t="s">
        <v>11468</v>
      </c>
      <c r="X2573" s="5" t="s">
        <v>187</v>
      </c>
      <c r="Y2573" s="5" t="s">
        <v>11237</v>
      </c>
      <c r="Z2573" s="5" t="s">
        <v>11238</v>
      </c>
      <c r="AA2573" s="152" t="s">
        <v>16</v>
      </c>
      <c r="AB2573" s="7">
        <v>0.95</v>
      </c>
      <c r="AC2573" s="5"/>
      <c r="AD2573" s="5"/>
      <c r="AE2573" s="6"/>
      <c r="AF2573" s="5"/>
      <c r="AG2573" s="5" t="str">
        <f t="shared" si="40"/>
        <v>Y</v>
      </c>
      <c r="AH2573" s="5"/>
      <c r="AI2573" s="17">
        <v>1</v>
      </c>
      <c r="AJ2573" s="1" t="s">
        <v>11239</v>
      </c>
      <c r="AK2573" s="42" t="s">
        <v>334</v>
      </c>
      <c r="AL2573" s="80" t="s">
        <v>335</v>
      </c>
      <c r="AM2573" s="25" t="s">
        <v>243</v>
      </c>
      <c r="AN2573" s="82"/>
    </row>
    <row r="2574" spans="1:40" ht="57" customHeight="1">
      <c r="A2574" t="s">
        <v>1183</v>
      </c>
      <c r="B2574" s="13" t="s">
        <v>16</v>
      </c>
      <c r="C2574" s="13" t="s">
        <v>16</v>
      </c>
      <c r="D2574" s="13" t="s">
        <v>16</v>
      </c>
      <c r="E2574" s="27" t="s">
        <v>11469</v>
      </c>
      <c r="F2574" s="5"/>
      <c r="G2574" s="5" t="s">
        <v>11241</v>
      </c>
      <c r="H2574" s="1" t="s">
        <v>10961</v>
      </c>
      <c r="I2574" s="1" t="s">
        <v>11470</v>
      </c>
      <c r="J2574" s="30" t="s">
        <v>162</v>
      </c>
      <c r="K2574" s="64" t="s">
        <v>11271</v>
      </c>
      <c r="L2574" s="5" t="s">
        <v>677</v>
      </c>
      <c r="M2574" s="19" t="s">
        <v>679</v>
      </c>
      <c r="N2574" s="200">
        <v>46223</v>
      </c>
      <c r="O2574" s="201">
        <v>46267</v>
      </c>
      <c r="P2574" s="13" t="s">
        <v>187</v>
      </c>
      <c r="Q2574" s="22" t="s">
        <v>1190</v>
      </c>
      <c r="R2574" s="22">
        <v>8000</v>
      </c>
      <c r="S2574" s="23" t="s">
        <v>242</v>
      </c>
      <c r="T2574" s="6" t="s">
        <v>242</v>
      </c>
      <c r="U2574" s="5"/>
      <c r="V2574" s="5" t="s">
        <v>189</v>
      </c>
      <c r="W2574" s="62" t="s">
        <v>11471</v>
      </c>
      <c r="X2574" s="5" t="s">
        <v>187</v>
      </c>
      <c r="Y2574" s="5" t="s">
        <v>11245</v>
      </c>
      <c r="Z2574" s="5" t="s">
        <v>11238</v>
      </c>
      <c r="AA2574" s="152" t="s">
        <v>16</v>
      </c>
      <c r="AB2574" s="7">
        <v>0.95</v>
      </c>
      <c r="AC2574" s="5"/>
      <c r="AD2574" s="5"/>
      <c r="AE2574" s="6"/>
      <c r="AF2574" s="5"/>
      <c r="AG2574" s="5" t="str">
        <f t="shared" si="40"/>
        <v>Y</v>
      </c>
      <c r="AH2574" s="5"/>
      <c r="AI2574" s="17">
        <v>1</v>
      </c>
      <c r="AJ2574" s="1" t="s">
        <v>11246</v>
      </c>
      <c r="AK2574" s="42" t="s">
        <v>334</v>
      </c>
      <c r="AL2574" s="80" t="s">
        <v>335</v>
      </c>
      <c r="AM2574" s="25" t="s">
        <v>243</v>
      </c>
      <c r="AN2574" s="82"/>
    </row>
    <row r="2575" spans="1:40" ht="57" customHeight="1">
      <c r="A2575" t="s">
        <v>1183</v>
      </c>
      <c r="B2575" s="13" t="s">
        <v>16</v>
      </c>
      <c r="C2575" s="13" t="s">
        <v>16</v>
      </c>
      <c r="D2575" s="13" t="s">
        <v>16</v>
      </c>
      <c r="E2575" s="27" t="s">
        <v>11472</v>
      </c>
      <c r="F2575" s="5"/>
      <c r="G2575" s="5" t="s">
        <v>11248</v>
      </c>
      <c r="H2575" s="1" t="s">
        <v>10961</v>
      </c>
      <c r="I2575" s="1" t="s">
        <v>11473</v>
      </c>
      <c r="J2575" s="30" t="s">
        <v>162</v>
      </c>
      <c r="K2575" s="64" t="s">
        <v>11275</v>
      </c>
      <c r="L2575" s="5" t="s">
        <v>677</v>
      </c>
      <c r="M2575" s="19" t="s">
        <v>679</v>
      </c>
      <c r="N2575" s="200">
        <v>46223</v>
      </c>
      <c r="O2575" s="201">
        <v>46267</v>
      </c>
      <c r="P2575" s="13" t="s">
        <v>187</v>
      </c>
      <c r="Q2575" s="22" t="s">
        <v>1190</v>
      </c>
      <c r="R2575" s="22">
        <v>2000</v>
      </c>
      <c r="S2575" s="23" t="s">
        <v>242</v>
      </c>
      <c r="T2575" s="6" t="s">
        <v>242</v>
      </c>
      <c r="U2575" s="5"/>
      <c r="V2575" s="5" t="s">
        <v>189</v>
      </c>
      <c r="W2575" s="62" t="s">
        <v>11474</v>
      </c>
      <c r="X2575" s="5" t="s">
        <v>242</v>
      </c>
      <c r="Y2575" s="5"/>
      <c r="Z2575" s="5"/>
      <c r="AA2575" s="152" t="s">
        <v>16</v>
      </c>
      <c r="AB2575" s="7">
        <v>0.95</v>
      </c>
      <c r="AC2575" s="5"/>
      <c r="AD2575" s="5"/>
      <c r="AE2575" s="6"/>
      <c r="AF2575" s="5"/>
      <c r="AG2575" s="5" t="str">
        <f t="shared" si="40"/>
        <v>Y</v>
      </c>
      <c r="AH2575" s="5"/>
      <c r="AI2575" s="17">
        <v>1</v>
      </c>
      <c r="AJ2575" s="1" t="s">
        <v>11252</v>
      </c>
      <c r="AK2575" s="42" t="s">
        <v>334</v>
      </c>
      <c r="AL2575" s="80" t="s">
        <v>335</v>
      </c>
      <c r="AM2575" s="25" t="s">
        <v>243</v>
      </c>
      <c r="AN2575" s="82"/>
    </row>
    <row r="2576" spans="1:40" ht="57" customHeight="1">
      <c r="A2576" t="s">
        <v>1183</v>
      </c>
      <c r="B2576" s="13" t="s">
        <v>16</v>
      </c>
      <c r="C2576" s="13" t="s">
        <v>16</v>
      </c>
      <c r="D2576" s="13" t="s">
        <v>16</v>
      </c>
      <c r="E2576" s="27" t="s">
        <v>11475</v>
      </c>
      <c r="F2576" s="5"/>
      <c r="G2576" s="5" t="s">
        <v>11233</v>
      </c>
      <c r="H2576" s="1" t="s">
        <v>10961</v>
      </c>
      <c r="I2576" s="1" t="s">
        <v>11476</v>
      </c>
      <c r="J2576" s="30" t="s">
        <v>162</v>
      </c>
      <c r="K2576" s="64" t="s">
        <v>11267</v>
      </c>
      <c r="L2576" s="5" t="s">
        <v>684</v>
      </c>
      <c r="M2576" s="19" t="s">
        <v>686</v>
      </c>
      <c r="N2576" s="200">
        <v>46223</v>
      </c>
      <c r="O2576" s="201">
        <v>46267</v>
      </c>
      <c r="P2576" s="13" t="s">
        <v>187</v>
      </c>
      <c r="Q2576" s="22" t="s">
        <v>1190</v>
      </c>
      <c r="R2576" s="22">
        <v>8000</v>
      </c>
      <c r="S2576" s="23" t="s">
        <v>242</v>
      </c>
      <c r="T2576" s="6" t="s">
        <v>242</v>
      </c>
      <c r="U2576" s="5"/>
      <c r="V2576" s="5" t="s">
        <v>233</v>
      </c>
      <c r="W2576" s="62" t="s">
        <v>11477</v>
      </c>
      <c r="X2576" s="5" t="s">
        <v>187</v>
      </c>
      <c r="Y2576" s="5" t="s">
        <v>11237</v>
      </c>
      <c r="Z2576" s="5" t="s">
        <v>11238</v>
      </c>
      <c r="AA2576" s="152" t="s">
        <v>16</v>
      </c>
      <c r="AB2576" s="7">
        <v>0.95</v>
      </c>
      <c r="AC2576" s="5"/>
      <c r="AD2576" s="5"/>
      <c r="AE2576" s="6"/>
      <c r="AF2576" s="5"/>
      <c r="AG2576" s="5" t="str">
        <f t="shared" si="40"/>
        <v>Y</v>
      </c>
      <c r="AH2576" s="5"/>
      <c r="AI2576" s="17">
        <v>1</v>
      </c>
      <c r="AJ2576" s="1" t="s">
        <v>11239</v>
      </c>
      <c r="AK2576" s="42" t="s">
        <v>334</v>
      </c>
      <c r="AL2576" s="80" t="s">
        <v>335</v>
      </c>
      <c r="AM2576" s="25" t="s">
        <v>243</v>
      </c>
      <c r="AN2576" s="82"/>
    </row>
    <row r="2577" spans="1:40" ht="57" customHeight="1">
      <c r="A2577" t="s">
        <v>1183</v>
      </c>
      <c r="B2577" s="13" t="s">
        <v>16</v>
      </c>
      <c r="C2577" s="13" t="s">
        <v>16</v>
      </c>
      <c r="D2577" s="13" t="s">
        <v>16</v>
      </c>
      <c r="E2577" s="27" t="s">
        <v>11478</v>
      </c>
      <c r="F2577" s="5"/>
      <c r="G2577" s="5" t="s">
        <v>11241</v>
      </c>
      <c r="H2577" s="1" t="s">
        <v>10961</v>
      </c>
      <c r="I2577" s="1" t="s">
        <v>11479</v>
      </c>
      <c r="J2577" s="30" t="s">
        <v>162</v>
      </c>
      <c r="K2577" s="64" t="s">
        <v>11271</v>
      </c>
      <c r="L2577" s="5" t="s">
        <v>684</v>
      </c>
      <c r="M2577" s="19" t="s">
        <v>686</v>
      </c>
      <c r="N2577" s="200">
        <v>46223</v>
      </c>
      <c r="O2577" s="201">
        <v>46267</v>
      </c>
      <c r="P2577" s="13" t="s">
        <v>187</v>
      </c>
      <c r="Q2577" s="22" t="s">
        <v>1190</v>
      </c>
      <c r="R2577" s="22">
        <v>8000</v>
      </c>
      <c r="S2577" s="23" t="s">
        <v>242</v>
      </c>
      <c r="T2577" s="6" t="s">
        <v>242</v>
      </c>
      <c r="U2577" s="5"/>
      <c r="V2577" s="5" t="s">
        <v>233</v>
      </c>
      <c r="W2577" s="62" t="s">
        <v>11480</v>
      </c>
      <c r="X2577" s="5" t="s">
        <v>187</v>
      </c>
      <c r="Y2577" s="5" t="s">
        <v>11245</v>
      </c>
      <c r="Z2577" s="5" t="s">
        <v>11238</v>
      </c>
      <c r="AA2577" s="152" t="s">
        <v>16</v>
      </c>
      <c r="AB2577" s="7">
        <v>0.95</v>
      </c>
      <c r="AC2577" s="5"/>
      <c r="AD2577" s="5"/>
      <c r="AE2577" s="6"/>
      <c r="AF2577" s="5"/>
      <c r="AG2577" s="5" t="str">
        <f t="shared" si="40"/>
        <v>Y</v>
      </c>
      <c r="AH2577" s="5"/>
      <c r="AI2577" s="17">
        <v>1</v>
      </c>
      <c r="AJ2577" s="1" t="s">
        <v>11246</v>
      </c>
      <c r="AK2577" s="42" t="s">
        <v>334</v>
      </c>
      <c r="AL2577" s="80" t="s">
        <v>335</v>
      </c>
      <c r="AM2577" s="25" t="s">
        <v>243</v>
      </c>
      <c r="AN2577" s="82"/>
    </row>
    <row r="2578" spans="1:40" ht="57" customHeight="1">
      <c r="A2578" t="s">
        <v>1183</v>
      </c>
      <c r="B2578" s="13" t="s">
        <v>16</v>
      </c>
      <c r="C2578" s="13" t="s">
        <v>16</v>
      </c>
      <c r="D2578" s="13" t="s">
        <v>16</v>
      </c>
      <c r="E2578" s="27" t="s">
        <v>11481</v>
      </c>
      <c r="F2578" s="5"/>
      <c r="G2578" s="5" t="s">
        <v>11248</v>
      </c>
      <c r="H2578" s="1" t="s">
        <v>10961</v>
      </c>
      <c r="I2578" s="1" t="s">
        <v>11482</v>
      </c>
      <c r="J2578" s="30" t="s">
        <v>162</v>
      </c>
      <c r="K2578" s="64" t="s">
        <v>11275</v>
      </c>
      <c r="L2578" s="5" t="s">
        <v>684</v>
      </c>
      <c r="M2578" s="19" t="s">
        <v>686</v>
      </c>
      <c r="N2578" s="200">
        <v>46223</v>
      </c>
      <c r="O2578" s="201">
        <v>46267</v>
      </c>
      <c r="P2578" s="13" t="s">
        <v>187</v>
      </c>
      <c r="Q2578" s="22" t="s">
        <v>1190</v>
      </c>
      <c r="R2578" s="22">
        <v>2000</v>
      </c>
      <c r="S2578" s="23" t="s">
        <v>242</v>
      </c>
      <c r="T2578" s="6" t="s">
        <v>242</v>
      </c>
      <c r="U2578" s="5"/>
      <c r="V2578" s="5" t="s">
        <v>233</v>
      </c>
      <c r="W2578" s="62" t="s">
        <v>11483</v>
      </c>
      <c r="X2578" s="5" t="s">
        <v>242</v>
      </c>
      <c r="Y2578" s="5"/>
      <c r="Z2578" s="5"/>
      <c r="AA2578" s="152" t="s">
        <v>16</v>
      </c>
      <c r="AB2578" s="7">
        <v>0.95</v>
      </c>
      <c r="AC2578" s="5"/>
      <c r="AD2578" s="5"/>
      <c r="AE2578" s="6"/>
      <c r="AF2578" s="5"/>
      <c r="AG2578" s="5" t="str">
        <f t="shared" si="40"/>
        <v>Y</v>
      </c>
      <c r="AH2578" s="5"/>
      <c r="AI2578" s="17">
        <v>1</v>
      </c>
      <c r="AJ2578" s="1" t="s">
        <v>11252</v>
      </c>
      <c r="AK2578" s="42" t="s">
        <v>334</v>
      </c>
      <c r="AL2578" s="80" t="s">
        <v>335</v>
      </c>
      <c r="AM2578" s="25" t="s">
        <v>243</v>
      </c>
      <c r="AN2578" s="82"/>
    </row>
    <row r="2579" spans="1:40" ht="57" customHeight="1">
      <c r="A2579" t="s">
        <v>1183</v>
      </c>
      <c r="B2579" s="13" t="s">
        <v>16</v>
      </c>
      <c r="C2579" s="13" t="s">
        <v>16</v>
      </c>
      <c r="D2579" s="13" t="s">
        <v>16</v>
      </c>
      <c r="E2579" s="27" t="s">
        <v>11484</v>
      </c>
      <c r="F2579" s="5"/>
      <c r="G2579" s="5" t="s">
        <v>11233</v>
      </c>
      <c r="H2579" s="1" t="s">
        <v>10961</v>
      </c>
      <c r="I2579" s="1" t="s">
        <v>11485</v>
      </c>
      <c r="J2579" s="30" t="s">
        <v>162</v>
      </c>
      <c r="K2579" s="64" t="s">
        <v>11486</v>
      </c>
      <c r="L2579" s="5" t="s">
        <v>726</v>
      </c>
      <c r="M2579" s="19" t="s">
        <v>728</v>
      </c>
      <c r="N2579" s="200">
        <v>46242</v>
      </c>
      <c r="O2579" s="201">
        <v>46267</v>
      </c>
      <c r="P2579" s="13" t="s">
        <v>187</v>
      </c>
      <c r="Q2579" s="22" t="s">
        <v>1190</v>
      </c>
      <c r="R2579" s="22">
        <v>8000</v>
      </c>
      <c r="S2579" s="23" t="s">
        <v>242</v>
      </c>
      <c r="T2579" s="6" t="s">
        <v>242</v>
      </c>
      <c r="U2579" s="5"/>
      <c r="V2579" s="5" t="s">
        <v>477</v>
      </c>
      <c r="W2579" s="62" t="s">
        <v>11385</v>
      </c>
      <c r="X2579" s="5" t="s">
        <v>187</v>
      </c>
      <c r="Y2579" s="5" t="s">
        <v>11237</v>
      </c>
      <c r="Z2579" s="5" t="s">
        <v>11238</v>
      </c>
      <c r="AA2579" s="152" t="s">
        <v>16</v>
      </c>
      <c r="AB2579" s="7">
        <v>0.95</v>
      </c>
      <c r="AC2579" s="5"/>
      <c r="AD2579" s="5"/>
      <c r="AE2579" s="6"/>
      <c r="AF2579" s="5"/>
      <c r="AG2579" s="5" t="str">
        <f t="shared" si="40"/>
        <v>Y</v>
      </c>
      <c r="AH2579" s="5"/>
      <c r="AI2579" s="17">
        <v>1</v>
      </c>
      <c r="AJ2579" s="1" t="s">
        <v>11239</v>
      </c>
      <c r="AK2579" s="42" t="s">
        <v>334</v>
      </c>
      <c r="AL2579" s="80" t="s">
        <v>335</v>
      </c>
      <c r="AM2579" s="25" t="s">
        <v>243</v>
      </c>
      <c r="AN2579" s="82"/>
    </row>
    <row r="2580" spans="1:40" ht="57" customHeight="1">
      <c r="A2580" t="s">
        <v>1183</v>
      </c>
      <c r="B2580" s="13" t="s">
        <v>16</v>
      </c>
      <c r="C2580" s="13" t="s">
        <v>16</v>
      </c>
      <c r="D2580" s="13" t="s">
        <v>16</v>
      </c>
      <c r="E2580" s="27" t="s">
        <v>11487</v>
      </c>
      <c r="F2580" s="5"/>
      <c r="G2580" s="5" t="s">
        <v>11241</v>
      </c>
      <c r="H2580" s="1" t="s">
        <v>10961</v>
      </c>
      <c r="I2580" s="1" t="s">
        <v>11488</v>
      </c>
      <c r="J2580" s="30" t="s">
        <v>162</v>
      </c>
      <c r="K2580" s="64" t="s">
        <v>11489</v>
      </c>
      <c r="L2580" s="5" t="s">
        <v>726</v>
      </c>
      <c r="M2580" s="19" t="s">
        <v>728</v>
      </c>
      <c r="N2580" s="200">
        <v>46242</v>
      </c>
      <c r="O2580" s="201">
        <v>46267</v>
      </c>
      <c r="P2580" s="13" t="s">
        <v>187</v>
      </c>
      <c r="Q2580" s="22" t="s">
        <v>1190</v>
      </c>
      <c r="R2580" s="22">
        <v>8000</v>
      </c>
      <c r="S2580" s="23" t="s">
        <v>242</v>
      </c>
      <c r="T2580" s="6" t="s">
        <v>242</v>
      </c>
      <c r="U2580" s="5"/>
      <c r="V2580" s="5" t="s">
        <v>477</v>
      </c>
      <c r="W2580" s="62" t="s">
        <v>11389</v>
      </c>
      <c r="X2580" s="5" t="s">
        <v>187</v>
      </c>
      <c r="Y2580" s="5" t="s">
        <v>11245</v>
      </c>
      <c r="Z2580" s="5" t="s">
        <v>11238</v>
      </c>
      <c r="AA2580" s="152" t="s">
        <v>16</v>
      </c>
      <c r="AB2580" s="7">
        <v>0.95</v>
      </c>
      <c r="AC2580" s="5"/>
      <c r="AD2580" s="5"/>
      <c r="AE2580" s="6"/>
      <c r="AF2580" s="5"/>
      <c r="AG2580" s="5" t="str">
        <f t="shared" si="40"/>
        <v>Y</v>
      </c>
      <c r="AH2580" s="5"/>
      <c r="AI2580" s="17">
        <v>1</v>
      </c>
      <c r="AJ2580" s="1" t="s">
        <v>11246</v>
      </c>
      <c r="AK2580" s="42" t="s">
        <v>334</v>
      </c>
      <c r="AL2580" s="80" t="s">
        <v>335</v>
      </c>
      <c r="AM2580" s="25" t="s">
        <v>243</v>
      </c>
      <c r="AN2580" s="82"/>
    </row>
    <row r="2581" spans="1:40" ht="57" customHeight="1">
      <c r="A2581" t="s">
        <v>1183</v>
      </c>
      <c r="B2581" s="13" t="s">
        <v>16</v>
      </c>
      <c r="C2581" s="13" t="s">
        <v>16</v>
      </c>
      <c r="D2581" s="13" t="s">
        <v>16</v>
      </c>
      <c r="E2581" s="27" t="s">
        <v>11490</v>
      </c>
      <c r="F2581" s="5"/>
      <c r="G2581" s="5" t="s">
        <v>11248</v>
      </c>
      <c r="H2581" s="1" t="s">
        <v>10961</v>
      </c>
      <c r="I2581" s="1" t="s">
        <v>11491</v>
      </c>
      <c r="J2581" s="30" t="s">
        <v>162</v>
      </c>
      <c r="K2581" s="64" t="s">
        <v>11492</v>
      </c>
      <c r="L2581" s="5" t="s">
        <v>726</v>
      </c>
      <c r="M2581" s="19" t="s">
        <v>728</v>
      </c>
      <c r="N2581" s="200">
        <v>46242</v>
      </c>
      <c r="O2581" s="203">
        <v>46267</v>
      </c>
      <c r="P2581" s="13" t="s">
        <v>187</v>
      </c>
      <c r="Q2581" s="22" t="s">
        <v>1190</v>
      </c>
      <c r="R2581" s="22">
        <v>2000</v>
      </c>
      <c r="S2581" s="23" t="s">
        <v>242</v>
      </c>
      <c r="T2581" s="6" t="s">
        <v>242</v>
      </c>
      <c r="U2581" s="5"/>
      <c r="V2581" s="5" t="s">
        <v>477</v>
      </c>
      <c r="W2581" s="62" t="s">
        <v>11393</v>
      </c>
      <c r="X2581" s="5" t="s">
        <v>242</v>
      </c>
      <c r="Y2581" s="5"/>
      <c r="Z2581" s="5"/>
      <c r="AA2581" s="152" t="s">
        <v>16</v>
      </c>
      <c r="AB2581" s="7">
        <v>0.95</v>
      </c>
      <c r="AC2581" s="5"/>
      <c r="AD2581" s="5"/>
      <c r="AE2581" s="6"/>
      <c r="AF2581" s="5"/>
      <c r="AG2581" s="5" t="str">
        <f t="shared" si="40"/>
        <v>Y</v>
      </c>
      <c r="AH2581" s="5"/>
      <c r="AI2581" s="17">
        <v>1</v>
      </c>
      <c r="AJ2581" s="1" t="s">
        <v>11252</v>
      </c>
      <c r="AK2581" s="42" t="s">
        <v>334</v>
      </c>
      <c r="AL2581" s="80" t="s">
        <v>335</v>
      </c>
      <c r="AM2581" s="25" t="s">
        <v>243</v>
      </c>
      <c r="AN2581" s="82"/>
    </row>
    <row r="2582" spans="1:40" ht="57" customHeight="1">
      <c r="A2582" t="s">
        <v>1183</v>
      </c>
      <c r="B2582" s="13" t="s">
        <v>16</v>
      </c>
      <c r="C2582" s="13" t="s">
        <v>16</v>
      </c>
      <c r="D2582" s="13" t="s">
        <v>16</v>
      </c>
      <c r="E2582" s="27" t="s">
        <v>11493</v>
      </c>
      <c r="F2582" s="5"/>
      <c r="G2582" s="5" t="s">
        <v>11233</v>
      </c>
      <c r="H2582" s="1" t="s">
        <v>10961</v>
      </c>
      <c r="I2582" s="1" t="s">
        <v>11494</v>
      </c>
      <c r="J2582" s="30" t="s">
        <v>162</v>
      </c>
      <c r="K2582" s="64" t="s">
        <v>11267</v>
      </c>
      <c r="L2582" s="5" t="s">
        <v>1039</v>
      </c>
      <c r="M2582" s="19" t="s">
        <v>1041</v>
      </c>
      <c r="N2582" s="200">
        <v>46212</v>
      </c>
      <c r="O2582" s="201">
        <v>46267</v>
      </c>
      <c r="P2582" s="13" t="s">
        <v>187</v>
      </c>
      <c r="Q2582" s="22" t="s">
        <v>1190</v>
      </c>
      <c r="R2582" s="22">
        <v>8000</v>
      </c>
      <c r="S2582" s="23" t="s">
        <v>242</v>
      </c>
      <c r="T2582" s="6" t="s">
        <v>242</v>
      </c>
      <c r="U2582" s="5"/>
      <c r="V2582" s="5" t="s">
        <v>189</v>
      </c>
      <c r="W2582" s="62" t="s">
        <v>11495</v>
      </c>
      <c r="X2582" s="5" t="s">
        <v>187</v>
      </c>
      <c r="Y2582" s="5" t="s">
        <v>11237</v>
      </c>
      <c r="Z2582" s="5" t="s">
        <v>11238</v>
      </c>
      <c r="AA2582" s="152" t="s">
        <v>16</v>
      </c>
      <c r="AB2582" s="7">
        <v>0.95</v>
      </c>
      <c r="AC2582" s="5"/>
      <c r="AD2582" s="5"/>
      <c r="AE2582" s="6"/>
      <c r="AF2582" s="5"/>
      <c r="AG2582" s="5" t="str">
        <f t="shared" si="40"/>
        <v>Y</v>
      </c>
      <c r="AH2582" s="5"/>
      <c r="AI2582" s="17">
        <v>1</v>
      </c>
      <c r="AJ2582" s="1" t="s">
        <v>11239</v>
      </c>
      <c r="AK2582" s="42" t="s">
        <v>1028</v>
      </c>
      <c r="AL2582" s="80" t="s">
        <v>1029</v>
      </c>
      <c r="AM2582" s="25" t="s">
        <v>243</v>
      </c>
      <c r="AN2582" s="82"/>
    </row>
    <row r="2583" spans="1:40" ht="57" customHeight="1">
      <c r="A2583" t="s">
        <v>1183</v>
      </c>
      <c r="B2583" s="13" t="s">
        <v>16</v>
      </c>
      <c r="C2583" s="13" t="s">
        <v>16</v>
      </c>
      <c r="D2583" s="13" t="s">
        <v>16</v>
      </c>
      <c r="E2583" s="27" t="s">
        <v>11496</v>
      </c>
      <c r="F2583" s="5"/>
      <c r="G2583" s="5" t="s">
        <v>11241</v>
      </c>
      <c r="H2583" s="1" t="s">
        <v>10961</v>
      </c>
      <c r="I2583" s="1" t="s">
        <v>11497</v>
      </c>
      <c r="J2583" s="30" t="s">
        <v>162</v>
      </c>
      <c r="K2583" s="64" t="s">
        <v>11271</v>
      </c>
      <c r="L2583" s="5" t="s">
        <v>1039</v>
      </c>
      <c r="M2583" s="19" t="s">
        <v>1041</v>
      </c>
      <c r="N2583" s="200">
        <v>46212</v>
      </c>
      <c r="O2583" s="201">
        <v>46267</v>
      </c>
      <c r="P2583" s="13" t="s">
        <v>187</v>
      </c>
      <c r="Q2583" s="22" t="s">
        <v>1190</v>
      </c>
      <c r="R2583" s="22">
        <v>8000</v>
      </c>
      <c r="S2583" s="23" t="s">
        <v>242</v>
      </c>
      <c r="T2583" s="6" t="s">
        <v>242</v>
      </c>
      <c r="U2583" s="5"/>
      <c r="V2583" s="5" t="s">
        <v>189</v>
      </c>
      <c r="W2583" s="62" t="s">
        <v>11498</v>
      </c>
      <c r="X2583" s="5" t="s">
        <v>187</v>
      </c>
      <c r="Y2583" s="5" t="s">
        <v>11245</v>
      </c>
      <c r="Z2583" s="5" t="s">
        <v>11238</v>
      </c>
      <c r="AA2583" s="152" t="s">
        <v>16</v>
      </c>
      <c r="AB2583" s="7">
        <v>0.95</v>
      </c>
      <c r="AC2583" s="5"/>
      <c r="AD2583" s="5"/>
      <c r="AE2583" s="6"/>
      <c r="AF2583" s="5"/>
      <c r="AG2583" s="5" t="str">
        <f t="shared" si="40"/>
        <v>Y</v>
      </c>
      <c r="AH2583" s="5"/>
      <c r="AI2583" s="17">
        <v>1</v>
      </c>
      <c r="AJ2583" s="1" t="s">
        <v>11246</v>
      </c>
      <c r="AK2583" s="42" t="s">
        <v>1028</v>
      </c>
      <c r="AL2583" s="80" t="s">
        <v>1029</v>
      </c>
      <c r="AM2583" s="25" t="s">
        <v>243</v>
      </c>
      <c r="AN2583" s="82"/>
    </row>
    <row r="2584" spans="1:40" ht="57" customHeight="1">
      <c r="A2584" t="s">
        <v>1183</v>
      </c>
      <c r="B2584" s="13" t="s">
        <v>16</v>
      </c>
      <c r="C2584" s="13" t="s">
        <v>16</v>
      </c>
      <c r="D2584" s="13" t="s">
        <v>16</v>
      </c>
      <c r="E2584" s="27" t="s">
        <v>11499</v>
      </c>
      <c r="F2584" s="5"/>
      <c r="G2584" s="5" t="s">
        <v>11248</v>
      </c>
      <c r="H2584" s="1" t="s">
        <v>10961</v>
      </c>
      <c r="I2584" s="1" t="s">
        <v>11500</v>
      </c>
      <c r="J2584" s="30" t="s">
        <v>162</v>
      </c>
      <c r="K2584" s="64" t="s">
        <v>11275</v>
      </c>
      <c r="L2584" s="5" t="s">
        <v>1039</v>
      </c>
      <c r="M2584" s="19" t="s">
        <v>1041</v>
      </c>
      <c r="N2584" s="200">
        <v>46212</v>
      </c>
      <c r="O2584" s="201">
        <v>46267</v>
      </c>
      <c r="P2584" s="13" t="s">
        <v>187</v>
      </c>
      <c r="Q2584" s="22" t="s">
        <v>1190</v>
      </c>
      <c r="R2584" s="22">
        <v>2000</v>
      </c>
      <c r="S2584" s="23" t="s">
        <v>242</v>
      </c>
      <c r="T2584" s="6" t="s">
        <v>242</v>
      </c>
      <c r="U2584" s="5"/>
      <c r="V2584" s="5" t="s">
        <v>189</v>
      </c>
      <c r="W2584" s="62" t="s">
        <v>11501</v>
      </c>
      <c r="X2584" s="5" t="s">
        <v>242</v>
      </c>
      <c r="Y2584" s="5"/>
      <c r="Z2584" s="5"/>
      <c r="AA2584" s="152" t="s">
        <v>16</v>
      </c>
      <c r="AB2584" s="7">
        <v>0.95</v>
      </c>
      <c r="AC2584" s="5"/>
      <c r="AD2584" s="5"/>
      <c r="AE2584" s="6"/>
      <c r="AF2584" s="5"/>
      <c r="AG2584" s="5" t="str">
        <f t="shared" si="40"/>
        <v>Y</v>
      </c>
      <c r="AH2584" s="5"/>
      <c r="AI2584" s="17">
        <v>1</v>
      </c>
      <c r="AJ2584" s="1" t="s">
        <v>11252</v>
      </c>
      <c r="AK2584" s="42" t="s">
        <v>1028</v>
      </c>
      <c r="AL2584" s="80" t="s">
        <v>1029</v>
      </c>
      <c r="AM2584" s="25" t="s">
        <v>243</v>
      </c>
      <c r="AN2584" s="82"/>
    </row>
    <row r="2585" spans="1:40" ht="57" customHeight="1">
      <c r="A2585" t="s">
        <v>1183</v>
      </c>
      <c r="B2585" s="13" t="s">
        <v>16</v>
      </c>
      <c r="C2585" s="13" t="s">
        <v>16</v>
      </c>
      <c r="D2585" s="13" t="s">
        <v>16</v>
      </c>
      <c r="E2585" s="27" t="s">
        <v>11502</v>
      </c>
      <c r="F2585" s="5"/>
      <c r="G2585" s="5" t="s">
        <v>11233</v>
      </c>
      <c r="H2585" s="1" t="s">
        <v>10961</v>
      </c>
      <c r="I2585" s="1" t="s">
        <v>11503</v>
      </c>
      <c r="J2585" s="30" t="s">
        <v>162</v>
      </c>
      <c r="K2585" s="64" t="s">
        <v>11267</v>
      </c>
      <c r="L2585" s="5" t="s">
        <v>1046</v>
      </c>
      <c r="M2585" s="19" t="s">
        <v>1048</v>
      </c>
      <c r="N2585" s="200">
        <v>46213</v>
      </c>
      <c r="O2585" s="201">
        <v>46267</v>
      </c>
      <c r="P2585" s="13" t="s">
        <v>187</v>
      </c>
      <c r="Q2585" s="22" t="s">
        <v>1190</v>
      </c>
      <c r="R2585" s="22">
        <v>8000</v>
      </c>
      <c r="S2585" s="23" t="s">
        <v>242</v>
      </c>
      <c r="T2585" s="6" t="s">
        <v>242</v>
      </c>
      <c r="U2585" s="5"/>
      <c r="V2585" s="5" t="s">
        <v>189</v>
      </c>
      <c r="W2585" s="62" t="s">
        <v>11504</v>
      </c>
      <c r="X2585" s="5" t="s">
        <v>187</v>
      </c>
      <c r="Y2585" s="5" t="s">
        <v>11237</v>
      </c>
      <c r="Z2585" s="5" t="s">
        <v>11238</v>
      </c>
      <c r="AA2585" s="152" t="s">
        <v>16</v>
      </c>
      <c r="AB2585" s="7">
        <v>0.95</v>
      </c>
      <c r="AC2585" s="5"/>
      <c r="AD2585" s="5"/>
      <c r="AE2585" s="6"/>
      <c r="AF2585" s="5"/>
      <c r="AG2585" s="5" t="str">
        <f t="shared" si="40"/>
        <v>Y</v>
      </c>
      <c r="AH2585" s="5"/>
      <c r="AI2585" s="17">
        <v>1</v>
      </c>
      <c r="AJ2585" s="1" t="s">
        <v>11239</v>
      </c>
      <c r="AK2585" s="42" t="s">
        <v>1028</v>
      </c>
      <c r="AL2585" s="80" t="s">
        <v>1029</v>
      </c>
      <c r="AM2585" s="25" t="s">
        <v>243</v>
      </c>
      <c r="AN2585" s="82"/>
    </row>
    <row r="2586" spans="1:40" ht="57" customHeight="1">
      <c r="A2586" t="s">
        <v>1183</v>
      </c>
      <c r="B2586" s="13" t="s">
        <v>16</v>
      </c>
      <c r="C2586" s="13" t="s">
        <v>16</v>
      </c>
      <c r="D2586" s="13" t="s">
        <v>16</v>
      </c>
      <c r="E2586" s="27" t="s">
        <v>11505</v>
      </c>
      <c r="F2586" s="5"/>
      <c r="G2586" s="5" t="s">
        <v>11241</v>
      </c>
      <c r="H2586" s="1" t="s">
        <v>10961</v>
      </c>
      <c r="I2586" s="1" t="s">
        <v>11506</v>
      </c>
      <c r="J2586" s="30" t="s">
        <v>162</v>
      </c>
      <c r="K2586" s="64" t="s">
        <v>11271</v>
      </c>
      <c r="L2586" s="5" t="s">
        <v>1046</v>
      </c>
      <c r="M2586" s="19" t="s">
        <v>1048</v>
      </c>
      <c r="N2586" s="200">
        <v>46213</v>
      </c>
      <c r="O2586" s="201">
        <v>46267</v>
      </c>
      <c r="P2586" s="13" t="s">
        <v>187</v>
      </c>
      <c r="Q2586" s="22" t="s">
        <v>1190</v>
      </c>
      <c r="R2586" s="22">
        <v>8000</v>
      </c>
      <c r="S2586" s="23" t="s">
        <v>242</v>
      </c>
      <c r="T2586" s="6" t="s">
        <v>242</v>
      </c>
      <c r="U2586" s="5"/>
      <c r="V2586" s="5" t="s">
        <v>189</v>
      </c>
      <c r="W2586" s="62" t="s">
        <v>11507</v>
      </c>
      <c r="X2586" s="5" t="s">
        <v>187</v>
      </c>
      <c r="Y2586" s="5" t="s">
        <v>11245</v>
      </c>
      <c r="Z2586" s="5" t="s">
        <v>11238</v>
      </c>
      <c r="AA2586" s="152" t="s">
        <v>16</v>
      </c>
      <c r="AB2586" s="7">
        <v>0.95</v>
      </c>
      <c r="AC2586" s="5"/>
      <c r="AD2586" s="5"/>
      <c r="AE2586" s="6"/>
      <c r="AF2586" s="5"/>
      <c r="AG2586" s="5" t="str">
        <f t="shared" si="40"/>
        <v>Y</v>
      </c>
      <c r="AH2586" s="5"/>
      <c r="AI2586" s="17">
        <v>1</v>
      </c>
      <c r="AJ2586" s="1" t="s">
        <v>11246</v>
      </c>
      <c r="AK2586" s="42" t="s">
        <v>1028</v>
      </c>
      <c r="AL2586" s="80" t="s">
        <v>1029</v>
      </c>
      <c r="AM2586" s="25" t="s">
        <v>243</v>
      </c>
      <c r="AN2586" s="82"/>
    </row>
    <row r="2587" spans="1:40" ht="57" customHeight="1">
      <c r="A2587" t="s">
        <v>1183</v>
      </c>
      <c r="B2587" s="13" t="s">
        <v>16</v>
      </c>
      <c r="C2587" s="13" t="s">
        <v>16</v>
      </c>
      <c r="D2587" s="13" t="s">
        <v>16</v>
      </c>
      <c r="E2587" s="27" t="s">
        <v>11508</v>
      </c>
      <c r="F2587" s="5"/>
      <c r="G2587" s="5" t="s">
        <v>11248</v>
      </c>
      <c r="H2587" s="1" t="s">
        <v>10961</v>
      </c>
      <c r="I2587" s="1" t="s">
        <v>11509</v>
      </c>
      <c r="J2587" s="30" t="s">
        <v>162</v>
      </c>
      <c r="K2587" s="64" t="s">
        <v>11275</v>
      </c>
      <c r="L2587" s="5" t="s">
        <v>1046</v>
      </c>
      <c r="M2587" s="19" t="s">
        <v>1048</v>
      </c>
      <c r="N2587" s="200">
        <v>46213</v>
      </c>
      <c r="O2587" s="201">
        <v>46267</v>
      </c>
      <c r="P2587" s="13" t="s">
        <v>187</v>
      </c>
      <c r="Q2587" s="22" t="s">
        <v>1190</v>
      </c>
      <c r="R2587" s="22">
        <v>2000</v>
      </c>
      <c r="S2587" s="23" t="s">
        <v>242</v>
      </c>
      <c r="T2587" s="6" t="s">
        <v>242</v>
      </c>
      <c r="U2587" s="5"/>
      <c r="V2587" s="5" t="s">
        <v>189</v>
      </c>
      <c r="W2587" s="62" t="s">
        <v>11510</v>
      </c>
      <c r="X2587" s="5" t="s">
        <v>242</v>
      </c>
      <c r="Y2587" s="5"/>
      <c r="Z2587" s="5"/>
      <c r="AA2587" s="152" t="s">
        <v>16</v>
      </c>
      <c r="AB2587" s="7">
        <v>0.95</v>
      </c>
      <c r="AC2587" s="5"/>
      <c r="AD2587" s="5"/>
      <c r="AE2587" s="6"/>
      <c r="AF2587" s="5"/>
      <c r="AG2587" s="5" t="str">
        <f t="shared" si="40"/>
        <v>Y</v>
      </c>
      <c r="AH2587" s="5"/>
      <c r="AI2587" s="17">
        <v>1</v>
      </c>
      <c r="AJ2587" s="1" t="s">
        <v>11252</v>
      </c>
      <c r="AK2587" s="42" t="s">
        <v>1028</v>
      </c>
      <c r="AL2587" s="80" t="s">
        <v>1029</v>
      </c>
      <c r="AM2587" s="25" t="s">
        <v>243</v>
      </c>
      <c r="AN2587" s="82"/>
    </row>
    <row r="2588" spans="1:40" ht="57" customHeight="1">
      <c r="A2588" t="s">
        <v>1183</v>
      </c>
      <c r="B2588" s="13" t="s">
        <v>16</v>
      </c>
      <c r="C2588" s="13" t="s">
        <v>16</v>
      </c>
      <c r="D2588" s="13" t="s">
        <v>16</v>
      </c>
      <c r="E2588" s="27" t="s">
        <v>11511</v>
      </c>
      <c r="F2588" s="5"/>
      <c r="G2588" s="5" t="s">
        <v>11233</v>
      </c>
      <c r="H2588" s="1" t="s">
        <v>10961</v>
      </c>
      <c r="I2588" s="1" t="s">
        <v>11512</v>
      </c>
      <c r="J2588" s="30" t="s">
        <v>162</v>
      </c>
      <c r="K2588" s="64" t="s">
        <v>11267</v>
      </c>
      <c r="L2588" s="5" t="s">
        <v>1074</v>
      </c>
      <c r="M2588" s="19" t="s">
        <v>1076</v>
      </c>
      <c r="N2588" s="200">
        <v>46218</v>
      </c>
      <c r="O2588" s="201">
        <v>46267</v>
      </c>
      <c r="P2588" s="13" t="s">
        <v>187</v>
      </c>
      <c r="Q2588" s="22" t="s">
        <v>1190</v>
      </c>
      <c r="R2588" s="22">
        <v>8000</v>
      </c>
      <c r="S2588" s="23" t="s">
        <v>242</v>
      </c>
      <c r="T2588" s="6" t="s">
        <v>242</v>
      </c>
      <c r="U2588" s="5"/>
      <c r="V2588" s="5" t="s">
        <v>189</v>
      </c>
      <c r="W2588" s="62" t="s">
        <v>11513</v>
      </c>
      <c r="X2588" s="5" t="s">
        <v>187</v>
      </c>
      <c r="Y2588" s="5" t="s">
        <v>11237</v>
      </c>
      <c r="Z2588" s="5" t="s">
        <v>11238</v>
      </c>
      <c r="AA2588" s="152" t="s">
        <v>16</v>
      </c>
      <c r="AB2588" s="7">
        <v>0.95</v>
      </c>
      <c r="AC2588" s="5"/>
      <c r="AD2588" s="5"/>
      <c r="AE2588" s="6"/>
      <c r="AF2588" s="5"/>
      <c r="AG2588" s="5" t="str">
        <f t="shared" si="40"/>
        <v>Y</v>
      </c>
      <c r="AH2588" s="5"/>
      <c r="AI2588" s="17">
        <v>1</v>
      </c>
      <c r="AJ2588" s="1" t="s">
        <v>11239</v>
      </c>
      <c r="AK2588" s="42" t="s">
        <v>1028</v>
      </c>
      <c r="AL2588" s="80" t="s">
        <v>1029</v>
      </c>
      <c r="AM2588" s="25" t="s">
        <v>243</v>
      </c>
      <c r="AN2588" s="82"/>
    </row>
    <row r="2589" spans="1:40" ht="57" customHeight="1">
      <c r="A2589" t="s">
        <v>1183</v>
      </c>
      <c r="B2589" s="13" t="s">
        <v>16</v>
      </c>
      <c r="C2589" s="13" t="s">
        <v>16</v>
      </c>
      <c r="D2589" s="13" t="s">
        <v>16</v>
      </c>
      <c r="E2589" s="27" t="s">
        <v>11514</v>
      </c>
      <c r="F2589" s="5"/>
      <c r="G2589" s="5" t="s">
        <v>11241</v>
      </c>
      <c r="H2589" s="1" t="s">
        <v>10961</v>
      </c>
      <c r="I2589" s="1" t="s">
        <v>11515</v>
      </c>
      <c r="J2589" s="30" t="s">
        <v>162</v>
      </c>
      <c r="K2589" s="64" t="s">
        <v>11271</v>
      </c>
      <c r="L2589" s="5" t="s">
        <v>1074</v>
      </c>
      <c r="M2589" s="19" t="s">
        <v>1076</v>
      </c>
      <c r="N2589" s="200">
        <v>46218</v>
      </c>
      <c r="O2589" s="201">
        <v>46267</v>
      </c>
      <c r="P2589" s="13" t="s">
        <v>187</v>
      </c>
      <c r="Q2589" s="22" t="s">
        <v>1190</v>
      </c>
      <c r="R2589" s="22">
        <v>8000</v>
      </c>
      <c r="S2589" s="23" t="s">
        <v>242</v>
      </c>
      <c r="T2589" s="6" t="s">
        <v>242</v>
      </c>
      <c r="U2589" s="5"/>
      <c r="V2589" s="5" t="s">
        <v>189</v>
      </c>
      <c r="W2589" s="62" t="s">
        <v>11516</v>
      </c>
      <c r="X2589" s="5" t="s">
        <v>187</v>
      </c>
      <c r="Y2589" s="5" t="s">
        <v>11245</v>
      </c>
      <c r="Z2589" s="5" t="s">
        <v>11238</v>
      </c>
      <c r="AA2589" s="152" t="s">
        <v>16</v>
      </c>
      <c r="AB2589" s="7">
        <v>0.95</v>
      </c>
      <c r="AC2589" s="5"/>
      <c r="AD2589" s="5"/>
      <c r="AE2589" s="6"/>
      <c r="AF2589" s="5"/>
      <c r="AG2589" s="5" t="str">
        <f t="shared" si="40"/>
        <v>Y</v>
      </c>
      <c r="AH2589" s="5"/>
      <c r="AI2589" s="17">
        <v>1</v>
      </c>
      <c r="AJ2589" s="1" t="s">
        <v>11246</v>
      </c>
      <c r="AK2589" s="42" t="s">
        <v>1028</v>
      </c>
      <c r="AL2589" s="80" t="s">
        <v>1029</v>
      </c>
      <c r="AM2589" s="25" t="s">
        <v>243</v>
      </c>
      <c r="AN2589" s="82"/>
    </row>
    <row r="2590" spans="1:40" ht="57" customHeight="1">
      <c r="A2590" t="s">
        <v>1183</v>
      </c>
      <c r="B2590" s="13" t="s">
        <v>16</v>
      </c>
      <c r="C2590" s="13" t="s">
        <v>16</v>
      </c>
      <c r="D2590" s="13" t="s">
        <v>16</v>
      </c>
      <c r="E2590" s="27" t="s">
        <v>11517</v>
      </c>
      <c r="F2590" s="5"/>
      <c r="G2590" s="5" t="s">
        <v>11248</v>
      </c>
      <c r="H2590" s="1" t="s">
        <v>10961</v>
      </c>
      <c r="I2590" s="1" t="s">
        <v>11518</v>
      </c>
      <c r="J2590" s="30" t="s">
        <v>162</v>
      </c>
      <c r="K2590" s="64" t="s">
        <v>11275</v>
      </c>
      <c r="L2590" s="5" t="s">
        <v>1074</v>
      </c>
      <c r="M2590" s="19" t="s">
        <v>1076</v>
      </c>
      <c r="N2590" s="200">
        <v>46218</v>
      </c>
      <c r="O2590" s="201">
        <v>46267</v>
      </c>
      <c r="P2590" s="13" t="s">
        <v>187</v>
      </c>
      <c r="Q2590" s="22" t="s">
        <v>1190</v>
      </c>
      <c r="R2590" s="22">
        <v>2000</v>
      </c>
      <c r="S2590" s="23" t="s">
        <v>242</v>
      </c>
      <c r="T2590" s="6" t="s">
        <v>242</v>
      </c>
      <c r="U2590" s="5"/>
      <c r="V2590" s="5" t="s">
        <v>189</v>
      </c>
      <c r="W2590" s="62" t="s">
        <v>11519</v>
      </c>
      <c r="X2590" s="5" t="s">
        <v>242</v>
      </c>
      <c r="Y2590" s="5"/>
      <c r="Z2590" s="5"/>
      <c r="AA2590" s="152" t="s">
        <v>16</v>
      </c>
      <c r="AB2590" s="7">
        <v>0.95</v>
      </c>
      <c r="AC2590" s="5"/>
      <c r="AD2590" s="5"/>
      <c r="AE2590" s="6"/>
      <c r="AF2590" s="5"/>
      <c r="AG2590" s="5" t="str">
        <f t="shared" si="40"/>
        <v>Y</v>
      </c>
      <c r="AH2590" s="5"/>
      <c r="AI2590" s="17">
        <v>1</v>
      </c>
      <c r="AJ2590" s="1" t="s">
        <v>11252</v>
      </c>
      <c r="AK2590" s="42" t="s">
        <v>1028</v>
      </c>
      <c r="AL2590" s="80" t="s">
        <v>1029</v>
      </c>
      <c r="AM2590" s="25" t="s">
        <v>243</v>
      </c>
      <c r="AN2590" s="82"/>
    </row>
    <row r="2591" spans="1:40" ht="57" customHeight="1">
      <c r="A2591" t="s">
        <v>1183</v>
      </c>
      <c r="B2591" s="13" t="s">
        <v>16</v>
      </c>
      <c r="C2591" s="13" t="s">
        <v>16</v>
      </c>
      <c r="D2591" s="13" t="s">
        <v>16</v>
      </c>
      <c r="E2591" s="27" t="s">
        <v>11520</v>
      </c>
      <c r="F2591" s="5"/>
      <c r="G2591" s="5" t="s">
        <v>11233</v>
      </c>
      <c r="H2591" s="1" t="s">
        <v>10961</v>
      </c>
      <c r="I2591" s="1" t="s">
        <v>11521</v>
      </c>
      <c r="J2591" s="30" t="s">
        <v>162</v>
      </c>
      <c r="K2591" s="64" t="s">
        <v>11267</v>
      </c>
      <c r="L2591" s="5" t="s">
        <v>1053</v>
      </c>
      <c r="M2591" s="19" t="s">
        <v>1055</v>
      </c>
      <c r="N2591" s="200">
        <v>46213</v>
      </c>
      <c r="O2591" s="201">
        <v>46267</v>
      </c>
      <c r="P2591" s="13" t="s">
        <v>187</v>
      </c>
      <c r="Q2591" s="22" t="s">
        <v>1190</v>
      </c>
      <c r="R2591" s="22">
        <v>8000</v>
      </c>
      <c r="S2591" s="23" t="s">
        <v>242</v>
      </c>
      <c r="T2591" s="6" t="s">
        <v>242</v>
      </c>
      <c r="U2591" s="5"/>
      <c r="V2591" s="5" t="s">
        <v>189</v>
      </c>
      <c r="W2591" s="62" t="s">
        <v>11522</v>
      </c>
      <c r="X2591" s="5" t="s">
        <v>187</v>
      </c>
      <c r="Y2591" s="5" t="s">
        <v>11237</v>
      </c>
      <c r="Z2591" s="5" t="s">
        <v>11238</v>
      </c>
      <c r="AA2591" s="152" t="s">
        <v>16</v>
      </c>
      <c r="AB2591" s="7">
        <v>0.95</v>
      </c>
      <c r="AC2591" s="5"/>
      <c r="AD2591" s="5"/>
      <c r="AE2591" s="6"/>
      <c r="AF2591" s="5"/>
      <c r="AG2591" s="5" t="str">
        <f t="shared" si="40"/>
        <v>Y</v>
      </c>
      <c r="AH2591" s="5"/>
      <c r="AI2591" s="17">
        <v>1</v>
      </c>
      <c r="AJ2591" s="1" t="s">
        <v>11239</v>
      </c>
      <c r="AK2591" s="42" t="s">
        <v>1028</v>
      </c>
      <c r="AL2591" s="80" t="s">
        <v>1029</v>
      </c>
      <c r="AM2591" s="25" t="s">
        <v>243</v>
      </c>
      <c r="AN2591" s="82"/>
    </row>
    <row r="2592" spans="1:40" ht="57" customHeight="1">
      <c r="A2592" t="s">
        <v>1183</v>
      </c>
      <c r="B2592" s="13" t="s">
        <v>16</v>
      </c>
      <c r="C2592" s="13" t="s">
        <v>16</v>
      </c>
      <c r="D2592" s="13" t="s">
        <v>16</v>
      </c>
      <c r="E2592" s="27" t="s">
        <v>11523</v>
      </c>
      <c r="F2592" s="5"/>
      <c r="G2592" s="5" t="s">
        <v>11241</v>
      </c>
      <c r="H2592" s="1" t="s">
        <v>10961</v>
      </c>
      <c r="I2592" s="1" t="s">
        <v>11524</v>
      </c>
      <c r="J2592" s="30" t="s">
        <v>162</v>
      </c>
      <c r="K2592" s="64" t="s">
        <v>11271</v>
      </c>
      <c r="L2592" s="5" t="s">
        <v>1053</v>
      </c>
      <c r="M2592" s="19" t="s">
        <v>1055</v>
      </c>
      <c r="N2592" s="200">
        <v>46213</v>
      </c>
      <c r="O2592" s="201">
        <v>46267</v>
      </c>
      <c r="P2592" s="13" t="s">
        <v>187</v>
      </c>
      <c r="Q2592" s="22" t="s">
        <v>1190</v>
      </c>
      <c r="R2592" s="22">
        <v>8000</v>
      </c>
      <c r="S2592" s="23" t="s">
        <v>242</v>
      </c>
      <c r="T2592" s="6" t="s">
        <v>242</v>
      </c>
      <c r="U2592" s="5"/>
      <c r="V2592" s="5" t="s">
        <v>189</v>
      </c>
      <c r="W2592" s="62" t="s">
        <v>11525</v>
      </c>
      <c r="X2592" s="5" t="s">
        <v>187</v>
      </c>
      <c r="Y2592" s="5" t="s">
        <v>11245</v>
      </c>
      <c r="Z2592" s="5" t="s">
        <v>11238</v>
      </c>
      <c r="AA2592" s="152" t="s">
        <v>16</v>
      </c>
      <c r="AB2592" s="7">
        <v>0.95</v>
      </c>
      <c r="AC2592" s="5"/>
      <c r="AD2592" s="5"/>
      <c r="AE2592" s="6"/>
      <c r="AF2592" s="5"/>
      <c r="AG2592" s="5" t="str">
        <f t="shared" si="40"/>
        <v>Y</v>
      </c>
      <c r="AH2592" s="5"/>
      <c r="AI2592" s="17">
        <v>1</v>
      </c>
      <c r="AJ2592" s="1" t="s">
        <v>11246</v>
      </c>
      <c r="AK2592" s="42" t="s">
        <v>1028</v>
      </c>
      <c r="AL2592" s="80" t="s">
        <v>1029</v>
      </c>
      <c r="AM2592" s="25" t="s">
        <v>243</v>
      </c>
      <c r="AN2592" s="82"/>
    </row>
    <row r="2593" spans="1:40" ht="57" customHeight="1">
      <c r="A2593" t="s">
        <v>1183</v>
      </c>
      <c r="B2593" s="13" t="s">
        <v>16</v>
      </c>
      <c r="C2593" s="13" t="s">
        <v>16</v>
      </c>
      <c r="D2593" s="13" t="s">
        <v>16</v>
      </c>
      <c r="E2593" s="27" t="s">
        <v>11526</v>
      </c>
      <c r="F2593" s="5"/>
      <c r="G2593" s="5" t="s">
        <v>11248</v>
      </c>
      <c r="H2593" s="1" t="s">
        <v>10961</v>
      </c>
      <c r="I2593" s="1" t="s">
        <v>11527</v>
      </c>
      <c r="J2593" s="30" t="s">
        <v>162</v>
      </c>
      <c r="K2593" s="64" t="s">
        <v>11275</v>
      </c>
      <c r="L2593" s="5" t="s">
        <v>1053</v>
      </c>
      <c r="M2593" s="19" t="s">
        <v>1055</v>
      </c>
      <c r="N2593" s="200">
        <v>46213</v>
      </c>
      <c r="O2593" s="201">
        <v>46267</v>
      </c>
      <c r="P2593" s="13" t="s">
        <v>187</v>
      </c>
      <c r="Q2593" s="22" t="s">
        <v>1190</v>
      </c>
      <c r="R2593" s="22">
        <v>2000</v>
      </c>
      <c r="S2593" s="23" t="s">
        <v>242</v>
      </c>
      <c r="T2593" s="6" t="s">
        <v>242</v>
      </c>
      <c r="U2593" s="5"/>
      <c r="V2593" s="5" t="s">
        <v>189</v>
      </c>
      <c r="W2593" s="62" t="s">
        <v>11528</v>
      </c>
      <c r="X2593" s="5" t="s">
        <v>242</v>
      </c>
      <c r="Y2593" s="5"/>
      <c r="Z2593" s="5"/>
      <c r="AA2593" s="152" t="s">
        <v>16</v>
      </c>
      <c r="AB2593" s="7">
        <v>0.95</v>
      </c>
      <c r="AC2593" s="5"/>
      <c r="AD2593" s="5"/>
      <c r="AE2593" s="6"/>
      <c r="AF2593" s="5"/>
      <c r="AG2593" s="5" t="str">
        <f t="shared" si="40"/>
        <v>Y</v>
      </c>
      <c r="AH2593" s="5"/>
      <c r="AI2593" s="17">
        <v>1</v>
      </c>
      <c r="AJ2593" s="1" t="s">
        <v>11252</v>
      </c>
      <c r="AK2593" s="42" t="s">
        <v>1028</v>
      </c>
      <c r="AL2593" s="80" t="s">
        <v>1029</v>
      </c>
      <c r="AM2593" s="25" t="s">
        <v>243</v>
      </c>
      <c r="AN2593" s="82"/>
    </row>
    <row r="2594" spans="1:40" ht="57" customHeight="1">
      <c r="A2594" t="s">
        <v>1183</v>
      </c>
      <c r="B2594" s="13" t="s">
        <v>16</v>
      </c>
      <c r="C2594" s="13" t="s">
        <v>16</v>
      </c>
      <c r="D2594" s="13" t="s">
        <v>16</v>
      </c>
      <c r="E2594" s="27" t="s">
        <v>11529</v>
      </c>
      <c r="F2594" s="5"/>
      <c r="G2594" s="5" t="s">
        <v>11233</v>
      </c>
      <c r="H2594" s="1" t="s">
        <v>10961</v>
      </c>
      <c r="I2594" s="1" t="s">
        <v>11530</v>
      </c>
      <c r="J2594" s="30" t="s">
        <v>162</v>
      </c>
      <c r="K2594" s="64" t="s">
        <v>11267</v>
      </c>
      <c r="L2594" s="5" t="s">
        <v>1067</v>
      </c>
      <c r="M2594" s="19" t="s">
        <v>1069</v>
      </c>
      <c r="N2594" s="200">
        <v>46218</v>
      </c>
      <c r="O2594" s="201">
        <v>46267</v>
      </c>
      <c r="P2594" s="13" t="s">
        <v>187</v>
      </c>
      <c r="Q2594" s="22" t="s">
        <v>1190</v>
      </c>
      <c r="R2594" s="22">
        <v>8000</v>
      </c>
      <c r="S2594" s="23" t="s">
        <v>242</v>
      </c>
      <c r="T2594" s="6" t="s">
        <v>242</v>
      </c>
      <c r="U2594" s="5"/>
      <c r="V2594" s="5" t="s">
        <v>233</v>
      </c>
      <c r="W2594" s="62" t="s">
        <v>11531</v>
      </c>
      <c r="X2594" s="5" t="s">
        <v>187</v>
      </c>
      <c r="Y2594" s="5" t="s">
        <v>11237</v>
      </c>
      <c r="Z2594" s="5" t="s">
        <v>11238</v>
      </c>
      <c r="AA2594" s="152" t="s">
        <v>16</v>
      </c>
      <c r="AB2594" s="7">
        <v>0.95</v>
      </c>
      <c r="AC2594" s="5"/>
      <c r="AD2594" s="5"/>
      <c r="AE2594" s="6"/>
      <c r="AF2594" s="5"/>
      <c r="AG2594" s="5" t="str">
        <f t="shared" si="40"/>
        <v>Y</v>
      </c>
      <c r="AH2594" s="5"/>
      <c r="AI2594" s="17">
        <v>1</v>
      </c>
      <c r="AJ2594" s="1" t="s">
        <v>11239</v>
      </c>
      <c r="AK2594" s="42" t="s">
        <v>1028</v>
      </c>
      <c r="AL2594" s="80" t="s">
        <v>1029</v>
      </c>
      <c r="AM2594" s="25" t="s">
        <v>243</v>
      </c>
      <c r="AN2594" s="82"/>
    </row>
    <row r="2595" spans="1:40" ht="57" customHeight="1">
      <c r="A2595" t="s">
        <v>1183</v>
      </c>
      <c r="B2595" s="13" t="s">
        <v>16</v>
      </c>
      <c r="C2595" s="13" t="s">
        <v>16</v>
      </c>
      <c r="D2595" s="13" t="s">
        <v>16</v>
      </c>
      <c r="E2595" s="27" t="s">
        <v>11532</v>
      </c>
      <c r="F2595" s="5"/>
      <c r="G2595" s="5" t="s">
        <v>11241</v>
      </c>
      <c r="H2595" s="1" t="s">
        <v>10961</v>
      </c>
      <c r="I2595" s="1" t="s">
        <v>11533</v>
      </c>
      <c r="J2595" s="30" t="s">
        <v>162</v>
      </c>
      <c r="K2595" s="64" t="s">
        <v>11271</v>
      </c>
      <c r="L2595" s="5" t="s">
        <v>1067</v>
      </c>
      <c r="M2595" s="19" t="s">
        <v>1069</v>
      </c>
      <c r="N2595" s="200">
        <v>46218</v>
      </c>
      <c r="O2595" s="201">
        <v>46267</v>
      </c>
      <c r="P2595" s="13" t="s">
        <v>187</v>
      </c>
      <c r="Q2595" s="22" t="s">
        <v>1190</v>
      </c>
      <c r="R2595" s="22">
        <v>8000</v>
      </c>
      <c r="S2595" s="23" t="s">
        <v>242</v>
      </c>
      <c r="T2595" s="6" t="s">
        <v>242</v>
      </c>
      <c r="U2595" s="5"/>
      <c r="V2595" s="5" t="s">
        <v>233</v>
      </c>
      <c r="W2595" s="62" t="s">
        <v>11534</v>
      </c>
      <c r="X2595" s="5" t="s">
        <v>187</v>
      </c>
      <c r="Y2595" s="5" t="s">
        <v>11245</v>
      </c>
      <c r="Z2595" s="5" t="s">
        <v>11238</v>
      </c>
      <c r="AA2595" s="152" t="s">
        <v>16</v>
      </c>
      <c r="AB2595" s="7">
        <v>0.95</v>
      </c>
      <c r="AC2595" s="5"/>
      <c r="AD2595" s="5"/>
      <c r="AE2595" s="6"/>
      <c r="AF2595" s="5"/>
      <c r="AG2595" s="5" t="str">
        <f t="shared" si="40"/>
        <v>Y</v>
      </c>
      <c r="AH2595" s="5"/>
      <c r="AI2595" s="17">
        <v>1</v>
      </c>
      <c r="AJ2595" s="1" t="s">
        <v>11246</v>
      </c>
      <c r="AK2595" s="42" t="s">
        <v>1028</v>
      </c>
      <c r="AL2595" s="80" t="s">
        <v>1029</v>
      </c>
      <c r="AM2595" s="25" t="s">
        <v>243</v>
      </c>
      <c r="AN2595" s="82"/>
    </row>
    <row r="2596" spans="1:40" ht="57" customHeight="1">
      <c r="A2596" t="s">
        <v>1183</v>
      </c>
      <c r="B2596" s="13" t="s">
        <v>16</v>
      </c>
      <c r="C2596" s="13" t="s">
        <v>16</v>
      </c>
      <c r="D2596" s="13" t="s">
        <v>16</v>
      </c>
      <c r="E2596" s="27" t="s">
        <v>11535</v>
      </c>
      <c r="F2596" s="5"/>
      <c r="G2596" s="5" t="s">
        <v>11248</v>
      </c>
      <c r="H2596" s="1" t="s">
        <v>10961</v>
      </c>
      <c r="I2596" s="1" t="s">
        <v>11536</v>
      </c>
      <c r="J2596" s="30" t="s">
        <v>162</v>
      </c>
      <c r="K2596" s="64" t="s">
        <v>11275</v>
      </c>
      <c r="L2596" s="5" t="s">
        <v>1067</v>
      </c>
      <c r="M2596" s="19" t="s">
        <v>1069</v>
      </c>
      <c r="N2596" s="200">
        <v>46218</v>
      </c>
      <c r="O2596" s="201">
        <v>46267</v>
      </c>
      <c r="P2596" s="13" t="s">
        <v>187</v>
      </c>
      <c r="Q2596" s="22" t="s">
        <v>1190</v>
      </c>
      <c r="R2596" s="22">
        <v>2000</v>
      </c>
      <c r="S2596" s="23" t="s">
        <v>242</v>
      </c>
      <c r="T2596" s="6" t="s">
        <v>242</v>
      </c>
      <c r="U2596" s="5"/>
      <c r="V2596" s="5" t="s">
        <v>233</v>
      </c>
      <c r="W2596" s="62" t="s">
        <v>11537</v>
      </c>
      <c r="X2596" s="5" t="s">
        <v>242</v>
      </c>
      <c r="Y2596" s="5"/>
      <c r="Z2596" s="5"/>
      <c r="AA2596" s="152" t="s">
        <v>16</v>
      </c>
      <c r="AB2596" s="7">
        <v>0.95</v>
      </c>
      <c r="AC2596" s="5"/>
      <c r="AD2596" s="5"/>
      <c r="AE2596" s="6"/>
      <c r="AF2596" s="5"/>
      <c r="AG2596" s="5" t="str">
        <f t="shared" si="40"/>
        <v>Y</v>
      </c>
      <c r="AH2596" s="5"/>
      <c r="AI2596" s="17">
        <v>1</v>
      </c>
      <c r="AJ2596" s="1" t="s">
        <v>11252</v>
      </c>
      <c r="AK2596" s="42" t="s">
        <v>1028</v>
      </c>
      <c r="AL2596" s="80" t="s">
        <v>1029</v>
      </c>
      <c r="AM2596" s="25" t="s">
        <v>243</v>
      </c>
      <c r="AN2596" s="82"/>
    </row>
    <row r="2597" spans="1:40" ht="57" customHeight="1">
      <c r="A2597" t="s">
        <v>1183</v>
      </c>
      <c r="B2597" s="13" t="s">
        <v>16</v>
      </c>
      <c r="C2597" s="13" t="s">
        <v>16</v>
      </c>
      <c r="D2597" s="13" t="s">
        <v>16</v>
      </c>
      <c r="E2597" s="27" t="s">
        <v>11538</v>
      </c>
      <c r="F2597" s="5"/>
      <c r="G2597" s="5" t="s">
        <v>11233</v>
      </c>
      <c r="H2597" s="1" t="s">
        <v>10961</v>
      </c>
      <c r="I2597" s="1" t="s">
        <v>11539</v>
      </c>
      <c r="J2597" s="30" t="s">
        <v>162</v>
      </c>
      <c r="K2597" s="64" t="s">
        <v>11267</v>
      </c>
      <c r="L2597" s="5" t="s">
        <v>1022</v>
      </c>
      <c r="M2597" s="19" t="s">
        <v>1024</v>
      </c>
      <c r="N2597" s="200">
        <v>46211</v>
      </c>
      <c r="O2597" s="201">
        <v>46267</v>
      </c>
      <c r="P2597" s="13" t="s">
        <v>187</v>
      </c>
      <c r="Q2597" s="22" t="s">
        <v>1190</v>
      </c>
      <c r="R2597" s="22">
        <v>8000</v>
      </c>
      <c r="S2597" s="23" t="s">
        <v>242</v>
      </c>
      <c r="T2597" s="6" t="s">
        <v>242</v>
      </c>
      <c r="U2597" s="5"/>
      <c r="V2597" s="5" t="s">
        <v>189</v>
      </c>
      <c r="W2597" s="62" t="s">
        <v>11540</v>
      </c>
      <c r="X2597" s="5" t="s">
        <v>187</v>
      </c>
      <c r="Y2597" s="5" t="s">
        <v>11237</v>
      </c>
      <c r="Z2597" s="5" t="s">
        <v>11238</v>
      </c>
      <c r="AA2597" s="152" t="s">
        <v>16</v>
      </c>
      <c r="AB2597" s="7">
        <v>0.95</v>
      </c>
      <c r="AC2597" s="5"/>
      <c r="AD2597" s="5"/>
      <c r="AE2597" s="6"/>
      <c r="AF2597" s="5"/>
      <c r="AG2597" s="5" t="str">
        <f t="shared" si="40"/>
        <v>Y</v>
      </c>
      <c r="AH2597" s="5"/>
      <c r="AI2597" s="17">
        <v>1</v>
      </c>
      <c r="AJ2597" s="1" t="s">
        <v>11239</v>
      </c>
      <c r="AK2597" s="42" t="s">
        <v>1028</v>
      </c>
      <c r="AL2597" s="80" t="s">
        <v>1029</v>
      </c>
      <c r="AM2597" s="25" t="s">
        <v>243</v>
      </c>
      <c r="AN2597" s="82"/>
    </row>
    <row r="2598" spans="1:40" ht="57" customHeight="1">
      <c r="A2598" t="s">
        <v>1183</v>
      </c>
      <c r="B2598" s="13" t="s">
        <v>16</v>
      </c>
      <c r="C2598" s="13" t="s">
        <v>16</v>
      </c>
      <c r="D2598" s="13" t="s">
        <v>16</v>
      </c>
      <c r="E2598" s="27" t="s">
        <v>11541</v>
      </c>
      <c r="F2598" s="5"/>
      <c r="G2598" s="5" t="s">
        <v>11241</v>
      </c>
      <c r="H2598" s="1" t="s">
        <v>10961</v>
      </c>
      <c r="I2598" s="1" t="s">
        <v>11542</v>
      </c>
      <c r="J2598" s="30" t="s">
        <v>162</v>
      </c>
      <c r="K2598" s="64" t="s">
        <v>11271</v>
      </c>
      <c r="L2598" s="5" t="s">
        <v>1022</v>
      </c>
      <c r="M2598" s="19" t="s">
        <v>1024</v>
      </c>
      <c r="N2598" s="200">
        <v>46211</v>
      </c>
      <c r="O2598" s="201">
        <v>46267</v>
      </c>
      <c r="P2598" s="13" t="s">
        <v>187</v>
      </c>
      <c r="Q2598" s="22" t="s">
        <v>1190</v>
      </c>
      <c r="R2598" s="22">
        <v>8000</v>
      </c>
      <c r="S2598" s="23" t="s">
        <v>242</v>
      </c>
      <c r="T2598" s="6" t="s">
        <v>242</v>
      </c>
      <c r="U2598" s="5"/>
      <c r="V2598" s="5" t="s">
        <v>189</v>
      </c>
      <c r="W2598" s="62" t="s">
        <v>11543</v>
      </c>
      <c r="X2598" s="5" t="s">
        <v>187</v>
      </c>
      <c r="Y2598" s="5" t="s">
        <v>11245</v>
      </c>
      <c r="Z2598" s="5" t="s">
        <v>11238</v>
      </c>
      <c r="AA2598" s="152" t="s">
        <v>16</v>
      </c>
      <c r="AB2598" s="7">
        <v>0.95</v>
      </c>
      <c r="AC2598" s="5"/>
      <c r="AD2598" s="5"/>
      <c r="AE2598" s="6"/>
      <c r="AF2598" s="5"/>
      <c r="AG2598" s="5" t="str">
        <f t="shared" si="40"/>
        <v>Y</v>
      </c>
      <c r="AH2598" s="5"/>
      <c r="AI2598" s="17">
        <v>1</v>
      </c>
      <c r="AJ2598" s="1" t="s">
        <v>11246</v>
      </c>
      <c r="AK2598" s="42" t="s">
        <v>1028</v>
      </c>
      <c r="AL2598" s="80" t="s">
        <v>1029</v>
      </c>
      <c r="AM2598" s="25" t="s">
        <v>243</v>
      </c>
      <c r="AN2598" s="82"/>
    </row>
    <row r="2599" spans="1:40" ht="57" customHeight="1">
      <c r="A2599" t="s">
        <v>1183</v>
      </c>
      <c r="B2599" s="13" t="s">
        <v>16</v>
      </c>
      <c r="C2599" s="13" t="s">
        <v>16</v>
      </c>
      <c r="D2599" s="13" t="s">
        <v>16</v>
      </c>
      <c r="E2599" s="27" t="s">
        <v>11544</v>
      </c>
      <c r="F2599" s="5"/>
      <c r="G2599" s="5" t="s">
        <v>11248</v>
      </c>
      <c r="H2599" s="1" t="s">
        <v>10961</v>
      </c>
      <c r="I2599" s="1" t="s">
        <v>11545</v>
      </c>
      <c r="J2599" s="30" t="s">
        <v>162</v>
      </c>
      <c r="K2599" s="64" t="s">
        <v>11275</v>
      </c>
      <c r="L2599" s="5" t="s">
        <v>1022</v>
      </c>
      <c r="M2599" s="19" t="s">
        <v>1024</v>
      </c>
      <c r="N2599" s="200">
        <v>46211</v>
      </c>
      <c r="O2599" s="201">
        <v>46267</v>
      </c>
      <c r="P2599" s="13" t="s">
        <v>187</v>
      </c>
      <c r="Q2599" s="22" t="s">
        <v>1190</v>
      </c>
      <c r="R2599" s="22">
        <v>2000</v>
      </c>
      <c r="S2599" s="23" t="s">
        <v>242</v>
      </c>
      <c r="T2599" s="6" t="s">
        <v>242</v>
      </c>
      <c r="U2599" s="5"/>
      <c r="V2599" s="5" t="s">
        <v>189</v>
      </c>
      <c r="W2599" s="62" t="s">
        <v>11546</v>
      </c>
      <c r="X2599" s="5" t="s">
        <v>242</v>
      </c>
      <c r="Y2599" s="5"/>
      <c r="Z2599" s="5"/>
      <c r="AA2599" s="152" t="s">
        <v>16</v>
      </c>
      <c r="AB2599" s="7">
        <v>0.95</v>
      </c>
      <c r="AC2599" s="5"/>
      <c r="AD2599" s="5"/>
      <c r="AE2599" s="6"/>
      <c r="AF2599" s="5"/>
      <c r="AG2599" s="5" t="str">
        <f t="shared" si="40"/>
        <v>Y</v>
      </c>
      <c r="AH2599" s="5"/>
      <c r="AI2599" s="17">
        <v>1</v>
      </c>
      <c r="AJ2599" s="1" t="s">
        <v>11252</v>
      </c>
      <c r="AK2599" s="42" t="s">
        <v>1028</v>
      </c>
      <c r="AL2599" s="80" t="s">
        <v>1029</v>
      </c>
      <c r="AM2599" s="25" t="s">
        <v>243</v>
      </c>
      <c r="AN2599" s="82"/>
    </row>
    <row r="2600" spans="1:40" ht="57" customHeight="1">
      <c r="A2600" t="s">
        <v>1183</v>
      </c>
      <c r="B2600" s="13" t="s">
        <v>16</v>
      </c>
      <c r="C2600" s="13" t="s">
        <v>16</v>
      </c>
      <c r="D2600" s="13" t="s">
        <v>16</v>
      </c>
      <c r="E2600" s="27" t="s">
        <v>11547</v>
      </c>
      <c r="F2600" s="5"/>
      <c r="G2600" s="5" t="s">
        <v>11233</v>
      </c>
      <c r="H2600" s="1" t="s">
        <v>10961</v>
      </c>
      <c r="I2600" s="1" t="s">
        <v>11548</v>
      </c>
      <c r="J2600" s="30" t="s">
        <v>162</v>
      </c>
      <c r="K2600" s="64" t="s">
        <v>11267</v>
      </c>
      <c r="L2600" s="5" t="s">
        <v>1088</v>
      </c>
      <c r="M2600" s="19" t="s">
        <v>1090</v>
      </c>
      <c r="N2600" s="200">
        <v>46223</v>
      </c>
      <c r="O2600" s="201">
        <v>46267</v>
      </c>
      <c r="P2600" s="13" t="s">
        <v>187</v>
      </c>
      <c r="Q2600" s="22" t="s">
        <v>1190</v>
      </c>
      <c r="R2600" s="22">
        <v>8000</v>
      </c>
      <c r="S2600" s="23" t="s">
        <v>242</v>
      </c>
      <c r="T2600" s="6" t="s">
        <v>242</v>
      </c>
      <c r="U2600" s="5"/>
      <c r="V2600" s="5" t="s">
        <v>189</v>
      </c>
      <c r="W2600" s="62" t="s">
        <v>11549</v>
      </c>
      <c r="X2600" s="5" t="s">
        <v>187</v>
      </c>
      <c r="Y2600" s="5" t="s">
        <v>11237</v>
      </c>
      <c r="Z2600" s="5" t="s">
        <v>11238</v>
      </c>
      <c r="AA2600" s="152" t="s">
        <v>16</v>
      </c>
      <c r="AB2600" s="7">
        <v>0.95</v>
      </c>
      <c r="AC2600" s="5"/>
      <c r="AD2600" s="5"/>
      <c r="AE2600" s="6"/>
      <c r="AF2600" s="5"/>
      <c r="AG2600" s="5" t="str">
        <f t="shared" si="40"/>
        <v>Y</v>
      </c>
      <c r="AH2600" s="5"/>
      <c r="AI2600" s="17">
        <v>1</v>
      </c>
      <c r="AJ2600" s="1" t="s">
        <v>11239</v>
      </c>
      <c r="AK2600" s="42" t="s">
        <v>1028</v>
      </c>
      <c r="AL2600" s="80" t="s">
        <v>1029</v>
      </c>
      <c r="AM2600" s="25" t="s">
        <v>243</v>
      </c>
      <c r="AN2600" s="82"/>
    </row>
    <row r="2601" spans="1:40" ht="57" customHeight="1">
      <c r="A2601" t="s">
        <v>1183</v>
      </c>
      <c r="B2601" s="13" t="s">
        <v>16</v>
      </c>
      <c r="C2601" s="13" t="s">
        <v>16</v>
      </c>
      <c r="D2601" s="13" t="s">
        <v>16</v>
      </c>
      <c r="E2601" s="27" t="s">
        <v>11550</v>
      </c>
      <c r="F2601" s="5"/>
      <c r="G2601" s="5" t="s">
        <v>11241</v>
      </c>
      <c r="H2601" s="1" t="s">
        <v>10961</v>
      </c>
      <c r="I2601" s="1" t="s">
        <v>11551</v>
      </c>
      <c r="J2601" s="30" t="s">
        <v>162</v>
      </c>
      <c r="K2601" s="64" t="s">
        <v>11271</v>
      </c>
      <c r="L2601" s="5" t="s">
        <v>1088</v>
      </c>
      <c r="M2601" s="19" t="s">
        <v>1090</v>
      </c>
      <c r="N2601" s="200">
        <v>46223</v>
      </c>
      <c r="O2601" s="201">
        <v>46267</v>
      </c>
      <c r="P2601" s="13" t="s">
        <v>187</v>
      </c>
      <c r="Q2601" s="22" t="s">
        <v>1190</v>
      </c>
      <c r="R2601" s="22">
        <v>8000</v>
      </c>
      <c r="S2601" s="23" t="s">
        <v>242</v>
      </c>
      <c r="T2601" s="6" t="s">
        <v>242</v>
      </c>
      <c r="U2601" s="5"/>
      <c r="V2601" s="5" t="s">
        <v>189</v>
      </c>
      <c r="W2601" s="62" t="s">
        <v>11552</v>
      </c>
      <c r="X2601" s="5" t="s">
        <v>187</v>
      </c>
      <c r="Y2601" s="5" t="s">
        <v>11245</v>
      </c>
      <c r="Z2601" s="5" t="s">
        <v>11238</v>
      </c>
      <c r="AA2601" s="152" t="s">
        <v>16</v>
      </c>
      <c r="AB2601" s="7">
        <v>0.95</v>
      </c>
      <c r="AC2601" s="5"/>
      <c r="AD2601" s="5"/>
      <c r="AE2601" s="6"/>
      <c r="AF2601" s="5"/>
      <c r="AG2601" s="5" t="str">
        <f t="shared" si="40"/>
        <v>Y</v>
      </c>
      <c r="AH2601" s="5"/>
      <c r="AI2601" s="17">
        <v>1</v>
      </c>
      <c r="AJ2601" s="1" t="s">
        <v>11246</v>
      </c>
      <c r="AK2601" s="42" t="s">
        <v>1028</v>
      </c>
      <c r="AL2601" s="80" t="s">
        <v>1029</v>
      </c>
      <c r="AM2601" s="25" t="s">
        <v>243</v>
      </c>
      <c r="AN2601" s="82"/>
    </row>
    <row r="2602" spans="1:40" ht="57" customHeight="1">
      <c r="A2602" t="s">
        <v>1183</v>
      </c>
      <c r="B2602" s="13" t="s">
        <v>16</v>
      </c>
      <c r="C2602" s="13" t="s">
        <v>16</v>
      </c>
      <c r="D2602" s="13" t="s">
        <v>16</v>
      </c>
      <c r="E2602" s="27" t="s">
        <v>11553</v>
      </c>
      <c r="F2602" s="5"/>
      <c r="G2602" s="5" t="s">
        <v>11248</v>
      </c>
      <c r="H2602" s="1" t="s">
        <v>10961</v>
      </c>
      <c r="I2602" s="1" t="s">
        <v>11554</v>
      </c>
      <c r="J2602" s="30" t="s">
        <v>162</v>
      </c>
      <c r="K2602" s="64" t="s">
        <v>11275</v>
      </c>
      <c r="L2602" s="5" t="s">
        <v>1088</v>
      </c>
      <c r="M2602" s="19" t="s">
        <v>1090</v>
      </c>
      <c r="N2602" s="200">
        <v>46223</v>
      </c>
      <c r="O2602" s="201">
        <v>46267</v>
      </c>
      <c r="P2602" s="13" t="s">
        <v>187</v>
      </c>
      <c r="Q2602" s="22" t="s">
        <v>1190</v>
      </c>
      <c r="R2602" s="22">
        <v>2000</v>
      </c>
      <c r="S2602" s="23" t="s">
        <v>242</v>
      </c>
      <c r="T2602" s="6" t="s">
        <v>242</v>
      </c>
      <c r="U2602" s="5"/>
      <c r="V2602" s="5" t="s">
        <v>189</v>
      </c>
      <c r="W2602" s="62" t="s">
        <v>11555</v>
      </c>
      <c r="X2602" s="5" t="s">
        <v>242</v>
      </c>
      <c r="Y2602" s="5"/>
      <c r="Z2602" s="5"/>
      <c r="AA2602" s="152" t="s">
        <v>16</v>
      </c>
      <c r="AB2602" s="7">
        <v>0.95</v>
      </c>
      <c r="AC2602" s="5"/>
      <c r="AD2602" s="5"/>
      <c r="AE2602" s="6"/>
      <c r="AF2602" s="5"/>
      <c r="AG2602" s="5" t="str">
        <f t="shared" si="40"/>
        <v>Y</v>
      </c>
      <c r="AH2602" s="5"/>
      <c r="AI2602" s="17">
        <v>1</v>
      </c>
      <c r="AJ2602" s="1" t="s">
        <v>11252</v>
      </c>
      <c r="AK2602" s="42" t="s">
        <v>1028</v>
      </c>
      <c r="AL2602" s="80" t="s">
        <v>1029</v>
      </c>
      <c r="AM2602" s="25" t="s">
        <v>243</v>
      </c>
      <c r="AN2602" s="82"/>
    </row>
    <row r="2603" spans="1:40" ht="57" customHeight="1">
      <c r="A2603" t="s">
        <v>1183</v>
      </c>
      <c r="B2603" s="13" t="s">
        <v>16</v>
      </c>
      <c r="C2603" s="13" t="s">
        <v>16</v>
      </c>
      <c r="D2603" s="13" t="s">
        <v>16</v>
      </c>
      <c r="E2603" s="27" t="s">
        <v>11556</v>
      </c>
      <c r="F2603" s="5"/>
      <c r="G2603" s="5" t="s">
        <v>11233</v>
      </c>
      <c r="H2603" s="1" t="s">
        <v>10961</v>
      </c>
      <c r="I2603" s="1" t="s">
        <v>11557</v>
      </c>
      <c r="J2603" s="30" t="s">
        <v>162</v>
      </c>
      <c r="K2603" s="64" t="s">
        <v>11267</v>
      </c>
      <c r="L2603" s="5" t="s">
        <v>1081</v>
      </c>
      <c r="M2603" s="19" t="s">
        <v>1083</v>
      </c>
      <c r="N2603" s="200">
        <v>46218</v>
      </c>
      <c r="O2603" s="201">
        <v>46267</v>
      </c>
      <c r="P2603" s="13" t="s">
        <v>187</v>
      </c>
      <c r="Q2603" s="22" t="s">
        <v>1190</v>
      </c>
      <c r="R2603" s="22">
        <v>8000</v>
      </c>
      <c r="S2603" s="23" t="s">
        <v>242</v>
      </c>
      <c r="T2603" s="6" t="s">
        <v>242</v>
      </c>
      <c r="U2603" s="5"/>
      <c r="V2603" s="5" t="s">
        <v>189</v>
      </c>
      <c r="W2603" s="62" t="s">
        <v>11558</v>
      </c>
      <c r="X2603" s="5" t="s">
        <v>187</v>
      </c>
      <c r="Y2603" s="5" t="s">
        <v>11237</v>
      </c>
      <c r="Z2603" s="5" t="s">
        <v>11238</v>
      </c>
      <c r="AA2603" s="152" t="s">
        <v>16</v>
      </c>
      <c r="AB2603" s="7">
        <v>0.95</v>
      </c>
      <c r="AC2603" s="5"/>
      <c r="AD2603" s="5"/>
      <c r="AE2603" s="6"/>
      <c r="AF2603" s="5"/>
      <c r="AG2603" s="5" t="str">
        <f t="shared" si="40"/>
        <v>Y</v>
      </c>
      <c r="AH2603" s="5"/>
      <c r="AI2603" s="17">
        <v>1</v>
      </c>
      <c r="AJ2603" s="1" t="s">
        <v>11239</v>
      </c>
      <c r="AK2603" s="42" t="s">
        <v>1028</v>
      </c>
      <c r="AL2603" s="80" t="s">
        <v>1029</v>
      </c>
      <c r="AM2603" s="25" t="s">
        <v>243</v>
      </c>
      <c r="AN2603" s="82"/>
    </row>
    <row r="2604" spans="1:40" ht="57" customHeight="1">
      <c r="A2604" t="s">
        <v>1183</v>
      </c>
      <c r="B2604" s="13" t="s">
        <v>16</v>
      </c>
      <c r="C2604" s="13" t="s">
        <v>16</v>
      </c>
      <c r="D2604" s="13" t="s">
        <v>16</v>
      </c>
      <c r="E2604" s="27" t="s">
        <v>11559</v>
      </c>
      <c r="F2604" s="5"/>
      <c r="G2604" s="5" t="s">
        <v>11241</v>
      </c>
      <c r="H2604" s="1" t="s">
        <v>10961</v>
      </c>
      <c r="I2604" s="1" t="s">
        <v>11560</v>
      </c>
      <c r="J2604" s="30" t="s">
        <v>162</v>
      </c>
      <c r="K2604" s="64" t="s">
        <v>11271</v>
      </c>
      <c r="L2604" s="5" t="s">
        <v>1081</v>
      </c>
      <c r="M2604" s="19" t="s">
        <v>1083</v>
      </c>
      <c r="N2604" s="200">
        <v>46218</v>
      </c>
      <c r="O2604" s="201">
        <v>46267</v>
      </c>
      <c r="P2604" s="13" t="s">
        <v>187</v>
      </c>
      <c r="Q2604" s="22" t="s">
        <v>1190</v>
      </c>
      <c r="R2604" s="22">
        <v>8000</v>
      </c>
      <c r="S2604" s="23" t="s">
        <v>242</v>
      </c>
      <c r="T2604" s="6" t="s">
        <v>242</v>
      </c>
      <c r="U2604" s="5"/>
      <c r="V2604" s="5" t="s">
        <v>189</v>
      </c>
      <c r="W2604" s="62" t="s">
        <v>11561</v>
      </c>
      <c r="X2604" s="5" t="s">
        <v>187</v>
      </c>
      <c r="Y2604" s="5" t="s">
        <v>11245</v>
      </c>
      <c r="Z2604" s="5" t="s">
        <v>11238</v>
      </c>
      <c r="AA2604" s="152" t="s">
        <v>16</v>
      </c>
      <c r="AB2604" s="7">
        <v>0.95</v>
      </c>
      <c r="AC2604" s="5"/>
      <c r="AD2604" s="5"/>
      <c r="AE2604" s="6"/>
      <c r="AF2604" s="5"/>
      <c r="AG2604" s="5" t="str">
        <f t="shared" si="40"/>
        <v>Y</v>
      </c>
      <c r="AH2604" s="5"/>
      <c r="AI2604" s="17">
        <v>1</v>
      </c>
      <c r="AJ2604" s="1" t="s">
        <v>11246</v>
      </c>
      <c r="AK2604" s="42" t="s">
        <v>1028</v>
      </c>
      <c r="AL2604" s="80" t="s">
        <v>1029</v>
      </c>
      <c r="AM2604" s="25" t="s">
        <v>243</v>
      </c>
      <c r="AN2604" s="82"/>
    </row>
    <row r="2605" spans="1:40" ht="57" customHeight="1">
      <c r="A2605" t="s">
        <v>1183</v>
      </c>
      <c r="B2605" s="13" t="s">
        <v>16</v>
      </c>
      <c r="C2605" s="13" t="s">
        <v>16</v>
      </c>
      <c r="D2605" s="13" t="s">
        <v>16</v>
      </c>
      <c r="E2605" s="27" t="s">
        <v>11562</v>
      </c>
      <c r="F2605" s="5"/>
      <c r="G2605" s="5" t="s">
        <v>11248</v>
      </c>
      <c r="H2605" s="1" t="s">
        <v>10961</v>
      </c>
      <c r="I2605" s="1" t="s">
        <v>11563</v>
      </c>
      <c r="J2605" s="30" t="s">
        <v>162</v>
      </c>
      <c r="K2605" s="64" t="s">
        <v>11275</v>
      </c>
      <c r="L2605" s="5" t="s">
        <v>1081</v>
      </c>
      <c r="M2605" s="19" t="s">
        <v>1083</v>
      </c>
      <c r="N2605" s="200">
        <v>46218</v>
      </c>
      <c r="O2605" s="201">
        <v>46267</v>
      </c>
      <c r="P2605" s="13" t="s">
        <v>187</v>
      </c>
      <c r="Q2605" s="22" t="s">
        <v>1190</v>
      </c>
      <c r="R2605" s="22">
        <v>2000</v>
      </c>
      <c r="S2605" s="23" t="s">
        <v>242</v>
      </c>
      <c r="T2605" s="6" t="s">
        <v>242</v>
      </c>
      <c r="U2605" s="5"/>
      <c r="V2605" s="5" t="s">
        <v>189</v>
      </c>
      <c r="W2605" s="62" t="s">
        <v>11564</v>
      </c>
      <c r="X2605" s="5" t="s">
        <v>242</v>
      </c>
      <c r="Y2605" s="5"/>
      <c r="Z2605" s="5"/>
      <c r="AA2605" s="152" t="s">
        <v>16</v>
      </c>
      <c r="AB2605" s="7">
        <v>0.95</v>
      </c>
      <c r="AC2605" s="5"/>
      <c r="AD2605" s="5"/>
      <c r="AE2605" s="6"/>
      <c r="AF2605" s="5"/>
      <c r="AG2605" s="5" t="str">
        <f t="shared" si="40"/>
        <v>Y</v>
      </c>
      <c r="AH2605" s="5"/>
      <c r="AI2605" s="17">
        <v>1</v>
      </c>
      <c r="AJ2605" s="1" t="s">
        <v>11252</v>
      </c>
      <c r="AK2605" s="42" t="s">
        <v>1028</v>
      </c>
      <c r="AL2605" s="80" t="s">
        <v>1029</v>
      </c>
      <c r="AM2605" s="25" t="s">
        <v>243</v>
      </c>
      <c r="AN2605" s="82"/>
    </row>
    <row r="2606" spans="1:40" ht="57" customHeight="1">
      <c r="A2606" t="s">
        <v>1183</v>
      </c>
      <c r="B2606" s="13" t="s">
        <v>16</v>
      </c>
      <c r="C2606" s="13" t="s">
        <v>16</v>
      </c>
      <c r="D2606" s="13" t="s">
        <v>16</v>
      </c>
      <c r="E2606" s="27" t="s">
        <v>11565</v>
      </c>
      <c r="F2606" s="5"/>
      <c r="G2606" s="5" t="s">
        <v>11233</v>
      </c>
      <c r="H2606" s="1" t="s">
        <v>10961</v>
      </c>
      <c r="I2606" s="1" t="s">
        <v>11566</v>
      </c>
      <c r="J2606" s="30" t="s">
        <v>162</v>
      </c>
      <c r="K2606" s="64" t="s">
        <v>11267</v>
      </c>
      <c r="L2606" s="5" t="s">
        <v>1095</v>
      </c>
      <c r="M2606" s="19" t="s">
        <v>1097</v>
      </c>
      <c r="N2606" s="200">
        <v>46223</v>
      </c>
      <c r="O2606" s="201">
        <v>46267</v>
      </c>
      <c r="P2606" s="13" t="s">
        <v>187</v>
      </c>
      <c r="Q2606" s="22" t="s">
        <v>1190</v>
      </c>
      <c r="R2606" s="22">
        <v>8000</v>
      </c>
      <c r="S2606" s="23" t="s">
        <v>242</v>
      </c>
      <c r="T2606" s="6" t="s">
        <v>242</v>
      </c>
      <c r="U2606" s="5"/>
      <c r="V2606" s="5" t="s">
        <v>189</v>
      </c>
      <c r="W2606" s="62" t="s">
        <v>11567</v>
      </c>
      <c r="X2606" s="5" t="s">
        <v>187</v>
      </c>
      <c r="Y2606" s="5" t="s">
        <v>11237</v>
      </c>
      <c r="Z2606" s="5" t="s">
        <v>11238</v>
      </c>
      <c r="AA2606" s="152" t="s">
        <v>16</v>
      </c>
      <c r="AB2606" s="7">
        <v>0.95</v>
      </c>
      <c r="AC2606" s="5"/>
      <c r="AD2606" s="5"/>
      <c r="AE2606" s="6"/>
      <c r="AF2606" s="5"/>
      <c r="AG2606" s="5" t="str">
        <f t="shared" si="40"/>
        <v>Y</v>
      </c>
      <c r="AH2606" s="5"/>
      <c r="AI2606" s="17">
        <v>1</v>
      </c>
      <c r="AJ2606" s="1" t="s">
        <v>11239</v>
      </c>
      <c r="AK2606" s="42" t="s">
        <v>1028</v>
      </c>
      <c r="AL2606" s="80" t="s">
        <v>1029</v>
      </c>
      <c r="AM2606" s="25" t="s">
        <v>243</v>
      </c>
      <c r="AN2606" s="82"/>
    </row>
    <row r="2607" spans="1:40" ht="57" customHeight="1">
      <c r="A2607" t="s">
        <v>1183</v>
      </c>
      <c r="B2607" s="13" t="s">
        <v>16</v>
      </c>
      <c r="C2607" s="13" t="s">
        <v>16</v>
      </c>
      <c r="D2607" s="13" t="s">
        <v>16</v>
      </c>
      <c r="E2607" s="27" t="s">
        <v>11568</v>
      </c>
      <c r="F2607" s="5"/>
      <c r="G2607" s="5" t="s">
        <v>11241</v>
      </c>
      <c r="H2607" s="1" t="s">
        <v>10961</v>
      </c>
      <c r="I2607" s="1" t="s">
        <v>11569</v>
      </c>
      <c r="J2607" s="30" t="s">
        <v>162</v>
      </c>
      <c r="K2607" s="64" t="s">
        <v>11271</v>
      </c>
      <c r="L2607" s="5" t="s">
        <v>1095</v>
      </c>
      <c r="M2607" s="19" t="s">
        <v>1097</v>
      </c>
      <c r="N2607" s="200">
        <v>46223</v>
      </c>
      <c r="O2607" s="201">
        <v>46267</v>
      </c>
      <c r="P2607" s="13" t="s">
        <v>187</v>
      </c>
      <c r="Q2607" s="22" t="s">
        <v>1190</v>
      </c>
      <c r="R2607" s="22">
        <v>8000</v>
      </c>
      <c r="S2607" s="23" t="s">
        <v>242</v>
      </c>
      <c r="T2607" s="6" t="s">
        <v>242</v>
      </c>
      <c r="U2607" s="5"/>
      <c r="V2607" s="5" t="s">
        <v>189</v>
      </c>
      <c r="W2607" s="62" t="s">
        <v>11570</v>
      </c>
      <c r="X2607" s="5" t="s">
        <v>187</v>
      </c>
      <c r="Y2607" s="5" t="s">
        <v>11245</v>
      </c>
      <c r="Z2607" s="5" t="s">
        <v>11238</v>
      </c>
      <c r="AA2607" s="152" t="s">
        <v>16</v>
      </c>
      <c r="AB2607" s="7">
        <v>0.95</v>
      </c>
      <c r="AC2607" s="5"/>
      <c r="AD2607" s="5"/>
      <c r="AE2607" s="6"/>
      <c r="AF2607" s="5"/>
      <c r="AG2607" s="5" t="str">
        <f t="shared" si="40"/>
        <v>Y</v>
      </c>
      <c r="AH2607" s="5"/>
      <c r="AI2607" s="17">
        <v>1</v>
      </c>
      <c r="AJ2607" s="1" t="s">
        <v>11246</v>
      </c>
      <c r="AK2607" s="42" t="s">
        <v>1028</v>
      </c>
      <c r="AL2607" s="80" t="s">
        <v>1029</v>
      </c>
      <c r="AM2607" s="25" t="s">
        <v>243</v>
      </c>
      <c r="AN2607" s="82"/>
    </row>
    <row r="2608" spans="1:40" ht="57" customHeight="1">
      <c r="A2608" t="s">
        <v>1183</v>
      </c>
      <c r="B2608" s="13" t="s">
        <v>16</v>
      </c>
      <c r="C2608" s="13" t="s">
        <v>16</v>
      </c>
      <c r="D2608" s="13" t="s">
        <v>16</v>
      </c>
      <c r="E2608" s="27" t="s">
        <v>11571</v>
      </c>
      <c r="F2608" s="5"/>
      <c r="G2608" s="5" t="s">
        <v>11248</v>
      </c>
      <c r="H2608" s="1" t="s">
        <v>10961</v>
      </c>
      <c r="I2608" s="1" t="s">
        <v>11572</v>
      </c>
      <c r="J2608" s="30" t="s">
        <v>162</v>
      </c>
      <c r="K2608" s="64" t="s">
        <v>11275</v>
      </c>
      <c r="L2608" s="5" t="s">
        <v>1095</v>
      </c>
      <c r="M2608" s="19" t="s">
        <v>1097</v>
      </c>
      <c r="N2608" s="200">
        <v>46223</v>
      </c>
      <c r="O2608" s="201">
        <v>46267</v>
      </c>
      <c r="P2608" s="13" t="s">
        <v>187</v>
      </c>
      <c r="Q2608" s="22" t="s">
        <v>1190</v>
      </c>
      <c r="R2608" s="22">
        <v>2000</v>
      </c>
      <c r="S2608" s="23" t="s">
        <v>242</v>
      </c>
      <c r="T2608" s="6" t="s">
        <v>242</v>
      </c>
      <c r="U2608" s="5"/>
      <c r="V2608" s="5" t="s">
        <v>189</v>
      </c>
      <c r="W2608" s="62" t="s">
        <v>11573</v>
      </c>
      <c r="X2608" s="5" t="s">
        <v>242</v>
      </c>
      <c r="Y2608" s="5"/>
      <c r="Z2608" s="5"/>
      <c r="AA2608" s="152" t="s">
        <v>16</v>
      </c>
      <c r="AB2608" s="7">
        <v>0.95</v>
      </c>
      <c r="AC2608" s="5"/>
      <c r="AD2608" s="5"/>
      <c r="AE2608" s="6"/>
      <c r="AF2608" s="5"/>
      <c r="AG2608" s="5" t="str">
        <f t="shared" si="40"/>
        <v>Y</v>
      </c>
      <c r="AH2608" s="5"/>
      <c r="AI2608" s="17">
        <v>1</v>
      </c>
      <c r="AJ2608" s="1" t="s">
        <v>11252</v>
      </c>
      <c r="AK2608" s="42" t="s">
        <v>1028</v>
      </c>
      <c r="AL2608" s="80" t="s">
        <v>1029</v>
      </c>
      <c r="AM2608" s="25" t="s">
        <v>243</v>
      </c>
      <c r="AN2608" s="82"/>
    </row>
    <row r="2609" spans="1:40" ht="57" customHeight="1">
      <c r="A2609" t="s">
        <v>1183</v>
      </c>
      <c r="B2609" s="13" t="s">
        <v>16</v>
      </c>
      <c r="C2609" s="13" t="s">
        <v>16</v>
      </c>
      <c r="D2609" s="13" t="s">
        <v>16</v>
      </c>
      <c r="E2609" s="27" t="s">
        <v>11574</v>
      </c>
      <c r="F2609" s="5"/>
      <c r="G2609" s="5" t="s">
        <v>11233</v>
      </c>
      <c r="H2609" s="1" t="s">
        <v>10961</v>
      </c>
      <c r="I2609" s="1" t="s">
        <v>11575</v>
      </c>
      <c r="J2609" s="30" t="s">
        <v>162</v>
      </c>
      <c r="K2609" s="64" t="s">
        <v>11267</v>
      </c>
      <c r="L2609" s="5" t="s">
        <v>1102</v>
      </c>
      <c r="M2609" s="19" t="s">
        <v>1104</v>
      </c>
      <c r="N2609" s="200">
        <v>46223</v>
      </c>
      <c r="O2609" s="201">
        <v>46267</v>
      </c>
      <c r="P2609" s="13" t="s">
        <v>187</v>
      </c>
      <c r="Q2609" s="22" t="s">
        <v>1190</v>
      </c>
      <c r="R2609" s="22">
        <v>8000</v>
      </c>
      <c r="S2609" s="23" t="s">
        <v>242</v>
      </c>
      <c r="T2609" s="6" t="s">
        <v>242</v>
      </c>
      <c r="U2609" s="5"/>
      <c r="V2609" s="5" t="s">
        <v>189</v>
      </c>
      <c r="W2609" s="62" t="s">
        <v>11576</v>
      </c>
      <c r="X2609" s="5" t="s">
        <v>187</v>
      </c>
      <c r="Y2609" s="5" t="s">
        <v>11237</v>
      </c>
      <c r="Z2609" s="5" t="s">
        <v>11238</v>
      </c>
      <c r="AA2609" s="152" t="s">
        <v>16</v>
      </c>
      <c r="AB2609" s="7">
        <v>0.95</v>
      </c>
      <c r="AC2609" s="5"/>
      <c r="AD2609" s="5"/>
      <c r="AE2609" s="6"/>
      <c r="AF2609" s="5"/>
      <c r="AG2609" s="5" t="str">
        <f t="shared" si="40"/>
        <v>Y</v>
      </c>
      <c r="AH2609" s="5"/>
      <c r="AI2609" s="17">
        <v>1</v>
      </c>
      <c r="AJ2609" s="1" t="s">
        <v>11239</v>
      </c>
      <c r="AK2609" s="42" t="s">
        <v>1028</v>
      </c>
      <c r="AL2609" s="80" t="s">
        <v>1029</v>
      </c>
      <c r="AM2609" s="25" t="s">
        <v>243</v>
      </c>
      <c r="AN2609" s="82"/>
    </row>
    <row r="2610" spans="1:40" ht="57" customHeight="1">
      <c r="A2610" t="s">
        <v>1183</v>
      </c>
      <c r="B2610" s="13" t="s">
        <v>16</v>
      </c>
      <c r="C2610" s="13" t="s">
        <v>16</v>
      </c>
      <c r="D2610" s="13" t="s">
        <v>16</v>
      </c>
      <c r="E2610" s="27" t="s">
        <v>11577</v>
      </c>
      <c r="F2610" s="5"/>
      <c r="G2610" s="5" t="s">
        <v>11241</v>
      </c>
      <c r="H2610" s="1" t="s">
        <v>10961</v>
      </c>
      <c r="I2610" s="1" t="s">
        <v>11578</v>
      </c>
      <c r="J2610" s="30" t="s">
        <v>162</v>
      </c>
      <c r="K2610" s="64" t="s">
        <v>11271</v>
      </c>
      <c r="L2610" s="5" t="s">
        <v>1102</v>
      </c>
      <c r="M2610" s="19" t="s">
        <v>1104</v>
      </c>
      <c r="N2610" s="200">
        <v>46223</v>
      </c>
      <c r="O2610" s="201">
        <v>46267</v>
      </c>
      <c r="P2610" s="13" t="s">
        <v>187</v>
      </c>
      <c r="Q2610" s="22" t="s">
        <v>1190</v>
      </c>
      <c r="R2610" s="22">
        <v>8000</v>
      </c>
      <c r="S2610" s="23" t="s">
        <v>242</v>
      </c>
      <c r="T2610" s="6" t="s">
        <v>242</v>
      </c>
      <c r="U2610" s="5"/>
      <c r="V2610" s="5" t="s">
        <v>189</v>
      </c>
      <c r="W2610" s="62" t="s">
        <v>11579</v>
      </c>
      <c r="X2610" s="5" t="s">
        <v>187</v>
      </c>
      <c r="Y2610" s="5" t="s">
        <v>11245</v>
      </c>
      <c r="Z2610" s="5" t="s">
        <v>11238</v>
      </c>
      <c r="AA2610" s="152" t="s">
        <v>16</v>
      </c>
      <c r="AB2610" s="7">
        <v>0.95</v>
      </c>
      <c r="AC2610" s="5"/>
      <c r="AD2610" s="5"/>
      <c r="AE2610" s="6"/>
      <c r="AF2610" s="5"/>
      <c r="AG2610" s="5" t="str">
        <f t="shared" si="40"/>
        <v>Y</v>
      </c>
      <c r="AH2610" s="5"/>
      <c r="AI2610" s="17">
        <v>1</v>
      </c>
      <c r="AJ2610" s="1" t="s">
        <v>11246</v>
      </c>
      <c r="AK2610" s="42" t="s">
        <v>1028</v>
      </c>
      <c r="AL2610" s="80" t="s">
        <v>1029</v>
      </c>
      <c r="AM2610" s="25" t="s">
        <v>243</v>
      </c>
      <c r="AN2610" s="82"/>
    </row>
    <row r="2611" spans="1:40" ht="57" customHeight="1">
      <c r="A2611" t="s">
        <v>1183</v>
      </c>
      <c r="B2611" s="13" t="s">
        <v>16</v>
      </c>
      <c r="C2611" s="13" t="s">
        <v>16</v>
      </c>
      <c r="D2611" s="13" t="s">
        <v>16</v>
      </c>
      <c r="E2611" s="27" t="s">
        <v>11580</v>
      </c>
      <c r="F2611" s="5"/>
      <c r="G2611" s="5" t="s">
        <v>11248</v>
      </c>
      <c r="H2611" s="1" t="s">
        <v>10961</v>
      </c>
      <c r="I2611" s="1" t="s">
        <v>11581</v>
      </c>
      <c r="J2611" s="30" t="s">
        <v>162</v>
      </c>
      <c r="K2611" s="64" t="s">
        <v>11275</v>
      </c>
      <c r="L2611" s="5" t="s">
        <v>1102</v>
      </c>
      <c r="M2611" s="19" t="s">
        <v>1104</v>
      </c>
      <c r="N2611" s="200">
        <v>46223</v>
      </c>
      <c r="O2611" s="201">
        <v>46267</v>
      </c>
      <c r="P2611" s="13" t="s">
        <v>187</v>
      </c>
      <c r="Q2611" s="22" t="s">
        <v>1190</v>
      </c>
      <c r="R2611" s="22">
        <v>2000</v>
      </c>
      <c r="S2611" s="23" t="s">
        <v>242</v>
      </c>
      <c r="T2611" s="6" t="s">
        <v>242</v>
      </c>
      <c r="U2611" s="5"/>
      <c r="V2611" s="5" t="s">
        <v>189</v>
      </c>
      <c r="W2611" s="62" t="s">
        <v>11582</v>
      </c>
      <c r="X2611" s="5" t="s">
        <v>242</v>
      </c>
      <c r="Y2611" s="5"/>
      <c r="Z2611" s="5"/>
      <c r="AA2611" s="152" t="s">
        <v>16</v>
      </c>
      <c r="AB2611" s="7">
        <v>0.95</v>
      </c>
      <c r="AC2611" s="5"/>
      <c r="AD2611" s="5"/>
      <c r="AE2611" s="6"/>
      <c r="AF2611" s="5"/>
      <c r="AG2611" s="5" t="str">
        <f t="shared" si="40"/>
        <v>Y</v>
      </c>
      <c r="AH2611" s="5"/>
      <c r="AI2611" s="17">
        <v>1</v>
      </c>
      <c r="AJ2611" s="1" t="s">
        <v>11252</v>
      </c>
      <c r="AK2611" s="42" t="s">
        <v>1028</v>
      </c>
      <c r="AL2611" s="80" t="s">
        <v>1029</v>
      </c>
      <c r="AM2611" s="25" t="s">
        <v>243</v>
      </c>
      <c r="AN2611" s="82"/>
    </row>
    <row r="2612" spans="1:40" ht="57" customHeight="1">
      <c r="A2612" t="s">
        <v>1183</v>
      </c>
      <c r="B2612" s="13" t="s">
        <v>16</v>
      </c>
      <c r="C2612" s="13" t="s">
        <v>16</v>
      </c>
      <c r="D2612" s="13" t="s">
        <v>16</v>
      </c>
      <c r="E2612" s="27" t="s">
        <v>11583</v>
      </c>
      <c r="F2612" s="5"/>
      <c r="G2612" s="5" t="s">
        <v>11233</v>
      </c>
      <c r="H2612" s="1" t="s">
        <v>10961</v>
      </c>
      <c r="I2612" s="1" t="s">
        <v>11584</v>
      </c>
      <c r="J2612" s="30" t="s">
        <v>162</v>
      </c>
      <c r="K2612" s="64" t="s">
        <v>11267</v>
      </c>
      <c r="L2612" s="5" t="s">
        <v>244</v>
      </c>
      <c r="M2612" s="19" t="s">
        <v>246</v>
      </c>
      <c r="N2612" s="200">
        <v>46223</v>
      </c>
      <c r="O2612" s="201">
        <v>46267</v>
      </c>
      <c r="P2612" s="13" t="s">
        <v>187</v>
      </c>
      <c r="Q2612" s="22" t="s">
        <v>1190</v>
      </c>
      <c r="R2612" s="22">
        <v>8000</v>
      </c>
      <c r="S2612" s="23" t="s">
        <v>242</v>
      </c>
      <c r="T2612" s="6" t="s">
        <v>242</v>
      </c>
      <c r="U2612" s="5"/>
      <c r="V2612" s="5" t="s">
        <v>189</v>
      </c>
      <c r="W2612" s="62" t="s">
        <v>11585</v>
      </c>
      <c r="X2612" s="5" t="s">
        <v>187</v>
      </c>
      <c r="Y2612" s="5" t="s">
        <v>11237</v>
      </c>
      <c r="Z2612" s="5" t="s">
        <v>11238</v>
      </c>
      <c r="AA2612" s="152" t="s">
        <v>16</v>
      </c>
      <c r="AB2612" s="7">
        <v>0.95</v>
      </c>
      <c r="AC2612" s="5"/>
      <c r="AD2612" s="5"/>
      <c r="AE2612" s="6"/>
      <c r="AF2612" s="5"/>
      <c r="AG2612" s="5" t="str">
        <f t="shared" si="40"/>
        <v>Y</v>
      </c>
      <c r="AH2612" s="5"/>
      <c r="AI2612" s="17">
        <v>1</v>
      </c>
      <c r="AJ2612" s="1" t="s">
        <v>11239</v>
      </c>
      <c r="AK2612" s="42" t="s">
        <v>183</v>
      </c>
      <c r="AL2612" s="80" t="s">
        <v>184</v>
      </c>
      <c r="AM2612" s="25" t="s">
        <v>243</v>
      </c>
      <c r="AN2612" s="82"/>
    </row>
    <row r="2613" spans="1:40" ht="57" customHeight="1">
      <c r="A2613" t="s">
        <v>1183</v>
      </c>
      <c r="B2613" s="13" t="s">
        <v>16</v>
      </c>
      <c r="C2613" s="13" t="s">
        <v>16</v>
      </c>
      <c r="D2613" s="13" t="s">
        <v>16</v>
      </c>
      <c r="E2613" s="27" t="s">
        <v>11586</v>
      </c>
      <c r="F2613" s="5"/>
      <c r="G2613" s="5" t="s">
        <v>11241</v>
      </c>
      <c r="H2613" s="1" t="s">
        <v>10961</v>
      </c>
      <c r="I2613" s="1" t="s">
        <v>11587</v>
      </c>
      <c r="J2613" s="30" t="s">
        <v>162</v>
      </c>
      <c r="K2613" s="64" t="s">
        <v>11271</v>
      </c>
      <c r="L2613" s="5" t="s">
        <v>244</v>
      </c>
      <c r="M2613" s="19" t="s">
        <v>246</v>
      </c>
      <c r="N2613" s="200">
        <v>46223</v>
      </c>
      <c r="O2613" s="201">
        <v>46267</v>
      </c>
      <c r="P2613" s="13" t="s">
        <v>187</v>
      </c>
      <c r="Q2613" s="22" t="s">
        <v>1190</v>
      </c>
      <c r="R2613" s="22">
        <v>8000</v>
      </c>
      <c r="S2613" s="23" t="s">
        <v>242</v>
      </c>
      <c r="T2613" s="6" t="s">
        <v>242</v>
      </c>
      <c r="U2613" s="5"/>
      <c r="V2613" s="5" t="s">
        <v>189</v>
      </c>
      <c r="W2613" s="62" t="s">
        <v>11588</v>
      </c>
      <c r="X2613" s="5" t="s">
        <v>187</v>
      </c>
      <c r="Y2613" s="5" t="s">
        <v>11245</v>
      </c>
      <c r="Z2613" s="5" t="s">
        <v>11238</v>
      </c>
      <c r="AA2613" s="152" t="s">
        <v>16</v>
      </c>
      <c r="AB2613" s="7">
        <v>0.95</v>
      </c>
      <c r="AC2613" s="5"/>
      <c r="AD2613" s="5"/>
      <c r="AE2613" s="6"/>
      <c r="AF2613" s="5"/>
      <c r="AG2613" s="5" t="str">
        <f t="shared" si="40"/>
        <v>Y</v>
      </c>
      <c r="AH2613" s="5"/>
      <c r="AI2613" s="17">
        <v>1</v>
      </c>
      <c r="AJ2613" s="1" t="s">
        <v>11246</v>
      </c>
      <c r="AK2613" s="42" t="s">
        <v>183</v>
      </c>
      <c r="AL2613" s="80" t="s">
        <v>184</v>
      </c>
      <c r="AM2613" s="25" t="s">
        <v>243</v>
      </c>
      <c r="AN2613" s="82"/>
    </row>
    <row r="2614" spans="1:40" ht="57" customHeight="1">
      <c r="A2614" t="s">
        <v>1183</v>
      </c>
      <c r="B2614" s="13" t="s">
        <v>16</v>
      </c>
      <c r="C2614" s="13" t="s">
        <v>16</v>
      </c>
      <c r="D2614" s="13" t="s">
        <v>16</v>
      </c>
      <c r="E2614" s="27" t="s">
        <v>11589</v>
      </c>
      <c r="F2614" s="5"/>
      <c r="G2614" s="5" t="s">
        <v>11248</v>
      </c>
      <c r="H2614" s="1" t="s">
        <v>10961</v>
      </c>
      <c r="I2614" s="1" t="s">
        <v>11590</v>
      </c>
      <c r="J2614" s="30" t="s">
        <v>162</v>
      </c>
      <c r="K2614" s="64" t="s">
        <v>11275</v>
      </c>
      <c r="L2614" s="5" t="s">
        <v>244</v>
      </c>
      <c r="M2614" s="19" t="s">
        <v>246</v>
      </c>
      <c r="N2614" s="200">
        <v>46223</v>
      </c>
      <c r="O2614" s="201">
        <v>46267</v>
      </c>
      <c r="P2614" s="13" t="s">
        <v>187</v>
      </c>
      <c r="Q2614" s="22" t="s">
        <v>1190</v>
      </c>
      <c r="R2614" s="22">
        <v>2000</v>
      </c>
      <c r="S2614" s="23" t="s">
        <v>242</v>
      </c>
      <c r="T2614" s="6" t="s">
        <v>242</v>
      </c>
      <c r="U2614" s="5"/>
      <c r="V2614" s="5" t="s">
        <v>189</v>
      </c>
      <c r="W2614" s="62" t="s">
        <v>11591</v>
      </c>
      <c r="X2614" s="5" t="s">
        <v>242</v>
      </c>
      <c r="Y2614" s="5"/>
      <c r="Z2614" s="5"/>
      <c r="AA2614" s="152" t="s">
        <v>16</v>
      </c>
      <c r="AB2614" s="7">
        <v>0.95</v>
      </c>
      <c r="AC2614" s="5"/>
      <c r="AD2614" s="5"/>
      <c r="AE2614" s="6"/>
      <c r="AF2614" s="5"/>
      <c r="AG2614" s="5" t="str">
        <f t="shared" si="40"/>
        <v>Y</v>
      </c>
      <c r="AH2614" s="5"/>
      <c r="AI2614" s="17">
        <v>1</v>
      </c>
      <c r="AJ2614" s="1" t="s">
        <v>11252</v>
      </c>
      <c r="AK2614" s="42" t="s">
        <v>183</v>
      </c>
      <c r="AL2614" s="80" t="s">
        <v>184</v>
      </c>
      <c r="AM2614" s="25" t="s">
        <v>243</v>
      </c>
      <c r="AN2614" s="82"/>
    </row>
    <row r="2615" spans="1:40" ht="57" customHeight="1">
      <c r="A2615" t="s">
        <v>1183</v>
      </c>
      <c r="B2615" s="13" t="s">
        <v>16</v>
      </c>
      <c r="C2615" s="13" t="s">
        <v>16</v>
      </c>
      <c r="D2615" s="13" t="s">
        <v>16</v>
      </c>
      <c r="E2615" s="27" t="s">
        <v>11592</v>
      </c>
      <c r="F2615" s="5"/>
      <c r="G2615" s="5" t="s">
        <v>11233</v>
      </c>
      <c r="H2615" s="1" t="s">
        <v>10961</v>
      </c>
      <c r="I2615" s="1" t="s">
        <v>11593</v>
      </c>
      <c r="J2615" s="30" t="s">
        <v>162</v>
      </c>
      <c r="K2615" s="64" t="s">
        <v>11267</v>
      </c>
      <c r="L2615" s="5" t="s">
        <v>315</v>
      </c>
      <c r="M2615" s="19" t="s">
        <v>317</v>
      </c>
      <c r="N2615" s="200">
        <v>46223</v>
      </c>
      <c r="O2615" s="201">
        <v>46267</v>
      </c>
      <c r="P2615" s="13" t="s">
        <v>187</v>
      </c>
      <c r="Q2615" s="22" t="s">
        <v>1190</v>
      </c>
      <c r="R2615" s="22">
        <v>8000</v>
      </c>
      <c r="S2615" s="23" t="s">
        <v>242</v>
      </c>
      <c r="T2615" s="6" t="s">
        <v>242</v>
      </c>
      <c r="U2615" s="5"/>
      <c r="V2615" s="5" t="s">
        <v>233</v>
      </c>
      <c r="W2615" s="62" t="s">
        <v>11594</v>
      </c>
      <c r="X2615" s="5" t="s">
        <v>187</v>
      </c>
      <c r="Y2615" s="5" t="s">
        <v>11237</v>
      </c>
      <c r="Z2615" s="5" t="s">
        <v>11238</v>
      </c>
      <c r="AA2615" s="152" t="s">
        <v>16</v>
      </c>
      <c r="AB2615" s="7">
        <v>0.95</v>
      </c>
      <c r="AC2615" s="5"/>
      <c r="AD2615" s="5"/>
      <c r="AE2615" s="6"/>
      <c r="AF2615" s="5"/>
      <c r="AG2615" s="5" t="str">
        <f t="shared" si="40"/>
        <v>Y</v>
      </c>
      <c r="AH2615" s="5"/>
      <c r="AI2615" s="17">
        <v>1</v>
      </c>
      <c r="AJ2615" s="1" t="s">
        <v>11239</v>
      </c>
      <c r="AK2615" s="42" t="s">
        <v>275</v>
      </c>
      <c r="AL2615" s="80" t="s">
        <v>276</v>
      </c>
      <c r="AM2615" s="25" t="s">
        <v>243</v>
      </c>
      <c r="AN2615" s="82"/>
    </row>
    <row r="2616" spans="1:40" ht="57" customHeight="1">
      <c r="A2616" t="s">
        <v>1183</v>
      </c>
      <c r="B2616" s="13" t="s">
        <v>16</v>
      </c>
      <c r="C2616" s="13" t="s">
        <v>16</v>
      </c>
      <c r="D2616" s="13" t="s">
        <v>16</v>
      </c>
      <c r="E2616" s="27" t="s">
        <v>11595</v>
      </c>
      <c r="F2616" s="5"/>
      <c r="G2616" s="5" t="s">
        <v>11241</v>
      </c>
      <c r="H2616" s="1" t="s">
        <v>10961</v>
      </c>
      <c r="I2616" s="1" t="s">
        <v>11596</v>
      </c>
      <c r="J2616" s="30" t="s">
        <v>162</v>
      </c>
      <c r="K2616" s="64" t="s">
        <v>11271</v>
      </c>
      <c r="L2616" s="5" t="s">
        <v>315</v>
      </c>
      <c r="M2616" s="19" t="s">
        <v>317</v>
      </c>
      <c r="N2616" s="200">
        <v>46223</v>
      </c>
      <c r="O2616" s="201">
        <v>46267</v>
      </c>
      <c r="P2616" s="13" t="s">
        <v>187</v>
      </c>
      <c r="Q2616" s="22" t="s">
        <v>1190</v>
      </c>
      <c r="R2616" s="22">
        <v>8000</v>
      </c>
      <c r="S2616" s="23" t="s">
        <v>242</v>
      </c>
      <c r="T2616" s="6" t="s">
        <v>242</v>
      </c>
      <c r="U2616" s="5"/>
      <c r="V2616" s="5" t="s">
        <v>233</v>
      </c>
      <c r="W2616" s="62" t="s">
        <v>11597</v>
      </c>
      <c r="X2616" s="5" t="s">
        <v>187</v>
      </c>
      <c r="Y2616" s="5" t="s">
        <v>11245</v>
      </c>
      <c r="Z2616" s="5" t="s">
        <v>11238</v>
      </c>
      <c r="AA2616" s="152" t="s">
        <v>16</v>
      </c>
      <c r="AB2616" s="7">
        <v>0.95</v>
      </c>
      <c r="AC2616" s="5"/>
      <c r="AD2616" s="5"/>
      <c r="AE2616" s="6"/>
      <c r="AF2616" s="5"/>
      <c r="AG2616" s="5" t="str">
        <f t="shared" si="40"/>
        <v>Y</v>
      </c>
      <c r="AH2616" s="5"/>
      <c r="AI2616" s="17">
        <v>1</v>
      </c>
      <c r="AJ2616" s="1" t="s">
        <v>11246</v>
      </c>
      <c r="AK2616" s="42" t="s">
        <v>275</v>
      </c>
      <c r="AL2616" s="80" t="s">
        <v>276</v>
      </c>
      <c r="AM2616" s="25" t="s">
        <v>243</v>
      </c>
      <c r="AN2616" s="82"/>
    </row>
    <row r="2617" spans="1:40" ht="57" customHeight="1">
      <c r="A2617" t="s">
        <v>1183</v>
      </c>
      <c r="B2617" s="13" t="s">
        <v>16</v>
      </c>
      <c r="C2617" s="13" t="s">
        <v>16</v>
      </c>
      <c r="D2617" s="13" t="s">
        <v>16</v>
      </c>
      <c r="E2617" s="27" t="s">
        <v>11598</v>
      </c>
      <c r="F2617" s="5"/>
      <c r="G2617" s="5" t="s">
        <v>11248</v>
      </c>
      <c r="H2617" s="1" t="s">
        <v>10961</v>
      </c>
      <c r="I2617" s="1" t="s">
        <v>11599</v>
      </c>
      <c r="J2617" s="30" t="s">
        <v>162</v>
      </c>
      <c r="K2617" s="64" t="s">
        <v>11275</v>
      </c>
      <c r="L2617" s="5" t="s">
        <v>315</v>
      </c>
      <c r="M2617" s="19" t="s">
        <v>317</v>
      </c>
      <c r="N2617" s="200">
        <v>46223</v>
      </c>
      <c r="O2617" s="201">
        <v>46267</v>
      </c>
      <c r="P2617" s="13" t="s">
        <v>187</v>
      </c>
      <c r="Q2617" s="22" t="s">
        <v>1190</v>
      </c>
      <c r="R2617" s="22">
        <v>2000</v>
      </c>
      <c r="S2617" s="23" t="s">
        <v>242</v>
      </c>
      <c r="T2617" s="6" t="s">
        <v>242</v>
      </c>
      <c r="U2617" s="5"/>
      <c r="V2617" s="5" t="s">
        <v>233</v>
      </c>
      <c r="W2617" s="62" t="s">
        <v>11600</v>
      </c>
      <c r="X2617" s="5" t="s">
        <v>242</v>
      </c>
      <c r="Y2617" s="5"/>
      <c r="Z2617" s="5"/>
      <c r="AA2617" s="152" t="s">
        <v>16</v>
      </c>
      <c r="AB2617" s="7">
        <v>0.95</v>
      </c>
      <c r="AC2617" s="5"/>
      <c r="AD2617" s="5"/>
      <c r="AE2617" s="6"/>
      <c r="AF2617" s="5"/>
      <c r="AG2617" s="5" t="str">
        <f t="shared" si="40"/>
        <v>Y</v>
      </c>
      <c r="AH2617" s="5"/>
      <c r="AI2617" s="17">
        <v>1</v>
      </c>
      <c r="AJ2617" s="1" t="s">
        <v>11252</v>
      </c>
      <c r="AK2617" s="42" t="s">
        <v>275</v>
      </c>
      <c r="AL2617" s="80" t="s">
        <v>276</v>
      </c>
      <c r="AM2617" s="25" t="s">
        <v>243</v>
      </c>
      <c r="AN2617" s="82"/>
    </row>
    <row r="2618" spans="1:40" ht="57" customHeight="1">
      <c r="A2618" t="s">
        <v>1183</v>
      </c>
      <c r="B2618" s="13" t="s">
        <v>16</v>
      </c>
      <c r="C2618" s="13" t="s">
        <v>16</v>
      </c>
      <c r="D2618" s="13" t="s">
        <v>16</v>
      </c>
      <c r="E2618" s="27" t="s">
        <v>11601</v>
      </c>
      <c r="F2618" s="5"/>
      <c r="G2618" s="5" t="s">
        <v>10960</v>
      </c>
      <c r="H2618" s="1" t="s">
        <v>10961</v>
      </c>
      <c r="I2618" s="1" t="s">
        <v>11602</v>
      </c>
      <c r="J2618" s="30" t="s">
        <v>162</v>
      </c>
      <c r="K2618" s="64" t="s">
        <v>11603</v>
      </c>
      <c r="L2618" s="5" t="s">
        <v>740</v>
      </c>
      <c r="M2618" s="19" t="s">
        <v>742</v>
      </c>
      <c r="N2618" s="200">
        <v>46231</v>
      </c>
      <c r="O2618" s="201">
        <v>46267</v>
      </c>
      <c r="P2618" s="13" t="s">
        <v>187</v>
      </c>
      <c r="Q2618" s="22" t="s">
        <v>2021</v>
      </c>
      <c r="R2618" s="22">
        <v>22</v>
      </c>
      <c r="S2618" s="23" t="s">
        <v>242</v>
      </c>
      <c r="T2618" s="6" t="s">
        <v>242</v>
      </c>
      <c r="U2618" s="5"/>
      <c r="V2618" s="5" t="s">
        <v>233</v>
      </c>
      <c r="W2618" s="62" t="s">
        <v>11604</v>
      </c>
      <c r="X2618" s="5" t="s">
        <v>242</v>
      </c>
      <c r="Y2618" s="5"/>
      <c r="Z2618" s="5"/>
      <c r="AA2618" s="152" t="s">
        <v>16</v>
      </c>
      <c r="AB2618" s="7">
        <v>0.95</v>
      </c>
      <c r="AC2618" s="5"/>
      <c r="AD2618" s="5"/>
      <c r="AE2618" s="6"/>
      <c r="AF2618" s="5"/>
      <c r="AG2618" s="5" t="str">
        <f t="shared" si="40"/>
        <v>Y</v>
      </c>
      <c r="AH2618" s="5"/>
      <c r="AI2618" s="17">
        <v>1</v>
      </c>
      <c r="AJ2618" s="1" t="s">
        <v>10965</v>
      </c>
      <c r="AK2618" s="42" t="s">
        <v>334</v>
      </c>
      <c r="AL2618" s="80" t="s">
        <v>335</v>
      </c>
      <c r="AM2618" s="25" t="s">
        <v>261</v>
      </c>
      <c r="AN2618" s="82"/>
    </row>
    <row r="2619" spans="1:40" ht="57" customHeight="1">
      <c r="A2619" t="s">
        <v>1183</v>
      </c>
      <c r="B2619" s="13" t="s">
        <v>16</v>
      </c>
      <c r="C2619" s="13" t="s">
        <v>16</v>
      </c>
      <c r="D2619" s="13" t="s">
        <v>16</v>
      </c>
      <c r="E2619" s="27" t="s">
        <v>11605</v>
      </c>
      <c r="F2619" s="5"/>
      <c r="G2619" s="5" t="s">
        <v>10967</v>
      </c>
      <c r="H2619" s="1" t="s">
        <v>10961</v>
      </c>
      <c r="I2619" s="1" t="s">
        <v>11606</v>
      </c>
      <c r="J2619" s="30" t="s">
        <v>162</v>
      </c>
      <c r="K2619" s="64" t="s">
        <v>11607</v>
      </c>
      <c r="L2619" s="5" t="s">
        <v>740</v>
      </c>
      <c r="M2619" s="19" t="s">
        <v>742</v>
      </c>
      <c r="N2619" s="200">
        <v>46231</v>
      </c>
      <c r="O2619" s="201">
        <v>46267</v>
      </c>
      <c r="P2619" s="13" t="s">
        <v>187</v>
      </c>
      <c r="Q2619" s="22" t="s">
        <v>2021</v>
      </c>
      <c r="R2619" s="22">
        <v>22</v>
      </c>
      <c r="S2619" s="23" t="s">
        <v>242</v>
      </c>
      <c r="T2619" s="6" t="s">
        <v>242</v>
      </c>
      <c r="U2619" s="5"/>
      <c r="V2619" s="5" t="s">
        <v>233</v>
      </c>
      <c r="W2619" s="62" t="s">
        <v>11608</v>
      </c>
      <c r="X2619" s="5" t="s">
        <v>242</v>
      </c>
      <c r="Y2619" s="5"/>
      <c r="Z2619" s="5"/>
      <c r="AA2619" s="152" t="s">
        <v>16</v>
      </c>
      <c r="AB2619" s="7">
        <v>0.95</v>
      </c>
      <c r="AC2619" s="5"/>
      <c r="AD2619" s="5"/>
      <c r="AE2619" s="6"/>
      <c r="AF2619" s="5"/>
      <c r="AG2619" s="5" t="str">
        <f t="shared" si="40"/>
        <v>Y</v>
      </c>
      <c r="AH2619" s="5"/>
      <c r="AI2619" s="17">
        <v>1</v>
      </c>
      <c r="AJ2619" s="1" t="s">
        <v>10971</v>
      </c>
      <c r="AK2619" s="42" t="s">
        <v>334</v>
      </c>
      <c r="AL2619" s="80" t="s">
        <v>335</v>
      </c>
      <c r="AM2619" s="25" t="s">
        <v>261</v>
      </c>
      <c r="AN2619" s="82"/>
    </row>
    <row r="2620" spans="1:40" ht="57" customHeight="1">
      <c r="A2620" t="s">
        <v>1183</v>
      </c>
      <c r="B2620" s="13" t="s">
        <v>16</v>
      </c>
      <c r="C2620" s="13" t="s">
        <v>16</v>
      </c>
      <c r="D2620" s="13" t="s">
        <v>16</v>
      </c>
      <c r="E2620" s="27" t="s">
        <v>11609</v>
      </c>
      <c r="F2620" s="5"/>
      <c r="G2620" s="5" t="s">
        <v>11248</v>
      </c>
      <c r="H2620" s="1" t="s">
        <v>10961</v>
      </c>
      <c r="I2620" s="1" t="s">
        <v>11610</v>
      </c>
      <c r="J2620" s="30" t="s">
        <v>162</v>
      </c>
      <c r="K2620" s="64" t="s">
        <v>11611</v>
      </c>
      <c r="L2620" s="5" t="s">
        <v>740</v>
      </c>
      <c r="M2620" s="19" t="s">
        <v>742</v>
      </c>
      <c r="N2620" s="200">
        <v>46231</v>
      </c>
      <c r="O2620" s="201">
        <v>46267</v>
      </c>
      <c r="P2620" s="13" t="s">
        <v>187</v>
      </c>
      <c r="Q2620" s="22" t="s">
        <v>1190</v>
      </c>
      <c r="R2620" s="22">
        <v>2000</v>
      </c>
      <c r="S2620" s="23" t="s">
        <v>242</v>
      </c>
      <c r="T2620" s="6" t="s">
        <v>242</v>
      </c>
      <c r="U2620" s="5"/>
      <c r="V2620" s="5" t="s">
        <v>233</v>
      </c>
      <c r="W2620" s="62" t="s">
        <v>11612</v>
      </c>
      <c r="X2620" s="5" t="s">
        <v>242</v>
      </c>
      <c r="Y2620" s="5"/>
      <c r="Z2620" s="5"/>
      <c r="AA2620" s="152" t="s">
        <v>16</v>
      </c>
      <c r="AB2620" s="7">
        <v>0.95</v>
      </c>
      <c r="AC2620" s="5"/>
      <c r="AD2620" s="5"/>
      <c r="AE2620" s="6"/>
      <c r="AF2620" s="5"/>
      <c r="AG2620" s="5" t="str">
        <f t="shared" si="40"/>
        <v>Y</v>
      </c>
      <c r="AH2620" s="5"/>
      <c r="AI2620" s="17">
        <v>1</v>
      </c>
      <c r="AJ2620" s="1" t="s">
        <v>11252</v>
      </c>
      <c r="AK2620" s="42" t="s">
        <v>334</v>
      </c>
      <c r="AL2620" s="80" t="s">
        <v>335</v>
      </c>
      <c r="AM2620" s="25" t="s">
        <v>261</v>
      </c>
      <c r="AN2620" s="82"/>
    </row>
    <row r="2621" spans="1:40" ht="57" customHeight="1">
      <c r="A2621" t="s">
        <v>1183</v>
      </c>
      <c r="B2621" s="13" t="s">
        <v>16</v>
      </c>
      <c r="C2621" s="13" t="s">
        <v>16</v>
      </c>
      <c r="D2621" s="13" t="s">
        <v>16</v>
      </c>
      <c r="E2621" s="27" t="s">
        <v>11613</v>
      </c>
      <c r="F2621" s="5"/>
      <c r="G2621" s="5" t="s">
        <v>11233</v>
      </c>
      <c r="H2621" s="1" t="s">
        <v>10961</v>
      </c>
      <c r="I2621" s="1" t="s">
        <v>11614</v>
      </c>
      <c r="J2621" s="30" t="s">
        <v>162</v>
      </c>
      <c r="K2621" s="64" t="s">
        <v>11615</v>
      </c>
      <c r="L2621" s="5" t="s">
        <v>740</v>
      </c>
      <c r="M2621" s="19" t="s">
        <v>742</v>
      </c>
      <c r="N2621" s="200">
        <v>46231</v>
      </c>
      <c r="O2621" s="201">
        <v>46267</v>
      </c>
      <c r="P2621" s="13" t="s">
        <v>187</v>
      </c>
      <c r="Q2621" s="22" t="s">
        <v>1190</v>
      </c>
      <c r="R2621" s="22">
        <v>8000</v>
      </c>
      <c r="S2621" s="23" t="s">
        <v>242</v>
      </c>
      <c r="T2621" s="6" t="s">
        <v>242</v>
      </c>
      <c r="U2621" s="5"/>
      <c r="V2621" s="5" t="s">
        <v>233</v>
      </c>
      <c r="W2621" s="62" t="s">
        <v>11616</v>
      </c>
      <c r="X2621" s="5" t="s">
        <v>187</v>
      </c>
      <c r="Y2621" s="5" t="s">
        <v>11237</v>
      </c>
      <c r="Z2621" s="5" t="s">
        <v>11238</v>
      </c>
      <c r="AA2621" s="152" t="s">
        <v>16</v>
      </c>
      <c r="AB2621" s="7">
        <v>0.95</v>
      </c>
      <c r="AC2621" s="5"/>
      <c r="AD2621" s="5"/>
      <c r="AE2621" s="6"/>
      <c r="AF2621" s="5"/>
      <c r="AG2621" s="5" t="str">
        <f t="shared" si="40"/>
        <v>Y</v>
      </c>
      <c r="AH2621" s="5"/>
      <c r="AI2621" s="17">
        <v>1</v>
      </c>
      <c r="AJ2621" s="1" t="s">
        <v>11239</v>
      </c>
      <c r="AK2621" s="42" t="s">
        <v>334</v>
      </c>
      <c r="AL2621" s="80" t="s">
        <v>335</v>
      </c>
      <c r="AM2621" s="25" t="s">
        <v>261</v>
      </c>
      <c r="AN2621" s="82"/>
    </row>
    <row r="2622" spans="1:40" ht="57" customHeight="1">
      <c r="A2622" t="s">
        <v>1183</v>
      </c>
      <c r="B2622" s="13" t="s">
        <v>16</v>
      </c>
      <c r="C2622" s="13" t="s">
        <v>16</v>
      </c>
      <c r="D2622" s="13" t="s">
        <v>16</v>
      </c>
      <c r="E2622" s="27" t="s">
        <v>11617</v>
      </c>
      <c r="F2622" s="5"/>
      <c r="G2622" s="5" t="s">
        <v>11241</v>
      </c>
      <c r="H2622" s="1" t="s">
        <v>10961</v>
      </c>
      <c r="I2622" s="1" t="s">
        <v>11618</v>
      </c>
      <c r="J2622" s="30" t="s">
        <v>162</v>
      </c>
      <c r="K2622" s="64" t="s">
        <v>11619</v>
      </c>
      <c r="L2622" s="5" t="s">
        <v>740</v>
      </c>
      <c r="M2622" s="19" t="s">
        <v>742</v>
      </c>
      <c r="N2622" s="200">
        <v>46231</v>
      </c>
      <c r="O2622" s="201">
        <v>46267</v>
      </c>
      <c r="P2622" s="13" t="s">
        <v>187</v>
      </c>
      <c r="Q2622" s="22" t="s">
        <v>1190</v>
      </c>
      <c r="R2622" s="22">
        <v>8000</v>
      </c>
      <c r="S2622" s="23" t="s">
        <v>242</v>
      </c>
      <c r="T2622" s="6" t="s">
        <v>242</v>
      </c>
      <c r="U2622" s="5"/>
      <c r="V2622" s="5" t="s">
        <v>233</v>
      </c>
      <c r="W2622" s="62" t="s">
        <v>11620</v>
      </c>
      <c r="X2622" s="5" t="s">
        <v>187</v>
      </c>
      <c r="Y2622" s="5" t="s">
        <v>11245</v>
      </c>
      <c r="Z2622" s="5" t="s">
        <v>11238</v>
      </c>
      <c r="AA2622" s="152" t="s">
        <v>16</v>
      </c>
      <c r="AB2622" s="7">
        <v>0.95</v>
      </c>
      <c r="AC2622" s="5"/>
      <c r="AD2622" s="5"/>
      <c r="AE2622" s="6"/>
      <c r="AF2622" s="5"/>
      <c r="AG2622" s="5" t="str">
        <f t="shared" si="40"/>
        <v>Y</v>
      </c>
      <c r="AH2622" s="5"/>
      <c r="AI2622" s="17">
        <v>1</v>
      </c>
      <c r="AJ2622" s="1" t="s">
        <v>11246</v>
      </c>
      <c r="AK2622" s="42" t="s">
        <v>334</v>
      </c>
      <c r="AL2622" s="80" t="s">
        <v>335</v>
      </c>
      <c r="AM2622" s="25" t="s">
        <v>261</v>
      </c>
      <c r="AN2622" s="82"/>
    </row>
    <row r="2623" spans="1:40" ht="57" customHeight="1">
      <c r="A2623" t="s">
        <v>1183</v>
      </c>
      <c r="B2623" s="13" t="s">
        <v>16</v>
      </c>
      <c r="C2623" s="13" t="s">
        <v>16</v>
      </c>
      <c r="D2623" s="13" t="s">
        <v>16</v>
      </c>
      <c r="E2623" s="27" t="s">
        <v>11621</v>
      </c>
      <c r="F2623" s="5"/>
      <c r="G2623" s="5" t="s">
        <v>10960</v>
      </c>
      <c r="H2623" s="1" t="s">
        <v>10961</v>
      </c>
      <c r="I2623" s="1" t="s">
        <v>11622</v>
      </c>
      <c r="J2623" s="30" t="s">
        <v>162</v>
      </c>
      <c r="K2623" s="64" t="s">
        <v>11623</v>
      </c>
      <c r="L2623" s="5" t="s">
        <v>747</v>
      </c>
      <c r="M2623" s="19" t="s">
        <v>749</v>
      </c>
      <c r="N2623" s="200">
        <v>46231</v>
      </c>
      <c r="O2623" s="201">
        <v>46267</v>
      </c>
      <c r="P2623" s="13" t="s">
        <v>187</v>
      </c>
      <c r="Q2623" s="22" t="s">
        <v>2021</v>
      </c>
      <c r="R2623" s="22">
        <v>22</v>
      </c>
      <c r="S2623" s="23" t="s">
        <v>242</v>
      </c>
      <c r="T2623" s="6" t="s">
        <v>242</v>
      </c>
      <c r="U2623" s="5"/>
      <c r="V2623" s="5" t="s">
        <v>233</v>
      </c>
      <c r="W2623" s="62" t="s">
        <v>11624</v>
      </c>
      <c r="X2623" s="5" t="s">
        <v>242</v>
      </c>
      <c r="Y2623" s="5"/>
      <c r="Z2623" s="5"/>
      <c r="AA2623" s="152" t="s">
        <v>16</v>
      </c>
      <c r="AB2623" s="7">
        <v>0.95</v>
      </c>
      <c r="AC2623" s="5"/>
      <c r="AD2623" s="5"/>
      <c r="AE2623" s="6"/>
      <c r="AF2623" s="5"/>
      <c r="AG2623" s="5" t="str">
        <f t="shared" si="40"/>
        <v>Y</v>
      </c>
      <c r="AH2623" s="5"/>
      <c r="AI2623" s="17">
        <v>1</v>
      </c>
      <c r="AJ2623" s="1" t="s">
        <v>10965</v>
      </c>
      <c r="AK2623" s="42" t="s">
        <v>334</v>
      </c>
      <c r="AL2623" s="80" t="s">
        <v>335</v>
      </c>
      <c r="AM2623" s="25" t="s">
        <v>261</v>
      </c>
      <c r="AN2623" s="82"/>
    </row>
    <row r="2624" spans="1:40" ht="57" customHeight="1">
      <c r="A2624" t="s">
        <v>1183</v>
      </c>
      <c r="B2624" s="13" t="s">
        <v>16</v>
      </c>
      <c r="C2624" s="13" t="s">
        <v>16</v>
      </c>
      <c r="D2624" s="13" t="s">
        <v>16</v>
      </c>
      <c r="E2624" s="27" t="s">
        <v>11625</v>
      </c>
      <c r="F2624" s="5"/>
      <c r="G2624" s="5" t="s">
        <v>10967</v>
      </c>
      <c r="H2624" s="1" t="s">
        <v>10961</v>
      </c>
      <c r="I2624" s="1" t="s">
        <v>11626</v>
      </c>
      <c r="J2624" s="30" t="s">
        <v>162</v>
      </c>
      <c r="K2624" s="64" t="s">
        <v>11627</v>
      </c>
      <c r="L2624" s="5" t="s">
        <v>747</v>
      </c>
      <c r="M2624" s="19" t="s">
        <v>749</v>
      </c>
      <c r="N2624" s="200">
        <v>46231</v>
      </c>
      <c r="O2624" s="201">
        <v>46267</v>
      </c>
      <c r="P2624" s="13" t="s">
        <v>187</v>
      </c>
      <c r="Q2624" s="22" t="s">
        <v>2021</v>
      </c>
      <c r="R2624" s="22">
        <v>22</v>
      </c>
      <c r="S2624" s="23" t="s">
        <v>242</v>
      </c>
      <c r="T2624" s="6" t="s">
        <v>242</v>
      </c>
      <c r="U2624" s="5"/>
      <c r="V2624" s="5" t="s">
        <v>233</v>
      </c>
      <c r="W2624" s="62" t="s">
        <v>11628</v>
      </c>
      <c r="X2624" s="5" t="s">
        <v>242</v>
      </c>
      <c r="Y2624" s="5"/>
      <c r="Z2624" s="5"/>
      <c r="AA2624" s="152" t="s">
        <v>16</v>
      </c>
      <c r="AB2624" s="7">
        <v>0.95</v>
      </c>
      <c r="AC2624" s="5"/>
      <c r="AD2624" s="5"/>
      <c r="AE2624" s="6"/>
      <c r="AF2624" s="5"/>
      <c r="AG2624" s="5" t="str">
        <f t="shared" si="40"/>
        <v>Y</v>
      </c>
      <c r="AH2624" s="5"/>
      <c r="AI2624" s="17">
        <v>1</v>
      </c>
      <c r="AJ2624" s="1" t="s">
        <v>10971</v>
      </c>
      <c r="AK2624" s="42" t="s">
        <v>334</v>
      </c>
      <c r="AL2624" s="80" t="s">
        <v>335</v>
      </c>
      <c r="AM2624" s="25" t="s">
        <v>261</v>
      </c>
      <c r="AN2624" s="82"/>
    </row>
    <row r="2625" spans="1:40" ht="57" customHeight="1">
      <c r="A2625" t="s">
        <v>1183</v>
      </c>
      <c r="B2625" s="13" t="s">
        <v>16</v>
      </c>
      <c r="C2625" s="13" t="s">
        <v>16</v>
      </c>
      <c r="D2625" s="13" t="s">
        <v>16</v>
      </c>
      <c r="E2625" s="27" t="s">
        <v>11629</v>
      </c>
      <c r="F2625" s="5"/>
      <c r="G2625" s="5" t="s">
        <v>11248</v>
      </c>
      <c r="H2625" s="1" t="s">
        <v>10961</v>
      </c>
      <c r="I2625" s="1" t="s">
        <v>11630</v>
      </c>
      <c r="J2625" s="30" t="s">
        <v>162</v>
      </c>
      <c r="K2625" s="64" t="s">
        <v>11631</v>
      </c>
      <c r="L2625" s="5" t="s">
        <v>747</v>
      </c>
      <c r="M2625" s="19" t="s">
        <v>749</v>
      </c>
      <c r="N2625" s="200">
        <v>46231</v>
      </c>
      <c r="O2625" s="201">
        <v>46267</v>
      </c>
      <c r="P2625" s="13" t="s">
        <v>187</v>
      </c>
      <c r="Q2625" s="22" t="s">
        <v>1190</v>
      </c>
      <c r="R2625" s="22">
        <v>2000</v>
      </c>
      <c r="S2625" s="23" t="s">
        <v>242</v>
      </c>
      <c r="T2625" s="6" t="s">
        <v>242</v>
      </c>
      <c r="U2625" s="5"/>
      <c r="V2625" s="5" t="s">
        <v>233</v>
      </c>
      <c r="W2625" s="62" t="s">
        <v>11632</v>
      </c>
      <c r="X2625" s="5" t="s">
        <v>242</v>
      </c>
      <c r="Y2625" s="5"/>
      <c r="Z2625" s="5"/>
      <c r="AA2625" s="152" t="s">
        <v>16</v>
      </c>
      <c r="AB2625" s="7">
        <v>0.95</v>
      </c>
      <c r="AC2625" s="5"/>
      <c r="AD2625" s="5"/>
      <c r="AE2625" s="6"/>
      <c r="AF2625" s="5"/>
      <c r="AG2625" s="5" t="str">
        <f t="shared" si="40"/>
        <v>Y</v>
      </c>
      <c r="AH2625" s="5"/>
      <c r="AI2625" s="17">
        <v>1</v>
      </c>
      <c r="AJ2625" s="1" t="s">
        <v>11252</v>
      </c>
      <c r="AK2625" s="42" t="s">
        <v>334</v>
      </c>
      <c r="AL2625" s="80" t="s">
        <v>335</v>
      </c>
      <c r="AM2625" s="25" t="s">
        <v>261</v>
      </c>
      <c r="AN2625" s="82"/>
    </row>
    <row r="2626" spans="1:40" ht="57" customHeight="1">
      <c r="A2626" t="s">
        <v>1183</v>
      </c>
      <c r="B2626" s="13" t="s">
        <v>16</v>
      </c>
      <c r="C2626" s="13" t="s">
        <v>16</v>
      </c>
      <c r="D2626" s="13" t="s">
        <v>16</v>
      </c>
      <c r="E2626" s="27" t="s">
        <v>11633</v>
      </c>
      <c r="F2626" s="5"/>
      <c r="G2626" s="5" t="s">
        <v>11233</v>
      </c>
      <c r="H2626" s="1" t="s">
        <v>10961</v>
      </c>
      <c r="I2626" s="1" t="s">
        <v>11634</v>
      </c>
      <c r="J2626" s="30" t="s">
        <v>162</v>
      </c>
      <c r="K2626" s="64" t="s">
        <v>11635</v>
      </c>
      <c r="L2626" s="5" t="s">
        <v>747</v>
      </c>
      <c r="M2626" s="19" t="s">
        <v>749</v>
      </c>
      <c r="N2626" s="200">
        <v>46231</v>
      </c>
      <c r="O2626" s="201">
        <v>46267</v>
      </c>
      <c r="P2626" s="13" t="s">
        <v>187</v>
      </c>
      <c r="Q2626" s="22" t="s">
        <v>1190</v>
      </c>
      <c r="R2626" s="22">
        <v>8000</v>
      </c>
      <c r="S2626" s="23" t="s">
        <v>242</v>
      </c>
      <c r="T2626" s="6" t="s">
        <v>242</v>
      </c>
      <c r="U2626" s="5"/>
      <c r="V2626" s="5" t="s">
        <v>233</v>
      </c>
      <c r="W2626" s="62" t="s">
        <v>11636</v>
      </c>
      <c r="X2626" s="5" t="s">
        <v>187</v>
      </c>
      <c r="Y2626" s="5" t="s">
        <v>11237</v>
      </c>
      <c r="Z2626" s="5" t="s">
        <v>11238</v>
      </c>
      <c r="AA2626" s="152" t="s">
        <v>16</v>
      </c>
      <c r="AB2626" s="7">
        <v>0.95</v>
      </c>
      <c r="AC2626" s="5"/>
      <c r="AD2626" s="5"/>
      <c r="AE2626" s="6"/>
      <c r="AF2626" s="5"/>
      <c r="AG2626" s="5" t="str">
        <f t="shared" ref="AG2626:AG2689" si="41">IF(T2626="Y","N","Y")</f>
        <v>Y</v>
      </c>
      <c r="AH2626" s="5"/>
      <c r="AI2626" s="17">
        <v>1</v>
      </c>
      <c r="AJ2626" s="1" t="s">
        <v>11239</v>
      </c>
      <c r="AK2626" s="42" t="s">
        <v>334</v>
      </c>
      <c r="AL2626" s="80" t="s">
        <v>335</v>
      </c>
      <c r="AM2626" s="25" t="s">
        <v>261</v>
      </c>
      <c r="AN2626" s="82"/>
    </row>
    <row r="2627" spans="1:40" ht="57" customHeight="1">
      <c r="A2627" t="s">
        <v>1183</v>
      </c>
      <c r="B2627" s="13" t="s">
        <v>16</v>
      </c>
      <c r="C2627" s="13" t="s">
        <v>16</v>
      </c>
      <c r="D2627" s="13" t="s">
        <v>16</v>
      </c>
      <c r="E2627" s="27" t="s">
        <v>11637</v>
      </c>
      <c r="F2627" s="5"/>
      <c r="G2627" s="5" t="s">
        <v>11241</v>
      </c>
      <c r="H2627" s="1" t="s">
        <v>10961</v>
      </c>
      <c r="I2627" s="1" t="s">
        <v>11638</v>
      </c>
      <c r="J2627" s="30" t="s">
        <v>162</v>
      </c>
      <c r="K2627" s="64" t="s">
        <v>11639</v>
      </c>
      <c r="L2627" s="5" t="s">
        <v>747</v>
      </c>
      <c r="M2627" s="19" t="s">
        <v>749</v>
      </c>
      <c r="N2627" s="200">
        <v>46231</v>
      </c>
      <c r="O2627" s="201">
        <v>46267</v>
      </c>
      <c r="P2627" s="13" t="s">
        <v>187</v>
      </c>
      <c r="Q2627" s="22" t="s">
        <v>1190</v>
      </c>
      <c r="R2627" s="22">
        <v>8000</v>
      </c>
      <c r="S2627" s="23" t="s">
        <v>242</v>
      </c>
      <c r="T2627" s="6" t="s">
        <v>242</v>
      </c>
      <c r="U2627" s="5"/>
      <c r="V2627" s="5" t="s">
        <v>233</v>
      </c>
      <c r="W2627" s="62" t="s">
        <v>11640</v>
      </c>
      <c r="X2627" s="5" t="s">
        <v>187</v>
      </c>
      <c r="Y2627" s="5" t="s">
        <v>11245</v>
      </c>
      <c r="Z2627" s="5" t="s">
        <v>11238</v>
      </c>
      <c r="AA2627" s="152" t="s">
        <v>16</v>
      </c>
      <c r="AB2627" s="7">
        <v>0.95</v>
      </c>
      <c r="AC2627" s="5"/>
      <c r="AD2627" s="5"/>
      <c r="AE2627" s="6"/>
      <c r="AF2627" s="5"/>
      <c r="AG2627" s="5" t="str">
        <f t="shared" si="41"/>
        <v>Y</v>
      </c>
      <c r="AH2627" s="5"/>
      <c r="AI2627" s="17">
        <v>1</v>
      </c>
      <c r="AJ2627" s="1" t="s">
        <v>11246</v>
      </c>
      <c r="AK2627" s="42" t="s">
        <v>334</v>
      </c>
      <c r="AL2627" s="80" t="s">
        <v>335</v>
      </c>
      <c r="AM2627" s="25" t="s">
        <v>261</v>
      </c>
      <c r="AN2627" s="82"/>
    </row>
    <row r="2628" spans="1:40" ht="57" customHeight="1">
      <c r="A2628" t="s">
        <v>1183</v>
      </c>
      <c r="B2628" s="13" t="s">
        <v>16</v>
      </c>
      <c r="C2628" s="13" t="s">
        <v>16</v>
      </c>
      <c r="D2628" s="13" t="s">
        <v>16</v>
      </c>
      <c r="E2628" s="27" t="s">
        <v>11641</v>
      </c>
      <c r="F2628" s="5"/>
      <c r="G2628" s="5" t="s">
        <v>10960</v>
      </c>
      <c r="H2628" s="1" t="s">
        <v>10961</v>
      </c>
      <c r="I2628" s="1" t="s">
        <v>11642</v>
      </c>
      <c r="J2628" s="30" t="s">
        <v>162</v>
      </c>
      <c r="K2628" s="64" t="s">
        <v>11643</v>
      </c>
      <c r="L2628" s="5" t="s">
        <v>754</v>
      </c>
      <c r="M2628" s="19" t="s">
        <v>756</v>
      </c>
      <c r="N2628" s="200">
        <v>46231</v>
      </c>
      <c r="O2628" s="201">
        <v>46267</v>
      </c>
      <c r="P2628" s="13" t="s">
        <v>187</v>
      </c>
      <c r="Q2628" s="22" t="s">
        <v>2021</v>
      </c>
      <c r="R2628" s="22">
        <v>22</v>
      </c>
      <c r="S2628" s="23" t="s">
        <v>242</v>
      </c>
      <c r="T2628" s="6" t="s">
        <v>242</v>
      </c>
      <c r="U2628" s="5"/>
      <c r="V2628" s="5" t="s">
        <v>233</v>
      </c>
      <c r="W2628" s="62" t="s">
        <v>11644</v>
      </c>
      <c r="X2628" s="5" t="s">
        <v>242</v>
      </c>
      <c r="Y2628" s="5"/>
      <c r="Z2628" s="5"/>
      <c r="AA2628" s="152" t="s">
        <v>16</v>
      </c>
      <c r="AB2628" s="7">
        <v>0.95</v>
      </c>
      <c r="AC2628" s="5"/>
      <c r="AD2628" s="5"/>
      <c r="AE2628" s="6"/>
      <c r="AF2628" s="5"/>
      <c r="AG2628" s="5" t="str">
        <f t="shared" si="41"/>
        <v>Y</v>
      </c>
      <c r="AH2628" s="5"/>
      <c r="AI2628" s="17">
        <v>1</v>
      </c>
      <c r="AJ2628" s="1" t="s">
        <v>10965</v>
      </c>
      <c r="AK2628" s="42" t="s">
        <v>334</v>
      </c>
      <c r="AL2628" s="80" t="s">
        <v>335</v>
      </c>
      <c r="AM2628" s="25" t="s">
        <v>261</v>
      </c>
      <c r="AN2628" s="82"/>
    </row>
    <row r="2629" spans="1:40" ht="57" customHeight="1">
      <c r="A2629" t="s">
        <v>1183</v>
      </c>
      <c r="B2629" s="13" t="s">
        <v>16</v>
      </c>
      <c r="C2629" s="13" t="s">
        <v>16</v>
      </c>
      <c r="D2629" s="13" t="s">
        <v>16</v>
      </c>
      <c r="E2629" s="27" t="s">
        <v>11645</v>
      </c>
      <c r="F2629" s="5"/>
      <c r="G2629" s="5" t="s">
        <v>10967</v>
      </c>
      <c r="H2629" s="1" t="s">
        <v>10961</v>
      </c>
      <c r="I2629" s="1" t="s">
        <v>11646</v>
      </c>
      <c r="J2629" s="30" t="s">
        <v>162</v>
      </c>
      <c r="K2629" s="64" t="s">
        <v>11647</v>
      </c>
      <c r="L2629" s="5" t="s">
        <v>754</v>
      </c>
      <c r="M2629" s="19" t="s">
        <v>756</v>
      </c>
      <c r="N2629" s="200">
        <v>46231</v>
      </c>
      <c r="O2629" s="201">
        <v>46267</v>
      </c>
      <c r="P2629" s="13" t="s">
        <v>187</v>
      </c>
      <c r="Q2629" s="22" t="s">
        <v>2021</v>
      </c>
      <c r="R2629" s="22">
        <v>22</v>
      </c>
      <c r="S2629" s="23" t="s">
        <v>242</v>
      </c>
      <c r="T2629" s="6" t="s">
        <v>242</v>
      </c>
      <c r="U2629" s="5"/>
      <c r="V2629" s="5" t="s">
        <v>233</v>
      </c>
      <c r="W2629" s="62" t="s">
        <v>11648</v>
      </c>
      <c r="X2629" s="5" t="s">
        <v>242</v>
      </c>
      <c r="Y2629" s="5"/>
      <c r="Z2629" s="5"/>
      <c r="AA2629" s="152" t="s">
        <v>16</v>
      </c>
      <c r="AB2629" s="7">
        <v>0.95</v>
      </c>
      <c r="AC2629" s="5"/>
      <c r="AD2629" s="5"/>
      <c r="AE2629" s="6"/>
      <c r="AF2629" s="5"/>
      <c r="AG2629" s="5" t="str">
        <f t="shared" si="41"/>
        <v>Y</v>
      </c>
      <c r="AH2629" s="5"/>
      <c r="AI2629" s="17">
        <v>1</v>
      </c>
      <c r="AJ2629" s="1" t="s">
        <v>10971</v>
      </c>
      <c r="AK2629" s="42" t="s">
        <v>334</v>
      </c>
      <c r="AL2629" s="80" t="s">
        <v>335</v>
      </c>
      <c r="AM2629" s="25" t="s">
        <v>261</v>
      </c>
      <c r="AN2629" s="82"/>
    </row>
    <row r="2630" spans="1:40" ht="57" customHeight="1">
      <c r="A2630" t="s">
        <v>1183</v>
      </c>
      <c r="B2630" s="13" t="s">
        <v>16</v>
      </c>
      <c r="C2630" s="13" t="s">
        <v>16</v>
      </c>
      <c r="D2630" s="13" t="s">
        <v>16</v>
      </c>
      <c r="E2630" s="27" t="s">
        <v>11649</v>
      </c>
      <c r="F2630" s="5"/>
      <c r="G2630" s="5" t="s">
        <v>11248</v>
      </c>
      <c r="H2630" s="1" t="s">
        <v>10961</v>
      </c>
      <c r="I2630" s="1" t="s">
        <v>11650</v>
      </c>
      <c r="J2630" s="30" t="s">
        <v>162</v>
      </c>
      <c r="K2630" s="64" t="s">
        <v>11651</v>
      </c>
      <c r="L2630" s="5" t="s">
        <v>754</v>
      </c>
      <c r="M2630" s="19" t="s">
        <v>756</v>
      </c>
      <c r="N2630" s="200">
        <v>46231</v>
      </c>
      <c r="O2630" s="201">
        <v>46267</v>
      </c>
      <c r="P2630" s="13" t="s">
        <v>187</v>
      </c>
      <c r="Q2630" s="22" t="s">
        <v>1190</v>
      </c>
      <c r="R2630" s="22">
        <v>2000</v>
      </c>
      <c r="S2630" s="23" t="s">
        <v>242</v>
      </c>
      <c r="T2630" s="6" t="s">
        <v>242</v>
      </c>
      <c r="U2630" s="5"/>
      <c r="V2630" s="5" t="s">
        <v>233</v>
      </c>
      <c r="W2630" s="62" t="s">
        <v>11652</v>
      </c>
      <c r="X2630" s="5" t="s">
        <v>242</v>
      </c>
      <c r="Y2630" s="5"/>
      <c r="Z2630" s="5"/>
      <c r="AA2630" s="152" t="s">
        <v>16</v>
      </c>
      <c r="AB2630" s="7">
        <v>0.95</v>
      </c>
      <c r="AC2630" s="5"/>
      <c r="AD2630" s="5"/>
      <c r="AE2630" s="6"/>
      <c r="AF2630" s="5"/>
      <c r="AG2630" s="5" t="str">
        <f t="shared" si="41"/>
        <v>Y</v>
      </c>
      <c r="AH2630" s="5"/>
      <c r="AI2630" s="17">
        <v>1</v>
      </c>
      <c r="AJ2630" s="1" t="s">
        <v>11252</v>
      </c>
      <c r="AK2630" s="42" t="s">
        <v>334</v>
      </c>
      <c r="AL2630" s="80" t="s">
        <v>335</v>
      </c>
      <c r="AM2630" s="25" t="s">
        <v>261</v>
      </c>
      <c r="AN2630" s="82"/>
    </row>
    <row r="2631" spans="1:40" ht="57" customHeight="1">
      <c r="A2631" t="s">
        <v>1183</v>
      </c>
      <c r="B2631" s="13" t="s">
        <v>16</v>
      </c>
      <c r="C2631" s="13" t="s">
        <v>16</v>
      </c>
      <c r="D2631" s="13" t="s">
        <v>16</v>
      </c>
      <c r="E2631" s="27" t="s">
        <v>11653</v>
      </c>
      <c r="F2631" s="5"/>
      <c r="G2631" s="5" t="s">
        <v>11233</v>
      </c>
      <c r="H2631" s="1" t="s">
        <v>10961</v>
      </c>
      <c r="I2631" s="1" t="s">
        <v>11654</v>
      </c>
      <c r="J2631" s="30" t="s">
        <v>162</v>
      </c>
      <c r="K2631" s="64" t="s">
        <v>11655</v>
      </c>
      <c r="L2631" s="5" t="s">
        <v>754</v>
      </c>
      <c r="M2631" s="19" t="s">
        <v>756</v>
      </c>
      <c r="N2631" s="200">
        <v>46231</v>
      </c>
      <c r="O2631" s="201">
        <v>46267</v>
      </c>
      <c r="P2631" s="13" t="s">
        <v>187</v>
      </c>
      <c r="Q2631" s="22" t="s">
        <v>1190</v>
      </c>
      <c r="R2631" s="22">
        <v>8000</v>
      </c>
      <c r="S2631" s="23" t="s">
        <v>242</v>
      </c>
      <c r="T2631" s="6" t="s">
        <v>242</v>
      </c>
      <c r="U2631" s="5"/>
      <c r="V2631" s="5" t="s">
        <v>233</v>
      </c>
      <c r="W2631" s="62" t="s">
        <v>11656</v>
      </c>
      <c r="X2631" s="5" t="s">
        <v>187</v>
      </c>
      <c r="Y2631" s="5" t="s">
        <v>11237</v>
      </c>
      <c r="Z2631" s="5" t="s">
        <v>11238</v>
      </c>
      <c r="AA2631" s="152" t="s">
        <v>16</v>
      </c>
      <c r="AB2631" s="7">
        <v>0.95</v>
      </c>
      <c r="AC2631" s="5"/>
      <c r="AD2631" s="5"/>
      <c r="AE2631" s="6"/>
      <c r="AF2631" s="5"/>
      <c r="AG2631" s="5" t="str">
        <f t="shared" si="41"/>
        <v>Y</v>
      </c>
      <c r="AH2631" s="5"/>
      <c r="AI2631" s="17">
        <v>1</v>
      </c>
      <c r="AJ2631" s="1" t="s">
        <v>11239</v>
      </c>
      <c r="AK2631" s="42" t="s">
        <v>334</v>
      </c>
      <c r="AL2631" s="80" t="s">
        <v>335</v>
      </c>
      <c r="AM2631" s="25" t="s">
        <v>261</v>
      </c>
      <c r="AN2631" s="82"/>
    </row>
    <row r="2632" spans="1:40" ht="57" customHeight="1">
      <c r="A2632" t="s">
        <v>1183</v>
      </c>
      <c r="B2632" s="13" t="s">
        <v>16</v>
      </c>
      <c r="C2632" s="13" t="s">
        <v>16</v>
      </c>
      <c r="D2632" s="13" t="s">
        <v>16</v>
      </c>
      <c r="E2632" s="27" t="s">
        <v>11657</v>
      </c>
      <c r="F2632" s="5"/>
      <c r="G2632" s="5" t="s">
        <v>11241</v>
      </c>
      <c r="H2632" s="1" t="s">
        <v>10961</v>
      </c>
      <c r="I2632" s="1" t="s">
        <v>11658</v>
      </c>
      <c r="J2632" s="30" t="s">
        <v>162</v>
      </c>
      <c r="K2632" s="64" t="s">
        <v>11659</v>
      </c>
      <c r="L2632" s="5" t="s">
        <v>754</v>
      </c>
      <c r="M2632" s="19" t="s">
        <v>756</v>
      </c>
      <c r="N2632" s="200">
        <v>46231</v>
      </c>
      <c r="O2632" s="201">
        <v>46267</v>
      </c>
      <c r="P2632" s="13" t="s">
        <v>187</v>
      </c>
      <c r="Q2632" s="22" t="s">
        <v>1190</v>
      </c>
      <c r="R2632" s="22">
        <v>8000</v>
      </c>
      <c r="S2632" s="23" t="s">
        <v>242</v>
      </c>
      <c r="T2632" s="6" t="s">
        <v>242</v>
      </c>
      <c r="U2632" s="5"/>
      <c r="V2632" s="5" t="s">
        <v>233</v>
      </c>
      <c r="W2632" s="62" t="s">
        <v>11660</v>
      </c>
      <c r="X2632" s="5" t="s">
        <v>187</v>
      </c>
      <c r="Y2632" s="5" t="s">
        <v>11245</v>
      </c>
      <c r="Z2632" s="5" t="s">
        <v>11238</v>
      </c>
      <c r="AA2632" s="152" t="s">
        <v>16</v>
      </c>
      <c r="AB2632" s="7">
        <v>0.95</v>
      </c>
      <c r="AC2632" s="5"/>
      <c r="AD2632" s="5"/>
      <c r="AE2632" s="6"/>
      <c r="AF2632" s="5"/>
      <c r="AG2632" s="5" t="str">
        <f t="shared" si="41"/>
        <v>Y</v>
      </c>
      <c r="AH2632" s="5"/>
      <c r="AI2632" s="17">
        <v>1</v>
      </c>
      <c r="AJ2632" s="1" t="s">
        <v>11246</v>
      </c>
      <c r="AK2632" s="42" t="s">
        <v>334</v>
      </c>
      <c r="AL2632" s="80" t="s">
        <v>335</v>
      </c>
      <c r="AM2632" s="25" t="s">
        <v>261</v>
      </c>
      <c r="AN2632" s="82"/>
    </row>
    <row r="2633" spans="1:40" ht="57" customHeight="1">
      <c r="A2633" t="s">
        <v>1183</v>
      </c>
      <c r="B2633" s="13" t="s">
        <v>16</v>
      </c>
      <c r="C2633" s="13" t="s">
        <v>16</v>
      </c>
      <c r="D2633" s="13" t="s">
        <v>16</v>
      </c>
      <c r="E2633" s="27" t="s">
        <v>11661</v>
      </c>
      <c r="F2633" s="5"/>
      <c r="G2633" s="5" t="s">
        <v>10960</v>
      </c>
      <c r="H2633" s="1" t="s">
        <v>10961</v>
      </c>
      <c r="I2633" s="1" t="s">
        <v>11662</v>
      </c>
      <c r="J2633" s="30" t="s">
        <v>162</v>
      </c>
      <c r="K2633" s="64" t="s">
        <v>11663</v>
      </c>
      <c r="L2633" s="5" t="s">
        <v>761</v>
      </c>
      <c r="M2633" s="19" t="s">
        <v>763</v>
      </c>
      <c r="N2633" s="200">
        <v>46235</v>
      </c>
      <c r="O2633" s="201">
        <v>46267</v>
      </c>
      <c r="P2633" s="13" t="s">
        <v>187</v>
      </c>
      <c r="Q2633" s="22" t="s">
        <v>2021</v>
      </c>
      <c r="R2633" s="22">
        <v>22</v>
      </c>
      <c r="S2633" s="23" t="s">
        <v>242</v>
      </c>
      <c r="T2633" s="6" t="s">
        <v>242</v>
      </c>
      <c r="U2633" s="5"/>
      <c r="V2633" s="5" t="s">
        <v>233</v>
      </c>
      <c r="W2633" s="62" t="s">
        <v>11664</v>
      </c>
      <c r="X2633" s="5" t="s">
        <v>242</v>
      </c>
      <c r="Y2633" s="5"/>
      <c r="Z2633" s="5"/>
      <c r="AA2633" s="152" t="s">
        <v>16</v>
      </c>
      <c r="AB2633" s="7">
        <v>0.95</v>
      </c>
      <c r="AC2633" s="5"/>
      <c r="AD2633" s="5"/>
      <c r="AE2633" s="6"/>
      <c r="AF2633" s="5"/>
      <c r="AG2633" s="5" t="str">
        <f t="shared" si="41"/>
        <v>Y</v>
      </c>
      <c r="AH2633" s="5"/>
      <c r="AI2633" s="17">
        <v>1</v>
      </c>
      <c r="AJ2633" s="1" t="s">
        <v>10965</v>
      </c>
      <c r="AK2633" s="42" t="s">
        <v>334</v>
      </c>
      <c r="AL2633" s="80" t="s">
        <v>335</v>
      </c>
      <c r="AM2633" s="25" t="s">
        <v>261</v>
      </c>
      <c r="AN2633" s="82"/>
    </row>
    <row r="2634" spans="1:40" ht="57" customHeight="1">
      <c r="A2634" t="s">
        <v>1183</v>
      </c>
      <c r="B2634" s="13" t="s">
        <v>16</v>
      </c>
      <c r="C2634" s="13" t="s">
        <v>16</v>
      </c>
      <c r="D2634" s="13" t="s">
        <v>16</v>
      </c>
      <c r="E2634" s="27" t="s">
        <v>11665</v>
      </c>
      <c r="F2634" s="5"/>
      <c r="G2634" s="5" t="s">
        <v>10967</v>
      </c>
      <c r="H2634" s="1" t="s">
        <v>10961</v>
      </c>
      <c r="I2634" s="1" t="s">
        <v>11666</v>
      </c>
      <c r="J2634" s="30" t="s">
        <v>162</v>
      </c>
      <c r="K2634" s="64" t="s">
        <v>11667</v>
      </c>
      <c r="L2634" s="5" t="s">
        <v>761</v>
      </c>
      <c r="M2634" s="19" t="s">
        <v>763</v>
      </c>
      <c r="N2634" s="200">
        <v>46235</v>
      </c>
      <c r="O2634" s="201">
        <v>46267</v>
      </c>
      <c r="P2634" s="13" t="s">
        <v>187</v>
      </c>
      <c r="Q2634" s="22" t="s">
        <v>2021</v>
      </c>
      <c r="R2634" s="22">
        <v>22</v>
      </c>
      <c r="S2634" s="23" t="s">
        <v>242</v>
      </c>
      <c r="T2634" s="6" t="s">
        <v>242</v>
      </c>
      <c r="U2634" s="5"/>
      <c r="V2634" s="5" t="s">
        <v>233</v>
      </c>
      <c r="W2634" s="62" t="s">
        <v>11668</v>
      </c>
      <c r="X2634" s="5" t="s">
        <v>242</v>
      </c>
      <c r="Y2634" s="5"/>
      <c r="Z2634" s="5"/>
      <c r="AA2634" s="152" t="s">
        <v>16</v>
      </c>
      <c r="AB2634" s="7">
        <v>0.95</v>
      </c>
      <c r="AC2634" s="5"/>
      <c r="AD2634" s="5"/>
      <c r="AE2634" s="6"/>
      <c r="AF2634" s="5"/>
      <c r="AG2634" s="5" t="str">
        <f t="shared" si="41"/>
        <v>Y</v>
      </c>
      <c r="AH2634" s="5"/>
      <c r="AI2634" s="17">
        <v>1</v>
      </c>
      <c r="AJ2634" s="1" t="s">
        <v>10971</v>
      </c>
      <c r="AK2634" s="42" t="s">
        <v>334</v>
      </c>
      <c r="AL2634" s="80" t="s">
        <v>335</v>
      </c>
      <c r="AM2634" s="25" t="s">
        <v>261</v>
      </c>
      <c r="AN2634" s="82"/>
    </row>
    <row r="2635" spans="1:40" ht="57" customHeight="1">
      <c r="A2635" t="s">
        <v>1183</v>
      </c>
      <c r="B2635" s="13" t="s">
        <v>16</v>
      </c>
      <c r="C2635" s="13" t="s">
        <v>16</v>
      </c>
      <c r="D2635" s="13" t="s">
        <v>16</v>
      </c>
      <c r="E2635" s="27" t="s">
        <v>11669</v>
      </c>
      <c r="F2635" s="5"/>
      <c r="G2635" s="5" t="s">
        <v>11248</v>
      </c>
      <c r="H2635" s="1" t="s">
        <v>10961</v>
      </c>
      <c r="I2635" s="1" t="s">
        <v>11670</v>
      </c>
      <c r="J2635" s="30" t="s">
        <v>162</v>
      </c>
      <c r="K2635" s="64" t="s">
        <v>11671</v>
      </c>
      <c r="L2635" s="5" t="s">
        <v>761</v>
      </c>
      <c r="M2635" s="19" t="s">
        <v>763</v>
      </c>
      <c r="N2635" s="200">
        <v>46235</v>
      </c>
      <c r="O2635" s="201">
        <v>46267</v>
      </c>
      <c r="P2635" s="13" t="s">
        <v>187</v>
      </c>
      <c r="Q2635" s="22" t="s">
        <v>1190</v>
      </c>
      <c r="R2635" s="22">
        <v>2000</v>
      </c>
      <c r="S2635" s="23" t="s">
        <v>242</v>
      </c>
      <c r="T2635" s="6" t="s">
        <v>242</v>
      </c>
      <c r="U2635" s="5"/>
      <c r="V2635" s="5" t="s">
        <v>233</v>
      </c>
      <c r="W2635" s="62" t="s">
        <v>11672</v>
      </c>
      <c r="X2635" s="5" t="s">
        <v>242</v>
      </c>
      <c r="Y2635" s="5"/>
      <c r="Z2635" s="5"/>
      <c r="AA2635" s="152" t="s">
        <v>16</v>
      </c>
      <c r="AB2635" s="7">
        <v>0.95</v>
      </c>
      <c r="AC2635" s="5"/>
      <c r="AD2635" s="5"/>
      <c r="AE2635" s="6"/>
      <c r="AF2635" s="5"/>
      <c r="AG2635" s="5" t="str">
        <f t="shared" si="41"/>
        <v>Y</v>
      </c>
      <c r="AH2635" s="5"/>
      <c r="AI2635" s="17">
        <v>1</v>
      </c>
      <c r="AJ2635" s="1" t="s">
        <v>11252</v>
      </c>
      <c r="AK2635" s="42" t="s">
        <v>334</v>
      </c>
      <c r="AL2635" s="80" t="s">
        <v>335</v>
      </c>
      <c r="AM2635" s="25" t="s">
        <v>261</v>
      </c>
      <c r="AN2635" s="82"/>
    </row>
    <row r="2636" spans="1:40" ht="57" customHeight="1">
      <c r="A2636" t="s">
        <v>1183</v>
      </c>
      <c r="B2636" s="13" t="s">
        <v>16</v>
      </c>
      <c r="C2636" s="13" t="s">
        <v>16</v>
      </c>
      <c r="D2636" s="13" t="s">
        <v>16</v>
      </c>
      <c r="E2636" s="27" t="s">
        <v>11673</v>
      </c>
      <c r="F2636" s="5"/>
      <c r="G2636" s="5" t="s">
        <v>11233</v>
      </c>
      <c r="H2636" s="1" t="s">
        <v>10961</v>
      </c>
      <c r="I2636" s="1" t="s">
        <v>11674</v>
      </c>
      <c r="J2636" s="30" t="s">
        <v>162</v>
      </c>
      <c r="K2636" s="64" t="s">
        <v>11675</v>
      </c>
      <c r="L2636" s="5" t="s">
        <v>761</v>
      </c>
      <c r="M2636" s="19" t="s">
        <v>763</v>
      </c>
      <c r="N2636" s="200">
        <v>46235</v>
      </c>
      <c r="O2636" s="201">
        <v>46267</v>
      </c>
      <c r="P2636" s="13" t="s">
        <v>187</v>
      </c>
      <c r="Q2636" s="22" t="s">
        <v>1190</v>
      </c>
      <c r="R2636" s="22">
        <v>8000</v>
      </c>
      <c r="S2636" s="23" t="s">
        <v>242</v>
      </c>
      <c r="T2636" s="6" t="s">
        <v>242</v>
      </c>
      <c r="U2636" s="5"/>
      <c r="V2636" s="5" t="s">
        <v>233</v>
      </c>
      <c r="W2636" s="62" t="s">
        <v>11676</v>
      </c>
      <c r="X2636" s="5" t="s">
        <v>187</v>
      </c>
      <c r="Y2636" s="5" t="s">
        <v>11237</v>
      </c>
      <c r="Z2636" s="5" t="s">
        <v>11238</v>
      </c>
      <c r="AA2636" s="152" t="s">
        <v>16</v>
      </c>
      <c r="AB2636" s="7">
        <v>0.95</v>
      </c>
      <c r="AC2636" s="5"/>
      <c r="AD2636" s="5"/>
      <c r="AE2636" s="6"/>
      <c r="AF2636" s="5"/>
      <c r="AG2636" s="5" t="str">
        <f t="shared" si="41"/>
        <v>Y</v>
      </c>
      <c r="AH2636" s="5"/>
      <c r="AI2636" s="17">
        <v>1</v>
      </c>
      <c r="AJ2636" s="1" t="s">
        <v>11239</v>
      </c>
      <c r="AK2636" s="42" t="s">
        <v>334</v>
      </c>
      <c r="AL2636" s="80" t="s">
        <v>335</v>
      </c>
      <c r="AM2636" s="25" t="s">
        <v>261</v>
      </c>
      <c r="AN2636" s="82"/>
    </row>
    <row r="2637" spans="1:40" ht="57" customHeight="1">
      <c r="A2637" t="s">
        <v>1183</v>
      </c>
      <c r="B2637" s="13" t="s">
        <v>16</v>
      </c>
      <c r="C2637" s="13" t="s">
        <v>16</v>
      </c>
      <c r="D2637" s="13" t="s">
        <v>16</v>
      </c>
      <c r="E2637" s="27" t="s">
        <v>11677</v>
      </c>
      <c r="F2637" s="5"/>
      <c r="G2637" s="5" t="s">
        <v>11241</v>
      </c>
      <c r="H2637" s="1" t="s">
        <v>10961</v>
      </c>
      <c r="I2637" s="1" t="s">
        <v>11678</v>
      </c>
      <c r="J2637" s="30" t="s">
        <v>162</v>
      </c>
      <c r="K2637" s="64" t="s">
        <v>11679</v>
      </c>
      <c r="L2637" s="5" t="s">
        <v>761</v>
      </c>
      <c r="M2637" s="19" t="s">
        <v>763</v>
      </c>
      <c r="N2637" s="200">
        <v>46235</v>
      </c>
      <c r="O2637" s="201">
        <v>46267</v>
      </c>
      <c r="P2637" s="13" t="s">
        <v>187</v>
      </c>
      <c r="Q2637" s="22" t="s">
        <v>1190</v>
      </c>
      <c r="R2637" s="22">
        <v>8000</v>
      </c>
      <c r="S2637" s="23" t="s">
        <v>242</v>
      </c>
      <c r="T2637" s="6" t="s">
        <v>242</v>
      </c>
      <c r="U2637" s="5"/>
      <c r="V2637" s="5" t="s">
        <v>233</v>
      </c>
      <c r="W2637" s="62" t="s">
        <v>11680</v>
      </c>
      <c r="X2637" s="5" t="s">
        <v>187</v>
      </c>
      <c r="Y2637" s="5" t="s">
        <v>11245</v>
      </c>
      <c r="Z2637" s="5" t="s">
        <v>11238</v>
      </c>
      <c r="AA2637" s="152" t="s">
        <v>16</v>
      </c>
      <c r="AB2637" s="7">
        <v>0.95</v>
      </c>
      <c r="AC2637" s="5"/>
      <c r="AD2637" s="5"/>
      <c r="AE2637" s="6"/>
      <c r="AF2637" s="5"/>
      <c r="AG2637" s="5" t="str">
        <f t="shared" si="41"/>
        <v>Y</v>
      </c>
      <c r="AH2637" s="5"/>
      <c r="AI2637" s="17">
        <v>1</v>
      </c>
      <c r="AJ2637" s="1" t="s">
        <v>11246</v>
      </c>
      <c r="AK2637" s="42" t="s">
        <v>334</v>
      </c>
      <c r="AL2637" s="80" t="s">
        <v>335</v>
      </c>
      <c r="AM2637" s="25" t="s">
        <v>261</v>
      </c>
      <c r="AN2637" s="82"/>
    </row>
    <row r="2638" spans="1:40" ht="57" customHeight="1">
      <c r="A2638" t="s">
        <v>1183</v>
      </c>
      <c r="B2638" s="13" t="s">
        <v>16</v>
      </c>
      <c r="C2638" s="13" t="s">
        <v>16</v>
      </c>
      <c r="D2638" s="13" t="s">
        <v>16</v>
      </c>
      <c r="E2638" s="27" t="s">
        <v>11681</v>
      </c>
      <c r="F2638" s="5"/>
      <c r="G2638" s="5" t="s">
        <v>10960</v>
      </c>
      <c r="H2638" s="1" t="s">
        <v>10961</v>
      </c>
      <c r="I2638" s="1" t="s">
        <v>11682</v>
      </c>
      <c r="J2638" s="30" t="s">
        <v>162</v>
      </c>
      <c r="K2638" s="64" t="s">
        <v>11683</v>
      </c>
      <c r="L2638" s="5" t="s">
        <v>1011</v>
      </c>
      <c r="M2638" s="19" t="s">
        <v>1013</v>
      </c>
      <c r="N2638" s="200">
        <v>46235</v>
      </c>
      <c r="O2638" s="201">
        <v>46267</v>
      </c>
      <c r="P2638" s="13" t="s">
        <v>187</v>
      </c>
      <c r="Q2638" s="22" t="s">
        <v>2021</v>
      </c>
      <c r="R2638" s="22">
        <v>22</v>
      </c>
      <c r="S2638" s="23" t="s">
        <v>242</v>
      </c>
      <c r="T2638" s="6" t="s">
        <v>242</v>
      </c>
      <c r="U2638" s="5"/>
      <c r="V2638" s="5" t="s">
        <v>233</v>
      </c>
      <c r="W2638" s="62" t="s">
        <v>11684</v>
      </c>
      <c r="X2638" s="5" t="s">
        <v>242</v>
      </c>
      <c r="Y2638" s="5"/>
      <c r="Z2638" s="5"/>
      <c r="AA2638" s="152" t="s">
        <v>16</v>
      </c>
      <c r="AB2638" s="7">
        <v>0.95</v>
      </c>
      <c r="AC2638" s="5"/>
      <c r="AD2638" s="5"/>
      <c r="AE2638" s="6"/>
      <c r="AF2638" s="5"/>
      <c r="AG2638" s="5" t="str">
        <f t="shared" si="41"/>
        <v>Y</v>
      </c>
      <c r="AH2638" s="5"/>
      <c r="AI2638" s="17">
        <v>1</v>
      </c>
      <c r="AJ2638" s="1" t="s">
        <v>10965</v>
      </c>
      <c r="AK2638" s="42" t="s">
        <v>1017</v>
      </c>
      <c r="AL2638" s="80" t="s">
        <v>1018</v>
      </c>
      <c r="AM2638" s="25" t="s">
        <v>261</v>
      </c>
      <c r="AN2638" s="82"/>
    </row>
    <row r="2639" spans="1:40" ht="57" customHeight="1">
      <c r="A2639" t="s">
        <v>1183</v>
      </c>
      <c r="B2639" s="13" t="s">
        <v>16</v>
      </c>
      <c r="C2639" s="13" t="s">
        <v>16</v>
      </c>
      <c r="D2639" s="13" t="s">
        <v>16</v>
      </c>
      <c r="E2639" s="27" t="s">
        <v>11685</v>
      </c>
      <c r="F2639" s="5"/>
      <c r="G2639" s="5" t="s">
        <v>10967</v>
      </c>
      <c r="H2639" s="1" t="s">
        <v>10961</v>
      </c>
      <c r="I2639" s="1" t="s">
        <v>11686</v>
      </c>
      <c r="J2639" s="30" t="s">
        <v>162</v>
      </c>
      <c r="K2639" s="64" t="s">
        <v>11687</v>
      </c>
      <c r="L2639" s="5" t="s">
        <v>1011</v>
      </c>
      <c r="M2639" s="19" t="s">
        <v>1013</v>
      </c>
      <c r="N2639" s="200">
        <v>46235</v>
      </c>
      <c r="O2639" s="201">
        <v>46267</v>
      </c>
      <c r="P2639" s="13" t="s">
        <v>187</v>
      </c>
      <c r="Q2639" s="22" t="s">
        <v>2021</v>
      </c>
      <c r="R2639" s="22">
        <v>22</v>
      </c>
      <c r="S2639" s="23" t="s">
        <v>242</v>
      </c>
      <c r="T2639" s="6" t="s">
        <v>242</v>
      </c>
      <c r="U2639" s="5"/>
      <c r="V2639" s="5" t="s">
        <v>233</v>
      </c>
      <c r="W2639" s="62" t="s">
        <v>11688</v>
      </c>
      <c r="X2639" s="5" t="s">
        <v>242</v>
      </c>
      <c r="Y2639" s="5"/>
      <c r="Z2639" s="5"/>
      <c r="AA2639" s="152" t="s">
        <v>16</v>
      </c>
      <c r="AB2639" s="7">
        <v>0.95</v>
      </c>
      <c r="AC2639" s="5"/>
      <c r="AD2639" s="5"/>
      <c r="AE2639" s="6"/>
      <c r="AF2639" s="5"/>
      <c r="AG2639" s="5" t="str">
        <f t="shared" si="41"/>
        <v>Y</v>
      </c>
      <c r="AH2639" s="5"/>
      <c r="AI2639" s="17">
        <v>1</v>
      </c>
      <c r="AJ2639" s="1" t="s">
        <v>10971</v>
      </c>
      <c r="AK2639" s="42" t="s">
        <v>1017</v>
      </c>
      <c r="AL2639" s="80" t="s">
        <v>1018</v>
      </c>
      <c r="AM2639" s="25" t="s">
        <v>261</v>
      </c>
      <c r="AN2639" s="82"/>
    </row>
    <row r="2640" spans="1:40" ht="57" customHeight="1">
      <c r="A2640" t="s">
        <v>1183</v>
      </c>
      <c r="B2640" s="13" t="s">
        <v>16</v>
      </c>
      <c r="C2640" s="13" t="s">
        <v>16</v>
      </c>
      <c r="D2640" s="13" t="s">
        <v>16</v>
      </c>
      <c r="E2640" s="27" t="s">
        <v>11689</v>
      </c>
      <c r="F2640" s="5"/>
      <c r="G2640" s="5" t="s">
        <v>11248</v>
      </c>
      <c r="H2640" s="1" t="s">
        <v>10961</v>
      </c>
      <c r="I2640" s="1" t="s">
        <v>11690</v>
      </c>
      <c r="J2640" s="30" t="s">
        <v>162</v>
      </c>
      <c r="K2640" s="64" t="s">
        <v>11691</v>
      </c>
      <c r="L2640" s="5" t="s">
        <v>1011</v>
      </c>
      <c r="M2640" s="19" t="s">
        <v>1013</v>
      </c>
      <c r="N2640" s="200">
        <v>46235</v>
      </c>
      <c r="O2640" s="201">
        <v>46267</v>
      </c>
      <c r="P2640" s="13" t="s">
        <v>187</v>
      </c>
      <c r="Q2640" s="22" t="s">
        <v>1190</v>
      </c>
      <c r="R2640" s="22">
        <v>2000</v>
      </c>
      <c r="S2640" s="23" t="s">
        <v>242</v>
      </c>
      <c r="T2640" s="6" t="s">
        <v>242</v>
      </c>
      <c r="U2640" s="5"/>
      <c r="V2640" s="5" t="s">
        <v>233</v>
      </c>
      <c r="W2640" s="62" t="s">
        <v>11692</v>
      </c>
      <c r="X2640" s="5" t="s">
        <v>242</v>
      </c>
      <c r="Y2640" s="5"/>
      <c r="Z2640" s="5"/>
      <c r="AA2640" s="152" t="s">
        <v>16</v>
      </c>
      <c r="AB2640" s="7">
        <v>0.95</v>
      </c>
      <c r="AC2640" s="5"/>
      <c r="AD2640" s="5"/>
      <c r="AE2640" s="6"/>
      <c r="AF2640" s="5"/>
      <c r="AG2640" s="5" t="str">
        <f t="shared" si="41"/>
        <v>Y</v>
      </c>
      <c r="AH2640" s="5"/>
      <c r="AI2640" s="17">
        <v>1</v>
      </c>
      <c r="AJ2640" s="1" t="s">
        <v>11252</v>
      </c>
      <c r="AK2640" s="42" t="s">
        <v>1017</v>
      </c>
      <c r="AL2640" s="80" t="s">
        <v>1018</v>
      </c>
      <c r="AM2640" s="25" t="s">
        <v>261</v>
      </c>
      <c r="AN2640" s="82"/>
    </row>
    <row r="2641" spans="1:40" ht="57" customHeight="1">
      <c r="A2641" t="s">
        <v>1183</v>
      </c>
      <c r="B2641" s="13" t="s">
        <v>16</v>
      </c>
      <c r="C2641" s="13" t="s">
        <v>16</v>
      </c>
      <c r="D2641" s="13" t="s">
        <v>16</v>
      </c>
      <c r="E2641" s="27" t="s">
        <v>11693</v>
      </c>
      <c r="F2641" s="5"/>
      <c r="G2641" s="5" t="s">
        <v>11233</v>
      </c>
      <c r="H2641" s="1" t="s">
        <v>10961</v>
      </c>
      <c r="I2641" s="1" t="s">
        <v>11694</v>
      </c>
      <c r="J2641" s="30" t="s">
        <v>162</v>
      </c>
      <c r="K2641" s="64" t="s">
        <v>11695</v>
      </c>
      <c r="L2641" s="5" t="s">
        <v>1011</v>
      </c>
      <c r="M2641" s="19" t="s">
        <v>1013</v>
      </c>
      <c r="N2641" s="200">
        <v>46235</v>
      </c>
      <c r="O2641" s="201">
        <v>46267</v>
      </c>
      <c r="P2641" s="13" t="s">
        <v>187</v>
      </c>
      <c r="Q2641" s="22" t="s">
        <v>1190</v>
      </c>
      <c r="R2641" s="22">
        <v>8000</v>
      </c>
      <c r="S2641" s="23" t="s">
        <v>242</v>
      </c>
      <c r="T2641" s="6" t="s">
        <v>242</v>
      </c>
      <c r="U2641" s="5"/>
      <c r="V2641" s="5" t="s">
        <v>233</v>
      </c>
      <c r="W2641" s="62" t="s">
        <v>11696</v>
      </c>
      <c r="X2641" s="5" t="s">
        <v>187</v>
      </c>
      <c r="Y2641" s="5" t="s">
        <v>11237</v>
      </c>
      <c r="Z2641" s="5" t="s">
        <v>11238</v>
      </c>
      <c r="AA2641" s="152" t="s">
        <v>16</v>
      </c>
      <c r="AB2641" s="7">
        <v>0.95</v>
      </c>
      <c r="AC2641" s="5"/>
      <c r="AD2641" s="5"/>
      <c r="AE2641" s="6"/>
      <c r="AF2641" s="5"/>
      <c r="AG2641" s="5" t="str">
        <f t="shared" si="41"/>
        <v>Y</v>
      </c>
      <c r="AH2641" s="5"/>
      <c r="AI2641" s="17">
        <v>1</v>
      </c>
      <c r="AJ2641" s="1" t="s">
        <v>11239</v>
      </c>
      <c r="AK2641" s="42" t="s">
        <v>1017</v>
      </c>
      <c r="AL2641" s="80" t="s">
        <v>1018</v>
      </c>
      <c r="AM2641" s="25" t="s">
        <v>261</v>
      </c>
      <c r="AN2641" s="82"/>
    </row>
    <row r="2642" spans="1:40" ht="57" customHeight="1">
      <c r="A2642" t="s">
        <v>1183</v>
      </c>
      <c r="B2642" s="13" t="s">
        <v>16</v>
      </c>
      <c r="C2642" s="13" t="s">
        <v>16</v>
      </c>
      <c r="D2642" s="13" t="s">
        <v>16</v>
      </c>
      <c r="E2642" s="27" t="s">
        <v>11697</v>
      </c>
      <c r="F2642" s="5"/>
      <c r="G2642" s="5" t="s">
        <v>11241</v>
      </c>
      <c r="H2642" s="1" t="s">
        <v>10961</v>
      </c>
      <c r="I2642" s="1" t="s">
        <v>11698</v>
      </c>
      <c r="J2642" s="30" t="s">
        <v>162</v>
      </c>
      <c r="K2642" s="64" t="s">
        <v>11699</v>
      </c>
      <c r="L2642" s="5" t="s">
        <v>1011</v>
      </c>
      <c r="M2642" s="19" t="s">
        <v>1013</v>
      </c>
      <c r="N2642" s="200">
        <v>46235</v>
      </c>
      <c r="O2642" s="201">
        <v>46267</v>
      </c>
      <c r="P2642" s="13" t="s">
        <v>187</v>
      </c>
      <c r="Q2642" s="22" t="s">
        <v>1190</v>
      </c>
      <c r="R2642" s="22">
        <v>8000</v>
      </c>
      <c r="S2642" s="23" t="s">
        <v>242</v>
      </c>
      <c r="T2642" s="6" t="s">
        <v>242</v>
      </c>
      <c r="U2642" s="5"/>
      <c r="V2642" s="5" t="s">
        <v>233</v>
      </c>
      <c r="W2642" s="62" t="s">
        <v>11700</v>
      </c>
      <c r="X2642" s="5" t="s">
        <v>187</v>
      </c>
      <c r="Y2642" s="5" t="s">
        <v>11245</v>
      </c>
      <c r="Z2642" s="5" t="s">
        <v>11238</v>
      </c>
      <c r="AA2642" s="152" t="s">
        <v>16</v>
      </c>
      <c r="AB2642" s="7">
        <v>0.95</v>
      </c>
      <c r="AC2642" s="5"/>
      <c r="AD2642" s="5"/>
      <c r="AE2642" s="6"/>
      <c r="AF2642" s="5"/>
      <c r="AG2642" s="5" t="str">
        <f t="shared" si="41"/>
        <v>Y</v>
      </c>
      <c r="AH2642" s="5"/>
      <c r="AI2642" s="17">
        <v>1</v>
      </c>
      <c r="AJ2642" s="1" t="s">
        <v>11246</v>
      </c>
      <c r="AK2642" s="42" t="s">
        <v>1017</v>
      </c>
      <c r="AL2642" s="80" t="s">
        <v>1018</v>
      </c>
      <c r="AM2642" s="25" t="s">
        <v>261</v>
      </c>
      <c r="AN2642" s="82"/>
    </row>
    <row r="2643" spans="1:40" ht="57" customHeight="1">
      <c r="A2643" t="s">
        <v>1183</v>
      </c>
      <c r="B2643" s="13" t="s">
        <v>16</v>
      </c>
      <c r="C2643" s="13" t="s">
        <v>16</v>
      </c>
      <c r="D2643" s="13" t="s">
        <v>16</v>
      </c>
      <c r="E2643" s="27" t="s">
        <v>11701</v>
      </c>
      <c r="F2643" s="5"/>
      <c r="G2643" s="5" t="s">
        <v>10960</v>
      </c>
      <c r="H2643" s="1" t="s">
        <v>10961</v>
      </c>
      <c r="I2643" s="1" t="s">
        <v>11702</v>
      </c>
      <c r="J2643" s="30" t="s">
        <v>162</v>
      </c>
      <c r="K2643" s="64" t="s">
        <v>11703</v>
      </c>
      <c r="L2643" s="5" t="s">
        <v>768</v>
      </c>
      <c r="M2643" s="19" t="s">
        <v>770</v>
      </c>
      <c r="N2643" s="200">
        <v>46235</v>
      </c>
      <c r="O2643" s="201">
        <v>46267</v>
      </c>
      <c r="P2643" s="13" t="s">
        <v>187</v>
      </c>
      <c r="Q2643" s="22" t="s">
        <v>2021</v>
      </c>
      <c r="R2643" s="22">
        <v>22</v>
      </c>
      <c r="S2643" s="23" t="s">
        <v>242</v>
      </c>
      <c r="T2643" s="6" t="s">
        <v>242</v>
      </c>
      <c r="U2643" s="5"/>
      <c r="V2643" s="5" t="s">
        <v>233</v>
      </c>
      <c r="W2643" s="62" t="s">
        <v>11704</v>
      </c>
      <c r="X2643" s="5" t="s">
        <v>242</v>
      </c>
      <c r="Y2643" s="5"/>
      <c r="Z2643" s="5"/>
      <c r="AA2643" s="152" t="s">
        <v>16</v>
      </c>
      <c r="AB2643" s="7">
        <v>0.95</v>
      </c>
      <c r="AC2643" s="5"/>
      <c r="AD2643" s="5"/>
      <c r="AE2643" s="6"/>
      <c r="AF2643" s="5"/>
      <c r="AG2643" s="5" t="str">
        <f t="shared" si="41"/>
        <v>Y</v>
      </c>
      <c r="AH2643" s="5"/>
      <c r="AI2643" s="17">
        <v>1</v>
      </c>
      <c r="AJ2643" s="1" t="s">
        <v>10965</v>
      </c>
      <c r="AK2643" s="42" t="s">
        <v>334</v>
      </c>
      <c r="AL2643" s="80" t="s">
        <v>335</v>
      </c>
      <c r="AM2643" s="25" t="s">
        <v>261</v>
      </c>
      <c r="AN2643" s="82"/>
    </row>
    <row r="2644" spans="1:40" ht="57" customHeight="1">
      <c r="A2644" t="s">
        <v>1183</v>
      </c>
      <c r="B2644" s="13" t="s">
        <v>16</v>
      </c>
      <c r="C2644" s="13" t="s">
        <v>16</v>
      </c>
      <c r="D2644" s="13" t="s">
        <v>16</v>
      </c>
      <c r="E2644" s="27" t="s">
        <v>11705</v>
      </c>
      <c r="F2644" s="5"/>
      <c r="G2644" s="5" t="s">
        <v>10967</v>
      </c>
      <c r="H2644" s="1" t="s">
        <v>10961</v>
      </c>
      <c r="I2644" s="1" t="s">
        <v>11706</v>
      </c>
      <c r="J2644" s="30" t="s">
        <v>162</v>
      </c>
      <c r="K2644" s="64" t="s">
        <v>11707</v>
      </c>
      <c r="L2644" s="5" t="s">
        <v>768</v>
      </c>
      <c r="M2644" s="19" t="s">
        <v>770</v>
      </c>
      <c r="N2644" s="200">
        <v>46235</v>
      </c>
      <c r="O2644" s="201">
        <v>46267</v>
      </c>
      <c r="P2644" s="13" t="s">
        <v>187</v>
      </c>
      <c r="Q2644" s="22" t="s">
        <v>2021</v>
      </c>
      <c r="R2644" s="22">
        <v>22</v>
      </c>
      <c r="S2644" s="23" t="s">
        <v>242</v>
      </c>
      <c r="T2644" s="6" t="s">
        <v>242</v>
      </c>
      <c r="U2644" s="5"/>
      <c r="V2644" s="5" t="s">
        <v>233</v>
      </c>
      <c r="W2644" s="62" t="s">
        <v>11708</v>
      </c>
      <c r="X2644" s="5" t="s">
        <v>242</v>
      </c>
      <c r="Y2644" s="5"/>
      <c r="Z2644" s="5"/>
      <c r="AA2644" s="152" t="s">
        <v>16</v>
      </c>
      <c r="AB2644" s="7">
        <v>0.95</v>
      </c>
      <c r="AC2644" s="5"/>
      <c r="AD2644" s="5"/>
      <c r="AE2644" s="6"/>
      <c r="AF2644" s="5"/>
      <c r="AG2644" s="5" t="str">
        <f t="shared" si="41"/>
        <v>Y</v>
      </c>
      <c r="AH2644" s="5"/>
      <c r="AI2644" s="17">
        <v>1</v>
      </c>
      <c r="AJ2644" s="1" t="s">
        <v>10971</v>
      </c>
      <c r="AK2644" s="42" t="s">
        <v>334</v>
      </c>
      <c r="AL2644" s="80" t="s">
        <v>335</v>
      </c>
      <c r="AM2644" s="25" t="s">
        <v>261</v>
      </c>
      <c r="AN2644" s="82"/>
    </row>
    <row r="2645" spans="1:40" ht="57" customHeight="1">
      <c r="A2645" t="s">
        <v>1183</v>
      </c>
      <c r="B2645" s="13" t="s">
        <v>16</v>
      </c>
      <c r="C2645" s="13" t="s">
        <v>16</v>
      </c>
      <c r="D2645" s="13" t="s">
        <v>16</v>
      </c>
      <c r="E2645" s="27" t="s">
        <v>11709</v>
      </c>
      <c r="F2645" s="5"/>
      <c r="G2645" s="5" t="s">
        <v>11248</v>
      </c>
      <c r="H2645" s="1" t="s">
        <v>10961</v>
      </c>
      <c r="I2645" s="1" t="s">
        <v>11710</v>
      </c>
      <c r="J2645" s="30" t="s">
        <v>162</v>
      </c>
      <c r="K2645" s="64" t="s">
        <v>11711</v>
      </c>
      <c r="L2645" s="5" t="s">
        <v>768</v>
      </c>
      <c r="M2645" s="19" t="s">
        <v>770</v>
      </c>
      <c r="N2645" s="200">
        <v>46235</v>
      </c>
      <c r="O2645" s="201">
        <v>46267</v>
      </c>
      <c r="P2645" s="13" t="s">
        <v>187</v>
      </c>
      <c r="Q2645" s="22" t="s">
        <v>1190</v>
      </c>
      <c r="R2645" s="22">
        <v>2000</v>
      </c>
      <c r="S2645" s="23" t="s">
        <v>242</v>
      </c>
      <c r="T2645" s="6" t="s">
        <v>242</v>
      </c>
      <c r="U2645" s="5"/>
      <c r="V2645" s="5" t="s">
        <v>233</v>
      </c>
      <c r="W2645" s="62" t="s">
        <v>11712</v>
      </c>
      <c r="X2645" s="5" t="s">
        <v>242</v>
      </c>
      <c r="Y2645" s="5"/>
      <c r="Z2645" s="5"/>
      <c r="AA2645" s="152" t="s">
        <v>16</v>
      </c>
      <c r="AB2645" s="7">
        <v>0.95</v>
      </c>
      <c r="AC2645" s="5"/>
      <c r="AD2645" s="5"/>
      <c r="AE2645" s="6"/>
      <c r="AF2645" s="5"/>
      <c r="AG2645" s="5" t="str">
        <f t="shared" si="41"/>
        <v>Y</v>
      </c>
      <c r="AH2645" s="5"/>
      <c r="AI2645" s="17">
        <v>1</v>
      </c>
      <c r="AJ2645" s="1" t="s">
        <v>11252</v>
      </c>
      <c r="AK2645" s="42" t="s">
        <v>334</v>
      </c>
      <c r="AL2645" s="80" t="s">
        <v>335</v>
      </c>
      <c r="AM2645" s="25" t="s">
        <v>261</v>
      </c>
      <c r="AN2645" s="82"/>
    </row>
    <row r="2646" spans="1:40" ht="57" customHeight="1">
      <c r="A2646" t="s">
        <v>1183</v>
      </c>
      <c r="B2646" s="13" t="s">
        <v>16</v>
      </c>
      <c r="C2646" s="13" t="s">
        <v>16</v>
      </c>
      <c r="D2646" s="13" t="s">
        <v>16</v>
      </c>
      <c r="E2646" s="27" t="s">
        <v>11713</v>
      </c>
      <c r="F2646" s="5"/>
      <c r="G2646" s="5" t="s">
        <v>11233</v>
      </c>
      <c r="H2646" s="1" t="s">
        <v>10961</v>
      </c>
      <c r="I2646" s="1" t="s">
        <v>11714</v>
      </c>
      <c r="J2646" s="30" t="s">
        <v>162</v>
      </c>
      <c r="K2646" s="64" t="s">
        <v>11715</v>
      </c>
      <c r="L2646" s="5" t="s">
        <v>768</v>
      </c>
      <c r="M2646" s="19" t="s">
        <v>770</v>
      </c>
      <c r="N2646" s="200">
        <v>46235</v>
      </c>
      <c r="O2646" s="201">
        <v>46267</v>
      </c>
      <c r="P2646" s="13" t="s">
        <v>187</v>
      </c>
      <c r="Q2646" s="22" t="s">
        <v>1190</v>
      </c>
      <c r="R2646" s="22">
        <v>8000</v>
      </c>
      <c r="S2646" s="23" t="s">
        <v>242</v>
      </c>
      <c r="T2646" s="6" t="s">
        <v>242</v>
      </c>
      <c r="U2646" s="5"/>
      <c r="V2646" s="5" t="s">
        <v>233</v>
      </c>
      <c r="W2646" s="62" t="s">
        <v>11716</v>
      </c>
      <c r="X2646" s="5" t="s">
        <v>187</v>
      </c>
      <c r="Y2646" s="5" t="s">
        <v>11237</v>
      </c>
      <c r="Z2646" s="5" t="s">
        <v>11238</v>
      </c>
      <c r="AA2646" s="152" t="s">
        <v>16</v>
      </c>
      <c r="AB2646" s="7">
        <v>0.95</v>
      </c>
      <c r="AC2646" s="5"/>
      <c r="AD2646" s="5"/>
      <c r="AE2646" s="6"/>
      <c r="AF2646" s="5"/>
      <c r="AG2646" s="5" t="str">
        <f t="shared" si="41"/>
        <v>Y</v>
      </c>
      <c r="AH2646" s="5"/>
      <c r="AI2646" s="17">
        <v>1</v>
      </c>
      <c r="AJ2646" s="1" t="s">
        <v>11239</v>
      </c>
      <c r="AK2646" s="42" t="s">
        <v>334</v>
      </c>
      <c r="AL2646" s="80" t="s">
        <v>335</v>
      </c>
      <c r="AM2646" s="25" t="s">
        <v>261</v>
      </c>
      <c r="AN2646" s="82"/>
    </row>
    <row r="2647" spans="1:40" ht="57" customHeight="1">
      <c r="A2647" t="s">
        <v>1183</v>
      </c>
      <c r="B2647" s="13" t="s">
        <v>16</v>
      </c>
      <c r="C2647" s="13" t="s">
        <v>16</v>
      </c>
      <c r="D2647" s="13" t="s">
        <v>16</v>
      </c>
      <c r="E2647" s="27" t="s">
        <v>11717</v>
      </c>
      <c r="F2647" s="5"/>
      <c r="G2647" s="5" t="s">
        <v>11241</v>
      </c>
      <c r="H2647" s="1" t="s">
        <v>10961</v>
      </c>
      <c r="I2647" s="1" t="s">
        <v>11718</v>
      </c>
      <c r="J2647" s="30" t="s">
        <v>162</v>
      </c>
      <c r="K2647" s="64" t="s">
        <v>11719</v>
      </c>
      <c r="L2647" s="5" t="s">
        <v>768</v>
      </c>
      <c r="M2647" s="19" t="s">
        <v>770</v>
      </c>
      <c r="N2647" s="200">
        <v>46235</v>
      </c>
      <c r="O2647" s="201">
        <v>46267</v>
      </c>
      <c r="P2647" s="13" t="s">
        <v>187</v>
      </c>
      <c r="Q2647" s="22" t="s">
        <v>1190</v>
      </c>
      <c r="R2647" s="22">
        <v>8000</v>
      </c>
      <c r="S2647" s="23" t="s">
        <v>242</v>
      </c>
      <c r="T2647" s="6" t="s">
        <v>242</v>
      </c>
      <c r="U2647" s="5"/>
      <c r="V2647" s="5" t="s">
        <v>233</v>
      </c>
      <c r="W2647" s="62" t="s">
        <v>11720</v>
      </c>
      <c r="X2647" s="5" t="s">
        <v>187</v>
      </c>
      <c r="Y2647" s="5" t="s">
        <v>11245</v>
      </c>
      <c r="Z2647" s="5" t="s">
        <v>11238</v>
      </c>
      <c r="AA2647" s="152" t="s">
        <v>16</v>
      </c>
      <c r="AB2647" s="7">
        <v>0.95</v>
      </c>
      <c r="AC2647" s="5"/>
      <c r="AD2647" s="5"/>
      <c r="AE2647" s="6"/>
      <c r="AF2647" s="5"/>
      <c r="AG2647" s="5" t="str">
        <f t="shared" si="41"/>
        <v>Y</v>
      </c>
      <c r="AH2647" s="5"/>
      <c r="AI2647" s="17">
        <v>1</v>
      </c>
      <c r="AJ2647" s="1" t="s">
        <v>11246</v>
      </c>
      <c r="AK2647" s="42" t="s">
        <v>334</v>
      </c>
      <c r="AL2647" s="80" t="s">
        <v>335</v>
      </c>
      <c r="AM2647" s="25" t="s">
        <v>261</v>
      </c>
      <c r="AN2647" s="82"/>
    </row>
    <row r="2648" spans="1:40" ht="57" customHeight="1">
      <c r="A2648" t="s">
        <v>1183</v>
      </c>
      <c r="B2648" s="13" t="s">
        <v>16</v>
      </c>
      <c r="C2648" s="13" t="s">
        <v>16</v>
      </c>
      <c r="D2648" s="13" t="s">
        <v>16</v>
      </c>
      <c r="E2648" s="27" t="s">
        <v>11721</v>
      </c>
      <c r="F2648" s="5"/>
      <c r="G2648" s="5" t="s">
        <v>10960</v>
      </c>
      <c r="H2648" s="1" t="s">
        <v>10961</v>
      </c>
      <c r="I2648" s="1" t="s">
        <v>11722</v>
      </c>
      <c r="J2648" s="30" t="s">
        <v>162</v>
      </c>
      <c r="K2648" s="64" t="s">
        <v>11723</v>
      </c>
      <c r="L2648" s="5" t="s">
        <v>774</v>
      </c>
      <c r="M2648" s="19" t="s">
        <v>776</v>
      </c>
      <c r="N2648" s="200">
        <v>46235</v>
      </c>
      <c r="O2648" s="201">
        <v>46267</v>
      </c>
      <c r="P2648" s="13" t="s">
        <v>187</v>
      </c>
      <c r="Q2648" s="22" t="s">
        <v>2021</v>
      </c>
      <c r="R2648" s="22">
        <v>22</v>
      </c>
      <c r="S2648" s="23" t="s">
        <v>242</v>
      </c>
      <c r="T2648" s="6" t="s">
        <v>242</v>
      </c>
      <c r="U2648" s="5"/>
      <c r="V2648" s="5" t="s">
        <v>233</v>
      </c>
      <c r="W2648" s="62" t="s">
        <v>11724</v>
      </c>
      <c r="X2648" s="5" t="s">
        <v>242</v>
      </c>
      <c r="Y2648" s="5"/>
      <c r="Z2648" s="5"/>
      <c r="AA2648" s="152" t="s">
        <v>16</v>
      </c>
      <c r="AB2648" s="7">
        <v>0.95</v>
      </c>
      <c r="AC2648" s="5"/>
      <c r="AD2648" s="5"/>
      <c r="AE2648" s="6"/>
      <c r="AF2648" s="5"/>
      <c r="AG2648" s="5" t="str">
        <f t="shared" si="41"/>
        <v>Y</v>
      </c>
      <c r="AH2648" s="5"/>
      <c r="AI2648" s="17">
        <v>1</v>
      </c>
      <c r="AJ2648" s="1" t="s">
        <v>10965</v>
      </c>
      <c r="AK2648" s="42" t="s">
        <v>334</v>
      </c>
      <c r="AL2648" s="80" t="s">
        <v>335</v>
      </c>
      <c r="AM2648" s="25" t="s">
        <v>261</v>
      </c>
      <c r="AN2648" s="82"/>
    </row>
    <row r="2649" spans="1:40" ht="57" customHeight="1">
      <c r="A2649" t="s">
        <v>1183</v>
      </c>
      <c r="B2649" s="13" t="s">
        <v>16</v>
      </c>
      <c r="C2649" s="13" t="s">
        <v>16</v>
      </c>
      <c r="D2649" s="13" t="s">
        <v>16</v>
      </c>
      <c r="E2649" s="27" t="s">
        <v>11725</v>
      </c>
      <c r="F2649" s="5"/>
      <c r="G2649" s="5" t="s">
        <v>10967</v>
      </c>
      <c r="H2649" s="1" t="s">
        <v>10961</v>
      </c>
      <c r="I2649" s="1" t="s">
        <v>11726</v>
      </c>
      <c r="J2649" s="30" t="s">
        <v>162</v>
      </c>
      <c r="K2649" s="64" t="s">
        <v>11727</v>
      </c>
      <c r="L2649" s="5" t="s">
        <v>774</v>
      </c>
      <c r="M2649" s="19" t="s">
        <v>776</v>
      </c>
      <c r="N2649" s="200">
        <v>46235</v>
      </c>
      <c r="O2649" s="201">
        <v>46267</v>
      </c>
      <c r="P2649" s="13" t="s">
        <v>187</v>
      </c>
      <c r="Q2649" s="22" t="s">
        <v>2021</v>
      </c>
      <c r="R2649" s="22">
        <v>22</v>
      </c>
      <c r="S2649" s="23" t="s">
        <v>242</v>
      </c>
      <c r="T2649" s="6" t="s">
        <v>242</v>
      </c>
      <c r="U2649" s="5"/>
      <c r="V2649" s="5" t="s">
        <v>233</v>
      </c>
      <c r="W2649" s="62" t="s">
        <v>11728</v>
      </c>
      <c r="X2649" s="5" t="s">
        <v>242</v>
      </c>
      <c r="Y2649" s="5"/>
      <c r="Z2649" s="5"/>
      <c r="AA2649" s="152" t="s">
        <v>16</v>
      </c>
      <c r="AB2649" s="7">
        <v>0.95</v>
      </c>
      <c r="AC2649" s="5"/>
      <c r="AD2649" s="5"/>
      <c r="AE2649" s="6"/>
      <c r="AF2649" s="5"/>
      <c r="AG2649" s="5" t="str">
        <f t="shared" si="41"/>
        <v>Y</v>
      </c>
      <c r="AH2649" s="5"/>
      <c r="AI2649" s="17">
        <v>1</v>
      </c>
      <c r="AJ2649" s="1" t="s">
        <v>10971</v>
      </c>
      <c r="AK2649" s="42" t="s">
        <v>334</v>
      </c>
      <c r="AL2649" s="80" t="s">
        <v>335</v>
      </c>
      <c r="AM2649" s="25" t="s">
        <v>261</v>
      </c>
      <c r="AN2649" s="82"/>
    </row>
    <row r="2650" spans="1:40" ht="57" customHeight="1">
      <c r="A2650" t="s">
        <v>1183</v>
      </c>
      <c r="B2650" s="13" t="s">
        <v>16</v>
      </c>
      <c r="C2650" s="13" t="s">
        <v>16</v>
      </c>
      <c r="D2650" s="13" t="s">
        <v>16</v>
      </c>
      <c r="E2650" s="27" t="s">
        <v>11729</v>
      </c>
      <c r="F2650" s="5"/>
      <c r="G2650" s="5" t="s">
        <v>11248</v>
      </c>
      <c r="H2650" s="1" t="s">
        <v>10961</v>
      </c>
      <c r="I2650" s="1" t="s">
        <v>11730</v>
      </c>
      <c r="J2650" s="30" t="s">
        <v>162</v>
      </c>
      <c r="K2650" s="64" t="s">
        <v>11731</v>
      </c>
      <c r="L2650" s="5" t="s">
        <v>774</v>
      </c>
      <c r="M2650" s="19" t="s">
        <v>776</v>
      </c>
      <c r="N2650" s="200">
        <v>46235</v>
      </c>
      <c r="O2650" s="201">
        <v>46267</v>
      </c>
      <c r="P2650" s="13" t="s">
        <v>187</v>
      </c>
      <c r="Q2650" s="22" t="s">
        <v>1190</v>
      </c>
      <c r="R2650" s="22">
        <v>2000</v>
      </c>
      <c r="S2650" s="23" t="s">
        <v>242</v>
      </c>
      <c r="T2650" s="6" t="s">
        <v>242</v>
      </c>
      <c r="U2650" s="5"/>
      <c r="V2650" s="5" t="s">
        <v>233</v>
      </c>
      <c r="W2650" s="62" t="s">
        <v>11732</v>
      </c>
      <c r="X2650" s="5" t="s">
        <v>242</v>
      </c>
      <c r="Y2650" s="5"/>
      <c r="Z2650" s="5"/>
      <c r="AA2650" s="152" t="s">
        <v>16</v>
      </c>
      <c r="AB2650" s="7">
        <v>0.95</v>
      </c>
      <c r="AC2650" s="5"/>
      <c r="AD2650" s="5"/>
      <c r="AE2650" s="6"/>
      <c r="AF2650" s="5"/>
      <c r="AG2650" s="5" t="str">
        <f t="shared" si="41"/>
        <v>Y</v>
      </c>
      <c r="AH2650" s="5"/>
      <c r="AI2650" s="17">
        <v>1</v>
      </c>
      <c r="AJ2650" s="1" t="s">
        <v>11252</v>
      </c>
      <c r="AK2650" s="42" t="s">
        <v>334</v>
      </c>
      <c r="AL2650" s="80" t="s">
        <v>335</v>
      </c>
      <c r="AM2650" s="25" t="s">
        <v>261</v>
      </c>
      <c r="AN2650" s="82"/>
    </row>
    <row r="2651" spans="1:40" ht="57" customHeight="1">
      <c r="A2651" t="s">
        <v>1183</v>
      </c>
      <c r="B2651" s="13" t="s">
        <v>16</v>
      </c>
      <c r="C2651" s="13" t="s">
        <v>16</v>
      </c>
      <c r="D2651" s="13" t="s">
        <v>16</v>
      </c>
      <c r="E2651" s="27" t="s">
        <v>11733</v>
      </c>
      <c r="F2651" s="5"/>
      <c r="G2651" s="5" t="s">
        <v>11233</v>
      </c>
      <c r="H2651" s="1" t="s">
        <v>10961</v>
      </c>
      <c r="I2651" s="1" t="s">
        <v>11734</v>
      </c>
      <c r="J2651" s="30" t="s">
        <v>162</v>
      </c>
      <c r="K2651" s="64" t="s">
        <v>11735</v>
      </c>
      <c r="L2651" s="5" t="s">
        <v>774</v>
      </c>
      <c r="M2651" s="19" t="s">
        <v>776</v>
      </c>
      <c r="N2651" s="200">
        <v>46235</v>
      </c>
      <c r="O2651" s="201">
        <v>46267</v>
      </c>
      <c r="P2651" s="13" t="s">
        <v>187</v>
      </c>
      <c r="Q2651" s="22" t="s">
        <v>1190</v>
      </c>
      <c r="R2651" s="22">
        <v>8000</v>
      </c>
      <c r="S2651" s="23" t="s">
        <v>242</v>
      </c>
      <c r="T2651" s="6" t="s">
        <v>242</v>
      </c>
      <c r="U2651" s="5"/>
      <c r="V2651" s="5" t="s">
        <v>233</v>
      </c>
      <c r="W2651" s="62" t="s">
        <v>11736</v>
      </c>
      <c r="X2651" s="5" t="s">
        <v>187</v>
      </c>
      <c r="Y2651" s="5" t="s">
        <v>11237</v>
      </c>
      <c r="Z2651" s="5" t="s">
        <v>11238</v>
      </c>
      <c r="AA2651" s="152" t="s">
        <v>16</v>
      </c>
      <c r="AB2651" s="7">
        <v>0.95</v>
      </c>
      <c r="AC2651" s="5"/>
      <c r="AD2651" s="5"/>
      <c r="AE2651" s="6"/>
      <c r="AF2651" s="5"/>
      <c r="AG2651" s="5" t="str">
        <f t="shared" si="41"/>
        <v>Y</v>
      </c>
      <c r="AH2651" s="5"/>
      <c r="AI2651" s="17">
        <v>1</v>
      </c>
      <c r="AJ2651" s="1" t="s">
        <v>11239</v>
      </c>
      <c r="AK2651" s="42" t="s">
        <v>334</v>
      </c>
      <c r="AL2651" s="80" t="s">
        <v>335</v>
      </c>
      <c r="AM2651" s="25" t="s">
        <v>261</v>
      </c>
      <c r="AN2651" s="82"/>
    </row>
    <row r="2652" spans="1:40" ht="57" customHeight="1">
      <c r="A2652" t="s">
        <v>1183</v>
      </c>
      <c r="B2652" s="13" t="s">
        <v>16</v>
      </c>
      <c r="C2652" s="13" t="s">
        <v>16</v>
      </c>
      <c r="D2652" s="13" t="s">
        <v>16</v>
      </c>
      <c r="E2652" s="27" t="s">
        <v>11737</v>
      </c>
      <c r="F2652" s="5"/>
      <c r="G2652" s="5" t="s">
        <v>11241</v>
      </c>
      <c r="H2652" s="1" t="s">
        <v>10961</v>
      </c>
      <c r="I2652" s="1" t="s">
        <v>11738</v>
      </c>
      <c r="J2652" s="30" t="s">
        <v>162</v>
      </c>
      <c r="K2652" s="64" t="s">
        <v>11739</v>
      </c>
      <c r="L2652" s="5" t="s">
        <v>774</v>
      </c>
      <c r="M2652" s="19" t="s">
        <v>776</v>
      </c>
      <c r="N2652" s="200">
        <v>46235</v>
      </c>
      <c r="O2652" s="201">
        <v>46267</v>
      </c>
      <c r="P2652" s="13" t="s">
        <v>187</v>
      </c>
      <c r="Q2652" s="22" t="s">
        <v>1190</v>
      </c>
      <c r="R2652" s="22">
        <v>8000</v>
      </c>
      <c r="S2652" s="23" t="s">
        <v>242</v>
      </c>
      <c r="T2652" s="6" t="s">
        <v>242</v>
      </c>
      <c r="U2652" s="5"/>
      <c r="V2652" s="5" t="s">
        <v>233</v>
      </c>
      <c r="W2652" s="62" t="s">
        <v>11740</v>
      </c>
      <c r="X2652" s="5" t="s">
        <v>187</v>
      </c>
      <c r="Y2652" s="5" t="s">
        <v>11245</v>
      </c>
      <c r="Z2652" s="5" t="s">
        <v>11238</v>
      </c>
      <c r="AA2652" s="152" t="s">
        <v>16</v>
      </c>
      <c r="AB2652" s="7">
        <v>0.95</v>
      </c>
      <c r="AC2652" s="5"/>
      <c r="AD2652" s="5"/>
      <c r="AE2652" s="6"/>
      <c r="AF2652" s="5"/>
      <c r="AG2652" s="5" t="str">
        <f t="shared" si="41"/>
        <v>Y</v>
      </c>
      <c r="AH2652" s="5"/>
      <c r="AI2652" s="17">
        <v>1</v>
      </c>
      <c r="AJ2652" s="1" t="s">
        <v>11246</v>
      </c>
      <c r="AK2652" s="42" t="s">
        <v>334</v>
      </c>
      <c r="AL2652" s="80" t="s">
        <v>335</v>
      </c>
      <c r="AM2652" s="25" t="s">
        <v>261</v>
      </c>
      <c r="AN2652" s="82"/>
    </row>
    <row r="2653" spans="1:40" ht="57" customHeight="1">
      <c r="A2653" t="s">
        <v>1183</v>
      </c>
      <c r="B2653" s="13" t="s">
        <v>16</v>
      </c>
      <c r="C2653" s="13" t="s">
        <v>16</v>
      </c>
      <c r="D2653" s="13" t="s">
        <v>16</v>
      </c>
      <c r="E2653" s="27" t="s">
        <v>11741</v>
      </c>
      <c r="F2653" s="5"/>
      <c r="G2653" s="5" t="s">
        <v>10960</v>
      </c>
      <c r="H2653" s="1" t="s">
        <v>10961</v>
      </c>
      <c r="I2653" s="1" t="s">
        <v>11742</v>
      </c>
      <c r="J2653" s="30" t="s">
        <v>162</v>
      </c>
      <c r="K2653" s="64" t="s">
        <v>11743</v>
      </c>
      <c r="L2653" s="5" t="s">
        <v>781</v>
      </c>
      <c r="M2653" s="19" t="s">
        <v>783</v>
      </c>
      <c r="N2653" s="200">
        <v>46235</v>
      </c>
      <c r="O2653" s="201">
        <v>46267</v>
      </c>
      <c r="P2653" s="13" t="s">
        <v>187</v>
      </c>
      <c r="Q2653" s="22" t="s">
        <v>2021</v>
      </c>
      <c r="R2653" s="22">
        <v>22</v>
      </c>
      <c r="S2653" s="23" t="s">
        <v>242</v>
      </c>
      <c r="T2653" s="6" t="s">
        <v>242</v>
      </c>
      <c r="U2653" s="5"/>
      <c r="V2653" s="5" t="s">
        <v>233</v>
      </c>
      <c r="W2653" s="62" t="s">
        <v>11744</v>
      </c>
      <c r="X2653" s="5" t="s">
        <v>242</v>
      </c>
      <c r="Y2653" s="5"/>
      <c r="Z2653" s="5"/>
      <c r="AA2653" s="152" t="s">
        <v>16</v>
      </c>
      <c r="AB2653" s="7">
        <v>0.95</v>
      </c>
      <c r="AC2653" s="5"/>
      <c r="AD2653" s="5"/>
      <c r="AE2653" s="6"/>
      <c r="AF2653" s="5"/>
      <c r="AG2653" s="5" t="str">
        <f t="shared" si="41"/>
        <v>Y</v>
      </c>
      <c r="AH2653" s="5"/>
      <c r="AI2653" s="17">
        <v>1</v>
      </c>
      <c r="AJ2653" s="1" t="s">
        <v>10965</v>
      </c>
      <c r="AK2653" s="42" t="s">
        <v>334</v>
      </c>
      <c r="AL2653" s="80" t="s">
        <v>335</v>
      </c>
      <c r="AM2653" s="25" t="s">
        <v>261</v>
      </c>
      <c r="AN2653" s="82"/>
    </row>
    <row r="2654" spans="1:40" ht="57" customHeight="1">
      <c r="A2654" t="s">
        <v>1183</v>
      </c>
      <c r="B2654" s="13" t="s">
        <v>16</v>
      </c>
      <c r="C2654" s="13" t="s">
        <v>16</v>
      </c>
      <c r="D2654" s="13" t="s">
        <v>16</v>
      </c>
      <c r="E2654" s="27" t="s">
        <v>11745</v>
      </c>
      <c r="F2654" s="5"/>
      <c r="G2654" s="5" t="s">
        <v>10967</v>
      </c>
      <c r="H2654" s="1" t="s">
        <v>10961</v>
      </c>
      <c r="I2654" s="1" t="s">
        <v>11746</v>
      </c>
      <c r="J2654" s="30" t="s">
        <v>162</v>
      </c>
      <c r="K2654" s="64" t="s">
        <v>11747</v>
      </c>
      <c r="L2654" s="5" t="s">
        <v>781</v>
      </c>
      <c r="M2654" s="19" t="s">
        <v>783</v>
      </c>
      <c r="N2654" s="200">
        <v>46235</v>
      </c>
      <c r="O2654" s="201">
        <v>46267</v>
      </c>
      <c r="P2654" s="13" t="s">
        <v>187</v>
      </c>
      <c r="Q2654" s="22" t="s">
        <v>2021</v>
      </c>
      <c r="R2654" s="22">
        <v>22</v>
      </c>
      <c r="S2654" s="23" t="s">
        <v>242</v>
      </c>
      <c r="T2654" s="6" t="s">
        <v>242</v>
      </c>
      <c r="U2654" s="5"/>
      <c r="V2654" s="5" t="s">
        <v>233</v>
      </c>
      <c r="W2654" s="62" t="s">
        <v>11748</v>
      </c>
      <c r="X2654" s="5" t="s">
        <v>242</v>
      </c>
      <c r="Y2654" s="5"/>
      <c r="Z2654" s="5"/>
      <c r="AA2654" s="152" t="s">
        <v>16</v>
      </c>
      <c r="AB2654" s="7">
        <v>0.95</v>
      </c>
      <c r="AC2654" s="5"/>
      <c r="AD2654" s="5"/>
      <c r="AE2654" s="6"/>
      <c r="AF2654" s="5"/>
      <c r="AG2654" s="5" t="str">
        <f t="shared" si="41"/>
        <v>Y</v>
      </c>
      <c r="AH2654" s="5"/>
      <c r="AI2654" s="17">
        <v>1</v>
      </c>
      <c r="AJ2654" s="1" t="s">
        <v>10971</v>
      </c>
      <c r="AK2654" s="42" t="s">
        <v>334</v>
      </c>
      <c r="AL2654" s="80" t="s">
        <v>335</v>
      </c>
      <c r="AM2654" s="25" t="s">
        <v>261</v>
      </c>
      <c r="AN2654" s="82"/>
    </row>
    <row r="2655" spans="1:40" ht="57" customHeight="1">
      <c r="A2655" t="s">
        <v>1183</v>
      </c>
      <c r="B2655" s="13" t="s">
        <v>16</v>
      </c>
      <c r="C2655" s="13" t="s">
        <v>16</v>
      </c>
      <c r="D2655" s="13" t="s">
        <v>16</v>
      </c>
      <c r="E2655" s="27" t="s">
        <v>11749</v>
      </c>
      <c r="F2655" s="5"/>
      <c r="G2655" s="5" t="s">
        <v>11248</v>
      </c>
      <c r="H2655" s="1" t="s">
        <v>10961</v>
      </c>
      <c r="I2655" s="1" t="s">
        <v>11750</v>
      </c>
      <c r="J2655" s="30" t="s">
        <v>162</v>
      </c>
      <c r="K2655" s="64" t="s">
        <v>11751</v>
      </c>
      <c r="L2655" s="5" t="s">
        <v>781</v>
      </c>
      <c r="M2655" s="19" t="s">
        <v>783</v>
      </c>
      <c r="N2655" s="200">
        <v>46235</v>
      </c>
      <c r="O2655" s="201">
        <v>46267</v>
      </c>
      <c r="P2655" s="13" t="s">
        <v>187</v>
      </c>
      <c r="Q2655" s="22" t="s">
        <v>1190</v>
      </c>
      <c r="R2655" s="22">
        <v>2000</v>
      </c>
      <c r="S2655" s="23" t="s">
        <v>242</v>
      </c>
      <c r="T2655" s="6" t="s">
        <v>242</v>
      </c>
      <c r="U2655" s="5"/>
      <c r="V2655" s="5" t="s">
        <v>233</v>
      </c>
      <c r="W2655" s="62" t="s">
        <v>11752</v>
      </c>
      <c r="X2655" s="5" t="s">
        <v>242</v>
      </c>
      <c r="Y2655" s="5"/>
      <c r="Z2655" s="5"/>
      <c r="AA2655" s="152" t="s">
        <v>16</v>
      </c>
      <c r="AB2655" s="7">
        <v>0.95</v>
      </c>
      <c r="AC2655" s="5"/>
      <c r="AD2655" s="5"/>
      <c r="AE2655" s="6"/>
      <c r="AF2655" s="5"/>
      <c r="AG2655" s="5" t="str">
        <f t="shared" si="41"/>
        <v>Y</v>
      </c>
      <c r="AH2655" s="5"/>
      <c r="AI2655" s="17">
        <v>1</v>
      </c>
      <c r="AJ2655" s="1" t="s">
        <v>11252</v>
      </c>
      <c r="AK2655" s="42" t="s">
        <v>334</v>
      </c>
      <c r="AL2655" s="80" t="s">
        <v>335</v>
      </c>
      <c r="AM2655" s="25" t="s">
        <v>261</v>
      </c>
      <c r="AN2655" s="82"/>
    </row>
    <row r="2656" spans="1:40" ht="57" customHeight="1">
      <c r="A2656" t="s">
        <v>1183</v>
      </c>
      <c r="B2656" s="13" t="s">
        <v>16</v>
      </c>
      <c r="C2656" s="13" t="s">
        <v>16</v>
      </c>
      <c r="D2656" s="13" t="s">
        <v>16</v>
      </c>
      <c r="E2656" s="27" t="s">
        <v>11753</v>
      </c>
      <c r="F2656" s="5"/>
      <c r="G2656" s="5" t="s">
        <v>11233</v>
      </c>
      <c r="H2656" s="1" t="s">
        <v>10961</v>
      </c>
      <c r="I2656" s="1" t="s">
        <v>11754</v>
      </c>
      <c r="J2656" s="30" t="s">
        <v>162</v>
      </c>
      <c r="K2656" s="64" t="s">
        <v>11755</v>
      </c>
      <c r="L2656" s="5" t="s">
        <v>781</v>
      </c>
      <c r="M2656" s="19" t="s">
        <v>783</v>
      </c>
      <c r="N2656" s="200">
        <v>46235</v>
      </c>
      <c r="O2656" s="201">
        <v>46267</v>
      </c>
      <c r="P2656" s="13" t="s">
        <v>187</v>
      </c>
      <c r="Q2656" s="22" t="s">
        <v>1190</v>
      </c>
      <c r="R2656" s="22">
        <v>8000</v>
      </c>
      <c r="S2656" s="23" t="s">
        <v>242</v>
      </c>
      <c r="T2656" s="6" t="s">
        <v>242</v>
      </c>
      <c r="U2656" s="5"/>
      <c r="V2656" s="5" t="s">
        <v>233</v>
      </c>
      <c r="W2656" s="62" t="s">
        <v>11756</v>
      </c>
      <c r="X2656" s="5" t="s">
        <v>187</v>
      </c>
      <c r="Y2656" s="5" t="s">
        <v>11237</v>
      </c>
      <c r="Z2656" s="5" t="s">
        <v>11238</v>
      </c>
      <c r="AA2656" s="152" t="s">
        <v>16</v>
      </c>
      <c r="AB2656" s="7">
        <v>0.95</v>
      </c>
      <c r="AC2656" s="5"/>
      <c r="AD2656" s="5"/>
      <c r="AE2656" s="6"/>
      <c r="AF2656" s="5"/>
      <c r="AG2656" s="5" t="str">
        <f t="shared" si="41"/>
        <v>Y</v>
      </c>
      <c r="AH2656" s="5"/>
      <c r="AI2656" s="17">
        <v>1</v>
      </c>
      <c r="AJ2656" s="1" t="s">
        <v>11239</v>
      </c>
      <c r="AK2656" s="42" t="s">
        <v>334</v>
      </c>
      <c r="AL2656" s="80" t="s">
        <v>335</v>
      </c>
      <c r="AM2656" s="25" t="s">
        <v>261</v>
      </c>
      <c r="AN2656" s="82"/>
    </row>
    <row r="2657" spans="1:40" ht="57" customHeight="1">
      <c r="A2657" t="s">
        <v>1183</v>
      </c>
      <c r="B2657" s="13" t="s">
        <v>16</v>
      </c>
      <c r="C2657" s="13" t="s">
        <v>16</v>
      </c>
      <c r="D2657" s="13" t="s">
        <v>16</v>
      </c>
      <c r="E2657" s="27" t="s">
        <v>11757</v>
      </c>
      <c r="F2657" s="5"/>
      <c r="G2657" s="5" t="s">
        <v>11241</v>
      </c>
      <c r="H2657" s="1" t="s">
        <v>10961</v>
      </c>
      <c r="I2657" s="1" t="s">
        <v>11758</v>
      </c>
      <c r="J2657" s="30" t="s">
        <v>162</v>
      </c>
      <c r="K2657" s="64" t="s">
        <v>11759</v>
      </c>
      <c r="L2657" s="5" t="s">
        <v>781</v>
      </c>
      <c r="M2657" s="19" t="s">
        <v>783</v>
      </c>
      <c r="N2657" s="200">
        <v>46235</v>
      </c>
      <c r="O2657" s="201">
        <v>46267</v>
      </c>
      <c r="P2657" s="13" t="s">
        <v>187</v>
      </c>
      <c r="Q2657" s="22" t="s">
        <v>1190</v>
      </c>
      <c r="R2657" s="22">
        <v>8000</v>
      </c>
      <c r="S2657" s="23" t="s">
        <v>242</v>
      </c>
      <c r="T2657" s="6" t="s">
        <v>242</v>
      </c>
      <c r="U2657" s="5"/>
      <c r="V2657" s="5" t="s">
        <v>233</v>
      </c>
      <c r="W2657" s="62" t="s">
        <v>11760</v>
      </c>
      <c r="X2657" s="5" t="s">
        <v>187</v>
      </c>
      <c r="Y2657" s="5" t="s">
        <v>11245</v>
      </c>
      <c r="Z2657" s="5" t="s">
        <v>11238</v>
      </c>
      <c r="AA2657" s="152" t="s">
        <v>16</v>
      </c>
      <c r="AB2657" s="7">
        <v>0.95</v>
      </c>
      <c r="AC2657" s="5"/>
      <c r="AD2657" s="5"/>
      <c r="AE2657" s="6"/>
      <c r="AF2657" s="5"/>
      <c r="AG2657" s="5" t="str">
        <f t="shared" si="41"/>
        <v>Y</v>
      </c>
      <c r="AH2657" s="5"/>
      <c r="AI2657" s="17">
        <v>1</v>
      </c>
      <c r="AJ2657" s="1" t="s">
        <v>11246</v>
      </c>
      <c r="AK2657" s="42" t="s">
        <v>334</v>
      </c>
      <c r="AL2657" s="80" t="s">
        <v>335</v>
      </c>
      <c r="AM2657" s="25" t="s">
        <v>261</v>
      </c>
      <c r="AN2657" s="82"/>
    </row>
    <row r="2658" spans="1:40" ht="57" customHeight="1">
      <c r="A2658" t="s">
        <v>1183</v>
      </c>
      <c r="B2658" s="13" t="s">
        <v>16</v>
      </c>
      <c r="C2658" s="13" t="s">
        <v>16</v>
      </c>
      <c r="D2658" s="13" t="s">
        <v>16</v>
      </c>
      <c r="E2658" s="27" t="s">
        <v>11761</v>
      </c>
      <c r="F2658" s="5"/>
      <c r="G2658" s="5" t="s">
        <v>10960</v>
      </c>
      <c r="H2658" s="1" t="s">
        <v>10961</v>
      </c>
      <c r="I2658" s="1" t="s">
        <v>11762</v>
      </c>
      <c r="J2658" s="30" t="s">
        <v>162</v>
      </c>
      <c r="K2658" s="64" t="s">
        <v>11763</v>
      </c>
      <c r="L2658" s="5" t="s">
        <v>253</v>
      </c>
      <c r="M2658" s="19" t="s">
        <v>255</v>
      </c>
      <c r="N2658" s="200">
        <v>46235</v>
      </c>
      <c r="O2658" s="201">
        <v>46267</v>
      </c>
      <c r="P2658" s="13" t="s">
        <v>187</v>
      </c>
      <c r="Q2658" s="22" t="s">
        <v>2021</v>
      </c>
      <c r="R2658" s="22">
        <v>22</v>
      </c>
      <c r="S2658" s="23" t="s">
        <v>242</v>
      </c>
      <c r="T2658" s="6" t="s">
        <v>242</v>
      </c>
      <c r="U2658" s="5"/>
      <c r="V2658" s="5" t="s">
        <v>233</v>
      </c>
      <c r="W2658" s="62" t="s">
        <v>11764</v>
      </c>
      <c r="X2658" s="5" t="s">
        <v>242</v>
      </c>
      <c r="Y2658" s="5"/>
      <c r="Z2658" s="5"/>
      <c r="AA2658" s="152" t="s">
        <v>16</v>
      </c>
      <c r="AB2658" s="7">
        <v>0.95</v>
      </c>
      <c r="AC2658" s="5"/>
      <c r="AD2658" s="5"/>
      <c r="AE2658" s="6"/>
      <c r="AF2658" s="5"/>
      <c r="AG2658" s="5" t="str">
        <f t="shared" si="41"/>
        <v>Y</v>
      </c>
      <c r="AH2658" s="5"/>
      <c r="AI2658" s="17">
        <v>1</v>
      </c>
      <c r="AJ2658" s="1" t="s">
        <v>10965</v>
      </c>
      <c r="AK2658" s="42" t="s">
        <v>183</v>
      </c>
      <c r="AL2658" s="80" t="s">
        <v>184</v>
      </c>
      <c r="AM2658" s="25" t="s">
        <v>261</v>
      </c>
      <c r="AN2658" s="82"/>
    </row>
    <row r="2659" spans="1:40" ht="57" customHeight="1">
      <c r="A2659" t="s">
        <v>1183</v>
      </c>
      <c r="B2659" s="13" t="s">
        <v>16</v>
      </c>
      <c r="C2659" s="13" t="s">
        <v>16</v>
      </c>
      <c r="D2659" s="13" t="s">
        <v>16</v>
      </c>
      <c r="E2659" s="27" t="s">
        <v>11765</v>
      </c>
      <c r="F2659" s="5"/>
      <c r="G2659" s="5" t="s">
        <v>10967</v>
      </c>
      <c r="H2659" s="1" t="s">
        <v>10961</v>
      </c>
      <c r="I2659" s="1" t="s">
        <v>11766</v>
      </c>
      <c r="J2659" s="30" t="s">
        <v>162</v>
      </c>
      <c r="K2659" s="64" t="s">
        <v>11767</v>
      </c>
      <c r="L2659" s="5" t="s">
        <v>253</v>
      </c>
      <c r="M2659" s="19" t="s">
        <v>255</v>
      </c>
      <c r="N2659" s="200">
        <v>46235</v>
      </c>
      <c r="O2659" s="201">
        <v>46267</v>
      </c>
      <c r="P2659" s="13" t="s">
        <v>187</v>
      </c>
      <c r="Q2659" s="22" t="s">
        <v>2021</v>
      </c>
      <c r="R2659" s="22">
        <v>22</v>
      </c>
      <c r="S2659" s="23" t="s">
        <v>242</v>
      </c>
      <c r="T2659" s="6" t="s">
        <v>242</v>
      </c>
      <c r="U2659" s="5"/>
      <c r="V2659" s="5" t="s">
        <v>233</v>
      </c>
      <c r="W2659" s="62" t="s">
        <v>11768</v>
      </c>
      <c r="X2659" s="5" t="s">
        <v>242</v>
      </c>
      <c r="Y2659" s="5"/>
      <c r="Z2659" s="5"/>
      <c r="AA2659" s="152" t="s">
        <v>16</v>
      </c>
      <c r="AB2659" s="7">
        <v>0.95</v>
      </c>
      <c r="AC2659" s="5"/>
      <c r="AD2659" s="5"/>
      <c r="AE2659" s="6"/>
      <c r="AF2659" s="5"/>
      <c r="AG2659" s="5" t="str">
        <f t="shared" si="41"/>
        <v>Y</v>
      </c>
      <c r="AH2659" s="5"/>
      <c r="AI2659" s="17">
        <v>1</v>
      </c>
      <c r="AJ2659" s="1" t="s">
        <v>10971</v>
      </c>
      <c r="AK2659" s="42" t="s">
        <v>183</v>
      </c>
      <c r="AL2659" s="80" t="s">
        <v>184</v>
      </c>
      <c r="AM2659" s="25" t="s">
        <v>261</v>
      </c>
      <c r="AN2659" s="82"/>
    </row>
    <row r="2660" spans="1:40" ht="57" customHeight="1">
      <c r="A2660" t="s">
        <v>1183</v>
      </c>
      <c r="B2660" s="13" t="s">
        <v>16</v>
      </c>
      <c r="C2660" s="13" t="s">
        <v>16</v>
      </c>
      <c r="D2660" s="13" t="s">
        <v>16</v>
      </c>
      <c r="E2660" s="27" t="s">
        <v>11769</v>
      </c>
      <c r="F2660" s="5"/>
      <c r="G2660" s="5" t="s">
        <v>11248</v>
      </c>
      <c r="H2660" s="1" t="s">
        <v>10961</v>
      </c>
      <c r="I2660" s="1" t="s">
        <v>11770</v>
      </c>
      <c r="J2660" s="30" t="s">
        <v>162</v>
      </c>
      <c r="K2660" s="64" t="s">
        <v>11771</v>
      </c>
      <c r="L2660" s="5" t="s">
        <v>253</v>
      </c>
      <c r="M2660" s="19" t="s">
        <v>255</v>
      </c>
      <c r="N2660" s="200">
        <v>46235</v>
      </c>
      <c r="O2660" s="201">
        <v>46267</v>
      </c>
      <c r="P2660" s="13" t="s">
        <v>187</v>
      </c>
      <c r="Q2660" s="22" t="s">
        <v>1190</v>
      </c>
      <c r="R2660" s="22">
        <v>2000</v>
      </c>
      <c r="S2660" s="23" t="s">
        <v>242</v>
      </c>
      <c r="T2660" s="6" t="s">
        <v>242</v>
      </c>
      <c r="U2660" s="5"/>
      <c r="V2660" s="5" t="s">
        <v>233</v>
      </c>
      <c r="W2660" s="62" t="s">
        <v>11772</v>
      </c>
      <c r="X2660" s="5" t="s">
        <v>242</v>
      </c>
      <c r="Y2660" s="5"/>
      <c r="Z2660" s="5"/>
      <c r="AA2660" s="152" t="s">
        <v>16</v>
      </c>
      <c r="AB2660" s="7">
        <v>0.95</v>
      </c>
      <c r="AC2660" s="5"/>
      <c r="AD2660" s="5"/>
      <c r="AE2660" s="6"/>
      <c r="AF2660" s="5"/>
      <c r="AG2660" s="5" t="str">
        <f t="shared" si="41"/>
        <v>Y</v>
      </c>
      <c r="AH2660" s="5"/>
      <c r="AI2660" s="17">
        <v>1</v>
      </c>
      <c r="AJ2660" s="1" t="s">
        <v>11252</v>
      </c>
      <c r="AK2660" s="42" t="s">
        <v>183</v>
      </c>
      <c r="AL2660" s="80" t="s">
        <v>184</v>
      </c>
      <c r="AM2660" s="25" t="s">
        <v>261</v>
      </c>
      <c r="AN2660" s="82"/>
    </row>
    <row r="2661" spans="1:40" ht="57" customHeight="1">
      <c r="A2661" t="s">
        <v>1183</v>
      </c>
      <c r="B2661" s="13" t="s">
        <v>16</v>
      </c>
      <c r="C2661" s="13" t="s">
        <v>16</v>
      </c>
      <c r="D2661" s="13" t="s">
        <v>16</v>
      </c>
      <c r="E2661" s="27" t="s">
        <v>11773</v>
      </c>
      <c r="F2661" s="5"/>
      <c r="G2661" s="5" t="s">
        <v>11233</v>
      </c>
      <c r="H2661" s="1" t="s">
        <v>10961</v>
      </c>
      <c r="I2661" s="1" t="s">
        <v>11774</v>
      </c>
      <c r="J2661" s="30" t="s">
        <v>162</v>
      </c>
      <c r="K2661" s="64" t="s">
        <v>11775</v>
      </c>
      <c r="L2661" s="5" t="s">
        <v>253</v>
      </c>
      <c r="M2661" s="19" t="s">
        <v>255</v>
      </c>
      <c r="N2661" s="200">
        <v>46235</v>
      </c>
      <c r="O2661" s="201">
        <v>46267</v>
      </c>
      <c r="P2661" s="13" t="s">
        <v>187</v>
      </c>
      <c r="Q2661" s="22" t="s">
        <v>1190</v>
      </c>
      <c r="R2661" s="22">
        <v>8000</v>
      </c>
      <c r="S2661" s="23" t="s">
        <v>242</v>
      </c>
      <c r="T2661" s="6" t="s">
        <v>242</v>
      </c>
      <c r="U2661" s="5"/>
      <c r="V2661" s="5" t="s">
        <v>233</v>
      </c>
      <c r="W2661" s="62" t="s">
        <v>11776</v>
      </c>
      <c r="X2661" s="5" t="s">
        <v>187</v>
      </c>
      <c r="Y2661" s="5" t="s">
        <v>11237</v>
      </c>
      <c r="Z2661" s="5" t="s">
        <v>11238</v>
      </c>
      <c r="AA2661" s="152" t="s">
        <v>16</v>
      </c>
      <c r="AB2661" s="7">
        <v>0.95</v>
      </c>
      <c r="AC2661" s="5"/>
      <c r="AD2661" s="5"/>
      <c r="AE2661" s="6"/>
      <c r="AF2661" s="5"/>
      <c r="AG2661" s="5" t="str">
        <f t="shared" si="41"/>
        <v>Y</v>
      </c>
      <c r="AH2661" s="5"/>
      <c r="AI2661" s="17">
        <v>1</v>
      </c>
      <c r="AJ2661" s="1" t="s">
        <v>11239</v>
      </c>
      <c r="AK2661" s="42" t="s">
        <v>183</v>
      </c>
      <c r="AL2661" s="80" t="s">
        <v>184</v>
      </c>
      <c r="AM2661" s="25" t="s">
        <v>261</v>
      </c>
      <c r="AN2661" s="82"/>
    </row>
    <row r="2662" spans="1:40" ht="57" customHeight="1">
      <c r="A2662" t="s">
        <v>1183</v>
      </c>
      <c r="B2662" s="13" t="s">
        <v>16</v>
      </c>
      <c r="C2662" s="13" t="s">
        <v>16</v>
      </c>
      <c r="D2662" s="13" t="s">
        <v>16</v>
      </c>
      <c r="E2662" s="27" t="s">
        <v>11777</v>
      </c>
      <c r="F2662" s="5"/>
      <c r="G2662" s="5" t="s">
        <v>11241</v>
      </c>
      <c r="H2662" s="1" t="s">
        <v>10961</v>
      </c>
      <c r="I2662" s="1" t="s">
        <v>11778</v>
      </c>
      <c r="J2662" s="30" t="s">
        <v>162</v>
      </c>
      <c r="K2662" s="64" t="s">
        <v>11779</v>
      </c>
      <c r="L2662" s="5" t="s">
        <v>253</v>
      </c>
      <c r="M2662" s="19" t="s">
        <v>255</v>
      </c>
      <c r="N2662" s="200">
        <v>46235</v>
      </c>
      <c r="O2662" s="201">
        <v>46267</v>
      </c>
      <c r="P2662" s="13" t="s">
        <v>187</v>
      </c>
      <c r="Q2662" s="22" t="s">
        <v>1190</v>
      </c>
      <c r="R2662" s="22">
        <v>8000</v>
      </c>
      <c r="S2662" s="23" t="s">
        <v>242</v>
      </c>
      <c r="T2662" s="6" t="s">
        <v>242</v>
      </c>
      <c r="U2662" s="5"/>
      <c r="V2662" s="5" t="s">
        <v>233</v>
      </c>
      <c r="W2662" s="62" t="s">
        <v>11780</v>
      </c>
      <c r="X2662" s="5" t="s">
        <v>187</v>
      </c>
      <c r="Y2662" s="5" t="s">
        <v>11245</v>
      </c>
      <c r="Z2662" s="5" t="s">
        <v>11238</v>
      </c>
      <c r="AA2662" s="152" t="s">
        <v>16</v>
      </c>
      <c r="AB2662" s="7">
        <v>0.95</v>
      </c>
      <c r="AC2662" s="5"/>
      <c r="AD2662" s="5"/>
      <c r="AE2662" s="6"/>
      <c r="AF2662" s="5"/>
      <c r="AG2662" s="5" t="str">
        <f t="shared" si="41"/>
        <v>Y</v>
      </c>
      <c r="AH2662" s="5"/>
      <c r="AI2662" s="17">
        <v>1</v>
      </c>
      <c r="AJ2662" s="1" t="s">
        <v>11246</v>
      </c>
      <c r="AK2662" s="42" t="s">
        <v>183</v>
      </c>
      <c r="AL2662" s="80" t="s">
        <v>184</v>
      </c>
      <c r="AM2662" s="25" t="s">
        <v>261</v>
      </c>
      <c r="AN2662" s="82"/>
    </row>
    <row r="2663" spans="1:40" ht="57" customHeight="1">
      <c r="A2663" t="s">
        <v>1183</v>
      </c>
      <c r="B2663" s="13" t="s">
        <v>16</v>
      </c>
      <c r="C2663" s="13" t="s">
        <v>16</v>
      </c>
      <c r="D2663" s="13" t="s">
        <v>16</v>
      </c>
      <c r="E2663" s="27" t="s">
        <v>11781</v>
      </c>
      <c r="F2663" s="5"/>
      <c r="G2663" s="5" t="s">
        <v>10960</v>
      </c>
      <c r="H2663" s="1" t="s">
        <v>10961</v>
      </c>
      <c r="I2663" s="1" t="s">
        <v>11782</v>
      </c>
      <c r="J2663" s="30" t="s">
        <v>162</v>
      </c>
      <c r="K2663" s="64" t="s">
        <v>11783</v>
      </c>
      <c r="L2663" s="5" t="s">
        <v>788</v>
      </c>
      <c r="M2663" s="19" t="s">
        <v>790</v>
      </c>
      <c r="N2663" s="200">
        <v>46235</v>
      </c>
      <c r="O2663" s="201">
        <v>46267</v>
      </c>
      <c r="P2663" s="13" t="s">
        <v>187</v>
      </c>
      <c r="Q2663" s="22" t="s">
        <v>2021</v>
      </c>
      <c r="R2663" s="22">
        <v>22</v>
      </c>
      <c r="S2663" s="23" t="s">
        <v>242</v>
      </c>
      <c r="T2663" s="6" t="s">
        <v>242</v>
      </c>
      <c r="U2663" s="5"/>
      <c r="V2663" s="5" t="s">
        <v>233</v>
      </c>
      <c r="W2663" s="62" t="s">
        <v>11784</v>
      </c>
      <c r="X2663" s="5" t="s">
        <v>242</v>
      </c>
      <c r="Y2663" s="5"/>
      <c r="Z2663" s="5"/>
      <c r="AA2663" s="152" t="s">
        <v>16</v>
      </c>
      <c r="AB2663" s="7">
        <v>0.95</v>
      </c>
      <c r="AC2663" s="5"/>
      <c r="AD2663" s="5"/>
      <c r="AE2663" s="6"/>
      <c r="AF2663" s="5"/>
      <c r="AG2663" s="5" t="str">
        <f t="shared" si="41"/>
        <v>Y</v>
      </c>
      <c r="AH2663" s="5"/>
      <c r="AI2663" s="17">
        <v>1</v>
      </c>
      <c r="AJ2663" s="1" t="s">
        <v>10965</v>
      </c>
      <c r="AK2663" s="42" t="s">
        <v>334</v>
      </c>
      <c r="AL2663" s="80" t="s">
        <v>335</v>
      </c>
      <c r="AM2663" s="25" t="s">
        <v>261</v>
      </c>
      <c r="AN2663" s="82"/>
    </row>
    <row r="2664" spans="1:40" ht="57" customHeight="1">
      <c r="A2664" t="s">
        <v>1183</v>
      </c>
      <c r="B2664" s="13" t="s">
        <v>16</v>
      </c>
      <c r="C2664" s="13" t="s">
        <v>16</v>
      </c>
      <c r="D2664" s="13" t="s">
        <v>16</v>
      </c>
      <c r="E2664" s="27" t="s">
        <v>11785</v>
      </c>
      <c r="F2664" s="5"/>
      <c r="G2664" s="5" t="s">
        <v>10967</v>
      </c>
      <c r="H2664" s="1" t="s">
        <v>10961</v>
      </c>
      <c r="I2664" s="1" t="s">
        <v>11786</v>
      </c>
      <c r="J2664" s="30" t="s">
        <v>162</v>
      </c>
      <c r="K2664" s="64" t="s">
        <v>11787</v>
      </c>
      <c r="L2664" s="5" t="s">
        <v>788</v>
      </c>
      <c r="M2664" s="19" t="s">
        <v>790</v>
      </c>
      <c r="N2664" s="200">
        <v>46235</v>
      </c>
      <c r="O2664" s="201">
        <v>46267</v>
      </c>
      <c r="P2664" s="13" t="s">
        <v>187</v>
      </c>
      <c r="Q2664" s="22" t="s">
        <v>2021</v>
      </c>
      <c r="R2664" s="22">
        <v>22</v>
      </c>
      <c r="S2664" s="23" t="s">
        <v>242</v>
      </c>
      <c r="T2664" s="6" t="s">
        <v>242</v>
      </c>
      <c r="U2664" s="5"/>
      <c r="V2664" s="5" t="s">
        <v>233</v>
      </c>
      <c r="W2664" s="62" t="s">
        <v>11788</v>
      </c>
      <c r="X2664" s="5" t="s">
        <v>242</v>
      </c>
      <c r="Y2664" s="5"/>
      <c r="Z2664" s="5"/>
      <c r="AA2664" s="152" t="s">
        <v>16</v>
      </c>
      <c r="AB2664" s="7">
        <v>0.95</v>
      </c>
      <c r="AC2664" s="5"/>
      <c r="AD2664" s="5"/>
      <c r="AE2664" s="6"/>
      <c r="AF2664" s="5"/>
      <c r="AG2664" s="5" t="str">
        <f t="shared" si="41"/>
        <v>Y</v>
      </c>
      <c r="AH2664" s="5"/>
      <c r="AI2664" s="17">
        <v>1</v>
      </c>
      <c r="AJ2664" s="1" t="s">
        <v>10971</v>
      </c>
      <c r="AK2664" s="42" t="s">
        <v>334</v>
      </c>
      <c r="AL2664" s="80" t="s">
        <v>335</v>
      </c>
      <c r="AM2664" s="25" t="s">
        <v>261</v>
      </c>
      <c r="AN2664" s="82"/>
    </row>
    <row r="2665" spans="1:40" ht="57" customHeight="1">
      <c r="A2665" t="s">
        <v>1183</v>
      </c>
      <c r="B2665" s="13" t="s">
        <v>16</v>
      </c>
      <c r="C2665" s="13" t="s">
        <v>16</v>
      </c>
      <c r="D2665" s="13" t="s">
        <v>16</v>
      </c>
      <c r="E2665" s="27" t="s">
        <v>11789</v>
      </c>
      <c r="F2665" s="5"/>
      <c r="G2665" s="5" t="s">
        <v>11248</v>
      </c>
      <c r="H2665" s="1" t="s">
        <v>10961</v>
      </c>
      <c r="I2665" s="1" t="s">
        <v>11790</v>
      </c>
      <c r="J2665" s="30" t="s">
        <v>162</v>
      </c>
      <c r="K2665" s="64" t="s">
        <v>11791</v>
      </c>
      <c r="L2665" s="5" t="s">
        <v>788</v>
      </c>
      <c r="M2665" s="19" t="s">
        <v>790</v>
      </c>
      <c r="N2665" s="200">
        <v>46235</v>
      </c>
      <c r="O2665" s="201">
        <v>46267</v>
      </c>
      <c r="P2665" s="13" t="s">
        <v>187</v>
      </c>
      <c r="Q2665" s="22" t="s">
        <v>1190</v>
      </c>
      <c r="R2665" s="22">
        <v>2000</v>
      </c>
      <c r="S2665" s="23" t="s">
        <v>242</v>
      </c>
      <c r="T2665" s="6" t="s">
        <v>242</v>
      </c>
      <c r="U2665" s="5"/>
      <c r="V2665" s="5" t="s">
        <v>233</v>
      </c>
      <c r="W2665" s="62" t="s">
        <v>11792</v>
      </c>
      <c r="X2665" s="5" t="s">
        <v>242</v>
      </c>
      <c r="Y2665" s="5"/>
      <c r="Z2665" s="5"/>
      <c r="AA2665" s="152" t="s">
        <v>16</v>
      </c>
      <c r="AB2665" s="7">
        <v>0.95</v>
      </c>
      <c r="AC2665" s="5"/>
      <c r="AD2665" s="5"/>
      <c r="AE2665" s="6"/>
      <c r="AF2665" s="5"/>
      <c r="AG2665" s="5" t="str">
        <f t="shared" si="41"/>
        <v>Y</v>
      </c>
      <c r="AH2665" s="5"/>
      <c r="AI2665" s="17">
        <v>1</v>
      </c>
      <c r="AJ2665" s="1" t="s">
        <v>11252</v>
      </c>
      <c r="AK2665" s="42" t="s">
        <v>334</v>
      </c>
      <c r="AL2665" s="80" t="s">
        <v>335</v>
      </c>
      <c r="AM2665" s="25" t="s">
        <v>261</v>
      </c>
      <c r="AN2665" s="82"/>
    </row>
    <row r="2666" spans="1:40" ht="57" customHeight="1">
      <c r="A2666" t="s">
        <v>1183</v>
      </c>
      <c r="B2666" s="13" t="s">
        <v>16</v>
      </c>
      <c r="C2666" s="13" t="s">
        <v>16</v>
      </c>
      <c r="D2666" s="13" t="s">
        <v>16</v>
      </c>
      <c r="E2666" s="27" t="s">
        <v>11793</v>
      </c>
      <c r="F2666" s="5"/>
      <c r="G2666" s="5" t="s">
        <v>11233</v>
      </c>
      <c r="H2666" s="1" t="s">
        <v>10961</v>
      </c>
      <c r="I2666" s="1" t="s">
        <v>11794</v>
      </c>
      <c r="J2666" s="30" t="s">
        <v>162</v>
      </c>
      <c r="K2666" s="64" t="s">
        <v>11795</v>
      </c>
      <c r="L2666" s="5" t="s">
        <v>788</v>
      </c>
      <c r="M2666" s="19" t="s">
        <v>790</v>
      </c>
      <c r="N2666" s="200">
        <v>46235</v>
      </c>
      <c r="O2666" s="201">
        <v>46267</v>
      </c>
      <c r="P2666" s="13" t="s">
        <v>187</v>
      </c>
      <c r="Q2666" s="22" t="s">
        <v>1190</v>
      </c>
      <c r="R2666" s="22">
        <v>8000</v>
      </c>
      <c r="S2666" s="23" t="s">
        <v>242</v>
      </c>
      <c r="T2666" s="6" t="s">
        <v>242</v>
      </c>
      <c r="U2666" s="5"/>
      <c r="V2666" s="5" t="s">
        <v>233</v>
      </c>
      <c r="W2666" s="62" t="s">
        <v>11796</v>
      </c>
      <c r="X2666" s="5" t="s">
        <v>187</v>
      </c>
      <c r="Y2666" s="5" t="s">
        <v>11237</v>
      </c>
      <c r="Z2666" s="5" t="s">
        <v>11238</v>
      </c>
      <c r="AA2666" s="152" t="s">
        <v>16</v>
      </c>
      <c r="AB2666" s="7">
        <v>0.95</v>
      </c>
      <c r="AC2666" s="5"/>
      <c r="AD2666" s="5"/>
      <c r="AE2666" s="6"/>
      <c r="AF2666" s="5"/>
      <c r="AG2666" s="5" t="str">
        <f t="shared" si="41"/>
        <v>Y</v>
      </c>
      <c r="AH2666" s="5"/>
      <c r="AI2666" s="17">
        <v>1</v>
      </c>
      <c r="AJ2666" s="1" t="s">
        <v>11239</v>
      </c>
      <c r="AK2666" s="42" t="s">
        <v>334</v>
      </c>
      <c r="AL2666" s="80" t="s">
        <v>335</v>
      </c>
      <c r="AM2666" s="25" t="s">
        <v>261</v>
      </c>
      <c r="AN2666" s="82"/>
    </row>
    <row r="2667" spans="1:40" ht="57" customHeight="1">
      <c r="A2667" t="s">
        <v>1183</v>
      </c>
      <c r="B2667" s="13" t="s">
        <v>16</v>
      </c>
      <c r="C2667" s="13" t="s">
        <v>16</v>
      </c>
      <c r="D2667" s="13" t="s">
        <v>16</v>
      </c>
      <c r="E2667" s="27" t="s">
        <v>11797</v>
      </c>
      <c r="F2667" s="5"/>
      <c r="G2667" s="5" t="s">
        <v>11241</v>
      </c>
      <c r="H2667" s="1" t="s">
        <v>10961</v>
      </c>
      <c r="I2667" s="1" t="s">
        <v>11798</v>
      </c>
      <c r="J2667" s="30" t="s">
        <v>162</v>
      </c>
      <c r="K2667" s="64" t="s">
        <v>11799</v>
      </c>
      <c r="L2667" s="5" t="s">
        <v>788</v>
      </c>
      <c r="M2667" s="19" t="s">
        <v>790</v>
      </c>
      <c r="N2667" s="200">
        <v>46235</v>
      </c>
      <c r="O2667" s="201">
        <v>46267</v>
      </c>
      <c r="P2667" s="13" t="s">
        <v>187</v>
      </c>
      <c r="Q2667" s="22" t="s">
        <v>1190</v>
      </c>
      <c r="R2667" s="22">
        <v>8000</v>
      </c>
      <c r="S2667" s="23" t="s">
        <v>242</v>
      </c>
      <c r="T2667" s="6" t="s">
        <v>242</v>
      </c>
      <c r="U2667" s="5"/>
      <c r="V2667" s="5" t="s">
        <v>233</v>
      </c>
      <c r="W2667" s="62" t="s">
        <v>11800</v>
      </c>
      <c r="X2667" s="5" t="s">
        <v>187</v>
      </c>
      <c r="Y2667" s="5" t="s">
        <v>11245</v>
      </c>
      <c r="Z2667" s="5" t="s">
        <v>11238</v>
      </c>
      <c r="AA2667" s="152" t="s">
        <v>16</v>
      </c>
      <c r="AB2667" s="7">
        <v>0.95</v>
      </c>
      <c r="AC2667" s="5"/>
      <c r="AD2667" s="5"/>
      <c r="AE2667" s="6"/>
      <c r="AF2667" s="5"/>
      <c r="AG2667" s="5" t="str">
        <f t="shared" si="41"/>
        <v>Y</v>
      </c>
      <c r="AH2667" s="5"/>
      <c r="AI2667" s="17">
        <v>1</v>
      </c>
      <c r="AJ2667" s="1" t="s">
        <v>11246</v>
      </c>
      <c r="AK2667" s="42" t="s">
        <v>334</v>
      </c>
      <c r="AL2667" s="80" t="s">
        <v>335</v>
      </c>
      <c r="AM2667" s="25" t="s">
        <v>261</v>
      </c>
      <c r="AN2667" s="82"/>
    </row>
    <row r="2668" spans="1:40" ht="57" customHeight="1">
      <c r="A2668" t="s">
        <v>1183</v>
      </c>
      <c r="B2668" s="13" t="s">
        <v>16</v>
      </c>
      <c r="C2668" s="13" t="s">
        <v>16</v>
      </c>
      <c r="D2668" s="13" t="s">
        <v>16</v>
      </c>
      <c r="E2668" s="27" t="s">
        <v>11801</v>
      </c>
      <c r="F2668" s="5"/>
      <c r="G2668" s="5" t="s">
        <v>10960</v>
      </c>
      <c r="H2668" s="1" t="s">
        <v>10961</v>
      </c>
      <c r="I2668" s="1" t="s">
        <v>11802</v>
      </c>
      <c r="J2668" s="30" t="s">
        <v>162</v>
      </c>
      <c r="K2668" s="64" t="s">
        <v>11803</v>
      </c>
      <c r="L2668" s="5" t="s">
        <v>795</v>
      </c>
      <c r="M2668" s="19" t="s">
        <v>797</v>
      </c>
      <c r="N2668" s="200">
        <v>46235</v>
      </c>
      <c r="O2668" s="201">
        <v>46267</v>
      </c>
      <c r="P2668" s="13" t="s">
        <v>187</v>
      </c>
      <c r="Q2668" s="22" t="s">
        <v>2021</v>
      </c>
      <c r="R2668" s="22">
        <v>22</v>
      </c>
      <c r="S2668" s="23" t="s">
        <v>242</v>
      </c>
      <c r="T2668" s="6" t="s">
        <v>242</v>
      </c>
      <c r="U2668" s="5"/>
      <c r="V2668" s="5" t="s">
        <v>233</v>
      </c>
      <c r="W2668" s="62" t="s">
        <v>11804</v>
      </c>
      <c r="X2668" s="5" t="s">
        <v>242</v>
      </c>
      <c r="Y2668" s="5"/>
      <c r="Z2668" s="5"/>
      <c r="AA2668" s="152" t="s">
        <v>16</v>
      </c>
      <c r="AB2668" s="7">
        <v>0.95</v>
      </c>
      <c r="AC2668" s="5"/>
      <c r="AD2668" s="5"/>
      <c r="AE2668" s="6"/>
      <c r="AF2668" s="5"/>
      <c r="AG2668" s="5" t="str">
        <f t="shared" si="41"/>
        <v>Y</v>
      </c>
      <c r="AH2668" s="5"/>
      <c r="AI2668" s="17">
        <v>1</v>
      </c>
      <c r="AJ2668" s="1" t="s">
        <v>10965</v>
      </c>
      <c r="AK2668" s="42" t="s">
        <v>334</v>
      </c>
      <c r="AL2668" s="80" t="s">
        <v>335</v>
      </c>
      <c r="AM2668" s="25" t="s">
        <v>261</v>
      </c>
      <c r="AN2668" s="82"/>
    </row>
    <row r="2669" spans="1:40" ht="57" customHeight="1">
      <c r="A2669" t="s">
        <v>1183</v>
      </c>
      <c r="B2669" s="13" t="s">
        <v>16</v>
      </c>
      <c r="C2669" s="13" t="s">
        <v>16</v>
      </c>
      <c r="D2669" s="13" t="s">
        <v>16</v>
      </c>
      <c r="E2669" s="27" t="s">
        <v>11805</v>
      </c>
      <c r="F2669" s="5"/>
      <c r="G2669" s="5" t="s">
        <v>10967</v>
      </c>
      <c r="H2669" s="1" t="s">
        <v>10961</v>
      </c>
      <c r="I2669" s="1" t="s">
        <v>11806</v>
      </c>
      <c r="J2669" s="30" t="s">
        <v>162</v>
      </c>
      <c r="K2669" s="64" t="s">
        <v>11807</v>
      </c>
      <c r="L2669" s="5" t="s">
        <v>795</v>
      </c>
      <c r="M2669" s="19" t="s">
        <v>797</v>
      </c>
      <c r="N2669" s="200">
        <v>46235</v>
      </c>
      <c r="O2669" s="201">
        <v>46267</v>
      </c>
      <c r="P2669" s="13" t="s">
        <v>187</v>
      </c>
      <c r="Q2669" s="22" t="s">
        <v>2021</v>
      </c>
      <c r="R2669" s="22">
        <v>22</v>
      </c>
      <c r="S2669" s="23" t="s">
        <v>242</v>
      </c>
      <c r="T2669" s="6" t="s">
        <v>242</v>
      </c>
      <c r="U2669" s="5"/>
      <c r="V2669" s="5" t="s">
        <v>233</v>
      </c>
      <c r="W2669" s="62" t="s">
        <v>11808</v>
      </c>
      <c r="X2669" s="5" t="s">
        <v>242</v>
      </c>
      <c r="Y2669" s="5"/>
      <c r="Z2669" s="5"/>
      <c r="AA2669" s="152" t="s">
        <v>16</v>
      </c>
      <c r="AB2669" s="7">
        <v>0.95</v>
      </c>
      <c r="AC2669" s="5"/>
      <c r="AD2669" s="5"/>
      <c r="AE2669" s="6"/>
      <c r="AF2669" s="5"/>
      <c r="AG2669" s="5" t="str">
        <f t="shared" si="41"/>
        <v>Y</v>
      </c>
      <c r="AH2669" s="5"/>
      <c r="AI2669" s="17">
        <v>1</v>
      </c>
      <c r="AJ2669" s="1" t="s">
        <v>10971</v>
      </c>
      <c r="AK2669" s="42" t="s">
        <v>334</v>
      </c>
      <c r="AL2669" s="80" t="s">
        <v>335</v>
      </c>
      <c r="AM2669" s="25" t="s">
        <v>261</v>
      </c>
      <c r="AN2669" s="82"/>
    </row>
    <row r="2670" spans="1:40" ht="57" customHeight="1">
      <c r="A2670" t="s">
        <v>1183</v>
      </c>
      <c r="B2670" s="13" t="s">
        <v>16</v>
      </c>
      <c r="C2670" s="13" t="s">
        <v>16</v>
      </c>
      <c r="D2670" s="13" t="s">
        <v>16</v>
      </c>
      <c r="E2670" s="27" t="s">
        <v>11809</v>
      </c>
      <c r="F2670" s="5"/>
      <c r="G2670" s="5" t="s">
        <v>11248</v>
      </c>
      <c r="H2670" s="1" t="s">
        <v>10961</v>
      </c>
      <c r="I2670" s="1" t="s">
        <v>11810</v>
      </c>
      <c r="J2670" s="30" t="s">
        <v>162</v>
      </c>
      <c r="K2670" s="64" t="s">
        <v>11811</v>
      </c>
      <c r="L2670" s="5" t="s">
        <v>795</v>
      </c>
      <c r="M2670" s="19" t="s">
        <v>797</v>
      </c>
      <c r="N2670" s="200">
        <v>46235</v>
      </c>
      <c r="O2670" s="201">
        <v>46267</v>
      </c>
      <c r="P2670" s="13" t="s">
        <v>187</v>
      </c>
      <c r="Q2670" s="22" t="s">
        <v>1190</v>
      </c>
      <c r="R2670" s="22">
        <v>2000</v>
      </c>
      <c r="S2670" s="23" t="s">
        <v>242</v>
      </c>
      <c r="T2670" s="6" t="s">
        <v>242</v>
      </c>
      <c r="U2670" s="5"/>
      <c r="V2670" s="5" t="s">
        <v>233</v>
      </c>
      <c r="W2670" s="62" t="s">
        <v>11812</v>
      </c>
      <c r="X2670" s="5" t="s">
        <v>242</v>
      </c>
      <c r="Y2670" s="5"/>
      <c r="Z2670" s="5"/>
      <c r="AA2670" s="152" t="s">
        <v>16</v>
      </c>
      <c r="AB2670" s="7">
        <v>0.95</v>
      </c>
      <c r="AC2670" s="5"/>
      <c r="AD2670" s="5"/>
      <c r="AE2670" s="6"/>
      <c r="AF2670" s="5"/>
      <c r="AG2670" s="5" t="str">
        <f t="shared" si="41"/>
        <v>Y</v>
      </c>
      <c r="AH2670" s="5"/>
      <c r="AI2670" s="17">
        <v>1</v>
      </c>
      <c r="AJ2670" s="1" t="s">
        <v>11252</v>
      </c>
      <c r="AK2670" s="42" t="s">
        <v>334</v>
      </c>
      <c r="AL2670" s="80" t="s">
        <v>335</v>
      </c>
      <c r="AM2670" s="25" t="s">
        <v>261</v>
      </c>
      <c r="AN2670" s="82"/>
    </row>
    <row r="2671" spans="1:40" ht="57" customHeight="1">
      <c r="A2671" t="s">
        <v>1183</v>
      </c>
      <c r="B2671" s="13" t="s">
        <v>16</v>
      </c>
      <c r="C2671" s="13" t="s">
        <v>16</v>
      </c>
      <c r="D2671" s="13" t="s">
        <v>16</v>
      </c>
      <c r="E2671" s="27" t="s">
        <v>11813</v>
      </c>
      <c r="F2671" s="5"/>
      <c r="G2671" s="5" t="s">
        <v>11233</v>
      </c>
      <c r="H2671" s="1" t="s">
        <v>10961</v>
      </c>
      <c r="I2671" s="1" t="s">
        <v>11814</v>
      </c>
      <c r="J2671" s="30" t="s">
        <v>162</v>
      </c>
      <c r="K2671" s="64" t="s">
        <v>11815</v>
      </c>
      <c r="L2671" s="5" t="s">
        <v>795</v>
      </c>
      <c r="M2671" s="19" t="s">
        <v>797</v>
      </c>
      <c r="N2671" s="200">
        <v>46235</v>
      </c>
      <c r="O2671" s="201">
        <v>46267</v>
      </c>
      <c r="P2671" s="13" t="s">
        <v>187</v>
      </c>
      <c r="Q2671" s="22" t="s">
        <v>1190</v>
      </c>
      <c r="R2671" s="22">
        <v>8000</v>
      </c>
      <c r="S2671" s="23" t="s">
        <v>242</v>
      </c>
      <c r="T2671" s="6" t="s">
        <v>242</v>
      </c>
      <c r="U2671" s="5"/>
      <c r="V2671" s="5" t="s">
        <v>233</v>
      </c>
      <c r="W2671" s="62" t="s">
        <v>11816</v>
      </c>
      <c r="X2671" s="5" t="s">
        <v>187</v>
      </c>
      <c r="Y2671" s="5" t="s">
        <v>11237</v>
      </c>
      <c r="Z2671" s="5" t="s">
        <v>11238</v>
      </c>
      <c r="AA2671" s="152" t="s">
        <v>16</v>
      </c>
      <c r="AB2671" s="7">
        <v>0.95</v>
      </c>
      <c r="AC2671" s="5"/>
      <c r="AD2671" s="5"/>
      <c r="AE2671" s="6"/>
      <c r="AF2671" s="5"/>
      <c r="AG2671" s="5" t="str">
        <f t="shared" si="41"/>
        <v>Y</v>
      </c>
      <c r="AH2671" s="5"/>
      <c r="AI2671" s="17">
        <v>1</v>
      </c>
      <c r="AJ2671" s="1" t="s">
        <v>11239</v>
      </c>
      <c r="AK2671" s="42" t="s">
        <v>334</v>
      </c>
      <c r="AL2671" s="80" t="s">
        <v>335</v>
      </c>
      <c r="AM2671" s="25" t="s">
        <v>261</v>
      </c>
      <c r="AN2671" s="82"/>
    </row>
    <row r="2672" spans="1:40" ht="57" customHeight="1">
      <c r="A2672" t="s">
        <v>1183</v>
      </c>
      <c r="B2672" s="13" t="s">
        <v>16</v>
      </c>
      <c r="C2672" s="13" t="s">
        <v>16</v>
      </c>
      <c r="D2672" s="13" t="s">
        <v>16</v>
      </c>
      <c r="E2672" s="27" t="s">
        <v>11817</v>
      </c>
      <c r="F2672" s="5"/>
      <c r="G2672" s="5" t="s">
        <v>11241</v>
      </c>
      <c r="H2672" s="1" t="s">
        <v>10961</v>
      </c>
      <c r="I2672" s="1" t="s">
        <v>11818</v>
      </c>
      <c r="J2672" s="30" t="s">
        <v>162</v>
      </c>
      <c r="K2672" s="64" t="s">
        <v>11819</v>
      </c>
      <c r="L2672" s="5" t="s">
        <v>795</v>
      </c>
      <c r="M2672" s="19" t="s">
        <v>797</v>
      </c>
      <c r="N2672" s="200">
        <v>46235</v>
      </c>
      <c r="O2672" s="201">
        <v>46267</v>
      </c>
      <c r="P2672" s="13" t="s">
        <v>187</v>
      </c>
      <c r="Q2672" s="22" t="s">
        <v>1190</v>
      </c>
      <c r="R2672" s="22">
        <v>8000</v>
      </c>
      <c r="S2672" s="23" t="s">
        <v>242</v>
      </c>
      <c r="T2672" s="6" t="s">
        <v>242</v>
      </c>
      <c r="U2672" s="5"/>
      <c r="V2672" s="5" t="s">
        <v>233</v>
      </c>
      <c r="W2672" s="62" t="s">
        <v>11820</v>
      </c>
      <c r="X2672" s="5" t="s">
        <v>187</v>
      </c>
      <c r="Y2672" s="5" t="s">
        <v>11245</v>
      </c>
      <c r="Z2672" s="5" t="s">
        <v>11238</v>
      </c>
      <c r="AA2672" s="152" t="s">
        <v>16</v>
      </c>
      <c r="AB2672" s="7">
        <v>0.95</v>
      </c>
      <c r="AC2672" s="5"/>
      <c r="AD2672" s="5"/>
      <c r="AE2672" s="6"/>
      <c r="AF2672" s="5"/>
      <c r="AG2672" s="5" t="str">
        <f t="shared" si="41"/>
        <v>Y</v>
      </c>
      <c r="AH2672" s="5"/>
      <c r="AI2672" s="17">
        <v>1</v>
      </c>
      <c r="AJ2672" s="1" t="s">
        <v>11246</v>
      </c>
      <c r="AK2672" s="42" t="s">
        <v>334</v>
      </c>
      <c r="AL2672" s="80" t="s">
        <v>335</v>
      </c>
      <c r="AM2672" s="25" t="s">
        <v>261</v>
      </c>
      <c r="AN2672" s="82"/>
    </row>
    <row r="2673" spans="1:40" ht="57" customHeight="1">
      <c r="A2673" t="s">
        <v>1183</v>
      </c>
      <c r="B2673" s="13" t="s">
        <v>16</v>
      </c>
      <c r="C2673" s="13" t="s">
        <v>16</v>
      </c>
      <c r="D2673" s="13" t="s">
        <v>16</v>
      </c>
      <c r="E2673" s="27" t="s">
        <v>11821</v>
      </c>
      <c r="F2673" s="5"/>
      <c r="G2673" s="5" t="s">
        <v>10960</v>
      </c>
      <c r="H2673" s="1" t="s">
        <v>10961</v>
      </c>
      <c r="I2673" s="1" t="s">
        <v>11822</v>
      </c>
      <c r="J2673" s="30" t="s">
        <v>162</v>
      </c>
      <c r="K2673" s="64" t="s">
        <v>11823</v>
      </c>
      <c r="L2673" s="5" t="s">
        <v>802</v>
      </c>
      <c r="M2673" s="19" t="s">
        <v>804</v>
      </c>
      <c r="N2673" s="200">
        <v>46235</v>
      </c>
      <c r="O2673" s="201">
        <v>46267</v>
      </c>
      <c r="P2673" s="13" t="s">
        <v>187</v>
      </c>
      <c r="Q2673" s="22" t="s">
        <v>2021</v>
      </c>
      <c r="R2673" s="22">
        <v>22</v>
      </c>
      <c r="S2673" s="23" t="s">
        <v>242</v>
      </c>
      <c r="T2673" s="6" t="s">
        <v>242</v>
      </c>
      <c r="U2673" s="5"/>
      <c r="V2673" s="5" t="s">
        <v>233</v>
      </c>
      <c r="W2673" s="62" t="s">
        <v>11824</v>
      </c>
      <c r="X2673" s="5" t="s">
        <v>242</v>
      </c>
      <c r="Y2673" s="5"/>
      <c r="Z2673" s="5"/>
      <c r="AA2673" s="152" t="s">
        <v>16</v>
      </c>
      <c r="AB2673" s="7">
        <v>0.95</v>
      </c>
      <c r="AC2673" s="5"/>
      <c r="AD2673" s="5"/>
      <c r="AE2673" s="6"/>
      <c r="AF2673" s="5"/>
      <c r="AG2673" s="5" t="str">
        <f t="shared" si="41"/>
        <v>Y</v>
      </c>
      <c r="AH2673" s="5"/>
      <c r="AI2673" s="17">
        <v>1</v>
      </c>
      <c r="AJ2673" s="1" t="s">
        <v>10965</v>
      </c>
      <c r="AK2673" s="42" t="s">
        <v>334</v>
      </c>
      <c r="AL2673" s="80" t="s">
        <v>335</v>
      </c>
      <c r="AM2673" s="25" t="s">
        <v>261</v>
      </c>
      <c r="AN2673" s="82"/>
    </row>
    <row r="2674" spans="1:40" ht="57" customHeight="1">
      <c r="A2674" t="s">
        <v>1183</v>
      </c>
      <c r="B2674" s="13" t="s">
        <v>16</v>
      </c>
      <c r="C2674" s="13" t="s">
        <v>16</v>
      </c>
      <c r="D2674" s="13" t="s">
        <v>16</v>
      </c>
      <c r="E2674" s="27" t="s">
        <v>11825</v>
      </c>
      <c r="F2674" s="5"/>
      <c r="G2674" s="5" t="s">
        <v>10967</v>
      </c>
      <c r="H2674" s="1" t="s">
        <v>10961</v>
      </c>
      <c r="I2674" s="1" t="s">
        <v>11826</v>
      </c>
      <c r="J2674" s="30" t="s">
        <v>11827</v>
      </c>
      <c r="K2674" s="64" t="s">
        <v>11828</v>
      </c>
      <c r="L2674" s="5" t="s">
        <v>802</v>
      </c>
      <c r="M2674" s="19" t="s">
        <v>804</v>
      </c>
      <c r="N2674" s="200">
        <v>46235</v>
      </c>
      <c r="O2674" s="201">
        <v>46267</v>
      </c>
      <c r="P2674" s="13" t="s">
        <v>187</v>
      </c>
      <c r="Q2674" s="22" t="s">
        <v>2021</v>
      </c>
      <c r="R2674" s="22">
        <v>22</v>
      </c>
      <c r="S2674" s="23" t="s">
        <v>242</v>
      </c>
      <c r="T2674" s="6" t="s">
        <v>242</v>
      </c>
      <c r="U2674" s="5"/>
      <c r="V2674" s="5" t="s">
        <v>233</v>
      </c>
      <c r="W2674" s="62" t="s">
        <v>11829</v>
      </c>
      <c r="X2674" s="5" t="s">
        <v>242</v>
      </c>
      <c r="Y2674" s="5"/>
      <c r="Z2674" s="5"/>
      <c r="AA2674" s="152" t="s">
        <v>16</v>
      </c>
      <c r="AB2674" s="7">
        <v>0.95</v>
      </c>
      <c r="AC2674" s="5"/>
      <c r="AD2674" s="5"/>
      <c r="AE2674" s="6"/>
      <c r="AF2674" s="5"/>
      <c r="AG2674" s="5" t="str">
        <f t="shared" si="41"/>
        <v>Y</v>
      </c>
      <c r="AH2674" s="5"/>
      <c r="AI2674" s="17">
        <v>1</v>
      </c>
      <c r="AJ2674" s="1" t="s">
        <v>10971</v>
      </c>
      <c r="AK2674" s="42" t="s">
        <v>334</v>
      </c>
      <c r="AL2674" s="80" t="s">
        <v>335</v>
      </c>
      <c r="AM2674" s="25" t="s">
        <v>261</v>
      </c>
      <c r="AN2674" s="82"/>
    </row>
    <row r="2675" spans="1:40" ht="57" customHeight="1">
      <c r="A2675" t="s">
        <v>1183</v>
      </c>
      <c r="B2675" s="13" t="s">
        <v>16</v>
      </c>
      <c r="C2675" s="13" t="s">
        <v>16</v>
      </c>
      <c r="D2675" s="13" t="s">
        <v>16</v>
      </c>
      <c r="E2675" s="27" t="s">
        <v>11830</v>
      </c>
      <c r="F2675" s="5"/>
      <c r="G2675" s="5" t="s">
        <v>11248</v>
      </c>
      <c r="H2675" s="1" t="s">
        <v>10961</v>
      </c>
      <c r="I2675" s="1" t="s">
        <v>11831</v>
      </c>
      <c r="J2675" s="30" t="s">
        <v>162</v>
      </c>
      <c r="K2675" s="64" t="s">
        <v>11832</v>
      </c>
      <c r="L2675" s="5" t="s">
        <v>802</v>
      </c>
      <c r="M2675" s="19" t="s">
        <v>804</v>
      </c>
      <c r="N2675" s="200">
        <v>46235</v>
      </c>
      <c r="O2675" s="201">
        <v>46267</v>
      </c>
      <c r="P2675" s="13" t="s">
        <v>187</v>
      </c>
      <c r="Q2675" s="22" t="s">
        <v>1190</v>
      </c>
      <c r="R2675" s="22">
        <v>2000</v>
      </c>
      <c r="S2675" s="23" t="s">
        <v>242</v>
      </c>
      <c r="T2675" s="6" t="s">
        <v>242</v>
      </c>
      <c r="U2675" s="5"/>
      <c r="V2675" s="5" t="s">
        <v>233</v>
      </c>
      <c r="W2675" s="62" t="s">
        <v>11833</v>
      </c>
      <c r="X2675" s="5" t="s">
        <v>242</v>
      </c>
      <c r="Y2675" s="5"/>
      <c r="Z2675" s="5"/>
      <c r="AA2675" s="152" t="s">
        <v>16</v>
      </c>
      <c r="AB2675" s="7">
        <v>0.95</v>
      </c>
      <c r="AC2675" s="5"/>
      <c r="AD2675" s="5"/>
      <c r="AE2675" s="6"/>
      <c r="AF2675" s="5"/>
      <c r="AG2675" s="5" t="str">
        <f t="shared" si="41"/>
        <v>Y</v>
      </c>
      <c r="AH2675" s="5"/>
      <c r="AI2675" s="17">
        <v>1</v>
      </c>
      <c r="AJ2675" s="1" t="s">
        <v>11252</v>
      </c>
      <c r="AK2675" s="42" t="s">
        <v>334</v>
      </c>
      <c r="AL2675" s="80" t="s">
        <v>335</v>
      </c>
      <c r="AM2675" s="25" t="s">
        <v>261</v>
      </c>
      <c r="AN2675" s="82"/>
    </row>
    <row r="2676" spans="1:40" ht="57" customHeight="1">
      <c r="A2676" t="s">
        <v>1183</v>
      </c>
      <c r="B2676" s="13" t="s">
        <v>16</v>
      </c>
      <c r="C2676" s="13" t="s">
        <v>16</v>
      </c>
      <c r="D2676" s="13" t="s">
        <v>16</v>
      </c>
      <c r="E2676" s="27" t="s">
        <v>11834</v>
      </c>
      <c r="F2676" s="5"/>
      <c r="G2676" s="5" t="s">
        <v>11233</v>
      </c>
      <c r="H2676" s="1" t="s">
        <v>10961</v>
      </c>
      <c r="I2676" s="1" t="s">
        <v>11835</v>
      </c>
      <c r="J2676" s="30" t="s">
        <v>162</v>
      </c>
      <c r="K2676" s="64" t="s">
        <v>11836</v>
      </c>
      <c r="L2676" s="5" t="s">
        <v>802</v>
      </c>
      <c r="M2676" s="19" t="s">
        <v>804</v>
      </c>
      <c r="N2676" s="200">
        <v>46235</v>
      </c>
      <c r="O2676" s="201">
        <v>46267</v>
      </c>
      <c r="P2676" s="13" t="s">
        <v>187</v>
      </c>
      <c r="Q2676" s="22" t="s">
        <v>1190</v>
      </c>
      <c r="R2676" s="22">
        <v>8000</v>
      </c>
      <c r="S2676" s="23" t="s">
        <v>242</v>
      </c>
      <c r="T2676" s="6" t="s">
        <v>242</v>
      </c>
      <c r="U2676" s="5"/>
      <c r="V2676" s="5" t="s">
        <v>233</v>
      </c>
      <c r="W2676" s="62" t="s">
        <v>11837</v>
      </c>
      <c r="X2676" s="5" t="s">
        <v>187</v>
      </c>
      <c r="Y2676" s="5" t="s">
        <v>11237</v>
      </c>
      <c r="Z2676" s="5" t="s">
        <v>11238</v>
      </c>
      <c r="AA2676" s="152" t="s">
        <v>16</v>
      </c>
      <c r="AB2676" s="7">
        <v>0.95</v>
      </c>
      <c r="AC2676" s="5"/>
      <c r="AD2676" s="5"/>
      <c r="AE2676" s="6"/>
      <c r="AF2676" s="5"/>
      <c r="AG2676" s="5" t="str">
        <f t="shared" si="41"/>
        <v>Y</v>
      </c>
      <c r="AH2676" s="5"/>
      <c r="AI2676" s="17">
        <v>1</v>
      </c>
      <c r="AJ2676" s="1" t="s">
        <v>11239</v>
      </c>
      <c r="AK2676" s="42" t="s">
        <v>334</v>
      </c>
      <c r="AL2676" s="80" t="s">
        <v>335</v>
      </c>
      <c r="AM2676" s="25" t="s">
        <v>261</v>
      </c>
      <c r="AN2676" s="82"/>
    </row>
    <row r="2677" spans="1:40" ht="57" customHeight="1">
      <c r="A2677" t="s">
        <v>1183</v>
      </c>
      <c r="B2677" s="13" t="s">
        <v>16</v>
      </c>
      <c r="C2677" s="13" t="s">
        <v>16</v>
      </c>
      <c r="D2677" s="13" t="s">
        <v>16</v>
      </c>
      <c r="E2677" s="27" t="s">
        <v>11838</v>
      </c>
      <c r="F2677" s="5"/>
      <c r="G2677" s="5" t="s">
        <v>11241</v>
      </c>
      <c r="H2677" s="1" t="s">
        <v>10961</v>
      </c>
      <c r="I2677" s="1" t="s">
        <v>11839</v>
      </c>
      <c r="J2677" s="30" t="s">
        <v>11827</v>
      </c>
      <c r="K2677" s="64" t="s">
        <v>11840</v>
      </c>
      <c r="L2677" s="5" t="s">
        <v>802</v>
      </c>
      <c r="M2677" s="19" t="s">
        <v>804</v>
      </c>
      <c r="N2677" s="200">
        <v>46235</v>
      </c>
      <c r="O2677" s="201">
        <v>46267</v>
      </c>
      <c r="P2677" s="13" t="s">
        <v>187</v>
      </c>
      <c r="Q2677" s="22" t="s">
        <v>1190</v>
      </c>
      <c r="R2677" s="22">
        <v>8000</v>
      </c>
      <c r="S2677" s="23" t="s">
        <v>242</v>
      </c>
      <c r="T2677" s="6" t="s">
        <v>242</v>
      </c>
      <c r="U2677" s="5"/>
      <c r="V2677" s="5" t="s">
        <v>233</v>
      </c>
      <c r="W2677" s="62" t="s">
        <v>11841</v>
      </c>
      <c r="X2677" s="5" t="s">
        <v>187</v>
      </c>
      <c r="Y2677" s="5" t="s">
        <v>11245</v>
      </c>
      <c r="Z2677" s="5" t="s">
        <v>11238</v>
      </c>
      <c r="AA2677" s="152" t="s">
        <v>16</v>
      </c>
      <c r="AB2677" s="7">
        <v>0.95</v>
      </c>
      <c r="AC2677" s="5"/>
      <c r="AD2677" s="5"/>
      <c r="AE2677" s="6"/>
      <c r="AF2677" s="5"/>
      <c r="AG2677" s="5" t="str">
        <f t="shared" si="41"/>
        <v>Y</v>
      </c>
      <c r="AH2677" s="5"/>
      <c r="AI2677" s="17">
        <v>1</v>
      </c>
      <c r="AJ2677" s="1" t="s">
        <v>11246</v>
      </c>
      <c r="AK2677" s="42" t="s">
        <v>334</v>
      </c>
      <c r="AL2677" s="80" t="s">
        <v>335</v>
      </c>
      <c r="AM2677" s="25" t="s">
        <v>261</v>
      </c>
      <c r="AN2677" s="82"/>
    </row>
    <row r="2678" spans="1:40" ht="57" customHeight="1">
      <c r="A2678" t="s">
        <v>1183</v>
      </c>
      <c r="B2678" s="13" t="s">
        <v>16</v>
      </c>
      <c r="C2678" s="13" t="s">
        <v>16</v>
      </c>
      <c r="D2678" s="13" t="s">
        <v>16</v>
      </c>
      <c r="E2678" s="27" t="s">
        <v>11842</v>
      </c>
      <c r="F2678" s="5"/>
      <c r="G2678" s="5" t="s">
        <v>10960</v>
      </c>
      <c r="H2678" s="1" t="s">
        <v>10961</v>
      </c>
      <c r="I2678" s="1" t="s">
        <v>11843</v>
      </c>
      <c r="J2678" s="30" t="s">
        <v>11827</v>
      </c>
      <c r="K2678" s="64" t="s">
        <v>11844</v>
      </c>
      <c r="L2678" s="5" t="s">
        <v>809</v>
      </c>
      <c r="M2678" s="19" t="s">
        <v>811</v>
      </c>
      <c r="N2678" s="200">
        <v>46235</v>
      </c>
      <c r="O2678" s="201">
        <v>46267</v>
      </c>
      <c r="P2678" s="13" t="s">
        <v>187</v>
      </c>
      <c r="Q2678" s="22" t="s">
        <v>2021</v>
      </c>
      <c r="R2678" s="22">
        <v>22</v>
      </c>
      <c r="S2678" s="23" t="s">
        <v>242</v>
      </c>
      <c r="T2678" s="6" t="s">
        <v>242</v>
      </c>
      <c r="U2678" s="5"/>
      <c r="V2678" s="5" t="s">
        <v>233</v>
      </c>
      <c r="W2678" s="62" t="s">
        <v>11845</v>
      </c>
      <c r="X2678" s="5" t="s">
        <v>242</v>
      </c>
      <c r="Y2678" s="5"/>
      <c r="Z2678" s="5"/>
      <c r="AA2678" s="152" t="s">
        <v>16</v>
      </c>
      <c r="AB2678" s="7">
        <v>0.95</v>
      </c>
      <c r="AC2678" s="5"/>
      <c r="AD2678" s="5"/>
      <c r="AE2678" s="6"/>
      <c r="AF2678" s="5"/>
      <c r="AG2678" s="5" t="str">
        <f t="shared" si="41"/>
        <v>Y</v>
      </c>
      <c r="AH2678" s="5"/>
      <c r="AI2678" s="17">
        <v>1</v>
      </c>
      <c r="AJ2678" s="1" t="s">
        <v>10965</v>
      </c>
      <c r="AK2678" s="42" t="s">
        <v>334</v>
      </c>
      <c r="AL2678" s="80" t="s">
        <v>335</v>
      </c>
      <c r="AM2678" s="25" t="s">
        <v>261</v>
      </c>
      <c r="AN2678" s="82"/>
    </row>
    <row r="2679" spans="1:40" ht="57" customHeight="1">
      <c r="A2679" t="s">
        <v>1183</v>
      </c>
      <c r="B2679" s="13" t="s">
        <v>16</v>
      </c>
      <c r="C2679" s="13" t="s">
        <v>16</v>
      </c>
      <c r="D2679" s="13" t="s">
        <v>16</v>
      </c>
      <c r="E2679" s="27" t="s">
        <v>11846</v>
      </c>
      <c r="F2679" s="5"/>
      <c r="G2679" s="5" t="s">
        <v>10967</v>
      </c>
      <c r="H2679" s="1" t="s">
        <v>10961</v>
      </c>
      <c r="I2679" s="1" t="s">
        <v>11847</v>
      </c>
      <c r="J2679" s="30" t="s">
        <v>11827</v>
      </c>
      <c r="K2679" s="64" t="s">
        <v>11848</v>
      </c>
      <c r="L2679" s="5" t="s">
        <v>809</v>
      </c>
      <c r="M2679" s="19" t="s">
        <v>811</v>
      </c>
      <c r="N2679" s="200">
        <v>46235</v>
      </c>
      <c r="O2679" s="201">
        <v>46267</v>
      </c>
      <c r="P2679" s="13" t="s">
        <v>187</v>
      </c>
      <c r="Q2679" s="22" t="s">
        <v>2021</v>
      </c>
      <c r="R2679" s="22">
        <v>22</v>
      </c>
      <c r="S2679" s="23" t="s">
        <v>242</v>
      </c>
      <c r="T2679" s="6" t="s">
        <v>242</v>
      </c>
      <c r="U2679" s="5"/>
      <c r="V2679" s="5" t="s">
        <v>233</v>
      </c>
      <c r="W2679" s="62" t="s">
        <v>11849</v>
      </c>
      <c r="X2679" s="5" t="s">
        <v>242</v>
      </c>
      <c r="Y2679" s="5"/>
      <c r="Z2679" s="5"/>
      <c r="AA2679" s="152" t="s">
        <v>16</v>
      </c>
      <c r="AB2679" s="7">
        <v>0.95</v>
      </c>
      <c r="AC2679" s="5"/>
      <c r="AD2679" s="5"/>
      <c r="AE2679" s="6"/>
      <c r="AF2679" s="5"/>
      <c r="AG2679" s="5" t="str">
        <f t="shared" si="41"/>
        <v>Y</v>
      </c>
      <c r="AH2679" s="5"/>
      <c r="AI2679" s="17">
        <v>1</v>
      </c>
      <c r="AJ2679" s="1" t="s">
        <v>10971</v>
      </c>
      <c r="AK2679" s="42" t="s">
        <v>334</v>
      </c>
      <c r="AL2679" s="80" t="s">
        <v>335</v>
      </c>
      <c r="AM2679" s="25" t="s">
        <v>261</v>
      </c>
      <c r="AN2679" s="82"/>
    </row>
    <row r="2680" spans="1:40" ht="57" customHeight="1">
      <c r="A2680" t="s">
        <v>1183</v>
      </c>
      <c r="B2680" s="13" t="s">
        <v>16</v>
      </c>
      <c r="C2680" s="13" t="s">
        <v>16</v>
      </c>
      <c r="D2680" s="13" t="s">
        <v>16</v>
      </c>
      <c r="E2680" s="27" t="s">
        <v>11850</v>
      </c>
      <c r="F2680" s="5"/>
      <c r="G2680" s="5" t="s">
        <v>11248</v>
      </c>
      <c r="H2680" s="1" t="s">
        <v>10961</v>
      </c>
      <c r="I2680" s="1" t="s">
        <v>11851</v>
      </c>
      <c r="J2680" s="30" t="s">
        <v>11827</v>
      </c>
      <c r="K2680" s="64" t="s">
        <v>11852</v>
      </c>
      <c r="L2680" s="5" t="s">
        <v>809</v>
      </c>
      <c r="M2680" s="19" t="s">
        <v>811</v>
      </c>
      <c r="N2680" s="200">
        <v>46235</v>
      </c>
      <c r="O2680" s="201">
        <v>46267</v>
      </c>
      <c r="P2680" s="13" t="s">
        <v>187</v>
      </c>
      <c r="Q2680" s="22" t="s">
        <v>1190</v>
      </c>
      <c r="R2680" s="22">
        <v>2000</v>
      </c>
      <c r="S2680" s="23" t="s">
        <v>242</v>
      </c>
      <c r="T2680" s="6" t="s">
        <v>242</v>
      </c>
      <c r="U2680" s="5"/>
      <c r="V2680" s="5" t="s">
        <v>233</v>
      </c>
      <c r="W2680" s="62" t="s">
        <v>11853</v>
      </c>
      <c r="X2680" s="5" t="s">
        <v>242</v>
      </c>
      <c r="Y2680" s="5"/>
      <c r="Z2680" s="5"/>
      <c r="AA2680" s="152" t="s">
        <v>16</v>
      </c>
      <c r="AB2680" s="7">
        <v>0.95</v>
      </c>
      <c r="AC2680" s="5"/>
      <c r="AD2680" s="5"/>
      <c r="AE2680" s="6"/>
      <c r="AF2680" s="5"/>
      <c r="AG2680" s="5" t="str">
        <f t="shared" si="41"/>
        <v>Y</v>
      </c>
      <c r="AH2680" s="5"/>
      <c r="AI2680" s="17">
        <v>1</v>
      </c>
      <c r="AJ2680" s="1" t="s">
        <v>11252</v>
      </c>
      <c r="AK2680" s="42" t="s">
        <v>334</v>
      </c>
      <c r="AL2680" s="80" t="s">
        <v>335</v>
      </c>
      <c r="AM2680" s="25" t="s">
        <v>261</v>
      </c>
      <c r="AN2680" s="82"/>
    </row>
    <row r="2681" spans="1:40" ht="57" customHeight="1">
      <c r="A2681" t="s">
        <v>1183</v>
      </c>
      <c r="B2681" s="13" t="s">
        <v>16</v>
      </c>
      <c r="C2681" s="13" t="s">
        <v>16</v>
      </c>
      <c r="D2681" s="13" t="s">
        <v>16</v>
      </c>
      <c r="E2681" s="27" t="s">
        <v>11854</v>
      </c>
      <c r="F2681" s="5"/>
      <c r="G2681" s="5" t="s">
        <v>11233</v>
      </c>
      <c r="H2681" s="1" t="s">
        <v>10961</v>
      </c>
      <c r="I2681" s="1" t="s">
        <v>11855</v>
      </c>
      <c r="J2681" s="30" t="s">
        <v>11827</v>
      </c>
      <c r="K2681" s="64" t="s">
        <v>11856</v>
      </c>
      <c r="L2681" s="5" t="s">
        <v>809</v>
      </c>
      <c r="M2681" s="19" t="s">
        <v>811</v>
      </c>
      <c r="N2681" s="200">
        <v>46235</v>
      </c>
      <c r="O2681" s="201">
        <v>46267</v>
      </c>
      <c r="P2681" s="13" t="s">
        <v>187</v>
      </c>
      <c r="Q2681" s="22" t="s">
        <v>1190</v>
      </c>
      <c r="R2681" s="22">
        <v>8000</v>
      </c>
      <c r="S2681" s="23" t="s">
        <v>242</v>
      </c>
      <c r="T2681" s="6" t="s">
        <v>242</v>
      </c>
      <c r="U2681" s="5"/>
      <c r="V2681" s="5" t="s">
        <v>233</v>
      </c>
      <c r="W2681" s="62" t="s">
        <v>11857</v>
      </c>
      <c r="X2681" s="5" t="s">
        <v>187</v>
      </c>
      <c r="Y2681" s="5" t="s">
        <v>11237</v>
      </c>
      <c r="Z2681" s="5" t="s">
        <v>11238</v>
      </c>
      <c r="AA2681" s="152" t="s">
        <v>16</v>
      </c>
      <c r="AB2681" s="7">
        <v>0.95</v>
      </c>
      <c r="AC2681" s="5"/>
      <c r="AD2681" s="5"/>
      <c r="AE2681" s="6"/>
      <c r="AF2681" s="5"/>
      <c r="AG2681" s="5" t="str">
        <f t="shared" si="41"/>
        <v>Y</v>
      </c>
      <c r="AH2681" s="5"/>
      <c r="AI2681" s="17">
        <v>1</v>
      </c>
      <c r="AJ2681" s="1" t="s">
        <v>11239</v>
      </c>
      <c r="AK2681" s="42" t="s">
        <v>334</v>
      </c>
      <c r="AL2681" s="80" t="s">
        <v>335</v>
      </c>
      <c r="AM2681" s="25" t="s">
        <v>261</v>
      </c>
      <c r="AN2681" s="82"/>
    </row>
    <row r="2682" spans="1:40" ht="57" customHeight="1">
      <c r="A2682" t="s">
        <v>1183</v>
      </c>
      <c r="B2682" s="13" t="s">
        <v>16</v>
      </c>
      <c r="C2682" s="13" t="s">
        <v>16</v>
      </c>
      <c r="D2682" s="13" t="s">
        <v>16</v>
      </c>
      <c r="E2682" s="27" t="s">
        <v>11858</v>
      </c>
      <c r="F2682" s="5"/>
      <c r="G2682" s="5" t="s">
        <v>11241</v>
      </c>
      <c r="H2682" s="1" t="s">
        <v>10961</v>
      </c>
      <c r="I2682" s="1" t="s">
        <v>11859</v>
      </c>
      <c r="J2682" s="30" t="s">
        <v>11827</v>
      </c>
      <c r="K2682" s="64" t="s">
        <v>11860</v>
      </c>
      <c r="L2682" s="5" t="s">
        <v>809</v>
      </c>
      <c r="M2682" s="19" t="s">
        <v>811</v>
      </c>
      <c r="N2682" s="200">
        <v>46235</v>
      </c>
      <c r="O2682" s="201">
        <v>46267</v>
      </c>
      <c r="P2682" s="13" t="s">
        <v>187</v>
      </c>
      <c r="Q2682" s="22" t="s">
        <v>1190</v>
      </c>
      <c r="R2682" s="22">
        <v>8000</v>
      </c>
      <c r="S2682" s="23" t="s">
        <v>242</v>
      </c>
      <c r="T2682" s="6" t="s">
        <v>242</v>
      </c>
      <c r="U2682" s="5"/>
      <c r="V2682" s="5" t="s">
        <v>233</v>
      </c>
      <c r="W2682" s="62" t="s">
        <v>11861</v>
      </c>
      <c r="X2682" s="5" t="s">
        <v>187</v>
      </c>
      <c r="Y2682" s="5" t="s">
        <v>11245</v>
      </c>
      <c r="Z2682" s="5" t="s">
        <v>11238</v>
      </c>
      <c r="AA2682" s="152" t="s">
        <v>16</v>
      </c>
      <c r="AB2682" s="7">
        <v>0.95</v>
      </c>
      <c r="AC2682" s="5"/>
      <c r="AD2682" s="5"/>
      <c r="AE2682" s="6"/>
      <c r="AF2682" s="5"/>
      <c r="AG2682" s="5" t="str">
        <f t="shared" si="41"/>
        <v>Y</v>
      </c>
      <c r="AH2682" s="5"/>
      <c r="AI2682" s="17">
        <v>1</v>
      </c>
      <c r="AJ2682" s="1" t="s">
        <v>11246</v>
      </c>
      <c r="AK2682" s="42" t="s">
        <v>334</v>
      </c>
      <c r="AL2682" s="80" t="s">
        <v>335</v>
      </c>
      <c r="AM2682" s="25" t="s">
        <v>261</v>
      </c>
      <c r="AN2682" s="82"/>
    </row>
    <row r="2683" spans="1:40" ht="57" customHeight="1">
      <c r="A2683" t="s">
        <v>1183</v>
      </c>
      <c r="B2683" s="13" t="s">
        <v>16</v>
      </c>
      <c r="C2683" s="13" t="s">
        <v>16</v>
      </c>
      <c r="D2683" s="13" t="s">
        <v>16</v>
      </c>
      <c r="E2683" s="27" t="s">
        <v>11862</v>
      </c>
      <c r="F2683" s="5"/>
      <c r="G2683" s="5" t="s">
        <v>10960</v>
      </c>
      <c r="H2683" s="1" t="s">
        <v>10961</v>
      </c>
      <c r="I2683" s="1" t="s">
        <v>11863</v>
      </c>
      <c r="J2683" s="30" t="s">
        <v>162</v>
      </c>
      <c r="K2683" s="64" t="s">
        <v>11864</v>
      </c>
      <c r="L2683" s="5" t="s">
        <v>262</v>
      </c>
      <c r="M2683" s="19" t="s">
        <v>264</v>
      </c>
      <c r="N2683" s="200">
        <v>46235</v>
      </c>
      <c r="O2683" s="201">
        <v>46267</v>
      </c>
      <c r="P2683" s="13" t="s">
        <v>187</v>
      </c>
      <c r="Q2683" s="22" t="s">
        <v>2021</v>
      </c>
      <c r="R2683" s="22">
        <v>22</v>
      </c>
      <c r="S2683" s="23" t="s">
        <v>242</v>
      </c>
      <c r="T2683" s="6" t="s">
        <v>242</v>
      </c>
      <c r="U2683" s="5"/>
      <c r="V2683" s="5" t="s">
        <v>233</v>
      </c>
      <c r="W2683" s="62" t="s">
        <v>11865</v>
      </c>
      <c r="X2683" s="5" t="s">
        <v>242</v>
      </c>
      <c r="Y2683" s="5"/>
      <c r="Z2683" s="5"/>
      <c r="AA2683" s="152" t="s">
        <v>16</v>
      </c>
      <c r="AB2683" s="7">
        <v>0.95</v>
      </c>
      <c r="AC2683" s="5"/>
      <c r="AD2683" s="5"/>
      <c r="AE2683" s="6"/>
      <c r="AF2683" s="5"/>
      <c r="AG2683" s="5" t="str">
        <f t="shared" si="41"/>
        <v>Y</v>
      </c>
      <c r="AH2683" s="5"/>
      <c r="AI2683" s="17">
        <v>1</v>
      </c>
      <c r="AJ2683" s="1" t="s">
        <v>10965</v>
      </c>
      <c r="AK2683" s="42" t="s">
        <v>183</v>
      </c>
      <c r="AL2683" s="80" t="s">
        <v>184</v>
      </c>
      <c r="AM2683" s="25" t="s">
        <v>261</v>
      </c>
      <c r="AN2683" s="82"/>
    </row>
    <row r="2684" spans="1:40" ht="57" customHeight="1">
      <c r="A2684" t="s">
        <v>1183</v>
      </c>
      <c r="B2684" s="13" t="s">
        <v>16</v>
      </c>
      <c r="C2684" s="13" t="s">
        <v>16</v>
      </c>
      <c r="D2684" s="13" t="s">
        <v>16</v>
      </c>
      <c r="E2684" s="27" t="s">
        <v>11866</v>
      </c>
      <c r="F2684" s="5"/>
      <c r="G2684" s="5" t="s">
        <v>10967</v>
      </c>
      <c r="H2684" s="1" t="s">
        <v>10961</v>
      </c>
      <c r="I2684" s="1" t="s">
        <v>11867</v>
      </c>
      <c r="J2684" s="30" t="s">
        <v>162</v>
      </c>
      <c r="K2684" s="64" t="s">
        <v>11868</v>
      </c>
      <c r="L2684" s="5" t="s">
        <v>262</v>
      </c>
      <c r="M2684" s="19" t="s">
        <v>264</v>
      </c>
      <c r="N2684" s="200">
        <v>46235</v>
      </c>
      <c r="O2684" s="201">
        <v>46267</v>
      </c>
      <c r="P2684" s="13" t="s">
        <v>187</v>
      </c>
      <c r="Q2684" s="22" t="s">
        <v>2021</v>
      </c>
      <c r="R2684" s="22">
        <v>22</v>
      </c>
      <c r="S2684" s="23" t="s">
        <v>242</v>
      </c>
      <c r="T2684" s="6" t="s">
        <v>242</v>
      </c>
      <c r="U2684" s="5"/>
      <c r="V2684" s="5" t="s">
        <v>233</v>
      </c>
      <c r="W2684" s="62" t="s">
        <v>11869</v>
      </c>
      <c r="X2684" s="5" t="s">
        <v>242</v>
      </c>
      <c r="Y2684" s="5"/>
      <c r="Z2684" s="5"/>
      <c r="AA2684" s="152" t="s">
        <v>16</v>
      </c>
      <c r="AB2684" s="7">
        <v>0.95</v>
      </c>
      <c r="AC2684" s="5"/>
      <c r="AD2684" s="5"/>
      <c r="AE2684" s="6"/>
      <c r="AF2684" s="5"/>
      <c r="AG2684" s="5" t="str">
        <f t="shared" si="41"/>
        <v>Y</v>
      </c>
      <c r="AH2684" s="5"/>
      <c r="AI2684" s="17">
        <v>1</v>
      </c>
      <c r="AJ2684" s="1" t="s">
        <v>10971</v>
      </c>
      <c r="AK2684" s="42" t="s">
        <v>183</v>
      </c>
      <c r="AL2684" s="80" t="s">
        <v>184</v>
      </c>
      <c r="AM2684" s="25" t="s">
        <v>261</v>
      </c>
      <c r="AN2684" s="82"/>
    </row>
    <row r="2685" spans="1:40" ht="57" customHeight="1">
      <c r="A2685" t="s">
        <v>1183</v>
      </c>
      <c r="B2685" s="13" t="s">
        <v>16</v>
      </c>
      <c r="C2685" s="13" t="s">
        <v>16</v>
      </c>
      <c r="D2685" s="13" t="s">
        <v>16</v>
      </c>
      <c r="E2685" s="27" t="s">
        <v>11870</v>
      </c>
      <c r="F2685" s="5"/>
      <c r="G2685" s="5" t="s">
        <v>11248</v>
      </c>
      <c r="H2685" s="1" t="s">
        <v>10961</v>
      </c>
      <c r="I2685" s="1" t="s">
        <v>11871</v>
      </c>
      <c r="J2685" s="30" t="s">
        <v>162</v>
      </c>
      <c r="K2685" s="64" t="s">
        <v>11872</v>
      </c>
      <c r="L2685" s="5" t="s">
        <v>262</v>
      </c>
      <c r="M2685" s="19" t="s">
        <v>264</v>
      </c>
      <c r="N2685" s="200">
        <v>46235</v>
      </c>
      <c r="O2685" s="201">
        <v>46267</v>
      </c>
      <c r="P2685" s="13" t="s">
        <v>187</v>
      </c>
      <c r="Q2685" s="22" t="s">
        <v>1190</v>
      </c>
      <c r="R2685" s="22">
        <v>2000</v>
      </c>
      <c r="S2685" s="23" t="s">
        <v>242</v>
      </c>
      <c r="T2685" s="6" t="s">
        <v>242</v>
      </c>
      <c r="U2685" s="5"/>
      <c r="V2685" s="5" t="s">
        <v>233</v>
      </c>
      <c r="W2685" s="62" t="s">
        <v>11873</v>
      </c>
      <c r="X2685" s="5" t="s">
        <v>242</v>
      </c>
      <c r="Y2685" s="5"/>
      <c r="Z2685" s="5"/>
      <c r="AA2685" s="152" t="s">
        <v>16</v>
      </c>
      <c r="AB2685" s="7">
        <v>0.95</v>
      </c>
      <c r="AC2685" s="5"/>
      <c r="AD2685" s="5"/>
      <c r="AE2685" s="6"/>
      <c r="AF2685" s="5"/>
      <c r="AG2685" s="5" t="str">
        <f t="shared" si="41"/>
        <v>Y</v>
      </c>
      <c r="AH2685" s="5"/>
      <c r="AI2685" s="17">
        <v>1</v>
      </c>
      <c r="AJ2685" s="1" t="s">
        <v>11252</v>
      </c>
      <c r="AK2685" s="42" t="s">
        <v>183</v>
      </c>
      <c r="AL2685" s="80" t="s">
        <v>184</v>
      </c>
      <c r="AM2685" s="25" t="s">
        <v>261</v>
      </c>
      <c r="AN2685" s="82"/>
    </row>
    <row r="2686" spans="1:40" ht="57" customHeight="1">
      <c r="A2686" t="s">
        <v>1183</v>
      </c>
      <c r="B2686" s="13" t="s">
        <v>16</v>
      </c>
      <c r="C2686" s="13" t="s">
        <v>16</v>
      </c>
      <c r="D2686" s="13" t="s">
        <v>16</v>
      </c>
      <c r="E2686" s="27" t="s">
        <v>11874</v>
      </c>
      <c r="F2686" s="5"/>
      <c r="G2686" s="5" t="s">
        <v>11233</v>
      </c>
      <c r="H2686" s="1" t="s">
        <v>10961</v>
      </c>
      <c r="I2686" s="1" t="s">
        <v>11875</v>
      </c>
      <c r="J2686" s="30" t="s">
        <v>162</v>
      </c>
      <c r="K2686" s="64" t="s">
        <v>11876</v>
      </c>
      <c r="L2686" s="5" t="s">
        <v>262</v>
      </c>
      <c r="M2686" s="19" t="s">
        <v>264</v>
      </c>
      <c r="N2686" s="200">
        <v>46235</v>
      </c>
      <c r="O2686" s="201">
        <v>46267</v>
      </c>
      <c r="P2686" s="13" t="s">
        <v>187</v>
      </c>
      <c r="Q2686" s="22" t="s">
        <v>1190</v>
      </c>
      <c r="R2686" s="22">
        <v>8000</v>
      </c>
      <c r="S2686" s="23" t="s">
        <v>242</v>
      </c>
      <c r="T2686" s="6" t="s">
        <v>242</v>
      </c>
      <c r="U2686" s="5"/>
      <c r="V2686" s="5" t="s">
        <v>233</v>
      </c>
      <c r="W2686" s="62" t="s">
        <v>11877</v>
      </c>
      <c r="X2686" s="5" t="s">
        <v>187</v>
      </c>
      <c r="Y2686" s="5" t="s">
        <v>11237</v>
      </c>
      <c r="Z2686" s="5" t="s">
        <v>11238</v>
      </c>
      <c r="AA2686" s="152" t="s">
        <v>16</v>
      </c>
      <c r="AB2686" s="7">
        <v>0.95</v>
      </c>
      <c r="AC2686" s="5"/>
      <c r="AD2686" s="5"/>
      <c r="AE2686" s="6"/>
      <c r="AF2686" s="5"/>
      <c r="AG2686" s="5" t="str">
        <f t="shared" si="41"/>
        <v>Y</v>
      </c>
      <c r="AH2686" s="5"/>
      <c r="AI2686" s="17">
        <v>1</v>
      </c>
      <c r="AJ2686" s="1" t="s">
        <v>11239</v>
      </c>
      <c r="AK2686" s="42" t="s">
        <v>183</v>
      </c>
      <c r="AL2686" s="80" t="s">
        <v>184</v>
      </c>
      <c r="AM2686" s="25" t="s">
        <v>261</v>
      </c>
      <c r="AN2686" s="82"/>
    </row>
    <row r="2687" spans="1:40" ht="57" customHeight="1">
      <c r="A2687" t="s">
        <v>1183</v>
      </c>
      <c r="B2687" s="13" t="s">
        <v>16</v>
      </c>
      <c r="C2687" s="13" t="s">
        <v>16</v>
      </c>
      <c r="D2687" s="13" t="s">
        <v>16</v>
      </c>
      <c r="E2687" s="27" t="s">
        <v>11878</v>
      </c>
      <c r="F2687" s="5"/>
      <c r="G2687" s="5" t="s">
        <v>11241</v>
      </c>
      <c r="H2687" s="1" t="s">
        <v>10961</v>
      </c>
      <c r="I2687" s="1" t="s">
        <v>11879</v>
      </c>
      <c r="J2687" s="30" t="s">
        <v>162</v>
      </c>
      <c r="K2687" s="64" t="s">
        <v>11880</v>
      </c>
      <c r="L2687" s="5" t="s">
        <v>262</v>
      </c>
      <c r="M2687" s="19" t="s">
        <v>264</v>
      </c>
      <c r="N2687" s="200">
        <v>46235</v>
      </c>
      <c r="O2687" s="201">
        <v>46267</v>
      </c>
      <c r="P2687" s="13" t="s">
        <v>187</v>
      </c>
      <c r="Q2687" s="22" t="s">
        <v>1190</v>
      </c>
      <c r="R2687" s="22">
        <v>8000</v>
      </c>
      <c r="S2687" s="23" t="s">
        <v>242</v>
      </c>
      <c r="T2687" s="6" t="s">
        <v>242</v>
      </c>
      <c r="U2687" s="5"/>
      <c r="V2687" s="5" t="s">
        <v>233</v>
      </c>
      <c r="W2687" s="62" t="s">
        <v>11881</v>
      </c>
      <c r="X2687" s="5" t="s">
        <v>187</v>
      </c>
      <c r="Y2687" s="5" t="s">
        <v>11245</v>
      </c>
      <c r="Z2687" s="5" t="s">
        <v>11238</v>
      </c>
      <c r="AA2687" s="152" t="s">
        <v>16</v>
      </c>
      <c r="AB2687" s="7">
        <v>0.95</v>
      </c>
      <c r="AC2687" s="5"/>
      <c r="AD2687" s="5"/>
      <c r="AE2687" s="6"/>
      <c r="AF2687" s="5"/>
      <c r="AG2687" s="5" t="str">
        <f t="shared" si="41"/>
        <v>Y</v>
      </c>
      <c r="AH2687" s="5"/>
      <c r="AI2687" s="17">
        <v>1</v>
      </c>
      <c r="AJ2687" s="1" t="s">
        <v>11246</v>
      </c>
      <c r="AK2687" s="42" t="s">
        <v>183</v>
      </c>
      <c r="AL2687" s="80" t="s">
        <v>184</v>
      </c>
      <c r="AM2687" s="25" t="s">
        <v>261</v>
      </c>
      <c r="AN2687" s="82"/>
    </row>
    <row r="2688" spans="1:40" ht="57" customHeight="1">
      <c r="A2688" t="s">
        <v>1183</v>
      </c>
      <c r="B2688" s="13" t="s">
        <v>16</v>
      </c>
      <c r="C2688" s="13" t="s">
        <v>16</v>
      </c>
      <c r="D2688" s="13" t="s">
        <v>16</v>
      </c>
      <c r="E2688" s="27" t="s">
        <v>11882</v>
      </c>
      <c r="F2688" s="5"/>
      <c r="G2688" s="5" t="s">
        <v>10960</v>
      </c>
      <c r="H2688" s="1" t="s">
        <v>10961</v>
      </c>
      <c r="I2688" s="1" t="s">
        <v>11883</v>
      </c>
      <c r="J2688" s="30" t="s">
        <v>162</v>
      </c>
      <c r="K2688" s="64" t="s">
        <v>11884</v>
      </c>
      <c r="L2688" s="5" t="s">
        <v>816</v>
      </c>
      <c r="M2688" s="19" t="s">
        <v>818</v>
      </c>
      <c r="N2688" s="200">
        <v>46235</v>
      </c>
      <c r="O2688" s="201">
        <v>46267</v>
      </c>
      <c r="P2688" s="13" t="s">
        <v>187</v>
      </c>
      <c r="Q2688" s="22" t="s">
        <v>2021</v>
      </c>
      <c r="R2688" s="22">
        <v>22</v>
      </c>
      <c r="S2688" s="23" t="s">
        <v>242</v>
      </c>
      <c r="T2688" s="6" t="s">
        <v>242</v>
      </c>
      <c r="U2688" s="5"/>
      <c r="V2688" s="5" t="s">
        <v>233</v>
      </c>
      <c r="W2688" s="62" t="s">
        <v>11885</v>
      </c>
      <c r="X2688" s="5" t="s">
        <v>242</v>
      </c>
      <c r="Y2688" s="5"/>
      <c r="Z2688" s="5"/>
      <c r="AA2688" s="152" t="s">
        <v>16</v>
      </c>
      <c r="AB2688" s="7">
        <v>0.95</v>
      </c>
      <c r="AC2688" s="5"/>
      <c r="AD2688" s="5"/>
      <c r="AE2688" s="6"/>
      <c r="AF2688" s="5"/>
      <c r="AG2688" s="5" t="str">
        <f t="shared" si="41"/>
        <v>Y</v>
      </c>
      <c r="AH2688" s="5"/>
      <c r="AI2688" s="17">
        <v>1</v>
      </c>
      <c r="AJ2688" s="1" t="s">
        <v>10965</v>
      </c>
      <c r="AK2688" s="42" t="s">
        <v>334</v>
      </c>
      <c r="AL2688" s="80" t="s">
        <v>335</v>
      </c>
      <c r="AM2688" s="25" t="s">
        <v>261</v>
      </c>
      <c r="AN2688" s="82"/>
    </row>
    <row r="2689" spans="1:40" ht="57" customHeight="1">
      <c r="A2689" t="s">
        <v>1183</v>
      </c>
      <c r="B2689" s="13" t="s">
        <v>16</v>
      </c>
      <c r="C2689" s="13" t="s">
        <v>16</v>
      </c>
      <c r="D2689" s="13" t="s">
        <v>16</v>
      </c>
      <c r="E2689" s="27" t="s">
        <v>11886</v>
      </c>
      <c r="F2689" s="5"/>
      <c r="G2689" s="5" t="s">
        <v>10967</v>
      </c>
      <c r="H2689" s="1" t="s">
        <v>10961</v>
      </c>
      <c r="I2689" s="1" t="s">
        <v>11887</v>
      </c>
      <c r="J2689" s="30" t="s">
        <v>162</v>
      </c>
      <c r="K2689" s="64" t="s">
        <v>11888</v>
      </c>
      <c r="L2689" s="5" t="s">
        <v>816</v>
      </c>
      <c r="M2689" s="19" t="s">
        <v>818</v>
      </c>
      <c r="N2689" s="200">
        <v>46235</v>
      </c>
      <c r="O2689" s="201">
        <v>46267</v>
      </c>
      <c r="P2689" s="13" t="s">
        <v>187</v>
      </c>
      <c r="Q2689" s="22" t="s">
        <v>2021</v>
      </c>
      <c r="R2689" s="22">
        <v>22</v>
      </c>
      <c r="S2689" s="23" t="s">
        <v>242</v>
      </c>
      <c r="T2689" s="6" t="s">
        <v>242</v>
      </c>
      <c r="U2689" s="5"/>
      <c r="V2689" s="5" t="s">
        <v>233</v>
      </c>
      <c r="W2689" s="62" t="s">
        <v>11889</v>
      </c>
      <c r="X2689" s="5" t="s">
        <v>242</v>
      </c>
      <c r="Y2689" s="5"/>
      <c r="Z2689" s="5"/>
      <c r="AA2689" s="152" t="s">
        <v>16</v>
      </c>
      <c r="AB2689" s="7">
        <v>0.95</v>
      </c>
      <c r="AC2689" s="5"/>
      <c r="AD2689" s="5"/>
      <c r="AE2689" s="6"/>
      <c r="AF2689" s="5"/>
      <c r="AG2689" s="5" t="str">
        <f t="shared" si="41"/>
        <v>Y</v>
      </c>
      <c r="AH2689" s="5"/>
      <c r="AI2689" s="17">
        <v>1</v>
      </c>
      <c r="AJ2689" s="1" t="s">
        <v>10971</v>
      </c>
      <c r="AK2689" s="42" t="s">
        <v>334</v>
      </c>
      <c r="AL2689" s="80" t="s">
        <v>335</v>
      </c>
      <c r="AM2689" s="25" t="s">
        <v>261</v>
      </c>
      <c r="AN2689" s="82"/>
    </row>
    <row r="2690" spans="1:40" ht="57" customHeight="1">
      <c r="A2690" t="s">
        <v>1183</v>
      </c>
      <c r="B2690" s="13" t="s">
        <v>16</v>
      </c>
      <c r="C2690" s="13" t="s">
        <v>16</v>
      </c>
      <c r="D2690" s="13" t="s">
        <v>16</v>
      </c>
      <c r="E2690" s="27" t="s">
        <v>11890</v>
      </c>
      <c r="F2690" s="5"/>
      <c r="G2690" s="5" t="s">
        <v>11248</v>
      </c>
      <c r="H2690" s="1" t="s">
        <v>10961</v>
      </c>
      <c r="I2690" s="1" t="s">
        <v>11891</v>
      </c>
      <c r="J2690" s="30" t="s">
        <v>162</v>
      </c>
      <c r="K2690" s="64" t="s">
        <v>11892</v>
      </c>
      <c r="L2690" s="5" t="s">
        <v>816</v>
      </c>
      <c r="M2690" s="19" t="s">
        <v>818</v>
      </c>
      <c r="N2690" s="200">
        <v>46235</v>
      </c>
      <c r="O2690" s="201">
        <v>46267</v>
      </c>
      <c r="P2690" s="13" t="s">
        <v>187</v>
      </c>
      <c r="Q2690" s="22" t="s">
        <v>1190</v>
      </c>
      <c r="R2690" s="22">
        <v>2000</v>
      </c>
      <c r="S2690" s="23" t="s">
        <v>242</v>
      </c>
      <c r="T2690" s="6" t="s">
        <v>242</v>
      </c>
      <c r="U2690" s="5"/>
      <c r="V2690" s="5" t="s">
        <v>233</v>
      </c>
      <c r="W2690" s="62" t="s">
        <v>11893</v>
      </c>
      <c r="X2690" s="5" t="s">
        <v>242</v>
      </c>
      <c r="Y2690" s="5"/>
      <c r="Z2690" s="5"/>
      <c r="AA2690" s="152" t="s">
        <v>16</v>
      </c>
      <c r="AB2690" s="7">
        <v>0.95</v>
      </c>
      <c r="AC2690" s="5"/>
      <c r="AD2690" s="5"/>
      <c r="AE2690" s="6"/>
      <c r="AF2690" s="5"/>
      <c r="AG2690" s="5" t="str">
        <f t="shared" ref="AG2690:AG2753" si="42">IF(T2690="Y","N","Y")</f>
        <v>Y</v>
      </c>
      <c r="AH2690" s="5"/>
      <c r="AI2690" s="17">
        <v>1</v>
      </c>
      <c r="AJ2690" s="1" t="s">
        <v>11252</v>
      </c>
      <c r="AK2690" s="42" t="s">
        <v>334</v>
      </c>
      <c r="AL2690" s="80" t="s">
        <v>335</v>
      </c>
      <c r="AM2690" s="25" t="s">
        <v>261</v>
      </c>
      <c r="AN2690" s="82"/>
    </row>
    <row r="2691" spans="1:40" ht="57" customHeight="1">
      <c r="A2691" t="s">
        <v>1183</v>
      </c>
      <c r="B2691" s="13" t="s">
        <v>16</v>
      </c>
      <c r="C2691" s="13" t="s">
        <v>16</v>
      </c>
      <c r="D2691" s="13" t="s">
        <v>16</v>
      </c>
      <c r="E2691" s="27" t="s">
        <v>11894</v>
      </c>
      <c r="F2691" s="5"/>
      <c r="G2691" s="5" t="s">
        <v>11233</v>
      </c>
      <c r="H2691" s="1" t="s">
        <v>10961</v>
      </c>
      <c r="I2691" s="1" t="s">
        <v>11895</v>
      </c>
      <c r="J2691" s="30" t="s">
        <v>162</v>
      </c>
      <c r="K2691" s="64" t="s">
        <v>11896</v>
      </c>
      <c r="L2691" s="5" t="s">
        <v>816</v>
      </c>
      <c r="M2691" s="19" t="s">
        <v>818</v>
      </c>
      <c r="N2691" s="200">
        <v>46235</v>
      </c>
      <c r="O2691" s="201">
        <v>46267</v>
      </c>
      <c r="P2691" s="13" t="s">
        <v>187</v>
      </c>
      <c r="Q2691" s="22" t="s">
        <v>1190</v>
      </c>
      <c r="R2691" s="22">
        <v>8000</v>
      </c>
      <c r="S2691" s="23" t="s">
        <v>242</v>
      </c>
      <c r="T2691" s="6" t="s">
        <v>242</v>
      </c>
      <c r="U2691" s="5"/>
      <c r="V2691" s="5" t="s">
        <v>233</v>
      </c>
      <c r="W2691" s="62" t="s">
        <v>11897</v>
      </c>
      <c r="X2691" s="5" t="s">
        <v>187</v>
      </c>
      <c r="Y2691" s="5" t="s">
        <v>11237</v>
      </c>
      <c r="Z2691" s="5" t="s">
        <v>11238</v>
      </c>
      <c r="AA2691" s="152" t="s">
        <v>16</v>
      </c>
      <c r="AB2691" s="7">
        <v>0.95</v>
      </c>
      <c r="AC2691" s="5"/>
      <c r="AD2691" s="5"/>
      <c r="AE2691" s="6"/>
      <c r="AF2691" s="5"/>
      <c r="AG2691" s="5" t="str">
        <f t="shared" si="42"/>
        <v>Y</v>
      </c>
      <c r="AH2691" s="5"/>
      <c r="AI2691" s="17">
        <v>1</v>
      </c>
      <c r="AJ2691" s="1" t="s">
        <v>11239</v>
      </c>
      <c r="AK2691" s="42" t="s">
        <v>334</v>
      </c>
      <c r="AL2691" s="80" t="s">
        <v>335</v>
      </c>
      <c r="AM2691" s="25" t="s">
        <v>261</v>
      </c>
      <c r="AN2691" s="82"/>
    </row>
    <row r="2692" spans="1:40" ht="57" customHeight="1">
      <c r="A2692" t="s">
        <v>1183</v>
      </c>
      <c r="B2692" s="13" t="s">
        <v>16</v>
      </c>
      <c r="C2692" s="13" t="s">
        <v>16</v>
      </c>
      <c r="D2692" s="13" t="s">
        <v>16</v>
      </c>
      <c r="E2692" s="27" t="s">
        <v>11898</v>
      </c>
      <c r="F2692" s="5"/>
      <c r="G2692" s="5" t="s">
        <v>11241</v>
      </c>
      <c r="H2692" s="1" t="s">
        <v>10961</v>
      </c>
      <c r="I2692" s="1" t="s">
        <v>11899</v>
      </c>
      <c r="J2692" s="30" t="s">
        <v>162</v>
      </c>
      <c r="K2692" s="64" t="s">
        <v>11900</v>
      </c>
      <c r="L2692" s="5" t="s">
        <v>816</v>
      </c>
      <c r="M2692" s="19" t="s">
        <v>818</v>
      </c>
      <c r="N2692" s="200">
        <v>46235</v>
      </c>
      <c r="O2692" s="201">
        <v>46267</v>
      </c>
      <c r="P2692" s="13" t="s">
        <v>187</v>
      </c>
      <c r="Q2692" s="22" t="s">
        <v>1190</v>
      </c>
      <c r="R2692" s="22">
        <v>8000</v>
      </c>
      <c r="S2692" s="23" t="s">
        <v>242</v>
      </c>
      <c r="T2692" s="6" t="s">
        <v>242</v>
      </c>
      <c r="U2692" s="5"/>
      <c r="V2692" s="5" t="s">
        <v>233</v>
      </c>
      <c r="W2692" s="62" t="s">
        <v>11901</v>
      </c>
      <c r="X2692" s="5" t="s">
        <v>187</v>
      </c>
      <c r="Y2692" s="5" t="s">
        <v>11245</v>
      </c>
      <c r="Z2692" s="5" t="s">
        <v>11238</v>
      </c>
      <c r="AA2692" s="152" t="s">
        <v>16</v>
      </c>
      <c r="AB2692" s="7">
        <v>0.95</v>
      </c>
      <c r="AC2692" s="5"/>
      <c r="AD2692" s="5"/>
      <c r="AE2692" s="6"/>
      <c r="AF2692" s="5"/>
      <c r="AG2692" s="5" t="str">
        <f t="shared" si="42"/>
        <v>Y</v>
      </c>
      <c r="AH2692" s="5"/>
      <c r="AI2692" s="17">
        <v>1</v>
      </c>
      <c r="AJ2692" s="1" t="s">
        <v>11246</v>
      </c>
      <c r="AK2692" s="42" t="s">
        <v>334</v>
      </c>
      <c r="AL2692" s="80" t="s">
        <v>335</v>
      </c>
      <c r="AM2692" s="25" t="s">
        <v>261</v>
      </c>
      <c r="AN2692" s="82"/>
    </row>
    <row r="2693" spans="1:40" ht="57" customHeight="1">
      <c r="A2693" t="s">
        <v>1183</v>
      </c>
      <c r="B2693" s="13" t="s">
        <v>16</v>
      </c>
      <c r="C2693" s="13" t="s">
        <v>16</v>
      </c>
      <c r="D2693" s="13" t="s">
        <v>16</v>
      </c>
      <c r="E2693" s="27" t="s">
        <v>11902</v>
      </c>
      <c r="F2693" s="5"/>
      <c r="G2693" s="5" t="s">
        <v>10960</v>
      </c>
      <c r="H2693" s="1" t="s">
        <v>10961</v>
      </c>
      <c r="I2693" s="1" t="s">
        <v>11903</v>
      </c>
      <c r="J2693" s="30" t="s">
        <v>162</v>
      </c>
      <c r="K2693" s="64" t="s">
        <v>11904</v>
      </c>
      <c r="L2693" s="5" t="s">
        <v>823</v>
      </c>
      <c r="M2693" s="19" t="s">
        <v>825</v>
      </c>
      <c r="N2693" s="200">
        <v>46237</v>
      </c>
      <c r="O2693" s="201">
        <v>46267</v>
      </c>
      <c r="P2693" s="13" t="s">
        <v>187</v>
      </c>
      <c r="Q2693" s="22" t="s">
        <v>2021</v>
      </c>
      <c r="R2693" s="22">
        <v>22</v>
      </c>
      <c r="S2693" s="23" t="s">
        <v>242</v>
      </c>
      <c r="T2693" s="6" t="s">
        <v>242</v>
      </c>
      <c r="U2693" s="5"/>
      <c r="V2693" s="5" t="s">
        <v>233</v>
      </c>
      <c r="W2693" s="62" t="s">
        <v>11905</v>
      </c>
      <c r="X2693" s="5" t="s">
        <v>242</v>
      </c>
      <c r="Y2693" s="5"/>
      <c r="Z2693" s="5"/>
      <c r="AA2693" s="152" t="s">
        <v>16</v>
      </c>
      <c r="AB2693" s="7">
        <v>0.95</v>
      </c>
      <c r="AC2693" s="5"/>
      <c r="AD2693" s="5"/>
      <c r="AE2693" s="6"/>
      <c r="AF2693" s="5"/>
      <c r="AG2693" s="5" t="str">
        <f t="shared" si="42"/>
        <v>Y</v>
      </c>
      <c r="AH2693" s="5"/>
      <c r="AI2693" s="17">
        <v>1</v>
      </c>
      <c r="AJ2693" s="1" t="s">
        <v>10965</v>
      </c>
      <c r="AK2693" s="42" t="s">
        <v>334</v>
      </c>
      <c r="AL2693" s="80" t="s">
        <v>335</v>
      </c>
      <c r="AM2693" s="25" t="s">
        <v>261</v>
      </c>
      <c r="AN2693" s="82"/>
    </row>
    <row r="2694" spans="1:40" ht="57" customHeight="1">
      <c r="A2694" t="s">
        <v>1183</v>
      </c>
      <c r="B2694" s="13" t="s">
        <v>16</v>
      </c>
      <c r="C2694" s="13" t="s">
        <v>16</v>
      </c>
      <c r="D2694" s="13" t="s">
        <v>16</v>
      </c>
      <c r="E2694" s="27" t="s">
        <v>11906</v>
      </c>
      <c r="F2694" s="5"/>
      <c r="G2694" s="5" t="s">
        <v>10967</v>
      </c>
      <c r="H2694" s="1" t="s">
        <v>10961</v>
      </c>
      <c r="I2694" s="1" t="s">
        <v>11907</v>
      </c>
      <c r="J2694" s="30" t="s">
        <v>162</v>
      </c>
      <c r="K2694" s="64" t="s">
        <v>11908</v>
      </c>
      <c r="L2694" s="5" t="s">
        <v>823</v>
      </c>
      <c r="M2694" s="19" t="s">
        <v>825</v>
      </c>
      <c r="N2694" s="200">
        <v>46237</v>
      </c>
      <c r="O2694" s="201">
        <v>46267</v>
      </c>
      <c r="P2694" s="13" t="s">
        <v>187</v>
      </c>
      <c r="Q2694" s="22" t="s">
        <v>2021</v>
      </c>
      <c r="R2694" s="22">
        <v>22</v>
      </c>
      <c r="S2694" s="23" t="s">
        <v>242</v>
      </c>
      <c r="T2694" s="6" t="s">
        <v>242</v>
      </c>
      <c r="U2694" s="5"/>
      <c r="V2694" s="5" t="s">
        <v>233</v>
      </c>
      <c r="W2694" s="62" t="s">
        <v>11909</v>
      </c>
      <c r="X2694" s="5" t="s">
        <v>242</v>
      </c>
      <c r="Y2694" s="5"/>
      <c r="Z2694" s="5"/>
      <c r="AA2694" s="152" t="s">
        <v>16</v>
      </c>
      <c r="AB2694" s="7">
        <v>0.95</v>
      </c>
      <c r="AC2694" s="5"/>
      <c r="AD2694" s="5"/>
      <c r="AE2694" s="6"/>
      <c r="AF2694" s="5"/>
      <c r="AG2694" s="5" t="str">
        <f t="shared" si="42"/>
        <v>Y</v>
      </c>
      <c r="AH2694" s="5"/>
      <c r="AI2694" s="17">
        <v>1</v>
      </c>
      <c r="AJ2694" s="1" t="s">
        <v>10971</v>
      </c>
      <c r="AK2694" s="42" t="s">
        <v>334</v>
      </c>
      <c r="AL2694" s="80" t="s">
        <v>335</v>
      </c>
      <c r="AM2694" s="25" t="s">
        <v>261</v>
      </c>
      <c r="AN2694" s="82"/>
    </row>
    <row r="2695" spans="1:40" ht="57" customHeight="1">
      <c r="A2695" t="s">
        <v>1183</v>
      </c>
      <c r="B2695" s="13" t="s">
        <v>16</v>
      </c>
      <c r="C2695" s="13" t="s">
        <v>16</v>
      </c>
      <c r="D2695" s="13" t="s">
        <v>16</v>
      </c>
      <c r="E2695" s="27" t="s">
        <v>11910</v>
      </c>
      <c r="F2695" s="5"/>
      <c r="G2695" s="5" t="s">
        <v>11248</v>
      </c>
      <c r="H2695" s="1" t="s">
        <v>10961</v>
      </c>
      <c r="I2695" s="1" t="s">
        <v>11911</v>
      </c>
      <c r="J2695" s="30" t="s">
        <v>162</v>
      </c>
      <c r="K2695" s="64" t="s">
        <v>11912</v>
      </c>
      <c r="L2695" s="5" t="s">
        <v>823</v>
      </c>
      <c r="M2695" s="19" t="s">
        <v>825</v>
      </c>
      <c r="N2695" s="200">
        <v>46237</v>
      </c>
      <c r="O2695" s="201">
        <v>46267</v>
      </c>
      <c r="P2695" s="13" t="s">
        <v>187</v>
      </c>
      <c r="Q2695" s="22" t="s">
        <v>1190</v>
      </c>
      <c r="R2695" s="22">
        <v>2000</v>
      </c>
      <c r="S2695" s="23" t="s">
        <v>242</v>
      </c>
      <c r="T2695" s="6" t="s">
        <v>242</v>
      </c>
      <c r="U2695" s="5"/>
      <c r="V2695" s="5" t="s">
        <v>233</v>
      </c>
      <c r="W2695" s="62" t="s">
        <v>11913</v>
      </c>
      <c r="X2695" s="5" t="s">
        <v>242</v>
      </c>
      <c r="Y2695" s="5"/>
      <c r="Z2695" s="5"/>
      <c r="AA2695" s="152" t="s">
        <v>16</v>
      </c>
      <c r="AB2695" s="7">
        <v>0.95</v>
      </c>
      <c r="AC2695" s="5"/>
      <c r="AD2695" s="5"/>
      <c r="AE2695" s="6"/>
      <c r="AF2695" s="5"/>
      <c r="AG2695" s="5" t="str">
        <f t="shared" si="42"/>
        <v>Y</v>
      </c>
      <c r="AH2695" s="5"/>
      <c r="AI2695" s="17">
        <v>1</v>
      </c>
      <c r="AJ2695" s="1" t="s">
        <v>11252</v>
      </c>
      <c r="AK2695" s="42" t="s">
        <v>334</v>
      </c>
      <c r="AL2695" s="80" t="s">
        <v>335</v>
      </c>
      <c r="AM2695" s="25" t="s">
        <v>261</v>
      </c>
      <c r="AN2695" s="82"/>
    </row>
    <row r="2696" spans="1:40" ht="57" customHeight="1">
      <c r="A2696" t="s">
        <v>1183</v>
      </c>
      <c r="B2696" s="13" t="s">
        <v>16</v>
      </c>
      <c r="C2696" s="13" t="s">
        <v>16</v>
      </c>
      <c r="D2696" s="13" t="s">
        <v>16</v>
      </c>
      <c r="E2696" s="27" t="s">
        <v>11914</v>
      </c>
      <c r="F2696" s="5"/>
      <c r="G2696" s="5" t="s">
        <v>11233</v>
      </c>
      <c r="H2696" s="1" t="s">
        <v>10961</v>
      </c>
      <c r="I2696" s="1" t="s">
        <v>11915</v>
      </c>
      <c r="J2696" s="30" t="s">
        <v>162</v>
      </c>
      <c r="K2696" s="64" t="s">
        <v>11916</v>
      </c>
      <c r="L2696" s="5" t="s">
        <v>823</v>
      </c>
      <c r="M2696" s="19" t="s">
        <v>825</v>
      </c>
      <c r="N2696" s="200">
        <v>46237</v>
      </c>
      <c r="O2696" s="201">
        <v>46267</v>
      </c>
      <c r="P2696" s="13" t="s">
        <v>187</v>
      </c>
      <c r="Q2696" s="22" t="s">
        <v>1190</v>
      </c>
      <c r="R2696" s="22">
        <v>8000</v>
      </c>
      <c r="S2696" s="23" t="s">
        <v>242</v>
      </c>
      <c r="T2696" s="6" t="s">
        <v>242</v>
      </c>
      <c r="U2696" s="5"/>
      <c r="V2696" s="5" t="s">
        <v>233</v>
      </c>
      <c r="W2696" s="62" t="s">
        <v>11917</v>
      </c>
      <c r="X2696" s="5" t="s">
        <v>187</v>
      </c>
      <c r="Y2696" s="5" t="s">
        <v>11237</v>
      </c>
      <c r="Z2696" s="5" t="s">
        <v>11238</v>
      </c>
      <c r="AA2696" s="152" t="s">
        <v>16</v>
      </c>
      <c r="AB2696" s="7">
        <v>0.95</v>
      </c>
      <c r="AC2696" s="5"/>
      <c r="AD2696" s="5"/>
      <c r="AE2696" s="6"/>
      <c r="AF2696" s="5"/>
      <c r="AG2696" s="5" t="str">
        <f t="shared" si="42"/>
        <v>Y</v>
      </c>
      <c r="AH2696" s="5"/>
      <c r="AI2696" s="17">
        <v>1</v>
      </c>
      <c r="AJ2696" s="1" t="s">
        <v>11239</v>
      </c>
      <c r="AK2696" s="42" t="s">
        <v>334</v>
      </c>
      <c r="AL2696" s="80" t="s">
        <v>335</v>
      </c>
      <c r="AM2696" s="25" t="s">
        <v>261</v>
      </c>
      <c r="AN2696" s="82"/>
    </row>
    <row r="2697" spans="1:40" ht="57" customHeight="1">
      <c r="A2697" t="s">
        <v>1183</v>
      </c>
      <c r="B2697" s="13" t="s">
        <v>16</v>
      </c>
      <c r="C2697" s="13" t="s">
        <v>16</v>
      </c>
      <c r="D2697" s="13" t="s">
        <v>16</v>
      </c>
      <c r="E2697" s="27" t="s">
        <v>11918</v>
      </c>
      <c r="F2697" s="5"/>
      <c r="G2697" s="5" t="s">
        <v>11241</v>
      </c>
      <c r="H2697" s="1" t="s">
        <v>10961</v>
      </c>
      <c r="I2697" s="1" t="s">
        <v>11919</v>
      </c>
      <c r="J2697" s="30" t="s">
        <v>162</v>
      </c>
      <c r="K2697" s="64" t="s">
        <v>11920</v>
      </c>
      <c r="L2697" s="5" t="s">
        <v>823</v>
      </c>
      <c r="M2697" s="19" t="s">
        <v>825</v>
      </c>
      <c r="N2697" s="200">
        <v>46237</v>
      </c>
      <c r="O2697" s="201">
        <v>46267</v>
      </c>
      <c r="P2697" s="13" t="s">
        <v>187</v>
      </c>
      <c r="Q2697" s="22" t="s">
        <v>1190</v>
      </c>
      <c r="R2697" s="22">
        <v>8000</v>
      </c>
      <c r="S2697" s="23" t="s">
        <v>242</v>
      </c>
      <c r="T2697" s="6" t="s">
        <v>242</v>
      </c>
      <c r="U2697" s="5"/>
      <c r="V2697" s="5" t="s">
        <v>233</v>
      </c>
      <c r="W2697" s="62" t="s">
        <v>11921</v>
      </c>
      <c r="X2697" s="5" t="s">
        <v>187</v>
      </c>
      <c r="Y2697" s="5" t="s">
        <v>11245</v>
      </c>
      <c r="Z2697" s="5" t="s">
        <v>11238</v>
      </c>
      <c r="AA2697" s="152" t="s">
        <v>16</v>
      </c>
      <c r="AB2697" s="7">
        <v>0.95</v>
      </c>
      <c r="AC2697" s="5"/>
      <c r="AD2697" s="5"/>
      <c r="AE2697" s="6"/>
      <c r="AF2697" s="5"/>
      <c r="AG2697" s="5" t="str">
        <f t="shared" si="42"/>
        <v>Y</v>
      </c>
      <c r="AH2697" s="5"/>
      <c r="AI2697" s="17">
        <v>1</v>
      </c>
      <c r="AJ2697" s="1" t="s">
        <v>11246</v>
      </c>
      <c r="AK2697" s="42" t="s">
        <v>334</v>
      </c>
      <c r="AL2697" s="80" t="s">
        <v>335</v>
      </c>
      <c r="AM2697" s="25" t="s">
        <v>261</v>
      </c>
      <c r="AN2697" s="82"/>
    </row>
    <row r="2698" spans="1:40" ht="57" customHeight="1">
      <c r="A2698" t="s">
        <v>1183</v>
      </c>
      <c r="B2698" s="13" t="s">
        <v>16</v>
      </c>
      <c r="C2698" s="13" t="s">
        <v>16</v>
      </c>
      <c r="D2698" s="13" t="s">
        <v>16</v>
      </c>
      <c r="E2698" s="27" t="s">
        <v>11922</v>
      </c>
      <c r="F2698" s="5"/>
      <c r="G2698" s="5" t="s">
        <v>10960</v>
      </c>
      <c r="H2698" s="1" t="s">
        <v>10961</v>
      </c>
      <c r="I2698" s="1" t="s">
        <v>11923</v>
      </c>
      <c r="J2698" s="30" t="s">
        <v>162</v>
      </c>
      <c r="K2698" s="64" t="s">
        <v>11924</v>
      </c>
      <c r="L2698" s="5" t="s">
        <v>830</v>
      </c>
      <c r="M2698" s="19" t="s">
        <v>832</v>
      </c>
      <c r="N2698" s="200">
        <v>46237</v>
      </c>
      <c r="O2698" s="201">
        <v>46267</v>
      </c>
      <c r="P2698" s="13" t="s">
        <v>187</v>
      </c>
      <c r="Q2698" s="22" t="s">
        <v>2021</v>
      </c>
      <c r="R2698" s="22">
        <v>22</v>
      </c>
      <c r="S2698" s="23" t="s">
        <v>242</v>
      </c>
      <c r="T2698" s="6" t="s">
        <v>242</v>
      </c>
      <c r="U2698" s="5"/>
      <c r="V2698" s="5" t="s">
        <v>233</v>
      </c>
      <c r="W2698" s="62" t="s">
        <v>11925</v>
      </c>
      <c r="X2698" s="5" t="s">
        <v>242</v>
      </c>
      <c r="Y2698" s="5"/>
      <c r="Z2698" s="5"/>
      <c r="AA2698" s="152" t="s">
        <v>16</v>
      </c>
      <c r="AB2698" s="7">
        <v>0.95</v>
      </c>
      <c r="AC2698" s="5"/>
      <c r="AD2698" s="5"/>
      <c r="AE2698" s="6"/>
      <c r="AF2698" s="5"/>
      <c r="AG2698" s="5" t="str">
        <f t="shared" si="42"/>
        <v>Y</v>
      </c>
      <c r="AH2698" s="5"/>
      <c r="AI2698" s="17">
        <v>1</v>
      </c>
      <c r="AJ2698" s="1" t="s">
        <v>10965</v>
      </c>
      <c r="AK2698" s="42" t="s">
        <v>334</v>
      </c>
      <c r="AL2698" s="80" t="s">
        <v>335</v>
      </c>
      <c r="AM2698" s="25" t="s">
        <v>261</v>
      </c>
      <c r="AN2698" s="82"/>
    </row>
    <row r="2699" spans="1:40" ht="57" customHeight="1">
      <c r="A2699" t="s">
        <v>1183</v>
      </c>
      <c r="B2699" s="13" t="s">
        <v>16</v>
      </c>
      <c r="C2699" s="13" t="s">
        <v>16</v>
      </c>
      <c r="D2699" s="13" t="s">
        <v>16</v>
      </c>
      <c r="E2699" s="27" t="s">
        <v>11926</v>
      </c>
      <c r="F2699" s="5"/>
      <c r="G2699" s="5" t="s">
        <v>10967</v>
      </c>
      <c r="H2699" s="1" t="s">
        <v>10961</v>
      </c>
      <c r="I2699" s="1" t="s">
        <v>11927</v>
      </c>
      <c r="J2699" s="30" t="s">
        <v>162</v>
      </c>
      <c r="K2699" s="64" t="s">
        <v>11928</v>
      </c>
      <c r="L2699" s="5" t="s">
        <v>830</v>
      </c>
      <c r="M2699" s="19" t="s">
        <v>832</v>
      </c>
      <c r="N2699" s="200">
        <v>46237</v>
      </c>
      <c r="O2699" s="201">
        <v>46267</v>
      </c>
      <c r="P2699" s="13" t="s">
        <v>187</v>
      </c>
      <c r="Q2699" s="22" t="s">
        <v>2021</v>
      </c>
      <c r="R2699" s="22">
        <v>22</v>
      </c>
      <c r="S2699" s="23" t="s">
        <v>242</v>
      </c>
      <c r="T2699" s="6" t="s">
        <v>242</v>
      </c>
      <c r="U2699" s="5"/>
      <c r="V2699" s="5" t="s">
        <v>233</v>
      </c>
      <c r="W2699" s="62" t="s">
        <v>11929</v>
      </c>
      <c r="X2699" s="5" t="s">
        <v>242</v>
      </c>
      <c r="Y2699" s="5"/>
      <c r="Z2699" s="5"/>
      <c r="AA2699" s="152" t="s">
        <v>16</v>
      </c>
      <c r="AB2699" s="7">
        <v>0.95</v>
      </c>
      <c r="AC2699" s="5"/>
      <c r="AD2699" s="5"/>
      <c r="AE2699" s="6"/>
      <c r="AF2699" s="5"/>
      <c r="AG2699" s="5" t="str">
        <f t="shared" si="42"/>
        <v>Y</v>
      </c>
      <c r="AH2699" s="5"/>
      <c r="AI2699" s="17">
        <v>1</v>
      </c>
      <c r="AJ2699" s="1" t="s">
        <v>10971</v>
      </c>
      <c r="AK2699" s="42" t="s">
        <v>334</v>
      </c>
      <c r="AL2699" s="80" t="s">
        <v>335</v>
      </c>
      <c r="AM2699" s="25" t="s">
        <v>261</v>
      </c>
      <c r="AN2699" s="82"/>
    </row>
    <row r="2700" spans="1:40" ht="57" customHeight="1">
      <c r="A2700" t="s">
        <v>1183</v>
      </c>
      <c r="B2700" s="13" t="s">
        <v>16</v>
      </c>
      <c r="C2700" s="13" t="s">
        <v>16</v>
      </c>
      <c r="D2700" s="13" t="s">
        <v>16</v>
      </c>
      <c r="E2700" s="27" t="s">
        <v>11930</v>
      </c>
      <c r="F2700" s="5"/>
      <c r="G2700" s="5" t="s">
        <v>11248</v>
      </c>
      <c r="H2700" s="1" t="s">
        <v>10961</v>
      </c>
      <c r="I2700" s="1" t="s">
        <v>11931</v>
      </c>
      <c r="J2700" s="30" t="s">
        <v>162</v>
      </c>
      <c r="K2700" s="64" t="s">
        <v>11932</v>
      </c>
      <c r="L2700" s="5" t="s">
        <v>830</v>
      </c>
      <c r="M2700" s="19" t="s">
        <v>832</v>
      </c>
      <c r="N2700" s="200">
        <v>46237</v>
      </c>
      <c r="O2700" s="201">
        <v>46267</v>
      </c>
      <c r="P2700" s="13" t="s">
        <v>187</v>
      </c>
      <c r="Q2700" s="22" t="s">
        <v>1190</v>
      </c>
      <c r="R2700" s="22">
        <v>2000</v>
      </c>
      <c r="S2700" s="23" t="s">
        <v>242</v>
      </c>
      <c r="T2700" s="6" t="s">
        <v>242</v>
      </c>
      <c r="U2700" s="5"/>
      <c r="V2700" s="5" t="s">
        <v>233</v>
      </c>
      <c r="W2700" s="62" t="s">
        <v>11933</v>
      </c>
      <c r="X2700" s="5" t="s">
        <v>242</v>
      </c>
      <c r="Y2700" s="5"/>
      <c r="Z2700" s="5"/>
      <c r="AA2700" s="152" t="s">
        <v>16</v>
      </c>
      <c r="AB2700" s="7">
        <v>0.95</v>
      </c>
      <c r="AC2700" s="5"/>
      <c r="AD2700" s="5"/>
      <c r="AE2700" s="6"/>
      <c r="AF2700" s="5"/>
      <c r="AG2700" s="5" t="str">
        <f t="shared" si="42"/>
        <v>Y</v>
      </c>
      <c r="AH2700" s="5"/>
      <c r="AI2700" s="17">
        <v>1</v>
      </c>
      <c r="AJ2700" s="1" t="s">
        <v>11252</v>
      </c>
      <c r="AK2700" s="42" t="s">
        <v>334</v>
      </c>
      <c r="AL2700" s="80" t="s">
        <v>335</v>
      </c>
      <c r="AM2700" s="25" t="s">
        <v>261</v>
      </c>
      <c r="AN2700" s="82"/>
    </row>
    <row r="2701" spans="1:40" ht="57" customHeight="1">
      <c r="A2701" t="s">
        <v>1183</v>
      </c>
      <c r="B2701" s="13" t="s">
        <v>16</v>
      </c>
      <c r="C2701" s="13" t="s">
        <v>16</v>
      </c>
      <c r="D2701" s="13" t="s">
        <v>16</v>
      </c>
      <c r="E2701" s="27" t="s">
        <v>11934</v>
      </c>
      <c r="F2701" s="5"/>
      <c r="G2701" s="5" t="s">
        <v>11233</v>
      </c>
      <c r="H2701" s="1" t="s">
        <v>10961</v>
      </c>
      <c r="I2701" s="1" t="s">
        <v>11935</v>
      </c>
      <c r="J2701" s="30" t="s">
        <v>162</v>
      </c>
      <c r="K2701" s="64" t="s">
        <v>11936</v>
      </c>
      <c r="L2701" s="5" t="s">
        <v>830</v>
      </c>
      <c r="M2701" s="19" t="s">
        <v>832</v>
      </c>
      <c r="N2701" s="200">
        <v>46237</v>
      </c>
      <c r="O2701" s="201">
        <v>46267</v>
      </c>
      <c r="P2701" s="13" t="s">
        <v>187</v>
      </c>
      <c r="Q2701" s="22" t="s">
        <v>1190</v>
      </c>
      <c r="R2701" s="22">
        <v>8000</v>
      </c>
      <c r="S2701" s="23" t="s">
        <v>242</v>
      </c>
      <c r="T2701" s="6" t="s">
        <v>242</v>
      </c>
      <c r="U2701" s="5"/>
      <c r="V2701" s="5" t="s">
        <v>233</v>
      </c>
      <c r="W2701" s="62" t="s">
        <v>11937</v>
      </c>
      <c r="X2701" s="5" t="s">
        <v>187</v>
      </c>
      <c r="Y2701" s="5" t="s">
        <v>11237</v>
      </c>
      <c r="Z2701" s="5" t="s">
        <v>11238</v>
      </c>
      <c r="AA2701" s="152" t="s">
        <v>16</v>
      </c>
      <c r="AB2701" s="7">
        <v>0.95</v>
      </c>
      <c r="AC2701" s="5"/>
      <c r="AD2701" s="5"/>
      <c r="AE2701" s="6"/>
      <c r="AF2701" s="5"/>
      <c r="AG2701" s="5" t="str">
        <f t="shared" si="42"/>
        <v>Y</v>
      </c>
      <c r="AH2701" s="5"/>
      <c r="AI2701" s="17">
        <v>1</v>
      </c>
      <c r="AJ2701" s="1" t="s">
        <v>11239</v>
      </c>
      <c r="AK2701" s="42" t="s">
        <v>334</v>
      </c>
      <c r="AL2701" s="80" t="s">
        <v>335</v>
      </c>
      <c r="AM2701" s="25" t="s">
        <v>261</v>
      </c>
      <c r="AN2701" s="82"/>
    </row>
    <row r="2702" spans="1:40" ht="57" customHeight="1">
      <c r="A2702" t="s">
        <v>1183</v>
      </c>
      <c r="B2702" s="13" t="s">
        <v>16</v>
      </c>
      <c r="C2702" s="13" t="s">
        <v>16</v>
      </c>
      <c r="D2702" s="13" t="s">
        <v>16</v>
      </c>
      <c r="E2702" s="27" t="s">
        <v>11938</v>
      </c>
      <c r="F2702" s="5"/>
      <c r="G2702" s="5" t="s">
        <v>11241</v>
      </c>
      <c r="H2702" s="1" t="s">
        <v>10961</v>
      </c>
      <c r="I2702" s="1" t="s">
        <v>11939</v>
      </c>
      <c r="J2702" s="30" t="s">
        <v>162</v>
      </c>
      <c r="K2702" s="64" t="s">
        <v>11940</v>
      </c>
      <c r="L2702" s="5" t="s">
        <v>830</v>
      </c>
      <c r="M2702" s="19" t="s">
        <v>832</v>
      </c>
      <c r="N2702" s="200">
        <v>46237</v>
      </c>
      <c r="O2702" s="201">
        <v>46267</v>
      </c>
      <c r="P2702" s="13" t="s">
        <v>187</v>
      </c>
      <c r="Q2702" s="22" t="s">
        <v>1190</v>
      </c>
      <c r="R2702" s="22">
        <v>8000</v>
      </c>
      <c r="S2702" s="23" t="s">
        <v>242</v>
      </c>
      <c r="T2702" s="6" t="s">
        <v>242</v>
      </c>
      <c r="U2702" s="5"/>
      <c r="V2702" s="5" t="s">
        <v>233</v>
      </c>
      <c r="W2702" s="62" t="s">
        <v>11941</v>
      </c>
      <c r="X2702" s="5" t="s">
        <v>187</v>
      </c>
      <c r="Y2702" s="5" t="s">
        <v>11245</v>
      </c>
      <c r="Z2702" s="5" t="s">
        <v>11238</v>
      </c>
      <c r="AA2702" s="152" t="s">
        <v>16</v>
      </c>
      <c r="AB2702" s="7">
        <v>0.95</v>
      </c>
      <c r="AC2702" s="5"/>
      <c r="AD2702" s="5"/>
      <c r="AE2702" s="6"/>
      <c r="AF2702" s="5"/>
      <c r="AG2702" s="5" t="str">
        <f t="shared" si="42"/>
        <v>Y</v>
      </c>
      <c r="AH2702" s="5"/>
      <c r="AI2702" s="17">
        <v>1</v>
      </c>
      <c r="AJ2702" s="1" t="s">
        <v>11246</v>
      </c>
      <c r="AK2702" s="42" t="s">
        <v>334</v>
      </c>
      <c r="AL2702" s="80" t="s">
        <v>335</v>
      </c>
      <c r="AM2702" s="25" t="s">
        <v>261</v>
      </c>
      <c r="AN2702" s="82"/>
    </row>
    <row r="2703" spans="1:40" ht="57" customHeight="1">
      <c r="A2703" t="s">
        <v>1183</v>
      </c>
      <c r="B2703" s="13" t="s">
        <v>16</v>
      </c>
      <c r="C2703" s="13" t="s">
        <v>16</v>
      </c>
      <c r="D2703" s="13" t="s">
        <v>16</v>
      </c>
      <c r="E2703" s="27" t="s">
        <v>11942</v>
      </c>
      <c r="F2703" s="5"/>
      <c r="G2703" s="5" t="s">
        <v>10960</v>
      </c>
      <c r="H2703" s="1" t="s">
        <v>10961</v>
      </c>
      <c r="I2703" s="1" t="s">
        <v>11943</v>
      </c>
      <c r="J2703" s="30" t="s">
        <v>11827</v>
      </c>
      <c r="K2703" s="64" t="s">
        <v>11944</v>
      </c>
      <c r="L2703" s="5" t="s">
        <v>837</v>
      </c>
      <c r="M2703" s="19" t="s">
        <v>839</v>
      </c>
      <c r="N2703" s="200">
        <v>46237</v>
      </c>
      <c r="O2703" s="201">
        <v>46267</v>
      </c>
      <c r="P2703" s="13" t="s">
        <v>187</v>
      </c>
      <c r="Q2703" s="22" t="s">
        <v>2021</v>
      </c>
      <c r="R2703" s="22">
        <v>22</v>
      </c>
      <c r="S2703" s="23" t="s">
        <v>242</v>
      </c>
      <c r="T2703" s="6" t="s">
        <v>242</v>
      </c>
      <c r="U2703" s="5"/>
      <c r="V2703" s="5" t="s">
        <v>233</v>
      </c>
      <c r="W2703" s="62" t="s">
        <v>11945</v>
      </c>
      <c r="X2703" s="5" t="s">
        <v>242</v>
      </c>
      <c r="Y2703" s="5"/>
      <c r="Z2703" s="5"/>
      <c r="AA2703" s="152" t="s">
        <v>16</v>
      </c>
      <c r="AB2703" s="7">
        <v>0.95</v>
      </c>
      <c r="AC2703" s="5"/>
      <c r="AD2703" s="5"/>
      <c r="AE2703" s="6"/>
      <c r="AF2703" s="5"/>
      <c r="AG2703" s="5" t="str">
        <f t="shared" si="42"/>
        <v>Y</v>
      </c>
      <c r="AH2703" s="5"/>
      <c r="AI2703" s="17">
        <v>1</v>
      </c>
      <c r="AJ2703" s="1" t="s">
        <v>10965</v>
      </c>
      <c r="AK2703" s="42" t="s">
        <v>334</v>
      </c>
      <c r="AL2703" s="80" t="s">
        <v>335</v>
      </c>
      <c r="AM2703" s="25" t="s">
        <v>261</v>
      </c>
      <c r="AN2703" s="82"/>
    </row>
    <row r="2704" spans="1:40" ht="57" customHeight="1">
      <c r="A2704" t="s">
        <v>1183</v>
      </c>
      <c r="B2704" s="13" t="s">
        <v>16</v>
      </c>
      <c r="C2704" s="13" t="s">
        <v>16</v>
      </c>
      <c r="D2704" s="13" t="s">
        <v>16</v>
      </c>
      <c r="E2704" s="27" t="s">
        <v>11946</v>
      </c>
      <c r="F2704" s="5"/>
      <c r="G2704" s="5" t="s">
        <v>10967</v>
      </c>
      <c r="H2704" s="1" t="s">
        <v>10961</v>
      </c>
      <c r="I2704" s="1" t="s">
        <v>11947</v>
      </c>
      <c r="J2704" s="30" t="s">
        <v>11827</v>
      </c>
      <c r="K2704" s="64" t="s">
        <v>11948</v>
      </c>
      <c r="L2704" s="5" t="s">
        <v>837</v>
      </c>
      <c r="M2704" s="19" t="s">
        <v>839</v>
      </c>
      <c r="N2704" s="200">
        <v>46237</v>
      </c>
      <c r="O2704" s="201">
        <v>46267</v>
      </c>
      <c r="P2704" s="13" t="s">
        <v>187</v>
      </c>
      <c r="Q2704" s="22" t="s">
        <v>2021</v>
      </c>
      <c r="R2704" s="22">
        <v>22</v>
      </c>
      <c r="S2704" s="23" t="s">
        <v>242</v>
      </c>
      <c r="T2704" s="6" t="s">
        <v>242</v>
      </c>
      <c r="U2704" s="5"/>
      <c r="V2704" s="5" t="s">
        <v>233</v>
      </c>
      <c r="W2704" s="62" t="s">
        <v>11949</v>
      </c>
      <c r="X2704" s="5" t="s">
        <v>242</v>
      </c>
      <c r="Y2704" s="5"/>
      <c r="Z2704" s="5"/>
      <c r="AA2704" s="152" t="s">
        <v>16</v>
      </c>
      <c r="AB2704" s="7">
        <v>0.95</v>
      </c>
      <c r="AC2704" s="5"/>
      <c r="AD2704" s="5"/>
      <c r="AE2704" s="6"/>
      <c r="AF2704" s="5"/>
      <c r="AG2704" s="5" t="str">
        <f t="shared" si="42"/>
        <v>Y</v>
      </c>
      <c r="AH2704" s="5"/>
      <c r="AI2704" s="17">
        <v>1</v>
      </c>
      <c r="AJ2704" s="1" t="s">
        <v>10971</v>
      </c>
      <c r="AK2704" s="42" t="s">
        <v>334</v>
      </c>
      <c r="AL2704" s="80" t="s">
        <v>335</v>
      </c>
      <c r="AM2704" s="25" t="s">
        <v>261</v>
      </c>
      <c r="AN2704" s="82"/>
    </row>
    <row r="2705" spans="1:40" ht="57" customHeight="1">
      <c r="A2705" t="s">
        <v>1183</v>
      </c>
      <c r="B2705" s="13" t="s">
        <v>16</v>
      </c>
      <c r="C2705" s="13" t="s">
        <v>16</v>
      </c>
      <c r="D2705" s="13" t="s">
        <v>16</v>
      </c>
      <c r="E2705" s="27" t="s">
        <v>11950</v>
      </c>
      <c r="F2705" s="5"/>
      <c r="G2705" s="5" t="s">
        <v>11248</v>
      </c>
      <c r="H2705" s="1" t="s">
        <v>10961</v>
      </c>
      <c r="I2705" s="1" t="s">
        <v>11951</v>
      </c>
      <c r="J2705" s="30" t="s">
        <v>11827</v>
      </c>
      <c r="K2705" s="64" t="s">
        <v>11952</v>
      </c>
      <c r="L2705" s="5" t="s">
        <v>837</v>
      </c>
      <c r="M2705" s="19" t="s">
        <v>839</v>
      </c>
      <c r="N2705" s="200">
        <v>46237</v>
      </c>
      <c r="O2705" s="201">
        <v>46267</v>
      </c>
      <c r="P2705" s="13" t="s">
        <v>187</v>
      </c>
      <c r="Q2705" s="22" t="s">
        <v>1190</v>
      </c>
      <c r="R2705" s="22">
        <v>2000</v>
      </c>
      <c r="S2705" s="23" t="s">
        <v>242</v>
      </c>
      <c r="T2705" s="6" t="s">
        <v>242</v>
      </c>
      <c r="U2705" s="5"/>
      <c r="V2705" s="5" t="s">
        <v>233</v>
      </c>
      <c r="W2705" s="62" t="s">
        <v>11953</v>
      </c>
      <c r="X2705" s="5" t="s">
        <v>242</v>
      </c>
      <c r="Y2705" s="5"/>
      <c r="Z2705" s="5"/>
      <c r="AA2705" s="152" t="s">
        <v>16</v>
      </c>
      <c r="AB2705" s="7">
        <v>0.95</v>
      </c>
      <c r="AC2705" s="5"/>
      <c r="AD2705" s="5"/>
      <c r="AE2705" s="6"/>
      <c r="AF2705" s="5"/>
      <c r="AG2705" s="5" t="str">
        <f t="shared" si="42"/>
        <v>Y</v>
      </c>
      <c r="AH2705" s="5"/>
      <c r="AI2705" s="17">
        <v>1</v>
      </c>
      <c r="AJ2705" s="1" t="s">
        <v>11252</v>
      </c>
      <c r="AK2705" s="42" t="s">
        <v>334</v>
      </c>
      <c r="AL2705" s="80" t="s">
        <v>335</v>
      </c>
      <c r="AM2705" s="25" t="s">
        <v>261</v>
      </c>
      <c r="AN2705" s="82"/>
    </row>
    <row r="2706" spans="1:40" ht="57" customHeight="1">
      <c r="A2706" t="s">
        <v>1183</v>
      </c>
      <c r="B2706" s="13" t="s">
        <v>16</v>
      </c>
      <c r="C2706" s="13" t="s">
        <v>16</v>
      </c>
      <c r="D2706" s="13" t="s">
        <v>16</v>
      </c>
      <c r="E2706" s="27" t="s">
        <v>11954</v>
      </c>
      <c r="F2706" s="5"/>
      <c r="G2706" s="5" t="s">
        <v>11233</v>
      </c>
      <c r="H2706" s="1" t="s">
        <v>10961</v>
      </c>
      <c r="I2706" s="1" t="s">
        <v>11955</v>
      </c>
      <c r="J2706" s="30" t="s">
        <v>11827</v>
      </c>
      <c r="K2706" s="64" t="s">
        <v>11956</v>
      </c>
      <c r="L2706" s="5" t="s">
        <v>837</v>
      </c>
      <c r="M2706" s="19" t="s">
        <v>839</v>
      </c>
      <c r="N2706" s="200">
        <v>46237</v>
      </c>
      <c r="O2706" s="201">
        <v>46267</v>
      </c>
      <c r="P2706" s="13" t="s">
        <v>187</v>
      </c>
      <c r="Q2706" s="22" t="s">
        <v>1190</v>
      </c>
      <c r="R2706" s="22">
        <v>8000</v>
      </c>
      <c r="S2706" s="23" t="s">
        <v>242</v>
      </c>
      <c r="T2706" s="6" t="s">
        <v>242</v>
      </c>
      <c r="U2706" s="5"/>
      <c r="V2706" s="5" t="s">
        <v>233</v>
      </c>
      <c r="W2706" s="62" t="s">
        <v>11957</v>
      </c>
      <c r="X2706" s="5" t="s">
        <v>187</v>
      </c>
      <c r="Y2706" s="5" t="s">
        <v>11237</v>
      </c>
      <c r="Z2706" s="5" t="s">
        <v>11238</v>
      </c>
      <c r="AA2706" s="152" t="s">
        <v>16</v>
      </c>
      <c r="AB2706" s="7">
        <v>0.95</v>
      </c>
      <c r="AC2706" s="5"/>
      <c r="AD2706" s="5"/>
      <c r="AE2706" s="6"/>
      <c r="AF2706" s="5"/>
      <c r="AG2706" s="5" t="str">
        <f t="shared" si="42"/>
        <v>Y</v>
      </c>
      <c r="AH2706" s="5"/>
      <c r="AI2706" s="17">
        <v>1</v>
      </c>
      <c r="AJ2706" s="1" t="s">
        <v>11239</v>
      </c>
      <c r="AK2706" s="42" t="s">
        <v>334</v>
      </c>
      <c r="AL2706" s="80" t="s">
        <v>335</v>
      </c>
      <c r="AM2706" s="25" t="s">
        <v>261</v>
      </c>
      <c r="AN2706" s="82"/>
    </row>
    <row r="2707" spans="1:40" ht="57" customHeight="1">
      <c r="A2707" t="s">
        <v>1183</v>
      </c>
      <c r="B2707" s="13" t="s">
        <v>16</v>
      </c>
      <c r="C2707" s="13" t="s">
        <v>16</v>
      </c>
      <c r="D2707" s="13" t="s">
        <v>16</v>
      </c>
      <c r="E2707" s="27" t="s">
        <v>11958</v>
      </c>
      <c r="F2707" s="5"/>
      <c r="G2707" s="5" t="s">
        <v>11241</v>
      </c>
      <c r="H2707" s="1" t="s">
        <v>10961</v>
      </c>
      <c r="I2707" s="1" t="s">
        <v>11959</v>
      </c>
      <c r="J2707" s="30" t="s">
        <v>11827</v>
      </c>
      <c r="K2707" s="64" t="s">
        <v>11960</v>
      </c>
      <c r="L2707" s="5" t="s">
        <v>837</v>
      </c>
      <c r="M2707" s="19" t="s">
        <v>839</v>
      </c>
      <c r="N2707" s="200">
        <v>46237</v>
      </c>
      <c r="O2707" s="201">
        <v>46267</v>
      </c>
      <c r="P2707" s="13" t="s">
        <v>187</v>
      </c>
      <c r="Q2707" s="22" t="s">
        <v>1190</v>
      </c>
      <c r="R2707" s="22">
        <v>8000</v>
      </c>
      <c r="S2707" s="23" t="s">
        <v>242</v>
      </c>
      <c r="T2707" s="6" t="s">
        <v>242</v>
      </c>
      <c r="U2707" s="5"/>
      <c r="V2707" s="5" t="s">
        <v>233</v>
      </c>
      <c r="W2707" s="62" t="s">
        <v>11961</v>
      </c>
      <c r="X2707" s="5" t="s">
        <v>187</v>
      </c>
      <c r="Y2707" s="5" t="s">
        <v>11245</v>
      </c>
      <c r="Z2707" s="5" t="s">
        <v>11238</v>
      </c>
      <c r="AA2707" s="152" t="s">
        <v>16</v>
      </c>
      <c r="AB2707" s="7">
        <v>0.95</v>
      </c>
      <c r="AC2707" s="5"/>
      <c r="AD2707" s="5"/>
      <c r="AE2707" s="6"/>
      <c r="AF2707" s="5"/>
      <c r="AG2707" s="5" t="str">
        <f t="shared" si="42"/>
        <v>Y</v>
      </c>
      <c r="AH2707" s="5"/>
      <c r="AI2707" s="17">
        <v>1</v>
      </c>
      <c r="AJ2707" s="1" t="s">
        <v>11246</v>
      </c>
      <c r="AK2707" s="42" t="s">
        <v>334</v>
      </c>
      <c r="AL2707" s="80" t="s">
        <v>335</v>
      </c>
      <c r="AM2707" s="25" t="s">
        <v>261</v>
      </c>
      <c r="AN2707" s="82"/>
    </row>
    <row r="2708" spans="1:40" ht="57" customHeight="1">
      <c r="A2708" t="s">
        <v>1183</v>
      </c>
      <c r="B2708" s="13" t="s">
        <v>16</v>
      </c>
      <c r="C2708" s="13" t="s">
        <v>16</v>
      </c>
      <c r="D2708" s="13" t="s">
        <v>16</v>
      </c>
      <c r="E2708" s="27" t="s">
        <v>11962</v>
      </c>
      <c r="F2708" s="5"/>
      <c r="G2708" s="5" t="s">
        <v>10960</v>
      </c>
      <c r="H2708" s="1" t="s">
        <v>10961</v>
      </c>
      <c r="I2708" s="1" t="s">
        <v>11963</v>
      </c>
      <c r="J2708" s="30" t="s">
        <v>11827</v>
      </c>
      <c r="K2708" s="64" t="s">
        <v>11964</v>
      </c>
      <c r="L2708" s="5" t="s">
        <v>844</v>
      </c>
      <c r="M2708" s="19" t="s">
        <v>846</v>
      </c>
      <c r="N2708" s="200">
        <v>46237</v>
      </c>
      <c r="O2708" s="201">
        <v>46267</v>
      </c>
      <c r="P2708" s="13" t="s">
        <v>187</v>
      </c>
      <c r="Q2708" s="22" t="s">
        <v>2021</v>
      </c>
      <c r="R2708" s="22">
        <v>22</v>
      </c>
      <c r="S2708" s="23" t="s">
        <v>242</v>
      </c>
      <c r="T2708" s="6" t="s">
        <v>242</v>
      </c>
      <c r="U2708" s="5"/>
      <c r="V2708" s="5" t="s">
        <v>233</v>
      </c>
      <c r="W2708" s="62" t="s">
        <v>11965</v>
      </c>
      <c r="X2708" s="5" t="s">
        <v>242</v>
      </c>
      <c r="Y2708" s="5"/>
      <c r="Z2708" s="5"/>
      <c r="AA2708" s="152" t="s">
        <v>16</v>
      </c>
      <c r="AB2708" s="7">
        <v>0.95</v>
      </c>
      <c r="AC2708" s="5"/>
      <c r="AD2708" s="5"/>
      <c r="AE2708" s="6"/>
      <c r="AF2708" s="5"/>
      <c r="AG2708" s="5" t="str">
        <f t="shared" si="42"/>
        <v>Y</v>
      </c>
      <c r="AH2708" s="5"/>
      <c r="AI2708" s="17">
        <v>1</v>
      </c>
      <c r="AJ2708" s="1" t="s">
        <v>10965</v>
      </c>
      <c r="AK2708" s="42" t="s">
        <v>334</v>
      </c>
      <c r="AL2708" s="80" t="s">
        <v>335</v>
      </c>
      <c r="AM2708" s="25" t="s">
        <v>261</v>
      </c>
      <c r="AN2708" s="82"/>
    </row>
    <row r="2709" spans="1:40" ht="57" customHeight="1">
      <c r="A2709" t="s">
        <v>1183</v>
      </c>
      <c r="B2709" s="13" t="s">
        <v>16</v>
      </c>
      <c r="C2709" s="13" t="s">
        <v>16</v>
      </c>
      <c r="D2709" s="13" t="s">
        <v>16</v>
      </c>
      <c r="E2709" s="27" t="s">
        <v>11966</v>
      </c>
      <c r="F2709" s="5"/>
      <c r="G2709" s="5" t="s">
        <v>10967</v>
      </c>
      <c r="H2709" s="1" t="s">
        <v>10961</v>
      </c>
      <c r="I2709" s="1" t="s">
        <v>11967</v>
      </c>
      <c r="J2709" s="30" t="s">
        <v>11827</v>
      </c>
      <c r="K2709" s="64" t="s">
        <v>11968</v>
      </c>
      <c r="L2709" s="5" t="s">
        <v>844</v>
      </c>
      <c r="M2709" s="19" t="s">
        <v>846</v>
      </c>
      <c r="N2709" s="200">
        <v>46237</v>
      </c>
      <c r="O2709" s="201">
        <v>46267</v>
      </c>
      <c r="P2709" s="13" t="s">
        <v>187</v>
      </c>
      <c r="Q2709" s="22" t="s">
        <v>2021</v>
      </c>
      <c r="R2709" s="22">
        <v>22</v>
      </c>
      <c r="S2709" s="23" t="s">
        <v>242</v>
      </c>
      <c r="T2709" s="6" t="s">
        <v>242</v>
      </c>
      <c r="U2709" s="5"/>
      <c r="V2709" s="5" t="s">
        <v>233</v>
      </c>
      <c r="W2709" s="62" t="s">
        <v>11969</v>
      </c>
      <c r="X2709" s="5" t="s">
        <v>242</v>
      </c>
      <c r="Y2709" s="5"/>
      <c r="Z2709" s="5"/>
      <c r="AA2709" s="152" t="s">
        <v>16</v>
      </c>
      <c r="AB2709" s="7">
        <v>0.95</v>
      </c>
      <c r="AC2709" s="5"/>
      <c r="AD2709" s="5"/>
      <c r="AE2709" s="6"/>
      <c r="AF2709" s="5"/>
      <c r="AG2709" s="5" t="str">
        <f t="shared" si="42"/>
        <v>Y</v>
      </c>
      <c r="AH2709" s="5"/>
      <c r="AI2709" s="17">
        <v>1</v>
      </c>
      <c r="AJ2709" s="1" t="s">
        <v>10971</v>
      </c>
      <c r="AK2709" s="42" t="s">
        <v>334</v>
      </c>
      <c r="AL2709" s="80" t="s">
        <v>335</v>
      </c>
      <c r="AM2709" s="25" t="s">
        <v>261</v>
      </c>
      <c r="AN2709" s="82"/>
    </row>
    <row r="2710" spans="1:40" ht="57" customHeight="1">
      <c r="A2710" t="s">
        <v>1183</v>
      </c>
      <c r="B2710" s="13" t="s">
        <v>16</v>
      </c>
      <c r="C2710" s="13" t="s">
        <v>16</v>
      </c>
      <c r="D2710" s="13" t="s">
        <v>16</v>
      </c>
      <c r="E2710" s="27" t="s">
        <v>11970</v>
      </c>
      <c r="F2710" s="5"/>
      <c r="G2710" s="5" t="s">
        <v>11248</v>
      </c>
      <c r="H2710" s="1" t="s">
        <v>10961</v>
      </c>
      <c r="I2710" s="1" t="s">
        <v>11971</v>
      </c>
      <c r="J2710" s="30" t="s">
        <v>11827</v>
      </c>
      <c r="K2710" s="64" t="s">
        <v>11972</v>
      </c>
      <c r="L2710" s="5" t="s">
        <v>844</v>
      </c>
      <c r="M2710" s="19" t="s">
        <v>846</v>
      </c>
      <c r="N2710" s="200">
        <v>46237</v>
      </c>
      <c r="O2710" s="201">
        <v>46267</v>
      </c>
      <c r="P2710" s="13" t="s">
        <v>187</v>
      </c>
      <c r="Q2710" s="22" t="s">
        <v>1190</v>
      </c>
      <c r="R2710" s="22">
        <v>2000</v>
      </c>
      <c r="S2710" s="23" t="s">
        <v>242</v>
      </c>
      <c r="T2710" s="6" t="s">
        <v>242</v>
      </c>
      <c r="U2710" s="5"/>
      <c r="V2710" s="5" t="s">
        <v>233</v>
      </c>
      <c r="W2710" s="62" t="s">
        <v>11973</v>
      </c>
      <c r="X2710" s="5" t="s">
        <v>242</v>
      </c>
      <c r="Y2710" s="5"/>
      <c r="Z2710" s="5"/>
      <c r="AA2710" s="152" t="s">
        <v>16</v>
      </c>
      <c r="AB2710" s="7">
        <v>0.95</v>
      </c>
      <c r="AC2710" s="5"/>
      <c r="AD2710" s="5"/>
      <c r="AE2710" s="6"/>
      <c r="AF2710" s="5"/>
      <c r="AG2710" s="5" t="str">
        <f t="shared" si="42"/>
        <v>Y</v>
      </c>
      <c r="AH2710" s="5"/>
      <c r="AI2710" s="17">
        <v>1</v>
      </c>
      <c r="AJ2710" s="1" t="s">
        <v>11252</v>
      </c>
      <c r="AK2710" s="42" t="s">
        <v>334</v>
      </c>
      <c r="AL2710" s="80" t="s">
        <v>335</v>
      </c>
      <c r="AM2710" s="25" t="s">
        <v>261</v>
      </c>
      <c r="AN2710" s="82"/>
    </row>
    <row r="2711" spans="1:40" ht="57" customHeight="1">
      <c r="A2711" t="s">
        <v>1183</v>
      </c>
      <c r="B2711" s="13" t="s">
        <v>16</v>
      </c>
      <c r="C2711" s="13" t="s">
        <v>16</v>
      </c>
      <c r="D2711" s="13" t="s">
        <v>16</v>
      </c>
      <c r="E2711" s="27" t="s">
        <v>11974</v>
      </c>
      <c r="F2711" s="5"/>
      <c r="G2711" s="5" t="s">
        <v>11233</v>
      </c>
      <c r="H2711" s="1" t="s">
        <v>10961</v>
      </c>
      <c r="I2711" s="1" t="s">
        <v>11975</v>
      </c>
      <c r="J2711" s="30" t="s">
        <v>11827</v>
      </c>
      <c r="K2711" s="64" t="s">
        <v>11976</v>
      </c>
      <c r="L2711" s="5" t="s">
        <v>844</v>
      </c>
      <c r="M2711" s="19" t="s">
        <v>846</v>
      </c>
      <c r="N2711" s="200">
        <v>46237</v>
      </c>
      <c r="O2711" s="201">
        <v>46267</v>
      </c>
      <c r="P2711" s="13" t="s">
        <v>187</v>
      </c>
      <c r="Q2711" s="22" t="s">
        <v>1190</v>
      </c>
      <c r="R2711" s="22">
        <v>8000</v>
      </c>
      <c r="S2711" s="23" t="s">
        <v>242</v>
      </c>
      <c r="T2711" s="6" t="s">
        <v>242</v>
      </c>
      <c r="U2711" s="5"/>
      <c r="V2711" s="5" t="s">
        <v>233</v>
      </c>
      <c r="W2711" s="62" t="s">
        <v>11977</v>
      </c>
      <c r="X2711" s="5" t="s">
        <v>187</v>
      </c>
      <c r="Y2711" s="5" t="s">
        <v>11237</v>
      </c>
      <c r="Z2711" s="5" t="s">
        <v>11238</v>
      </c>
      <c r="AA2711" s="152" t="s">
        <v>16</v>
      </c>
      <c r="AB2711" s="7">
        <v>0.95</v>
      </c>
      <c r="AC2711" s="5"/>
      <c r="AD2711" s="5"/>
      <c r="AE2711" s="6"/>
      <c r="AF2711" s="5"/>
      <c r="AG2711" s="5" t="str">
        <f t="shared" si="42"/>
        <v>Y</v>
      </c>
      <c r="AH2711" s="5"/>
      <c r="AI2711" s="17">
        <v>1</v>
      </c>
      <c r="AJ2711" s="1" t="s">
        <v>11239</v>
      </c>
      <c r="AK2711" s="42" t="s">
        <v>334</v>
      </c>
      <c r="AL2711" s="80" t="s">
        <v>335</v>
      </c>
      <c r="AM2711" s="25" t="s">
        <v>261</v>
      </c>
      <c r="AN2711" s="82"/>
    </row>
    <row r="2712" spans="1:40" ht="57" customHeight="1">
      <c r="A2712" t="s">
        <v>1183</v>
      </c>
      <c r="B2712" s="13" t="s">
        <v>16</v>
      </c>
      <c r="C2712" s="13" t="s">
        <v>16</v>
      </c>
      <c r="D2712" s="13" t="s">
        <v>16</v>
      </c>
      <c r="E2712" s="27" t="s">
        <v>11978</v>
      </c>
      <c r="F2712" s="5"/>
      <c r="G2712" s="5" t="s">
        <v>11241</v>
      </c>
      <c r="H2712" s="1" t="s">
        <v>10961</v>
      </c>
      <c r="I2712" s="1" t="s">
        <v>11979</v>
      </c>
      <c r="J2712" s="30" t="s">
        <v>11827</v>
      </c>
      <c r="K2712" s="64" t="s">
        <v>11980</v>
      </c>
      <c r="L2712" s="5" t="s">
        <v>844</v>
      </c>
      <c r="M2712" s="19" t="s">
        <v>846</v>
      </c>
      <c r="N2712" s="200">
        <v>46237</v>
      </c>
      <c r="O2712" s="201">
        <v>46267</v>
      </c>
      <c r="P2712" s="13" t="s">
        <v>187</v>
      </c>
      <c r="Q2712" s="22" t="s">
        <v>1190</v>
      </c>
      <c r="R2712" s="22">
        <v>8000</v>
      </c>
      <c r="S2712" s="23" t="s">
        <v>242</v>
      </c>
      <c r="T2712" s="6" t="s">
        <v>242</v>
      </c>
      <c r="U2712" s="5"/>
      <c r="V2712" s="5" t="s">
        <v>233</v>
      </c>
      <c r="W2712" s="62" t="s">
        <v>11981</v>
      </c>
      <c r="X2712" s="5" t="s">
        <v>187</v>
      </c>
      <c r="Y2712" s="5" t="s">
        <v>11245</v>
      </c>
      <c r="Z2712" s="5" t="s">
        <v>11238</v>
      </c>
      <c r="AA2712" s="152" t="s">
        <v>16</v>
      </c>
      <c r="AB2712" s="7">
        <v>0.95</v>
      </c>
      <c r="AC2712" s="5"/>
      <c r="AD2712" s="5"/>
      <c r="AE2712" s="6"/>
      <c r="AF2712" s="5"/>
      <c r="AG2712" s="5" t="str">
        <f t="shared" si="42"/>
        <v>Y</v>
      </c>
      <c r="AH2712" s="5"/>
      <c r="AI2712" s="17">
        <v>1</v>
      </c>
      <c r="AJ2712" s="1" t="s">
        <v>11246</v>
      </c>
      <c r="AK2712" s="42" t="s">
        <v>334</v>
      </c>
      <c r="AL2712" s="80" t="s">
        <v>335</v>
      </c>
      <c r="AM2712" s="25" t="s">
        <v>261</v>
      </c>
      <c r="AN2712" s="82"/>
    </row>
    <row r="2713" spans="1:40" ht="57" customHeight="1">
      <c r="A2713" t="s">
        <v>1183</v>
      </c>
      <c r="B2713" s="13" t="s">
        <v>16</v>
      </c>
      <c r="C2713" s="13" t="s">
        <v>16</v>
      </c>
      <c r="D2713" s="13" t="s">
        <v>16</v>
      </c>
      <c r="E2713" s="27" t="s">
        <v>11982</v>
      </c>
      <c r="F2713" s="5"/>
      <c r="G2713" s="5" t="s">
        <v>10960</v>
      </c>
      <c r="H2713" s="1" t="s">
        <v>10961</v>
      </c>
      <c r="I2713" s="1" t="s">
        <v>11983</v>
      </c>
      <c r="J2713" s="30" t="s">
        <v>11827</v>
      </c>
      <c r="K2713" s="64" t="s">
        <v>11984</v>
      </c>
      <c r="L2713" s="5" t="s">
        <v>851</v>
      </c>
      <c r="M2713" s="19" t="s">
        <v>853</v>
      </c>
      <c r="N2713" s="200">
        <v>46237</v>
      </c>
      <c r="O2713" s="201">
        <v>46267</v>
      </c>
      <c r="P2713" s="13" t="s">
        <v>187</v>
      </c>
      <c r="Q2713" s="22" t="s">
        <v>2021</v>
      </c>
      <c r="R2713" s="22">
        <v>22</v>
      </c>
      <c r="S2713" s="23" t="s">
        <v>242</v>
      </c>
      <c r="T2713" s="6" t="s">
        <v>242</v>
      </c>
      <c r="U2713" s="5"/>
      <c r="V2713" s="5" t="s">
        <v>233</v>
      </c>
      <c r="W2713" s="62" t="s">
        <v>11985</v>
      </c>
      <c r="X2713" s="5" t="s">
        <v>242</v>
      </c>
      <c r="Y2713" s="5"/>
      <c r="Z2713" s="5"/>
      <c r="AA2713" s="152" t="s">
        <v>16</v>
      </c>
      <c r="AB2713" s="7">
        <v>0.95</v>
      </c>
      <c r="AC2713" s="5"/>
      <c r="AD2713" s="5"/>
      <c r="AE2713" s="6"/>
      <c r="AF2713" s="5"/>
      <c r="AG2713" s="5" t="str">
        <f t="shared" si="42"/>
        <v>Y</v>
      </c>
      <c r="AH2713" s="5"/>
      <c r="AI2713" s="17">
        <v>1</v>
      </c>
      <c r="AJ2713" s="1" t="s">
        <v>10965</v>
      </c>
      <c r="AK2713" s="42" t="s">
        <v>334</v>
      </c>
      <c r="AL2713" s="80" t="s">
        <v>335</v>
      </c>
      <c r="AM2713" s="25" t="s">
        <v>261</v>
      </c>
      <c r="AN2713" s="82"/>
    </row>
    <row r="2714" spans="1:40" ht="57" customHeight="1">
      <c r="A2714" t="s">
        <v>1183</v>
      </c>
      <c r="B2714" s="13" t="s">
        <v>16</v>
      </c>
      <c r="C2714" s="13" t="s">
        <v>16</v>
      </c>
      <c r="D2714" s="13" t="s">
        <v>16</v>
      </c>
      <c r="E2714" s="27" t="s">
        <v>11986</v>
      </c>
      <c r="F2714" s="5"/>
      <c r="G2714" s="5" t="s">
        <v>10967</v>
      </c>
      <c r="H2714" s="1" t="s">
        <v>10961</v>
      </c>
      <c r="I2714" s="1" t="s">
        <v>11987</v>
      </c>
      <c r="J2714" s="30" t="s">
        <v>11827</v>
      </c>
      <c r="K2714" s="64" t="s">
        <v>11988</v>
      </c>
      <c r="L2714" s="5" t="s">
        <v>851</v>
      </c>
      <c r="M2714" s="19" t="s">
        <v>853</v>
      </c>
      <c r="N2714" s="200">
        <v>46237</v>
      </c>
      <c r="O2714" s="201">
        <v>46267</v>
      </c>
      <c r="P2714" s="13" t="s">
        <v>187</v>
      </c>
      <c r="Q2714" s="22" t="s">
        <v>2021</v>
      </c>
      <c r="R2714" s="22">
        <v>22</v>
      </c>
      <c r="S2714" s="23" t="s">
        <v>242</v>
      </c>
      <c r="T2714" s="6" t="s">
        <v>242</v>
      </c>
      <c r="U2714" s="5"/>
      <c r="V2714" s="5" t="s">
        <v>233</v>
      </c>
      <c r="W2714" s="62" t="s">
        <v>11989</v>
      </c>
      <c r="X2714" s="5" t="s">
        <v>242</v>
      </c>
      <c r="Y2714" s="5"/>
      <c r="Z2714" s="5"/>
      <c r="AA2714" s="152" t="s">
        <v>16</v>
      </c>
      <c r="AB2714" s="7">
        <v>0.95</v>
      </c>
      <c r="AC2714" s="5"/>
      <c r="AD2714" s="5"/>
      <c r="AE2714" s="6"/>
      <c r="AF2714" s="5"/>
      <c r="AG2714" s="5" t="str">
        <f t="shared" si="42"/>
        <v>Y</v>
      </c>
      <c r="AH2714" s="5"/>
      <c r="AI2714" s="17">
        <v>1</v>
      </c>
      <c r="AJ2714" s="1" t="s">
        <v>10971</v>
      </c>
      <c r="AK2714" s="42" t="s">
        <v>334</v>
      </c>
      <c r="AL2714" s="80" t="s">
        <v>335</v>
      </c>
      <c r="AM2714" s="25" t="s">
        <v>261</v>
      </c>
      <c r="AN2714" s="82"/>
    </row>
    <row r="2715" spans="1:40" ht="57" customHeight="1">
      <c r="A2715" t="s">
        <v>1183</v>
      </c>
      <c r="B2715" s="13" t="s">
        <v>16</v>
      </c>
      <c r="C2715" s="13" t="s">
        <v>16</v>
      </c>
      <c r="D2715" s="13" t="s">
        <v>16</v>
      </c>
      <c r="E2715" s="27" t="s">
        <v>11990</v>
      </c>
      <c r="F2715" s="5"/>
      <c r="G2715" s="5" t="s">
        <v>11248</v>
      </c>
      <c r="H2715" s="1" t="s">
        <v>10961</v>
      </c>
      <c r="I2715" s="1" t="s">
        <v>11991</v>
      </c>
      <c r="J2715" s="30" t="s">
        <v>11827</v>
      </c>
      <c r="K2715" s="64" t="s">
        <v>11992</v>
      </c>
      <c r="L2715" s="5" t="s">
        <v>851</v>
      </c>
      <c r="M2715" s="19" t="s">
        <v>853</v>
      </c>
      <c r="N2715" s="200">
        <v>46237</v>
      </c>
      <c r="O2715" s="201">
        <v>46267</v>
      </c>
      <c r="P2715" s="13" t="s">
        <v>187</v>
      </c>
      <c r="Q2715" s="22" t="s">
        <v>1190</v>
      </c>
      <c r="R2715" s="22">
        <v>2000</v>
      </c>
      <c r="S2715" s="23" t="s">
        <v>242</v>
      </c>
      <c r="T2715" s="6" t="s">
        <v>242</v>
      </c>
      <c r="U2715" s="5"/>
      <c r="V2715" s="5" t="s">
        <v>233</v>
      </c>
      <c r="W2715" s="62" t="s">
        <v>11993</v>
      </c>
      <c r="X2715" s="5" t="s">
        <v>242</v>
      </c>
      <c r="Y2715" s="5"/>
      <c r="Z2715" s="5"/>
      <c r="AA2715" s="152" t="s">
        <v>16</v>
      </c>
      <c r="AB2715" s="7">
        <v>0.95</v>
      </c>
      <c r="AC2715" s="5"/>
      <c r="AD2715" s="5"/>
      <c r="AE2715" s="6"/>
      <c r="AF2715" s="5"/>
      <c r="AG2715" s="5" t="str">
        <f t="shared" si="42"/>
        <v>Y</v>
      </c>
      <c r="AH2715" s="5"/>
      <c r="AI2715" s="17">
        <v>1</v>
      </c>
      <c r="AJ2715" s="1" t="s">
        <v>11252</v>
      </c>
      <c r="AK2715" s="42" t="s">
        <v>334</v>
      </c>
      <c r="AL2715" s="80" t="s">
        <v>335</v>
      </c>
      <c r="AM2715" s="25" t="s">
        <v>261</v>
      </c>
      <c r="AN2715" s="82"/>
    </row>
    <row r="2716" spans="1:40" ht="57" customHeight="1">
      <c r="A2716" t="s">
        <v>1183</v>
      </c>
      <c r="B2716" s="13" t="s">
        <v>16</v>
      </c>
      <c r="C2716" s="13" t="s">
        <v>16</v>
      </c>
      <c r="D2716" s="13" t="s">
        <v>16</v>
      </c>
      <c r="E2716" s="27" t="s">
        <v>11994</v>
      </c>
      <c r="F2716" s="5"/>
      <c r="G2716" s="5" t="s">
        <v>11233</v>
      </c>
      <c r="H2716" s="1" t="s">
        <v>10961</v>
      </c>
      <c r="I2716" s="1" t="s">
        <v>11995</v>
      </c>
      <c r="J2716" s="30" t="s">
        <v>11827</v>
      </c>
      <c r="K2716" s="64" t="s">
        <v>11996</v>
      </c>
      <c r="L2716" s="5" t="s">
        <v>851</v>
      </c>
      <c r="M2716" s="19" t="s">
        <v>853</v>
      </c>
      <c r="N2716" s="200">
        <v>46237</v>
      </c>
      <c r="O2716" s="201">
        <v>46267</v>
      </c>
      <c r="P2716" s="13" t="s">
        <v>187</v>
      </c>
      <c r="Q2716" s="22" t="s">
        <v>1190</v>
      </c>
      <c r="R2716" s="22">
        <v>8000</v>
      </c>
      <c r="S2716" s="23" t="s">
        <v>242</v>
      </c>
      <c r="T2716" s="6" t="s">
        <v>242</v>
      </c>
      <c r="U2716" s="5"/>
      <c r="V2716" s="5" t="s">
        <v>233</v>
      </c>
      <c r="W2716" s="62" t="s">
        <v>11997</v>
      </c>
      <c r="X2716" s="5" t="s">
        <v>187</v>
      </c>
      <c r="Y2716" s="5" t="s">
        <v>11237</v>
      </c>
      <c r="Z2716" s="5" t="s">
        <v>11238</v>
      </c>
      <c r="AA2716" s="152" t="s">
        <v>16</v>
      </c>
      <c r="AB2716" s="7">
        <v>0.95</v>
      </c>
      <c r="AC2716" s="5"/>
      <c r="AD2716" s="5"/>
      <c r="AE2716" s="6"/>
      <c r="AF2716" s="5"/>
      <c r="AG2716" s="5" t="str">
        <f t="shared" si="42"/>
        <v>Y</v>
      </c>
      <c r="AH2716" s="5"/>
      <c r="AI2716" s="17">
        <v>1</v>
      </c>
      <c r="AJ2716" s="1" t="s">
        <v>11239</v>
      </c>
      <c r="AK2716" s="42" t="s">
        <v>334</v>
      </c>
      <c r="AL2716" s="80" t="s">
        <v>335</v>
      </c>
      <c r="AM2716" s="25" t="s">
        <v>261</v>
      </c>
      <c r="AN2716" s="82"/>
    </row>
    <row r="2717" spans="1:40" ht="57" customHeight="1">
      <c r="A2717" t="s">
        <v>1183</v>
      </c>
      <c r="B2717" s="13" t="s">
        <v>16</v>
      </c>
      <c r="C2717" s="13" t="s">
        <v>16</v>
      </c>
      <c r="D2717" s="13" t="s">
        <v>16</v>
      </c>
      <c r="E2717" s="27" t="s">
        <v>11998</v>
      </c>
      <c r="F2717" s="5"/>
      <c r="G2717" s="5" t="s">
        <v>11241</v>
      </c>
      <c r="H2717" s="1" t="s">
        <v>10961</v>
      </c>
      <c r="I2717" s="1" t="s">
        <v>11999</v>
      </c>
      <c r="J2717" s="30" t="s">
        <v>162</v>
      </c>
      <c r="K2717" s="64" t="s">
        <v>12000</v>
      </c>
      <c r="L2717" s="5" t="s">
        <v>851</v>
      </c>
      <c r="M2717" s="19" t="s">
        <v>853</v>
      </c>
      <c r="N2717" s="200">
        <v>46237</v>
      </c>
      <c r="O2717" s="201">
        <v>46267</v>
      </c>
      <c r="P2717" s="13" t="s">
        <v>187</v>
      </c>
      <c r="Q2717" s="22" t="s">
        <v>1190</v>
      </c>
      <c r="R2717" s="22">
        <v>8000</v>
      </c>
      <c r="S2717" s="23" t="s">
        <v>242</v>
      </c>
      <c r="T2717" s="6" t="s">
        <v>242</v>
      </c>
      <c r="U2717" s="5"/>
      <c r="V2717" s="5" t="s">
        <v>233</v>
      </c>
      <c r="W2717" s="62" t="s">
        <v>12001</v>
      </c>
      <c r="X2717" s="5" t="s">
        <v>187</v>
      </c>
      <c r="Y2717" s="5" t="s">
        <v>11245</v>
      </c>
      <c r="Z2717" s="5" t="s">
        <v>11238</v>
      </c>
      <c r="AA2717" s="152" t="s">
        <v>16</v>
      </c>
      <c r="AB2717" s="7">
        <v>0.95</v>
      </c>
      <c r="AC2717" s="5"/>
      <c r="AD2717" s="5"/>
      <c r="AE2717" s="6"/>
      <c r="AF2717" s="5"/>
      <c r="AG2717" s="5" t="str">
        <f t="shared" si="42"/>
        <v>Y</v>
      </c>
      <c r="AH2717" s="5"/>
      <c r="AI2717" s="17">
        <v>1</v>
      </c>
      <c r="AJ2717" s="1" t="s">
        <v>11246</v>
      </c>
      <c r="AK2717" s="42" t="s">
        <v>334</v>
      </c>
      <c r="AL2717" s="80" t="s">
        <v>335</v>
      </c>
      <c r="AM2717" s="25" t="s">
        <v>261</v>
      </c>
      <c r="AN2717" s="82"/>
    </row>
    <row r="2718" spans="1:40" ht="57" customHeight="1">
      <c r="A2718" t="s">
        <v>1183</v>
      </c>
      <c r="B2718" s="13" t="s">
        <v>16</v>
      </c>
      <c r="C2718" s="13" t="s">
        <v>16</v>
      </c>
      <c r="D2718" s="13" t="s">
        <v>16</v>
      </c>
      <c r="E2718" s="27" t="s">
        <v>12002</v>
      </c>
      <c r="F2718" s="5"/>
      <c r="G2718" s="5" t="s">
        <v>10960</v>
      </c>
      <c r="H2718" s="1" t="s">
        <v>10961</v>
      </c>
      <c r="I2718" s="1" t="s">
        <v>12003</v>
      </c>
      <c r="J2718" s="30" t="s">
        <v>162</v>
      </c>
      <c r="K2718" s="64" t="s">
        <v>12004</v>
      </c>
      <c r="L2718" s="5" t="s">
        <v>858</v>
      </c>
      <c r="M2718" s="19" t="s">
        <v>860</v>
      </c>
      <c r="N2718" s="200">
        <v>46237</v>
      </c>
      <c r="O2718" s="201">
        <v>46267</v>
      </c>
      <c r="P2718" s="13" t="s">
        <v>187</v>
      </c>
      <c r="Q2718" s="22" t="s">
        <v>2021</v>
      </c>
      <c r="R2718" s="22">
        <v>22</v>
      </c>
      <c r="S2718" s="23" t="s">
        <v>242</v>
      </c>
      <c r="T2718" s="6" t="s">
        <v>242</v>
      </c>
      <c r="U2718" s="5"/>
      <c r="V2718" s="5" t="s">
        <v>233</v>
      </c>
      <c r="W2718" s="62" t="s">
        <v>12005</v>
      </c>
      <c r="X2718" s="5" t="s">
        <v>242</v>
      </c>
      <c r="Y2718" s="5"/>
      <c r="Z2718" s="5"/>
      <c r="AA2718" s="152" t="s">
        <v>16</v>
      </c>
      <c r="AB2718" s="7">
        <v>0.95</v>
      </c>
      <c r="AC2718" s="5"/>
      <c r="AD2718" s="5"/>
      <c r="AE2718" s="6"/>
      <c r="AF2718" s="5"/>
      <c r="AG2718" s="5" t="str">
        <f t="shared" si="42"/>
        <v>Y</v>
      </c>
      <c r="AH2718" s="5"/>
      <c r="AI2718" s="17">
        <v>1</v>
      </c>
      <c r="AJ2718" s="1" t="s">
        <v>10965</v>
      </c>
      <c r="AK2718" s="42" t="s">
        <v>334</v>
      </c>
      <c r="AL2718" s="80" t="s">
        <v>335</v>
      </c>
      <c r="AM2718" s="25" t="s">
        <v>261</v>
      </c>
      <c r="AN2718" s="82"/>
    </row>
    <row r="2719" spans="1:40" ht="57" customHeight="1">
      <c r="A2719" t="s">
        <v>1183</v>
      </c>
      <c r="B2719" s="13" t="s">
        <v>16</v>
      </c>
      <c r="C2719" s="13" t="s">
        <v>16</v>
      </c>
      <c r="D2719" s="13" t="s">
        <v>16</v>
      </c>
      <c r="E2719" s="27" t="s">
        <v>12006</v>
      </c>
      <c r="F2719" s="5"/>
      <c r="G2719" s="5" t="s">
        <v>10967</v>
      </c>
      <c r="H2719" s="1" t="s">
        <v>10961</v>
      </c>
      <c r="I2719" s="1" t="s">
        <v>12007</v>
      </c>
      <c r="J2719" s="30" t="s">
        <v>162</v>
      </c>
      <c r="K2719" s="64" t="s">
        <v>12008</v>
      </c>
      <c r="L2719" s="5" t="s">
        <v>858</v>
      </c>
      <c r="M2719" s="19" t="s">
        <v>860</v>
      </c>
      <c r="N2719" s="200">
        <v>46237</v>
      </c>
      <c r="O2719" s="201">
        <v>46267</v>
      </c>
      <c r="P2719" s="13" t="s">
        <v>187</v>
      </c>
      <c r="Q2719" s="22" t="s">
        <v>2021</v>
      </c>
      <c r="R2719" s="22">
        <v>22</v>
      </c>
      <c r="S2719" s="23" t="s">
        <v>242</v>
      </c>
      <c r="T2719" s="6" t="s">
        <v>242</v>
      </c>
      <c r="U2719" s="5"/>
      <c r="V2719" s="5" t="s">
        <v>233</v>
      </c>
      <c r="W2719" s="62" t="s">
        <v>12009</v>
      </c>
      <c r="X2719" s="5" t="s">
        <v>242</v>
      </c>
      <c r="Y2719" s="5"/>
      <c r="Z2719" s="5"/>
      <c r="AA2719" s="152" t="s">
        <v>16</v>
      </c>
      <c r="AB2719" s="7">
        <v>0.95</v>
      </c>
      <c r="AC2719" s="5"/>
      <c r="AD2719" s="5"/>
      <c r="AE2719" s="6"/>
      <c r="AF2719" s="5"/>
      <c r="AG2719" s="5" t="str">
        <f t="shared" si="42"/>
        <v>Y</v>
      </c>
      <c r="AH2719" s="5"/>
      <c r="AI2719" s="17">
        <v>1</v>
      </c>
      <c r="AJ2719" s="1" t="s">
        <v>10971</v>
      </c>
      <c r="AK2719" s="42" t="s">
        <v>334</v>
      </c>
      <c r="AL2719" s="80" t="s">
        <v>335</v>
      </c>
      <c r="AM2719" s="25" t="s">
        <v>261</v>
      </c>
      <c r="AN2719" s="82"/>
    </row>
    <row r="2720" spans="1:40" ht="57" customHeight="1">
      <c r="A2720" t="s">
        <v>1183</v>
      </c>
      <c r="B2720" s="13" t="s">
        <v>16</v>
      </c>
      <c r="C2720" s="13" t="s">
        <v>16</v>
      </c>
      <c r="D2720" s="13" t="s">
        <v>16</v>
      </c>
      <c r="E2720" s="27" t="s">
        <v>12010</v>
      </c>
      <c r="F2720" s="5"/>
      <c r="G2720" s="5" t="s">
        <v>11248</v>
      </c>
      <c r="H2720" s="1" t="s">
        <v>10961</v>
      </c>
      <c r="I2720" s="1" t="s">
        <v>12011</v>
      </c>
      <c r="J2720" s="30" t="s">
        <v>162</v>
      </c>
      <c r="K2720" s="64" t="s">
        <v>12012</v>
      </c>
      <c r="L2720" s="5" t="s">
        <v>858</v>
      </c>
      <c r="M2720" s="19" t="s">
        <v>860</v>
      </c>
      <c r="N2720" s="200">
        <v>46237</v>
      </c>
      <c r="O2720" s="201">
        <v>46267</v>
      </c>
      <c r="P2720" s="13" t="s">
        <v>187</v>
      </c>
      <c r="Q2720" s="22" t="s">
        <v>1190</v>
      </c>
      <c r="R2720" s="22">
        <v>2000</v>
      </c>
      <c r="S2720" s="23" t="s">
        <v>242</v>
      </c>
      <c r="T2720" s="6" t="s">
        <v>242</v>
      </c>
      <c r="U2720" s="5"/>
      <c r="V2720" s="5" t="s">
        <v>233</v>
      </c>
      <c r="W2720" s="62" t="s">
        <v>12013</v>
      </c>
      <c r="X2720" s="5" t="s">
        <v>242</v>
      </c>
      <c r="Y2720" s="5"/>
      <c r="Z2720" s="5"/>
      <c r="AA2720" s="152" t="s">
        <v>16</v>
      </c>
      <c r="AB2720" s="7">
        <v>0.95</v>
      </c>
      <c r="AC2720" s="5"/>
      <c r="AD2720" s="5"/>
      <c r="AE2720" s="6"/>
      <c r="AF2720" s="5"/>
      <c r="AG2720" s="5" t="str">
        <f t="shared" si="42"/>
        <v>Y</v>
      </c>
      <c r="AH2720" s="5"/>
      <c r="AI2720" s="17">
        <v>1</v>
      </c>
      <c r="AJ2720" s="1" t="s">
        <v>11252</v>
      </c>
      <c r="AK2720" s="42" t="s">
        <v>334</v>
      </c>
      <c r="AL2720" s="80" t="s">
        <v>335</v>
      </c>
      <c r="AM2720" s="25" t="s">
        <v>261</v>
      </c>
      <c r="AN2720" s="82"/>
    </row>
    <row r="2721" spans="1:40" ht="57" customHeight="1">
      <c r="A2721" t="s">
        <v>1183</v>
      </c>
      <c r="B2721" s="13" t="s">
        <v>16</v>
      </c>
      <c r="C2721" s="13" t="s">
        <v>16</v>
      </c>
      <c r="D2721" s="13" t="s">
        <v>16</v>
      </c>
      <c r="E2721" s="27" t="s">
        <v>12014</v>
      </c>
      <c r="F2721" s="5"/>
      <c r="G2721" s="5" t="s">
        <v>11233</v>
      </c>
      <c r="H2721" s="1" t="s">
        <v>10961</v>
      </c>
      <c r="I2721" s="1" t="s">
        <v>12015</v>
      </c>
      <c r="J2721" s="30" t="s">
        <v>162</v>
      </c>
      <c r="K2721" s="64" t="s">
        <v>12016</v>
      </c>
      <c r="L2721" s="5" t="s">
        <v>858</v>
      </c>
      <c r="M2721" s="19" t="s">
        <v>860</v>
      </c>
      <c r="N2721" s="200">
        <v>46237</v>
      </c>
      <c r="O2721" s="201">
        <v>46267</v>
      </c>
      <c r="P2721" s="13" t="s">
        <v>187</v>
      </c>
      <c r="Q2721" s="22" t="s">
        <v>1190</v>
      </c>
      <c r="R2721" s="22">
        <v>8000</v>
      </c>
      <c r="S2721" s="23" t="s">
        <v>242</v>
      </c>
      <c r="T2721" s="6" t="s">
        <v>242</v>
      </c>
      <c r="U2721" s="5"/>
      <c r="V2721" s="5" t="s">
        <v>233</v>
      </c>
      <c r="W2721" s="62" t="s">
        <v>12017</v>
      </c>
      <c r="X2721" s="5" t="s">
        <v>187</v>
      </c>
      <c r="Y2721" s="5" t="s">
        <v>11237</v>
      </c>
      <c r="Z2721" s="5" t="s">
        <v>11238</v>
      </c>
      <c r="AA2721" s="152" t="s">
        <v>16</v>
      </c>
      <c r="AB2721" s="7">
        <v>0.95</v>
      </c>
      <c r="AC2721" s="5"/>
      <c r="AD2721" s="5"/>
      <c r="AE2721" s="6"/>
      <c r="AF2721" s="5"/>
      <c r="AG2721" s="5" t="str">
        <f t="shared" si="42"/>
        <v>Y</v>
      </c>
      <c r="AH2721" s="5"/>
      <c r="AI2721" s="17">
        <v>1</v>
      </c>
      <c r="AJ2721" s="1" t="s">
        <v>11239</v>
      </c>
      <c r="AK2721" s="42" t="s">
        <v>334</v>
      </c>
      <c r="AL2721" s="80" t="s">
        <v>335</v>
      </c>
      <c r="AM2721" s="25" t="s">
        <v>261</v>
      </c>
      <c r="AN2721" s="82"/>
    </row>
    <row r="2722" spans="1:40" ht="57" customHeight="1">
      <c r="A2722" t="s">
        <v>1183</v>
      </c>
      <c r="B2722" s="13" t="s">
        <v>16</v>
      </c>
      <c r="C2722" s="13" t="s">
        <v>16</v>
      </c>
      <c r="D2722" s="13" t="s">
        <v>16</v>
      </c>
      <c r="E2722" s="27" t="s">
        <v>12018</v>
      </c>
      <c r="F2722" s="5"/>
      <c r="G2722" s="5" t="s">
        <v>11241</v>
      </c>
      <c r="H2722" s="1" t="s">
        <v>10961</v>
      </c>
      <c r="I2722" s="1" t="s">
        <v>12019</v>
      </c>
      <c r="J2722" s="30" t="s">
        <v>162</v>
      </c>
      <c r="K2722" s="64" t="s">
        <v>12020</v>
      </c>
      <c r="L2722" s="5" t="s">
        <v>858</v>
      </c>
      <c r="M2722" s="19" t="s">
        <v>860</v>
      </c>
      <c r="N2722" s="200">
        <v>46237</v>
      </c>
      <c r="O2722" s="201">
        <v>46267</v>
      </c>
      <c r="P2722" s="13" t="s">
        <v>187</v>
      </c>
      <c r="Q2722" s="22" t="s">
        <v>1190</v>
      </c>
      <c r="R2722" s="22">
        <v>8000</v>
      </c>
      <c r="S2722" s="23" t="s">
        <v>242</v>
      </c>
      <c r="T2722" s="6" t="s">
        <v>242</v>
      </c>
      <c r="U2722" s="5"/>
      <c r="V2722" s="5" t="s">
        <v>233</v>
      </c>
      <c r="W2722" s="62" t="s">
        <v>12021</v>
      </c>
      <c r="X2722" s="5" t="s">
        <v>187</v>
      </c>
      <c r="Y2722" s="5" t="s">
        <v>11245</v>
      </c>
      <c r="Z2722" s="5" t="s">
        <v>11238</v>
      </c>
      <c r="AA2722" s="152" t="s">
        <v>16</v>
      </c>
      <c r="AB2722" s="7">
        <v>0.95</v>
      </c>
      <c r="AC2722" s="5"/>
      <c r="AD2722" s="5"/>
      <c r="AE2722" s="6"/>
      <c r="AF2722" s="5"/>
      <c r="AG2722" s="5" t="str">
        <f t="shared" si="42"/>
        <v>Y</v>
      </c>
      <c r="AH2722" s="5"/>
      <c r="AI2722" s="17">
        <v>1</v>
      </c>
      <c r="AJ2722" s="1" t="s">
        <v>11246</v>
      </c>
      <c r="AK2722" s="42" t="s">
        <v>334</v>
      </c>
      <c r="AL2722" s="80" t="s">
        <v>335</v>
      </c>
      <c r="AM2722" s="25" t="s">
        <v>261</v>
      </c>
      <c r="AN2722" s="82"/>
    </row>
    <row r="2723" spans="1:40" ht="57" customHeight="1">
      <c r="A2723" t="s">
        <v>1183</v>
      </c>
      <c r="B2723" s="13" t="s">
        <v>16</v>
      </c>
      <c r="C2723" s="13" t="s">
        <v>16</v>
      </c>
      <c r="D2723" s="13" t="s">
        <v>16</v>
      </c>
      <c r="E2723" s="27" t="s">
        <v>12022</v>
      </c>
      <c r="F2723" s="5"/>
      <c r="G2723" s="5" t="s">
        <v>10960</v>
      </c>
      <c r="H2723" s="1" t="s">
        <v>10961</v>
      </c>
      <c r="I2723" s="1" t="s">
        <v>12023</v>
      </c>
      <c r="J2723" s="30" t="s">
        <v>162</v>
      </c>
      <c r="K2723" s="64" t="s">
        <v>12024</v>
      </c>
      <c r="L2723" s="5" t="s">
        <v>865</v>
      </c>
      <c r="M2723" s="19" t="s">
        <v>867</v>
      </c>
      <c r="N2723" s="200">
        <v>46237</v>
      </c>
      <c r="O2723" s="201">
        <v>46267</v>
      </c>
      <c r="P2723" s="13" t="s">
        <v>187</v>
      </c>
      <c r="Q2723" s="22" t="s">
        <v>2021</v>
      </c>
      <c r="R2723" s="22">
        <v>22</v>
      </c>
      <c r="S2723" s="23" t="s">
        <v>242</v>
      </c>
      <c r="T2723" s="6" t="s">
        <v>242</v>
      </c>
      <c r="U2723" s="5"/>
      <c r="V2723" s="5" t="s">
        <v>233</v>
      </c>
      <c r="W2723" s="62" t="s">
        <v>12025</v>
      </c>
      <c r="X2723" s="5" t="s">
        <v>242</v>
      </c>
      <c r="Y2723" s="5"/>
      <c r="Z2723" s="5"/>
      <c r="AA2723" s="152" t="s">
        <v>16</v>
      </c>
      <c r="AB2723" s="7">
        <v>0.95</v>
      </c>
      <c r="AC2723" s="5"/>
      <c r="AD2723" s="5"/>
      <c r="AE2723" s="6"/>
      <c r="AF2723" s="5"/>
      <c r="AG2723" s="5" t="str">
        <f t="shared" si="42"/>
        <v>Y</v>
      </c>
      <c r="AH2723" s="5"/>
      <c r="AI2723" s="17">
        <v>1</v>
      </c>
      <c r="AJ2723" s="1" t="s">
        <v>10965</v>
      </c>
      <c r="AK2723" s="42" t="s">
        <v>334</v>
      </c>
      <c r="AL2723" s="80" t="s">
        <v>335</v>
      </c>
      <c r="AM2723" s="25" t="s">
        <v>261</v>
      </c>
      <c r="AN2723" s="82"/>
    </row>
    <row r="2724" spans="1:40" ht="57" customHeight="1">
      <c r="A2724" t="s">
        <v>1183</v>
      </c>
      <c r="B2724" s="13" t="s">
        <v>16</v>
      </c>
      <c r="C2724" s="13" t="s">
        <v>16</v>
      </c>
      <c r="D2724" s="13" t="s">
        <v>16</v>
      </c>
      <c r="E2724" s="27" t="s">
        <v>12026</v>
      </c>
      <c r="F2724" s="5"/>
      <c r="G2724" s="5" t="s">
        <v>10967</v>
      </c>
      <c r="H2724" s="1" t="s">
        <v>10961</v>
      </c>
      <c r="I2724" s="1" t="s">
        <v>12027</v>
      </c>
      <c r="J2724" s="30" t="s">
        <v>162</v>
      </c>
      <c r="K2724" s="64" t="s">
        <v>12028</v>
      </c>
      <c r="L2724" s="5" t="s">
        <v>865</v>
      </c>
      <c r="M2724" s="19" t="s">
        <v>867</v>
      </c>
      <c r="N2724" s="200">
        <v>46237</v>
      </c>
      <c r="O2724" s="201">
        <v>46267</v>
      </c>
      <c r="P2724" s="13" t="s">
        <v>187</v>
      </c>
      <c r="Q2724" s="22" t="s">
        <v>2021</v>
      </c>
      <c r="R2724" s="22">
        <v>22</v>
      </c>
      <c r="S2724" s="23" t="s">
        <v>242</v>
      </c>
      <c r="T2724" s="6" t="s">
        <v>242</v>
      </c>
      <c r="U2724" s="5"/>
      <c r="V2724" s="5" t="s">
        <v>233</v>
      </c>
      <c r="W2724" s="62" t="s">
        <v>12029</v>
      </c>
      <c r="X2724" s="5" t="s">
        <v>242</v>
      </c>
      <c r="Y2724" s="5"/>
      <c r="Z2724" s="5"/>
      <c r="AA2724" s="152" t="s">
        <v>16</v>
      </c>
      <c r="AB2724" s="7">
        <v>0.95</v>
      </c>
      <c r="AC2724" s="5"/>
      <c r="AD2724" s="5"/>
      <c r="AE2724" s="6"/>
      <c r="AF2724" s="5"/>
      <c r="AG2724" s="5" t="str">
        <f t="shared" si="42"/>
        <v>Y</v>
      </c>
      <c r="AH2724" s="5"/>
      <c r="AI2724" s="17">
        <v>1</v>
      </c>
      <c r="AJ2724" s="1" t="s">
        <v>10971</v>
      </c>
      <c r="AK2724" s="42" t="s">
        <v>334</v>
      </c>
      <c r="AL2724" s="80" t="s">
        <v>335</v>
      </c>
      <c r="AM2724" s="25" t="s">
        <v>261</v>
      </c>
      <c r="AN2724" s="82"/>
    </row>
    <row r="2725" spans="1:40" ht="57" customHeight="1">
      <c r="A2725" t="s">
        <v>1183</v>
      </c>
      <c r="B2725" s="13" t="s">
        <v>16</v>
      </c>
      <c r="C2725" s="13" t="s">
        <v>16</v>
      </c>
      <c r="D2725" s="13" t="s">
        <v>16</v>
      </c>
      <c r="E2725" s="27" t="s">
        <v>12030</v>
      </c>
      <c r="F2725" s="5"/>
      <c r="G2725" s="5" t="s">
        <v>11248</v>
      </c>
      <c r="H2725" s="1" t="s">
        <v>10961</v>
      </c>
      <c r="I2725" s="1" t="s">
        <v>12031</v>
      </c>
      <c r="J2725" s="30" t="s">
        <v>162</v>
      </c>
      <c r="K2725" s="64" t="s">
        <v>12032</v>
      </c>
      <c r="L2725" s="5" t="s">
        <v>865</v>
      </c>
      <c r="M2725" s="19" t="s">
        <v>867</v>
      </c>
      <c r="N2725" s="200">
        <v>46237</v>
      </c>
      <c r="O2725" s="201">
        <v>46267</v>
      </c>
      <c r="P2725" s="13" t="s">
        <v>187</v>
      </c>
      <c r="Q2725" s="22" t="s">
        <v>1190</v>
      </c>
      <c r="R2725" s="22">
        <v>2000</v>
      </c>
      <c r="S2725" s="23" t="s">
        <v>242</v>
      </c>
      <c r="T2725" s="6" t="s">
        <v>242</v>
      </c>
      <c r="U2725" s="5"/>
      <c r="V2725" s="5" t="s">
        <v>233</v>
      </c>
      <c r="W2725" s="62" t="s">
        <v>12033</v>
      </c>
      <c r="X2725" s="5" t="s">
        <v>242</v>
      </c>
      <c r="Y2725" s="5"/>
      <c r="Z2725" s="5"/>
      <c r="AA2725" s="152" t="s">
        <v>16</v>
      </c>
      <c r="AB2725" s="7">
        <v>0.95</v>
      </c>
      <c r="AC2725" s="5"/>
      <c r="AD2725" s="5"/>
      <c r="AE2725" s="6"/>
      <c r="AF2725" s="5"/>
      <c r="AG2725" s="5" t="str">
        <f t="shared" si="42"/>
        <v>Y</v>
      </c>
      <c r="AH2725" s="5"/>
      <c r="AI2725" s="17">
        <v>1</v>
      </c>
      <c r="AJ2725" s="1" t="s">
        <v>11252</v>
      </c>
      <c r="AK2725" s="42" t="s">
        <v>334</v>
      </c>
      <c r="AL2725" s="80" t="s">
        <v>335</v>
      </c>
      <c r="AM2725" s="25" t="s">
        <v>261</v>
      </c>
      <c r="AN2725" s="82"/>
    </row>
    <row r="2726" spans="1:40" ht="57" customHeight="1">
      <c r="A2726" t="s">
        <v>1183</v>
      </c>
      <c r="B2726" s="13" t="s">
        <v>16</v>
      </c>
      <c r="C2726" s="13" t="s">
        <v>16</v>
      </c>
      <c r="D2726" s="13" t="s">
        <v>16</v>
      </c>
      <c r="E2726" s="27" t="s">
        <v>12034</v>
      </c>
      <c r="F2726" s="5"/>
      <c r="G2726" s="5" t="s">
        <v>11233</v>
      </c>
      <c r="H2726" s="1" t="s">
        <v>10961</v>
      </c>
      <c r="I2726" s="1" t="s">
        <v>12035</v>
      </c>
      <c r="J2726" s="30" t="s">
        <v>162</v>
      </c>
      <c r="K2726" s="64" t="s">
        <v>12036</v>
      </c>
      <c r="L2726" s="5" t="s">
        <v>865</v>
      </c>
      <c r="M2726" s="19" t="s">
        <v>867</v>
      </c>
      <c r="N2726" s="200">
        <v>46237</v>
      </c>
      <c r="O2726" s="201">
        <v>46267</v>
      </c>
      <c r="P2726" s="13" t="s">
        <v>187</v>
      </c>
      <c r="Q2726" s="22" t="s">
        <v>1190</v>
      </c>
      <c r="R2726" s="22">
        <v>8000</v>
      </c>
      <c r="S2726" s="23" t="s">
        <v>242</v>
      </c>
      <c r="T2726" s="6" t="s">
        <v>242</v>
      </c>
      <c r="U2726" s="5"/>
      <c r="V2726" s="5" t="s">
        <v>233</v>
      </c>
      <c r="W2726" s="62" t="s">
        <v>12037</v>
      </c>
      <c r="X2726" s="5" t="s">
        <v>187</v>
      </c>
      <c r="Y2726" s="5" t="s">
        <v>11237</v>
      </c>
      <c r="Z2726" s="5" t="s">
        <v>11238</v>
      </c>
      <c r="AA2726" s="152" t="s">
        <v>16</v>
      </c>
      <c r="AB2726" s="7">
        <v>0.95</v>
      </c>
      <c r="AC2726" s="5"/>
      <c r="AD2726" s="5"/>
      <c r="AE2726" s="6"/>
      <c r="AF2726" s="5"/>
      <c r="AG2726" s="5" t="str">
        <f t="shared" si="42"/>
        <v>Y</v>
      </c>
      <c r="AH2726" s="5"/>
      <c r="AI2726" s="17">
        <v>1</v>
      </c>
      <c r="AJ2726" s="1" t="s">
        <v>11239</v>
      </c>
      <c r="AK2726" s="42" t="s">
        <v>334</v>
      </c>
      <c r="AL2726" s="80" t="s">
        <v>335</v>
      </c>
      <c r="AM2726" s="25" t="s">
        <v>261</v>
      </c>
      <c r="AN2726" s="82"/>
    </row>
    <row r="2727" spans="1:40" ht="57" customHeight="1">
      <c r="A2727" t="s">
        <v>1183</v>
      </c>
      <c r="B2727" s="13" t="s">
        <v>16</v>
      </c>
      <c r="C2727" s="13" t="s">
        <v>16</v>
      </c>
      <c r="D2727" s="13" t="s">
        <v>16</v>
      </c>
      <c r="E2727" s="27" t="s">
        <v>12038</v>
      </c>
      <c r="F2727" s="5"/>
      <c r="G2727" s="5" t="s">
        <v>11241</v>
      </c>
      <c r="H2727" s="1" t="s">
        <v>10961</v>
      </c>
      <c r="I2727" s="1" t="s">
        <v>12039</v>
      </c>
      <c r="J2727" s="30" t="s">
        <v>162</v>
      </c>
      <c r="K2727" s="64" t="s">
        <v>12040</v>
      </c>
      <c r="L2727" s="5" t="s">
        <v>865</v>
      </c>
      <c r="M2727" s="19" t="s">
        <v>867</v>
      </c>
      <c r="N2727" s="200">
        <v>46237</v>
      </c>
      <c r="O2727" s="201">
        <v>46267</v>
      </c>
      <c r="P2727" s="13" t="s">
        <v>187</v>
      </c>
      <c r="Q2727" s="22" t="s">
        <v>1190</v>
      </c>
      <c r="R2727" s="22">
        <v>8000</v>
      </c>
      <c r="S2727" s="23" t="s">
        <v>242</v>
      </c>
      <c r="T2727" s="6" t="s">
        <v>242</v>
      </c>
      <c r="U2727" s="5"/>
      <c r="V2727" s="5" t="s">
        <v>233</v>
      </c>
      <c r="W2727" s="62" t="s">
        <v>12041</v>
      </c>
      <c r="X2727" s="5" t="s">
        <v>187</v>
      </c>
      <c r="Y2727" s="5" t="s">
        <v>11245</v>
      </c>
      <c r="Z2727" s="5" t="s">
        <v>11238</v>
      </c>
      <c r="AA2727" s="152" t="s">
        <v>16</v>
      </c>
      <c r="AB2727" s="7">
        <v>0.95</v>
      </c>
      <c r="AC2727" s="5"/>
      <c r="AD2727" s="5"/>
      <c r="AE2727" s="6"/>
      <c r="AF2727" s="5"/>
      <c r="AG2727" s="5" t="str">
        <f t="shared" si="42"/>
        <v>Y</v>
      </c>
      <c r="AH2727" s="5"/>
      <c r="AI2727" s="17">
        <v>1</v>
      </c>
      <c r="AJ2727" s="1" t="s">
        <v>11246</v>
      </c>
      <c r="AK2727" s="42" t="s">
        <v>334</v>
      </c>
      <c r="AL2727" s="80" t="s">
        <v>335</v>
      </c>
      <c r="AM2727" s="25" t="s">
        <v>261</v>
      </c>
      <c r="AN2727" s="82"/>
    </row>
    <row r="2728" spans="1:40" ht="57" customHeight="1">
      <c r="A2728" t="s">
        <v>1183</v>
      </c>
      <c r="B2728" s="13" t="s">
        <v>16</v>
      </c>
      <c r="C2728" s="13" t="s">
        <v>16</v>
      </c>
      <c r="D2728" s="13" t="s">
        <v>16</v>
      </c>
      <c r="E2728" s="27" t="s">
        <v>12042</v>
      </c>
      <c r="F2728" s="5"/>
      <c r="G2728" s="5" t="s">
        <v>10960</v>
      </c>
      <c r="H2728" s="1" t="s">
        <v>10961</v>
      </c>
      <c r="I2728" s="1" t="s">
        <v>12043</v>
      </c>
      <c r="J2728" s="30" t="s">
        <v>162</v>
      </c>
      <c r="K2728" s="64" t="s">
        <v>12044</v>
      </c>
      <c r="L2728" s="5" t="s">
        <v>872</v>
      </c>
      <c r="M2728" s="19" t="s">
        <v>874</v>
      </c>
      <c r="N2728" s="200">
        <v>46237</v>
      </c>
      <c r="O2728" s="201">
        <v>46267</v>
      </c>
      <c r="P2728" s="13" t="s">
        <v>187</v>
      </c>
      <c r="Q2728" s="22" t="s">
        <v>2021</v>
      </c>
      <c r="R2728" s="22">
        <v>22</v>
      </c>
      <c r="S2728" s="23" t="s">
        <v>242</v>
      </c>
      <c r="T2728" s="6" t="s">
        <v>242</v>
      </c>
      <c r="U2728" s="5"/>
      <c r="V2728" s="5" t="s">
        <v>233</v>
      </c>
      <c r="W2728" s="62" t="s">
        <v>12045</v>
      </c>
      <c r="X2728" s="5" t="s">
        <v>242</v>
      </c>
      <c r="Y2728" s="5"/>
      <c r="Z2728" s="5"/>
      <c r="AA2728" s="152" t="s">
        <v>16</v>
      </c>
      <c r="AB2728" s="7">
        <v>0.95</v>
      </c>
      <c r="AC2728" s="5"/>
      <c r="AD2728" s="5"/>
      <c r="AE2728" s="6"/>
      <c r="AF2728" s="5"/>
      <c r="AG2728" s="5" t="str">
        <f t="shared" si="42"/>
        <v>Y</v>
      </c>
      <c r="AH2728" s="5"/>
      <c r="AI2728" s="17">
        <v>1</v>
      </c>
      <c r="AJ2728" s="1" t="s">
        <v>10965</v>
      </c>
      <c r="AK2728" s="42" t="s">
        <v>334</v>
      </c>
      <c r="AL2728" s="80" t="s">
        <v>335</v>
      </c>
      <c r="AM2728" s="25" t="s">
        <v>261</v>
      </c>
      <c r="AN2728" s="82"/>
    </row>
    <row r="2729" spans="1:40" ht="57" customHeight="1">
      <c r="A2729" t="s">
        <v>1183</v>
      </c>
      <c r="B2729" s="13" t="s">
        <v>16</v>
      </c>
      <c r="C2729" s="13" t="s">
        <v>16</v>
      </c>
      <c r="D2729" s="13" t="s">
        <v>16</v>
      </c>
      <c r="E2729" s="27" t="s">
        <v>12046</v>
      </c>
      <c r="F2729" s="5"/>
      <c r="G2729" s="5" t="s">
        <v>10967</v>
      </c>
      <c r="H2729" s="1" t="s">
        <v>10961</v>
      </c>
      <c r="I2729" s="1" t="s">
        <v>12047</v>
      </c>
      <c r="J2729" s="30" t="s">
        <v>162</v>
      </c>
      <c r="K2729" s="64" t="s">
        <v>12048</v>
      </c>
      <c r="L2729" s="5" t="s">
        <v>872</v>
      </c>
      <c r="M2729" s="19" t="s">
        <v>874</v>
      </c>
      <c r="N2729" s="200">
        <v>46237</v>
      </c>
      <c r="O2729" s="201">
        <v>46267</v>
      </c>
      <c r="P2729" s="13" t="s">
        <v>187</v>
      </c>
      <c r="Q2729" s="22" t="s">
        <v>2021</v>
      </c>
      <c r="R2729" s="22">
        <v>22</v>
      </c>
      <c r="S2729" s="23" t="s">
        <v>242</v>
      </c>
      <c r="T2729" s="6" t="s">
        <v>242</v>
      </c>
      <c r="U2729" s="5"/>
      <c r="V2729" s="5" t="s">
        <v>233</v>
      </c>
      <c r="W2729" s="62" t="s">
        <v>12049</v>
      </c>
      <c r="X2729" s="5" t="s">
        <v>242</v>
      </c>
      <c r="Y2729" s="5"/>
      <c r="Z2729" s="5"/>
      <c r="AA2729" s="152" t="s">
        <v>16</v>
      </c>
      <c r="AB2729" s="7">
        <v>0.95</v>
      </c>
      <c r="AC2729" s="5"/>
      <c r="AD2729" s="5"/>
      <c r="AE2729" s="6"/>
      <c r="AF2729" s="5"/>
      <c r="AG2729" s="5" t="str">
        <f t="shared" si="42"/>
        <v>Y</v>
      </c>
      <c r="AH2729" s="5"/>
      <c r="AI2729" s="17">
        <v>1</v>
      </c>
      <c r="AJ2729" s="1" t="s">
        <v>10971</v>
      </c>
      <c r="AK2729" s="42" t="s">
        <v>334</v>
      </c>
      <c r="AL2729" s="80" t="s">
        <v>335</v>
      </c>
      <c r="AM2729" s="25" t="s">
        <v>261</v>
      </c>
      <c r="AN2729" s="82"/>
    </row>
    <row r="2730" spans="1:40" ht="57" customHeight="1">
      <c r="A2730" t="s">
        <v>1183</v>
      </c>
      <c r="B2730" s="13" t="s">
        <v>16</v>
      </c>
      <c r="C2730" s="13" t="s">
        <v>16</v>
      </c>
      <c r="D2730" s="13" t="s">
        <v>16</v>
      </c>
      <c r="E2730" s="27" t="s">
        <v>12050</v>
      </c>
      <c r="F2730" s="5"/>
      <c r="G2730" s="5" t="s">
        <v>11248</v>
      </c>
      <c r="H2730" s="1" t="s">
        <v>10961</v>
      </c>
      <c r="I2730" s="1" t="s">
        <v>12051</v>
      </c>
      <c r="J2730" s="30" t="s">
        <v>162</v>
      </c>
      <c r="K2730" s="64" t="s">
        <v>12052</v>
      </c>
      <c r="L2730" s="5" t="s">
        <v>872</v>
      </c>
      <c r="M2730" s="19" t="s">
        <v>874</v>
      </c>
      <c r="N2730" s="200">
        <v>46237</v>
      </c>
      <c r="O2730" s="201">
        <v>46267</v>
      </c>
      <c r="P2730" s="13" t="s">
        <v>187</v>
      </c>
      <c r="Q2730" s="22" t="s">
        <v>1190</v>
      </c>
      <c r="R2730" s="22">
        <v>2000</v>
      </c>
      <c r="S2730" s="23" t="s">
        <v>242</v>
      </c>
      <c r="T2730" s="6" t="s">
        <v>242</v>
      </c>
      <c r="U2730" s="5"/>
      <c r="V2730" s="5" t="s">
        <v>233</v>
      </c>
      <c r="W2730" s="62" t="s">
        <v>12053</v>
      </c>
      <c r="X2730" s="5" t="s">
        <v>242</v>
      </c>
      <c r="Y2730" s="5"/>
      <c r="Z2730" s="5"/>
      <c r="AA2730" s="152" t="s">
        <v>16</v>
      </c>
      <c r="AB2730" s="7">
        <v>0.95</v>
      </c>
      <c r="AC2730" s="5"/>
      <c r="AD2730" s="5"/>
      <c r="AE2730" s="6"/>
      <c r="AF2730" s="5"/>
      <c r="AG2730" s="5" t="str">
        <f t="shared" si="42"/>
        <v>Y</v>
      </c>
      <c r="AH2730" s="5"/>
      <c r="AI2730" s="17">
        <v>1</v>
      </c>
      <c r="AJ2730" s="1" t="s">
        <v>11252</v>
      </c>
      <c r="AK2730" s="42" t="s">
        <v>334</v>
      </c>
      <c r="AL2730" s="80" t="s">
        <v>335</v>
      </c>
      <c r="AM2730" s="25" t="s">
        <v>261</v>
      </c>
      <c r="AN2730" s="82"/>
    </row>
    <row r="2731" spans="1:40" ht="57" customHeight="1">
      <c r="A2731" t="s">
        <v>1183</v>
      </c>
      <c r="B2731" s="13" t="s">
        <v>16</v>
      </c>
      <c r="C2731" s="13" t="s">
        <v>16</v>
      </c>
      <c r="D2731" s="13" t="s">
        <v>16</v>
      </c>
      <c r="E2731" s="27" t="s">
        <v>12054</v>
      </c>
      <c r="F2731" s="5"/>
      <c r="G2731" s="5" t="s">
        <v>11233</v>
      </c>
      <c r="H2731" s="1" t="s">
        <v>10961</v>
      </c>
      <c r="I2731" s="1" t="s">
        <v>12055</v>
      </c>
      <c r="J2731" s="30" t="s">
        <v>162</v>
      </c>
      <c r="K2731" s="64" t="s">
        <v>12056</v>
      </c>
      <c r="L2731" s="5" t="s">
        <v>872</v>
      </c>
      <c r="M2731" s="19" t="s">
        <v>874</v>
      </c>
      <c r="N2731" s="200">
        <v>46237</v>
      </c>
      <c r="O2731" s="201">
        <v>46267</v>
      </c>
      <c r="P2731" s="13" t="s">
        <v>187</v>
      </c>
      <c r="Q2731" s="22" t="s">
        <v>1190</v>
      </c>
      <c r="R2731" s="22">
        <v>8000</v>
      </c>
      <c r="S2731" s="23" t="s">
        <v>242</v>
      </c>
      <c r="T2731" s="6" t="s">
        <v>242</v>
      </c>
      <c r="U2731" s="5"/>
      <c r="V2731" s="5" t="s">
        <v>233</v>
      </c>
      <c r="W2731" s="62" t="s">
        <v>12057</v>
      </c>
      <c r="X2731" s="5" t="s">
        <v>187</v>
      </c>
      <c r="Y2731" s="5" t="s">
        <v>11237</v>
      </c>
      <c r="Z2731" s="5" t="s">
        <v>11238</v>
      </c>
      <c r="AA2731" s="152" t="s">
        <v>16</v>
      </c>
      <c r="AB2731" s="7">
        <v>0.95</v>
      </c>
      <c r="AC2731" s="5"/>
      <c r="AD2731" s="5"/>
      <c r="AE2731" s="6"/>
      <c r="AF2731" s="5"/>
      <c r="AG2731" s="5" t="str">
        <f t="shared" si="42"/>
        <v>Y</v>
      </c>
      <c r="AH2731" s="5"/>
      <c r="AI2731" s="17">
        <v>1</v>
      </c>
      <c r="AJ2731" s="1" t="s">
        <v>11239</v>
      </c>
      <c r="AK2731" s="42" t="s">
        <v>334</v>
      </c>
      <c r="AL2731" s="80" t="s">
        <v>335</v>
      </c>
      <c r="AM2731" s="25" t="s">
        <v>261</v>
      </c>
      <c r="AN2731" s="82"/>
    </row>
    <row r="2732" spans="1:40" ht="57" customHeight="1">
      <c r="A2732" t="s">
        <v>1183</v>
      </c>
      <c r="B2732" s="13" t="s">
        <v>16</v>
      </c>
      <c r="C2732" s="13" t="s">
        <v>16</v>
      </c>
      <c r="D2732" s="13" t="s">
        <v>16</v>
      </c>
      <c r="E2732" s="27" t="s">
        <v>12058</v>
      </c>
      <c r="F2732" s="5"/>
      <c r="G2732" s="5" t="s">
        <v>11241</v>
      </c>
      <c r="H2732" s="1" t="s">
        <v>10961</v>
      </c>
      <c r="I2732" s="1" t="s">
        <v>12059</v>
      </c>
      <c r="J2732" s="30" t="s">
        <v>162</v>
      </c>
      <c r="K2732" s="64" t="s">
        <v>12060</v>
      </c>
      <c r="L2732" s="5" t="s">
        <v>872</v>
      </c>
      <c r="M2732" s="19" t="s">
        <v>874</v>
      </c>
      <c r="N2732" s="200">
        <v>46237</v>
      </c>
      <c r="O2732" s="201">
        <v>46267</v>
      </c>
      <c r="P2732" s="13" t="s">
        <v>187</v>
      </c>
      <c r="Q2732" s="22" t="s">
        <v>1190</v>
      </c>
      <c r="R2732" s="22">
        <v>8000</v>
      </c>
      <c r="S2732" s="23" t="s">
        <v>242</v>
      </c>
      <c r="T2732" s="6" t="s">
        <v>242</v>
      </c>
      <c r="U2732" s="5"/>
      <c r="V2732" s="5" t="s">
        <v>233</v>
      </c>
      <c r="W2732" s="62" t="s">
        <v>12061</v>
      </c>
      <c r="X2732" s="5" t="s">
        <v>187</v>
      </c>
      <c r="Y2732" s="5" t="s">
        <v>11245</v>
      </c>
      <c r="Z2732" s="5" t="s">
        <v>11238</v>
      </c>
      <c r="AA2732" s="152" t="s">
        <v>16</v>
      </c>
      <c r="AB2732" s="7">
        <v>0.95</v>
      </c>
      <c r="AC2732" s="5"/>
      <c r="AD2732" s="5"/>
      <c r="AE2732" s="6"/>
      <c r="AF2732" s="5"/>
      <c r="AG2732" s="5" t="str">
        <f t="shared" si="42"/>
        <v>Y</v>
      </c>
      <c r="AH2732" s="5"/>
      <c r="AI2732" s="17">
        <v>1</v>
      </c>
      <c r="AJ2732" s="1" t="s">
        <v>11246</v>
      </c>
      <c r="AK2732" s="42" t="s">
        <v>334</v>
      </c>
      <c r="AL2732" s="80" t="s">
        <v>335</v>
      </c>
      <c r="AM2732" s="25" t="s">
        <v>261</v>
      </c>
      <c r="AN2732" s="82"/>
    </row>
    <row r="2733" spans="1:40" ht="57" customHeight="1">
      <c r="A2733" t="s">
        <v>1183</v>
      </c>
      <c r="B2733" s="13" t="s">
        <v>16</v>
      </c>
      <c r="C2733" s="13" t="s">
        <v>16</v>
      </c>
      <c r="D2733" s="13" t="s">
        <v>16</v>
      </c>
      <c r="E2733" s="27" t="s">
        <v>12062</v>
      </c>
      <c r="F2733" s="5"/>
      <c r="G2733" s="5" t="s">
        <v>10960</v>
      </c>
      <c r="H2733" s="1" t="s">
        <v>10961</v>
      </c>
      <c r="I2733" s="1" t="s">
        <v>12063</v>
      </c>
      <c r="J2733" s="30" t="s">
        <v>162</v>
      </c>
      <c r="K2733" s="64" t="s">
        <v>12064</v>
      </c>
      <c r="L2733" s="5" t="s">
        <v>1109</v>
      </c>
      <c r="M2733" s="19" t="s">
        <v>1111</v>
      </c>
      <c r="N2733" s="200">
        <v>46237</v>
      </c>
      <c r="O2733" s="201">
        <v>46267</v>
      </c>
      <c r="P2733" s="13" t="s">
        <v>187</v>
      </c>
      <c r="Q2733" s="22" t="s">
        <v>2021</v>
      </c>
      <c r="R2733" s="22">
        <v>22</v>
      </c>
      <c r="S2733" s="23" t="s">
        <v>242</v>
      </c>
      <c r="T2733" s="6" t="s">
        <v>242</v>
      </c>
      <c r="U2733" s="5"/>
      <c r="V2733" s="5" t="s">
        <v>233</v>
      </c>
      <c r="W2733" s="62" t="s">
        <v>12065</v>
      </c>
      <c r="X2733" s="5" t="s">
        <v>242</v>
      </c>
      <c r="Y2733" s="5"/>
      <c r="Z2733" s="5"/>
      <c r="AA2733" s="152" t="s">
        <v>16</v>
      </c>
      <c r="AB2733" s="7">
        <v>0.95</v>
      </c>
      <c r="AC2733" s="5"/>
      <c r="AD2733" s="5"/>
      <c r="AE2733" s="6"/>
      <c r="AF2733" s="5"/>
      <c r="AG2733" s="5" t="str">
        <f t="shared" si="42"/>
        <v>Y</v>
      </c>
      <c r="AH2733" s="5"/>
      <c r="AI2733" s="17">
        <v>1</v>
      </c>
      <c r="AJ2733" s="1" t="s">
        <v>10965</v>
      </c>
      <c r="AK2733" s="42" t="s">
        <v>1028</v>
      </c>
      <c r="AL2733" s="80" t="s">
        <v>1029</v>
      </c>
      <c r="AM2733" s="25" t="s">
        <v>261</v>
      </c>
      <c r="AN2733" s="82"/>
    </row>
    <row r="2734" spans="1:40" ht="57" customHeight="1">
      <c r="A2734" t="s">
        <v>1183</v>
      </c>
      <c r="B2734" s="13" t="s">
        <v>16</v>
      </c>
      <c r="C2734" s="13" t="s">
        <v>16</v>
      </c>
      <c r="D2734" s="13" t="s">
        <v>16</v>
      </c>
      <c r="E2734" s="27" t="s">
        <v>12066</v>
      </c>
      <c r="F2734" s="5"/>
      <c r="G2734" s="5" t="s">
        <v>10967</v>
      </c>
      <c r="H2734" s="1" t="s">
        <v>10961</v>
      </c>
      <c r="I2734" s="1" t="s">
        <v>12067</v>
      </c>
      <c r="J2734" s="30" t="s">
        <v>162</v>
      </c>
      <c r="K2734" s="64" t="s">
        <v>12068</v>
      </c>
      <c r="L2734" s="5" t="s">
        <v>1109</v>
      </c>
      <c r="M2734" s="19" t="s">
        <v>1111</v>
      </c>
      <c r="N2734" s="200">
        <v>46237</v>
      </c>
      <c r="O2734" s="201">
        <v>46267</v>
      </c>
      <c r="P2734" s="13" t="s">
        <v>187</v>
      </c>
      <c r="Q2734" s="22" t="s">
        <v>2021</v>
      </c>
      <c r="R2734" s="22">
        <v>22</v>
      </c>
      <c r="S2734" s="23" t="s">
        <v>242</v>
      </c>
      <c r="T2734" s="6" t="s">
        <v>242</v>
      </c>
      <c r="U2734" s="5"/>
      <c r="V2734" s="5" t="s">
        <v>233</v>
      </c>
      <c r="W2734" s="62" t="s">
        <v>12069</v>
      </c>
      <c r="X2734" s="5" t="s">
        <v>242</v>
      </c>
      <c r="Y2734" s="5"/>
      <c r="Z2734" s="5"/>
      <c r="AA2734" s="152" t="s">
        <v>16</v>
      </c>
      <c r="AB2734" s="7">
        <v>0.95</v>
      </c>
      <c r="AC2734" s="5"/>
      <c r="AD2734" s="5"/>
      <c r="AE2734" s="6"/>
      <c r="AF2734" s="5"/>
      <c r="AG2734" s="5" t="str">
        <f t="shared" si="42"/>
        <v>Y</v>
      </c>
      <c r="AH2734" s="5"/>
      <c r="AI2734" s="17">
        <v>1</v>
      </c>
      <c r="AJ2734" s="1" t="s">
        <v>10971</v>
      </c>
      <c r="AK2734" s="42" t="s">
        <v>1028</v>
      </c>
      <c r="AL2734" s="80" t="s">
        <v>1029</v>
      </c>
      <c r="AM2734" s="25" t="s">
        <v>261</v>
      </c>
      <c r="AN2734" s="82"/>
    </row>
    <row r="2735" spans="1:40" ht="57" customHeight="1">
      <c r="A2735" t="s">
        <v>1183</v>
      </c>
      <c r="B2735" s="13" t="s">
        <v>16</v>
      </c>
      <c r="C2735" s="13" t="s">
        <v>16</v>
      </c>
      <c r="D2735" s="13" t="s">
        <v>16</v>
      </c>
      <c r="E2735" s="27" t="s">
        <v>12070</v>
      </c>
      <c r="F2735" s="5"/>
      <c r="G2735" s="5" t="s">
        <v>11248</v>
      </c>
      <c r="H2735" s="1" t="s">
        <v>10961</v>
      </c>
      <c r="I2735" s="1" t="s">
        <v>12071</v>
      </c>
      <c r="J2735" s="30" t="s">
        <v>162</v>
      </c>
      <c r="K2735" s="64" t="s">
        <v>12072</v>
      </c>
      <c r="L2735" s="5" t="s">
        <v>1109</v>
      </c>
      <c r="M2735" s="19" t="s">
        <v>1111</v>
      </c>
      <c r="N2735" s="200">
        <v>46237</v>
      </c>
      <c r="O2735" s="201">
        <v>46267</v>
      </c>
      <c r="P2735" s="13" t="s">
        <v>187</v>
      </c>
      <c r="Q2735" s="22" t="s">
        <v>1190</v>
      </c>
      <c r="R2735" s="22">
        <v>2000</v>
      </c>
      <c r="S2735" s="23" t="s">
        <v>242</v>
      </c>
      <c r="T2735" s="6" t="s">
        <v>242</v>
      </c>
      <c r="U2735" s="5"/>
      <c r="V2735" s="5" t="s">
        <v>233</v>
      </c>
      <c r="W2735" s="62" t="s">
        <v>12073</v>
      </c>
      <c r="X2735" s="5" t="s">
        <v>242</v>
      </c>
      <c r="Y2735" s="5"/>
      <c r="Z2735" s="5"/>
      <c r="AA2735" s="152" t="s">
        <v>16</v>
      </c>
      <c r="AB2735" s="7">
        <v>0.95</v>
      </c>
      <c r="AC2735" s="5"/>
      <c r="AD2735" s="5"/>
      <c r="AE2735" s="6"/>
      <c r="AF2735" s="5"/>
      <c r="AG2735" s="5" t="str">
        <f t="shared" si="42"/>
        <v>Y</v>
      </c>
      <c r="AH2735" s="5"/>
      <c r="AI2735" s="17">
        <v>1</v>
      </c>
      <c r="AJ2735" s="1" t="s">
        <v>11252</v>
      </c>
      <c r="AK2735" s="42" t="s">
        <v>1028</v>
      </c>
      <c r="AL2735" s="80" t="s">
        <v>1029</v>
      </c>
      <c r="AM2735" s="25" t="s">
        <v>261</v>
      </c>
      <c r="AN2735" s="82"/>
    </row>
    <row r="2736" spans="1:40" ht="57" customHeight="1">
      <c r="A2736" t="s">
        <v>1183</v>
      </c>
      <c r="B2736" s="13" t="s">
        <v>16</v>
      </c>
      <c r="C2736" s="13" t="s">
        <v>16</v>
      </c>
      <c r="D2736" s="13" t="s">
        <v>16</v>
      </c>
      <c r="E2736" s="27" t="s">
        <v>12074</v>
      </c>
      <c r="F2736" s="5"/>
      <c r="G2736" s="5" t="s">
        <v>11233</v>
      </c>
      <c r="H2736" s="1" t="s">
        <v>10961</v>
      </c>
      <c r="I2736" s="1" t="s">
        <v>12075</v>
      </c>
      <c r="J2736" s="30" t="s">
        <v>162</v>
      </c>
      <c r="K2736" s="64" t="s">
        <v>12076</v>
      </c>
      <c r="L2736" s="5" t="s">
        <v>1109</v>
      </c>
      <c r="M2736" s="19" t="s">
        <v>1111</v>
      </c>
      <c r="N2736" s="200">
        <v>46237</v>
      </c>
      <c r="O2736" s="201">
        <v>46267</v>
      </c>
      <c r="P2736" s="13" t="s">
        <v>187</v>
      </c>
      <c r="Q2736" s="22" t="s">
        <v>1190</v>
      </c>
      <c r="R2736" s="22">
        <v>8000</v>
      </c>
      <c r="S2736" s="23" t="s">
        <v>242</v>
      </c>
      <c r="T2736" s="6" t="s">
        <v>242</v>
      </c>
      <c r="U2736" s="5"/>
      <c r="V2736" s="5" t="s">
        <v>233</v>
      </c>
      <c r="W2736" s="62" t="s">
        <v>12077</v>
      </c>
      <c r="X2736" s="5" t="s">
        <v>187</v>
      </c>
      <c r="Y2736" s="5" t="s">
        <v>11237</v>
      </c>
      <c r="Z2736" s="5" t="s">
        <v>11238</v>
      </c>
      <c r="AA2736" s="152" t="s">
        <v>16</v>
      </c>
      <c r="AB2736" s="7">
        <v>0.95</v>
      </c>
      <c r="AC2736" s="5"/>
      <c r="AD2736" s="5"/>
      <c r="AE2736" s="6"/>
      <c r="AF2736" s="5"/>
      <c r="AG2736" s="5" t="str">
        <f t="shared" si="42"/>
        <v>Y</v>
      </c>
      <c r="AH2736" s="5"/>
      <c r="AI2736" s="17">
        <v>1</v>
      </c>
      <c r="AJ2736" s="1" t="s">
        <v>11239</v>
      </c>
      <c r="AK2736" s="42" t="s">
        <v>1028</v>
      </c>
      <c r="AL2736" s="80" t="s">
        <v>1029</v>
      </c>
      <c r="AM2736" s="25" t="s">
        <v>261</v>
      </c>
      <c r="AN2736" s="82"/>
    </row>
    <row r="2737" spans="1:40" ht="57" customHeight="1">
      <c r="A2737" t="s">
        <v>1183</v>
      </c>
      <c r="B2737" s="13" t="s">
        <v>16</v>
      </c>
      <c r="C2737" s="13" t="s">
        <v>16</v>
      </c>
      <c r="D2737" s="13" t="s">
        <v>16</v>
      </c>
      <c r="E2737" s="27" t="s">
        <v>12078</v>
      </c>
      <c r="F2737" s="5"/>
      <c r="G2737" s="5" t="s">
        <v>11241</v>
      </c>
      <c r="H2737" s="1" t="s">
        <v>10961</v>
      </c>
      <c r="I2737" s="1" t="s">
        <v>12079</v>
      </c>
      <c r="J2737" s="30" t="s">
        <v>162</v>
      </c>
      <c r="K2737" s="64" t="s">
        <v>12080</v>
      </c>
      <c r="L2737" s="5" t="s">
        <v>1109</v>
      </c>
      <c r="M2737" s="19" t="s">
        <v>1111</v>
      </c>
      <c r="N2737" s="200">
        <v>46237</v>
      </c>
      <c r="O2737" s="201">
        <v>46267</v>
      </c>
      <c r="P2737" s="13" t="s">
        <v>187</v>
      </c>
      <c r="Q2737" s="22" t="s">
        <v>1190</v>
      </c>
      <c r="R2737" s="22">
        <v>8000</v>
      </c>
      <c r="S2737" s="23" t="s">
        <v>242</v>
      </c>
      <c r="T2737" s="6" t="s">
        <v>242</v>
      </c>
      <c r="U2737" s="5"/>
      <c r="V2737" s="5" t="s">
        <v>233</v>
      </c>
      <c r="W2737" s="62" t="s">
        <v>12081</v>
      </c>
      <c r="X2737" s="5" t="s">
        <v>187</v>
      </c>
      <c r="Y2737" s="5" t="s">
        <v>11245</v>
      </c>
      <c r="Z2737" s="5" t="s">
        <v>11238</v>
      </c>
      <c r="AA2737" s="152" t="s">
        <v>16</v>
      </c>
      <c r="AB2737" s="7">
        <v>0.95</v>
      </c>
      <c r="AC2737" s="5"/>
      <c r="AD2737" s="5"/>
      <c r="AE2737" s="6"/>
      <c r="AF2737" s="5"/>
      <c r="AG2737" s="5" t="str">
        <f t="shared" si="42"/>
        <v>Y</v>
      </c>
      <c r="AH2737" s="5"/>
      <c r="AI2737" s="17">
        <v>1</v>
      </c>
      <c r="AJ2737" s="1" t="s">
        <v>11246</v>
      </c>
      <c r="AK2737" s="42" t="s">
        <v>1028</v>
      </c>
      <c r="AL2737" s="80" t="s">
        <v>1029</v>
      </c>
      <c r="AM2737" s="25" t="s">
        <v>261</v>
      </c>
      <c r="AN2737" s="82"/>
    </row>
    <row r="2738" spans="1:40" ht="57" customHeight="1">
      <c r="A2738" t="s">
        <v>1183</v>
      </c>
      <c r="B2738" s="13" t="s">
        <v>16</v>
      </c>
      <c r="C2738" s="13" t="s">
        <v>16</v>
      </c>
      <c r="D2738" s="13" t="s">
        <v>16</v>
      </c>
      <c r="E2738" s="27" t="s">
        <v>12082</v>
      </c>
      <c r="F2738" s="5"/>
      <c r="G2738" s="5" t="s">
        <v>10960</v>
      </c>
      <c r="H2738" s="1" t="s">
        <v>10961</v>
      </c>
      <c r="I2738" s="1" t="s">
        <v>12083</v>
      </c>
      <c r="J2738" s="30" t="s">
        <v>162</v>
      </c>
      <c r="K2738" s="64" t="s">
        <v>12084</v>
      </c>
      <c r="L2738" s="5" t="s">
        <v>879</v>
      </c>
      <c r="M2738" s="19" t="s">
        <v>881</v>
      </c>
      <c r="N2738" s="200">
        <v>46237</v>
      </c>
      <c r="O2738" s="201">
        <v>46267</v>
      </c>
      <c r="P2738" s="13" t="s">
        <v>187</v>
      </c>
      <c r="Q2738" s="22" t="s">
        <v>2021</v>
      </c>
      <c r="R2738" s="22">
        <v>22</v>
      </c>
      <c r="S2738" s="23" t="s">
        <v>242</v>
      </c>
      <c r="T2738" s="6" t="s">
        <v>242</v>
      </c>
      <c r="U2738" s="5"/>
      <c r="V2738" s="5" t="s">
        <v>233</v>
      </c>
      <c r="W2738" s="62" t="s">
        <v>12085</v>
      </c>
      <c r="X2738" s="5" t="s">
        <v>242</v>
      </c>
      <c r="Y2738" s="5"/>
      <c r="Z2738" s="5"/>
      <c r="AA2738" s="152" t="s">
        <v>16</v>
      </c>
      <c r="AB2738" s="7">
        <v>0.95</v>
      </c>
      <c r="AC2738" s="5"/>
      <c r="AD2738" s="5"/>
      <c r="AE2738" s="6"/>
      <c r="AF2738" s="5"/>
      <c r="AG2738" s="5" t="str">
        <f t="shared" si="42"/>
        <v>Y</v>
      </c>
      <c r="AH2738" s="5"/>
      <c r="AI2738" s="17">
        <v>1</v>
      </c>
      <c r="AJ2738" s="1" t="s">
        <v>10965</v>
      </c>
      <c r="AK2738" s="42" t="s">
        <v>334</v>
      </c>
      <c r="AL2738" s="80" t="s">
        <v>335</v>
      </c>
      <c r="AM2738" s="25" t="s">
        <v>261</v>
      </c>
      <c r="AN2738" s="82"/>
    </row>
    <row r="2739" spans="1:40" ht="57" customHeight="1">
      <c r="A2739" t="s">
        <v>1183</v>
      </c>
      <c r="B2739" s="13" t="s">
        <v>16</v>
      </c>
      <c r="C2739" s="13" t="s">
        <v>16</v>
      </c>
      <c r="D2739" s="13" t="s">
        <v>16</v>
      </c>
      <c r="E2739" s="27" t="s">
        <v>12086</v>
      </c>
      <c r="F2739" s="5"/>
      <c r="G2739" s="5" t="s">
        <v>10967</v>
      </c>
      <c r="H2739" s="1" t="s">
        <v>10961</v>
      </c>
      <c r="I2739" s="1" t="s">
        <v>12087</v>
      </c>
      <c r="J2739" s="30" t="s">
        <v>162</v>
      </c>
      <c r="K2739" s="64" t="s">
        <v>12088</v>
      </c>
      <c r="L2739" s="5" t="s">
        <v>879</v>
      </c>
      <c r="M2739" s="19" t="s">
        <v>881</v>
      </c>
      <c r="N2739" s="200">
        <v>46237</v>
      </c>
      <c r="O2739" s="201">
        <v>46267</v>
      </c>
      <c r="P2739" s="13" t="s">
        <v>187</v>
      </c>
      <c r="Q2739" s="22" t="s">
        <v>2021</v>
      </c>
      <c r="R2739" s="22">
        <v>22</v>
      </c>
      <c r="S2739" s="23" t="s">
        <v>242</v>
      </c>
      <c r="T2739" s="6" t="s">
        <v>242</v>
      </c>
      <c r="U2739" s="5"/>
      <c r="V2739" s="5" t="s">
        <v>233</v>
      </c>
      <c r="W2739" s="62" t="s">
        <v>12089</v>
      </c>
      <c r="X2739" s="5" t="s">
        <v>242</v>
      </c>
      <c r="Y2739" s="5"/>
      <c r="Z2739" s="5"/>
      <c r="AA2739" s="152" t="s">
        <v>16</v>
      </c>
      <c r="AB2739" s="7">
        <v>0.95</v>
      </c>
      <c r="AC2739" s="5"/>
      <c r="AD2739" s="5"/>
      <c r="AE2739" s="6"/>
      <c r="AF2739" s="5"/>
      <c r="AG2739" s="5" t="str">
        <f t="shared" si="42"/>
        <v>Y</v>
      </c>
      <c r="AH2739" s="5"/>
      <c r="AI2739" s="17">
        <v>1</v>
      </c>
      <c r="AJ2739" s="1" t="s">
        <v>10971</v>
      </c>
      <c r="AK2739" s="42" t="s">
        <v>334</v>
      </c>
      <c r="AL2739" s="80" t="s">
        <v>335</v>
      </c>
      <c r="AM2739" s="25" t="s">
        <v>261</v>
      </c>
      <c r="AN2739" s="82"/>
    </row>
    <row r="2740" spans="1:40" ht="57" customHeight="1">
      <c r="A2740" t="s">
        <v>1183</v>
      </c>
      <c r="B2740" s="13" t="s">
        <v>16</v>
      </c>
      <c r="C2740" s="13" t="s">
        <v>16</v>
      </c>
      <c r="D2740" s="13" t="s">
        <v>16</v>
      </c>
      <c r="E2740" s="27" t="s">
        <v>12090</v>
      </c>
      <c r="F2740" s="5"/>
      <c r="G2740" s="5" t="s">
        <v>11248</v>
      </c>
      <c r="H2740" s="1" t="s">
        <v>10961</v>
      </c>
      <c r="I2740" s="1" t="s">
        <v>12091</v>
      </c>
      <c r="J2740" s="30" t="s">
        <v>162</v>
      </c>
      <c r="K2740" s="64" t="s">
        <v>12092</v>
      </c>
      <c r="L2740" s="5" t="s">
        <v>879</v>
      </c>
      <c r="M2740" s="19" t="s">
        <v>881</v>
      </c>
      <c r="N2740" s="200">
        <v>46237</v>
      </c>
      <c r="O2740" s="201">
        <v>46267</v>
      </c>
      <c r="P2740" s="13" t="s">
        <v>187</v>
      </c>
      <c r="Q2740" s="22" t="s">
        <v>1190</v>
      </c>
      <c r="R2740" s="22">
        <v>2000</v>
      </c>
      <c r="S2740" s="23" t="s">
        <v>242</v>
      </c>
      <c r="T2740" s="6" t="s">
        <v>242</v>
      </c>
      <c r="U2740" s="5"/>
      <c r="V2740" s="5" t="s">
        <v>233</v>
      </c>
      <c r="W2740" s="62" t="s">
        <v>12093</v>
      </c>
      <c r="X2740" s="5" t="s">
        <v>242</v>
      </c>
      <c r="Y2740" s="5"/>
      <c r="Z2740" s="5"/>
      <c r="AA2740" s="152" t="s">
        <v>16</v>
      </c>
      <c r="AB2740" s="7">
        <v>0.95</v>
      </c>
      <c r="AC2740" s="5"/>
      <c r="AD2740" s="5"/>
      <c r="AE2740" s="6"/>
      <c r="AF2740" s="5"/>
      <c r="AG2740" s="5" t="str">
        <f t="shared" si="42"/>
        <v>Y</v>
      </c>
      <c r="AH2740" s="5"/>
      <c r="AI2740" s="17">
        <v>1</v>
      </c>
      <c r="AJ2740" s="1" t="s">
        <v>11252</v>
      </c>
      <c r="AK2740" s="42" t="s">
        <v>334</v>
      </c>
      <c r="AL2740" s="80" t="s">
        <v>335</v>
      </c>
      <c r="AM2740" s="25" t="s">
        <v>261</v>
      </c>
      <c r="AN2740" s="82"/>
    </row>
    <row r="2741" spans="1:40" ht="57" customHeight="1">
      <c r="A2741" t="s">
        <v>1183</v>
      </c>
      <c r="B2741" s="13" t="s">
        <v>16</v>
      </c>
      <c r="C2741" s="13" t="s">
        <v>16</v>
      </c>
      <c r="D2741" s="13" t="s">
        <v>16</v>
      </c>
      <c r="E2741" s="27" t="s">
        <v>12094</v>
      </c>
      <c r="F2741" s="5"/>
      <c r="G2741" s="5" t="s">
        <v>11233</v>
      </c>
      <c r="H2741" s="1" t="s">
        <v>10961</v>
      </c>
      <c r="I2741" s="1" t="s">
        <v>12095</v>
      </c>
      <c r="J2741" s="30" t="s">
        <v>162</v>
      </c>
      <c r="K2741" s="64" t="s">
        <v>12096</v>
      </c>
      <c r="L2741" s="5" t="s">
        <v>879</v>
      </c>
      <c r="M2741" s="19" t="s">
        <v>881</v>
      </c>
      <c r="N2741" s="200">
        <v>46237</v>
      </c>
      <c r="O2741" s="201">
        <v>46267</v>
      </c>
      <c r="P2741" s="13" t="s">
        <v>187</v>
      </c>
      <c r="Q2741" s="22" t="s">
        <v>1190</v>
      </c>
      <c r="R2741" s="22">
        <v>8000</v>
      </c>
      <c r="S2741" s="23" t="s">
        <v>242</v>
      </c>
      <c r="T2741" s="6" t="s">
        <v>242</v>
      </c>
      <c r="U2741" s="5"/>
      <c r="V2741" s="5" t="s">
        <v>233</v>
      </c>
      <c r="W2741" s="62" t="s">
        <v>12097</v>
      </c>
      <c r="X2741" s="5" t="s">
        <v>187</v>
      </c>
      <c r="Y2741" s="5" t="s">
        <v>11237</v>
      </c>
      <c r="Z2741" s="5" t="s">
        <v>11238</v>
      </c>
      <c r="AA2741" s="152" t="s">
        <v>16</v>
      </c>
      <c r="AB2741" s="7">
        <v>0.95</v>
      </c>
      <c r="AC2741" s="5"/>
      <c r="AD2741" s="5"/>
      <c r="AE2741" s="6"/>
      <c r="AF2741" s="5"/>
      <c r="AG2741" s="5" t="str">
        <f t="shared" si="42"/>
        <v>Y</v>
      </c>
      <c r="AH2741" s="5"/>
      <c r="AI2741" s="17">
        <v>1</v>
      </c>
      <c r="AJ2741" s="1" t="s">
        <v>11239</v>
      </c>
      <c r="AK2741" s="42" t="s">
        <v>334</v>
      </c>
      <c r="AL2741" s="80" t="s">
        <v>335</v>
      </c>
      <c r="AM2741" s="25" t="s">
        <v>261</v>
      </c>
      <c r="AN2741" s="82"/>
    </row>
    <row r="2742" spans="1:40" ht="57" customHeight="1">
      <c r="A2742" t="s">
        <v>1183</v>
      </c>
      <c r="B2742" s="13" t="s">
        <v>16</v>
      </c>
      <c r="C2742" s="13" t="s">
        <v>16</v>
      </c>
      <c r="D2742" s="13" t="s">
        <v>16</v>
      </c>
      <c r="E2742" s="27" t="s">
        <v>12098</v>
      </c>
      <c r="F2742" s="5"/>
      <c r="G2742" s="5" t="s">
        <v>11241</v>
      </c>
      <c r="H2742" s="1" t="s">
        <v>10961</v>
      </c>
      <c r="I2742" s="1" t="s">
        <v>12099</v>
      </c>
      <c r="J2742" s="30" t="s">
        <v>162</v>
      </c>
      <c r="K2742" s="64" t="s">
        <v>12100</v>
      </c>
      <c r="L2742" s="5" t="s">
        <v>879</v>
      </c>
      <c r="M2742" s="19" t="s">
        <v>881</v>
      </c>
      <c r="N2742" s="200">
        <v>46237</v>
      </c>
      <c r="O2742" s="201">
        <v>46267</v>
      </c>
      <c r="P2742" s="13" t="s">
        <v>187</v>
      </c>
      <c r="Q2742" s="22" t="s">
        <v>1190</v>
      </c>
      <c r="R2742" s="22">
        <v>8000</v>
      </c>
      <c r="S2742" s="23" t="s">
        <v>242</v>
      </c>
      <c r="T2742" s="6" t="s">
        <v>242</v>
      </c>
      <c r="U2742" s="5"/>
      <c r="V2742" s="5" t="s">
        <v>233</v>
      </c>
      <c r="W2742" s="62" t="s">
        <v>12101</v>
      </c>
      <c r="X2742" s="5" t="s">
        <v>187</v>
      </c>
      <c r="Y2742" s="5" t="s">
        <v>11245</v>
      </c>
      <c r="Z2742" s="5" t="s">
        <v>11238</v>
      </c>
      <c r="AA2742" s="152" t="s">
        <v>16</v>
      </c>
      <c r="AB2742" s="7">
        <v>0.95</v>
      </c>
      <c r="AC2742" s="5"/>
      <c r="AD2742" s="5"/>
      <c r="AE2742" s="6"/>
      <c r="AF2742" s="5"/>
      <c r="AG2742" s="5" t="str">
        <f t="shared" si="42"/>
        <v>Y</v>
      </c>
      <c r="AH2742" s="5"/>
      <c r="AI2742" s="17">
        <v>1</v>
      </c>
      <c r="AJ2742" s="1" t="s">
        <v>11246</v>
      </c>
      <c r="AK2742" s="42" t="s">
        <v>334</v>
      </c>
      <c r="AL2742" s="80" t="s">
        <v>335</v>
      </c>
      <c r="AM2742" s="25" t="s">
        <v>261</v>
      </c>
      <c r="AN2742" s="82"/>
    </row>
    <row r="2743" spans="1:40" ht="57" customHeight="1">
      <c r="A2743" t="s">
        <v>1183</v>
      </c>
      <c r="B2743" s="13" t="s">
        <v>16</v>
      </c>
      <c r="C2743" s="13" t="s">
        <v>16</v>
      </c>
      <c r="D2743" s="13" t="s">
        <v>16</v>
      </c>
      <c r="E2743" s="27" t="s">
        <v>12102</v>
      </c>
      <c r="F2743" s="5"/>
      <c r="G2743" s="5" t="s">
        <v>10960</v>
      </c>
      <c r="H2743" s="1" t="s">
        <v>10961</v>
      </c>
      <c r="I2743" s="1" t="s">
        <v>12103</v>
      </c>
      <c r="J2743" s="30" t="s">
        <v>162</v>
      </c>
      <c r="K2743" s="64" t="s">
        <v>12104</v>
      </c>
      <c r="L2743" s="5" t="s">
        <v>886</v>
      </c>
      <c r="M2743" s="19" t="s">
        <v>888</v>
      </c>
      <c r="N2743" s="200">
        <v>46237</v>
      </c>
      <c r="O2743" s="201">
        <v>46267</v>
      </c>
      <c r="P2743" s="13" t="s">
        <v>187</v>
      </c>
      <c r="Q2743" s="22" t="s">
        <v>2021</v>
      </c>
      <c r="R2743" s="22">
        <v>22</v>
      </c>
      <c r="S2743" s="23" t="s">
        <v>242</v>
      </c>
      <c r="T2743" s="6" t="s">
        <v>242</v>
      </c>
      <c r="U2743" s="5"/>
      <c r="V2743" s="5" t="s">
        <v>233</v>
      </c>
      <c r="W2743" s="62" t="s">
        <v>12105</v>
      </c>
      <c r="X2743" s="5" t="s">
        <v>242</v>
      </c>
      <c r="Y2743" s="5"/>
      <c r="Z2743" s="5"/>
      <c r="AA2743" s="152" t="s">
        <v>16</v>
      </c>
      <c r="AB2743" s="7">
        <v>0.95</v>
      </c>
      <c r="AC2743" s="5"/>
      <c r="AD2743" s="5"/>
      <c r="AE2743" s="6"/>
      <c r="AF2743" s="5"/>
      <c r="AG2743" s="5" t="str">
        <f t="shared" si="42"/>
        <v>Y</v>
      </c>
      <c r="AH2743" s="5"/>
      <c r="AI2743" s="17">
        <v>1</v>
      </c>
      <c r="AJ2743" s="1" t="s">
        <v>10965</v>
      </c>
      <c r="AK2743" s="42" t="s">
        <v>334</v>
      </c>
      <c r="AL2743" s="80" t="s">
        <v>335</v>
      </c>
      <c r="AM2743" s="25" t="s">
        <v>261</v>
      </c>
      <c r="AN2743" s="82"/>
    </row>
    <row r="2744" spans="1:40" ht="57" customHeight="1">
      <c r="A2744" t="s">
        <v>1183</v>
      </c>
      <c r="B2744" s="13" t="s">
        <v>16</v>
      </c>
      <c r="C2744" s="13" t="s">
        <v>16</v>
      </c>
      <c r="D2744" s="13" t="s">
        <v>16</v>
      </c>
      <c r="E2744" s="27" t="s">
        <v>12106</v>
      </c>
      <c r="F2744" s="5"/>
      <c r="G2744" s="5" t="s">
        <v>10967</v>
      </c>
      <c r="H2744" s="1" t="s">
        <v>10961</v>
      </c>
      <c r="I2744" s="1" t="s">
        <v>12107</v>
      </c>
      <c r="J2744" s="30" t="s">
        <v>162</v>
      </c>
      <c r="K2744" s="64" t="s">
        <v>12108</v>
      </c>
      <c r="L2744" s="5" t="s">
        <v>886</v>
      </c>
      <c r="M2744" s="19" t="s">
        <v>888</v>
      </c>
      <c r="N2744" s="200">
        <v>46237</v>
      </c>
      <c r="O2744" s="201">
        <v>46267</v>
      </c>
      <c r="P2744" s="13" t="s">
        <v>187</v>
      </c>
      <c r="Q2744" s="22" t="s">
        <v>2021</v>
      </c>
      <c r="R2744" s="22">
        <v>22</v>
      </c>
      <c r="S2744" s="23" t="s">
        <v>242</v>
      </c>
      <c r="T2744" s="6" t="s">
        <v>242</v>
      </c>
      <c r="U2744" s="5"/>
      <c r="V2744" s="5" t="s">
        <v>233</v>
      </c>
      <c r="W2744" s="62" t="s">
        <v>12109</v>
      </c>
      <c r="X2744" s="5" t="s">
        <v>242</v>
      </c>
      <c r="Y2744" s="5"/>
      <c r="Z2744" s="5"/>
      <c r="AA2744" s="152" t="s">
        <v>16</v>
      </c>
      <c r="AB2744" s="7">
        <v>0.95</v>
      </c>
      <c r="AC2744" s="5"/>
      <c r="AD2744" s="5"/>
      <c r="AE2744" s="6"/>
      <c r="AF2744" s="5"/>
      <c r="AG2744" s="5" t="str">
        <f t="shared" si="42"/>
        <v>Y</v>
      </c>
      <c r="AH2744" s="5"/>
      <c r="AI2744" s="17">
        <v>1</v>
      </c>
      <c r="AJ2744" s="1" t="s">
        <v>10971</v>
      </c>
      <c r="AK2744" s="42" t="s">
        <v>334</v>
      </c>
      <c r="AL2744" s="80" t="s">
        <v>335</v>
      </c>
      <c r="AM2744" s="25" t="s">
        <v>261</v>
      </c>
      <c r="AN2744" s="82"/>
    </row>
    <row r="2745" spans="1:40" ht="57" customHeight="1">
      <c r="A2745" t="s">
        <v>1183</v>
      </c>
      <c r="B2745" s="13" t="s">
        <v>16</v>
      </c>
      <c r="C2745" s="13" t="s">
        <v>16</v>
      </c>
      <c r="D2745" s="13" t="s">
        <v>16</v>
      </c>
      <c r="E2745" s="27" t="s">
        <v>12110</v>
      </c>
      <c r="F2745" s="5"/>
      <c r="G2745" s="5" t="s">
        <v>11248</v>
      </c>
      <c r="H2745" s="1" t="s">
        <v>10961</v>
      </c>
      <c r="I2745" s="1" t="s">
        <v>12111</v>
      </c>
      <c r="J2745" s="30" t="s">
        <v>162</v>
      </c>
      <c r="K2745" s="64" t="s">
        <v>12112</v>
      </c>
      <c r="L2745" s="5" t="s">
        <v>886</v>
      </c>
      <c r="M2745" s="19" t="s">
        <v>888</v>
      </c>
      <c r="N2745" s="200">
        <v>46237</v>
      </c>
      <c r="O2745" s="201">
        <v>46267</v>
      </c>
      <c r="P2745" s="13" t="s">
        <v>187</v>
      </c>
      <c r="Q2745" s="22" t="s">
        <v>1190</v>
      </c>
      <c r="R2745" s="22">
        <v>2000</v>
      </c>
      <c r="S2745" s="23" t="s">
        <v>242</v>
      </c>
      <c r="T2745" s="6" t="s">
        <v>242</v>
      </c>
      <c r="U2745" s="5"/>
      <c r="V2745" s="5" t="s">
        <v>233</v>
      </c>
      <c r="W2745" s="62" t="s">
        <v>12113</v>
      </c>
      <c r="X2745" s="5" t="s">
        <v>242</v>
      </c>
      <c r="Y2745" s="5"/>
      <c r="Z2745" s="5"/>
      <c r="AA2745" s="152" t="s">
        <v>16</v>
      </c>
      <c r="AB2745" s="7">
        <v>0.95</v>
      </c>
      <c r="AC2745" s="5"/>
      <c r="AD2745" s="5"/>
      <c r="AE2745" s="6"/>
      <c r="AF2745" s="5"/>
      <c r="AG2745" s="5" t="str">
        <f t="shared" si="42"/>
        <v>Y</v>
      </c>
      <c r="AH2745" s="5"/>
      <c r="AI2745" s="17">
        <v>1</v>
      </c>
      <c r="AJ2745" s="1" t="s">
        <v>11252</v>
      </c>
      <c r="AK2745" s="42" t="s">
        <v>334</v>
      </c>
      <c r="AL2745" s="80" t="s">
        <v>335</v>
      </c>
      <c r="AM2745" s="25" t="s">
        <v>261</v>
      </c>
      <c r="AN2745" s="82"/>
    </row>
    <row r="2746" spans="1:40" ht="57" customHeight="1">
      <c r="A2746" t="s">
        <v>1183</v>
      </c>
      <c r="B2746" s="13" t="s">
        <v>16</v>
      </c>
      <c r="C2746" s="13" t="s">
        <v>16</v>
      </c>
      <c r="D2746" s="13" t="s">
        <v>16</v>
      </c>
      <c r="E2746" s="27" t="s">
        <v>12114</v>
      </c>
      <c r="F2746" s="5"/>
      <c r="G2746" s="5" t="s">
        <v>11233</v>
      </c>
      <c r="H2746" s="1" t="s">
        <v>10961</v>
      </c>
      <c r="I2746" s="1" t="s">
        <v>12115</v>
      </c>
      <c r="J2746" s="30" t="s">
        <v>162</v>
      </c>
      <c r="K2746" s="64" t="s">
        <v>12116</v>
      </c>
      <c r="L2746" s="5" t="s">
        <v>886</v>
      </c>
      <c r="M2746" s="19" t="s">
        <v>888</v>
      </c>
      <c r="N2746" s="200">
        <v>46237</v>
      </c>
      <c r="O2746" s="201">
        <v>46267</v>
      </c>
      <c r="P2746" s="13" t="s">
        <v>187</v>
      </c>
      <c r="Q2746" s="22" t="s">
        <v>1190</v>
      </c>
      <c r="R2746" s="22">
        <v>8000</v>
      </c>
      <c r="S2746" s="23" t="s">
        <v>242</v>
      </c>
      <c r="T2746" s="6" t="s">
        <v>242</v>
      </c>
      <c r="U2746" s="5"/>
      <c r="V2746" s="5" t="s">
        <v>233</v>
      </c>
      <c r="W2746" s="62" t="s">
        <v>12117</v>
      </c>
      <c r="X2746" s="5" t="s">
        <v>187</v>
      </c>
      <c r="Y2746" s="5" t="s">
        <v>11237</v>
      </c>
      <c r="Z2746" s="5" t="s">
        <v>11238</v>
      </c>
      <c r="AA2746" s="152" t="s">
        <v>16</v>
      </c>
      <c r="AB2746" s="7">
        <v>0.95</v>
      </c>
      <c r="AC2746" s="5"/>
      <c r="AD2746" s="5"/>
      <c r="AE2746" s="6"/>
      <c r="AF2746" s="5"/>
      <c r="AG2746" s="5" t="str">
        <f t="shared" si="42"/>
        <v>Y</v>
      </c>
      <c r="AH2746" s="5"/>
      <c r="AI2746" s="17">
        <v>1</v>
      </c>
      <c r="AJ2746" s="1" t="s">
        <v>11239</v>
      </c>
      <c r="AK2746" s="42" t="s">
        <v>334</v>
      </c>
      <c r="AL2746" s="80" t="s">
        <v>335</v>
      </c>
      <c r="AM2746" s="25" t="s">
        <v>261</v>
      </c>
      <c r="AN2746" s="82"/>
    </row>
    <row r="2747" spans="1:40" ht="57" customHeight="1">
      <c r="A2747" t="s">
        <v>1183</v>
      </c>
      <c r="B2747" s="13" t="s">
        <v>16</v>
      </c>
      <c r="C2747" s="13" t="s">
        <v>16</v>
      </c>
      <c r="D2747" s="13" t="s">
        <v>16</v>
      </c>
      <c r="E2747" s="27" t="s">
        <v>12118</v>
      </c>
      <c r="F2747" s="5"/>
      <c r="G2747" s="5" t="s">
        <v>11241</v>
      </c>
      <c r="H2747" s="1" t="s">
        <v>10961</v>
      </c>
      <c r="I2747" s="1" t="s">
        <v>12119</v>
      </c>
      <c r="J2747" s="30" t="s">
        <v>162</v>
      </c>
      <c r="K2747" s="64" t="s">
        <v>12120</v>
      </c>
      <c r="L2747" s="5" t="s">
        <v>886</v>
      </c>
      <c r="M2747" s="19" t="s">
        <v>888</v>
      </c>
      <c r="N2747" s="200">
        <v>46237</v>
      </c>
      <c r="O2747" s="201">
        <v>46267</v>
      </c>
      <c r="P2747" s="13" t="s">
        <v>187</v>
      </c>
      <c r="Q2747" s="22" t="s">
        <v>1190</v>
      </c>
      <c r="R2747" s="22">
        <v>8000</v>
      </c>
      <c r="S2747" s="23" t="s">
        <v>242</v>
      </c>
      <c r="T2747" s="6" t="s">
        <v>242</v>
      </c>
      <c r="U2747" s="5"/>
      <c r="V2747" s="5" t="s">
        <v>233</v>
      </c>
      <c r="W2747" s="62" t="s">
        <v>12121</v>
      </c>
      <c r="X2747" s="5" t="s">
        <v>187</v>
      </c>
      <c r="Y2747" s="5" t="s">
        <v>11245</v>
      </c>
      <c r="Z2747" s="5" t="s">
        <v>11238</v>
      </c>
      <c r="AA2747" s="152" t="s">
        <v>16</v>
      </c>
      <c r="AB2747" s="7">
        <v>0.95</v>
      </c>
      <c r="AC2747" s="5"/>
      <c r="AD2747" s="5"/>
      <c r="AE2747" s="6"/>
      <c r="AF2747" s="5"/>
      <c r="AG2747" s="5" t="str">
        <f t="shared" si="42"/>
        <v>Y</v>
      </c>
      <c r="AH2747" s="5"/>
      <c r="AI2747" s="17">
        <v>1</v>
      </c>
      <c r="AJ2747" s="1" t="s">
        <v>11246</v>
      </c>
      <c r="AK2747" s="42" t="s">
        <v>334</v>
      </c>
      <c r="AL2747" s="80" t="s">
        <v>335</v>
      </c>
      <c r="AM2747" s="25" t="s">
        <v>261</v>
      </c>
      <c r="AN2747" s="82"/>
    </row>
    <row r="2748" spans="1:40" ht="57" customHeight="1">
      <c r="A2748" t="s">
        <v>1183</v>
      </c>
      <c r="B2748" s="13" t="s">
        <v>16</v>
      </c>
      <c r="C2748" s="13" t="s">
        <v>16</v>
      </c>
      <c r="D2748" s="13" t="s">
        <v>16</v>
      </c>
      <c r="E2748" s="27" t="s">
        <v>12122</v>
      </c>
      <c r="F2748" s="5"/>
      <c r="G2748" s="5" t="s">
        <v>10960</v>
      </c>
      <c r="H2748" s="1" t="s">
        <v>10961</v>
      </c>
      <c r="I2748" s="1" t="s">
        <v>12123</v>
      </c>
      <c r="J2748" s="30" t="s">
        <v>162</v>
      </c>
      <c r="K2748" s="64" t="s">
        <v>12124</v>
      </c>
      <c r="L2748" s="5" t="s">
        <v>893</v>
      </c>
      <c r="M2748" s="19" t="s">
        <v>895</v>
      </c>
      <c r="N2748" s="200">
        <v>46242</v>
      </c>
      <c r="O2748" s="201">
        <v>46267</v>
      </c>
      <c r="P2748" s="13" t="s">
        <v>187</v>
      </c>
      <c r="Q2748" s="22" t="s">
        <v>2021</v>
      </c>
      <c r="R2748" s="22">
        <v>22</v>
      </c>
      <c r="S2748" s="23" t="s">
        <v>242</v>
      </c>
      <c r="T2748" s="6" t="s">
        <v>242</v>
      </c>
      <c r="U2748" s="5"/>
      <c r="V2748" s="5" t="s">
        <v>233</v>
      </c>
      <c r="W2748" s="62" t="s">
        <v>12125</v>
      </c>
      <c r="X2748" s="5" t="s">
        <v>242</v>
      </c>
      <c r="Y2748" s="5"/>
      <c r="Z2748" s="5"/>
      <c r="AA2748" s="152" t="s">
        <v>16</v>
      </c>
      <c r="AB2748" s="7">
        <v>0.95</v>
      </c>
      <c r="AC2748" s="5"/>
      <c r="AD2748" s="5"/>
      <c r="AE2748" s="6"/>
      <c r="AF2748" s="5"/>
      <c r="AG2748" s="5" t="str">
        <f t="shared" si="42"/>
        <v>Y</v>
      </c>
      <c r="AH2748" s="5"/>
      <c r="AI2748" s="17">
        <v>1</v>
      </c>
      <c r="AJ2748" s="1" t="s">
        <v>10965</v>
      </c>
      <c r="AK2748" s="42" t="s">
        <v>334</v>
      </c>
      <c r="AL2748" s="80" t="s">
        <v>335</v>
      </c>
      <c r="AM2748" s="25" t="s">
        <v>261</v>
      </c>
      <c r="AN2748" s="82"/>
    </row>
    <row r="2749" spans="1:40" ht="57" customHeight="1">
      <c r="A2749" t="s">
        <v>1183</v>
      </c>
      <c r="B2749" s="13" t="s">
        <v>16</v>
      </c>
      <c r="C2749" s="13" t="s">
        <v>16</v>
      </c>
      <c r="D2749" s="13" t="s">
        <v>16</v>
      </c>
      <c r="E2749" s="27" t="s">
        <v>12126</v>
      </c>
      <c r="F2749" s="5"/>
      <c r="G2749" s="5" t="s">
        <v>10967</v>
      </c>
      <c r="H2749" s="1" t="s">
        <v>10961</v>
      </c>
      <c r="I2749" s="1" t="s">
        <v>12127</v>
      </c>
      <c r="J2749" s="30" t="s">
        <v>162</v>
      </c>
      <c r="K2749" s="64" t="s">
        <v>12128</v>
      </c>
      <c r="L2749" s="5" t="s">
        <v>893</v>
      </c>
      <c r="M2749" s="19" t="s">
        <v>895</v>
      </c>
      <c r="N2749" s="200">
        <v>46242</v>
      </c>
      <c r="O2749" s="201">
        <v>46267</v>
      </c>
      <c r="P2749" s="13" t="s">
        <v>187</v>
      </c>
      <c r="Q2749" s="22" t="s">
        <v>2021</v>
      </c>
      <c r="R2749" s="22">
        <v>22</v>
      </c>
      <c r="S2749" s="23" t="s">
        <v>242</v>
      </c>
      <c r="T2749" s="6" t="s">
        <v>242</v>
      </c>
      <c r="U2749" s="5"/>
      <c r="V2749" s="5" t="s">
        <v>233</v>
      </c>
      <c r="W2749" s="62" t="s">
        <v>12129</v>
      </c>
      <c r="X2749" s="5" t="s">
        <v>242</v>
      </c>
      <c r="Y2749" s="5"/>
      <c r="Z2749" s="5"/>
      <c r="AA2749" s="152" t="s">
        <v>16</v>
      </c>
      <c r="AB2749" s="7">
        <v>0.95</v>
      </c>
      <c r="AC2749" s="5"/>
      <c r="AD2749" s="5"/>
      <c r="AE2749" s="6"/>
      <c r="AF2749" s="5"/>
      <c r="AG2749" s="5" t="str">
        <f t="shared" si="42"/>
        <v>Y</v>
      </c>
      <c r="AH2749" s="5"/>
      <c r="AI2749" s="17">
        <v>1</v>
      </c>
      <c r="AJ2749" s="1" t="s">
        <v>10971</v>
      </c>
      <c r="AK2749" s="42" t="s">
        <v>334</v>
      </c>
      <c r="AL2749" s="80" t="s">
        <v>335</v>
      </c>
      <c r="AM2749" s="25" t="s">
        <v>261</v>
      </c>
      <c r="AN2749" s="82"/>
    </row>
    <row r="2750" spans="1:40" ht="57" customHeight="1">
      <c r="A2750" t="s">
        <v>1183</v>
      </c>
      <c r="B2750" s="13" t="s">
        <v>16</v>
      </c>
      <c r="C2750" s="13" t="s">
        <v>16</v>
      </c>
      <c r="D2750" s="13" t="s">
        <v>16</v>
      </c>
      <c r="E2750" s="27" t="s">
        <v>12130</v>
      </c>
      <c r="F2750" s="5"/>
      <c r="G2750" s="5" t="s">
        <v>11248</v>
      </c>
      <c r="H2750" s="1" t="s">
        <v>10961</v>
      </c>
      <c r="I2750" s="1" t="s">
        <v>12131</v>
      </c>
      <c r="J2750" s="30" t="s">
        <v>162</v>
      </c>
      <c r="K2750" s="64" t="s">
        <v>12132</v>
      </c>
      <c r="L2750" s="5" t="s">
        <v>893</v>
      </c>
      <c r="M2750" s="19" t="s">
        <v>895</v>
      </c>
      <c r="N2750" s="200">
        <v>46242</v>
      </c>
      <c r="O2750" s="201">
        <v>46267</v>
      </c>
      <c r="P2750" s="13" t="s">
        <v>187</v>
      </c>
      <c r="Q2750" s="22" t="s">
        <v>1190</v>
      </c>
      <c r="R2750" s="22">
        <v>2000</v>
      </c>
      <c r="S2750" s="23" t="s">
        <v>242</v>
      </c>
      <c r="T2750" s="6" t="s">
        <v>242</v>
      </c>
      <c r="U2750" s="5"/>
      <c r="V2750" s="5" t="s">
        <v>233</v>
      </c>
      <c r="W2750" s="62" t="s">
        <v>12133</v>
      </c>
      <c r="X2750" s="5" t="s">
        <v>242</v>
      </c>
      <c r="Y2750" s="5"/>
      <c r="Z2750" s="5"/>
      <c r="AA2750" s="152" t="s">
        <v>16</v>
      </c>
      <c r="AB2750" s="7">
        <v>0.95</v>
      </c>
      <c r="AC2750" s="5"/>
      <c r="AD2750" s="5"/>
      <c r="AE2750" s="6"/>
      <c r="AF2750" s="5"/>
      <c r="AG2750" s="5" t="str">
        <f t="shared" si="42"/>
        <v>Y</v>
      </c>
      <c r="AH2750" s="5"/>
      <c r="AI2750" s="17">
        <v>1</v>
      </c>
      <c r="AJ2750" s="1" t="s">
        <v>11252</v>
      </c>
      <c r="AK2750" s="42" t="s">
        <v>334</v>
      </c>
      <c r="AL2750" s="80" t="s">
        <v>335</v>
      </c>
      <c r="AM2750" s="25" t="s">
        <v>261</v>
      </c>
      <c r="AN2750" s="82"/>
    </row>
    <row r="2751" spans="1:40" ht="57" customHeight="1">
      <c r="A2751" t="s">
        <v>1183</v>
      </c>
      <c r="B2751" s="13" t="s">
        <v>16</v>
      </c>
      <c r="C2751" s="13" t="s">
        <v>16</v>
      </c>
      <c r="D2751" s="13" t="s">
        <v>16</v>
      </c>
      <c r="E2751" s="27" t="s">
        <v>12134</v>
      </c>
      <c r="F2751" s="5"/>
      <c r="G2751" s="5" t="s">
        <v>11233</v>
      </c>
      <c r="H2751" s="1" t="s">
        <v>10961</v>
      </c>
      <c r="I2751" s="1" t="s">
        <v>12135</v>
      </c>
      <c r="J2751" s="30" t="s">
        <v>162</v>
      </c>
      <c r="K2751" s="64" t="s">
        <v>12136</v>
      </c>
      <c r="L2751" s="5" t="s">
        <v>893</v>
      </c>
      <c r="M2751" s="19" t="s">
        <v>895</v>
      </c>
      <c r="N2751" s="200">
        <v>46242</v>
      </c>
      <c r="O2751" s="201">
        <v>46267</v>
      </c>
      <c r="P2751" s="13" t="s">
        <v>187</v>
      </c>
      <c r="Q2751" s="22" t="s">
        <v>1190</v>
      </c>
      <c r="R2751" s="22">
        <v>8000</v>
      </c>
      <c r="S2751" s="23" t="s">
        <v>242</v>
      </c>
      <c r="T2751" s="6" t="s">
        <v>242</v>
      </c>
      <c r="U2751" s="5"/>
      <c r="V2751" s="5" t="s">
        <v>233</v>
      </c>
      <c r="W2751" s="62" t="s">
        <v>12137</v>
      </c>
      <c r="X2751" s="5" t="s">
        <v>187</v>
      </c>
      <c r="Y2751" s="5" t="s">
        <v>11237</v>
      </c>
      <c r="Z2751" s="5" t="s">
        <v>11238</v>
      </c>
      <c r="AA2751" s="152" t="s">
        <v>16</v>
      </c>
      <c r="AB2751" s="7">
        <v>0.95</v>
      </c>
      <c r="AC2751" s="5"/>
      <c r="AD2751" s="5"/>
      <c r="AE2751" s="6"/>
      <c r="AF2751" s="5"/>
      <c r="AG2751" s="5" t="str">
        <f t="shared" si="42"/>
        <v>Y</v>
      </c>
      <c r="AH2751" s="5"/>
      <c r="AI2751" s="17">
        <v>1</v>
      </c>
      <c r="AJ2751" s="1" t="s">
        <v>11239</v>
      </c>
      <c r="AK2751" s="42" t="s">
        <v>334</v>
      </c>
      <c r="AL2751" s="80" t="s">
        <v>335</v>
      </c>
      <c r="AM2751" s="25" t="s">
        <v>261</v>
      </c>
      <c r="AN2751" s="82"/>
    </row>
    <row r="2752" spans="1:40" ht="57" customHeight="1">
      <c r="A2752" t="s">
        <v>1183</v>
      </c>
      <c r="B2752" s="13" t="s">
        <v>16</v>
      </c>
      <c r="C2752" s="13" t="s">
        <v>16</v>
      </c>
      <c r="D2752" s="13" t="s">
        <v>16</v>
      </c>
      <c r="E2752" s="27" t="s">
        <v>12138</v>
      </c>
      <c r="F2752" s="5"/>
      <c r="G2752" s="5" t="s">
        <v>11241</v>
      </c>
      <c r="H2752" s="1" t="s">
        <v>10961</v>
      </c>
      <c r="I2752" s="1" t="s">
        <v>12139</v>
      </c>
      <c r="J2752" s="30" t="s">
        <v>162</v>
      </c>
      <c r="K2752" s="64" t="s">
        <v>12140</v>
      </c>
      <c r="L2752" s="5" t="s">
        <v>893</v>
      </c>
      <c r="M2752" s="19" t="s">
        <v>895</v>
      </c>
      <c r="N2752" s="200">
        <v>46242</v>
      </c>
      <c r="O2752" s="201">
        <v>46267</v>
      </c>
      <c r="P2752" s="13" t="s">
        <v>187</v>
      </c>
      <c r="Q2752" s="22" t="s">
        <v>1190</v>
      </c>
      <c r="R2752" s="22">
        <v>8000</v>
      </c>
      <c r="S2752" s="23" t="s">
        <v>242</v>
      </c>
      <c r="T2752" s="6" t="s">
        <v>242</v>
      </c>
      <c r="U2752" s="5"/>
      <c r="V2752" s="5" t="s">
        <v>233</v>
      </c>
      <c r="W2752" s="62" t="s">
        <v>12141</v>
      </c>
      <c r="X2752" s="5" t="s">
        <v>187</v>
      </c>
      <c r="Y2752" s="5" t="s">
        <v>11245</v>
      </c>
      <c r="Z2752" s="5" t="s">
        <v>11238</v>
      </c>
      <c r="AA2752" s="152" t="s">
        <v>16</v>
      </c>
      <c r="AB2752" s="7">
        <v>0.95</v>
      </c>
      <c r="AC2752" s="5"/>
      <c r="AD2752" s="5"/>
      <c r="AE2752" s="6"/>
      <c r="AF2752" s="5"/>
      <c r="AG2752" s="5" t="str">
        <f t="shared" si="42"/>
        <v>Y</v>
      </c>
      <c r="AH2752" s="5"/>
      <c r="AI2752" s="17">
        <v>1</v>
      </c>
      <c r="AJ2752" s="1" t="s">
        <v>11246</v>
      </c>
      <c r="AK2752" s="42" t="s">
        <v>334</v>
      </c>
      <c r="AL2752" s="80" t="s">
        <v>335</v>
      </c>
      <c r="AM2752" s="25" t="s">
        <v>261</v>
      </c>
      <c r="AN2752" s="82"/>
    </row>
    <row r="2753" spans="1:40" ht="57" customHeight="1">
      <c r="A2753" t="s">
        <v>1183</v>
      </c>
      <c r="B2753" s="13" t="s">
        <v>16</v>
      </c>
      <c r="C2753" s="13" t="s">
        <v>16</v>
      </c>
      <c r="D2753" s="13" t="s">
        <v>16</v>
      </c>
      <c r="E2753" s="27" t="s">
        <v>12142</v>
      </c>
      <c r="F2753" s="5"/>
      <c r="G2753" s="5" t="s">
        <v>10960</v>
      </c>
      <c r="H2753" s="1" t="s">
        <v>10961</v>
      </c>
      <c r="I2753" s="1" t="s">
        <v>12143</v>
      </c>
      <c r="J2753" s="30" t="s">
        <v>162</v>
      </c>
      <c r="K2753" s="64" t="s">
        <v>12144</v>
      </c>
      <c r="L2753" s="5" t="s">
        <v>900</v>
      </c>
      <c r="M2753" s="19" t="s">
        <v>902</v>
      </c>
      <c r="N2753" s="200">
        <v>46242</v>
      </c>
      <c r="O2753" s="201">
        <v>46267</v>
      </c>
      <c r="P2753" s="13" t="s">
        <v>187</v>
      </c>
      <c r="Q2753" s="22" t="s">
        <v>2021</v>
      </c>
      <c r="R2753" s="22">
        <v>22</v>
      </c>
      <c r="S2753" s="23" t="s">
        <v>242</v>
      </c>
      <c r="T2753" s="6" t="s">
        <v>242</v>
      </c>
      <c r="U2753" s="5"/>
      <c r="V2753" s="5" t="s">
        <v>233</v>
      </c>
      <c r="W2753" s="62" t="s">
        <v>12145</v>
      </c>
      <c r="X2753" s="5" t="s">
        <v>242</v>
      </c>
      <c r="Y2753" s="5"/>
      <c r="Z2753" s="5"/>
      <c r="AA2753" s="152" t="s">
        <v>16</v>
      </c>
      <c r="AB2753" s="7">
        <v>0.95</v>
      </c>
      <c r="AC2753" s="5"/>
      <c r="AD2753" s="5"/>
      <c r="AE2753" s="6"/>
      <c r="AF2753" s="5"/>
      <c r="AG2753" s="5" t="str">
        <f t="shared" si="42"/>
        <v>Y</v>
      </c>
      <c r="AH2753" s="5"/>
      <c r="AI2753" s="17">
        <v>1</v>
      </c>
      <c r="AJ2753" s="1" t="s">
        <v>10965</v>
      </c>
      <c r="AK2753" s="42" t="s">
        <v>334</v>
      </c>
      <c r="AL2753" s="80" t="s">
        <v>335</v>
      </c>
      <c r="AM2753" s="25" t="s">
        <v>261</v>
      </c>
      <c r="AN2753" s="82"/>
    </row>
    <row r="2754" spans="1:40" ht="57" customHeight="1">
      <c r="A2754" t="s">
        <v>1183</v>
      </c>
      <c r="B2754" s="13" t="s">
        <v>16</v>
      </c>
      <c r="C2754" s="13" t="s">
        <v>16</v>
      </c>
      <c r="D2754" s="13" t="s">
        <v>16</v>
      </c>
      <c r="E2754" s="27" t="s">
        <v>12146</v>
      </c>
      <c r="F2754" s="5"/>
      <c r="G2754" s="5" t="s">
        <v>10967</v>
      </c>
      <c r="H2754" s="1" t="s">
        <v>10961</v>
      </c>
      <c r="I2754" s="1" t="s">
        <v>12147</v>
      </c>
      <c r="J2754" s="30" t="s">
        <v>162</v>
      </c>
      <c r="K2754" s="64" t="s">
        <v>12148</v>
      </c>
      <c r="L2754" s="5" t="s">
        <v>900</v>
      </c>
      <c r="M2754" s="19" t="s">
        <v>902</v>
      </c>
      <c r="N2754" s="200">
        <v>46242</v>
      </c>
      <c r="O2754" s="201">
        <v>46267</v>
      </c>
      <c r="P2754" s="13" t="s">
        <v>187</v>
      </c>
      <c r="Q2754" s="22" t="s">
        <v>2021</v>
      </c>
      <c r="R2754" s="22">
        <v>22</v>
      </c>
      <c r="S2754" s="23" t="s">
        <v>242</v>
      </c>
      <c r="T2754" s="6" t="s">
        <v>242</v>
      </c>
      <c r="U2754" s="5"/>
      <c r="V2754" s="5" t="s">
        <v>233</v>
      </c>
      <c r="W2754" s="62" t="s">
        <v>12149</v>
      </c>
      <c r="X2754" s="5" t="s">
        <v>242</v>
      </c>
      <c r="Y2754" s="5"/>
      <c r="Z2754" s="5"/>
      <c r="AA2754" s="152" t="s">
        <v>16</v>
      </c>
      <c r="AB2754" s="7">
        <v>0.95</v>
      </c>
      <c r="AC2754" s="5"/>
      <c r="AD2754" s="5"/>
      <c r="AE2754" s="6"/>
      <c r="AF2754" s="5"/>
      <c r="AG2754" s="5" t="str">
        <f t="shared" ref="AG2754:AG2817" si="43">IF(T2754="Y","N","Y")</f>
        <v>Y</v>
      </c>
      <c r="AH2754" s="5"/>
      <c r="AI2754" s="17">
        <v>1</v>
      </c>
      <c r="AJ2754" s="1" t="s">
        <v>10971</v>
      </c>
      <c r="AK2754" s="42" t="s">
        <v>334</v>
      </c>
      <c r="AL2754" s="80" t="s">
        <v>335</v>
      </c>
      <c r="AM2754" s="25" t="s">
        <v>261</v>
      </c>
      <c r="AN2754" s="82"/>
    </row>
    <row r="2755" spans="1:40" ht="57" customHeight="1">
      <c r="A2755" t="s">
        <v>1183</v>
      </c>
      <c r="B2755" s="13" t="s">
        <v>16</v>
      </c>
      <c r="C2755" s="13" t="s">
        <v>16</v>
      </c>
      <c r="D2755" s="13" t="s">
        <v>16</v>
      </c>
      <c r="E2755" s="27" t="s">
        <v>12150</v>
      </c>
      <c r="F2755" s="5"/>
      <c r="G2755" s="5" t="s">
        <v>11248</v>
      </c>
      <c r="H2755" s="1" t="s">
        <v>10961</v>
      </c>
      <c r="I2755" s="1" t="s">
        <v>12151</v>
      </c>
      <c r="J2755" s="30" t="s">
        <v>162</v>
      </c>
      <c r="K2755" s="64" t="s">
        <v>12152</v>
      </c>
      <c r="L2755" s="5" t="s">
        <v>900</v>
      </c>
      <c r="M2755" s="19" t="s">
        <v>902</v>
      </c>
      <c r="N2755" s="200">
        <v>46242</v>
      </c>
      <c r="O2755" s="201">
        <v>46267</v>
      </c>
      <c r="P2755" s="13" t="s">
        <v>187</v>
      </c>
      <c r="Q2755" s="22" t="s">
        <v>1190</v>
      </c>
      <c r="R2755" s="22">
        <v>2000</v>
      </c>
      <c r="S2755" s="23" t="s">
        <v>242</v>
      </c>
      <c r="T2755" s="6" t="s">
        <v>242</v>
      </c>
      <c r="U2755" s="5"/>
      <c r="V2755" s="5" t="s">
        <v>233</v>
      </c>
      <c r="W2755" s="62" t="s">
        <v>12153</v>
      </c>
      <c r="X2755" s="5" t="s">
        <v>242</v>
      </c>
      <c r="Y2755" s="5"/>
      <c r="Z2755" s="5"/>
      <c r="AA2755" s="152" t="s">
        <v>16</v>
      </c>
      <c r="AB2755" s="7">
        <v>0.95</v>
      </c>
      <c r="AC2755" s="5"/>
      <c r="AD2755" s="5"/>
      <c r="AE2755" s="6"/>
      <c r="AF2755" s="5"/>
      <c r="AG2755" s="5" t="str">
        <f t="shared" si="43"/>
        <v>Y</v>
      </c>
      <c r="AH2755" s="5"/>
      <c r="AI2755" s="17">
        <v>1</v>
      </c>
      <c r="AJ2755" s="1" t="s">
        <v>11252</v>
      </c>
      <c r="AK2755" s="42" t="s">
        <v>334</v>
      </c>
      <c r="AL2755" s="80" t="s">
        <v>335</v>
      </c>
      <c r="AM2755" s="25" t="s">
        <v>261</v>
      </c>
      <c r="AN2755" s="82"/>
    </row>
    <row r="2756" spans="1:40" ht="57" customHeight="1">
      <c r="A2756" t="s">
        <v>1183</v>
      </c>
      <c r="B2756" s="13" t="s">
        <v>16</v>
      </c>
      <c r="C2756" s="13" t="s">
        <v>16</v>
      </c>
      <c r="D2756" s="13" t="s">
        <v>16</v>
      </c>
      <c r="E2756" s="27" t="s">
        <v>12154</v>
      </c>
      <c r="F2756" s="5"/>
      <c r="G2756" s="5" t="s">
        <v>11233</v>
      </c>
      <c r="H2756" s="1" t="s">
        <v>10961</v>
      </c>
      <c r="I2756" s="1" t="s">
        <v>12155</v>
      </c>
      <c r="J2756" s="30" t="s">
        <v>162</v>
      </c>
      <c r="K2756" s="64" t="s">
        <v>12156</v>
      </c>
      <c r="L2756" s="5" t="s">
        <v>900</v>
      </c>
      <c r="M2756" s="19" t="s">
        <v>902</v>
      </c>
      <c r="N2756" s="200">
        <v>46242</v>
      </c>
      <c r="O2756" s="201">
        <v>46267</v>
      </c>
      <c r="P2756" s="13" t="s">
        <v>187</v>
      </c>
      <c r="Q2756" s="22" t="s">
        <v>1190</v>
      </c>
      <c r="R2756" s="22">
        <v>8000</v>
      </c>
      <c r="S2756" s="23" t="s">
        <v>242</v>
      </c>
      <c r="T2756" s="6" t="s">
        <v>242</v>
      </c>
      <c r="U2756" s="5"/>
      <c r="V2756" s="5" t="s">
        <v>233</v>
      </c>
      <c r="W2756" s="62" t="s">
        <v>12157</v>
      </c>
      <c r="X2756" s="5" t="s">
        <v>187</v>
      </c>
      <c r="Y2756" s="5" t="s">
        <v>11237</v>
      </c>
      <c r="Z2756" s="5" t="s">
        <v>11238</v>
      </c>
      <c r="AA2756" s="152" t="s">
        <v>16</v>
      </c>
      <c r="AB2756" s="7">
        <v>0.95</v>
      </c>
      <c r="AC2756" s="5"/>
      <c r="AD2756" s="5"/>
      <c r="AE2756" s="6"/>
      <c r="AF2756" s="5"/>
      <c r="AG2756" s="5" t="str">
        <f t="shared" si="43"/>
        <v>Y</v>
      </c>
      <c r="AH2756" s="5"/>
      <c r="AI2756" s="17">
        <v>1</v>
      </c>
      <c r="AJ2756" s="1" t="s">
        <v>11239</v>
      </c>
      <c r="AK2756" s="42" t="s">
        <v>334</v>
      </c>
      <c r="AL2756" s="80" t="s">
        <v>335</v>
      </c>
      <c r="AM2756" s="25" t="s">
        <v>261</v>
      </c>
      <c r="AN2756" s="82"/>
    </row>
    <row r="2757" spans="1:40" ht="57" customHeight="1">
      <c r="A2757" t="s">
        <v>1183</v>
      </c>
      <c r="B2757" s="13" t="s">
        <v>16</v>
      </c>
      <c r="C2757" s="13" t="s">
        <v>16</v>
      </c>
      <c r="D2757" s="13" t="s">
        <v>16</v>
      </c>
      <c r="E2757" s="27" t="s">
        <v>12158</v>
      </c>
      <c r="F2757" s="5"/>
      <c r="G2757" s="5" t="s">
        <v>11241</v>
      </c>
      <c r="H2757" s="1" t="s">
        <v>10961</v>
      </c>
      <c r="I2757" s="1" t="s">
        <v>12159</v>
      </c>
      <c r="J2757" s="30" t="s">
        <v>162</v>
      </c>
      <c r="K2757" s="64" t="s">
        <v>12160</v>
      </c>
      <c r="L2757" s="5" t="s">
        <v>900</v>
      </c>
      <c r="M2757" s="19" t="s">
        <v>902</v>
      </c>
      <c r="N2757" s="200">
        <v>46242</v>
      </c>
      <c r="O2757" s="201">
        <v>46267</v>
      </c>
      <c r="P2757" s="13" t="s">
        <v>187</v>
      </c>
      <c r="Q2757" s="22" t="s">
        <v>1190</v>
      </c>
      <c r="R2757" s="22">
        <v>8000</v>
      </c>
      <c r="S2757" s="23" t="s">
        <v>242</v>
      </c>
      <c r="T2757" s="6" t="s">
        <v>242</v>
      </c>
      <c r="U2757" s="5"/>
      <c r="V2757" s="5" t="s">
        <v>233</v>
      </c>
      <c r="W2757" s="62" t="s">
        <v>12161</v>
      </c>
      <c r="X2757" s="5" t="s">
        <v>187</v>
      </c>
      <c r="Y2757" s="5" t="s">
        <v>11245</v>
      </c>
      <c r="Z2757" s="5" t="s">
        <v>11238</v>
      </c>
      <c r="AA2757" s="152" t="s">
        <v>16</v>
      </c>
      <c r="AB2757" s="7">
        <v>0.95</v>
      </c>
      <c r="AC2757" s="5"/>
      <c r="AD2757" s="5"/>
      <c r="AE2757" s="6"/>
      <c r="AF2757" s="5"/>
      <c r="AG2757" s="5" t="str">
        <f t="shared" si="43"/>
        <v>Y</v>
      </c>
      <c r="AH2757" s="5"/>
      <c r="AI2757" s="17">
        <v>1</v>
      </c>
      <c r="AJ2757" s="1" t="s">
        <v>11246</v>
      </c>
      <c r="AK2757" s="42" t="s">
        <v>334</v>
      </c>
      <c r="AL2757" s="80" t="s">
        <v>335</v>
      </c>
      <c r="AM2757" s="25" t="s">
        <v>261</v>
      </c>
      <c r="AN2757" s="82"/>
    </row>
    <row r="2758" spans="1:40" ht="57" customHeight="1">
      <c r="A2758" t="s">
        <v>1183</v>
      </c>
      <c r="B2758" s="13" t="s">
        <v>16</v>
      </c>
      <c r="C2758" s="13" t="s">
        <v>16</v>
      </c>
      <c r="D2758" s="13" t="s">
        <v>16</v>
      </c>
      <c r="E2758" s="27" t="s">
        <v>12162</v>
      </c>
      <c r="F2758" s="5"/>
      <c r="G2758" s="5" t="s">
        <v>10960</v>
      </c>
      <c r="H2758" s="1" t="s">
        <v>10961</v>
      </c>
      <c r="I2758" s="1" t="s">
        <v>12163</v>
      </c>
      <c r="J2758" s="30" t="s">
        <v>162</v>
      </c>
      <c r="K2758" s="64" t="s">
        <v>12164</v>
      </c>
      <c r="L2758" s="5" t="s">
        <v>907</v>
      </c>
      <c r="M2758" s="19" t="s">
        <v>909</v>
      </c>
      <c r="N2758" s="200">
        <v>46242</v>
      </c>
      <c r="O2758" s="201">
        <v>46267</v>
      </c>
      <c r="P2758" s="13" t="s">
        <v>187</v>
      </c>
      <c r="Q2758" s="22" t="s">
        <v>2021</v>
      </c>
      <c r="R2758" s="22">
        <v>22</v>
      </c>
      <c r="S2758" s="23" t="s">
        <v>242</v>
      </c>
      <c r="T2758" s="6" t="s">
        <v>242</v>
      </c>
      <c r="U2758" s="5"/>
      <c r="V2758" s="5" t="s">
        <v>233</v>
      </c>
      <c r="W2758" s="62" t="s">
        <v>12165</v>
      </c>
      <c r="X2758" s="5" t="s">
        <v>242</v>
      </c>
      <c r="Y2758" s="5"/>
      <c r="Z2758" s="5"/>
      <c r="AA2758" s="152" t="s">
        <v>16</v>
      </c>
      <c r="AB2758" s="7">
        <v>0.95</v>
      </c>
      <c r="AC2758" s="5"/>
      <c r="AD2758" s="5"/>
      <c r="AE2758" s="6"/>
      <c r="AF2758" s="5"/>
      <c r="AG2758" s="5" t="str">
        <f t="shared" si="43"/>
        <v>Y</v>
      </c>
      <c r="AH2758" s="5"/>
      <c r="AI2758" s="17">
        <v>1</v>
      </c>
      <c r="AJ2758" s="1" t="s">
        <v>10965</v>
      </c>
      <c r="AK2758" s="42" t="s">
        <v>334</v>
      </c>
      <c r="AL2758" s="80" t="s">
        <v>335</v>
      </c>
      <c r="AM2758" s="25" t="s">
        <v>261</v>
      </c>
      <c r="AN2758" s="82"/>
    </row>
    <row r="2759" spans="1:40" ht="57" customHeight="1">
      <c r="A2759" t="s">
        <v>1183</v>
      </c>
      <c r="B2759" s="13" t="s">
        <v>16</v>
      </c>
      <c r="C2759" s="13" t="s">
        <v>16</v>
      </c>
      <c r="D2759" s="13" t="s">
        <v>16</v>
      </c>
      <c r="E2759" s="27" t="s">
        <v>12166</v>
      </c>
      <c r="F2759" s="5"/>
      <c r="G2759" s="5" t="s">
        <v>10967</v>
      </c>
      <c r="H2759" s="1" t="s">
        <v>10961</v>
      </c>
      <c r="I2759" s="1" t="s">
        <v>12167</v>
      </c>
      <c r="J2759" s="30" t="s">
        <v>162</v>
      </c>
      <c r="K2759" s="64" t="s">
        <v>12168</v>
      </c>
      <c r="L2759" s="5" t="s">
        <v>907</v>
      </c>
      <c r="M2759" s="19" t="s">
        <v>909</v>
      </c>
      <c r="N2759" s="200">
        <v>46242</v>
      </c>
      <c r="O2759" s="201">
        <v>46267</v>
      </c>
      <c r="P2759" s="13" t="s">
        <v>187</v>
      </c>
      <c r="Q2759" s="22" t="s">
        <v>2021</v>
      </c>
      <c r="R2759" s="22">
        <v>22</v>
      </c>
      <c r="S2759" s="23" t="s">
        <v>242</v>
      </c>
      <c r="T2759" s="6" t="s">
        <v>242</v>
      </c>
      <c r="U2759" s="5"/>
      <c r="V2759" s="5" t="s">
        <v>233</v>
      </c>
      <c r="W2759" s="62" t="s">
        <v>12169</v>
      </c>
      <c r="X2759" s="5" t="s">
        <v>242</v>
      </c>
      <c r="Y2759" s="5"/>
      <c r="Z2759" s="5"/>
      <c r="AA2759" s="152" t="s">
        <v>16</v>
      </c>
      <c r="AB2759" s="7">
        <v>0.95</v>
      </c>
      <c r="AC2759" s="5"/>
      <c r="AD2759" s="5"/>
      <c r="AE2759" s="6"/>
      <c r="AF2759" s="5"/>
      <c r="AG2759" s="5" t="str">
        <f t="shared" si="43"/>
        <v>Y</v>
      </c>
      <c r="AH2759" s="5"/>
      <c r="AI2759" s="17">
        <v>1</v>
      </c>
      <c r="AJ2759" s="1" t="s">
        <v>10971</v>
      </c>
      <c r="AK2759" s="42" t="s">
        <v>334</v>
      </c>
      <c r="AL2759" s="80" t="s">
        <v>335</v>
      </c>
      <c r="AM2759" s="25" t="s">
        <v>261</v>
      </c>
      <c r="AN2759" s="82"/>
    </row>
    <row r="2760" spans="1:40" ht="57" customHeight="1">
      <c r="A2760" t="s">
        <v>1183</v>
      </c>
      <c r="B2760" s="13" t="s">
        <v>16</v>
      </c>
      <c r="C2760" s="13" t="s">
        <v>16</v>
      </c>
      <c r="D2760" s="13" t="s">
        <v>16</v>
      </c>
      <c r="E2760" s="27" t="s">
        <v>12170</v>
      </c>
      <c r="F2760" s="5"/>
      <c r="G2760" s="5" t="s">
        <v>11248</v>
      </c>
      <c r="H2760" s="1" t="s">
        <v>10961</v>
      </c>
      <c r="I2760" s="1" t="s">
        <v>12171</v>
      </c>
      <c r="J2760" s="30" t="s">
        <v>162</v>
      </c>
      <c r="K2760" s="64" t="s">
        <v>12172</v>
      </c>
      <c r="L2760" s="5" t="s">
        <v>907</v>
      </c>
      <c r="M2760" s="19" t="s">
        <v>909</v>
      </c>
      <c r="N2760" s="200">
        <v>46242</v>
      </c>
      <c r="O2760" s="201">
        <v>46267</v>
      </c>
      <c r="P2760" s="13" t="s">
        <v>187</v>
      </c>
      <c r="Q2760" s="22" t="s">
        <v>1190</v>
      </c>
      <c r="R2760" s="22">
        <v>2000</v>
      </c>
      <c r="S2760" s="23" t="s">
        <v>242</v>
      </c>
      <c r="T2760" s="6" t="s">
        <v>242</v>
      </c>
      <c r="U2760" s="5"/>
      <c r="V2760" s="5" t="s">
        <v>233</v>
      </c>
      <c r="W2760" s="62" t="s">
        <v>12173</v>
      </c>
      <c r="X2760" s="5" t="s">
        <v>242</v>
      </c>
      <c r="Y2760" s="5"/>
      <c r="Z2760" s="5"/>
      <c r="AA2760" s="152" t="s">
        <v>16</v>
      </c>
      <c r="AB2760" s="7">
        <v>0.95</v>
      </c>
      <c r="AC2760" s="5"/>
      <c r="AD2760" s="5"/>
      <c r="AE2760" s="6"/>
      <c r="AF2760" s="5"/>
      <c r="AG2760" s="5" t="str">
        <f t="shared" si="43"/>
        <v>Y</v>
      </c>
      <c r="AH2760" s="5"/>
      <c r="AI2760" s="17">
        <v>1</v>
      </c>
      <c r="AJ2760" s="1" t="s">
        <v>11252</v>
      </c>
      <c r="AK2760" s="42" t="s">
        <v>334</v>
      </c>
      <c r="AL2760" s="80" t="s">
        <v>335</v>
      </c>
      <c r="AM2760" s="25" t="s">
        <v>261</v>
      </c>
      <c r="AN2760" s="82"/>
    </row>
    <row r="2761" spans="1:40" ht="57" customHeight="1">
      <c r="A2761" t="s">
        <v>1183</v>
      </c>
      <c r="B2761" s="13" t="s">
        <v>16</v>
      </c>
      <c r="C2761" s="13" t="s">
        <v>16</v>
      </c>
      <c r="D2761" s="13" t="s">
        <v>16</v>
      </c>
      <c r="E2761" s="27" t="s">
        <v>12174</v>
      </c>
      <c r="F2761" s="5"/>
      <c r="G2761" s="5" t="s">
        <v>11233</v>
      </c>
      <c r="H2761" s="1" t="s">
        <v>10961</v>
      </c>
      <c r="I2761" s="1" t="s">
        <v>12175</v>
      </c>
      <c r="J2761" s="30" t="s">
        <v>162</v>
      </c>
      <c r="K2761" s="64" t="s">
        <v>12176</v>
      </c>
      <c r="L2761" s="5" t="s">
        <v>907</v>
      </c>
      <c r="M2761" s="19" t="s">
        <v>909</v>
      </c>
      <c r="N2761" s="200">
        <v>46242</v>
      </c>
      <c r="O2761" s="201">
        <v>46267</v>
      </c>
      <c r="P2761" s="13" t="s">
        <v>187</v>
      </c>
      <c r="Q2761" s="22" t="s">
        <v>1190</v>
      </c>
      <c r="R2761" s="22">
        <v>8000</v>
      </c>
      <c r="S2761" s="23" t="s">
        <v>242</v>
      </c>
      <c r="T2761" s="6" t="s">
        <v>242</v>
      </c>
      <c r="U2761" s="5"/>
      <c r="V2761" s="5" t="s">
        <v>233</v>
      </c>
      <c r="W2761" s="62" t="s">
        <v>12177</v>
      </c>
      <c r="X2761" s="5" t="s">
        <v>187</v>
      </c>
      <c r="Y2761" s="5" t="s">
        <v>11237</v>
      </c>
      <c r="Z2761" s="5" t="s">
        <v>11238</v>
      </c>
      <c r="AA2761" s="152" t="s">
        <v>16</v>
      </c>
      <c r="AB2761" s="7">
        <v>0.95</v>
      </c>
      <c r="AC2761" s="5"/>
      <c r="AD2761" s="5"/>
      <c r="AE2761" s="6"/>
      <c r="AF2761" s="5"/>
      <c r="AG2761" s="5" t="str">
        <f t="shared" si="43"/>
        <v>Y</v>
      </c>
      <c r="AH2761" s="5"/>
      <c r="AI2761" s="17">
        <v>1</v>
      </c>
      <c r="AJ2761" s="1" t="s">
        <v>11239</v>
      </c>
      <c r="AK2761" s="42" t="s">
        <v>334</v>
      </c>
      <c r="AL2761" s="80" t="s">
        <v>335</v>
      </c>
      <c r="AM2761" s="25" t="s">
        <v>261</v>
      </c>
      <c r="AN2761" s="82"/>
    </row>
    <row r="2762" spans="1:40" ht="57" customHeight="1">
      <c r="A2762" t="s">
        <v>1183</v>
      </c>
      <c r="B2762" s="13" t="s">
        <v>16</v>
      </c>
      <c r="C2762" s="13" t="s">
        <v>16</v>
      </c>
      <c r="D2762" s="13" t="s">
        <v>16</v>
      </c>
      <c r="E2762" s="27" t="s">
        <v>12178</v>
      </c>
      <c r="F2762" s="5"/>
      <c r="G2762" s="5" t="s">
        <v>11241</v>
      </c>
      <c r="H2762" s="1" t="s">
        <v>10961</v>
      </c>
      <c r="I2762" s="1" t="s">
        <v>12179</v>
      </c>
      <c r="J2762" s="30" t="s">
        <v>162</v>
      </c>
      <c r="K2762" s="64" t="s">
        <v>12180</v>
      </c>
      <c r="L2762" s="5" t="s">
        <v>907</v>
      </c>
      <c r="M2762" s="19" t="s">
        <v>909</v>
      </c>
      <c r="N2762" s="200">
        <v>46242</v>
      </c>
      <c r="O2762" s="201">
        <v>46267</v>
      </c>
      <c r="P2762" s="13" t="s">
        <v>187</v>
      </c>
      <c r="Q2762" s="22" t="s">
        <v>1190</v>
      </c>
      <c r="R2762" s="22">
        <v>8000</v>
      </c>
      <c r="S2762" s="23" t="s">
        <v>242</v>
      </c>
      <c r="T2762" s="6" t="s">
        <v>242</v>
      </c>
      <c r="U2762" s="5"/>
      <c r="V2762" s="5" t="s">
        <v>233</v>
      </c>
      <c r="W2762" s="62" t="s">
        <v>12181</v>
      </c>
      <c r="X2762" s="5" t="s">
        <v>187</v>
      </c>
      <c r="Y2762" s="5" t="s">
        <v>11245</v>
      </c>
      <c r="Z2762" s="5" t="s">
        <v>11238</v>
      </c>
      <c r="AA2762" s="152" t="s">
        <v>16</v>
      </c>
      <c r="AB2762" s="7">
        <v>0.95</v>
      </c>
      <c r="AC2762" s="5"/>
      <c r="AD2762" s="5"/>
      <c r="AE2762" s="6"/>
      <c r="AF2762" s="5"/>
      <c r="AG2762" s="5" t="str">
        <f t="shared" si="43"/>
        <v>Y</v>
      </c>
      <c r="AH2762" s="5"/>
      <c r="AI2762" s="17">
        <v>1</v>
      </c>
      <c r="AJ2762" s="1" t="s">
        <v>11246</v>
      </c>
      <c r="AK2762" s="42" t="s">
        <v>334</v>
      </c>
      <c r="AL2762" s="80" t="s">
        <v>335</v>
      </c>
      <c r="AM2762" s="25" t="s">
        <v>261</v>
      </c>
      <c r="AN2762" s="82"/>
    </row>
    <row r="2763" spans="1:40" ht="57" customHeight="1">
      <c r="A2763" t="s">
        <v>1183</v>
      </c>
      <c r="B2763" s="13" t="s">
        <v>16</v>
      </c>
      <c r="C2763" s="13" t="s">
        <v>16</v>
      </c>
      <c r="D2763" s="13" t="s">
        <v>16</v>
      </c>
      <c r="E2763" s="27" t="s">
        <v>12182</v>
      </c>
      <c r="F2763" s="5"/>
      <c r="G2763" s="5" t="s">
        <v>10960</v>
      </c>
      <c r="H2763" s="1" t="s">
        <v>10961</v>
      </c>
      <c r="I2763" s="1" t="s">
        <v>12183</v>
      </c>
      <c r="J2763" s="30" t="s">
        <v>162</v>
      </c>
      <c r="K2763" s="64" t="s">
        <v>12184</v>
      </c>
      <c r="L2763" s="5" t="s">
        <v>914</v>
      </c>
      <c r="M2763" s="19" t="s">
        <v>916</v>
      </c>
      <c r="N2763" s="200">
        <v>46242</v>
      </c>
      <c r="O2763" s="201">
        <v>46267</v>
      </c>
      <c r="P2763" s="13" t="s">
        <v>187</v>
      </c>
      <c r="Q2763" s="22" t="s">
        <v>2021</v>
      </c>
      <c r="R2763" s="22">
        <v>22</v>
      </c>
      <c r="S2763" s="23" t="s">
        <v>242</v>
      </c>
      <c r="T2763" s="6" t="s">
        <v>242</v>
      </c>
      <c r="U2763" s="5"/>
      <c r="V2763" s="5" t="s">
        <v>233</v>
      </c>
      <c r="W2763" s="62" t="s">
        <v>12185</v>
      </c>
      <c r="X2763" s="5" t="s">
        <v>242</v>
      </c>
      <c r="Y2763" s="5"/>
      <c r="Z2763" s="5"/>
      <c r="AA2763" s="152" t="s">
        <v>16</v>
      </c>
      <c r="AB2763" s="7">
        <v>0.95</v>
      </c>
      <c r="AC2763" s="5"/>
      <c r="AD2763" s="5"/>
      <c r="AE2763" s="6"/>
      <c r="AF2763" s="5"/>
      <c r="AG2763" s="5" t="str">
        <f t="shared" si="43"/>
        <v>Y</v>
      </c>
      <c r="AH2763" s="5"/>
      <c r="AI2763" s="17">
        <v>1</v>
      </c>
      <c r="AJ2763" s="1" t="s">
        <v>10965</v>
      </c>
      <c r="AK2763" s="42" t="s">
        <v>334</v>
      </c>
      <c r="AL2763" s="80" t="s">
        <v>335</v>
      </c>
      <c r="AM2763" s="25" t="s">
        <v>261</v>
      </c>
      <c r="AN2763" s="82"/>
    </row>
    <row r="2764" spans="1:40" ht="57" customHeight="1">
      <c r="A2764" t="s">
        <v>1183</v>
      </c>
      <c r="B2764" s="13" t="s">
        <v>16</v>
      </c>
      <c r="C2764" s="13" t="s">
        <v>16</v>
      </c>
      <c r="D2764" s="13" t="s">
        <v>16</v>
      </c>
      <c r="E2764" s="27" t="s">
        <v>12186</v>
      </c>
      <c r="F2764" s="5"/>
      <c r="G2764" s="5" t="s">
        <v>10967</v>
      </c>
      <c r="H2764" s="1" t="s">
        <v>10961</v>
      </c>
      <c r="I2764" s="1" t="s">
        <v>12187</v>
      </c>
      <c r="J2764" s="30" t="s">
        <v>162</v>
      </c>
      <c r="K2764" s="64" t="s">
        <v>12188</v>
      </c>
      <c r="L2764" s="5" t="s">
        <v>914</v>
      </c>
      <c r="M2764" s="19" t="s">
        <v>916</v>
      </c>
      <c r="N2764" s="200">
        <v>46242</v>
      </c>
      <c r="O2764" s="201">
        <v>46267</v>
      </c>
      <c r="P2764" s="13" t="s">
        <v>187</v>
      </c>
      <c r="Q2764" s="22" t="s">
        <v>2021</v>
      </c>
      <c r="R2764" s="22">
        <v>22</v>
      </c>
      <c r="S2764" s="23" t="s">
        <v>242</v>
      </c>
      <c r="T2764" s="6" t="s">
        <v>242</v>
      </c>
      <c r="U2764" s="5"/>
      <c r="V2764" s="5" t="s">
        <v>233</v>
      </c>
      <c r="W2764" s="62" t="s">
        <v>12189</v>
      </c>
      <c r="X2764" s="5" t="s">
        <v>242</v>
      </c>
      <c r="Y2764" s="5"/>
      <c r="Z2764" s="5"/>
      <c r="AA2764" s="152" t="s">
        <v>16</v>
      </c>
      <c r="AB2764" s="7">
        <v>0.95</v>
      </c>
      <c r="AC2764" s="5"/>
      <c r="AD2764" s="5"/>
      <c r="AE2764" s="6"/>
      <c r="AF2764" s="5"/>
      <c r="AG2764" s="5" t="str">
        <f t="shared" si="43"/>
        <v>Y</v>
      </c>
      <c r="AH2764" s="5"/>
      <c r="AI2764" s="17">
        <v>1</v>
      </c>
      <c r="AJ2764" s="1" t="s">
        <v>10971</v>
      </c>
      <c r="AK2764" s="42" t="s">
        <v>334</v>
      </c>
      <c r="AL2764" s="80" t="s">
        <v>335</v>
      </c>
      <c r="AM2764" s="25" t="s">
        <v>261</v>
      </c>
      <c r="AN2764" s="82"/>
    </row>
    <row r="2765" spans="1:40" ht="57" customHeight="1">
      <c r="A2765" t="s">
        <v>1183</v>
      </c>
      <c r="B2765" s="13" t="s">
        <v>16</v>
      </c>
      <c r="C2765" s="13" t="s">
        <v>16</v>
      </c>
      <c r="D2765" s="13" t="s">
        <v>16</v>
      </c>
      <c r="E2765" s="27" t="s">
        <v>12190</v>
      </c>
      <c r="F2765" s="5"/>
      <c r="G2765" s="5" t="s">
        <v>11248</v>
      </c>
      <c r="H2765" s="1" t="s">
        <v>10961</v>
      </c>
      <c r="I2765" s="1" t="s">
        <v>12191</v>
      </c>
      <c r="J2765" s="30" t="s">
        <v>162</v>
      </c>
      <c r="K2765" s="64" t="s">
        <v>12192</v>
      </c>
      <c r="L2765" s="5" t="s">
        <v>914</v>
      </c>
      <c r="M2765" s="19" t="s">
        <v>916</v>
      </c>
      <c r="N2765" s="200">
        <v>46242</v>
      </c>
      <c r="O2765" s="201">
        <v>46267</v>
      </c>
      <c r="P2765" s="13" t="s">
        <v>187</v>
      </c>
      <c r="Q2765" s="22" t="s">
        <v>1190</v>
      </c>
      <c r="R2765" s="22">
        <v>2000</v>
      </c>
      <c r="S2765" s="23" t="s">
        <v>242</v>
      </c>
      <c r="T2765" s="6" t="s">
        <v>242</v>
      </c>
      <c r="U2765" s="5"/>
      <c r="V2765" s="5" t="s">
        <v>233</v>
      </c>
      <c r="W2765" s="62" t="s">
        <v>12193</v>
      </c>
      <c r="X2765" s="5" t="s">
        <v>242</v>
      </c>
      <c r="Y2765" s="5"/>
      <c r="Z2765" s="5"/>
      <c r="AA2765" s="152" t="s">
        <v>16</v>
      </c>
      <c r="AB2765" s="7">
        <v>0.95</v>
      </c>
      <c r="AC2765" s="5"/>
      <c r="AD2765" s="5"/>
      <c r="AE2765" s="6"/>
      <c r="AF2765" s="5"/>
      <c r="AG2765" s="5" t="str">
        <f t="shared" si="43"/>
        <v>Y</v>
      </c>
      <c r="AH2765" s="5"/>
      <c r="AI2765" s="17">
        <v>1</v>
      </c>
      <c r="AJ2765" s="1" t="s">
        <v>11252</v>
      </c>
      <c r="AK2765" s="42" t="s">
        <v>334</v>
      </c>
      <c r="AL2765" s="80" t="s">
        <v>335</v>
      </c>
      <c r="AM2765" s="25" t="s">
        <v>261</v>
      </c>
      <c r="AN2765" s="82"/>
    </row>
    <row r="2766" spans="1:40" ht="57" customHeight="1">
      <c r="A2766" t="s">
        <v>1183</v>
      </c>
      <c r="B2766" s="13" t="s">
        <v>16</v>
      </c>
      <c r="C2766" s="13" t="s">
        <v>16</v>
      </c>
      <c r="D2766" s="13" t="s">
        <v>16</v>
      </c>
      <c r="E2766" s="27" t="s">
        <v>12194</v>
      </c>
      <c r="F2766" s="5"/>
      <c r="G2766" s="5" t="s">
        <v>11233</v>
      </c>
      <c r="H2766" s="1" t="s">
        <v>10961</v>
      </c>
      <c r="I2766" s="1" t="s">
        <v>12195</v>
      </c>
      <c r="J2766" s="30" t="s">
        <v>162</v>
      </c>
      <c r="K2766" s="64" t="s">
        <v>12196</v>
      </c>
      <c r="L2766" s="5" t="s">
        <v>914</v>
      </c>
      <c r="M2766" s="19" t="s">
        <v>916</v>
      </c>
      <c r="N2766" s="200">
        <v>46242</v>
      </c>
      <c r="O2766" s="201">
        <v>46267</v>
      </c>
      <c r="P2766" s="13" t="s">
        <v>187</v>
      </c>
      <c r="Q2766" s="22" t="s">
        <v>1190</v>
      </c>
      <c r="R2766" s="22">
        <v>8000</v>
      </c>
      <c r="S2766" s="23" t="s">
        <v>242</v>
      </c>
      <c r="T2766" s="6" t="s">
        <v>242</v>
      </c>
      <c r="U2766" s="5"/>
      <c r="V2766" s="5" t="s">
        <v>233</v>
      </c>
      <c r="W2766" s="62" t="s">
        <v>12197</v>
      </c>
      <c r="X2766" s="5" t="s">
        <v>187</v>
      </c>
      <c r="Y2766" s="5" t="s">
        <v>11237</v>
      </c>
      <c r="Z2766" s="5" t="s">
        <v>11238</v>
      </c>
      <c r="AA2766" s="152" t="s">
        <v>16</v>
      </c>
      <c r="AB2766" s="7">
        <v>0.95</v>
      </c>
      <c r="AC2766" s="5"/>
      <c r="AD2766" s="5"/>
      <c r="AE2766" s="6"/>
      <c r="AF2766" s="5"/>
      <c r="AG2766" s="5" t="str">
        <f t="shared" si="43"/>
        <v>Y</v>
      </c>
      <c r="AH2766" s="5"/>
      <c r="AI2766" s="17">
        <v>1</v>
      </c>
      <c r="AJ2766" s="1" t="s">
        <v>11239</v>
      </c>
      <c r="AK2766" s="42" t="s">
        <v>334</v>
      </c>
      <c r="AL2766" s="80" t="s">
        <v>335</v>
      </c>
      <c r="AM2766" s="25" t="s">
        <v>261</v>
      </c>
      <c r="AN2766" s="82"/>
    </row>
    <row r="2767" spans="1:40" ht="57" customHeight="1">
      <c r="A2767" t="s">
        <v>1183</v>
      </c>
      <c r="B2767" s="13" t="s">
        <v>16</v>
      </c>
      <c r="C2767" s="13" t="s">
        <v>16</v>
      </c>
      <c r="D2767" s="13" t="s">
        <v>16</v>
      </c>
      <c r="E2767" s="27" t="s">
        <v>12198</v>
      </c>
      <c r="F2767" s="5"/>
      <c r="G2767" s="5" t="s">
        <v>11241</v>
      </c>
      <c r="H2767" s="1" t="s">
        <v>10961</v>
      </c>
      <c r="I2767" s="1" t="s">
        <v>12199</v>
      </c>
      <c r="J2767" s="30" t="s">
        <v>162</v>
      </c>
      <c r="K2767" s="64" t="s">
        <v>12200</v>
      </c>
      <c r="L2767" s="5" t="s">
        <v>914</v>
      </c>
      <c r="M2767" s="19" t="s">
        <v>916</v>
      </c>
      <c r="N2767" s="200">
        <v>46242</v>
      </c>
      <c r="O2767" s="201">
        <v>46267</v>
      </c>
      <c r="P2767" s="13" t="s">
        <v>187</v>
      </c>
      <c r="Q2767" s="22" t="s">
        <v>1190</v>
      </c>
      <c r="R2767" s="22">
        <v>8000</v>
      </c>
      <c r="S2767" s="23" t="s">
        <v>242</v>
      </c>
      <c r="T2767" s="6" t="s">
        <v>242</v>
      </c>
      <c r="U2767" s="5"/>
      <c r="V2767" s="5" t="s">
        <v>233</v>
      </c>
      <c r="W2767" s="62" t="s">
        <v>12201</v>
      </c>
      <c r="X2767" s="5" t="s">
        <v>187</v>
      </c>
      <c r="Y2767" s="5" t="s">
        <v>11245</v>
      </c>
      <c r="Z2767" s="5" t="s">
        <v>11238</v>
      </c>
      <c r="AA2767" s="152" t="s">
        <v>16</v>
      </c>
      <c r="AB2767" s="7">
        <v>0.95</v>
      </c>
      <c r="AC2767" s="5"/>
      <c r="AD2767" s="5"/>
      <c r="AE2767" s="6"/>
      <c r="AF2767" s="5"/>
      <c r="AG2767" s="5" t="str">
        <f t="shared" si="43"/>
        <v>Y</v>
      </c>
      <c r="AH2767" s="5"/>
      <c r="AI2767" s="17">
        <v>1</v>
      </c>
      <c r="AJ2767" s="1" t="s">
        <v>11246</v>
      </c>
      <c r="AK2767" s="42" t="s">
        <v>334</v>
      </c>
      <c r="AL2767" s="80" t="s">
        <v>335</v>
      </c>
      <c r="AM2767" s="25" t="s">
        <v>261</v>
      </c>
      <c r="AN2767" s="82"/>
    </row>
    <row r="2768" spans="1:40" ht="57" customHeight="1">
      <c r="A2768" t="s">
        <v>1183</v>
      </c>
      <c r="B2768" s="13" t="s">
        <v>16</v>
      </c>
      <c r="C2768" s="13" t="s">
        <v>16</v>
      </c>
      <c r="D2768" s="13" t="s">
        <v>16</v>
      </c>
      <c r="E2768" s="27" t="s">
        <v>12202</v>
      </c>
      <c r="F2768" s="5"/>
      <c r="G2768" s="5" t="s">
        <v>10960</v>
      </c>
      <c r="H2768" s="1" t="s">
        <v>10961</v>
      </c>
      <c r="I2768" s="1" t="s">
        <v>12203</v>
      </c>
      <c r="J2768" s="30" t="s">
        <v>162</v>
      </c>
      <c r="K2768" s="64" t="s">
        <v>12204</v>
      </c>
      <c r="L2768" s="5" t="s">
        <v>921</v>
      </c>
      <c r="M2768" s="19" t="s">
        <v>923</v>
      </c>
      <c r="N2768" s="200">
        <v>46242</v>
      </c>
      <c r="O2768" s="201">
        <v>46267</v>
      </c>
      <c r="P2768" s="13" t="s">
        <v>187</v>
      </c>
      <c r="Q2768" s="22" t="s">
        <v>2021</v>
      </c>
      <c r="R2768" s="22">
        <v>22</v>
      </c>
      <c r="S2768" s="23" t="s">
        <v>242</v>
      </c>
      <c r="T2768" s="6" t="s">
        <v>242</v>
      </c>
      <c r="U2768" s="5"/>
      <c r="V2768" s="5" t="s">
        <v>233</v>
      </c>
      <c r="W2768" s="62" t="s">
        <v>12205</v>
      </c>
      <c r="X2768" s="5" t="s">
        <v>242</v>
      </c>
      <c r="Y2768" s="5"/>
      <c r="Z2768" s="5"/>
      <c r="AA2768" s="152" t="s">
        <v>16</v>
      </c>
      <c r="AB2768" s="7">
        <v>0.95</v>
      </c>
      <c r="AC2768" s="5"/>
      <c r="AD2768" s="5"/>
      <c r="AE2768" s="6"/>
      <c r="AF2768" s="5"/>
      <c r="AG2768" s="5" t="str">
        <f t="shared" si="43"/>
        <v>Y</v>
      </c>
      <c r="AH2768" s="5"/>
      <c r="AI2768" s="17">
        <v>1</v>
      </c>
      <c r="AJ2768" s="1" t="s">
        <v>10965</v>
      </c>
      <c r="AK2768" s="42" t="s">
        <v>334</v>
      </c>
      <c r="AL2768" s="80" t="s">
        <v>335</v>
      </c>
      <c r="AM2768" s="25" t="s">
        <v>261</v>
      </c>
      <c r="AN2768" s="82"/>
    </row>
    <row r="2769" spans="1:40" ht="57" customHeight="1">
      <c r="A2769" t="s">
        <v>1183</v>
      </c>
      <c r="B2769" s="13" t="s">
        <v>16</v>
      </c>
      <c r="C2769" s="13" t="s">
        <v>16</v>
      </c>
      <c r="D2769" s="13" t="s">
        <v>16</v>
      </c>
      <c r="E2769" s="27" t="s">
        <v>12206</v>
      </c>
      <c r="F2769" s="5"/>
      <c r="G2769" s="5" t="s">
        <v>10967</v>
      </c>
      <c r="H2769" s="1" t="s">
        <v>10961</v>
      </c>
      <c r="I2769" s="1" t="s">
        <v>12207</v>
      </c>
      <c r="J2769" s="30" t="s">
        <v>162</v>
      </c>
      <c r="K2769" s="64" t="s">
        <v>12208</v>
      </c>
      <c r="L2769" s="5" t="s">
        <v>921</v>
      </c>
      <c r="M2769" s="19" t="s">
        <v>923</v>
      </c>
      <c r="N2769" s="200">
        <v>46242</v>
      </c>
      <c r="O2769" s="201">
        <v>46267</v>
      </c>
      <c r="P2769" s="13" t="s">
        <v>187</v>
      </c>
      <c r="Q2769" s="22" t="s">
        <v>2021</v>
      </c>
      <c r="R2769" s="22">
        <v>22</v>
      </c>
      <c r="S2769" s="23" t="s">
        <v>242</v>
      </c>
      <c r="T2769" s="6" t="s">
        <v>242</v>
      </c>
      <c r="U2769" s="5"/>
      <c r="V2769" s="5" t="s">
        <v>233</v>
      </c>
      <c r="W2769" s="62" t="s">
        <v>12209</v>
      </c>
      <c r="X2769" s="5" t="s">
        <v>242</v>
      </c>
      <c r="Y2769" s="5"/>
      <c r="Z2769" s="5"/>
      <c r="AA2769" s="152" t="s">
        <v>16</v>
      </c>
      <c r="AB2769" s="7">
        <v>0.95</v>
      </c>
      <c r="AC2769" s="5"/>
      <c r="AD2769" s="5"/>
      <c r="AE2769" s="6"/>
      <c r="AF2769" s="5"/>
      <c r="AG2769" s="5" t="str">
        <f t="shared" si="43"/>
        <v>Y</v>
      </c>
      <c r="AH2769" s="5"/>
      <c r="AI2769" s="17">
        <v>1</v>
      </c>
      <c r="AJ2769" s="1" t="s">
        <v>10971</v>
      </c>
      <c r="AK2769" s="42" t="s">
        <v>334</v>
      </c>
      <c r="AL2769" s="80" t="s">
        <v>335</v>
      </c>
      <c r="AM2769" s="25" t="s">
        <v>261</v>
      </c>
      <c r="AN2769" s="82"/>
    </row>
    <row r="2770" spans="1:40" ht="57" customHeight="1">
      <c r="A2770" t="s">
        <v>1183</v>
      </c>
      <c r="B2770" s="13" t="s">
        <v>16</v>
      </c>
      <c r="C2770" s="13" t="s">
        <v>16</v>
      </c>
      <c r="D2770" s="13" t="s">
        <v>16</v>
      </c>
      <c r="E2770" s="27" t="s">
        <v>12210</v>
      </c>
      <c r="F2770" s="5"/>
      <c r="G2770" s="5" t="s">
        <v>11248</v>
      </c>
      <c r="H2770" s="1" t="s">
        <v>10961</v>
      </c>
      <c r="I2770" s="1" t="s">
        <v>12211</v>
      </c>
      <c r="J2770" s="30" t="s">
        <v>162</v>
      </c>
      <c r="K2770" s="64" t="s">
        <v>12212</v>
      </c>
      <c r="L2770" s="5" t="s">
        <v>921</v>
      </c>
      <c r="M2770" s="19" t="s">
        <v>923</v>
      </c>
      <c r="N2770" s="200">
        <v>46242</v>
      </c>
      <c r="O2770" s="201">
        <v>46267</v>
      </c>
      <c r="P2770" s="13" t="s">
        <v>187</v>
      </c>
      <c r="Q2770" s="22" t="s">
        <v>1190</v>
      </c>
      <c r="R2770" s="22">
        <v>2000</v>
      </c>
      <c r="S2770" s="23" t="s">
        <v>242</v>
      </c>
      <c r="T2770" s="6" t="s">
        <v>242</v>
      </c>
      <c r="U2770" s="5"/>
      <c r="V2770" s="5" t="s">
        <v>233</v>
      </c>
      <c r="W2770" s="62" t="s">
        <v>12213</v>
      </c>
      <c r="X2770" s="5" t="s">
        <v>242</v>
      </c>
      <c r="Y2770" s="5"/>
      <c r="Z2770" s="5"/>
      <c r="AA2770" s="152" t="s">
        <v>16</v>
      </c>
      <c r="AB2770" s="7">
        <v>0.95</v>
      </c>
      <c r="AC2770" s="5"/>
      <c r="AD2770" s="5"/>
      <c r="AE2770" s="6"/>
      <c r="AF2770" s="5"/>
      <c r="AG2770" s="5" t="str">
        <f t="shared" si="43"/>
        <v>Y</v>
      </c>
      <c r="AH2770" s="5"/>
      <c r="AI2770" s="17">
        <v>1</v>
      </c>
      <c r="AJ2770" s="1" t="s">
        <v>11252</v>
      </c>
      <c r="AK2770" s="42" t="s">
        <v>334</v>
      </c>
      <c r="AL2770" s="80" t="s">
        <v>335</v>
      </c>
      <c r="AM2770" s="25" t="s">
        <v>261</v>
      </c>
      <c r="AN2770" s="82"/>
    </row>
    <row r="2771" spans="1:40" ht="57" customHeight="1">
      <c r="A2771" t="s">
        <v>1183</v>
      </c>
      <c r="B2771" s="13" t="s">
        <v>16</v>
      </c>
      <c r="C2771" s="13" t="s">
        <v>16</v>
      </c>
      <c r="D2771" s="13" t="s">
        <v>16</v>
      </c>
      <c r="E2771" s="27" t="s">
        <v>12214</v>
      </c>
      <c r="F2771" s="5"/>
      <c r="G2771" s="5" t="s">
        <v>11233</v>
      </c>
      <c r="H2771" s="1" t="s">
        <v>10961</v>
      </c>
      <c r="I2771" s="1" t="s">
        <v>12215</v>
      </c>
      <c r="J2771" s="30" t="s">
        <v>162</v>
      </c>
      <c r="K2771" s="64" t="s">
        <v>12216</v>
      </c>
      <c r="L2771" s="5" t="s">
        <v>921</v>
      </c>
      <c r="M2771" s="19" t="s">
        <v>923</v>
      </c>
      <c r="N2771" s="200">
        <v>46242</v>
      </c>
      <c r="O2771" s="201">
        <v>46267</v>
      </c>
      <c r="P2771" s="13" t="s">
        <v>187</v>
      </c>
      <c r="Q2771" s="22" t="s">
        <v>1190</v>
      </c>
      <c r="R2771" s="22">
        <v>8000</v>
      </c>
      <c r="S2771" s="23" t="s">
        <v>242</v>
      </c>
      <c r="T2771" s="6" t="s">
        <v>242</v>
      </c>
      <c r="U2771" s="5"/>
      <c r="V2771" s="5" t="s">
        <v>233</v>
      </c>
      <c r="W2771" s="62" t="s">
        <v>12217</v>
      </c>
      <c r="X2771" s="5" t="s">
        <v>187</v>
      </c>
      <c r="Y2771" s="5" t="s">
        <v>11237</v>
      </c>
      <c r="Z2771" s="5" t="s">
        <v>11238</v>
      </c>
      <c r="AA2771" s="152" t="s">
        <v>16</v>
      </c>
      <c r="AB2771" s="7">
        <v>0.95</v>
      </c>
      <c r="AC2771" s="5"/>
      <c r="AD2771" s="5"/>
      <c r="AE2771" s="6"/>
      <c r="AF2771" s="5"/>
      <c r="AG2771" s="5" t="str">
        <f t="shared" si="43"/>
        <v>Y</v>
      </c>
      <c r="AH2771" s="5"/>
      <c r="AI2771" s="17">
        <v>1</v>
      </c>
      <c r="AJ2771" s="1" t="s">
        <v>11239</v>
      </c>
      <c r="AK2771" s="42" t="s">
        <v>334</v>
      </c>
      <c r="AL2771" s="80" t="s">
        <v>335</v>
      </c>
      <c r="AM2771" s="25" t="s">
        <v>261</v>
      </c>
      <c r="AN2771" s="82"/>
    </row>
    <row r="2772" spans="1:40" ht="57" customHeight="1">
      <c r="A2772" t="s">
        <v>1183</v>
      </c>
      <c r="B2772" s="13" t="s">
        <v>16</v>
      </c>
      <c r="C2772" s="13" t="s">
        <v>16</v>
      </c>
      <c r="D2772" s="13" t="s">
        <v>16</v>
      </c>
      <c r="E2772" s="27" t="s">
        <v>12218</v>
      </c>
      <c r="F2772" s="5"/>
      <c r="G2772" s="5" t="s">
        <v>11241</v>
      </c>
      <c r="H2772" s="1" t="s">
        <v>10961</v>
      </c>
      <c r="I2772" s="1" t="s">
        <v>12219</v>
      </c>
      <c r="J2772" s="30" t="s">
        <v>162</v>
      </c>
      <c r="K2772" s="64" t="s">
        <v>12220</v>
      </c>
      <c r="L2772" s="5" t="s">
        <v>921</v>
      </c>
      <c r="M2772" s="19" t="s">
        <v>923</v>
      </c>
      <c r="N2772" s="200">
        <v>46242</v>
      </c>
      <c r="O2772" s="201">
        <v>46267</v>
      </c>
      <c r="P2772" s="13" t="s">
        <v>187</v>
      </c>
      <c r="Q2772" s="22" t="s">
        <v>1190</v>
      </c>
      <c r="R2772" s="22">
        <v>8000</v>
      </c>
      <c r="S2772" s="23" t="s">
        <v>242</v>
      </c>
      <c r="T2772" s="6" t="s">
        <v>242</v>
      </c>
      <c r="U2772" s="5"/>
      <c r="V2772" s="5" t="s">
        <v>233</v>
      </c>
      <c r="W2772" s="62" t="s">
        <v>12221</v>
      </c>
      <c r="X2772" s="5" t="s">
        <v>187</v>
      </c>
      <c r="Y2772" s="5" t="s">
        <v>11245</v>
      </c>
      <c r="Z2772" s="5" t="s">
        <v>11238</v>
      </c>
      <c r="AA2772" s="152" t="s">
        <v>16</v>
      </c>
      <c r="AB2772" s="7">
        <v>0.95</v>
      </c>
      <c r="AC2772" s="5"/>
      <c r="AD2772" s="5"/>
      <c r="AE2772" s="6"/>
      <c r="AF2772" s="5"/>
      <c r="AG2772" s="5" t="str">
        <f t="shared" si="43"/>
        <v>Y</v>
      </c>
      <c r="AH2772" s="5"/>
      <c r="AI2772" s="17">
        <v>1</v>
      </c>
      <c r="AJ2772" s="1" t="s">
        <v>11246</v>
      </c>
      <c r="AK2772" s="42" t="s">
        <v>334</v>
      </c>
      <c r="AL2772" s="80" t="s">
        <v>335</v>
      </c>
      <c r="AM2772" s="25" t="s">
        <v>261</v>
      </c>
      <c r="AN2772" s="82"/>
    </row>
    <row r="2773" spans="1:40" ht="57" customHeight="1">
      <c r="A2773" t="s">
        <v>1183</v>
      </c>
      <c r="B2773" s="13" t="s">
        <v>16</v>
      </c>
      <c r="C2773" s="13" t="s">
        <v>16</v>
      </c>
      <c r="D2773" s="13" t="s">
        <v>16</v>
      </c>
      <c r="E2773" s="27" t="s">
        <v>12222</v>
      </c>
      <c r="F2773" s="5"/>
      <c r="G2773" s="5" t="s">
        <v>10960</v>
      </c>
      <c r="H2773" s="1" t="s">
        <v>10961</v>
      </c>
      <c r="I2773" s="1" t="s">
        <v>12223</v>
      </c>
      <c r="J2773" s="30" t="s">
        <v>162</v>
      </c>
      <c r="K2773" s="64" t="s">
        <v>12224</v>
      </c>
      <c r="L2773" s="5" t="s">
        <v>928</v>
      </c>
      <c r="M2773" s="19" t="s">
        <v>930</v>
      </c>
      <c r="N2773" s="200">
        <v>46242</v>
      </c>
      <c r="O2773" s="201">
        <v>46267</v>
      </c>
      <c r="P2773" s="13" t="s">
        <v>187</v>
      </c>
      <c r="Q2773" s="22" t="s">
        <v>2021</v>
      </c>
      <c r="R2773" s="22">
        <v>22</v>
      </c>
      <c r="S2773" s="23" t="s">
        <v>242</v>
      </c>
      <c r="T2773" s="6" t="s">
        <v>242</v>
      </c>
      <c r="U2773" s="5"/>
      <c r="V2773" s="5" t="s">
        <v>233</v>
      </c>
      <c r="W2773" s="62" t="s">
        <v>12225</v>
      </c>
      <c r="X2773" s="5" t="s">
        <v>242</v>
      </c>
      <c r="Y2773" s="5"/>
      <c r="Z2773" s="5"/>
      <c r="AA2773" s="152" t="s">
        <v>16</v>
      </c>
      <c r="AB2773" s="7">
        <v>0.95</v>
      </c>
      <c r="AC2773" s="5"/>
      <c r="AD2773" s="5"/>
      <c r="AE2773" s="6"/>
      <c r="AF2773" s="5"/>
      <c r="AG2773" s="5" t="str">
        <f t="shared" si="43"/>
        <v>Y</v>
      </c>
      <c r="AH2773" s="5"/>
      <c r="AI2773" s="17">
        <v>1</v>
      </c>
      <c r="AJ2773" s="1" t="s">
        <v>10965</v>
      </c>
      <c r="AK2773" s="42" t="s">
        <v>334</v>
      </c>
      <c r="AL2773" s="80" t="s">
        <v>335</v>
      </c>
      <c r="AM2773" s="25" t="s">
        <v>261</v>
      </c>
      <c r="AN2773" s="82"/>
    </row>
    <row r="2774" spans="1:40" ht="57" customHeight="1">
      <c r="A2774" t="s">
        <v>1183</v>
      </c>
      <c r="B2774" s="13" t="s">
        <v>16</v>
      </c>
      <c r="C2774" s="13" t="s">
        <v>16</v>
      </c>
      <c r="D2774" s="13" t="s">
        <v>16</v>
      </c>
      <c r="E2774" s="27" t="s">
        <v>12226</v>
      </c>
      <c r="F2774" s="5"/>
      <c r="G2774" s="5" t="s">
        <v>10967</v>
      </c>
      <c r="H2774" s="1" t="s">
        <v>10961</v>
      </c>
      <c r="I2774" s="1" t="s">
        <v>12227</v>
      </c>
      <c r="J2774" s="30" t="s">
        <v>162</v>
      </c>
      <c r="K2774" s="64" t="s">
        <v>12228</v>
      </c>
      <c r="L2774" s="5" t="s">
        <v>928</v>
      </c>
      <c r="M2774" s="19" t="s">
        <v>930</v>
      </c>
      <c r="N2774" s="200">
        <v>46242</v>
      </c>
      <c r="O2774" s="201">
        <v>46267</v>
      </c>
      <c r="P2774" s="13" t="s">
        <v>187</v>
      </c>
      <c r="Q2774" s="22" t="s">
        <v>2021</v>
      </c>
      <c r="R2774" s="22">
        <v>22</v>
      </c>
      <c r="S2774" s="23" t="s">
        <v>242</v>
      </c>
      <c r="T2774" s="6" t="s">
        <v>242</v>
      </c>
      <c r="U2774" s="5"/>
      <c r="V2774" s="5" t="s">
        <v>233</v>
      </c>
      <c r="W2774" s="62" t="s">
        <v>12229</v>
      </c>
      <c r="X2774" s="5" t="s">
        <v>242</v>
      </c>
      <c r="Y2774" s="5"/>
      <c r="Z2774" s="5"/>
      <c r="AA2774" s="152" t="s">
        <v>16</v>
      </c>
      <c r="AB2774" s="7">
        <v>0.95</v>
      </c>
      <c r="AC2774" s="5"/>
      <c r="AD2774" s="5"/>
      <c r="AE2774" s="6"/>
      <c r="AF2774" s="5"/>
      <c r="AG2774" s="5" t="str">
        <f t="shared" si="43"/>
        <v>Y</v>
      </c>
      <c r="AH2774" s="5"/>
      <c r="AI2774" s="17">
        <v>1</v>
      </c>
      <c r="AJ2774" s="1" t="s">
        <v>10971</v>
      </c>
      <c r="AK2774" s="42" t="s">
        <v>334</v>
      </c>
      <c r="AL2774" s="80" t="s">
        <v>335</v>
      </c>
      <c r="AM2774" s="25" t="s">
        <v>261</v>
      </c>
      <c r="AN2774" s="82"/>
    </row>
    <row r="2775" spans="1:40" ht="57" customHeight="1">
      <c r="A2775" t="s">
        <v>1183</v>
      </c>
      <c r="B2775" s="13" t="s">
        <v>16</v>
      </c>
      <c r="C2775" s="13" t="s">
        <v>16</v>
      </c>
      <c r="D2775" s="13" t="s">
        <v>16</v>
      </c>
      <c r="E2775" s="27" t="s">
        <v>12230</v>
      </c>
      <c r="F2775" s="5"/>
      <c r="G2775" s="5" t="s">
        <v>11248</v>
      </c>
      <c r="H2775" s="1" t="s">
        <v>10961</v>
      </c>
      <c r="I2775" s="1" t="s">
        <v>12231</v>
      </c>
      <c r="J2775" s="30" t="s">
        <v>162</v>
      </c>
      <c r="K2775" s="64" t="s">
        <v>12232</v>
      </c>
      <c r="L2775" s="5" t="s">
        <v>928</v>
      </c>
      <c r="M2775" s="19" t="s">
        <v>930</v>
      </c>
      <c r="N2775" s="200">
        <v>46242</v>
      </c>
      <c r="O2775" s="201">
        <v>46267</v>
      </c>
      <c r="P2775" s="13" t="s">
        <v>187</v>
      </c>
      <c r="Q2775" s="22" t="s">
        <v>1190</v>
      </c>
      <c r="R2775" s="22">
        <v>2000</v>
      </c>
      <c r="S2775" s="23" t="s">
        <v>242</v>
      </c>
      <c r="T2775" s="6" t="s">
        <v>242</v>
      </c>
      <c r="U2775" s="5"/>
      <c r="V2775" s="5" t="s">
        <v>233</v>
      </c>
      <c r="W2775" s="62" t="s">
        <v>12233</v>
      </c>
      <c r="X2775" s="5" t="s">
        <v>242</v>
      </c>
      <c r="Y2775" s="5"/>
      <c r="Z2775" s="5"/>
      <c r="AA2775" s="152" t="s">
        <v>16</v>
      </c>
      <c r="AB2775" s="7">
        <v>0.95</v>
      </c>
      <c r="AC2775" s="5"/>
      <c r="AD2775" s="5"/>
      <c r="AE2775" s="6"/>
      <c r="AF2775" s="5"/>
      <c r="AG2775" s="5" t="str">
        <f t="shared" si="43"/>
        <v>Y</v>
      </c>
      <c r="AH2775" s="5"/>
      <c r="AI2775" s="17">
        <v>1</v>
      </c>
      <c r="AJ2775" s="1" t="s">
        <v>11252</v>
      </c>
      <c r="AK2775" s="42" t="s">
        <v>334</v>
      </c>
      <c r="AL2775" s="80" t="s">
        <v>335</v>
      </c>
      <c r="AM2775" s="25" t="s">
        <v>261</v>
      </c>
      <c r="AN2775" s="82"/>
    </row>
    <row r="2776" spans="1:40" ht="57" customHeight="1">
      <c r="A2776" t="s">
        <v>1183</v>
      </c>
      <c r="B2776" s="13" t="s">
        <v>16</v>
      </c>
      <c r="C2776" s="13" t="s">
        <v>16</v>
      </c>
      <c r="D2776" s="13" t="s">
        <v>16</v>
      </c>
      <c r="E2776" s="27" t="s">
        <v>12234</v>
      </c>
      <c r="F2776" s="5"/>
      <c r="G2776" s="5" t="s">
        <v>11233</v>
      </c>
      <c r="H2776" s="1" t="s">
        <v>10961</v>
      </c>
      <c r="I2776" s="1" t="s">
        <v>12235</v>
      </c>
      <c r="J2776" s="30" t="s">
        <v>162</v>
      </c>
      <c r="K2776" s="64" t="s">
        <v>12236</v>
      </c>
      <c r="L2776" s="5" t="s">
        <v>928</v>
      </c>
      <c r="M2776" s="19" t="s">
        <v>930</v>
      </c>
      <c r="N2776" s="200">
        <v>46242</v>
      </c>
      <c r="O2776" s="201">
        <v>46267</v>
      </c>
      <c r="P2776" s="13" t="s">
        <v>187</v>
      </c>
      <c r="Q2776" s="22" t="s">
        <v>1190</v>
      </c>
      <c r="R2776" s="22">
        <v>8000</v>
      </c>
      <c r="S2776" s="23" t="s">
        <v>242</v>
      </c>
      <c r="T2776" s="6" t="s">
        <v>242</v>
      </c>
      <c r="U2776" s="5"/>
      <c r="V2776" s="5" t="s">
        <v>233</v>
      </c>
      <c r="W2776" s="62" t="s">
        <v>12237</v>
      </c>
      <c r="X2776" s="5" t="s">
        <v>187</v>
      </c>
      <c r="Y2776" s="5" t="s">
        <v>11237</v>
      </c>
      <c r="Z2776" s="5" t="s">
        <v>11238</v>
      </c>
      <c r="AA2776" s="152" t="s">
        <v>16</v>
      </c>
      <c r="AB2776" s="7">
        <v>0.95</v>
      </c>
      <c r="AC2776" s="5"/>
      <c r="AD2776" s="5"/>
      <c r="AE2776" s="6"/>
      <c r="AF2776" s="5"/>
      <c r="AG2776" s="5" t="str">
        <f t="shared" si="43"/>
        <v>Y</v>
      </c>
      <c r="AH2776" s="5"/>
      <c r="AI2776" s="17">
        <v>1</v>
      </c>
      <c r="AJ2776" s="1" t="s">
        <v>11239</v>
      </c>
      <c r="AK2776" s="42" t="s">
        <v>334</v>
      </c>
      <c r="AL2776" s="80" t="s">
        <v>335</v>
      </c>
      <c r="AM2776" s="25" t="s">
        <v>261</v>
      </c>
      <c r="AN2776" s="82"/>
    </row>
    <row r="2777" spans="1:40" ht="57" customHeight="1">
      <c r="A2777" t="s">
        <v>1183</v>
      </c>
      <c r="B2777" s="13" t="s">
        <v>16</v>
      </c>
      <c r="C2777" s="13" t="s">
        <v>16</v>
      </c>
      <c r="D2777" s="13" t="s">
        <v>16</v>
      </c>
      <c r="E2777" s="27" t="s">
        <v>12238</v>
      </c>
      <c r="F2777" s="5"/>
      <c r="G2777" s="5" t="s">
        <v>11241</v>
      </c>
      <c r="H2777" s="1" t="s">
        <v>10961</v>
      </c>
      <c r="I2777" s="1" t="s">
        <v>12239</v>
      </c>
      <c r="J2777" s="30" t="s">
        <v>162</v>
      </c>
      <c r="K2777" s="64" t="s">
        <v>12240</v>
      </c>
      <c r="L2777" s="5" t="s">
        <v>928</v>
      </c>
      <c r="M2777" s="19" t="s">
        <v>930</v>
      </c>
      <c r="N2777" s="200">
        <v>46242</v>
      </c>
      <c r="O2777" s="201">
        <v>46267</v>
      </c>
      <c r="P2777" s="13" t="s">
        <v>187</v>
      </c>
      <c r="Q2777" s="22" t="s">
        <v>1190</v>
      </c>
      <c r="R2777" s="22">
        <v>8000</v>
      </c>
      <c r="S2777" s="23" t="s">
        <v>242</v>
      </c>
      <c r="T2777" s="6" t="s">
        <v>242</v>
      </c>
      <c r="U2777" s="5"/>
      <c r="V2777" s="5" t="s">
        <v>233</v>
      </c>
      <c r="W2777" s="62" t="s">
        <v>12241</v>
      </c>
      <c r="X2777" s="5" t="s">
        <v>187</v>
      </c>
      <c r="Y2777" s="5" t="s">
        <v>11245</v>
      </c>
      <c r="Z2777" s="5" t="s">
        <v>11238</v>
      </c>
      <c r="AA2777" s="152" t="s">
        <v>16</v>
      </c>
      <c r="AB2777" s="7">
        <v>0.95</v>
      </c>
      <c r="AC2777" s="5"/>
      <c r="AD2777" s="5"/>
      <c r="AE2777" s="6"/>
      <c r="AF2777" s="5"/>
      <c r="AG2777" s="5" t="str">
        <f t="shared" si="43"/>
        <v>Y</v>
      </c>
      <c r="AH2777" s="5"/>
      <c r="AI2777" s="17">
        <v>1</v>
      </c>
      <c r="AJ2777" s="1" t="s">
        <v>11246</v>
      </c>
      <c r="AK2777" s="42" t="s">
        <v>334</v>
      </c>
      <c r="AL2777" s="80" t="s">
        <v>335</v>
      </c>
      <c r="AM2777" s="25" t="s">
        <v>261</v>
      </c>
      <c r="AN2777" s="82"/>
    </row>
    <row r="2778" spans="1:40" ht="57" customHeight="1">
      <c r="A2778" t="s">
        <v>1183</v>
      </c>
      <c r="B2778" s="13" t="s">
        <v>16</v>
      </c>
      <c r="C2778" s="13" t="s">
        <v>16</v>
      </c>
      <c r="D2778" s="13" t="s">
        <v>16</v>
      </c>
      <c r="E2778" s="27" t="s">
        <v>12242</v>
      </c>
      <c r="F2778" s="5"/>
      <c r="G2778" s="5" t="s">
        <v>10960</v>
      </c>
      <c r="H2778" s="1" t="s">
        <v>10961</v>
      </c>
      <c r="I2778" s="1" t="s">
        <v>12243</v>
      </c>
      <c r="J2778" s="30" t="s">
        <v>162</v>
      </c>
      <c r="K2778" s="64" t="s">
        <v>12244</v>
      </c>
      <c r="L2778" s="5" t="s">
        <v>935</v>
      </c>
      <c r="M2778" s="19" t="s">
        <v>937</v>
      </c>
      <c r="N2778" s="200">
        <v>46242</v>
      </c>
      <c r="O2778" s="201">
        <v>46267</v>
      </c>
      <c r="P2778" s="13" t="s">
        <v>187</v>
      </c>
      <c r="Q2778" s="22" t="s">
        <v>2021</v>
      </c>
      <c r="R2778" s="22">
        <v>22</v>
      </c>
      <c r="S2778" s="23" t="s">
        <v>242</v>
      </c>
      <c r="T2778" s="6" t="s">
        <v>242</v>
      </c>
      <c r="U2778" s="5"/>
      <c r="V2778" s="5" t="s">
        <v>233</v>
      </c>
      <c r="W2778" s="62" t="s">
        <v>12245</v>
      </c>
      <c r="X2778" s="5" t="s">
        <v>242</v>
      </c>
      <c r="Y2778" s="5"/>
      <c r="Z2778" s="5"/>
      <c r="AA2778" s="152" t="s">
        <v>16</v>
      </c>
      <c r="AB2778" s="7">
        <v>0.95</v>
      </c>
      <c r="AC2778" s="5"/>
      <c r="AD2778" s="5"/>
      <c r="AE2778" s="6"/>
      <c r="AF2778" s="5"/>
      <c r="AG2778" s="5" t="str">
        <f t="shared" si="43"/>
        <v>Y</v>
      </c>
      <c r="AH2778" s="5"/>
      <c r="AI2778" s="17">
        <v>1</v>
      </c>
      <c r="AJ2778" s="1" t="s">
        <v>10965</v>
      </c>
      <c r="AK2778" s="42" t="s">
        <v>334</v>
      </c>
      <c r="AL2778" s="80" t="s">
        <v>335</v>
      </c>
      <c r="AM2778" s="25" t="s">
        <v>261</v>
      </c>
      <c r="AN2778" s="82"/>
    </row>
    <row r="2779" spans="1:40" ht="57" customHeight="1">
      <c r="A2779" t="s">
        <v>1183</v>
      </c>
      <c r="B2779" s="13" t="s">
        <v>16</v>
      </c>
      <c r="C2779" s="13" t="s">
        <v>16</v>
      </c>
      <c r="D2779" s="13" t="s">
        <v>16</v>
      </c>
      <c r="E2779" s="27" t="s">
        <v>12246</v>
      </c>
      <c r="F2779" s="5"/>
      <c r="G2779" s="5" t="s">
        <v>10967</v>
      </c>
      <c r="H2779" s="1" t="s">
        <v>10961</v>
      </c>
      <c r="I2779" s="1" t="s">
        <v>12247</v>
      </c>
      <c r="J2779" s="30" t="s">
        <v>162</v>
      </c>
      <c r="K2779" s="64" t="s">
        <v>12248</v>
      </c>
      <c r="L2779" s="5" t="s">
        <v>935</v>
      </c>
      <c r="M2779" s="19" t="s">
        <v>937</v>
      </c>
      <c r="N2779" s="200">
        <v>46242</v>
      </c>
      <c r="O2779" s="201">
        <v>46267</v>
      </c>
      <c r="P2779" s="13" t="s">
        <v>187</v>
      </c>
      <c r="Q2779" s="22" t="s">
        <v>2021</v>
      </c>
      <c r="R2779" s="22">
        <v>22</v>
      </c>
      <c r="S2779" s="23" t="s">
        <v>242</v>
      </c>
      <c r="T2779" s="6" t="s">
        <v>242</v>
      </c>
      <c r="U2779" s="5"/>
      <c r="V2779" s="5" t="s">
        <v>233</v>
      </c>
      <c r="W2779" s="62" t="s">
        <v>12249</v>
      </c>
      <c r="X2779" s="5" t="s">
        <v>242</v>
      </c>
      <c r="Y2779" s="5"/>
      <c r="Z2779" s="5"/>
      <c r="AA2779" s="152" t="s">
        <v>16</v>
      </c>
      <c r="AB2779" s="7">
        <v>0.95</v>
      </c>
      <c r="AC2779" s="5"/>
      <c r="AD2779" s="5"/>
      <c r="AE2779" s="6"/>
      <c r="AF2779" s="5"/>
      <c r="AG2779" s="5" t="str">
        <f t="shared" si="43"/>
        <v>Y</v>
      </c>
      <c r="AH2779" s="5"/>
      <c r="AI2779" s="17">
        <v>1</v>
      </c>
      <c r="AJ2779" s="1" t="s">
        <v>10971</v>
      </c>
      <c r="AK2779" s="42" t="s">
        <v>334</v>
      </c>
      <c r="AL2779" s="80" t="s">
        <v>335</v>
      </c>
      <c r="AM2779" s="25" t="s">
        <v>261</v>
      </c>
      <c r="AN2779" s="82"/>
    </row>
    <row r="2780" spans="1:40" ht="57" customHeight="1">
      <c r="A2780" t="s">
        <v>1183</v>
      </c>
      <c r="B2780" s="13" t="s">
        <v>16</v>
      </c>
      <c r="C2780" s="13" t="s">
        <v>16</v>
      </c>
      <c r="D2780" s="13" t="s">
        <v>16</v>
      </c>
      <c r="E2780" s="27" t="s">
        <v>12250</v>
      </c>
      <c r="F2780" s="5"/>
      <c r="G2780" s="5" t="s">
        <v>11248</v>
      </c>
      <c r="H2780" s="1" t="s">
        <v>10961</v>
      </c>
      <c r="I2780" s="1" t="s">
        <v>12251</v>
      </c>
      <c r="J2780" s="30" t="s">
        <v>162</v>
      </c>
      <c r="K2780" s="64" t="s">
        <v>12252</v>
      </c>
      <c r="L2780" s="5" t="s">
        <v>935</v>
      </c>
      <c r="M2780" s="19" t="s">
        <v>937</v>
      </c>
      <c r="N2780" s="200">
        <v>46242</v>
      </c>
      <c r="O2780" s="201">
        <v>46267</v>
      </c>
      <c r="P2780" s="13" t="s">
        <v>187</v>
      </c>
      <c r="Q2780" s="22" t="s">
        <v>1190</v>
      </c>
      <c r="R2780" s="22">
        <v>2000</v>
      </c>
      <c r="S2780" s="23" t="s">
        <v>242</v>
      </c>
      <c r="T2780" s="6" t="s">
        <v>242</v>
      </c>
      <c r="U2780" s="5"/>
      <c r="V2780" s="5" t="s">
        <v>233</v>
      </c>
      <c r="W2780" s="62" t="s">
        <v>12253</v>
      </c>
      <c r="X2780" s="5" t="s">
        <v>242</v>
      </c>
      <c r="Y2780" s="5"/>
      <c r="Z2780" s="5"/>
      <c r="AA2780" s="152" t="s">
        <v>16</v>
      </c>
      <c r="AB2780" s="7">
        <v>0.95</v>
      </c>
      <c r="AC2780" s="5"/>
      <c r="AD2780" s="5"/>
      <c r="AE2780" s="6"/>
      <c r="AF2780" s="5"/>
      <c r="AG2780" s="5" t="str">
        <f t="shared" si="43"/>
        <v>Y</v>
      </c>
      <c r="AH2780" s="5"/>
      <c r="AI2780" s="17">
        <v>1</v>
      </c>
      <c r="AJ2780" s="1" t="s">
        <v>11252</v>
      </c>
      <c r="AK2780" s="42" t="s">
        <v>334</v>
      </c>
      <c r="AL2780" s="80" t="s">
        <v>335</v>
      </c>
      <c r="AM2780" s="25" t="s">
        <v>261</v>
      </c>
      <c r="AN2780" s="82"/>
    </row>
    <row r="2781" spans="1:40" ht="57" customHeight="1">
      <c r="A2781" t="s">
        <v>1183</v>
      </c>
      <c r="B2781" s="13" t="s">
        <v>16</v>
      </c>
      <c r="C2781" s="13" t="s">
        <v>16</v>
      </c>
      <c r="D2781" s="13" t="s">
        <v>16</v>
      </c>
      <c r="E2781" s="27" t="s">
        <v>12254</v>
      </c>
      <c r="F2781" s="5"/>
      <c r="G2781" s="5" t="s">
        <v>11233</v>
      </c>
      <c r="H2781" s="1" t="s">
        <v>10961</v>
      </c>
      <c r="I2781" s="1" t="s">
        <v>12255</v>
      </c>
      <c r="J2781" s="30" t="s">
        <v>162</v>
      </c>
      <c r="K2781" s="64" t="s">
        <v>12256</v>
      </c>
      <c r="L2781" s="5" t="s">
        <v>935</v>
      </c>
      <c r="M2781" s="19" t="s">
        <v>937</v>
      </c>
      <c r="N2781" s="200">
        <v>46242</v>
      </c>
      <c r="O2781" s="201">
        <v>46267</v>
      </c>
      <c r="P2781" s="13" t="s">
        <v>187</v>
      </c>
      <c r="Q2781" s="22" t="s">
        <v>1190</v>
      </c>
      <c r="R2781" s="22">
        <v>8000</v>
      </c>
      <c r="S2781" s="23" t="s">
        <v>242</v>
      </c>
      <c r="T2781" s="6" t="s">
        <v>242</v>
      </c>
      <c r="U2781" s="5"/>
      <c r="V2781" s="5" t="s">
        <v>233</v>
      </c>
      <c r="W2781" s="62" t="s">
        <v>12257</v>
      </c>
      <c r="X2781" s="5" t="s">
        <v>187</v>
      </c>
      <c r="Y2781" s="5" t="s">
        <v>11237</v>
      </c>
      <c r="Z2781" s="5" t="s">
        <v>11238</v>
      </c>
      <c r="AA2781" s="152" t="s">
        <v>16</v>
      </c>
      <c r="AB2781" s="7">
        <v>0.95</v>
      </c>
      <c r="AC2781" s="5"/>
      <c r="AD2781" s="5"/>
      <c r="AE2781" s="6"/>
      <c r="AF2781" s="5"/>
      <c r="AG2781" s="5" t="str">
        <f t="shared" si="43"/>
        <v>Y</v>
      </c>
      <c r="AH2781" s="5"/>
      <c r="AI2781" s="17">
        <v>1</v>
      </c>
      <c r="AJ2781" s="1" t="s">
        <v>11239</v>
      </c>
      <c r="AK2781" s="42" t="s">
        <v>334</v>
      </c>
      <c r="AL2781" s="80" t="s">
        <v>335</v>
      </c>
      <c r="AM2781" s="25" t="s">
        <v>261</v>
      </c>
      <c r="AN2781" s="82"/>
    </row>
    <row r="2782" spans="1:40" ht="57" customHeight="1">
      <c r="A2782" t="s">
        <v>1183</v>
      </c>
      <c r="B2782" s="13" t="s">
        <v>16</v>
      </c>
      <c r="C2782" s="13" t="s">
        <v>16</v>
      </c>
      <c r="D2782" s="13" t="s">
        <v>16</v>
      </c>
      <c r="E2782" s="27" t="s">
        <v>12258</v>
      </c>
      <c r="F2782" s="5"/>
      <c r="G2782" s="5" t="s">
        <v>11241</v>
      </c>
      <c r="H2782" s="1" t="s">
        <v>10961</v>
      </c>
      <c r="I2782" s="1" t="s">
        <v>12259</v>
      </c>
      <c r="J2782" s="30" t="s">
        <v>162</v>
      </c>
      <c r="K2782" s="64" t="s">
        <v>12260</v>
      </c>
      <c r="L2782" s="5" t="s">
        <v>935</v>
      </c>
      <c r="M2782" s="19" t="s">
        <v>937</v>
      </c>
      <c r="N2782" s="200">
        <v>46242</v>
      </c>
      <c r="O2782" s="201">
        <v>46267</v>
      </c>
      <c r="P2782" s="13" t="s">
        <v>187</v>
      </c>
      <c r="Q2782" s="22" t="s">
        <v>1190</v>
      </c>
      <c r="R2782" s="22">
        <v>8000</v>
      </c>
      <c r="S2782" s="23" t="s">
        <v>242</v>
      </c>
      <c r="T2782" s="6" t="s">
        <v>242</v>
      </c>
      <c r="U2782" s="5"/>
      <c r="V2782" s="5" t="s">
        <v>233</v>
      </c>
      <c r="W2782" s="62" t="s">
        <v>12261</v>
      </c>
      <c r="X2782" s="5" t="s">
        <v>187</v>
      </c>
      <c r="Y2782" s="5" t="s">
        <v>11245</v>
      </c>
      <c r="Z2782" s="5" t="s">
        <v>11238</v>
      </c>
      <c r="AA2782" s="152" t="s">
        <v>16</v>
      </c>
      <c r="AB2782" s="7">
        <v>0.95</v>
      </c>
      <c r="AC2782" s="5"/>
      <c r="AD2782" s="5"/>
      <c r="AE2782" s="6"/>
      <c r="AF2782" s="5"/>
      <c r="AG2782" s="5" t="str">
        <f t="shared" si="43"/>
        <v>Y</v>
      </c>
      <c r="AH2782" s="5"/>
      <c r="AI2782" s="17">
        <v>1</v>
      </c>
      <c r="AJ2782" s="1" t="s">
        <v>11246</v>
      </c>
      <c r="AK2782" s="42" t="s">
        <v>334</v>
      </c>
      <c r="AL2782" s="80" t="s">
        <v>335</v>
      </c>
      <c r="AM2782" s="25" t="s">
        <v>261</v>
      </c>
      <c r="AN2782" s="82"/>
    </row>
    <row r="2783" spans="1:40" ht="57" customHeight="1">
      <c r="A2783" t="s">
        <v>1183</v>
      </c>
      <c r="B2783" s="13" t="s">
        <v>16</v>
      </c>
      <c r="C2783" s="13" t="s">
        <v>16</v>
      </c>
      <c r="D2783" s="13" t="s">
        <v>16</v>
      </c>
      <c r="E2783" s="27" t="s">
        <v>12262</v>
      </c>
      <c r="F2783" s="5"/>
      <c r="G2783" s="5" t="s">
        <v>10960</v>
      </c>
      <c r="H2783" s="1" t="s">
        <v>10961</v>
      </c>
      <c r="I2783" s="1" t="s">
        <v>12263</v>
      </c>
      <c r="J2783" s="30" t="s">
        <v>162</v>
      </c>
      <c r="K2783" s="64" t="s">
        <v>12264</v>
      </c>
      <c r="L2783" s="5" t="s">
        <v>1116</v>
      </c>
      <c r="M2783" s="19" t="s">
        <v>1118</v>
      </c>
      <c r="N2783" s="200">
        <v>46242</v>
      </c>
      <c r="O2783" s="201">
        <v>46267</v>
      </c>
      <c r="P2783" s="13" t="s">
        <v>187</v>
      </c>
      <c r="Q2783" s="22" t="s">
        <v>2021</v>
      </c>
      <c r="R2783" s="22">
        <v>22</v>
      </c>
      <c r="S2783" s="23" t="s">
        <v>242</v>
      </c>
      <c r="T2783" s="6" t="s">
        <v>242</v>
      </c>
      <c r="U2783" s="5"/>
      <c r="V2783" s="5" t="s">
        <v>233</v>
      </c>
      <c r="W2783" s="62" t="s">
        <v>12265</v>
      </c>
      <c r="X2783" s="5" t="s">
        <v>242</v>
      </c>
      <c r="Y2783" s="5"/>
      <c r="Z2783" s="5"/>
      <c r="AA2783" s="152" t="s">
        <v>16</v>
      </c>
      <c r="AB2783" s="7">
        <v>0.95</v>
      </c>
      <c r="AC2783" s="5"/>
      <c r="AD2783" s="5"/>
      <c r="AE2783" s="6"/>
      <c r="AF2783" s="5"/>
      <c r="AG2783" s="5" t="str">
        <f t="shared" si="43"/>
        <v>Y</v>
      </c>
      <c r="AH2783" s="5"/>
      <c r="AI2783" s="17">
        <v>1</v>
      </c>
      <c r="AJ2783" s="1" t="s">
        <v>10965</v>
      </c>
      <c r="AK2783" s="42" t="s">
        <v>1028</v>
      </c>
      <c r="AL2783" s="80" t="s">
        <v>1029</v>
      </c>
      <c r="AM2783" s="25" t="s">
        <v>261</v>
      </c>
      <c r="AN2783" s="82"/>
    </row>
    <row r="2784" spans="1:40" ht="57" customHeight="1">
      <c r="A2784" t="s">
        <v>1183</v>
      </c>
      <c r="B2784" s="13" t="s">
        <v>16</v>
      </c>
      <c r="C2784" s="13" t="s">
        <v>16</v>
      </c>
      <c r="D2784" s="13" t="s">
        <v>16</v>
      </c>
      <c r="E2784" s="27" t="s">
        <v>12266</v>
      </c>
      <c r="F2784" s="5"/>
      <c r="G2784" s="5" t="s">
        <v>10967</v>
      </c>
      <c r="H2784" s="1" t="s">
        <v>10961</v>
      </c>
      <c r="I2784" s="1" t="s">
        <v>12267</v>
      </c>
      <c r="J2784" s="30" t="s">
        <v>162</v>
      </c>
      <c r="K2784" s="64" t="s">
        <v>12268</v>
      </c>
      <c r="L2784" s="5" t="s">
        <v>1116</v>
      </c>
      <c r="M2784" s="19" t="s">
        <v>1118</v>
      </c>
      <c r="N2784" s="200">
        <v>46242</v>
      </c>
      <c r="O2784" s="201">
        <v>46267</v>
      </c>
      <c r="P2784" s="13" t="s">
        <v>187</v>
      </c>
      <c r="Q2784" s="22" t="s">
        <v>2021</v>
      </c>
      <c r="R2784" s="22">
        <v>22</v>
      </c>
      <c r="S2784" s="23" t="s">
        <v>242</v>
      </c>
      <c r="T2784" s="6" t="s">
        <v>242</v>
      </c>
      <c r="U2784" s="5"/>
      <c r="V2784" s="5" t="s">
        <v>233</v>
      </c>
      <c r="W2784" s="62" t="s">
        <v>12269</v>
      </c>
      <c r="X2784" s="5" t="s">
        <v>242</v>
      </c>
      <c r="Y2784" s="5"/>
      <c r="Z2784" s="5"/>
      <c r="AA2784" s="152" t="s">
        <v>16</v>
      </c>
      <c r="AB2784" s="7">
        <v>0.95</v>
      </c>
      <c r="AC2784" s="5"/>
      <c r="AD2784" s="5"/>
      <c r="AE2784" s="6"/>
      <c r="AF2784" s="5"/>
      <c r="AG2784" s="5" t="str">
        <f t="shared" si="43"/>
        <v>Y</v>
      </c>
      <c r="AH2784" s="5"/>
      <c r="AI2784" s="17">
        <v>1</v>
      </c>
      <c r="AJ2784" s="1" t="s">
        <v>10971</v>
      </c>
      <c r="AK2784" s="42" t="s">
        <v>1028</v>
      </c>
      <c r="AL2784" s="80" t="s">
        <v>1029</v>
      </c>
      <c r="AM2784" s="25" t="s">
        <v>261</v>
      </c>
      <c r="AN2784" s="82"/>
    </row>
    <row r="2785" spans="1:40" ht="57" customHeight="1">
      <c r="A2785" t="s">
        <v>1183</v>
      </c>
      <c r="B2785" s="13" t="s">
        <v>16</v>
      </c>
      <c r="C2785" s="13" t="s">
        <v>16</v>
      </c>
      <c r="D2785" s="13" t="s">
        <v>16</v>
      </c>
      <c r="E2785" s="27" t="s">
        <v>12270</v>
      </c>
      <c r="F2785" s="5"/>
      <c r="G2785" s="5" t="s">
        <v>11248</v>
      </c>
      <c r="H2785" s="1" t="s">
        <v>10961</v>
      </c>
      <c r="I2785" s="1" t="s">
        <v>12271</v>
      </c>
      <c r="J2785" s="30" t="s">
        <v>162</v>
      </c>
      <c r="K2785" s="64" t="s">
        <v>12272</v>
      </c>
      <c r="L2785" s="5" t="s">
        <v>1116</v>
      </c>
      <c r="M2785" s="19" t="s">
        <v>1118</v>
      </c>
      <c r="N2785" s="200">
        <v>46242</v>
      </c>
      <c r="O2785" s="201">
        <v>46267</v>
      </c>
      <c r="P2785" s="13" t="s">
        <v>187</v>
      </c>
      <c r="Q2785" s="22" t="s">
        <v>1190</v>
      </c>
      <c r="R2785" s="22">
        <v>2000</v>
      </c>
      <c r="S2785" s="23" t="s">
        <v>242</v>
      </c>
      <c r="T2785" s="6" t="s">
        <v>242</v>
      </c>
      <c r="U2785" s="5"/>
      <c r="V2785" s="5" t="s">
        <v>233</v>
      </c>
      <c r="W2785" s="62" t="s">
        <v>12273</v>
      </c>
      <c r="X2785" s="5" t="s">
        <v>242</v>
      </c>
      <c r="Y2785" s="5"/>
      <c r="Z2785" s="5"/>
      <c r="AA2785" s="152" t="s">
        <v>16</v>
      </c>
      <c r="AB2785" s="7">
        <v>0.95</v>
      </c>
      <c r="AC2785" s="5"/>
      <c r="AD2785" s="5"/>
      <c r="AE2785" s="6"/>
      <c r="AF2785" s="5"/>
      <c r="AG2785" s="5" t="str">
        <f t="shared" si="43"/>
        <v>Y</v>
      </c>
      <c r="AH2785" s="5"/>
      <c r="AI2785" s="17">
        <v>1</v>
      </c>
      <c r="AJ2785" s="1" t="s">
        <v>11252</v>
      </c>
      <c r="AK2785" s="42" t="s">
        <v>1028</v>
      </c>
      <c r="AL2785" s="80" t="s">
        <v>1029</v>
      </c>
      <c r="AM2785" s="25" t="s">
        <v>261</v>
      </c>
      <c r="AN2785" s="82"/>
    </row>
    <row r="2786" spans="1:40" ht="57" customHeight="1">
      <c r="A2786" t="s">
        <v>1183</v>
      </c>
      <c r="B2786" s="13" t="s">
        <v>16</v>
      </c>
      <c r="C2786" s="13" t="s">
        <v>16</v>
      </c>
      <c r="D2786" s="13" t="s">
        <v>16</v>
      </c>
      <c r="E2786" s="27" t="s">
        <v>12274</v>
      </c>
      <c r="F2786" s="5"/>
      <c r="G2786" s="5" t="s">
        <v>11233</v>
      </c>
      <c r="H2786" s="1" t="s">
        <v>10961</v>
      </c>
      <c r="I2786" s="1" t="s">
        <v>12275</v>
      </c>
      <c r="J2786" s="30" t="s">
        <v>162</v>
      </c>
      <c r="K2786" s="64" t="s">
        <v>12276</v>
      </c>
      <c r="L2786" s="5" t="s">
        <v>1116</v>
      </c>
      <c r="M2786" s="19" t="s">
        <v>1118</v>
      </c>
      <c r="N2786" s="200">
        <v>46242</v>
      </c>
      <c r="O2786" s="201">
        <v>46267</v>
      </c>
      <c r="P2786" s="13" t="s">
        <v>187</v>
      </c>
      <c r="Q2786" s="22" t="s">
        <v>1190</v>
      </c>
      <c r="R2786" s="22">
        <v>8000</v>
      </c>
      <c r="S2786" s="23" t="s">
        <v>242</v>
      </c>
      <c r="T2786" s="6" t="s">
        <v>242</v>
      </c>
      <c r="U2786" s="5"/>
      <c r="V2786" s="5" t="s">
        <v>233</v>
      </c>
      <c r="W2786" s="62" t="s">
        <v>12277</v>
      </c>
      <c r="X2786" s="5" t="s">
        <v>187</v>
      </c>
      <c r="Y2786" s="5" t="s">
        <v>11237</v>
      </c>
      <c r="Z2786" s="5" t="s">
        <v>11238</v>
      </c>
      <c r="AA2786" s="152" t="s">
        <v>16</v>
      </c>
      <c r="AB2786" s="7">
        <v>0.95</v>
      </c>
      <c r="AC2786" s="5"/>
      <c r="AD2786" s="5"/>
      <c r="AE2786" s="6"/>
      <c r="AF2786" s="5"/>
      <c r="AG2786" s="5" t="str">
        <f t="shared" si="43"/>
        <v>Y</v>
      </c>
      <c r="AH2786" s="5"/>
      <c r="AI2786" s="17">
        <v>1</v>
      </c>
      <c r="AJ2786" s="1" t="s">
        <v>11239</v>
      </c>
      <c r="AK2786" s="42" t="s">
        <v>1028</v>
      </c>
      <c r="AL2786" s="80" t="s">
        <v>1029</v>
      </c>
      <c r="AM2786" s="25" t="s">
        <v>261</v>
      </c>
      <c r="AN2786" s="82"/>
    </row>
    <row r="2787" spans="1:40" ht="57" customHeight="1">
      <c r="A2787" t="s">
        <v>1183</v>
      </c>
      <c r="B2787" s="13" t="s">
        <v>16</v>
      </c>
      <c r="C2787" s="13" t="s">
        <v>16</v>
      </c>
      <c r="D2787" s="13" t="s">
        <v>16</v>
      </c>
      <c r="E2787" s="27" t="s">
        <v>12278</v>
      </c>
      <c r="F2787" s="5"/>
      <c r="G2787" s="5" t="s">
        <v>11241</v>
      </c>
      <c r="H2787" s="1" t="s">
        <v>10961</v>
      </c>
      <c r="I2787" s="1" t="s">
        <v>12279</v>
      </c>
      <c r="J2787" s="30" t="s">
        <v>162</v>
      </c>
      <c r="K2787" s="64" t="s">
        <v>12280</v>
      </c>
      <c r="L2787" s="5" t="s">
        <v>1116</v>
      </c>
      <c r="M2787" s="19" t="s">
        <v>1118</v>
      </c>
      <c r="N2787" s="200">
        <v>46242</v>
      </c>
      <c r="O2787" s="201">
        <v>46267</v>
      </c>
      <c r="P2787" s="13" t="s">
        <v>187</v>
      </c>
      <c r="Q2787" s="22" t="s">
        <v>1190</v>
      </c>
      <c r="R2787" s="22">
        <v>8000</v>
      </c>
      <c r="S2787" s="23" t="s">
        <v>242</v>
      </c>
      <c r="T2787" s="6" t="s">
        <v>242</v>
      </c>
      <c r="U2787" s="5"/>
      <c r="V2787" s="5" t="s">
        <v>233</v>
      </c>
      <c r="W2787" s="62" t="s">
        <v>12281</v>
      </c>
      <c r="X2787" s="5" t="s">
        <v>187</v>
      </c>
      <c r="Y2787" s="5" t="s">
        <v>11245</v>
      </c>
      <c r="Z2787" s="5" t="s">
        <v>11238</v>
      </c>
      <c r="AA2787" s="152" t="s">
        <v>16</v>
      </c>
      <c r="AB2787" s="7">
        <v>0.95</v>
      </c>
      <c r="AC2787" s="5"/>
      <c r="AD2787" s="5"/>
      <c r="AE2787" s="6"/>
      <c r="AF2787" s="5"/>
      <c r="AG2787" s="5" t="str">
        <f t="shared" si="43"/>
        <v>Y</v>
      </c>
      <c r="AH2787" s="5"/>
      <c r="AI2787" s="17">
        <v>1</v>
      </c>
      <c r="AJ2787" s="1" t="s">
        <v>11246</v>
      </c>
      <c r="AK2787" s="42" t="s">
        <v>1028</v>
      </c>
      <c r="AL2787" s="80" t="s">
        <v>1029</v>
      </c>
      <c r="AM2787" s="25" t="s">
        <v>261</v>
      </c>
      <c r="AN2787" s="82"/>
    </row>
    <row r="2788" spans="1:40" ht="57" customHeight="1">
      <c r="A2788" t="s">
        <v>1183</v>
      </c>
      <c r="B2788" s="13" t="s">
        <v>16</v>
      </c>
      <c r="C2788" s="13" t="s">
        <v>16</v>
      </c>
      <c r="D2788" s="13" t="s">
        <v>16</v>
      </c>
      <c r="E2788" s="27" t="s">
        <v>12282</v>
      </c>
      <c r="F2788" s="5"/>
      <c r="G2788" s="5" t="s">
        <v>10960</v>
      </c>
      <c r="H2788" s="1" t="s">
        <v>10961</v>
      </c>
      <c r="I2788" s="1" t="s">
        <v>12283</v>
      </c>
      <c r="J2788" s="30" t="s">
        <v>162</v>
      </c>
      <c r="K2788" s="64" t="s">
        <v>12284</v>
      </c>
      <c r="L2788" s="5" t="s">
        <v>1123</v>
      </c>
      <c r="M2788" s="19" t="s">
        <v>1125</v>
      </c>
      <c r="N2788" s="200">
        <v>46242</v>
      </c>
      <c r="O2788" s="201">
        <v>46267</v>
      </c>
      <c r="P2788" s="13" t="s">
        <v>187</v>
      </c>
      <c r="Q2788" s="22" t="s">
        <v>2021</v>
      </c>
      <c r="R2788" s="22">
        <v>22</v>
      </c>
      <c r="S2788" s="23" t="s">
        <v>242</v>
      </c>
      <c r="T2788" s="6" t="s">
        <v>242</v>
      </c>
      <c r="U2788" s="5"/>
      <c r="V2788" s="5" t="s">
        <v>233</v>
      </c>
      <c r="W2788" s="62" t="s">
        <v>12285</v>
      </c>
      <c r="X2788" s="5" t="s">
        <v>242</v>
      </c>
      <c r="Y2788" s="5"/>
      <c r="Z2788" s="5"/>
      <c r="AA2788" s="152" t="s">
        <v>16</v>
      </c>
      <c r="AB2788" s="7">
        <v>0.95</v>
      </c>
      <c r="AC2788" s="5"/>
      <c r="AD2788" s="5"/>
      <c r="AE2788" s="6"/>
      <c r="AF2788" s="5"/>
      <c r="AG2788" s="5" t="str">
        <f t="shared" si="43"/>
        <v>Y</v>
      </c>
      <c r="AH2788" s="5"/>
      <c r="AI2788" s="17">
        <v>1</v>
      </c>
      <c r="AJ2788" s="1" t="s">
        <v>10965</v>
      </c>
      <c r="AK2788" s="42" t="s">
        <v>1028</v>
      </c>
      <c r="AL2788" s="80" t="s">
        <v>1029</v>
      </c>
      <c r="AM2788" s="25" t="s">
        <v>261</v>
      </c>
      <c r="AN2788" s="82"/>
    </row>
    <row r="2789" spans="1:40" ht="57" customHeight="1">
      <c r="A2789" t="s">
        <v>1183</v>
      </c>
      <c r="B2789" s="13" t="s">
        <v>16</v>
      </c>
      <c r="C2789" s="13" t="s">
        <v>16</v>
      </c>
      <c r="D2789" s="13" t="s">
        <v>16</v>
      </c>
      <c r="E2789" s="27" t="s">
        <v>12286</v>
      </c>
      <c r="F2789" s="5"/>
      <c r="G2789" s="5" t="s">
        <v>10967</v>
      </c>
      <c r="H2789" s="1" t="s">
        <v>10961</v>
      </c>
      <c r="I2789" s="1" t="s">
        <v>12287</v>
      </c>
      <c r="J2789" s="30" t="s">
        <v>162</v>
      </c>
      <c r="K2789" s="64" t="s">
        <v>12288</v>
      </c>
      <c r="L2789" s="5" t="s">
        <v>1123</v>
      </c>
      <c r="M2789" s="19" t="s">
        <v>1125</v>
      </c>
      <c r="N2789" s="200">
        <v>46242</v>
      </c>
      <c r="O2789" s="201">
        <v>46267</v>
      </c>
      <c r="P2789" s="13" t="s">
        <v>187</v>
      </c>
      <c r="Q2789" s="22" t="s">
        <v>2021</v>
      </c>
      <c r="R2789" s="22">
        <v>22</v>
      </c>
      <c r="S2789" s="23" t="s">
        <v>242</v>
      </c>
      <c r="T2789" s="6" t="s">
        <v>242</v>
      </c>
      <c r="U2789" s="5"/>
      <c r="V2789" s="5" t="s">
        <v>233</v>
      </c>
      <c r="W2789" s="62" t="s">
        <v>12289</v>
      </c>
      <c r="X2789" s="5" t="s">
        <v>242</v>
      </c>
      <c r="Y2789" s="5"/>
      <c r="Z2789" s="5"/>
      <c r="AA2789" s="152" t="s">
        <v>16</v>
      </c>
      <c r="AB2789" s="7">
        <v>0.95</v>
      </c>
      <c r="AC2789" s="5"/>
      <c r="AD2789" s="5"/>
      <c r="AE2789" s="6"/>
      <c r="AF2789" s="5"/>
      <c r="AG2789" s="5" t="str">
        <f t="shared" si="43"/>
        <v>Y</v>
      </c>
      <c r="AH2789" s="5"/>
      <c r="AI2789" s="17">
        <v>1</v>
      </c>
      <c r="AJ2789" s="1" t="s">
        <v>10971</v>
      </c>
      <c r="AK2789" s="42" t="s">
        <v>1028</v>
      </c>
      <c r="AL2789" s="80" t="s">
        <v>1029</v>
      </c>
      <c r="AM2789" s="25" t="s">
        <v>261</v>
      </c>
      <c r="AN2789" s="82"/>
    </row>
    <row r="2790" spans="1:40" ht="57" customHeight="1">
      <c r="A2790" t="s">
        <v>1183</v>
      </c>
      <c r="B2790" s="13" t="s">
        <v>16</v>
      </c>
      <c r="C2790" s="13" t="s">
        <v>16</v>
      </c>
      <c r="D2790" s="13" t="s">
        <v>16</v>
      </c>
      <c r="E2790" s="27" t="s">
        <v>12290</v>
      </c>
      <c r="F2790" s="5"/>
      <c r="G2790" s="5" t="s">
        <v>11248</v>
      </c>
      <c r="H2790" s="1" t="s">
        <v>10961</v>
      </c>
      <c r="I2790" s="1" t="s">
        <v>12291</v>
      </c>
      <c r="J2790" s="30" t="s">
        <v>162</v>
      </c>
      <c r="K2790" s="64" t="s">
        <v>12292</v>
      </c>
      <c r="L2790" s="5" t="s">
        <v>1123</v>
      </c>
      <c r="M2790" s="19" t="s">
        <v>1125</v>
      </c>
      <c r="N2790" s="200">
        <v>46242</v>
      </c>
      <c r="O2790" s="201">
        <v>46267</v>
      </c>
      <c r="P2790" s="13" t="s">
        <v>187</v>
      </c>
      <c r="Q2790" s="22" t="s">
        <v>1190</v>
      </c>
      <c r="R2790" s="22">
        <v>2000</v>
      </c>
      <c r="S2790" s="23" t="s">
        <v>242</v>
      </c>
      <c r="T2790" s="6" t="s">
        <v>242</v>
      </c>
      <c r="U2790" s="5"/>
      <c r="V2790" s="5" t="s">
        <v>233</v>
      </c>
      <c r="W2790" s="62" t="s">
        <v>12293</v>
      </c>
      <c r="X2790" s="5" t="s">
        <v>242</v>
      </c>
      <c r="Y2790" s="5"/>
      <c r="Z2790" s="5"/>
      <c r="AA2790" s="152" t="s">
        <v>16</v>
      </c>
      <c r="AB2790" s="7">
        <v>0.95</v>
      </c>
      <c r="AC2790" s="5"/>
      <c r="AD2790" s="5"/>
      <c r="AE2790" s="6"/>
      <c r="AF2790" s="5"/>
      <c r="AG2790" s="5" t="str">
        <f t="shared" si="43"/>
        <v>Y</v>
      </c>
      <c r="AH2790" s="5"/>
      <c r="AI2790" s="17">
        <v>1</v>
      </c>
      <c r="AJ2790" s="1" t="s">
        <v>11252</v>
      </c>
      <c r="AK2790" s="42" t="s">
        <v>1028</v>
      </c>
      <c r="AL2790" s="80" t="s">
        <v>1029</v>
      </c>
      <c r="AM2790" s="25" t="s">
        <v>261</v>
      </c>
      <c r="AN2790" s="82"/>
    </row>
    <row r="2791" spans="1:40" ht="57" customHeight="1">
      <c r="A2791" t="s">
        <v>1183</v>
      </c>
      <c r="B2791" s="13" t="s">
        <v>16</v>
      </c>
      <c r="C2791" s="13" t="s">
        <v>16</v>
      </c>
      <c r="D2791" s="13" t="s">
        <v>16</v>
      </c>
      <c r="E2791" s="27" t="s">
        <v>12294</v>
      </c>
      <c r="F2791" s="5"/>
      <c r="G2791" s="5" t="s">
        <v>11233</v>
      </c>
      <c r="H2791" s="1" t="s">
        <v>10961</v>
      </c>
      <c r="I2791" s="1" t="s">
        <v>12295</v>
      </c>
      <c r="J2791" s="30" t="s">
        <v>162</v>
      </c>
      <c r="K2791" s="64" t="s">
        <v>12296</v>
      </c>
      <c r="L2791" s="5" t="s">
        <v>1123</v>
      </c>
      <c r="M2791" s="19" t="s">
        <v>1125</v>
      </c>
      <c r="N2791" s="200">
        <v>46242</v>
      </c>
      <c r="O2791" s="201">
        <v>46267</v>
      </c>
      <c r="P2791" s="13" t="s">
        <v>187</v>
      </c>
      <c r="Q2791" s="22" t="s">
        <v>1190</v>
      </c>
      <c r="R2791" s="22">
        <v>8000</v>
      </c>
      <c r="S2791" s="23" t="s">
        <v>242</v>
      </c>
      <c r="T2791" s="6" t="s">
        <v>242</v>
      </c>
      <c r="U2791" s="5"/>
      <c r="V2791" s="5" t="s">
        <v>233</v>
      </c>
      <c r="W2791" s="62" t="s">
        <v>12297</v>
      </c>
      <c r="X2791" s="5" t="s">
        <v>187</v>
      </c>
      <c r="Y2791" s="5" t="s">
        <v>11237</v>
      </c>
      <c r="Z2791" s="5" t="s">
        <v>11238</v>
      </c>
      <c r="AA2791" s="152" t="s">
        <v>16</v>
      </c>
      <c r="AB2791" s="7">
        <v>0.95</v>
      </c>
      <c r="AC2791" s="5"/>
      <c r="AD2791" s="5"/>
      <c r="AE2791" s="6"/>
      <c r="AF2791" s="5"/>
      <c r="AG2791" s="5" t="str">
        <f t="shared" si="43"/>
        <v>Y</v>
      </c>
      <c r="AH2791" s="5"/>
      <c r="AI2791" s="17">
        <v>1</v>
      </c>
      <c r="AJ2791" s="1" t="s">
        <v>11239</v>
      </c>
      <c r="AK2791" s="42" t="s">
        <v>1028</v>
      </c>
      <c r="AL2791" s="80" t="s">
        <v>1029</v>
      </c>
      <c r="AM2791" s="25" t="s">
        <v>261</v>
      </c>
      <c r="AN2791" s="82"/>
    </row>
    <row r="2792" spans="1:40" ht="57" customHeight="1">
      <c r="A2792" t="s">
        <v>1183</v>
      </c>
      <c r="B2792" s="13" t="s">
        <v>16</v>
      </c>
      <c r="C2792" s="13" t="s">
        <v>16</v>
      </c>
      <c r="D2792" s="13" t="s">
        <v>16</v>
      </c>
      <c r="E2792" s="27" t="s">
        <v>12298</v>
      </c>
      <c r="F2792" s="5"/>
      <c r="G2792" s="5" t="s">
        <v>11241</v>
      </c>
      <c r="H2792" s="1" t="s">
        <v>10961</v>
      </c>
      <c r="I2792" s="1" t="s">
        <v>12299</v>
      </c>
      <c r="J2792" s="30" t="s">
        <v>162</v>
      </c>
      <c r="K2792" s="64" t="s">
        <v>12300</v>
      </c>
      <c r="L2792" s="5" t="s">
        <v>1123</v>
      </c>
      <c r="M2792" s="19" t="s">
        <v>1125</v>
      </c>
      <c r="N2792" s="200">
        <v>46242</v>
      </c>
      <c r="O2792" s="201">
        <v>46267</v>
      </c>
      <c r="P2792" s="13" t="s">
        <v>187</v>
      </c>
      <c r="Q2792" s="22" t="s">
        <v>1190</v>
      </c>
      <c r="R2792" s="22">
        <v>8000</v>
      </c>
      <c r="S2792" s="23" t="s">
        <v>242</v>
      </c>
      <c r="T2792" s="6" t="s">
        <v>242</v>
      </c>
      <c r="U2792" s="5"/>
      <c r="V2792" s="5" t="s">
        <v>233</v>
      </c>
      <c r="W2792" s="62" t="s">
        <v>12301</v>
      </c>
      <c r="X2792" s="5" t="s">
        <v>187</v>
      </c>
      <c r="Y2792" s="5" t="s">
        <v>11245</v>
      </c>
      <c r="Z2792" s="5" t="s">
        <v>11238</v>
      </c>
      <c r="AA2792" s="152" t="s">
        <v>16</v>
      </c>
      <c r="AB2792" s="7">
        <v>0.95</v>
      </c>
      <c r="AC2792" s="5"/>
      <c r="AD2792" s="5"/>
      <c r="AE2792" s="6"/>
      <c r="AF2792" s="5"/>
      <c r="AG2792" s="5" t="str">
        <f t="shared" si="43"/>
        <v>Y</v>
      </c>
      <c r="AH2792" s="5"/>
      <c r="AI2792" s="17">
        <v>1</v>
      </c>
      <c r="AJ2792" s="1" t="s">
        <v>11246</v>
      </c>
      <c r="AK2792" s="42" t="s">
        <v>1028</v>
      </c>
      <c r="AL2792" s="80" t="s">
        <v>1029</v>
      </c>
      <c r="AM2792" s="25" t="s">
        <v>261</v>
      </c>
      <c r="AN2792" s="82"/>
    </row>
    <row r="2793" spans="1:40" ht="57" customHeight="1">
      <c r="A2793" t="s">
        <v>1183</v>
      </c>
      <c r="B2793" s="13" t="s">
        <v>16</v>
      </c>
      <c r="C2793" s="13" t="s">
        <v>16</v>
      </c>
      <c r="D2793" s="13" t="s">
        <v>16</v>
      </c>
      <c r="E2793" s="27" t="s">
        <v>12302</v>
      </c>
      <c r="F2793" s="5"/>
      <c r="G2793" s="5" t="s">
        <v>10960</v>
      </c>
      <c r="H2793" s="1" t="s">
        <v>10961</v>
      </c>
      <c r="I2793" s="1" t="s">
        <v>12303</v>
      </c>
      <c r="J2793" s="30" t="s">
        <v>162</v>
      </c>
      <c r="K2793" s="64" t="s">
        <v>12304</v>
      </c>
      <c r="L2793" s="5" t="s">
        <v>1130</v>
      </c>
      <c r="M2793" s="19" t="s">
        <v>1132</v>
      </c>
      <c r="N2793" s="200">
        <v>46242</v>
      </c>
      <c r="O2793" s="201">
        <v>46267</v>
      </c>
      <c r="P2793" s="13" t="s">
        <v>187</v>
      </c>
      <c r="Q2793" s="22" t="s">
        <v>2021</v>
      </c>
      <c r="R2793" s="22">
        <v>22</v>
      </c>
      <c r="S2793" s="23" t="s">
        <v>242</v>
      </c>
      <c r="T2793" s="6" t="s">
        <v>242</v>
      </c>
      <c r="U2793" s="5"/>
      <c r="V2793" s="5" t="s">
        <v>233</v>
      </c>
      <c r="W2793" s="62" t="s">
        <v>12305</v>
      </c>
      <c r="X2793" s="5" t="s">
        <v>242</v>
      </c>
      <c r="Y2793" s="5"/>
      <c r="Z2793" s="5"/>
      <c r="AA2793" s="152" t="s">
        <v>16</v>
      </c>
      <c r="AB2793" s="7">
        <v>0.95</v>
      </c>
      <c r="AC2793" s="5"/>
      <c r="AD2793" s="5"/>
      <c r="AE2793" s="6"/>
      <c r="AF2793" s="5"/>
      <c r="AG2793" s="5" t="str">
        <f t="shared" si="43"/>
        <v>Y</v>
      </c>
      <c r="AH2793" s="5"/>
      <c r="AI2793" s="17">
        <v>1</v>
      </c>
      <c r="AJ2793" s="1" t="s">
        <v>10965</v>
      </c>
      <c r="AK2793" s="42" t="s">
        <v>1028</v>
      </c>
      <c r="AL2793" s="80" t="s">
        <v>1029</v>
      </c>
      <c r="AM2793" s="25" t="s">
        <v>261</v>
      </c>
      <c r="AN2793" s="82"/>
    </row>
    <row r="2794" spans="1:40" ht="57" customHeight="1">
      <c r="A2794" t="s">
        <v>1183</v>
      </c>
      <c r="B2794" s="13" t="s">
        <v>16</v>
      </c>
      <c r="C2794" s="13" t="s">
        <v>16</v>
      </c>
      <c r="D2794" s="13" t="s">
        <v>16</v>
      </c>
      <c r="E2794" s="27" t="s">
        <v>12306</v>
      </c>
      <c r="F2794" s="5"/>
      <c r="G2794" s="5" t="s">
        <v>10967</v>
      </c>
      <c r="H2794" s="1" t="s">
        <v>10961</v>
      </c>
      <c r="I2794" s="1" t="s">
        <v>12307</v>
      </c>
      <c r="J2794" s="30" t="s">
        <v>162</v>
      </c>
      <c r="K2794" s="64" t="s">
        <v>12308</v>
      </c>
      <c r="L2794" s="5" t="s">
        <v>1130</v>
      </c>
      <c r="M2794" s="19" t="s">
        <v>1132</v>
      </c>
      <c r="N2794" s="200">
        <v>46242</v>
      </c>
      <c r="O2794" s="201">
        <v>46267</v>
      </c>
      <c r="P2794" s="13" t="s">
        <v>187</v>
      </c>
      <c r="Q2794" s="22" t="s">
        <v>2021</v>
      </c>
      <c r="R2794" s="22">
        <v>22</v>
      </c>
      <c r="S2794" s="23" t="s">
        <v>242</v>
      </c>
      <c r="T2794" s="6" t="s">
        <v>242</v>
      </c>
      <c r="U2794" s="5"/>
      <c r="V2794" s="5" t="s">
        <v>233</v>
      </c>
      <c r="W2794" s="62" t="s">
        <v>12309</v>
      </c>
      <c r="X2794" s="5" t="s">
        <v>242</v>
      </c>
      <c r="Y2794" s="5"/>
      <c r="Z2794" s="5"/>
      <c r="AA2794" s="152" t="s">
        <v>16</v>
      </c>
      <c r="AB2794" s="7">
        <v>0.95</v>
      </c>
      <c r="AC2794" s="5"/>
      <c r="AD2794" s="5"/>
      <c r="AE2794" s="6"/>
      <c r="AF2794" s="5"/>
      <c r="AG2794" s="5" t="str">
        <f t="shared" si="43"/>
        <v>Y</v>
      </c>
      <c r="AH2794" s="5"/>
      <c r="AI2794" s="17">
        <v>1</v>
      </c>
      <c r="AJ2794" s="1" t="s">
        <v>10971</v>
      </c>
      <c r="AK2794" s="42" t="s">
        <v>1028</v>
      </c>
      <c r="AL2794" s="80" t="s">
        <v>1029</v>
      </c>
      <c r="AM2794" s="25" t="s">
        <v>261</v>
      </c>
      <c r="AN2794" s="82"/>
    </row>
    <row r="2795" spans="1:40" ht="57" customHeight="1">
      <c r="A2795" t="s">
        <v>1183</v>
      </c>
      <c r="B2795" s="13" t="s">
        <v>16</v>
      </c>
      <c r="C2795" s="13" t="s">
        <v>16</v>
      </c>
      <c r="D2795" s="13" t="s">
        <v>16</v>
      </c>
      <c r="E2795" s="27" t="s">
        <v>12310</v>
      </c>
      <c r="F2795" s="5"/>
      <c r="G2795" s="5" t="s">
        <v>11248</v>
      </c>
      <c r="H2795" s="1" t="s">
        <v>10961</v>
      </c>
      <c r="I2795" s="1" t="s">
        <v>12311</v>
      </c>
      <c r="J2795" s="30" t="s">
        <v>162</v>
      </c>
      <c r="K2795" s="64" t="s">
        <v>12312</v>
      </c>
      <c r="L2795" s="5" t="s">
        <v>1130</v>
      </c>
      <c r="M2795" s="19" t="s">
        <v>1132</v>
      </c>
      <c r="N2795" s="200">
        <v>46242</v>
      </c>
      <c r="O2795" s="201">
        <v>46267</v>
      </c>
      <c r="P2795" s="13" t="s">
        <v>187</v>
      </c>
      <c r="Q2795" s="22" t="s">
        <v>1190</v>
      </c>
      <c r="R2795" s="22">
        <v>2000</v>
      </c>
      <c r="S2795" s="23" t="s">
        <v>242</v>
      </c>
      <c r="T2795" s="6" t="s">
        <v>242</v>
      </c>
      <c r="U2795" s="5"/>
      <c r="V2795" s="5" t="s">
        <v>233</v>
      </c>
      <c r="W2795" s="62" t="s">
        <v>12313</v>
      </c>
      <c r="X2795" s="5" t="s">
        <v>242</v>
      </c>
      <c r="Y2795" s="5"/>
      <c r="Z2795" s="5"/>
      <c r="AA2795" s="152" t="s">
        <v>16</v>
      </c>
      <c r="AB2795" s="7">
        <v>0.95</v>
      </c>
      <c r="AC2795" s="5"/>
      <c r="AD2795" s="5"/>
      <c r="AE2795" s="6"/>
      <c r="AF2795" s="5"/>
      <c r="AG2795" s="5" t="str">
        <f t="shared" si="43"/>
        <v>Y</v>
      </c>
      <c r="AH2795" s="5"/>
      <c r="AI2795" s="17">
        <v>1</v>
      </c>
      <c r="AJ2795" s="1" t="s">
        <v>11252</v>
      </c>
      <c r="AK2795" s="42" t="s">
        <v>1028</v>
      </c>
      <c r="AL2795" s="80" t="s">
        <v>1029</v>
      </c>
      <c r="AM2795" s="25" t="s">
        <v>261</v>
      </c>
      <c r="AN2795" s="82"/>
    </row>
    <row r="2796" spans="1:40" ht="57" customHeight="1">
      <c r="A2796" t="s">
        <v>1183</v>
      </c>
      <c r="B2796" s="13" t="s">
        <v>16</v>
      </c>
      <c r="C2796" s="13" t="s">
        <v>16</v>
      </c>
      <c r="D2796" s="13" t="s">
        <v>16</v>
      </c>
      <c r="E2796" s="27" t="s">
        <v>12314</v>
      </c>
      <c r="F2796" s="5"/>
      <c r="G2796" s="5" t="s">
        <v>11233</v>
      </c>
      <c r="H2796" s="1" t="s">
        <v>10961</v>
      </c>
      <c r="I2796" s="1" t="s">
        <v>12315</v>
      </c>
      <c r="J2796" s="30" t="s">
        <v>162</v>
      </c>
      <c r="K2796" s="64" t="s">
        <v>12316</v>
      </c>
      <c r="L2796" s="5" t="s">
        <v>1130</v>
      </c>
      <c r="M2796" s="19" t="s">
        <v>1132</v>
      </c>
      <c r="N2796" s="200">
        <v>46242</v>
      </c>
      <c r="O2796" s="201">
        <v>46267</v>
      </c>
      <c r="P2796" s="13" t="s">
        <v>187</v>
      </c>
      <c r="Q2796" s="22" t="s">
        <v>1190</v>
      </c>
      <c r="R2796" s="22">
        <v>8000</v>
      </c>
      <c r="S2796" s="23" t="s">
        <v>242</v>
      </c>
      <c r="T2796" s="6" t="s">
        <v>242</v>
      </c>
      <c r="U2796" s="5"/>
      <c r="V2796" s="5" t="s">
        <v>233</v>
      </c>
      <c r="W2796" s="62" t="s">
        <v>12317</v>
      </c>
      <c r="X2796" s="5" t="s">
        <v>187</v>
      </c>
      <c r="Y2796" s="5" t="s">
        <v>11237</v>
      </c>
      <c r="Z2796" s="5" t="s">
        <v>11238</v>
      </c>
      <c r="AA2796" s="152" t="s">
        <v>16</v>
      </c>
      <c r="AB2796" s="7">
        <v>0.95</v>
      </c>
      <c r="AC2796" s="5"/>
      <c r="AD2796" s="5"/>
      <c r="AE2796" s="6"/>
      <c r="AF2796" s="5"/>
      <c r="AG2796" s="5" t="str">
        <f t="shared" si="43"/>
        <v>Y</v>
      </c>
      <c r="AH2796" s="5"/>
      <c r="AI2796" s="17">
        <v>1</v>
      </c>
      <c r="AJ2796" s="1" t="s">
        <v>11239</v>
      </c>
      <c r="AK2796" s="42" t="s">
        <v>1028</v>
      </c>
      <c r="AL2796" s="80" t="s">
        <v>1029</v>
      </c>
      <c r="AM2796" s="25" t="s">
        <v>261</v>
      </c>
      <c r="AN2796" s="82"/>
    </row>
    <row r="2797" spans="1:40" ht="57" customHeight="1">
      <c r="A2797" t="s">
        <v>1183</v>
      </c>
      <c r="B2797" s="13" t="s">
        <v>16</v>
      </c>
      <c r="C2797" s="13" t="s">
        <v>16</v>
      </c>
      <c r="D2797" s="13" t="s">
        <v>16</v>
      </c>
      <c r="E2797" s="27" t="s">
        <v>12318</v>
      </c>
      <c r="F2797" s="5"/>
      <c r="G2797" s="5" t="s">
        <v>11241</v>
      </c>
      <c r="H2797" s="1" t="s">
        <v>10961</v>
      </c>
      <c r="I2797" s="1" t="s">
        <v>12319</v>
      </c>
      <c r="J2797" s="30" t="s">
        <v>162</v>
      </c>
      <c r="K2797" s="64" t="s">
        <v>12320</v>
      </c>
      <c r="L2797" s="5" t="s">
        <v>1130</v>
      </c>
      <c r="M2797" s="19" t="s">
        <v>1132</v>
      </c>
      <c r="N2797" s="200">
        <v>46242</v>
      </c>
      <c r="O2797" s="201">
        <v>46267</v>
      </c>
      <c r="P2797" s="13" t="s">
        <v>187</v>
      </c>
      <c r="Q2797" s="22" t="s">
        <v>1190</v>
      </c>
      <c r="R2797" s="22">
        <v>8000</v>
      </c>
      <c r="S2797" s="23" t="s">
        <v>242</v>
      </c>
      <c r="T2797" s="6" t="s">
        <v>242</v>
      </c>
      <c r="U2797" s="5"/>
      <c r="V2797" s="5" t="s">
        <v>233</v>
      </c>
      <c r="W2797" s="62" t="s">
        <v>12321</v>
      </c>
      <c r="X2797" s="5" t="s">
        <v>187</v>
      </c>
      <c r="Y2797" s="5" t="s">
        <v>11245</v>
      </c>
      <c r="Z2797" s="5" t="s">
        <v>11238</v>
      </c>
      <c r="AA2797" s="152" t="s">
        <v>16</v>
      </c>
      <c r="AB2797" s="7">
        <v>0.95</v>
      </c>
      <c r="AC2797" s="5"/>
      <c r="AD2797" s="5"/>
      <c r="AE2797" s="6"/>
      <c r="AF2797" s="5"/>
      <c r="AG2797" s="5" t="str">
        <f t="shared" si="43"/>
        <v>Y</v>
      </c>
      <c r="AH2797" s="5"/>
      <c r="AI2797" s="17">
        <v>1</v>
      </c>
      <c r="AJ2797" s="1" t="s">
        <v>11246</v>
      </c>
      <c r="AK2797" s="42" t="s">
        <v>1028</v>
      </c>
      <c r="AL2797" s="80" t="s">
        <v>1029</v>
      </c>
      <c r="AM2797" s="25" t="s">
        <v>261</v>
      </c>
      <c r="AN2797" s="82"/>
    </row>
    <row r="2798" spans="1:40" ht="57" customHeight="1">
      <c r="A2798" t="s">
        <v>1183</v>
      </c>
      <c r="B2798" s="13" t="s">
        <v>16</v>
      </c>
      <c r="C2798" s="13" t="s">
        <v>16</v>
      </c>
      <c r="D2798" s="13" t="s">
        <v>16</v>
      </c>
      <c r="E2798" s="27" t="s">
        <v>12322</v>
      </c>
      <c r="F2798" s="5"/>
      <c r="G2798" s="5" t="s">
        <v>10960</v>
      </c>
      <c r="H2798" s="1" t="s">
        <v>10961</v>
      </c>
      <c r="I2798" s="1" t="s">
        <v>12323</v>
      </c>
      <c r="J2798" s="30" t="s">
        <v>162</v>
      </c>
      <c r="K2798" s="64" t="s">
        <v>12324</v>
      </c>
      <c r="L2798" s="5" t="s">
        <v>1137</v>
      </c>
      <c r="M2798" s="19" t="s">
        <v>1139</v>
      </c>
      <c r="N2798" s="200">
        <v>46242</v>
      </c>
      <c r="O2798" s="201">
        <v>46267</v>
      </c>
      <c r="P2798" s="13" t="s">
        <v>187</v>
      </c>
      <c r="Q2798" s="22" t="s">
        <v>2021</v>
      </c>
      <c r="R2798" s="22">
        <v>22</v>
      </c>
      <c r="S2798" s="23" t="s">
        <v>242</v>
      </c>
      <c r="T2798" s="6" t="s">
        <v>242</v>
      </c>
      <c r="U2798" s="5"/>
      <c r="V2798" s="5" t="s">
        <v>233</v>
      </c>
      <c r="W2798" s="62" t="s">
        <v>12325</v>
      </c>
      <c r="X2798" s="5" t="s">
        <v>242</v>
      </c>
      <c r="Y2798" s="5"/>
      <c r="Z2798" s="5"/>
      <c r="AA2798" s="152" t="s">
        <v>16</v>
      </c>
      <c r="AB2798" s="7">
        <v>0.95</v>
      </c>
      <c r="AC2798" s="5"/>
      <c r="AD2798" s="5"/>
      <c r="AE2798" s="6"/>
      <c r="AF2798" s="5"/>
      <c r="AG2798" s="5" t="str">
        <f t="shared" si="43"/>
        <v>Y</v>
      </c>
      <c r="AH2798" s="5"/>
      <c r="AI2798" s="17">
        <v>1</v>
      </c>
      <c r="AJ2798" s="1" t="s">
        <v>10965</v>
      </c>
      <c r="AK2798" s="42" t="s">
        <v>1028</v>
      </c>
      <c r="AL2798" s="80" t="s">
        <v>1029</v>
      </c>
      <c r="AM2798" s="25" t="s">
        <v>261</v>
      </c>
      <c r="AN2798" s="82"/>
    </row>
    <row r="2799" spans="1:40" ht="57" customHeight="1">
      <c r="A2799" t="s">
        <v>1183</v>
      </c>
      <c r="B2799" s="13" t="s">
        <v>16</v>
      </c>
      <c r="C2799" s="13" t="s">
        <v>16</v>
      </c>
      <c r="D2799" s="13" t="s">
        <v>16</v>
      </c>
      <c r="E2799" s="27" t="s">
        <v>12326</v>
      </c>
      <c r="F2799" s="5"/>
      <c r="G2799" s="5" t="s">
        <v>10967</v>
      </c>
      <c r="H2799" s="1" t="s">
        <v>10961</v>
      </c>
      <c r="I2799" s="1" t="s">
        <v>12327</v>
      </c>
      <c r="J2799" s="30" t="s">
        <v>162</v>
      </c>
      <c r="K2799" s="64" t="s">
        <v>12328</v>
      </c>
      <c r="L2799" s="5" t="s">
        <v>1137</v>
      </c>
      <c r="M2799" s="19" t="s">
        <v>1139</v>
      </c>
      <c r="N2799" s="200">
        <v>46242</v>
      </c>
      <c r="O2799" s="201">
        <v>46267</v>
      </c>
      <c r="P2799" s="13" t="s">
        <v>187</v>
      </c>
      <c r="Q2799" s="22" t="s">
        <v>2021</v>
      </c>
      <c r="R2799" s="22">
        <v>22</v>
      </c>
      <c r="S2799" s="23" t="s">
        <v>242</v>
      </c>
      <c r="T2799" s="6" t="s">
        <v>242</v>
      </c>
      <c r="U2799" s="5"/>
      <c r="V2799" s="5" t="s">
        <v>233</v>
      </c>
      <c r="W2799" s="62" t="s">
        <v>12329</v>
      </c>
      <c r="X2799" s="5" t="s">
        <v>242</v>
      </c>
      <c r="Y2799" s="5"/>
      <c r="Z2799" s="5"/>
      <c r="AA2799" s="152" t="s">
        <v>16</v>
      </c>
      <c r="AB2799" s="7">
        <v>0.95</v>
      </c>
      <c r="AC2799" s="5"/>
      <c r="AD2799" s="5"/>
      <c r="AE2799" s="6"/>
      <c r="AF2799" s="5"/>
      <c r="AG2799" s="5" t="str">
        <f t="shared" si="43"/>
        <v>Y</v>
      </c>
      <c r="AH2799" s="5"/>
      <c r="AI2799" s="17">
        <v>1</v>
      </c>
      <c r="AJ2799" s="1" t="s">
        <v>10971</v>
      </c>
      <c r="AK2799" s="42" t="s">
        <v>1028</v>
      </c>
      <c r="AL2799" s="80" t="s">
        <v>1029</v>
      </c>
      <c r="AM2799" s="25" t="s">
        <v>261</v>
      </c>
      <c r="AN2799" s="82"/>
    </row>
    <row r="2800" spans="1:40" ht="57" customHeight="1">
      <c r="A2800" t="s">
        <v>1183</v>
      </c>
      <c r="B2800" s="13" t="s">
        <v>16</v>
      </c>
      <c r="C2800" s="13" t="s">
        <v>16</v>
      </c>
      <c r="D2800" s="13" t="s">
        <v>16</v>
      </c>
      <c r="E2800" s="27" t="s">
        <v>12330</v>
      </c>
      <c r="F2800" s="5"/>
      <c r="G2800" s="5" t="s">
        <v>11248</v>
      </c>
      <c r="H2800" s="1" t="s">
        <v>10961</v>
      </c>
      <c r="I2800" s="1" t="s">
        <v>12331</v>
      </c>
      <c r="J2800" s="30" t="s">
        <v>162</v>
      </c>
      <c r="K2800" s="64" t="s">
        <v>12332</v>
      </c>
      <c r="L2800" s="5" t="s">
        <v>1137</v>
      </c>
      <c r="M2800" s="19" t="s">
        <v>1139</v>
      </c>
      <c r="N2800" s="200">
        <v>46242</v>
      </c>
      <c r="O2800" s="201">
        <v>46267</v>
      </c>
      <c r="P2800" s="13" t="s">
        <v>187</v>
      </c>
      <c r="Q2800" s="22" t="s">
        <v>1190</v>
      </c>
      <c r="R2800" s="22">
        <v>2000</v>
      </c>
      <c r="S2800" s="23" t="s">
        <v>242</v>
      </c>
      <c r="T2800" s="6" t="s">
        <v>242</v>
      </c>
      <c r="U2800" s="5"/>
      <c r="V2800" s="5" t="s">
        <v>233</v>
      </c>
      <c r="W2800" s="62" t="s">
        <v>12333</v>
      </c>
      <c r="X2800" s="5" t="s">
        <v>242</v>
      </c>
      <c r="Y2800" s="5"/>
      <c r="Z2800" s="5"/>
      <c r="AA2800" s="152" t="s">
        <v>16</v>
      </c>
      <c r="AB2800" s="7">
        <v>0.95</v>
      </c>
      <c r="AC2800" s="5"/>
      <c r="AD2800" s="5"/>
      <c r="AE2800" s="6"/>
      <c r="AF2800" s="5"/>
      <c r="AG2800" s="5" t="str">
        <f t="shared" si="43"/>
        <v>Y</v>
      </c>
      <c r="AH2800" s="5"/>
      <c r="AI2800" s="17">
        <v>1</v>
      </c>
      <c r="AJ2800" s="1" t="s">
        <v>11252</v>
      </c>
      <c r="AK2800" s="42" t="s">
        <v>1028</v>
      </c>
      <c r="AL2800" s="80" t="s">
        <v>1029</v>
      </c>
      <c r="AM2800" s="25" t="s">
        <v>261</v>
      </c>
      <c r="AN2800" s="82"/>
    </row>
    <row r="2801" spans="1:40" ht="57" customHeight="1">
      <c r="A2801" t="s">
        <v>1183</v>
      </c>
      <c r="B2801" s="13" t="s">
        <v>16</v>
      </c>
      <c r="C2801" s="13" t="s">
        <v>16</v>
      </c>
      <c r="D2801" s="13" t="s">
        <v>16</v>
      </c>
      <c r="E2801" s="27" t="s">
        <v>12334</v>
      </c>
      <c r="F2801" s="5"/>
      <c r="G2801" s="5" t="s">
        <v>11233</v>
      </c>
      <c r="H2801" s="1" t="s">
        <v>10961</v>
      </c>
      <c r="I2801" s="1" t="s">
        <v>12335</v>
      </c>
      <c r="J2801" s="30" t="s">
        <v>162</v>
      </c>
      <c r="K2801" s="64" t="s">
        <v>12336</v>
      </c>
      <c r="L2801" s="5" t="s">
        <v>1137</v>
      </c>
      <c r="M2801" s="19" t="s">
        <v>1139</v>
      </c>
      <c r="N2801" s="200">
        <v>46242</v>
      </c>
      <c r="O2801" s="201">
        <v>46267</v>
      </c>
      <c r="P2801" s="13" t="s">
        <v>187</v>
      </c>
      <c r="Q2801" s="22" t="s">
        <v>1190</v>
      </c>
      <c r="R2801" s="22">
        <v>8000</v>
      </c>
      <c r="S2801" s="23" t="s">
        <v>242</v>
      </c>
      <c r="T2801" s="6" t="s">
        <v>242</v>
      </c>
      <c r="U2801" s="5"/>
      <c r="V2801" s="5" t="s">
        <v>233</v>
      </c>
      <c r="W2801" s="62" t="s">
        <v>12337</v>
      </c>
      <c r="X2801" s="5" t="s">
        <v>187</v>
      </c>
      <c r="Y2801" s="5" t="s">
        <v>11237</v>
      </c>
      <c r="Z2801" s="5" t="s">
        <v>11238</v>
      </c>
      <c r="AA2801" s="152" t="s">
        <v>16</v>
      </c>
      <c r="AB2801" s="7">
        <v>0.95</v>
      </c>
      <c r="AC2801" s="5"/>
      <c r="AD2801" s="5"/>
      <c r="AE2801" s="6"/>
      <c r="AF2801" s="5"/>
      <c r="AG2801" s="5" t="str">
        <f t="shared" si="43"/>
        <v>Y</v>
      </c>
      <c r="AH2801" s="5"/>
      <c r="AI2801" s="17">
        <v>1</v>
      </c>
      <c r="AJ2801" s="1" t="s">
        <v>11239</v>
      </c>
      <c r="AK2801" s="42" t="s">
        <v>1028</v>
      </c>
      <c r="AL2801" s="80" t="s">
        <v>1029</v>
      </c>
      <c r="AM2801" s="25" t="s">
        <v>261</v>
      </c>
      <c r="AN2801" s="82"/>
    </row>
    <row r="2802" spans="1:40" ht="57" customHeight="1">
      <c r="A2802" t="s">
        <v>1183</v>
      </c>
      <c r="B2802" s="13" t="s">
        <v>16</v>
      </c>
      <c r="C2802" s="13" t="s">
        <v>16</v>
      </c>
      <c r="D2802" s="13" t="s">
        <v>16</v>
      </c>
      <c r="E2802" s="27" t="s">
        <v>12338</v>
      </c>
      <c r="F2802" s="5"/>
      <c r="G2802" s="5" t="s">
        <v>11241</v>
      </c>
      <c r="H2802" s="1" t="s">
        <v>10961</v>
      </c>
      <c r="I2802" s="1" t="s">
        <v>12339</v>
      </c>
      <c r="J2802" s="30" t="s">
        <v>162</v>
      </c>
      <c r="K2802" s="64" t="s">
        <v>12340</v>
      </c>
      <c r="L2802" s="5" t="s">
        <v>1137</v>
      </c>
      <c r="M2802" s="19" t="s">
        <v>1139</v>
      </c>
      <c r="N2802" s="200">
        <v>46242</v>
      </c>
      <c r="O2802" s="201">
        <v>46267</v>
      </c>
      <c r="P2802" s="13" t="s">
        <v>187</v>
      </c>
      <c r="Q2802" s="22" t="s">
        <v>1190</v>
      </c>
      <c r="R2802" s="22">
        <v>8000</v>
      </c>
      <c r="S2802" s="23" t="s">
        <v>242</v>
      </c>
      <c r="T2802" s="6" t="s">
        <v>242</v>
      </c>
      <c r="U2802" s="5"/>
      <c r="V2802" s="5" t="s">
        <v>233</v>
      </c>
      <c r="W2802" s="62" t="s">
        <v>12341</v>
      </c>
      <c r="X2802" s="5" t="s">
        <v>187</v>
      </c>
      <c r="Y2802" s="5" t="s">
        <v>11245</v>
      </c>
      <c r="Z2802" s="5" t="s">
        <v>11238</v>
      </c>
      <c r="AA2802" s="152" t="s">
        <v>16</v>
      </c>
      <c r="AB2802" s="7">
        <v>0.95</v>
      </c>
      <c r="AC2802" s="5"/>
      <c r="AD2802" s="5"/>
      <c r="AE2802" s="6"/>
      <c r="AF2802" s="5"/>
      <c r="AG2802" s="5" t="str">
        <f t="shared" si="43"/>
        <v>Y</v>
      </c>
      <c r="AH2802" s="5"/>
      <c r="AI2802" s="17">
        <v>1</v>
      </c>
      <c r="AJ2802" s="1" t="s">
        <v>11246</v>
      </c>
      <c r="AK2802" s="42" t="s">
        <v>1028</v>
      </c>
      <c r="AL2802" s="80" t="s">
        <v>1029</v>
      </c>
      <c r="AM2802" s="25" t="s">
        <v>261</v>
      </c>
      <c r="AN2802" s="82"/>
    </row>
    <row r="2803" spans="1:40" ht="57" customHeight="1">
      <c r="A2803" t="s">
        <v>1183</v>
      </c>
      <c r="B2803" s="13" t="s">
        <v>16</v>
      </c>
      <c r="C2803" s="13" t="s">
        <v>16</v>
      </c>
      <c r="D2803" s="13" t="s">
        <v>16</v>
      </c>
      <c r="E2803" s="27" t="s">
        <v>12342</v>
      </c>
      <c r="F2803" s="5"/>
      <c r="G2803" s="5" t="s">
        <v>10960</v>
      </c>
      <c r="H2803" s="1" t="s">
        <v>10961</v>
      </c>
      <c r="I2803" s="1" t="s">
        <v>12343</v>
      </c>
      <c r="J2803" s="30" t="s">
        <v>162</v>
      </c>
      <c r="K2803" s="64" t="s">
        <v>12344</v>
      </c>
      <c r="L2803" s="5" t="s">
        <v>1144</v>
      </c>
      <c r="M2803" s="19" t="s">
        <v>1146</v>
      </c>
      <c r="N2803" s="200">
        <v>46242</v>
      </c>
      <c r="O2803" s="201">
        <v>46267</v>
      </c>
      <c r="P2803" s="13" t="s">
        <v>187</v>
      </c>
      <c r="Q2803" s="22" t="s">
        <v>2021</v>
      </c>
      <c r="R2803" s="22">
        <v>22</v>
      </c>
      <c r="S2803" s="23" t="s">
        <v>242</v>
      </c>
      <c r="T2803" s="6" t="s">
        <v>242</v>
      </c>
      <c r="U2803" s="5"/>
      <c r="V2803" s="5" t="s">
        <v>233</v>
      </c>
      <c r="W2803" s="62" t="s">
        <v>12345</v>
      </c>
      <c r="X2803" s="5" t="s">
        <v>242</v>
      </c>
      <c r="Y2803" s="5"/>
      <c r="Z2803" s="5"/>
      <c r="AA2803" s="152" t="s">
        <v>16</v>
      </c>
      <c r="AB2803" s="7">
        <v>0.95</v>
      </c>
      <c r="AC2803" s="5"/>
      <c r="AD2803" s="5"/>
      <c r="AE2803" s="6"/>
      <c r="AF2803" s="5"/>
      <c r="AG2803" s="5" t="str">
        <f t="shared" si="43"/>
        <v>Y</v>
      </c>
      <c r="AH2803" s="5"/>
      <c r="AI2803" s="17">
        <v>1</v>
      </c>
      <c r="AJ2803" s="1" t="s">
        <v>10965</v>
      </c>
      <c r="AK2803" s="42" t="s">
        <v>1028</v>
      </c>
      <c r="AL2803" s="80" t="s">
        <v>1029</v>
      </c>
      <c r="AM2803" s="25" t="s">
        <v>261</v>
      </c>
      <c r="AN2803" s="82"/>
    </row>
    <row r="2804" spans="1:40" ht="57" customHeight="1">
      <c r="A2804" t="s">
        <v>1183</v>
      </c>
      <c r="B2804" s="13" t="s">
        <v>16</v>
      </c>
      <c r="C2804" s="13" t="s">
        <v>16</v>
      </c>
      <c r="D2804" s="13" t="s">
        <v>16</v>
      </c>
      <c r="E2804" s="27" t="s">
        <v>12346</v>
      </c>
      <c r="F2804" s="5"/>
      <c r="G2804" s="5" t="s">
        <v>10967</v>
      </c>
      <c r="H2804" s="1" t="s">
        <v>10961</v>
      </c>
      <c r="I2804" s="1" t="s">
        <v>12347</v>
      </c>
      <c r="J2804" s="30" t="s">
        <v>162</v>
      </c>
      <c r="K2804" s="64" t="s">
        <v>12348</v>
      </c>
      <c r="L2804" s="5" t="s">
        <v>1144</v>
      </c>
      <c r="M2804" s="19" t="s">
        <v>1146</v>
      </c>
      <c r="N2804" s="200">
        <v>46242</v>
      </c>
      <c r="O2804" s="201">
        <v>46267</v>
      </c>
      <c r="P2804" s="13" t="s">
        <v>187</v>
      </c>
      <c r="Q2804" s="22" t="s">
        <v>2021</v>
      </c>
      <c r="R2804" s="22">
        <v>22</v>
      </c>
      <c r="S2804" s="23" t="s">
        <v>242</v>
      </c>
      <c r="T2804" s="6" t="s">
        <v>242</v>
      </c>
      <c r="U2804" s="5"/>
      <c r="V2804" s="5" t="s">
        <v>233</v>
      </c>
      <c r="W2804" s="62" t="s">
        <v>12349</v>
      </c>
      <c r="X2804" s="5" t="s">
        <v>242</v>
      </c>
      <c r="Y2804" s="5"/>
      <c r="Z2804" s="5"/>
      <c r="AA2804" s="152" t="s">
        <v>16</v>
      </c>
      <c r="AB2804" s="7">
        <v>0.95</v>
      </c>
      <c r="AC2804" s="5"/>
      <c r="AD2804" s="5"/>
      <c r="AE2804" s="6"/>
      <c r="AF2804" s="5"/>
      <c r="AG2804" s="5" t="str">
        <f t="shared" si="43"/>
        <v>Y</v>
      </c>
      <c r="AH2804" s="5"/>
      <c r="AI2804" s="17">
        <v>1</v>
      </c>
      <c r="AJ2804" s="1" t="s">
        <v>10971</v>
      </c>
      <c r="AK2804" s="42" t="s">
        <v>1028</v>
      </c>
      <c r="AL2804" s="80" t="s">
        <v>1029</v>
      </c>
      <c r="AM2804" s="25" t="s">
        <v>261</v>
      </c>
      <c r="AN2804" s="82"/>
    </row>
    <row r="2805" spans="1:40" ht="57" customHeight="1">
      <c r="A2805" t="s">
        <v>1183</v>
      </c>
      <c r="B2805" s="13" t="s">
        <v>16</v>
      </c>
      <c r="C2805" s="13" t="s">
        <v>16</v>
      </c>
      <c r="D2805" s="13" t="s">
        <v>16</v>
      </c>
      <c r="E2805" s="27" t="s">
        <v>12350</v>
      </c>
      <c r="F2805" s="5"/>
      <c r="G2805" s="5" t="s">
        <v>11248</v>
      </c>
      <c r="H2805" s="1" t="s">
        <v>10961</v>
      </c>
      <c r="I2805" s="1" t="s">
        <v>12351</v>
      </c>
      <c r="J2805" s="30" t="s">
        <v>162</v>
      </c>
      <c r="K2805" s="64" t="s">
        <v>12352</v>
      </c>
      <c r="L2805" s="5" t="s">
        <v>1144</v>
      </c>
      <c r="M2805" s="19" t="s">
        <v>1146</v>
      </c>
      <c r="N2805" s="200">
        <v>46242</v>
      </c>
      <c r="O2805" s="201">
        <v>46267</v>
      </c>
      <c r="P2805" s="13" t="s">
        <v>187</v>
      </c>
      <c r="Q2805" s="22" t="s">
        <v>1190</v>
      </c>
      <c r="R2805" s="22">
        <v>2000</v>
      </c>
      <c r="S2805" s="23" t="s">
        <v>242</v>
      </c>
      <c r="T2805" s="6" t="s">
        <v>242</v>
      </c>
      <c r="U2805" s="5"/>
      <c r="V2805" s="5" t="s">
        <v>233</v>
      </c>
      <c r="W2805" s="62" t="s">
        <v>12353</v>
      </c>
      <c r="X2805" s="5" t="s">
        <v>242</v>
      </c>
      <c r="Y2805" s="5"/>
      <c r="Z2805" s="5"/>
      <c r="AA2805" s="152" t="s">
        <v>16</v>
      </c>
      <c r="AB2805" s="7">
        <v>0.95</v>
      </c>
      <c r="AC2805" s="5"/>
      <c r="AD2805" s="5"/>
      <c r="AE2805" s="6"/>
      <c r="AF2805" s="5"/>
      <c r="AG2805" s="5" t="str">
        <f t="shared" si="43"/>
        <v>Y</v>
      </c>
      <c r="AH2805" s="5"/>
      <c r="AI2805" s="17">
        <v>1</v>
      </c>
      <c r="AJ2805" s="1" t="s">
        <v>11252</v>
      </c>
      <c r="AK2805" s="42" t="s">
        <v>1028</v>
      </c>
      <c r="AL2805" s="80" t="s">
        <v>1029</v>
      </c>
      <c r="AM2805" s="25" t="s">
        <v>261</v>
      </c>
      <c r="AN2805" s="82"/>
    </row>
    <row r="2806" spans="1:40" ht="57" customHeight="1">
      <c r="A2806" t="s">
        <v>1183</v>
      </c>
      <c r="B2806" s="13" t="s">
        <v>16</v>
      </c>
      <c r="C2806" s="13" t="s">
        <v>16</v>
      </c>
      <c r="D2806" s="13" t="s">
        <v>16</v>
      </c>
      <c r="E2806" s="27" t="s">
        <v>12354</v>
      </c>
      <c r="F2806" s="5"/>
      <c r="G2806" s="5" t="s">
        <v>11233</v>
      </c>
      <c r="H2806" s="1" t="s">
        <v>10961</v>
      </c>
      <c r="I2806" s="1" t="s">
        <v>12355</v>
      </c>
      <c r="J2806" s="30" t="s">
        <v>162</v>
      </c>
      <c r="K2806" s="64" t="s">
        <v>12356</v>
      </c>
      <c r="L2806" s="5" t="s">
        <v>1144</v>
      </c>
      <c r="M2806" s="19" t="s">
        <v>1146</v>
      </c>
      <c r="N2806" s="200">
        <v>46242</v>
      </c>
      <c r="O2806" s="201">
        <v>46267</v>
      </c>
      <c r="P2806" s="13" t="s">
        <v>187</v>
      </c>
      <c r="Q2806" s="22" t="s">
        <v>1190</v>
      </c>
      <c r="R2806" s="22">
        <v>8000</v>
      </c>
      <c r="S2806" s="23" t="s">
        <v>242</v>
      </c>
      <c r="T2806" s="6" t="s">
        <v>242</v>
      </c>
      <c r="U2806" s="5"/>
      <c r="V2806" s="5" t="s">
        <v>233</v>
      </c>
      <c r="W2806" s="62" t="s">
        <v>12357</v>
      </c>
      <c r="X2806" s="5" t="s">
        <v>187</v>
      </c>
      <c r="Y2806" s="5" t="s">
        <v>11237</v>
      </c>
      <c r="Z2806" s="5" t="s">
        <v>11238</v>
      </c>
      <c r="AA2806" s="152" t="s">
        <v>16</v>
      </c>
      <c r="AB2806" s="7">
        <v>0.95</v>
      </c>
      <c r="AC2806" s="5"/>
      <c r="AD2806" s="5"/>
      <c r="AE2806" s="6"/>
      <c r="AF2806" s="5"/>
      <c r="AG2806" s="5" t="str">
        <f t="shared" si="43"/>
        <v>Y</v>
      </c>
      <c r="AH2806" s="5"/>
      <c r="AI2806" s="17">
        <v>1</v>
      </c>
      <c r="AJ2806" s="1" t="s">
        <v>11239</v>
      </c>
      <c r="AK2806" s="42" t="s">
        <v>1028</v>
      </c>
      <c r="AL2806" s="80" t="s">
        <v>1029</v>
      </c>
      <c r="AM2806" s="25" t="s">
        <v>261</v>
      </c>
      <c r="AN2806" s="82"/>
    </row>
    <row r="2807" spans="1:40" ht="57" customHeight="1">
      <c r="A2807" t="s">
        <v>1183</v>
      </c>
      <c r="B2807" s="13" t="s">
        <v>16</v>
      </c>
      <c r="C2807" s="13" t="s">
        <v>16</v>
      </c>
      <c r="D2807" s="13" t="s">
        <v>16</v>
      </c>
      <c r="E2807" s="27" t="s">
        <v>12358</v>
      </c>
      <c r="F2807" s="5"/>
      <c r="G2807" s="5" t="s">
        <v>11241</v>
      </c>
      <c r="H2807" s="1" t="s">
        <v>10961</v>
      </c>
      <c r="I2807" s="1" t="s">
        <v>12359</v>
      </c>
      <c r="J2807" s="30" t="s">
        <v>162</v>
      </c>
      <c r="K2807" s="64" t="s">
        <v>12360</v>
      </c>
      <c r="L2807" s="5" t="s">
        <v>1144</v>
      </c>
      <c r="M2807" s="19" t="s">
        <v>1146</v>
      </c>
      <c r="N2807" s="200">
        <v>46242</v>
      </c>
      <c r="O2807" s="201">
        <v>46267</v>
      </c>
      <c r="P2807" s="13" t="s">
        <v>187</v>
      </c>
      <c r="Q2807" s="22" t="s">
        <v>1190</v>
      </c>
      <c r="R2807" s="22">
        <v>8000</v>
      </c>
      <c r="S2807" s="23" t="s">
        <v>242</v>
      </c>
      <c r="T2807" s="6" t="s">
        <v>242</v>
      </c>
      <c r="U2807" s="5"/>
      <c r="V2807" s="5" t="s">
        <v>233</v>
      </c>
      <c r="W2807" s="62" t="s">
        <v>12361</v>
      </c>
      <c r="X2807" s="5" t="s">
        <v>187</v>
      </c>
      <c r="Y2807" s="5" t="s">
        <v>11245</v>
      </c>
      <c r="Z2807" s="5" t="s">
        <v>11238</v>
      </c>
      <c r="AA2807" s="152" t="s">
        <v>16</v>
      </c>
      <c r="AB2807" s="7">
        <v>0.95</v>
      </c>
      <c r="AC2807" s="5"/>
      <c r="AD2807" s="5"/>
      <c r="AE2807" s="6"/>
      <c r="AF2807" s="5"/>
      <c r="AG2807" s="5" t="str">
        <f t="shared" si="43"/>
        <v>Y</v>
      </c>
      <c r="AH2807" s="5"/>
      <c r="AI2807" s="17">
        <v>1</v>
      </c>
      <c r="AJ2807" s="1" t="s">
        <v>11246</v>
      </c>
      <c r="AK2807" s="42" t="s">
        <v>1028</v>
      </c>
      <c r="AL2807" s="80" t="s">
        <v>1029</v>
      </c>
      <c r="AM2807" s="25" t="s">
        <v>261</v>
      </c>
      <c r="AN2807" s="82"/>
    </row>
    <row r="2808" spans="1:40" ht="57" customHeight="1">
      <c r="A2808" t="s">
        <v>1183</v>
      </c>
      <c r="B2808" s="13" t="s">
        <v>16</v>
      </c>
      <c r="C2808" s="13" t="s">
        <v>16</v>
      </c>
      <c r="D2808" s="13" t="s">
        <v>16</v>
      </c>
      <c r="E2808" s="27" t="s">
        <v>12362</v>
      </c>
      <c r="F2808" s="5"/>
      <c r="G2808" s="5" t="s">
        <v>10960</v>
      </c>
      <c r="H2808" s="1" t="s">
        <v>10961</v>
      </c>
      <c r="I2808" s="1" t="s">
        <v>12363</v>
      </c>
      <c r="J2808" s="30" t="s">
        <v>162</v>
      </c>
      <c r="K2808" s="64" t="s">
        <v>12364</v>
      </c>
      <c r="L2808" s="5" t="s">
        <v>1151</v>
      </c>
      <c r="M2808" s="19" t="s">
        <v>1153</v>
      </c>
      <c r="N2808" s="200">
        <v>46242</v>
      </c>
      <c r="O2808" s="201">
        <v>46267</v>
      </c>
      <c r="P2808" s="13" t="s">
        <v>187</v>
      </c>
      <c r="Q2808" s="22" t="s">
        <v>2021</v>
      </c>
      <c r="R2808" s="22">
        <v>22</v>
      </c>
      <c r="S2808" s="23" t="s">
        <v>242</v>
      </c>
      <c r="T2808" s="6" t="s">
        <v>242</v>
      </c>
      <c r="U2808" s="5"/>
      <c r="V2808" s="5" t="s">
        <v>233</v>
      </c>
      <c r="W2808" s="62" t="s">
        <v>12365</v>
      </c>
      <c r="X2808" s="5" t="s">
        <v>242</v>
      </c>
      <c r="Y2808" s="5"/>
      <c r="Z2808" s="5"/>
      <c r="AA2808" s="152" t="s">
        <v>16</v>
      </c>
      <c r="AB2808" s="7">
        <v>0.95</v>
      </c>
      <c r="AC2808" s="5"/>
      <c r="AD2808" s="5"/>
      <c r="AE2808" s="6"/>
      <c r="AF2808" s="5"/>
      <c r="AG2808" s="5" t="str">
        <f t="shared" si="43"/>
        <v>Y</v>
      </c>
      <c r="AH2808" s="5"/>
      <c r="AI2808" s="17">
        <v>1</v>
      </c>
      <c r="AJ2808" s="1" t="s">
        <v>10965</v>
      </c>
      <c r="AK2808" s="42" t="s">
        <v>1028</v>
      </c>
      <c r="AL2808" s="80" t="s">
        <v>1029</v>
      </c>
      <c r="AM2808" s="25" t="s">
        <v>261</v>
      </c>
      <c r="AN2808" s="82"/>
    </row>
    <row r="2809" spans="1:40" ht="57" customHeight="1">
      <c r="A2809" t="s">
        <v>1183</v>
      </c>
      <c r="B2809" s="13" t="s">
        <v>16</v>
      </c>
      <c r="C2809" s="13" t="s">
        <v>16</v>
      </c>
      <c r="D2809" s="13" t="s">
        <v>16</v>
      </c>
      <c r="E2809" s="27" t="s">
        <v>12366</v>
      </c>
      <c r="F2809" s="5"/>
      <c r="G2809" s="5" t="s">
        <v>10967</v>
      </c>
      <c r="H2809" s="1" t="s">
        <v>10961</v>
      </c>
      <c r="I2809" s="1" t="s">
        <v>12367</v>
      </c>
      <c r="J2809" s="30" t="s">
        <v>162</v>
      </c>
      <c r="K2809" s="64" t="s">
        <v>12368</v>
      </c>
      <c r="L2809" s="5" t="s">
        <v>1151</v>
      </c>
      <c r="M2809" s="19" t="s">
        <v>1153</v>
      </c>
      <c r="N2809" s="200">
        <v>46242</v>
      </c>
      <c r="O2809" s="201">
        <v>46267</v>
      </c>
      <c r="P2809" s="13" t="s">
        <v>187</v>
      </c>
      <c r="Q2809" s="22" t="s">
        <v>2021</v>
      </c>
      <c r="R2809" s="22">
        <v>22</v>
      </c>
      <c r="S2809" s="23" t="s">
        <v>242</v>
      </c>
      <c r="T2809" s="6" t="s">
        <v>242</v>
      </c>
      <c r="U2809" s="5"/>
      <c r="V2809" s="5" t="s">
        <v>233</v>
      </c>
      <c r="W2809" s="62" t="s">
        <v>12369</v>
      </c>
      <c r="X2809" s="5" t="s">
        <v>242</v>
      </c>
      <c r="Y2809" s="5"/>
      <c r="Z2809" s="5"/>
      <c r="AA2809" s="152" t="s">
        <v>16</v>
      </c>
      <c r="AB2809" s="7">
        <v>0.95</v>
      </c>
      <c r="AC2809" s="5"/>
      <c r="AD2809" s="5"/>
      <c r="AE2809" s="6"/>
      <c r="AF2809" s="5"/>
      <c r="AG2809" s="5" t="str">
        <f t="shared" si="43"/>
        <v>Y</v>
      </c>
      <c r="AH2809" s="5"/>
      <c r="AI2809" s="17">
        <v>1</v>
      </c>
      <c r="AJ2809" s="1" t="s">
        <v>10971</v>
      </c>
      <c r="AK2809" s="42" t="s">
        <v>1028</v>
      </c>
      <c r="AL2809" s="80" t="s">
        <v>1029</v>
      </c>
      <c r="AM2809" s="25" t="s">
        <v>261</v>
      </c>
      <c r="AN2809" s="82"/>
    </row>
    <row r="2810" spans="1:40" ht="57" customHeight="1">
      <c r="A2810" t="s">
        <v>1183</v>
      </c>
      <c r="B2810" s="13" t="s">
        <v>16</v>
      </c>
      <c r="C2810" s="13" t="s">
        <v>16</v>
      </c>
      <c r="D2810" s="13" t="s">
        <v>16</v>
      </c>
      <c r="E2810" s="27" t="s">
        <v>12370</v>
      </c>
      <c r="F2810" s="5"/>
      <c r="G2810" s="5" t="s">
        <v>11248</v>
      </c>
      <c r="H2810" s="1" t="s">
        <v>10961</v>
      </c>
      <c r="I2810" s="1" t="s">
        <v>12371</v>
      </c>
      <c r="J2810" s="30" t="s">
        <v>162</v>
      </c>
      <c r="K2810" s="64" t="s">
        <v>12372</v>
      </c>
      <c r="L2810" s="5" t="s">
        <v>1151</v>
      </c>
      <c r="M2810" s="19" t="s">
        <v>1153</v>
      </c>
      <c r="N2810" s="200">
        <v>46242</v>
      </c>
      <c r="O2810" s="201">
        <v>46267</v>
      </c>
      <c r="P2810" s="13" t="s">
        <v>187</v>
      </c>
      <c r="Q2810" s="22" t="s">
        <v>1190</v>
      </c>
      <c r="R2810" s="22">
        <v>2000</v>
      </c>
      <c r="S2810" s="23" t="s">
        <v>242</v>
      </c>
      <c r="T2810" s="6" t="s">
        <v>242</v>
      </c>
      <c r="U2810" s="5"/>
      <c r="V2810" s="5" t="s">
        <v>233</v>
      </c>
      <c r="W2810" s="62" t="s">
        <v>12373</v>
      </c>
      <c r="X2810" s="5" t="s">
        <v>242</v>
      </c>
      <c r="Y2810" s="5"/>
      <c r="Z2810" s="5"/>
      <c r="AA2810" s="152" t="s">
        <v>16</v>
      </c>
      <c r="AB2810" s="7">
        <v>0.95</v>
      </c>
      <c r="AC2810" s="5"/>
      <c r="AD2810" s="5"/>
      <c r="AE2810" s="6"/>
      <c r="AF2810" s="5"/>
      <c r="AG2810" s="5" t="str">
        <f t="shared" si="43"/>
        <v>Y</v>
      </c>
      <c r="AH2810" s="5"/>
      <c r="AI2810" s="17">
        <v>1</v>
      </c>
      <c r="AJ2810" s="1" t="s">
        <v>11252</v>
      </c>
      <c r="AK2810" s="42" t="s">
        <v>1028</v>
      </c>
      <c r="AL2810" s="80" t="s">
        <v>1029</v>
      </c>
      <c r="AM2810" s="25" t="s">
        <v>261</v>
      </c>
      <c r="AN2810" s="82"/>
    </row>
    <row r="2811" spans="1:40" ht="57" customHeight="1">
      <c r="A2811" t="s">
        <v>1183</v>
      </c>
      <c r="B2811" s="13" t="s">
        <v>16</v>
      </c>
      <c r="C2811" s="13" t="s">
        <v>16</v>
      </c>
      <c r="D2811" s="13" t="s">
        <v>16</v>
      </c>
      <c r="E2811" s="27" t="s">
        <v>12374</v>
      </c>
      <c r="F2811" s="5"/>
      <c r="G2811" s="5" t="s">
        <v>11233</v>
      </c>
      <c r="H2811" s="1" t="s">
        <v>10961</v>
      </c>
      <c r="I2811" s="1" t="s">
        <v>12375</v>
      </c>
      <c r="J2811" s="30" t="s">
        <v>162</v>
      </c>
      <c r="K2811" s="64" t="s">
        <v>12376</v>
      </c>
      <c r="L2811" s="5" t="s">
        <v>1151</v>
      </c>
      <c r="M2811" s="19" t="s">
        <v>1153</v>
      </c>
      <c r="N2811" s="200">
        <v>46242</v>
      </c>
      <c r="O2811" s="201">
        <v>46267</v>
      </c>
      <c r="P2811" s="13" t="s">
        <v>187</v>
      </c>
      <c r="Q2811" s="22" t="s">
        <v>1190</v>
      </c>
      <c r="R2811" s="22">
        <v>8000</v>
      </c>
      <c r="S2811" s="23" t="s">
        <v>242</v>
      </c>
      <c r="T2811" s="6" t="s">
        <v>242</v>
      </c>
      <c r="U2811" s="5"/>
      <c r="V2811" s="5" t="s">
        <v>233</v>
      </c>
      <c r="W2811" s="62" t="s">
        <v>12377</v>
      </c>
      <c r="X2811" s="5" t="s">
        <v>187</v>
      </c>
      <c r="Y2811" s="5" t="s">
        <v>11237</v>
      </c>
      <c r="Z2811" s="5" t="s">
        <v>11238</v>
      </c>
      <c r="AA2811" s="152" t="s">
        <v>16</v>
      </c>
      <c r="AB2811" s="7">
        <v>0.95</v>
      </c>
      <c r="AC2811" s="5"/>
      <c r="AD2811" s="5"/>
      <c r="AE2811" s="6"/>
      <c r="AF2811" s="5"/>
      <c r="AG2811" s="5" t="str">
        <f t="shared" si="43"/>
        <v>Y</v>
      </c>
      <c r="AH2811" s="5"/>
      <c r="AI2811" s="17">
        <v>1</v>
      </c>
      <c r="AJ2811" s="1" t="s">
        <v>11239</v>
      </c>
      <c r="AK2811" s="42" t="s">
        <v>1028</v>
      </c>
      <c r="AL2811" s="80" t="s">
        <v>1029</v>
      </c>
      <c r="AM2811" s="25" t="s">
        <v>261</v>
      </c>
      <c r="AN2811" s="82"/>
    </row>
    <row r="2812" spans="1:40" ht="57" customHeight="1">
      <c r="A2812" t="s">
        <v>1183</v>
      </c>
      <c r="B2812" s="13" t="s">
        <v>16</v>
      </c>
      <c r="C2812" s="13" t="s">
        <v>16</v>
      </c>
      <c r="D2812" s="13" t="s">
        <v>16</v>
      </c>
      <c r="E2812" s="27" t="s">
        <v>12378</v>
      </c>
      <c r="F2812" s="5"/>
      <c r="G2812" s="5" t="s">
        <v>11241</v>
      </c>
      <c r="H2812" s="1" t="s">
        <v>10961</v>
      </c>
      <c r="I2812" s="1" t="s">
        <v>12379</v>
      </c>
      <c r="J2812" s="30" t="s">
        <v>162</v>
      </c>
      <c r="K2812" s="64" t="s">
        <v>12380</v>
      </c>
      <c r="L2812" s="5" t="s">
        <v>1151</v>
      </c>
      <c r="M2812" s="19" t="s">
        <v>1153</v>
      </c>
      <c r="N2812" s="200">
        <v>46242</v>
      </c>
      <c r="O2812" s="201">
        <v>46267</v>
      </c>
      <c r="P2812" s="13" t="s">
        <v>187</v>
      </c>
      <c r="Q2812" s="22" t="s">
        <v>1190</v>
      </c>
      <c r="R2812" s="22">
        <v>8000</v>
      </c>
      <c r="S2812" s="23" t="s">
        <v>242</v>
      </c>
      <c r="T2812" s="6" t="s">
        <v>242</v>
      </c>
      <c r="U2812" s="5"/>
      <c r="V2812" s="5" t="s">
        <v>233</v>
      </c>
      <c r="W2812" s="62" t="s">
        <v>12381</v>
      </c>
      <c r="X2812" s="5" t="s">
        <v>187</v>
      </c>
      <c r="Y2812" s="5" t="s">
        <v>11245</v>
      </c>
      <c r="Z2812" s="5" t="s">
        <v>11238</v>
      </c>
      <c r="AA2812" s="152" t="s">
        <v>16</v>
      </c>
      <c r="AB2812" s="7">
        <v>0.95</v>
      </c>
      <c r="AC2812" s="5"/>
      <c r="AD2812" s="5"/>
      <c r="AE2812" s="6"/>
      <c r="AF2812" s="5"/>
      <c r="AG2812" s="5" t="str">
        <f t="shared" si="43"/>
        <v>Y</v>
      </c>
      <c r="AH2812" s="5"/>
      <c r="AI2812" s="17">
        <v>1</v>
      </c>
      <c r="AJ2812" s="1" t="s">
        <v>11246</v>
      </c>
      <c r="AK2812" s="42" t="s">
        <v>1028</v>
      </c>
      <c r="AL2812" s="80" t="s">
        <v>1029</v>
      </c>
      <c r="AM2812" s="25" t="s">
        <v>261</v>
      </c>
      <c r="AN2812" s="82"/>
    </row>
    <row r="2813" spans="1:40" ht="57" customHeight="1">
      <c r="A2813" t="s">
        <v>1183</v>
      </c>
      <c r="B2813" s="13" t="s">
        <v>16</v>
      </c>
      <c r="C2813" s="13" t="s">
        <v>16</v>
      </c>
      <c r="D2813" s="13" t="s">
        <v>16</v>
      </c>
      <c r="E2813" s="27" t="s">
        <v>12382</v>
      </c>
      <c r="F2813" s="5"/>
      <c r="G2813" s="5" t="s">
        <v>10960</v>
      </c>
      <c r="H2813" s="1" t="s">
        <v>10961</v>
      </c>
      <c r="I2813" s="1" t="s">
        <v>12383</v>
      </c>
      <c r="J2813" s="30" t="s">
        <v>162</v>
      </c>
      <c r="K2813" s="64" t="s">
        <v>12384</v>
      </c>
      <c r="L2813" s="5" t="s">
        <v>1158</v>
      </c>
      <c r="M2813" s="19" t="s">
        <v>1160</v>
      </c>
      <c r="N2813" s="200">
        <v>46242</v>
      </c>
      <c r="O2813" s="201">
        <v>46267</v>
      </c>
      <c r="P2813" s="13" t="s">
        <v>187</v>
      </c>
      <c r="Q2813" s="22" t="s">
        <v>2021</v>
      </c>
      <c r="R2813" s="22">
        <v>22</v>
      </c>
      <c r="S2813" s="23" t="s">
        <v>242</v>
      </c>
      <c r="T2813" s="6" t="s">
        <v>242</v>
      </c>
      <c r="U2813" s="5"/>
      <c r="V2813" s="5" t="s">
        <v>233</v>
      </c>
      <c r="W2813" s="62" t="s">
        <v>12385</v>
      </c>
      <c r="X2813" s="5" t="s">
        <v>242</v>
      </c>
      <c r="Y2813" s="5"/>
      <c r="Z2813" s="5"/>
      <c r="AA2813" s="152" t="s">
        <v>16</v>
      </c>
      <c r="AB2813" s="7">
        <v>0.95</v>
      </c>
      <c r="AC2813" s="5"/>
      <c r="AD2813" s="5"/>
      <c r="AE2813" s="6"/>
      <c r="AF2813" s="5"/>
      <c r="AG2813" s="5" t="str">
        <f t="shared" si="43"/>
        <v>Y</v>
      </c>
      <c r="AH2813" s="5"/>
      <c r="AI2813" s="17">
        <v>1</v>
      </c>
      <c r="AJ2813" s="1" t="s">
        <v>10965</v>
      </c>
      <c r="AK2813" s="42" t="s">
        <v>1028</v>
      </c>
      <c r="AL2813" s="80" t="s">
        <v>1029</v>
      </c>
      <c r="AM2813" s="25" t="s">
        <v>261</v>
      </c>
      <c r="AN2813" s="82"/>
    </row>
    <row r="2814" spans="1:40" ht="57" customHeight="1">
      <c r="A2814" t="s">
        <v>1183</v>
      </c>
      <c r="B2814" s="13" t="s">
        <v>16</v>
      </c>
      <c r="C2814" s="13" t="s">
        <v>16</v>
      </c>
      <c r="D2814" s="13" t="s">
        <v>16</v>
      </c>
      <c r="E2814" s="27" t="s">
        <v>12386</v>
      </c>
      <c r="F2814" s="5"/>
      <c r="G2814" s="5" t="s">
        <v>10967</v>
      </c>
      <c r="H2814" s="1" t="s">
        <v>10961</v>
      </c>
      <c r="I2814" s="1" t="s">
        <v>12387</v>
      </c>
      <c r="J2814" s="30" t="s">
        <v>162</v>
      </c>
      <c r="K2814" s="64" t="s">
        <v>12388</v>
      </c>
      <c r="L2814" s="5" t="s">
        <v>1158</v>
      </c>
      <c r="M2814" s="19" t="s">
        <v>1160</v>
      </c>
      <c r="N2814" s="200">
        <v>46242</v>
      </c>
      <c r="O2814" s="201">
        <v>46267</v>
      </c>
      <c r="P2814" s="13" t="s">
        <v>187</v>
      </c>
      <c r="Q2814" s="22" t="s">
        <v>2021</v>
      </c>
      <c r="R2814" s="22">
        <v>22</v>
      </c>
      <c r="S2814" s="23" t="s">
        <v>242</v>
      </c>
      <c r="T2814" s="6" t="s">
        <v>242</v>
      </c>
      <c r="U2814" s="5"/>
      <c r="V2814" s="5" t="s">
        <v>233</v>
      </c>
      <c r="W2814" s="62" t="s">
        <v>12389</v>
      </c>
      <c r="X2814" s="5" t="s">
        <v>242</v>
      </c>
      <c r="Y2814" s="5"/>
      <c r="Z2814" s="5"/>
      <c r="AA2814" s="152" t="s">
        <v>16</v>
      </c>
      <c r="AB2814" s="7">
        <v>0.95</v>
      </c>
      <c r="AC2814" s="5"/>
      <c r="AD2814" s="5"/>
      <c r="AE2814" s="6"/>
      <c r="AF2814" s="5"/>
      <c r="AG2814" s="5" t="str">
        <f t="shared" si="43"/>
        <v>Y</v>
      </c>
      <c r="AH2814" s="5"/>
      <c r="AI2814" s="17">
        <v>1</v>
      </c>
      <c r="AJ2814" s="1" t="s">
        <v>10971</v>
      </c>
      <c r="AK2814" s="42" t="s">
        <v>1028</v>
      </c>
      <c r="AL2814" s="80" t="s">
        <v>1029</v>
      </c>
      <c r="AM2814" s="25" t="s">
        <v>261</v>
      </c>
      <c r="AN2814" s="82"/>
    </row>
    <row r="2815" spans="1:40" ht="57" customHeight="1">
      <c r="A2815" t="s">
        <v>1183</v>
      </c>
      <c r="B2815" s="13" t="s">
        <v>16</v>
      </c>
      <c r="C2815" s="13" t="s">
        <v>16</v>
      </c>
      <c r="D2815" s="13" t="s">
        <v>16</v>
      </c>
      <c r="E2815" s="27" t="s">
        <v>12390</v>
      </c>
      <c r="F2815" s="5"/>
      <c r="G2815" s="5" t="s">
        <v>11248</v>
      </c>
      <c r="H2815" s="1" t="s">
        <v>10961</v>
      </c>
      <c r="I2815" s="1" t="s">
        <v>12391</v>
      </c>
      <c r="J2815" s="30" t="s">
        <v>162</v>
      </c>
      <c r="K2815" s="64" t="s">
        <v>12392</v>
      </c>
      <c r="L2815" s="5" t="s">
        <v>1158</v>
      </c>
      <c r="M2815" s="19" t="s">
        <v>1160</v>
      </c>
      <c r="N2815" s="200">
        <v>46242</v>
      </c>
      <c r="O2815" s="201">
        <v>46267</v>
      </c>
      <c r="P2815" s="13" t="s">
        <v>187</v>
      </c>
      <c r="Q2815" s="22" t="s">
        <v>1190</v>
      </c>
      <c r="R2815" s="22">
        <v>2000</v>
      </c>
      <c r="S2815" s="23" t="s">
        <v>242</v>
      </c>
      <c r="T2815" s="6" t="s">
        <v>242</v>
      </c>
      <c r="U2815" s="5"/>
      <c r="V2815" s="5" t="s">
        <v>233</v>
      </c>
      <c r="W2815" s="62" t="s">
        <v>12393</v>
      </c>
      <c r="X2815" s="5" t="s">
        <v>242</v>
      </c>
      <c r="Y2815" s="5"/>
      <c r="Z2815" s="5"/>
      <c r="AA2815" s="152" t="s">
        <v>16</v>
      </c>
      <c r="AB2815" s="7">
        <v>0.95</v>
      </c>
      <c r="AC2815" s="5"/>
      <c r="AD2815" s="5"/>
      <c r="AE2815" s="6"/>
      <c r="AF2815" s="5"/>
      <c r="AG2815" s="5" t="str">
        <f t="shared" si="43"/>
        <v>Y</v>
      </c>
      <c r="AH2815" s="5"/>
      <c r="AI2815" s="17">
        <v>1</v>
      </c>
      <c r="AJ2815" s="1" t="s">
        <v>11252</v>
      </c>
      <c r="AK2815" s="42" t="s">
        <v>1028</v>
      </c>
      <c r="AL2815" s="80" t="s">
        <v>1029</v>
      </c>
      <c r="AM2815" s="25" t="s">
        <v>261</v>
      </c>
      <c r="AN2815" s="82"/>
    </row>
    <row r="2816" spans="1:40" ht="57" customHeight="1">
      <c r="A2816" t="s">
        <v>1183</v>
      </c>
      <c r="B2816" s="13" t="s">
        <v>16</v>
      </c>
      <c r="C2816" s="13" t="s">
        <v>16</v>
      </c>
      <c r="D2816" s="13" t="s">
        <v>16</v>
      </c>
      <c r="E2816" s="27" t="s">
        <v>12394</v>
      </c>
      <c r="F2816" s="5"/>
      <c r="G2816" s="5" t="s">
        <v>11233</v>
      </c>
      <c r="H2816" s="1" t="s">
        <v>10961</v>
      </c>
      <c r="I2816" s="1" t="s">
        <v>12395</v>
      </c>
      <c r="J2816" s="30" t="s">
        <v>162</v>
      </c>
      <c r="K2816" s="64" t="s">
        <v>12396</v>
      </c>
      <c r="L2816" s="5" t="s">
        <v>1158</v>
      </c>
      <c r="M2816" s="19" t="s">
        <v>1160</v>
      </c>
      <c r="N2816" s="200">
        <v>46242</v>
      </c>
      <c r="O2816" s="201">
        <v>46267</v>
      </c>
      <c r="P2816" s="13" t="s">
        <v>187</v>
      </c>
      <c r="Q2816" s="22" t="s">
        <v>1190</v>
      </c>
      <c r="R2816" s="22">
        <v>8000</v>
      </c>
      <c r="S2816" s="23" t="s">
        <v>242</v>
      </c>
      <c r="T2816" s="6" t="s">
        <v>242</v>
      </c>
      <c r="U2816" s="5"/>
      <c r="V2816" s="5" t="s">
        <v>233</v>
      </c>
      <c r="W2816" s="62" t="s">
        <v>12397</v>
      </c>
      <c r="X2816" s="5" t="s">
        <v>187</v>
      </c>
      <c r="Y2816" s="5" t="s">
        <v>11237</v>
      </c>
      <c r="Z2816" s="5" t="s">
        <v>11238</v>
      </c>
      <c r="AA2816" s="152" t="s">
        <v>16</v>
      </c>
      <c r="AB2816" s="7">
        <v>0.95</v>
      </c>
      <c r="AC2816" s="5"/>
      <c r="AD2816" s="5"/>
      <c r="AE2816" s="6"/>
      <c r="AF2816" s="5"/>
      <c r="AG2816" s="5" t="str">
        <f t="shared" si="43"/>
        <v>Y</v>
      </c>
      <c r="AH2816" s="5"/>
      <c r="AI2816" s="17">
        <v>1</v>
      </c>
      <c r="AJ2816" s="1" t="s">
        <v>11239</v>
      </c>
      <c r="AK2816" s="42" t="s">
        <v>1028</v>
      </c>
      <c r="AL2816" s="80" t="s">
        <v>1029</v>
      </c>
      <c r="AM2816" s="25" t="s">
        <v>261</v>
      </c>
      <c r="AN2816" s="82"/>
    </row>
    <row r="2817" spans="1:40" ht="57" customHeight="1">
      <c r="A2817" t="s">
        <v>1183</v>
      </c>
      <c r="B2817" s="13" t="s">
        <v>16</v>
      </c>
      <c r="C2817" s="13" t="s">
        <v>16</v>
      </c>
      <c r="D2817" s="13" t="s">
        <v>16</v>
      </c>
      <c r="E2817" s="27" t="s">
        <v>12398</v>
      </c>
      <c r="F2817" s="5"/>
      <c r="G2817" s="5" t="s">
        <v>11241</v>
      </c>
      <c r="H2817" s="1" t="s">
        <v>10961</v>
      </c>
      <c r="I2817" s="1" t="s">
        <v>12399</v>
      </c>
      <c r="J2817" s="30" t="s">
        <v>162</v>
      </c>
      <c r="K2817" s="64" t="s">
        <v>12400</v>
      </c>
      <c r="L2817" s="5" t="s">
        <v>1158</v>
      </c>
      <c r="M2817" s="19" t="s">
        <v>1160</v>
      </c>
      <c r="N2817" s="200">
        <v>46242</v>
      </c>
      <c r="O2817" s="201">
        <v>46267</v>
      </c>
      <c r="P2817" s="13" t="s">
        <v>187</v>
      </c>
      <c r="Q2817" s="22" t="s">
        <v>1190</v>
      </c>
      <c r="R2817" s="22">
        <v>8000</v>
      </c>
      <c r="S2817" s="23" t="s">
        <v>242</v>
      </c>
      <c r="T2817" s="6" t="s">
        <v>242</v>
      </c>
      <c r="U2817" s="5"/>
      <c r="V2817" s="5" t="s">
        <v>233</v>
      </c>
      <c r="W2817" s="62" t="s">
        <v>12401</v>
      </c>
      <c r="X2817" s="5" t="s">
        <v>187</v>
      </c>
      <c r="Y2817" s="5" t="s">
        <v>11245</v>
      </c>
      <c r="Z2817" s="5" t="s">
        <v>11238</v>
      </c>
      <c r="AA2817" s="152" t="s">
        <v>16</v>
      </c>
      <c r="AB2817" s="7">
        <v>0.95</v>
      </c>
      <c r="AC2817" s="5"/>
      <c r="AD2817" s="5"/>
      <c r="AE2817" s="6"/>
      <c r="AF2817" s="5"/>
      <c r="AG2817" s="5" t="str">
        <f t="shared" si="43"/>
        <v>Y</v>
      </c>
      <c r="AH2817" s="5"/>
      <c r="AI2817" s="17">
        <v>1</v>
      </c>
      <c r="AJ2817" s="1" t="s">
        <v>11246</v>
      </c>
      <c r="AK2817" s="42" t="s">
        <v>1028</v>
      </c>
      <c r="AL2817" s="80" t="s">
        <v>1029</v>
      </c>
      <c r="AM2817" s="25" t="s">
        <v>261</v>
      </c>
      <c r="AN2817" s="82"/>
    </row>
    <row r="2818" spans="1:40" ht="57" customHeight="1">
      <c r="A2818" t="s">
        <v>1183</v>
      </c>
      <c r="B2818" s="13" t="s">
        <v>16</v>
      </c>
      <c r="C2818" s="13" t="s">
        <v>16</v>
      </c>
      <c r="D2818" s="13" t="s">
        <v>16</v>
      </c>
      <c r="E2818" s="27" t="s">
        <v>12402</v>
      </c>
      <c r="F2818" s="5"/>
      <c r="G2818" s="5" t="s">
        <v>10960</v>
      </c>
      <c r="H2818" s="1" t="s">
        <v>10961</v>
      </c>
      <c r="I2818" s="1" t="s">
        <v>12403</v>
      </c>
      <c r="J2818" s="30" t="s">
        <v>162</v>
      </c>
      <c r="K2818" s="64" t="s">
        <v>12404</v>
      </c>
      <c r="L2818" s="5" t="s">
        <v>1165</v>
      </c>
      <c r="M2818" s="19" t="s">
        <v>1167</v>
      </c>
      <c r="N2818" s="200">
        <v>46242</v>
      </c>
      <c r="O2818" s="201">
        <v>46267</v>
      </c>
      <c r="P2818" s="13" t="s">
        <v>187</v>
      </c>
      <c r="Q2818" s="22" t="s">
        <v>2021</v>
      </c>
      <c r="R2818" s="22">
        <v>22</v>
      </c>
      <c r="S2818" s="23" t="s">
        <v>242</v>
      </c>
      <c r="T2818" s="6" t="s">
        <v>242</v>
      </c>
      <c r="U2818" s="5"/>
      <c r="V2818" s="5" t="s">
        <v>233</v>
      </c>
      <c r="W2818" s="62" t="s">
        <v>12405</v>
      </c>
      <c r="X2818" s="5" t="s">
        <v>242</v>
      </c>
      <c r="Y2818" s="5"/>
      <c r="Z2818" s="5"/>
      <c r="AA2818" s="152" t="s">
        <v>16</v>
      </c>
      <c r="AB2818" s="7">
        <v>0.95</v>
      </c>
      <c r="AC2818" s="5"/>
      <c r="AD2818" s="5"/>
      <c r="AE2818" s="6"/>
      <c r="AF2818" s="5"/>
      <c r="AG2818" s="5" t="str">
        <f t="shared" ref="AG2818:AG2877" si="44">IF(T2818="Y","N","Y")</f>
        <v>Y</v>
      </c>
      <c r="AH2818" s="5"/>
      <c r="AI2818" s="17">
        <v>1</v>
      </c>
      <c r="AJ2818" s="1" t="s">
        <v>10965</v>
      </c>
      <c r="AK2818" s="42" t="s">
        <v>1028</v>
      </c>
      <c r="AL2818" s="80" t="s">
        <v>1029</v>
      </c>
      <c r="AM2818" s="25" t="s">
        <v>261</v>
      </c>
      <c r="AN2818" s="82"/>
    </row>
    <row r="2819" spans="1:40" ht="57" customHeight="1">
      <c r="A2819" t="s">
        <v>1183</v>
      </c>
      <c r="B2819" s="13" t="s">
        <v>16</v>
      </c>
      <c r="C2819" s="13" t="s">
        <v>16</v>
      </c>
      <c r="D2819" s="13" t="s">
        <v>16</v>
      </c>
      <c r="E2819" s="27" t="s">
        <v>12406</v>
      </c>
      <c r="F2819" s="5"/>
      <c r="G2819" s="5" t="s">
        <v>10967</v>
      </c>
      <c r="H2819" s="1" t="s">
        <v>10961</v>
      </c>
      <c r="I2819" s="1" t="s">
        <v>12407</v>
      </c>
      <c r="J2819" s="30" t="s">
        <v>162</v>
      </c>
      <c r="K2819" s="64" t="s">
        <v>12408</v>
      </c>
      <c r="L2819" s="5" t="s">
        <v>1165</v>
      </c>
      <c r="M2819" s="19" t="s">
        <v>1167</v>
      </c>
      <c r="N2819" s="200">
        <v>46242</v>
      </c>
      <c r="O2819" s="201">
        <v>46267</v>
      </c>
      <c r="P2819" s="13" t="s">
        <v>187</v>
      </c>
      <c r="Q2819" s="22" t="s">
        <v>2021</v>
      </c>
      <c r="R2819" s="22">
        <v>22</v>
      </c>
      <c r="S2819" s="23" t="s">
        <v>242</v>
      </c>
      <c r="T2819" s="6" t="s">
        <v>242</v>
      </c>
      <c r="U2819" s="5"/>
      <c r="V2819" s="5" t="s">
        <v>233</v>
      </c>
      <c r="W2819" s="62" t="s">
        <v>12409</v>
      </c>
      <c r="X2819" s="5" t="s">
        <v>242</v>
      </c>
      <c r="Y2819" s="5"/>
      <c r="Z2819" s="5"/>
      <c r="AA2819" s="152" t="s">
        <v>16</v>
      </c>
      <c r="AB2819" s="7">
        <v>0.95</v>
      </c>
      <c r="AC2819" s="5"/>
      <c r="AD2819" s="5"/>
      <c r="AE2819" s="6"/>
      <c r="AF2819" s="5"/>
      <c r="AG2819" s="5" t="str">
        <f t="shared" si="44"/>
        <v>Y</v>
      </c>
      <c r="AH2819" s="5"/>
      <c r="AI2819" s="17">
        <v>1</v>
      </c>
      <c r="AJ2819" s="1" t="s">
        <v>10971</v>
      </c>
      <c r="AK2819" s="42" t="s">
        <v>1028</v>
      </c>
      <c r="AL2819" s="80" t="s">
        <v>1029</v>
      </c>
      <c r="AM2819" s="25" t="s">
        <v>261</v>
      </c>
      <c r="AN2819" s="82"/>
    </row>
    <row r="2820" spans="1:40" ht="57" customHeight="1">
      <c r="A2820" t="s">
        <v>1183</v>
      </c>
      <c r="B2820" s="13" t="s">
        <v>16</v>
      </c>
      <c r="C2820" s="13" t="s">
        <v>16</v>
      </c>
      <c r="D2820" s="13" t="s">
        <v>16</v>
      </c>
      <c r="E2820" s="27" t="s">
        <v>12410</v>
      </c>
      <c r="F2820" s="5"/>
      <c r="G2820" s="5" t="s">
        <v>11248</v>
      </c>
      <c r="H2820" s="1" t="s">
        <v>10961</v>
      </c>
      <c r="I2820" s="1" t="s">
        <v>12411</v>
      </c>
      <c r="J2820" s="30" t="s">
        <v>162</v>
      </c>
      <c r="K2820" s="64" t="s">
        <v>12412</v>
      </c>
      <c r="L2820" s="5" t="s">
        <v>1165</v>
      </c>
      <c r="M2820" s="19" t="s">
        <v>1167</v>
      </c>
      <c r="N2820" s="200">
        <v>46242</v>
      </c>
      <c r="O2820" s="201">
        <v>46267</v>
      </c>
      <c r="P2820" s="13" t="s">
        <v>187</v>
      </c>
      <c r="Q2820" s="22" t="s">
        <v>1190</v>
      </c>
      <c r="R2820" s="22">
        <v>2000</v>
      </c>
      <c r="S2820" s="23" t="s">
        <v>242</v>
      </c>
      <c r="T2820" s="6" t="s">
        <v>242</v>
      </c>
      <c r="U2820" s="5"/>
      <c r="V2820" s="5" t="s">
        <v>233</v>
      </c>
      <c r="W2820" s="62" t="s">
        <v>12413</v>
      </c>
      <c r="X2820" s="5" t="s">
        <v>242</v>
      </c>
      <c r="Y2820" s="5"/>
      <c r="Z2820" s="5"/>
      <c r="AA2820" s="152" t="s">
        <v>16</v>
      </c>
      <c r="AB2820" s="7">
        <v>0.95</v>
      </c>
      <c r="AC2820" s="5"/>
      <c r="AD2820" s="5"/>
      <c r="AE2820" s="6"/>
      <c r="AF2820" s="5"/>
      <c r="AG2820" s="5" t="str">
        <f t="shared" si="44"/>
        <v>Y</v>
      </c>
      <c r="AH2820" s="5"/>
      <c r="AI2820" s="17">
        <v>1</v>
      </c>
      <c r="AJ2820" s="1" t="s">
        <v>11252</v>
      </c>
      <c r="AK2820" s="42" t="s">
        <v>1028</v>
      </c>
      <c r="AL2820" s="80" t="s">
        <v>1029</v>
      </c>
      <c r="AM2820" s="25" t="s">
        <v>261</v>
      </c>
      <c r="AN2820" s="82"/>
    </row>
    <row r="2821" spans="1:40" ht="57" customHeight="1">
      <c r="A2821" t="s">
        <v>1183</v>
      </c>
      <c r="B2821" s="13" t="s">
        <v>16</v>
      </c>
      <c r="C2821" s="13" t="s">
        <v>16</v>
      </c>
      <c r="D2821" s="13" t="s">
        <v>16</v>
      </c>
      <c r="E2821" s="27" t="s">
        <v>12414</v>
      </c>
      <c r="F2821" s="5"/>
      <c r="G2821" s="5" t="s">
        <v>11233</v>
      </c>
      <c r="H2821" s="1" t="s">
        <v>10961</v>
      </c>
      <c r="I2821" s="1" t="s">
        <v>12415</v>
      </c>
      <c r="J2821" s="30" t="s">
        <v>162</v>
      </c>
      <c r="K2821" s="64" t="s">
        <v>12416</v>
      </c>
      <c r="L2821" s="5" t="s">
        <v>1165</v>
      </c>
      <c r="M2821" s="19" t="s">
        <v>1167</v>
      </c>
      <c r="N2821" s="200">
        <v>46242</v>
      </c>
      <c r="O2821" s="201">
        <v>46267</v>
      </c>
      <c r="P2821" s="13" t="s">
        <v>187</v>
      </c>
      <c r="Q2821" s="22" t="s">
        <v>1190</v>
      </c>
      <c r="R2821" s="22">
        <v>8000</v>
      </c>
      <c r="S2821" s="23" t="s">
        <v>242</v>
      </c>
      <c r="T2821" s="6" t="s">
        <v>242</v>
      </c>
      <c r="U2821" s="5"/>
      <c r="V2821" s="5" t="s">
        <v>233</v>
      </c>
      <c r="W2821" s="62" t="s">
        <v>12417</v>
      </c>
      <c r="X2821" s="5" t="s">
        <v>187</v>
      </c>
      <c r="Y2821" s="5" t="s">
        <v>11237</v>
      </c>
      <c r="Z2821" s="5" t="s">
        <v>11238</v>
      </c>
      <c r="AA2821" s="152" t="s">
        <v>16</v>
      </c>
      <c r="AB2821" s="7">
        <v>0.95</v>
      </c>
      <c r="AC2821" s="5"/>
      <c r="AD2821" s="5"/>
      <c r="AE2821" s="6"/>
      <c r="AF2821" s="5"/>
      <c r="AG2821" s="5" t="str">
        <f t="shared" si="44"/>
        <v>Y</v>
      </c>
      <c r="AH2821" s="5"/>
      <c r="AI2821" s="17">
        <v>1</v>
      </c>
      <c r="AJ2821" s="1" t="s">
        <v>11239</v>
      </c>
      <c r="AK2821" s="42" t="s">
        <v>1028</v>
      </c>
      <c r="AL2821" s="80" t="s">
        <v>1029</v>
      </c>
      <c r="AM2821" s="25" t="s">
        <v>261</v>
      </c>
      <c r="AN2821" s="82"/>
    </row>
    <row r="2822" spans="1:40" ht="57" customHeight="1">
      <c r="A2822" t="s">
        <v>1183</v>
      </c>
      <c r="B2822" s="13" t="s">
        <v>16</v>
      </c>
      <c r="C2822" s="13" t="s">
        <v>16</v>
      </c>
      <c r="D2822" s="13" t="s">
        <v>16</v>
      </c>
      <c r="E2822" s="27" t="s">
        <v>12418</v>
      </c>
      <c r="F2822" s="5"/>
      <c r="G2822" s="5" t="s">
        <v>11241</v>
      </c>
      <c r="H2822" s="1" t="s">
        <v>10961</v>
      </c>
      <c r="I2822" s="1" t="s">
        <v>12419</v>
      </c>
      <c r="J2822" s="30" t="s">
        <v>162</v>
      </c>
      <c r="K2822" s="64" t="s">
        <v>12420</v>
      </c>
      <c r="L2822" s="5" t="s">
        <v>1165</v>
      </c>
      <c r="M2822" s="19" t="s">
        <v>1167</v>
      </c>
      <c r="N2822" s="200">
        <v>46242</v>
      </c>
      <c r="O2822" s="201">
        <v>46267</v>
      </c>
      <c r="P2822" s="13" t="s">
        <v>187</v>
      </c>
      <c r="Q2822" s="22" t="s">
        <v>1190</v>
      </c>
      <c r="R2822" s="22">
        <v>8000</v>
      </c>
      <c r="S2822" s="23" t="s">
        <v>242</v>
      </c>
      <c r="T2822" s="6" t="s">
        <v>242</v>
      </c>
      <c r="U2822" s="5"/>
      <c r="V2822" s="5" t="s">
        <v>233</v>
      </c>
      <c r="W2822" s="62" t="s">
        <v>12421</v>
      </c>
      <c r="X2822" s="5" t="s">
        <v>187</v>
      </c>
      <c r="Y2822" s="5" t="s">
        <v>11245</v>
      </c>
      <c r="Z2822" s="5" t="s">
        <v>11238</v>
      </c>
      <c r="AA2822" s="152" t="s">
        <v>16</v>
      </c>
      <c r="AB2822" s="7">
        <v>0.95</v>
      </c>
      <c r="AC2822" s="5"/>
      <c r="AD2822" s="5"/>
      <c r="AE2822" s="6"/>
      <c r="AF2822" s="5"/>
      <c r="AG2822" s="5" t="str">
        <f t="shared" si="44"/>
        <v>Y</v>
      </c>
      <c r="AH2822" s="5"/>
      <c r="AI2822" s="17">
        <v>1</v>
      </c>
      <c r="AJ2822" s="1" t="s">
        <v>11246</v>
      </c>
      <c r="AK2822" s="42" t="s">
        <v>1028</v>
      </c>
      <c r="AL2822" s="80" t="s">
        <v>1029</v>
      </c>
      <c r="AM2822" s="25" t="s">
        <v>261</v>
      </c>
      <c r="AN2822" s="82"/>
    </row>
    <row r="2823" spans="1:40" ht="57" customHeight="1">
      <c r="A2823" t="s">
        <v>1183</v>
      </c>
      <c r="B2823" s="13" t="s">
        <v>16</v>
      </c>
      <c r="C2823" s="13" t="s">
        <v>16</v>
      </c>
      <c r="D2823" s="13" t="s">
        <v>16</v>
      </c>
      <c r="E2823" s="27" t="s">
        <v>12422</v>
      </c>
      <c r="F2823" s="5"/>
      <c r="G2823" s="5" t="s">
        <v>10960</v>
      </c>
      <c r="H2823" s="1" t="s">
        <v>10961</v>
      </c>
      <c r="I2823" s="1" t="s">
        <v>12423</v>
      </c>
      <c r="J2823" s="30" t="s">
        <v>162</v>
      </c>
      <c r="K2823" s="64" t="s">
        <v>12424</v>
      </c>
      <c r="L2823" s="5" t="s">
        <v>942</v>
      </c>
      <c r="M2823" s="19" t="s">
        <v>944</v>
      </c>
      <c r="N2823" s="200">
        <v>46242</v>
      </c>
      <c r="O2823" s="201">
        <v>46267</v>
      </c>
      <c r="P2823" s="13" t="s">
        <v>187</v>
      </c>
      <c r="Q2823" s="22" t="s">
        <v>2021</v>
      </c>
      <c r="R2823" s="22">
        <v>22</v>
      </c>
      <c r="S2823" s="23" t="s">
        <v>242</v>
      </c>
      <c r="T2823" s="6" t="s">
        <v>242</v>
      </c>
      <c r="U2823" s="5"/>
      <c r="V2823" s="5" t="s">
        <v>233</v>
      </c>
      <c r="W2823" s="62" t="s">
        <v>12425</v>
      </c>
      <c r="X2823" s="5" t="s">
        <v>242</v>
      </c>
      <c r="Y2823" s="5"/>
      <c r="Z2823" s="5"/>
      <c r="AA2823" s="152" t="s">
        <v>16</v>
      </c>
      <c r="AB2823" s="7">
        <v>0.95</v>
      </c>
      <c r="AC2823" s="5"/>
      <c r="AD2823" s="5"/>
      <c r="AE2823" s="6"/>
      <c r="AF2823" s="5"/>
      <c r="AG2823" s="5" t="str">
        <f t="shared" si="44"/>
        <v>Y</v>
      </c>
      <c r="AH2823" s="5"/>
      <c r="AI2823" s="17">
        <v>1</v>
      </c>
      <c r="AJ2823" s="1" t="s">
        <v>10965</v>
      </c>
      <c r="AK2823" s="42" t="s">
        <v>334</v>
      </c>
      <c r="AL2823" s="80" t="s">
        <v>335</v>
      </c>
      <c r="AM2823" s="25" t="s">
        <v>261</v>
      </c>
      <c r="AN2823" s="82"/>
    </row>
    <row r="2824" spans="1:40" ht="57" customHeight="1">
      <c r="A2824" t="s">
        <v>1183</v>
      </c>
      <c r="B2824" s="13" t="s">
        <v>16</v>
      </c>
      <c r="C2824" s="13" t="s">
        <v>16</v>
      </c>
      <c r="D2824" s="13" t="s">
        <v>16</v>
      </c>
      <c r="E2824" s="27" t="s">
        <v>12426</v>
      </c>
      <c r="F2824" s="5"/>
      <c r="G2824" s="5" t="s">
        <v>10967</v>
      </c>
      <c r="H2824" s="1" t="s">
        <v>10961</v>
      </c>
      <c r="I2824" s="1" t="s">
        <v>12427</v>
      </c>
      <c r="J2824" s="30" t="s">
        <v>162</v>
      </c>
      <c r="K2824" s="64" t="s">
        <v>12428</v>
      </c>
      <c r="L2824" s="5" t="s">
        <v>942</v>
      </c>
      <c r="M2824" s="19" t="s">
        <v>944</v>
      </c>
      <c r="N2824" s="200">
        <v>46242</v>
      </c>
      <c r="O2824" s="201">
        <v>46267</v>
      </c>
      <c r="P2824" s="13" t="s">
        <v>187</v>
      </c>
      <c r="Q2824" s="22" t="s">
        <v>2021</v>
      </c>
      <c r="R2824" s="22">
        <v>22</v>
      </c>
      <c r="S2824" s="23" t="s">
        <v>242</v>
      </c>
      <c r="T2824" s="6" t="s">
        <v>242</v>
      </c>
      <c r="U2824" s="5"/>
      <c r="V2824" s="5" t="s">
        <v>233</v>
      </c>
      <c r="W2824" s="62" t="s">
        <v>12429</v>
      </c>
      <c r="X2824" s="5" t="s">
        <v>242</v>
      </c>
      <c r="Y2824" s="5"/>
      <c r="Z2824" s="5"/>
      <c r="AA2824" s="152" t="s">
        <v>16</v>
      </c>
      <c r="AB2824" s="7">
        <v>0.95</v>
      </c>
      <c r="AC2824" s="5"/>
      <c r="AD2824" s="5"/>
      <c r="AE2824" s="6"/>
      <c r="AF2824" s="5"/>
      <c r="AG2824" s="5" t="str">
        <f t="shared" si="44"/>
        <v>Y</v>
      </c>
      <c r="AH2824" s="5"/>
      <c r="AI2824" s="17">
        <v>1</v>
      </c>
      <c r="AJ2824" s="1" t="s">
        <v>10971</v>
      </c>
      <c r="AK2824" s="42" t="s">
        <v>334</v>
      </c>
      <c r="AL2824" s="80" t="s">
        <v>335</v>
      </c>
      <c r="AM2824" s="25" t="s">
        <v>261</v>
      </c>
      <c r="AN2824" s="82"/>
    </row>
    <row r="2825" spans="1:40" ht="57" customHeight="1">
      <c r="A2825" t="s">
        <v>1183</v>
      </c>
      <c r="B2825" s="13" t="s">
        <v>16</v>
      </c>
      <c r="C2825" s="13" t="s">
        <v>16</v>
      </c>
      <c r="D2825" s="13" t="s">
        <v>16</v>
      </c>
      <c r="E2825" s="27" t="s">
        <v>12430</v>
      </c>
      <c r="F2825" s="5"/>
      <c r="G2825" s="5" t="s">
        <v>11248</v>
      </c>
      <c r="H2825" s="1" t="s">
        <v>10961</v>
      </c>
      <c r="I2825" s="1" t="s">
        <v>12431</v>
      </c>
      <c r="J2825" s="30" t="s">
        <v>162</v>
      </c>
      <c r="K2825" s="64" t="s">
        <v>12432</v>
      </c>
      <c r="L2825" s="5" t="s">
        <v>942</v>
      </c>
      <c r="M2825" s="19" t="s">
        <v>944</v>
      </c>
      <c r="N2825" s="200">
        <v>46242</v>
      </c>
      <c r="O2825" s="201">
        <v>46267</v>
      </c>
      <c r="P2825" s="13" t="s">
        <v>187</v>
      </c>
      <c r="Q2825" s="22" t="s">
        <v>1190</v>
      </c>
      <c r="R2825" s="22">
        <v>2000</v>
      </c>
      <c r="S2825" s="23" t="s">
        <v>242</v>
      </c>
      <c r="T2825" s="6" t="s">
        <v>242</v>
      </c>
      <c r="U2825" s="5"/>
      <c r="V2825" s="5" t="s">
        <v>233</v>
      </c>
      <c r="W2825" s="62" t="s">
        <v>12433</v>
      </c>
      <c r="X2825" s="5" t="s">
        <v>242</v>
      </c>
      <c r="Y2825" s="5"/>
      <c r="Z2825" s="5"/>
      <c r="AA2825" s="152" t="s">
        <v>16</v>
      </c>
      <c r="AB2825" s="7">
        <v>0.95</v>
      </c>
      <c r="AC2825" s="5"/>
      <c r="AD2825" s="5"/>
      <c r="AE2825" s="6"/>
      <c r="AF2825" s="5"/>
      <c r="AG2825" s="5" t="str">
        <f t="shared" si="44"/>
        <v>Y</v>
      </c>
      <c r="AH2825" s="5"/>
      <c r="AI2825" s="17">
        <v>1</v>
      </c>
      <c r="AJ2825" s="1" t="s">
        <v>11252</v>
      </c>
      <c r="AK2825" s="42" t="s">
        <v>334</v>
      </c>
      <c r="AL2825" s="80" t="s">
        <v>335</v>
      </c>
      <c r="AM2825" s="25" t="s">
        <v>261</v>
      </c>
      <c r="AN2825" s="82"/>
    </row>
    <row r="2826" spans="1:40" ht="57" customHeight="1">
      <c r="A2826" t="s">
        <v>1183</v>
      </c>
      <c r="B2826" s="13" t="s">
        <v>16</v>
      </c>
      <c r="C2826" s="13" t="s">
        <v>16</v>
      </c>
      <c r="D2826" s="13" t="s">
        <v>16</v>
      </c>
      <c r="E2826" s="27" t="s">
        <v>12434</v>
      </c>
      <c r="F2826" s="5"/>
      <c r="G2826" s="5" t="s">
        <v>11233</v>
      </c>
      <c r="H2826" s="1" t="s">
        <v>10961</v>
      </c>
      <c r="I2826" s="1" t="s">
        <v>12435</v>
      </c>
      <c r="J2826" s="30" t="s">
        <v>162</v>
      </c>
      <c r="K2826" s="64" t="s">
        <v>12436</v>
      </c>
      <c r="L2826" s="5" t="s">
        <v>942</v>
      </c>
      <c r="M2826" s="19" t="s">
        <v>944</v>
      </c>
      <c r="N2826" s="200">
        <v>46242</v>
      </c>
      <c r="O2826" s="201">
        <v>46267</v>
      </c>
      <c r="P2826" s="13" t="s">
        <v>187</v>
      </c>
      <c r="Q2826" s="22" t="s">
        <v>1190</v>
      </c>
      <c r="R2826" s="22">
        <v>8000</v>
      </c>
      <c r="S2826" s="23" t="s">
        <v>242</v>
      </c>
      <c r="T2826" s="6" t="s">
        <v>242</v>
      </c>
      <c r="U2826" s="5"/>
      <c r="V2826" s="5" t="s">
        <v>233</v>
      </c>
      <c r="W2826" s="62" t="s">
        <v>12437</v>
      </c>
      <c r="X2826" s="5" t="s">
        <v>187</v>
      </c>
      <c r="Y2826" s="5" t="s">
        <v>11237</v>
      </c>
      <c r="Z2826" s="5" t="s">
        <v>11238</v>
      </c>
      <c r="AA2826" s="152" t="s">
        <v>16</v>
      </c>
      <c r="AB2826" s="7">
        <v>0.95</v>
      </c>
      <c r="AC2826" s="5"/>
      <c r="AD2826" s="5"/>
      <c r="AE2826" s="6"/>
      <c r="AF2826" s="5"/>
      <c r="AG2826" s="5" t="str">
        <f t="shared" si="44"/>
        <v>Y</v>
      </c>
      <c r="AH2826" s="5"/>
      <c r="AI2826" s="17">
        <v>1</v>
      </c>
      <c r="AJ2826" s="1" t="s">
        <v>11239</v>
      </c>
      <c r="AK2826" s="42" t="s">
        <v>334</v>
      </c>
      <c r="AL2826" s="80" t="s">
        <v>335</v>
      </c>
      <c r="AM2826" s="25" t="s">
        <v>261</v>
      </c>
      <c r="AN2826" s="82"/>
    </row>
    <row r="2827" spans="1:40" ht="57" customHeight="1">
      <c r="A2827" t="s">
        <v>1183</v>
      </c>
      <c r="B2827" s="13" t="s">
        <v>16</v>
      </c>
      <c r="C2827" s="13" t="s">
        <v>16</v>
      </c>
      <c r="D2827" s="13" t="s">
        <v>16</v>
      </c>
      <c r="E2827" s="27" t="s">
        <v>12438</v>
      </c>
      <c r="F2827" s="5"/>
      <c r="G2827" s="5" t="s">
        <v>11241</v>
      </c>
      <c r="H2827" s="1" t="s">
        <v>10961</v>
      </c>
      <c r="I2827" s="1" t="s">
        <v>12439</v>
      </c>
      <c r="J2827" s="30" t="s">
        <v>162</v>
      </c>
      <c r="K2827" s="64" t="s">
        <v>12440</v>
      </c>
      <c r="L2827" s="5" t="s">
        <v>942</v>
      </c>
      <c r="M2827" s="19" t="s">
        <v>944</v>
      </c>
      <c r="N2827" s="200">
        <v>46242</v>
      </c>
      <c r="O2827" s="201">
        <v>46267</v>
      </c>
      <c r="P2827" s="13" t="s">
        <v>187</v>
      </c>
      <c r="Q2827" s="22" t="s">
        <v>1190</v>
      </c>
      <c r="R2827" s="22">
        <v>8000</v>
      </c>
      <c r="S2827" s="23" t="s">
        <v>242</v>
      </c>
      <c r="T2827" s="6" t="s">
        <v>242</v>
      </c>
      <c r="U2827" s="5"/>
      <c r="V2827" s="5" t="s">
        <v>233</v>
      </c>
      <c r="W2827" s="62" t="s">
        <v>12441</v>
      </c>
      <c r="X2827" s="5" t="s">
        <v>187</v>
      </c>
      <c r="Y2827" s="5" t="s">
        <v>11245</v>
      </c>
      <c r="Z2827" s="5" t="s">
        <v>11238</v>
      </c>
      <c r="AA2827" s="152" t="s">
        <v>16</v>
      </c>
      <c r="AB2827" s="7">
        <v>0.95</v>
      </c>
      <c r="AC2827" s="5"/>
      <c r="AD2827" s="5"/>
      <c r="AE2827" s="6"/>
      <c r="AF2827" s="5"/>
      <c r="AG2827" s="5" t="str">
        <f t="shared" si="44"/>
        <v>Y</v>
      </c>
      <c r="AH2827" s="5"/>
      <c r="AI2827" s="17">
        <v>1</v>
      </c>
      <c r="AJ2827" s="1" t="s">
        <v>11246</v>
      </c>
      <c r="AK2827" s="42" t="s">
        <v>334</v>
      </c>
      <c r="AL2827" s="80" t="s">
        <v>335</v>
      </c>
      <c r="AM2827" s="25" t="s">
        <v>261</v>
      </c>
      <c r="AN2827" s="82"/>
    </row>
    <row r="2828" spans="1:40" ht="57" customHeight="1">
      <c r="A2828" t="s">
        <v>1183</v>
      </c>
      <c r="B2828" s="13" t="s">
        <v>16</v>
      </c>
      <c r="C2828" s="13" t="s">
        <v>16</v>
      </c>
      <c r="D2828" s="13" t="s">
        <v>16</v>
      </c>
      <c r="E2828" s="27" t="s">
        <v>12442</v>
      </c>
      <c r="F2828" s="5"/>
      <c r="G2828" s="5" t="s">
        <v>10960</v>
      </c>
      <c r="H2828" s="1" t="s">
        <v>10961</v>
      </c>
      <c r="I2828" s="1" t="s">
        <v>12443</v>
      </c>
      <c r="J2828" s="30" t="s">
        <v>162</v>
      </c>
      <c r="K2828" s="64" t="s">
        <v>12444</v>
      </c>
      <c r="L2828" s="5" t="s">
        <v>949</v>
      </c>
      <c r="M2828" s="19" t="s">
        <v>951</v>
      </c>
      <c r="N2828" s="200">
        <v>46242</v>
      </c>
      <c r="O2828" s="201">
        <v>46267</v>
      </c>
      <c r="P2828" s="13" t="s">
        <v>187</v>
      </c>
      <c r="Q2828" s="22" t="s">
        <v>2021</v>
      </c>
      <c r="R2828" s="22">
        <v>22</v>
      </c>
      <c r="S2828" s="23" t="s">
        <v>242</v>
      </c>
      <c r="T2828" s="6" t="s">
        <v>242</v>
      </c>
      <c r="U2828" s="5"/>
      <c r="V2828" s="5" t="s">
        <v>233</v>
      </c>
      <c r="W2828" s="62" t="s">
        <v>12445</v>
      </c>
      <c r="X2828" s="5" t="s">
        <v>242</v>
      </c>
      <c r="Y2828" s="5"/>
      <c r="Z2828" s="5"/>
      <c r="AA2828" s="152" t="s">
        <v>16</v>
      </c>
      <c r="AB2828" s="7">
        <v>0.95</v>
      </c>
      <c r="AC2828" s="5"/>
      <c r="AD2828" s="5"/>
      <c r="AE2828" s="6"/>
      <c r="AF2828" s="5"/>
      <c r="AG2828" s="5" t="str">
        <f t="shared" si="44"/>
        <v>Y</v>
      </c>
      <c r="AH2828" s="5"/>
      <c r="AI2828" s="17">
        <v>1</v>
      </c>
      <c r="AJ2828" s="1" t="s">
        <v>10965</v>
      </c>
      <c r="AK2828" s="42" t="s">
        <v>334</v>
      </c>
      <c r="AL2828" s="80" t="s">
        <v>335</v>
      </c>
      <c r="AM2828" s="25" t="s">
        <v>261</v>
      </c>
      <c r="AN2828" s="82"/>
    </row>
    <row r="2829" spans="1:40" ht="57" customHeight="1">
      <c r="A2829" t="s">
        <v>1183</v>
      </c>
      <c r="B2829" s="13" t="s">
        <v>16</v>
      </c>
      <c r="C2829" s="13" t="s">
        <v>16</v>
      </c>
      <c r="D2829" s="13" t="s">
        <v>16</v>
      </c>
      <c r="E2829" s="27" t="s">
        <v>12446</v>
      </c>
      <c r="F2829" s="5"/>
      <c r="G2829" s="5" t="s">
        <v>10967</v>
      </c>
      <c r="H2829" s="1" t="s">
        <v>10961</v>
      </c>
      <c r="I2829" s="1" t="s">
        <v>12447</v>
      </c>
      <c r="J2829" s="30" t="s">
        <v>162</v>
      </c>
      <c r="K2829" s="64" t="s">
        <v>12448</v>
      </c>
      <c r="L2829" s="5" t="s">
        <v>949</v>
      </c>
      <c r="M2829" s="19" t="s">
        <v>951</v>
      </c>
      <c r="N2829" s="200">
        <v>46242</v>
      </c>
      <c r="O2829" s="201">
        <v>46267</v>
      </c>
      <c r="P2829" s="13" t="s">
        <v>187</v>
      </c>
      <c r="Q2829" s="22" t="s">
        <v>2021</v>
      </c>
      <c r="R2829" s="22">
        <v>22</v>
      </c>
      <c r="S2829" s="23" t="s">
        <v>242</v>
      </c>
      <c r="T2829" s="6" t="s">
        <v>242</v>
      </c>
      <c r="U2829" s="5"/>
      <c r="V2829" s="5" t="s">
        <v>233</v>
      </c>
      <c r="W2829" s="62" t="s">
        <v>12449</v>
      </c>
      <c r="X2829" s="5" t="s">
        <v>242</v>
      </c>
      <c r="Y2829" s="5"/>
      <c r="Z2829" s="5"/>
      <c r="AA2829" s="152" t="s">
        <v>16</v>
      </c>
      <c r="AB2829" s="7">
        <v>0.95</v>
      </c>
      <c r="AC2829" s="5"/>
      <c r="AD2829" s="5"/>
      <c r="AE2829" s="6"/>
      <c r="AF2829" s="5"/>
      <c r="AG2829" s="5" t="str">
        <f t="shared" si="44"/>
        <v>Y</v>
      </c>
      <c r="AH2829" s="5"/>
      <c r="AI2829" s="17">
        <v>1</v>
      </c>
      <c r="AJ2829" s="1" t="s">
        <v>10971</v>
      </c>
      <c r="AK2829" s="42" t="s">
        <v>334</v>
      </c>
      <c r="AL2829" s="80" t="s">
        <v>335</v>
      </c>
      <c r="AM2829" s="25" t="s">
        <v>261</v>
      </c>
      <c r="AN2829" s="82"/>
    </row>
    <row r="2830" spans="1:40" ht="57" customHeight="1">
      <c r="A2830" t="s">
        <v>1183</v>
      </c>
      <c r="B2830" s="13" t="s">
        <v>16</v>
      </c>
      <c r="C2830" s="13" t="s">
        <v>16</v>
      </c>
      <c r="D2830" s="13" t="s">
        <v>16</v>
      </c>
      <c r="E2830" s="27" t="s">
        <v>12450</v>
      </c>
      <c r="F2830" s="5"/>
      <c r="G2830" s="5" t="s">
        <v>11248</v>
      </c>
      <c r="H2830" s="1" t="s">
        <v>10961</v>
      </c>
      <c r="I2830" s="1" t="s">
        <v>12451</v>
      </c>
      <c r="J2830" s="30" t="s">
        <v>162</v>
      </c>
      <c r="K2830" s="64" t="s">
        <v>12452</v>
      </c>
      <c r="L2830" s="5" t="s">
        <v>949</v>
      </c>
      <c r="M2830" s="19" t="s">
        <v>951</v>
      </c>
      <c r="N2830" s="200">
        <v>46242</v>
      </c>
      <c r="O2830" s="201">
        <v>46267</v>
      </c>
      <c r="P2830" s="13" t="s">
        <v>187</v>
      </c>
      <c r="Q2830" s="22" t="s">
        <v>1190</v>
      </c>
      <c r="R2830" s="22">
        <v>2000</v>
      </c>
      <c r="S2830" s="23" t="s">
        <v>242</v>
      </c>
      <c r="T2830" s="6" t="s">
        <v>242</v>
      </c>
      <c r="U2830" s="5"/>
      <c r="V2830" s="5" t="s">
        <v>233</v>
      </c>
      <c r="W2830" s="62" t="s">
        <v>12453</v>
      </c>
      <c r="X2830" s="5" t="s">
        <v>242</v>
      </c>
      <c r="Y2830" s="5"/>
      <c r="Z2830" s="5"/>
      <c r="AA2830" s="152" t="s">
        <v>16</v>
      </c>
      <c r="AB2830" s="7">
        <v>0.95</v>
      </c>
      <c r="AC2830" s="5"/>
      <c r="AD2830" s="5"/>
      <c r="AE2830" s="6"/>
      <c r="AF2830" s="5"/>
      <c r="AG2830" s="5" t="str">
        <f t="shared" si="44"/>
        <v>Y</v>
      </c>
      <c r="AH2830" s="5"/>
      <c r="AI2830" s="17">
        <v>1</v>
      </c>
      <c r="AJ2830" s="1" t="s">
        <v>11252</v>
      </c>
      <c r="AK2830" s="42" t="s">
        <v>334</v>
      </c>
      <c r="AL2830" s="80" t="s">
        <v>335</v>
      </c>
      <c r="AM2830" s="25" t="s">
        <v>261</v>
      </c>
      <c r="AN2830" s="82"/>
    </row>
    <row r="2831" spans="1:40" ht="57" customHeight="1">
      <c r="A2831" t="s">
        <v>1183</v>
      </c>
      <c r="B2831" s="13" t="s">
        <v>16</v>
      </c>
      <c r="C2831" s="13" t="s">
        <v>16</v>
      </c>
      <c r="D2831" s="13" t="s">
        <v>16</v>
      </c>
      <c r="E2831" s="27" t="s">
        <v>12454</v>
      </c>
      <c r="F2831" s="5"/>
      <c r="G2831" s="5" t="s">
        <v>11233</v>
      </c>
      <c r="H2831" s="1" t="s">
        <v>10961</v>
      </c>
      <c r="I2831" s="1" t="s">
        <v>12455</v>
      </c>
      <c r="J2831" s="30" t="s">
        <v>162</v>
      </c>
      <c r="K2831" s="64" t="s">
        <v>12456</v>
      </c>
      <c r="L2831" s="5" t="s">
        <v>949</v>
      </c>
      <c r="M2831" s="19" t="s">
        <v>951</v>
      </c>
      <c r="N2831" s="200">
        <v>46242</v>
      </c>
      <c r="O2831" s="201">
        <v>46267</v>
      </c>
      <c r="P2831" s="13" t="s">
        <v>187</v>
      </c>
      <c r="Q2831" s="22" t="s">
        <v>1190</v>
      </c>
      <c r="R2831" s="22">
        <v>8000</v>
      </c>
      <c r="S2831" s="23" t="s">
        <v>242</v>
      </c>
      <c r="T2831" s="6" t="s">
        <v>242</v>
      </c>
      <c r="U2831" s="5"/>
      <c r="V2831" s="5" t="s">
        <v>233</v>
      </c>
      <c r="W2831" s="62" t="s">
        <v>12457</v>
      </c>
      <c r="X2831" s="5" t="s">
        <v>187</v>
      </c>
      <c r="Y2831" s="5" t="s">
        <v>11237</v>
      </c>
      <c r="Z2831" s="5" t="s">
        <v>11238</v>
      </c>
      <c r="AA2831" s="152" t="s">
        <v>16</v>
      </c>
      <c r="AB2831" s="7">
        <v>0.95</v>
      </c>
      <c r="AC2831" s="5"/>
      <c r="AD2831" s="5"/>
      <c r="AE2831" s="6"/>
      <c r="AF2831" s="5"/>
      <c r="AG2831" s="5" t="str">
        <f t="shared" si="44"/>
        <v>Y</v>
      </c>
      <c r="AH2831" s="5"/>
      <c r="AI2831" s="17">
        <v>1</v>
      </c>
      <c r="AJ2831" s="1" t="s">
        <v>11239</v>
      </c>
      <c r="AK2831" s="42" t="s">
        <v>334</v>
      </c>
      <c r="AL2831" s="80" t="s">
        <v>335</v>
      </c>
      <c r="AM2831" s="25" t="s">
        <v>261</v>
      </c>
      <c r="AN2831" s="82"/>
    </row>
    <row r="2832" spans="1:40" ht="57" customHeight="1">
      <c r="A2832" t="s">
        <v>1183</v>
      </c>
      <c r="B2832" s="13" t="s">
        <v>16</v>
      </c>
      <c r="C2832" s="13" t="s">
        <v>16</v>
      </c>
      <c r="D2832" s="13" t="s">
        <v>16</v>
      </c>
      <c r="E2832" s="27" t="s">
        <v>12458</v>
      </c>
      <c r="F2832" s="5"/>
      <c r="G2832" s="5" t="s">
        <v>11241</v>
      </c>
      <c r="H2832" s="1" t="s">
        <v>10961</v>
      </c>
      <c r="I2832" s="1" t="s">
        <v>12459</v>
      </c>
      <c r="J2832" s="30" t="s">
        <v>162</v>
      </c>
      <c r="K2832" s="64" t="s">
        <v>12460</v>
      </c>
      <c r="L2832" s="5" t="s">
        <v>949</v>
      </c>
      <c r="M2832" s="19" t="s">
        <v>951</v>
      </c>
      <c r="N2832" s="200">
        <v>46242</v>
      </c>
      <c r="O2832" s="201">
        <v>46267</v>
      </c>
      <c r="P2832" s="13" t="s">
        <v>187</v>
      </c>
      <c r="Q2832" s="22" t="s">
        <v>1190</v>
      </c>
      <c r="R2832" s="22">
        <v>8000</v>
      </c>
      <c r="S2832" s="23" t="s">
        <v>242</v>
      </c>
      <c r="T2832" s="6" t="s">
        <v>242</v>
      </c>
      <c r="U2832" s="5"/>
      <c r="V2832" s="5" t="s">
        <v>233</v>
      </c>
      <c r="W2832" s="62" t="s">
        <v>12461</v>
      </c>
      <c r="X2832" s="5" t="s">
        <v>187</v>
      </c>
      <c r="Y2832" s="5" t="s">
        <v>11245</v>
      </c>
      <c r="Z2832" s="5" t="s">
        <v>11238</v>
      </c>
      <c r="AA2832" s="152" t="s">
        <v>16</v>
      </c>
      <c r="AB2832" s="7">
        <v>0.95</v>
      </c>
      <c r="AC2832" s="5"/>
      <c r="AD2832" s="5"/>
      <c r="AE2832" s="6"/>
      <c r="AF2832" s="5"/>
      <c r="AG2832" s="5" t="str">
        <f t="shared" si="44"/>
        <v>Y</v>
      </c>
      <c r="AH2832" s="5"/>
      <c r="AI2832" s="17">
        <v>1</v>
      </c>
      <c r="AJ2832" s="1" t="s">
        <v>11246</v>
      </c>
      <c r="AK2832" s="42" t="s">
        <v>334</v>
      </c>
      <c r="AL2832" s="80" t="s">
        <v>335</v>
      </c>
      <c r="AM2832" s="25" t="s">
        <v>261</v>
      </c>
      <c r="AN2832" s="82"/>
    </row>
    <row r="2833" spans="1:40" ht="57" customHeight="1">
      <c r="A2833" t="s">
        <v>1183</v>
      </c>
      <c r="B2833" s="13" t="s">
        <v>16</v>
      </c>
      <c r="C2833" s="13" t="s">
        <v>16</v>
      </c>
      <c r="D2833" s="13" t="s">
        <v>16</v>
      </c>
      <c r="E2833" s="27" t="s">
        <v>12462</v>
      </c>
      <c r="F2833" s="5"/>
      <c r="G2833" s="5" t="s">
        <v>10960</v>
      </c>
      <c r="H2833" s="1" t="s">
        <v>10961</v>
      </c>
      <c r="I2833" s="1" t="s">
        <v>12463</v>
      </c>
      <c r="J2833" s="30" t="s">
        <v>162</v>
      </c>
      <c r="K2833" s="64" t="s">
        <v>12464</v>
      </c>
      <c r="L2833" s="5" t="s">
        <v>956</v>
      </c>
      <c r="M2833" s="19" t="s">
        <v>958</v>
      </c>
      <c r="N2833" s="200">
        <v>46242</v>
      </c>
      <c r="O2833" s="201">
        <v>46267</v>
      </c>
      <c r="P2833" s="13" t="s">
        <v>187</v>
      </c>
      <c r="Q2833" s="22" t="s">
        <v>2021</v>
      </c>
      <c r="R2833" s="22">
        <v>22</v>
      </c>
      <c r="S2833" s="23" t="s">
        <v>242</v>
      </c>
      <c r="T2833" s="6" t="s">
        <v>242</v>
      </c>
      <c r="U2833" s="5"/>
      <c r="V2833" s="5" t="s">
        <v>233</v>
      </c>
      <c r="W2833" s="62" t="s">
        <v>12465</v>
      </c>
      <c r="X2833" s="5" t="s">
        <v>242</v>
      </c>
      <c r="Y2833" s="5"/>
      <c r="Z2833" s="5"/>
      <c r="AA2833" s="152" t="s">
        <v>16</v>
      </c>
      <c r="AB2833" s="7">
        <v>0.95</v>
      </c>
      <c r="AC2833" s="5"/>
      <c r="AD2833" s="5"/>
      <c r="AE2833" s="6"/>
      <c r="AF2833" s="5"/>
      <c r="AG2833" s="5" t="str">
        <f t="shared" si="44"/>
        <v>Y</v>
      </c>
      <c r="AH2833" s="5"/>
      <c r="AI2833" s="17">
        <v>1</v>
      </c>
      <c r="AJ2833" s="1" t="s">
        <v>10965</v>
      </c>
      <c r="AK2833" s="42" t="s">
        <v>334</v>
      </c>
      <c r="AL2833" s="80" t="s">
        <v>335</v>
      </c>
      <c r="AM2833" s="25" t="s">
        <v>261</v>
      </c>
      <c r="AN2833" s="82"/>
    </row>
    <row r="2834" spans="1:40" ht="57" customHeight="1">
      <c r="A2834" t="s">
        <v>1183</v>
      </c>
      <c r="B2834" s="13" t="s">
        <v>16</v>
      </c>
      <c r="C2834" s="13" t="s">
        <v>16</v>
      </c>
      <c r="D2834" s="13" t="s">
        <v>16</v>
      </c>
      <c r="E2834" s="27" t="s">
        <v>12466</v>
      </c>
      <c r="F2834" s="5"/>
      <c r="G2834" s="5" t="s">
        <v>10967</v>
      </c>
      <c r="H2834" s="1" t="s">
        <v>10961</v>
      </c>
      <c r="I2834" s="1" t="s">
        <v>12467</v>
      </c>
      <c r="J2834" s="30" t="s">
        <v>162</v>
      </c>
      <c r="K2834" s="64" t="s">
        <v>12468</v>
      </c>
      <c r="L2834" s="5" t="s">
        <v>956</v>
      </c>
      <c r="M2834" s="19" t="s">
        <v>958</v>
      </c>
      <c r="N2834" s="200">
        <v>46242</v>
      </c>
      <c r="O2834" s="201">
        <v>46267</v>
      </c>
      <c r="P2834" s="13" t="s">
        <v>187</v>
      </c>
      <c r="Q2834" s="22" t="s">
        <v>2021</v>
      </c>
      <c r="R2834" s="22">
        <v>22</v>
      </c>
      <c r="S2834" s="23" t="s">
        <v>242</v>
      </c>
      <c r="T2834" s="6" t="s">
        <v>242</v>
      </c>
      <c r="U2834" s="5"/>
      <c r="V2834" s="5" t="s">
        <v>233</v>
      </c>
      <c r="W2834" s="62" t="s">
        <v>12469</v>
      </c>
      <c r="X2834" s="5" t="s">
        <v>242</v>
      </c>
      <c r="Y2834" s="5"/>
      <c r="Z2834" s="5"/>
      <c r="AA2834" s="152" t="s">
        <v>16</v>
      </c>
      <c r="AB2834" s="7">
        <v>0.95</v>
      </c>
      <c r="AC2834" s="5"/>
      <c r="AD2834" s="5"/>
      <c r="AE2834" s="6"/>
      <c r="AF2834" s="5"/>
      <c r="AG2834" s="5" t="str">
        <f t="shared" si="44"/>
        <v>Y</v>
      </c>
      <c r="AH2834" s="5"/>
      <c r="AI2834" s="17">
        <v>1</v>
      </c>
      <c r="AJ2834" s="1" t="s">
        <v>10971</v>
      </c>
      <c r="AK2834" s="42" t="s">
        <v>334</v>
      </c>
      <c r="AL2834" s="80" t="s">
        <v>335</v>
      </c>
      <c r="AM2834" s="25" t="s">
        <v>261</v>
      </c>
      <c r="AN2834" s="82"/>
    </row>
    <row r="2835" spans="1:40" ht="57" customHeight="1">
      <c r="A2835" t="s">
        <v>1183</v>
      </c>
      <c r="B2835" s="13" t="s">
        <v>16</v>
      </c>
      <c r="C2835" s="13" t="s">
        <v>16</v>
      </c>
      <c r="D2835" s="13" t="s">
        <v>16</v>
      </c>
      <c r="E2835" s="27" t="s">
        <v>12470</v>
      </c>
      <c r="F2835" s="5"/>
      <c r="G2835" s="5" t="s">
        <v>11248</v>
      </c>
      <c r="H2835" s="1" t="s">
        <v>10961</v>
      </c>
      <c r="I2835" s="1" t="s">
        <v>12471</v>
      </c>
      <c r="J2835" s="30" t="s">
        <v>162</v>
      </c>
      <c r="K2835" s="64" t="s">
        <v>12472</v>
      </c>
      <c r="L2835" s="5" t="s">
        <v>956</v>
      </c>
      <c r="M2835" s="19" t="s">
        <v>958</v>
      </c>
      <c r="N2835" s="200">
        <v>46242</v>
      </c>
      <c r="O2835" s="201">
        <v>46267</v>
      </c>
      <c r="P2835" s="13" t="s">
        <v>187</v>
      </c>
      <c r="Q2835" s="22" t="s">
        <v>1190</v>
      </c>
      <c r="R2835" s="22">
        <v>2000</v>
      </c>
      <c r="S2835" s="23" t="s">
        <v>242</v>
      </c>
      <c r="T2835" s="6" t="s">
        <v>242</v>
      </c>
      <c r="U2835" s="5"/>
      <c r="V2835" s="5" t="s">
        <v>233</v>
      </c>
      <c r="W2835" s="62" t="s">
        <v>12473</v>
      </c>
      <c r="X2835" s="5" t="s">
        <v>242</v>
      </c>
      <c r="Y2835" s="5"/>
      <c r="Z2835" s="5"/>
      <c r="AA2835" s="152" t="s">
        <v>16</v>
      </c>
      <c r="AB2835" s="7">
        <v>0.95</v>
      </c>
      <c r="AC2835" s="5"/>
      <c r="AD2835" s="5"/>
      <c r="AE2835" s="6"/>
      <c r="AF2835" s="5"/>
      <c r="AG2835" s="5" t="str">
        <f t="shared" si="44"/>
        <v>Y</v>
      </c>
      <c r="AH2835" s="5"/>
      <c r="AI2835" s="17">
        <v>1</v>
      </c>
      <c r="AJ2835" s="1" t="s">
        <v>11252</v>
      </c>
      <c r="AK2835" s="42" t="s">
        <v>334</v>
      </c>
      <c r="AL2835" s="80" t="s">
        <v>335</v>
      </c>
      <c r="AM2835" s="25" t="s">
        <v>261</v>
      </c>
      <c r="AN2835" s="82"/>
    </row>
    <row r="2836" spans="1:40" ht="57" customHeight="1">
      <c r="A2836" t="s">
        <v>1183</v>
      </c>
      <c r="B2836" s="13" t="s">
        <v>16</v>
      </c>
      <c r="C2836" s="13" t="s">
        <v>16</v>
      </c>
      <c r="D2836" s="13" t="s">
        <v>16</v>
      </c>
      <c r="E2836" s="27" t="s">
        <v>12474</v>
      </c>
      <c r="F2836" s="5"/>
      <c r="G2836" s="5" t="s">
        <v>11233</v>
      </c>
      <c r="H2836" s="1" t="s">
        <v>10961</v>
      </c>
      <c r="I2836" s="1" t="s">
        <v>12475</v>
      </c>
      <c r="J2836" s="30" t="s">
        <v>162</v>
      </c>
      <c r="K2836" s="64" t="s">
        <v>12476</v>
      </c>
      <c r="L2836" s="5" t="s">
        <v>956</v>
      </c>
      <c r="M2836" s="19" t="s">
        <v>958</v>
      </c>
      <c r="N2836" s="200">
        <v>46242</v>
      </c>
      <c r="O2836" s="201">
        <v>46267</v>
      </c>
      <c r="P2836" s="13" t="s">
        <v>187</v>
      </c>
      <c r="Q2836" s="22" t="s">
        <v>1190</v>
      </c>
      <c r="R2836" s="22">
        <v>8000</v>
      </c>
      <c r="S2836" s="23" t="s">
        <v>242</v>
      </c>
      <c r="T2836" s="6" t="s">
        <v>242</v>
      </c>
      <c r="U2836" s="5"/>
      <c r="V2836" s="5" t="s">
        <v>233</v>
      </c>
      <c r="W2836" s="62" t="s">
        <v>12477</v>
      </c>
      <c r="X2836" s="5" t="s">
        <v>187</v>
      </c>
      <c r="Y2836" s="5" t="s">
        <v>11237</v>
      </c>
      <c r="Z2836" s="5" t="s">
        <v>11238</v>
      </c>
      <c r="AA2836" s="152" t="s">
        <v>16</v>
      </c>
      <c r="AB2836" s="7">
        <v>0.95</v>
      </c>
      <c r="AC2836" s="5"/>
      <c r="AD2836" s="5"/>
      <c r="AE2836" s="6"/>
      <c r="AF2836" s="5"/>
      <c r="AG2836" s="5" t="str">
        <f t="shared" si="44"/>
        <v>Y</v>
      </c>
      <c r="AH2836" s="5"/>
      <c r="AI2836" s="17">
        <v>1</v>
      </c>
      <c r="AJ2836" s="1" t="s">
        <v>11239</v>
      </c>
      <c r="AK2836" s="42" t="s">
        <v>334</v>
      </c>
      <c r="AL2836" s="80" t="s">
        <v>335</v>
      </c>
      <c r="AM2836" s="25" t="s">
        <v>261</v>
      </c>
      <c r="AN2836" s="82"/>
    </row>
    <row r="2837" spans="1:40" ht="57" customHeight="1">
      <c r="A2837" t="s">
        <v>1183</v>
      </c>
      <c r="B2837" s="13" t="s">
        <v>16</v>
      </c>
      <c r="C2837" s="13" t="s">
        <v>16</v>
      </c>
      <c r="D2837" s="13" t="s">
        <v>16</v>
      </c>
      <c r="E2837" s="27" t="s">
        <v>12478</v>
      </c>
      <c r="F2837" s="5"/>
      <c r="G2837" s="5" t="s">
        <v>11241</v>
      </c>
      <c r="H2837" s="1" t="s">
        <v>10961</v>
      </c>
      <c r="I2837" s="1" t="s">
        <v>12479</v>
      </c>
      <c r="J2837" s="30" t="s">
        <v>162</v>
      </c>
      <c r="K2837" s="64" t="s">
        <v>12480</v>
      </c>
      <c r="L2837" s="5" t="s">
        <v>956</v>
      </c>
      <c r="M2837" s="19" t="s">
        <v>958</v>
      </c>
      <c r="N2837" s="200">
        <v>46242</v>
      </c>
      <c r="O2837" s="201">
        <v>46267</v>
      </c>
      <c r="P2837" s="13" t="s">
        <v>187</v>
      </c>
      <c r="Q2837" s="22" t="s">
        <v>1190</v>
      </c>
      <c r="R2837" s="22">
        <v>8000</v>
      </c>
      <c r="S2837" s="23" t="s">
        <v>242</v>
      </c>
      <c r="T2837" s="6" t="s">
        <v>242</v>
      </c>
      <c r="U2837" s="5"/>
      <c r="V2837" s="5" t="s">
        <v>233</v>
      </c>
      <c r="W2837" s="62" t="s">
        <v>12481</v>
      </c>
      <c r="X2837" s="5" t="s">
        <v>187</v>
      </c>
      <c r="Y2837" s="5" t="s">
        <v>11245</v>
      </c>
      <c r="Z2837" s="5" t="s">
        <v>11238</v>
      </c>
      <c r="AA2837" s="152" t="s">
        <v>16</v>
      </c>
      <c r="AB2837" s="7">
        <v>0.95</v>
      </c>
      <c r="AC2837" s="5"/>
      <c r="AD2837" s="5"/>
      <c r="AE2837" s="6"/>
      <c r="AF2837" s="5"/>
      <c r="AG2837" s="5" t="str">
        <f t="shared" si="44"/>
        <v>Y</v>
      </c>
      <c r="AH2837" s="5"/>
      <c r="AI2837" s="17">
        <v>1</v>
      </c>
      <c r="AJ2837" s="1" t="s">
        <v>11246</v>
      </c>
      <c r="AK2837" s="42" t="s">
        <v>334</v>
      </c>
      <c r="AL2837" s="80" t="s">
        <v>335</v>
      </c>
      <c r="AM2837" s="25" t="s">
        <v>261</v>
      </c>
      <c r="AN2837" s="82"/>
    </row>
    <row r="2838" spans="1:40" ht="57" customHeight="1">
      <c r="A2838" t="s">
        <v>1183</v>
      </c>
      <c r="B2838" s="13" t="s">
        <v>16</v>
      </c>
      <c r="C2838" s="13" t="s">
        <v>16</v>
      </c>
      <c r="D2838" s="13" t="s">
        <v>16</v>
      </c>
      <c r="E2838" s="27" t="s">
        <v>12482</v>
      </c>
      <c r="F2838" s="5"/>
      <c r="G2838" s="5" t="s">
        <v>10960</v>
      </c>
      <c r="H2838" s="1" t="s">
        <v>10961</v>
      </c>
      <c r="I2838" s="1" t="s">
        <v>12483</v>
      </c>
      <c r="J2838" s="30" t="s">
        <v>162</v>
      </c>
      <c r="K2838" s="64" t="s">
        <v>12484</v>
      </c>
      <c r="L2838" s="5" t="s">
        <v>963</v>
      </c>
      <c r="M2838" s="19" t="s">
        <v>965</v>
      </c>
      <c r="N2838" s="200">
        <v>46242</v>
      </c>
      <c r="O2838" s="201">
        <v>46267</v>
      </c>
      <c r="P2838" s="13" t="s">
        <v>187</v>
      </c>
      <c r="Q2838" s="22" t="s">
        <v>2021</v>
      </c>
      <c r="R2838" s="22">
        <v>22</v>
      </c>
      <c r="S2838" s="23" t="s">
        <v>242</v>
      </c>
      <c r="T2838" s="6" t="s">
        <v>242</v>
      </c>
      <c r="U2838" s="5"/>
      <c r="V2838" s="5" t="s">
        <v>233</v>
      </c>
      <c r="W2838" s="62" t="s">
        <v>12485</v>
      </c>
      <c r="X2838" s="5" t="s">
        <v>242</v>
      </c>
      <c r="Y2838" s="5"/>
      <c r="Z2838" s="5"/>
      <c r="AA2838" s="152" t="s">
        <v>16</v>
      </c>
      <c r="AB2838" s="7">
        <v>0.95</v>
      </c>
      <c r="AC2838" s="5"/>
      <c r="AD2838" s="5"/>
      <c r="AE2838" s="6"/>
      <c r="AF2838" s="5"/>
      <c r="AG2838" s="5" t="str">
        <f t="shared" si="44"/>
        <v>Y</v>
      </c>
      <c r="AH2838" s="5"/>
      <c r="AI2838" s="17">
        <v>1</v>
      </c>
      <c r="AJ2838" s="1" t="s">
        <v>10965</v>
      </c>
      <c r="AK2838" s="42" t="s">
        <v>334</v>
      </c>
      <c r="AL2838" s="80" t="s">
        <v>335</v>
      </c>
      <c r="AM2838" s="25" t="s">
        <v>261</v>
      </c>
      <c r="AN2838" s="82"/>
    </row>
    <row r="2839" spans="1:40" ht="57" customHeight="1">
      <c r="A2839" t="s">
        <v>1183</v>
      </c>
      <c r="B2839" s="13" t="s">
        <v>16</v>
      </c>
      <c r="C2839" s="13" t="s">
        <v>16</v>
      </c>
      <c r="D2839" s="13" t="s">
        <v>16</v>
      </c>
      <c r="E2839" s="27" t="s">
        <v>12486</v>
      </c>
      <c r="F2839" s="5"/>
      <c r="G2839" s="5" t="s">
        <v>10967</v>
      </c>
      <c r="H2839" s="1" t="s">
        <v>10961</v>
      </c>
      <c r="I2839" s="1" t="s">
        <v>12487</v>
      </c>
      <c r="J2839" s="30" t="s">
        <v>162</v>
      </c>
      <c r="K2839" s="64" t="s">
        <v>12488</v>
      </c>
      <c r="L2839" s="5" t="s">
        <v>963</v>
      </c>
      <c r="M2839" s="19" t="s">
        <v>965</v>
      </c>
      <c r="N2839" s="200">
        <v>46242</v>
      </c>
      <c r="O2839" s="201">
        <v>46267</v>
      </c>
      <c r="P2839" s="13" t="s">
        <v>187</v>
      </c>
      <c r="Q2839" s="22" t="s">
        <v>2021</v>
      </c>
      <c r="R2839" s="22">
        <v>22</v>
      </c>
      <c r="S2839" s="23" t="s">
        <v>242</v>
      </c>
      <c r="T2839" s="6" t="s">
        <v>242</v>
      </c>
      <c r="U2839" s="5"/>
      <c r="V2839" s="5" t="s">
        <v>233</v>
      </c>
      <c r="W2839" s="62" t="s">
        <v>12489</v>
      </c>
      <c r="X2839" s="5" t="s">
        <v>242</v>
      </c>
      <c r="Y2839" s="5"/>
      <c r="Z2839" s="5"/>
      <c r="AA2839" s="152" t="s">
        <v>16</v>
      </c>
      <c r="AB2839" s="7">
        <v>0.95</v>
      </c>
      <c r="AC2839" s="5"/>
      <c r="AD2839" s="5"/>
      <c r="AE2839" s="6"/>
      <c r="AF2839" s="5"/>
      <c r="AG2839" s="5" t="str">
        <f t="shared" si="44"/>
        <v>Y</v>
      </c>
      <c r="AH2839" s="5"/>
      <c r="AI2839" s="17">
        <v>1</v>
      </c>
      <c r="AJ2839" s="1" t="s">
        <v>10971</v>
      </c>
      <c r="AK2839" s="42" t="s">
        <v>334</v>
      </c>
      <c r="AL2839" s="80" t="s">
        <v>335</v>
      </c>
      <c r="AM2839" s="25" t="s">
        <v>261</v>
      </c>
      <c r="AN2839" s="82"/>
    </row>
    <row r="2840" spans="1:40" ht="57" customHeight="1">
      <c r="A2840" t="s">
        <v>1183</v>
      </c>
      <c r="B2840" s="13" t="s">
        <v>16</v>
      </c>
      <c r="C2840" s="13" t="s">
        <v>16</v>
      </c>
      <c r="D2840" s="13" t="s">
        <v>16</v>
      </c>
      <c r="E2840" s="27" t="s">
        <v>12490</v>
      </c>
      <c r="F2840" s="5"/>
      <c r="G2840" s="5" t="s">
        <v>11248</v>
      </c>
      <c r="H2840" s="1" t="s">
        <v>10961</v>
      </c>
      <c r="I2840" s="1" t="s">
        <v>12491</v>
      </c>
      <c r="J2840" s="30" t="s">
        <v>162</v>
      </c>
      <c r="K2840" s="64" t="s">
        <v>12492</v>
      </c>
      <c r="L2840" s="5" t="s">
        <v>963</v>
      </c>
      <c r="M2840" s="19" t="s">
        <v>965</v>
      </c>
      <c r="N2840" s="200">
        <v>46242</v>
      </c>
      <c r="O2840" s="201">
        <v>46267</v>
      </c>
      <c r="P2840" s="13" t="s">
        <v>187</v>
      </c>
      <c r="Q2840" s="22" t="s">
        <v>1190</v>
      </c>
      <c r="R2840" s="22">
        <v>2000</v>
      </c>
      <c r="S2840" s="23" t="s">
        <v>242</v>
      </c>
      <c r="T2840" s="6" t="s">
        <v>242</v>
      </c>
      <c r="U2840" s="5"/>
      <c r="V2840" s="5" t="s">
        <v>233</v>
      </c>
      <c r="W2840" s="62" t="s">
        <v>12493</v>
      </c>
      <c r="X2840" s="5" t="s">
        <v>242</v>
      </c>
      <c r="Y2840" s="5"/>
      <c r="Z2840" s="5"/>
      <c r="AA2840" s="152" t="s">
        <v>16</v>
      </c>
      <c r="AB2840" s="7">
        <v>0.95</v>
      </c>
      <c r="AC2840" s="5"/>
      <c r="AD2840" s="5"/>
      <c r="AE2840" s="6"/>
      <c r="AF2840" s="5"/>
      <c r="AG2840" s="5" t="str">
        <f t="shared" si="44"/>
        <v>Y</v>
      </c>
      <c r="AH2840" s="5"/>
      <c r="AI2840" s="17">
        <v>1</v>
      </c>
      <c r="AJ2840" s="1" t="s">
        <v>11252</v>
      </c>
      <c r="AK2840" s="42" t="s">
        <v>334</v>
      </c>
      <c r="AL2840" s="80" t="s">
        <v>335</v>
      </c>
      <c r="AM2840" s="25" t="s">
        <v>261</v>
      </c>
      <c r="AN2840" s="82"/>
    </row>
    <row r="2841" spans="1:40" ht="57" customHeight="1">
      <c r="A2841" t="s">
        <v>1183</v>
      </c>
      <c r="B2841" s="13" t="s">
        <v>16</v>
      </c>
      <c r="C2841" s="13" t="s">
        <v>16</v>
      </c>
      <c r="D2841" s="13" t="s">
        <v>16</v>
      </c>
      <c r="E2841" s="27" t="s">
        <v>12494</v>
      </c>
      <c r="F2841" s="5"/>
      <c r="G2841" s="5" t="s">
        <v>11233</v>
      </c>
      <c r="H2841" s="1" t="s">
        <v>10961</v>
      </c>
      <c r="I2841" s="1" t="s">
        <v>12495</v>
      </c>
      <c r="J2841" s="30" t="s">
        <v>162</v>
      </c>
      <c r="K2841" s="64" t="s">
        <v>12496</v>
      </c>
      <c r="L2841" s="5" t="s">
        <v>963</v>
      </c>
      <c r="M2841" s="19" t="s">
        <v>965</v>
      </c>
      <c r="N2841" s="200">
        <v>46242</v>
      </c>
      <c r="O2841" s="201">
        <v>46267</v>
      </c>
      <c r="P2841" s="13" t="s">
        <v>187</v>
      </c>
      <c r="Q2841" s="22" t="s">
        <v>1190</v>
      </c>
      <c r="R2841" s="22">
        <v>8000</v>
      </c>
      <c r="S2841" s="23" t="s">
        <v>242</v>
      </c>
      <c r="T2841" s="6" t="s">
        <v>242</v>
      </c>
      <c r="U2841" s="5"/>
      <c r="V2841" s="5" t="s">
        <v>233</v>
      </c>
      <c r="W2841" s="62" t="s">
        <v>12497</v>
      </c>
      <c r="X2841" s="5" t="s">
        <v>187</v>
      </c>
      <c r="Y2841" s="5" t="s">
        <v>11237</v>
      </c>
      <c r="Z2841" s="5" t="s">
        <v>11238</v>
      </c>
      <c r="AA2841" s="152" t="s">
        <v>16</v>
      </c>
      <c r="AB2841" s="7">
        <v>0.95</v>
      </c>
      <c r="AC2841" s="5"/>
      <c r="AD2841" s="5"/>
      <c r="AE2841" s="6"/>
      <c r="AF2841" s="5"/>
      <c r="AG2841" s="5" t="str">
        <f t="shared" si="44"/>
        <v>Y</v>
      </c>
      <c r="AH2841" s="5"/>
      <c r="AI2841" s="17">
        <v>1</v>
      </c>
      <c r="AJ2841" s="1" t="s">
        <v>11239</v>
      </c>
      <c r="AK2841" s="42" t="s">
        <v>334</v>
      </c>
      <c r="AL2841" s="80" t="s">
        <v>335</v>
      </c>
      <c r="AM2841" s="25" t="s">
        <v>261</v>
      </c>
      <c r="AN2841" s="82"/>
    </row>
    <row r="2842" spans="1:40" ht="57" customHeight="1">
      <c r="A2842" t="s">
        <v>1183</v>
      </c>
      <c r="B2842" s="13" t="s">
        <v>16</v>
      </c>
      <c r="C2842" s="13" t="s">
        <v>16</v>
      </c>
      <c r="D2842" s="13" t="s">
        <v>16</v>
      </c>
      <c r="E2842" s="27" t="s">
        <v>12498</v>
      </c>
      <c r="F2842" s="5"/>
      <c r="G2842" s="5" t="s">
        <v>11241</v>
      </c>
      <c r="H2842" s="1" t="s">
        <v>10961</v>
      </c>
      <c r="I2842" s="1" t="s">
        <v>12499</v>
      </c>
      <c r="J2842" s="30" t="s">
        <v>162</v>
      </c>
      <c r="K2842" s="64" t="s">
        <v>12500</v>
      </c>
      <c r="L2842" s="5" t="s">
        <v>963</v>
      </c>
      <c r="M2842" s="19" t="s">
        <v>965</v>
      </c>
      <c r="N2842" s="200">
        <v>46242</v>
      </c>
      <c r="O2842" s="201">
        <v>46267</v>
      </c>
      <c r="P2842" s="13" t="s">
        <v>187</v>
      </c>
      <c r="Q2842" s="22" t="s">
        <v>1190</v>
      </c>
      <c r="R2842" s="22">
        <v>8000</v>
      </c>
      <c r="S2842" s="23" t="s">
        <v>242</v>
      </c>
      <c r="T2842" s="6" t="s">
        <v>242</v>
      </c>
      <c r="U2842" s="5"/>
      <c r="V2842" s="5" t="s">
        <v>233</v>
      </c>
      <c r="W2842" s="62" t="s">
        <v>12501</v>
      </c>
      <c r="X2842" s="5" t="s">
        <v>187</v>
      </c>
      <c r="Y2842" s="5" t="s">
        <v>11245</v>
      </c>
      <c r="Z2842" s="5" t="s">
        <v>11238</v>
      </c>
      <c r="AA2842" s="152" t="s">
        <v>16</v>
      </c>
      <c r="AB2842" s="7">
        <v>0.95</v>
      </c>
      <c r="AC2842" s="5"/>
      <c r="AD2842" s="5"/>
      <c r="AE2842" s="6"/>
      <c r="AF2842" s="5"/>
      <c r="AG2842" s="5" t="str">
        <f t="shared" si="44"/>
        <v>Y</v>
      </c>
      <c r="AH2842" s="5"/>
      <c r="AI2842" s="17">
        <v>1</v>
      </c>
      <c r="AJ2842" s="1" t="s">
        <v>11246</v>
      </c>
      <c r="AK2842" s="42" t="s">
        <v>334</v>
      </c>
      <c r="AL2842" s="80" t="s">
        <v>335</v>
      </c>
      <c r="AM2842" s="25" t="s">
        <v>261</v>
      </c>
      <c r="AN2842" s="82"/>
    </row>
    <row r="2843" spans="1:40" ht="57" customHeight="1">
      <c r="A2843" t="s">
        <v>1183</v>
      </c>
      <c r="B2843" s="13" t="s">
        <v>16</v>
      </c>
      <c r="C2843" s="13" t="s">
        <v>16</v>
      </c>
      <c r="D2843" s="13" t="s">
        <v>16</v>
      </c>
      <c r="E2843" s="27" t="s">
        <v>12502</v>
      </c>
      <c r="F2843" s="5"/>
      <c r="G2843" s="5" t="s">
        <v>10960</v>
      </c>
      <c r="H2843" s="1" t="s">
        <v>10961</v>
      </c>
      <c r="I2843" s="1" t="s">
        <v>12503</v>
      </c>
      <c r="J2843" s="30" t="s">
        <v>162</v>
      </c>
      <c r="K2843" s="64" t="s">
        <v>12504</v>
      </c>
      <c r="L2843" s="5" t="s">
        <v>970</v>
      </c>
      <c r="M2843" s="19" t="s">
        <v>972</v>
      </c>
      <c r="N2843" s="200">
        <v>46242</v>
      </c>
      <c r="O2843" s="201">
        <v>46267</v>
      </c>
      <c r="P2843" s="13" t="s">
        <v>187</v>
      </c>
      <c r="Q2843" s="22" t="s">
        <v>2021</v>
      </c>
      <c r="R2843" s="22">
        <v>22</v>
      </c>
      <c r="S2843" s="23" t="s">
        <v>242</v>
      </c>
      <c r="T2843" s="6" t="s">
        <v>242</v>
      </c>
      <c r="U2843" s="5"/>
      <c r="V2843" s="5" t="s">
        <v>233</v>
      </c>
      <c r="W2843" s="62" t="s">
        <v>12505</v>
      </c>
      <c r="X2843" s="5" t="s">
        <v>242</v>
      </c>
      <c r="Y2843" s="5"/>
      <c r="Z2843" s="5"/>
      <c r="AA2843" s="152" t="s">
        <v>16</v>
      </c>
      <c r="AB2843" s="7">
        <v>0.95</v>
      </c>
      <c r="AC2843" s="5"/>
      <c r="AD2843" s="5"/>
      <c r="AE2843" s="6"/>
      <c r="AF2843" s="5"/>
      <c r="AG2843" s="5" t="str">
        <f t="shared" si="44"/>
        <v>Y</v>
      </c>
      <c r="AH2843" s="5"/>
      <c r="AI2843" s="17">
        <v>1</v>
      </c>
      <c r="AJ2843" s="1" t="s">
        <v>10965</v>
      </c>
      <c r="AK2843" s="42" t="s">
        <v>334</v>
      </c>
      <c r="AL2843" s="80" t="s">
        <v>335</v>
      </c>
      <c r="AM2843" s="25" t="s">
        <v>261</v>
      </c>
      <c r="AN2843" s="82"/>
    </row>
    <row r="2844" spans="1:40" ht="57" customHeight="1">
      <c r="A2844" t="s">
        <v>1183</v>
      </c>
      <c r="B2844" s="13" t="s">
        <v>16</v>
      </c>
      <c r="C2844" s="13" t="s">
        <v>16</v>
      </c>
      <c r="D2844" s="13" t="s">
        <v>16</v>
      </c>
      <c r="E2844" s="27" t="s">
        <v>12506</v>
      </c>
      <c r="F2844" s="5"/>
      <c r="G2844" s="5" t="s">
        <v>10967</v>
      </c>
      <c r="H2844" s="1" t="s">
        <v>10961</v>
      </c>
      <c r="I2844" s="1" t="s">
        <v>12507</v>
      </c>
      <c r="J2844" s="30" t="s">
        <v>162</v>
      </c>
      <c r="K2844" s="64" t="s">
        <v>12508</v>
      </c>
      <c r="L2844" s="5" t="s">
        <v>970</v>
      </c>
      <c r="M2844" s="19" t="s">
        <v>972</v>
      </c>
      <c r="N2844" s="200">
        <v>46242</v>
      </c>
      <c r="O2844" s="201">
        <v>46267</v>
      </c>
      <c r="P2844" s="13" t="s">
        <v>187</v>
      </c>
      <c r="Q2844" s="22" t="s">
        <v>2021</v>
      </c>
      <c r="R2844" s="22">
        <v>22</v>
      </c>
      <c r="S2844" s="23" t="s">
        <v>242</v>
      </c>
      <c r="T2844" s="6" t="s">
        <v>242</v>
      </c>
      <c r="U2844" s="5"/>
      <c r="V2844" s="5" t="s">
        <v>233</v>
      </c>
      <c r="W2844" s="62" t="s">
        <v>12509</v>
      </c>
      <c r="X2844" s="5" t="s">
        <v>242</v>
      </c>
      <c r="Y2844" s="5"/>
      <c r="Z2844" s="5"/>
      <c r="AA2844" s="152" t="s">
        <v>16</v>
      </c>
      <c r="AB2844" s="7">
        <v>0.95</v>
      </c>
      <c r="AC2844" s="5"/>
      <c r="AD2844" s="5"/>
      <c r="AE2844" s="6"/>
      <c r="AF2844" s="5"/>
      <c r="AG2844" s="5" t="str">
        <f t="shared" si="44"/>
        <v>Y</v>
      </c>
      <c r="AH2844" s="5"/>
      <c r="AI2844" s="17">
        <v>1</v>
      </c>
      <c r="AJ2844" s="1" t="s">
        <v>10971</v>
      </c>
      <c r="AK2844" s="42" t="s">
        <v>334</v>
      </c>
      <c r="AL2844" s="80" t="s">
        <v>335</v>
      </c>
      <c r="AM2844" s="25" t="s">
        <v>261</v>
      </c>
      <c r="AN2844" s="82"/>
    </row>
    <row r="2845" spans="1:40" ht="57" customHeight="1">
      <c r="A2845" t="s">
        <v>1183</v>
      </c>
      <c r="B2845" s="13" t="s">
        <v>16</v>
      </c>
      <c r="C2845" s="13" t="s">
        <v>16</v>
      </c>
      <c r="D2845" s="13" t="s">
        <v>16</v>
      </c>
      <c r="E2845" s="27" t="s">
        <v>12510</v>
      </c>
      <c r="F2845" s="5"/>
      <c r="G2845" s="5" t="s">
        <v>11248</v>
      </c>
      <c r="H2845" s="1" t="s">
        <v>10961</v>
      </c>
      <c r="I2845" s="1" t="s">
        <v>12511</v>
      </c>
      <c r="J2845" s="30" t="s">
        <v>162</v>
      </c>
      <c r="K2845" s="64" t="s">
        <v>12512</v>
      </c>
      <c r="L2845" s="5" t="s">
        <v>970</v>
      </c>
      <c r="M2845" s="19" t="s">
        <v>972</v>
      </c>
      <c r="N2845" s="200">
        <v>46242</v>
      </c>
      <c r="O2845" s="201">
        <v>46267</v>
      </c>
      <c r="P2845" s="13" t="s">
        <v>187</v>
      </c>
      <c r="Q2845" s="22" t="s">
        <v>1190</v>
      </c>
      <c r="R2845" s="22">
        <v>2000</v>
      </c>
      <c r="S2845" s="23" t="s">
        <v>242</v>
      </c>
      <c r="T2845" s="6" t="s">
        <v>242</v>
      </c>
      <c r="U2845" s="5"/>
      <c r="V2845" s="5" t="s">
        <v>233</v>
      </c>
      <c r="W2845" s="62" t="s">
        <v>12513</v>
      </c>
      <c r="X2845" s="5" t="s">
        <v>242</v>
      </c>
      <c r="Y2845" s="5"/>
      <c r="Z2845" s="5"/>
      <c r="AA2845" s="152" t="s">
        <v>16</v>
      </c>
      <c r="AB2845" s="7">
        <v>0.95</v>
      </c>
      <c r="AC2845" s="5"/>
      <c r="AD2845" s="5"/>
      <c r="AE2845" s="6"/>
      <c r="AF2845" s="5"/>
      <c r="AG2845" s="5" t="str">
        <f t="shared" si="44"/>
        <v>Y</v>
      </c>
      <c r="AH2845" s="5"/>
      <c r="AI2845" s="17">
        <v>1</v>
      </c>
      <c r="AJ2845" s="1" t="s">
        <v>11252</v>
      </c>
      <c r="AK2845" s="42" t="s">
        <v>334</v>
      </c>
      <c r="AL2845" s="80" t="s">
        <v>335</v>
      </c>
      <c r="AM2845" s="25" t="s">
        <v>261</v>
      </c>
      <c r="AN2845" s="82"/>
    </row>
    <row r="2846" spans="1:40" ht="57" customHeight="1">
      <c r="A2846" t="s">
        <v>1183</v>
      </c>
      <c r="B2846" s="13" t="s">
        <v>16</v>
      </c>
      <c r="C2846" s="13" t="s">
        <v>16</v>
      </c>
      <c r="D2846" s="13" t="s">
        <v>16</v>
      </c>
      <c r="E2846" s="27" t="s">
        <v>12514</v>
      </c>
      <c r="F2846" s="5"/>
      <c r="G2846" s="5" t="s">
        <v>11233</v>
      </c>
      <c r="H2846" s="1" t="s">
        <v>10961</v>
      </c>
      <c r="I2846" s="1" t="s">
        <v>12515</v>
      </c>
      <c r="J2846" s="30" t="s">
        <v>162</v>
      </c>
      <c r="K2846" s="64" t="s">
        <v>12516</v>
      </c>
      <c r="L2846" s="5" t="s">
        <v>970</v>
      </c>
      <c r="M2846" s="19" t="s">
        <v>972</v>
      </c>
      <c r="N2846" s="200">
        <v>46242</v>
      </c>
      <c r="O2846" s="201">
        <v>46267</v>
      </c>
      <c r="P2846" s="13" t="s">
        <v>187</v>
      </c>
      <c r="Q2846" s="22" t="s">
        <v>1190</v>
      </c>
      <c r="R2846" s="22">
        <v>8000</v>
      </c>
      <c r="S2846" s="23" t="s">
        <v>242</v>
      </c>
      <c r="T2846" s="6" t="s">
        <v>242</v>
      </c>
      <c r="U2846" s="5"/>
      <c r="V2846" s="5" t="s">
        <v>233</v>
      </c>
      <c r="W2846" s="62" t="s">
        <v>12517</v>
      </c>
      <c r="X2846" s="5" t="s">
        <v>187</v>
      </c>
      <c r="Y2846" s="5" t="s">
        <v>11237</v>
      </c>
      <c r="Z2846" s="5" t="s">
        <v>11238</v>
      </c>
      <c r="AA2846" s="152" t="s">
        <v>16</v>
      </c>
      <c r="AB2846" s="7">
        <v>0.95</v>
      </c>
      <c r="AC2846" s="5"/>
      <c r="AD2846" s="5"/>
      <c r="AE2846" s="6"/>
      <c r="AF2846" s="5"/>
      <c r="AG2846" s="5" t="str">
        <f t="shared" si="44"/>
        <v>Y</v>
      </c>
      <c r="AH2846" s="5"/>
      <c r="AI2846" s="17">
        <v>1</v>
      </c>
      <c r="AJ2846" s="1" t="s">
        <v>11239</v>
      </c>
      <c r="AK2846" s="42" t="s">
        <v>334</v>
      </c>
      <c r="AL2846" s="80" t="s">
        <v>335</v>
      </c>
      <c r="AM2846" s="25" t="s">
        <v>261</v>
      </c>
      <c r="AN2846" s="82"/>
    </row>
    <row r="2847" spans="1:40" ht="57" customHeight="1">
      <c r="A2847" t="s">
        <v>1183</v>
      </c>
      <c r="B2847" s="13" t="s">
        <v>16</v>
      </c>
      <c r="C2847" s="13" t="s">
        <v>16</v>
      </c>
      <c r="D2847" s="13" t="s">
        <v>16</v>
      </c>
      <c r="E2847" s="27" t="s">
        <v>12518</v>
      </c>
      <c r="F2847" s="5"/>
      <c r="G2847" s="5" t="s">
        <v>11241</v>
      </c>
      <c r="H2847" s="1" t="s">
        <v>10961</v>
      </c>
      <c r="I2847" s="1" t="s">
        <v>12519</v>
      </c>
      <c r="J2847" s="30" t="s">
        <v>162</v>
      </c>
      <c r="K2847" s="64" t="s">
        <v>12520</v>
      </c>
      <c r="L2847" s="5" t="s">
        <v>970</v>
      </c>
      <c r="M2847" s="19" t="s">
        <v>972</v>
      </c>
      <c r="N2847" s="200">
        <v>46242</v>
      </c>
      <c r="O2847" s="201">
        <v>46267</v>
      </c>
      <c r="P2847" s="13" t="s">
        <v>187</v>
      </c>
      <c r="Q2847" s="22" t="s">
        <v>1190</v>
      </c>
      <c r="R2847" s="22">
        <v>8000</v>
      </c>
      <c r="S2847" s="23" t="s">
        <v>242</v>
      </c>
      <c r="T2847" s="6" t="s">
        <v>242</v>
      </c>
      <c r="U2847" s="5"/>
      <c r="V2847" s="5" t="s">
        <v>233</v>
      </c>
      <c r="W2847" s="62" t="s">
        <v>12521</v>
      </c>
      <c r="X2847" s="5" t="s">
        <v>187</v>
      </c>
      <c r="Y2847" s="5" t="s">
        <v>11245</v>
      </c>
      <c r="Z2847" s="5" t="s">
        <v>11238</v>
      </c>
      <c r="AA2847" s="152" t="s">
        <v>16</v>
      </c>
      <c r="AB2847" s="7">
        <v>0.95</v>
      </c>
      <c r="AC2847" s="5"/>
      <c r="AD2847" s="5"/>
      <c r="AE2847" s="6"/>
      <c r="AF2847" s="5"/>
      <c r="AG2847" s="5" t="str">
        <f t="shared" si="44"/>
        <v>Y</v>
      </c>
      <c r="AH2847" s="5"/>
      <c r="AI2847" s="17">
        <v>1</v>
      </c>
      <c r="AJ2847" s="1" t="s">
        <v>11246</v>
      </c>
      <c r="AK2847" s="42" t="s">
        <v>334</v>
      </c>
      <c r="AL2847" s="80" t="s">
        <v>335</v>
      </c>
      <c r="AM2847" s="25" t="s">
        <v>261</v>
      </c>
      <c r="AN2847" s="82"/>
    </row>
    <row r="2848" spans="1:40" ht="57" customHeight="1">
      <c r="A2848" t="s">
        <v>1183</v>
      </c>
      <c r="B2848" s="13" t="s">
        <v>16</v>
      </c>
      <c r="C2848" s="13" t="s">
        <v>16</v>
      </c>
      <c r="D2848" s="13" t="s">
        <v>16</v>
      </c>
      <c r="E2848" s="27" t="s">
        <v>12522</v>
      </c>
      <c r="F2848" s="5"/>
      <c r="G2848" s="5" t="s">
        <v>10960</v>
      </c>
      <c r="H2848" s="1" t="s">
        <v>10961</v>
      </c>
      <c r="I2848" s="1" t="s">
        <v>12523</v>
      </c>
      <c r="J2848" s="30" t="s">
        <v>162</v>
      </c>
      <c r="K2848" s="64" t="s">
        <v>12524</v>
      </c>
      <c r="L2848" s="5" t="s">
        <v>977</v>
      </c>
      <c r="M2848" s="19" t="s">
        <v>979</v>
      </c>
      <c r="N2848" s="200">
        <v>46242</v>
      </c>
      <c r="O2848" s="201">
        <v>46267</v>
      </c>
      <c r="P2848" s="13" t="s">
        <v>187</v>
      </c>
      <c r="Q2848" s="22" t="s">
        <v>2021</v>
      </c>
      <c r="R2848" s="22">
        <v>22</v>
      </c>
      <c r="S2848" s="23" t="s">
        <v>242</v>
      </c>
      <c r="T2848" s="6" t="s">
        <v>242</v>
      </c>
      <c r="U2848" s="5"/>
      <c r="V2848" s="5" t="s">
        <v>233</v>
      </c>
      <c r="W2848" s="62" t="s">
        <v>12525</v>
      </c>
      <c r="X2848" s="5" t="s">
        <v>242</v>
      </c>
      <c r="Y2848" s="5"/>
      <c r="Z2848" s="5"/>
      <c r="AA2848" s="152" t="s">
        <v>16</v>
      </c>
      <c r="AB2848" s="7">
        <v>0.95</v>
      </c>
      <c r="AC2848" s="5"/>
      <c r="AD2848" s="5"/>
      <c r="AE2848" s="6"/>
      <c r="AF2848" s="5"/>
      <c r="AG2848" s="5" t="str">
        <f t="shared" si="44"/>
        <v>Y</v>
      </c>
      <c r="AH2848" s="5"/>
      <c r="AI2848" s="17">
        <v>1</v>
      </c>
      <c r="AJ2848" s="1" t="s">
        <v>10965</v>
      </c>
      <c r="AK2848" s="42" t="s">
        <v>334</v>
      </c>
      <c r="AL2848" s="80" t="s">
        <v>335</v>
      </c>
      <c r="AM2848" s="25" t="s">
        <v>261</v>
      </c>
      <c r="AN2848" s="82"/>
    </row>
    <row r="2849" spans="1:40" ht="57" customHeight="1">
      <c r="A2849" t="s">
        <v>1183</v>
      </c>
      <c r="B2849" s="13" t="s">
        <v>16</v>
      </c>
      <c r="C2849" s="13" t="s">
        <v>16</v>
      </c>
      <c r="D2849" s="13" t="s">
        <v>16</v>
      </c>
      <c r="E2849" s="27" t="s">
        <v>12526</v>
      </c>
      <c r="F2849" s="5"/>
      <c r="G2849" s="5" t="s">
        <v>10967</v>
      </c>
      <c r="H2849" s="1" t="s">
        <v>10961</v>
      </c>
      <c r="I2849" s="1" t="s">
        <v>12527</v>
      </c>
      <c r="J2849" s="30" t="s">
        <v>162</v>
      </c>
      <c r="K2849" s="64" t="s">
        <v>12528</v>
      </c>
      <c r="L2849" s="5" t="s">
        <v>977</v>
      </c>
      <c r="M2849" s="19" t="s">
        <v>979</v>
      </c>
      <c r="N2849" s="200">
        <v>46242</v>
      </c>
      <c r="O2849" s="201">
        <v>46267</v>
      </c>
      <c r="P2849" s="13" t="s">
        <v>187</v>
      </c>
      <c r="Q2849" s="22" t="s">
        <v>2021</v>
      </c>
      <c r="R2849" s="22">
        <v>22</v>
      </c>
      <c r="S2849" s="23" t="s">
        <v>242</v>
      </c>
      <c r="T2849" s="6" t="s">
        <v>242</v>
      </c>
      <c r="U2849" s="5"/>
      <c r="V2849" s="5" t="s">
        <v>233</v>
      </c>
      <c r="W2849" s="62" t="s">
        <v>12529</v>
      </c>
      <c r="X2849" s="5" t="s">
        <v>242</v>
      </c>
      <c r="Y2849" s="5"/>
      <c r="Z2849" s="5"/>
      <c r="AA2849" s="152" t="s">
        <v>16</v>
      </c>
      <c r="AB2849" s="7">
        <v>0.95</v>
      </c>
      <c r="AC2849" s="5"/>
      <c r="AD2849" s="5"/>
      <c r="AE2849" s="6"/>
      <c r="AF2849" s="5"/>
      <c r="AG2849" s="5" t="str">
        <f t="shared" si="44"/>
        <v>Y</v>
      </c>
      <c r="AH2849" s="5"/>
      <c r="AI2849" s="17">
        <v>1</v>
      </c>
      <c r="AJ2849" s="1" t="s">
        <v>10971</v>
      </c>
      <c r="AK2849" s="42" t="s">
        <v>334</v>
      </c>
      <c r="AL2849" s="80" t="s">
        <v>335</v>
      </c>
      <c r="AM2849" s="25" t="s">
        <v>261</v>
      </c>
      <c r="AN2849" s="82"/>
    </row>
    <row r="2850" spans="1:40" ht="57" customHeight="1">
      <c r="A2850" t="s">
        <v>1183</v>
      </c>
      <c r="B2850" s="13" t="s">
        <v>16</v>
      </c>
      <c r="C2850" s="13" t="s">
        <v>16</v>
      </c>
      <c r="D2850" s="13" t="s">
        <v>16</v>
      </c>
      <c r="E2850" s="27" t="s">
        <v>12530</v>
      </c>
      <c r="F2850" s="5"/>
      <c r="G2850" s="5" t="s">
        <v>11248</v>
      </c>
      <c r="H2850" s="1" t="s">
        <v>10961</v>
      </c>
      <c r="I2850" s="1" t="s">
        <v>12531</v>
      </c>
      <c r="J2850" s="30" t="s">
        <v>162</v>
      </c>
      <c r="K2850" s="64" t="s">
        <v>12532</v>
      </c>
      <c r="L2850" s="5" t="s">
        <v>977</v>
      </c>
      <c r="M2850" s="19" t="s">
        <v>979</v>
      </c>
      <c r="N2850" s="200">
        <v>46242</v>
      </c>
      <c r="O2850" s="201">
        <v>46267</v>
      </c>
      <c r="P2850" s="13" t="s">
        <v>187</v>
      </c>
      <c r="Q2850" s="22" t="s">
        <v>1190</v>
      </c>
      <c r="R2850" s="22">
        <v>2000</v>
      </c>
      <c r="S2850" s="23" t="s">
        <v>242</v>
      </c>
      <c r="T2850" s="6" t="s">
        <v>242</v>
      </c>
      <c r="U2850" s="5"/>
      <c r="V2850" s="5" t="s">
        <v>233</v>
      </c>
      <c r="W2850" s="62" t="s">
        <v>12533</v>
      </c>
      <c r="X2850" s="5" t="s">
        <v>242</v>
      </c>
      <c r="Y2850" s="5"/>
      <c r="Z2850" s="5"/>
      <c r="AA2850" s="152" t="s">
        <v>16</v>
      </c>
      <c r="AB2850" s="7">
        <v>0.95</v>
      </c>
      <c r="AC2850" s="5"/>
      <c r="AD2850" s="5"/>
      <c r="AE2850" s="6"/>
      <c r="AF2850" s="5"/>
      <c r="AG2850" s="5" t="str">
        <f t="shared" si="44"/>
        <v>Y</v>
      </c>
      <c r="AH2850" s="5"/>
      <c r="AI2850" s="17">
        <v>1</v>
      </c>
      <c r="AJ2850" s="1" t="s">
        <v>11252</v>
      </c>
      <c r="AK2850" s="42" t="s">
        <v>334</v>
      </c>
      <c r="AL2850" s="80" t="s">
        <v>335</v>
      </c>
      <c r="AM2850" s="25" t="s">
        <v>261</v>
      </c>
      <c r="AN2850" s="82"/>
    </row>
    <row r="2851" spans="1:40" ht="57" customHeight="1">
      <c r="A2851" t="s">
        <v>1183</v>
      </c>
      <c r="B2851" s="13" t="s">
        <v>16</v>
      </c>
      <c r="C2851" s="13" t="s">
        <v>16</v>
      </c>
      <c r="D2851" s="13" t="s">
        <v>16</v>
      </c>
      <c r="E2851" s="27" t="s">
        <v>12534</v>
      </c>
      <c r="F2851" s="5"/>
      <c r="G2851" s="5" t="s">
        <v>11233</v>
      </c>
      <c r="H2851" s="1" t="s">
        <v>10961</v>
      </c>
      <c r="I2851" s="1" t="s">
        <v>12535</v>
      </c>
      <c r="J2851" s="30" t="s">
        <v>162</v>
      </c>
      <c r="K2851" s="64" t="s">
        <v>12536</v>
      </c>
      <c r="L2851" s="5" t="s">
        <v>977</v>
      </c>
      <c r="M2851" s="19" t="s">
        <v>979</v>
      </c>
      <c r="N2851" s="200">
        <v>46242</v>
      </c>
      <c r="O2851" s="201">
        <v>46267</v>
      </c>
      <c r="P2851" s="13" t="s">
        <v>187</v>
      </c>
      <c r="Q2851" s="22" t="s">
        <v>1190</v>
      </c>
      <c r="R2851" s="22">
        <v>8000</v>
      </c>
      <c r="S2851" s="23" t="s">
        <v>242</v>
      </c>
      <c r="T2851" s="6" t="s">
        <v>242</v>
      </c>
      <c r="U2851" s="5"/>
      <c r="V2851" s="5" t="s">
        <v>233</v>
      </c>
      <c r="W2851" s="62" t="s">
        <v>12537</v>
      </c>
      <c r="X2851" s="5" t="s">
        <v>187</v>
      </c>
      <c r="Y2851" s="5" t="s">
        <v>11237</v>
      </c>
      <c r="Z2851" s="5" t="s">
        <v>11238</v>
      </c>
      <c r="AA2851" s="152" t="s">
        <v>16</v>
      </c>
      <c r="AB2851" s="7">
        <v>0.95</v>
      </c>
      <c r="AC2851" s="5"/>
      <c r="AD2851" s="5"/>
      <c r="AE2851" s="6"/>
      <c r="AF2851" s="5"/>
      <c r="AG2851" s="5" t="str">
        <f t="shared" si="44"/>
        <v>Y</v>
      </c>
      <c r="AH2851" s="5"/>
      <c r="AI2851" s="17">
        <v>1</v>
      </c>
      <c r="AJ2851" s="1" t="s">
        <v>11239</v>
      </c>
      <c r="AK2851" s="42" t="s">
        <v>334</v>
      </c>
      <c r="AL2851" s="80" t="s">
        <v>335</v>
      </c>
      <c r="AM2851" s="25" t="s">
        <v>261</v>
      </c>
      <c r="AN2851" s="82"/>
    </row>
    <row r="2852" spans="1:40" ht="57" customHeight="1">
      <c r="A2852" t="s">
        <v>1183</v>
      </c>
      <c r="B2852" s="13" t="s">
        <v>16</v>
      </c>
      <c r="C2852" s="13" t="s">
        <v>16</v>
      </c>
      <c r="D2852" s="13" t="s">
        <v>16</v>
      </c>
      <c r="E2852" s="27" t="s">
        <v>12538</v>
      </c>
      <c r="F2852" s="5"/>
      <c r="G2852" s="5" t="s">
        <v>11241</v>
      </c>
      <c r="H2852" s="1" t="s">
        <v>10961</v>
      </c>
      <c r="I2852" s="1" t="s">
        <v>12539</v>
      </c>
      <c r="J2852" s="30" t="s">
        <v>162</v>
      </c>
      <c r="K2852" s="64" t="s">
        <v>12540</v>
      </c>
      <c r="L2852" s="5" t="s">
        <v>977</v>
      </c>
      <c r="M2852" s="19" t="s">
        <v>979</v>
      </c>
      <c r="N2852" s="200">
        <v>46242</v>
      </c>
      <c r="O2852" s="201">
        <v>46267</v>
      </c>
      <c r="P2852" s="13" t="s">
        <v>187</v>
      </c>
      <c r="Q2852" s="22" t="s">
        <v>1190</v>
      </c>
      <c r="R2852" s="22">
        <v>8000</v>
      </c>
      <c r="S2852" s="23" t="s">
        <v>242</v>
      </c>
      <c r="T2852" s="6" t="s">
        <v>242</v>
      </c>
      <c r="U2852" s="5"/>
      <c r="V2852" s="5" t="s">
        <v>233</v>
      </c>
      <c r="W2852" s="62" t="s">
        <v>12541</v>
      </c>
      <c r="X2852" s="5" t="s">
        <v>187</v>
      </c>
      <c r="Y2852" s="5" t="s">
        <v>11245</v>
      </c>
      <c r="Z2852" s="5" t="s">
        <v>11238</v>
      </c>
      <c r="AA2852" s="152" t="s">
        <v>16</v>
      </c>
      <c r="AB2852" s="7">
        <v>0.95</v>
      </c>
      <c r="AC2852" s="5"/>
      <c r="AD2852" s="5"/>
      <c r="AE2852" s="6"/>
      <c r="AF2852" s="5"/>
      <c r="AG2852" s="5" t="str">
        <f t="shared" si="44"/>
        <v>Y</v>
      </c>
      <c r="AH2852" s="5"/>
      <c r="AI2852" s="17">
        <v>1</v>
      </c>
      <c r="AJ2852" s="1" t="s">
        <v>11246</v>
      </c>
      <c r="AK2852" s="42" t="s">
        <v>334</v>
      </c>
      <c r="AL2852" s="80" t="s">
        <v>335</v>
      </c>
      <c r="AM2852" s="25" t="s">
        <v>261</v>
      </c>
      <c r="AN2852" s="82"/>
    </row>
    <row r="2853" spans="1:40" ht="57" customHeight="1">
      <c r="A2853" t="s">
        <v>1183</v>
      </c>
      <c r="B2853" s="13" t="s">
        <v>16</v>
      </c>
      <c r="C2853" s="13" t="s">
        <v>16</v>
      </c>
      <c r="D2853" s="13" t="s">
        <v>16</v>
      </c>
      <c r="E2853" s="27" t="s">
        <v>12542</v>
      </c>
      <c r="F2853" s="5"/>
      <c r="G2853" s="5" t="s">
        <v>10960</v>
      </c>
      <c r="H2853" s="1" t="s">
        <v>10961</v>
      </c>
      <c r="I2853" s="1" t="s">
        <v>12543</v>
      </c>
      <c r="J2853" s="30" t="s">
        <v>162</v>
      </c>
      <c r="K2853" s="64" t="s">
        <v>12544</v>
      </c>
      <c r="L2853" s="5" t="s">
        <v>984</v>
      </c>
      <c r="M2853" s="19" t="s">
        <v>986</v>
      </c>
      <c r="N2853" s="200">
        <v>46242</v>
      </c>
      <c r="O2853" s="201">
        <v>46267</v>
      </c>
      <c r="P2853" s="13" t="s">
        <v>187</v>
      </c>
      <c r="Q2853" s="22" t="s">
        <v>2021</v>
      </c>
      <c r="R2853" s="22">
        <v>22</v>
      </c>
      <c r="S2853" s="23" t="s">
        <v>242</v>
      </c>
      <c r="T2853" s="6" t="s">
        <v>242</v>
      </c>
      <c r="U2853" s="5"/>
      <c r="V2853" s="5" t="s">
        <v>233</v>
      </c>
      <c r="W2853" s="62" t="s">
        <v>12545</v>
      </c>
      <c r="X2853" s="5" t="s">
        <v>242</v>
      </c>
      <c r="Y2853" s="5"/>
      <c r="Z2853" s="5"/>
      <c r="AA2853" s="152" t="s">
        <v>16</v>
      </c>
      <c r="AB2853" s="7">
        <v>0.95</v>
      </c>
      <c r="AC2853" s="5"/>
      <c r="AD2853" s="5"/>
      <c r="AE2853" s="6"/>
      <c r="AF2853" s="5"/>
      <c r="AG2853" s="5" t="str">
        <f t="shared" si="44"/>
        <v>Y</v>
      </c>
      <c r="AH2853" s="5"/>
      <c r="AI2853" s="17">
        <v>1</v>
      </c>
      <c r="AJ2853" s="1" t="s">
        <v>10965</v>
      </c>
      <c r="AK2853" s="42" t="s">
        <v>334</v>
      </c>
      <c r="AL2853" s="80" t="s">
        <v>335</v>
      </c>
      <c r="AM2853" s="25" t="s">
        <v>261</v>
      </c>
      <c r="AN2853" s="82"/>
    </row>
    <row r="2854" spans="1:40" ht="57" customHeight="1">
      <c r="A2854" t="s">
        <v>1183</v>
      </c>
      <c r="B2854" s="13" t="s">
        <v>16</v>
      </c>
      <c r="C2854" s="13" t="s">
        <v>16</v>
      </c>
      <c r="D2854" s="13" t="s">
        <v>16</v>
      </c>
      <c r="E2854" s="27" t="s">
        <v>12546</v>
      </c>
      <c r="F2854" s="5"/>
      <c r="G2854" s="5" t="s">
        <v>10967</v>
      </c>
      <c r="H2854" s="1" t="s">
        <v>10961</v>
      </c>
      <c r="I2854" s="1" t="s">
        <v>12547</v>
      </c>
      <c r="J2854" s="30" t="s">
        <v>162</v>
      </c>
      <c r="K2854" s="64" t="s">
        <v>12548</v>
      </c>
      <c r="L2854" s="5" t="s">
        <v>984</v>
      </c>
      <c r="M2854" s="19" t="s">
        <v>986</v>
      </c>
      <c r="N2854" s="200">
        <v>46242</v>
      </c>
      <c r="O2854" s="201">
        <v>46267</v>
      </c>
      <c r="P2854" s="13" t="s">
        <v>187</v>
      </c>
      <c r="Q2854" s="22" t="s">
        <v>2021</v>
      </c>
      <c r="R2854" s="22">
        <v>22</v>
      </c>
      <c r="S2854" s="23" t="s">
        <v>242</v>
      </c>
      <c r="T2854" s="6" t="s">
        <v>242</v>
      </c>
      <c r="U2854" s="5"/>
      <c r="V2854" s="5" t="s">
        <v>233</v>
      </c>
      <c r="W2854" s="62" t="s">
        <v>12549</v>
      </c>
      <c r="X2854" s="5" t="s">
        <v>242</v>
      </c>
      <c r="Y2854" s="5"/>
      <c r="Z2854" s="5"/>
      <c r="AA2854" s="152" t="s">
        <v>16</v>
      </c>
      <c r="AB2854" s="7">
        <v>0.95</v>
      </c>
      <c r="AC2854" s="5"/>
      <c r="AD2854" s="5"/>
      <c r="AE2854" s="6"/>
      <c r="AF2854" s="5"/>
      <c r="AG2854" s="5" t="str">
        <f t="shared" si="44"/>
        <v>Y</v>
      </c>
      <c r="AH2854" s="5"/>
      <c r="AI2854" s="17">
        <v>1</v>
      </c>
      <c r="AJ2854" s="1" t="s">
        <v>10971</v>
      </c>
      <c r="AK2854" s="42" t="s">
        <v>334</v>
      </c>
      <c r="AL2854" s="80" t="s">
        <v>335</v>
      </c>
      <c r="AM2854" s="25" t="s">
        <v>261</v>
      </c>
      <c r="AN2854" s="82"/>
    </row>
    <row r="2855" spans="1:40" ht="57" customHeight="1">
      <c r="A2855" t="s">
        <v>1183</v>
      </c>
      <c r="B2855" s="13" t="s">
        <v>16</v>
      </c>
      <c r="C2855" s="13" t="s">
        <v>16</v>
      </c>
      <c r="D2855" s="13" t="s">
        <v>16</v>
      </c>
      <c r="E2855" s="27" t="s">
        <v>12550</v>
      </c>
      <c r="F2855" s="5"/>
      <c r="G2855" s="5" t="s">
        <v>11248</v>
      </c>
      <c r="H2855" s="1" t="s">
        <v>10961</v>
      </c>
      <c r="I2855" s="1" t="s">
        <v>12551</v>
      </c>
      <c r="J2855" s="30" t="s">
        <v>162</v>
      </c>
      <c r="K2855" s="64" t="s">
        <v>12552</v>
      </c>
      <c r="L2855" s="5" t="s">
        <v>984</v>
      </c>
      <c r="M2855" s="19" t="s">
        <v>986</v>
      </c>
      <c r="N2855" s="200">
        <v>46242</v>
      </c>
      <c r="O2855" s="201">
        <v>46267</v>
      </c>
      <c r="P2855" s="13" t="s">
        <v>187</v>
      </c>
      <c r="Q2855" s="22" t="s">
        <v>1190</v>
      </c>
      <c r="R2855" s="22">
        <v>2000</v>
      </c>
      <c r="S2855" s="23" t="s">
        <v>242</v>
      </c>
      <c r="T2855" s="6" t="s">
        <v>242</v>
      </c>
      <c r="U2855" s="5"/>
      <c r="V2855" s="5" t="s">
        <v>233</v>
      </c>
      <c r="W2855" s="62" t="s">
        <v>12553</v>
      </c>
      <c r="X2855" s="5" t="s">
        <v>242</v>
      </c>
      <c r="Y2855" s="5"/>
      <c r="Z2855" s="5"/>
      <c r="AA2855" s="152" t="s">
        <v>16</v>
      </c>
      <c r="AB2855" s="7">
        <v>0.95</v>
      </c>
      <c r="AC2855" s="5"/>
      <c r="AD2855" s="5"/>
      <c r="AE2855" s="6"/>
      <c r="AF2855" s="5"/>
      <c r="AG2855" s="5" t="str">
        <f t="shared" si="44"/>
        <v>Y</v>
      </c>
      <c r="AH2855" s="5"/>
      <c r="AI2855" s="17">
        <v>1</v>
      </c>
      <c r="AJ2855" s="1" t="s">
        <v>11252</v>
      </c>
      <c r="AK2855" s="42" t="s">
        <v>334</v>
      </c>
      <c r="AL2855" s="80" t="s">
        <v>335</v>
      </c>
      <c r="AM2855" s="25" t="s">
        <v>261</v>
      </c>
      <c r="AN2855" s="82"/>
    </row>
    <row r="2856" spans="1:40" ht="57" customHeight="1">
      <c r="A2856" t="s">
        <v>1183</v>
      </c>
      <c r="B2856" s="13" t="s">
        <v>16</v>
      </c>
      <c r="C2856" s="13" t="s">
        <v>16</v>
      </c>
      <c r="D2856" s="13" t="s">
        <v>16</v>
      </c>
      <c r="E2856" s="27" t="s">
        <v>12554</v>
      </c>
      <c r="F2856" s="5"/>
      <c r="G2856" s="5" t="s">
        <v>11233</v>
      </c>
      <c r="H2856" s="1" t="s">
        <v>10961</v>
      </c>
      <c r="I2856" s="1" t="s">
        <v>12555</v>
      </c>
      <c r="J2856" s="30" t="s">
        <v>162</v>
      </c>
      <c r="K2856" s="64" t="s">
        <v>12556</v>
      </c>
      <c r="L2856" s="5" t="s">
        <v>984</v>
      </c>
      <c r="M2856" s="19" t="s">
        <v>986</v>
      </c>
      <c r="N2856" s="200">
        <v>46242</v>
      </c>
      <c r="O2856" s="201">
        <v>46267</v>
      </c>
      <c r="P2856" s="13" t="s">
        <v>187</v>
      </c>
      <c r="Q2856" s="22" t="s">
        <v>1190</v>
      </c>
      <c r="R2856" s="22">
        <v>8000</v>
      </c>
      <c r="S2856" s="23" t="s">
        <v>242</v>
      </c>
      <c r="T2856" s="6" t="s">
        <v>242</v>
      </c>
      <c r="U2856" s="5"/>
      <c r="V2856" s="5" t="s">
        <v>233</v>
      </c>
      <c r="W2856" s="62" t="s">
        <v>12557</v>
      </c>
      <c r="X2856" s="5" t="s">
        <v>187</v>
      </c>
      <c r="Y2856" s="5" t="s">
        <v>11237</v>
      </c>
      <c r="Z2856" s="5" t="s">
        <v>11238</v>
      </c>
      <c r="AA2856" s="152" t="s">
        <v>16</v>
      </c>
      <c r="AB2856" s="7">
        <v>0.95</v>
      </c>
      <c r="AC2856" s="5"/>
      <c r="AD2856" s="5"/>
      <c r="AE2856" s="6"/>
      <c r="AF2856" s="5"/>
      <c r="AG2856" s="5" t="str">
        <f t="shared" si="44"/>
        <v>Y</v>
      </c>
      <c r="AH2856" s="5"/>
      <c r="AI2856" s="17">
        <v>1</v>
      </c>
      <c r="AJ2856" s="1" t="s">
        <v>11239</v>
      </c>
      <c r="AK2856" s="42" t="s">
        <v>334</v>
      </c>
      <c r="AL2856" s="80" t="s">
        <v>335</v>
      </c>
      <c r="AM2856" s="25" t="s">
        <v>261</v>
      </c>
      <c r="AN2856" s="82"/>
    </row>
    <row r="2857" spans="1:40" ht="57" customHeight="1">
      <c r="A2857" t="s">
        <v>1183</v>
      </c>
      <c r="B2857" s="13" t="s">
        <v>16</v>
      </c>
      <c r="C2857" s="13" t="s">
        <v>16</v>
      </c>
      <c r="D2857" s="13" t="s">
        <v>16</v>
      </c>
      <c r="E2857" s="27" t="s">
        <v>12558</v>
      </c>
      <c r="F2857" s="5"/>
      <c r="G2857" s="5" t="s">
        <v>11241</v>
      </c>
      <c r="H2857" s="1" t="s">
        <v>10961</v>
      </c>
      <c r="I2857" s="1" t="s">
        <v>12559</v>
      </c>
      <c r="J2857" s="30" t="s">
        <v>162</v>
      </c>
      <c r="K2857" s="64" t="s">
        <v>12560</v>
      </c>
      <c r="L2857" s="5" t="s">
        <v>984</v>
      </c>
      <c r="M2857" s="19" t="s">
        <v>986</v>
      </c>
      <c r="N2857" s="200">
        <v>46242</v>
      </c>
      <c r="O2857" s="201">
        <v>46267</v>
      </c>
      <c r="P2857" s="13" t="s">
        <v>187</v>
      </c>
      <c r="Q2857" s="22" t="s">
        <v>1190</v>
      </c>
      <c r="R2857" s="22">
        <v>8000</v>
      </c>
      <c r="S2857" s="23" t="s">
        <v>242</v>
      </c>
      <c r="T2857" s="6" t="s">
        <v>242</v>
      </c>
      <c r="U2857" s="5"/>
      <c r="V2857" s="5" t="s">
        <v>233</v>
      </c>
      <c r="W2857" s="62" t="s">
        <v>12561</v>
      </c>
      <c r="X2857" s="5" t="s">
        <v>187</v>
      </c>
      <c r="Y2857" s="5" t="s">
        <v>11245</v>
      </c>
      <c r="Z2857" s="5" t="s">
        <v>11238</v>
      </c>
      <c r="AA2857" s="152" t="s">
        <v>16</v>
      </c>
      <c r="AB2857" s="7">
        <v>0.95</v>
      </c>
      <c r="AC2857" s="5"/>
      <c r="AD2857" s="5"/>
      <c r="AE2857" s="6"/>
      <c r="AF2857" s="5"/>
      <c r="AG2857" s="5" t="str">
        <f t="shared" si="44"/>
        <v>Y</v>
      </c>
      <c r="AH2857" s="5"/>
      <c r="AI2857" s="17">
        <v>1</v>
      </c>
      <c r="AJ2857" s="1" t="s">
        <v>11246</v>
      </c>
      <c r="AK2857" s="42" t="s">
        <v>334</v>
      </c>
      <c r="AL2857" s="80" t="s">
        <v>335</v>
      </c>
      <c r="AM2857" s="25" t="s">
        <v>261</v>
      </c>
      <c r="AN2857" s="82"/>
    </row>
    <row r="2858" spans="1:40" ht="57" customHeight="1">
      <c r="A2858" t="s">
        <v>1183</v>
      </c>
      <c r="B2858" s="13" t="s">
        <v>16</v>
      </c>
      <c r="C2858" s="13" t="s">
        <v>16</v>
      </c>
      <c r="D2858" s="13" t="s">
        <v>16</v>
      </c>
      <c r="E2858" s="27" t="s">
        <v>12562</v>
      </c>
      <c r="F2858" s="5"/>
      <c r="G2858" s="5" t="s">
        <v>10960</v>
      </c>
      <c r="H2858" s="1" t="s">
        <v>10961</v>
      </c>
      <c r="I2858" s="1" t="s">
        <v>12563</v>
      </c>
      <c r="J2858" s="30" t="s">
        <v>162</v>
      </c>
      <c r="K2858" s="64" t="s">
        <v>12564</v>
      </c>
      <c r="L2858" s="5" t="s">
        <v>990</v>
      </c>
      <c r="M2858" s="19" t="s">
        <v>992</v>
      </c>
      <c r="N2858" s="200">
        <v>46242</v>
      </c>
      <c r="O2858" s="201">
        <v>46267</v>
      </c>
      <c r="P2858" s="13" t="s">
        <v>187</v>
      </c>
      <c r="Q2858" s="22" t="s">
        <v>2021</v>
      </c>
      <c r="R2858" s="22">
        <v>22</v>
      </c>
      <c r="S2858" s="23" t="s">
        <v>242</v>
      </c>
      <c r="T2858" s="6" t="s">
        <v>242</v>
      </c>
      <c r="U2858" s="5"/>
      <c r="V2858" s="5" t="s">
        <v>233</v>
      </c>
      <c r="W2858" s="62" t="s">
        <v>12565</v>
      </c>
      <c r="X2858" s="5" t="s">
        <v>242</v>
      </c>
      <c r="Y2858" s="5"/>
      <c r="Z2858" s="5"/>
      <c r="AA2858" s="152" t="s">
        <v>16</v>
      </c>
      <c r="AB2858" s="7">
        <v>0.95</v>
      </c>
      <c r="AC2858" s="5"/>
      <c r="AD2858" s="5"/>
      <c r="AE2858" s="6"/>
      <c r="AF2858" s="5"/>
      <c r="AG2858" s="5" t="str">
        <f t="shared" si="44"/>
        <v>Y</v>
      </c>
      <c r="AH2858" s="5"/>
      <c r="AI2858" s="17">
        <v>1</v>
      </c>
      <c r="AJ2858" s="1" t="s">
        <v>10965</v>
      </c>
      <c r="AK2858" s="42" t="s">
        <v>334</v>
      </c>
      <c r="AL2858" s="80" t="s">
        <v>335</v>
      </c>
      <c r="AM2858" s="25" t="s">
        <v>261</v>
      </c>
      <c r="AN2858" s="82"/>
    </row>
    <row r="2859" spans="1:40" ht="57" customHeight="1">
      <c r="A2859" t="s">
        <v>1183</v>
      </c>
      <c r="B2859" s="13" t="s">
        <v>16</v>
      </c>
      <c r="C2859" s="13" t="s">
        <v>16</v>
      </c>
      <c r="D2859" s="13" t="s">
        <v>16</v>
      </c>
      <c r="E2859" s="27" t="s">
        <v>12566</v>
      </c>
      <c r="F2859" s="5"/>
      <c r="G2859" s="5" t="s">
        <v>10967</v>
      </c>
      <c r="H2859" s="1" t="s">
        <v>10961</v>
      </c>
      <c r="I2859" s="1" t="s">
        <v>12567</v>
      </c>
      <c r="J2859" s="30" t="s">
        <v>162</v>
      </c>
      <c r="K2859" s="64" t="s">
        <v>12568</v>
      </c>
      <c r="L2859" s="5" t="s">
        <v>990</v>
      </c>
      <c r="M2859" s="19" t="s">
        <v>992</v>
      </c>
      <c r="N2859" s="200">
        <v>46242</v>
      </c>
      <c r="O2859" s="201">
        <v>46267</v>
      </c>
      <c r="P2859" s="13" t="s">
        <v>187</v>
      </c>
      <c r="Q2859" s="22" t="s">
        <v>2021</v>
      </c>
      <c r="R2859" s="22">
        <v>22</v>
      </c>
      <c r="S2859" s="23" t="s">
        <v>242</v>
      </c>
      <c r="T2859" s="6" t="s">
        <v>242</v>
      </c>
      <c r="U2859" s="5"/>
      <c r="V2859" s="5" t="s">
        <v>233</v>
      </c>
      <c r="W2859" s="62" t="s">
        <v>12569</v>
      </c>
      <c r="X2859" s="5" t="s">
        <v>242</v>
      </c>
      <c r="Y2859" s="5"/>
      <c r="Z2859" s="5"/>
      <c r="AA2859" s="152" t="s">
        <v>16</v>
      </c>
      <c r="AB2859" s="7">
        <v>0.95</v>
      </c>
      <c r="AC2859" s="5"/>
      <c r="AD2859" s="5"/>
      <c r="AE2859" s="6"/>
      <c r="AF2859" s="5"/>
      <c r="AG2859" s="5" t="str">
        <f t="shared" si="44"/>
        <v>Y</v>
      </c>
      <c r="AH2859" s="5"/>
      <c r="AI2859" s="17">
        <v>1</v>
      </c>
      <c r="AJ2859" s="1" t="s">
        <v>10971</v>
      </c>
      <c r="AK2859" s="42" t="s">
        <v>334</v>
      </c>
      <c r="AL2859" s="80" t="s">
        <v>335</v>
      </c>
      <c r="AM2859" s="25" t="s">
        <v>261</v>
      </c>
      <c r="AN2859" s="82"/>
    </row>
    <row r="2860" spans="1:40" ht="57" customHeight="1">
      <c r="A2860" t="s">
        <v>1183</v>
      </c>
      <c r="B2860" s="13" t="s">
        <v>16</v>
      </c>
      <c r="C2860" s="13" t="s">
        <v>16</v>
      </c>
      <c r="D2860" s="13" t="s">
        <v>16</v>
      </c>
      <c r="E2860" s="27" t="s">
        <v>12570</v>
      </c>
      <c r="F2860" s="5"/>
      <c r="G2860" s="5" t="s">
        <v>11248</v>
      </c>
      <c r="H2860" s="1" t="s">
        <v>10961</v>
      </c>
      <c r="I2860" s="1" t="s">
        <v>12571</v>
      </c>
      <c r="J2860" s="30" t="s">
        <v>162</v>
      </c>
      <c r="K2860" s="64" t="s">
        <v>12572</v>
      </c>
      <c r="L2860" s="5" t="s">
        <v>990</v>
      </c>
      <c r="M2860" s="19" t="s">
        <v>992</v>
      </c>
      <c r="N2860" s="200">
        <v>46242</v>
      </c>
      <c r="O2860" s="201">
        <v>46267</v>
      </c>
      <c r="P2860" s="13" t="s">
        <v>187</v>
      </c>
      <c r="Q2860" s="22" t="s">
        <v>1190</v>
      </c>
      <c r="R2860" s="22">
        <v>2000</v>
      </c>
      <c r="S2860" s="23" t="s">
        <v>242</v>
      </c>
      <c r="T2860" s="6" t="s">
        <v>242</v>
      </c>
      <c r="U2860" s="5"/>
      <c r="V2860" s="5" t="s">
        <v>233</v>
      </c>
      <c r="W2860" s="62" t="s">
        <v>12573</v>
      </c>
      <c r="X2860" s="5" t="s">
        <v>242</v>
      </c>
      <c r="Y2860" s="5"/>
      <c r="Z2860" s="5"/>
      <c r="AA2860" s="152" t="s">
        <v>16</v>
      </c>
      <c r="AB2860" s="7">
        <v>0.95</v>
      </c>
      <c r="AC2860" s="5"/>
      <c r="AD2860" s="5"/>
      <c r="AE2860" s="6"/>
      <c r="AF2860" s="5"/>
      <c r="AG2860" s="5" t="str">
        <f t="shared" si="44"/>
        <v>Y</v>
      </c>
      <c r="AH2860" s="5"/>
      <c r="AI2860" s="17">
        <v>1</v>
      </c>
      <c r="AJ2860" s="1" t="s">
        <v>11252</v>
      </c>
      <c r="AK2860" s="42" t="s">
        <v>334</v>
      </c>
      <c r="AL2860" s="80" t="s">
        <v>335</v>
      </c>
      <c r="AM2860" s="25" t="s">
        <v>261</v>
      </c>
      <c r="AN2860" s="82"/>
    </row>
    <row r="2861" spans="1:40" ht="57" customHeight="1">
      <c r="A2861" t="s">
        <v>1183</v>
      </c>
      <c r="B2861" s="13" t="s">
        <v>16</v>
      </c>
      <c r="C2861" s="13" t="s">
        <v>16</v>
      </c>
      <c r="D2861" s="13" t="s">
        <v>16</v>
      </c>
      <c r="E2861" s="27" t="s">
        <v>12574</v>
      </c>
      <c r="F2861" s="5"/>
      <c r="G2861" s="5" t="s">
        <v>11233</v>
      </c>
      <c r="H2861" s="1" t="s">
        <v>10961</v>
      </c>
      <c r="I2861" s="1" t="s">
        <v>12575</v>
      </c>
      <c r="J2861" s="30" t="s">
        <v>162</v>
      </c>
      <c r="K2861" s="64" t="s">
        <v>12576</v>
      </c>
      <c r="L2861" s="5" t="s">
        <v>990</v>
      </c>
      <c r="M2861" s="19" t="s">
        <v>992</v>
      </c>
      <c r="N2861" s="200">
        <v>46242</v>
      </c>
      <c r="O2861" s="201">
        <v>46267</v>
      </c>
      <c r="P2861" s="13" t="s">
        <v>187</v>
      </c>
      <c r="Q2861" s="22" t="s">
        <v>1190</v>
      </c>
      <c r="R2861" s="22">
        <v>8000</v>
      </c>
      <c r="S2861" s="23" t="s">
        <v>242</v>
      </c>
      <c r="T2861" s="6" t="s">
        <v>242</v>
      </c>
      <c r="U2861" s="5"/>
      <c r="V2861" s="5" t="s">
        <v>233</v>
      </c>
      <c r="W2861" s="62" t="s">
        <v>12577</v>
      </c>
      <c r="X2861" s="5" t="s">
        <v>187</v>
      </c>
      <c r="Y2861" s="5" t="s">
        <v>11237</v>
      </c>
      <c r="Z2861" s="5" t="s">
        <v>11238</v>
      </c>
      <c r="AA2861" s="152" t="s">
        <v>16</v>
      </c>
      <c r="AB2861" s="7">
        <v>0.95</v>
      </c>
      <c r="AC2861" s="5"/>
      <c r="AD2861" s="5"/>
      <c r="AE2861" s="6"/>
      <c r="AF2861" s="5"/>
      <c r="AG2861" s="5" t="str">
        <f t="shared" si="44"/>
        <v>Y</v>
      </c>
      <c r="AH2861" s="5"/>
      <c r="AI2861" s="17">
        <v>1</v>
      </c>
      <c r="AJ2861" s="1" t="s">
        <v>11239</v>
      </c>
      <c r="AK2861" s="42" t="s">
        <v>334</v>
      </c>
      <c r="AL2861" s="80" t="s">
        <v>335</v>
      </c>
      <c r="AM2861" s="25" t="s">
        <v>261</v>
      </c>
      <c r="AN2861" s="82"/>
    </row>
    <row r="2862" spans="1:40" ht="57" customHeight="1">
      <c r="A2862" t="s">
        <v>1183</v>
      </c>
      <c r="B2862" s="13" t="s">
        <v>16</v>
      </c>
      <c r="C2862" s="13" t="s">
        <v>16</v>
      </c>
      <c r="D2862" s="13" t="s">
        <v>16</v>
      </c>
      <c r="E2862" s="27" t="s">
        <v>12578</v>
      </c>
      <c r="F2862" s="5"/>
      <c r="G2862" s="5" t="s">
        <v>11241</v>
      </c>
      <c r="H2862" s="1" t="s">
        <v>10961</v>
      </c>
      <c r="I2862" s="1" t="s">
        <v>12579</v>
      </c>
      <c r="J2862" s="30" t="s">
        <v>162</v>
      </c>
      <c r="K2862" s="64" t="s">
        <v>12580</v>
      </c>
      <c r="L2862" s="5" t="s">
        <v>990</v>
      </c>
      <c r="M2862" s="19" t="s">
        <v>992</v>
      </c>
      <c r="N2862" s="200">
        <v>46242</v>
      </c>
      <c r="O2862" s="201">
        <v>46267</v>
      </c>
      <c r="P2862" s="13" t="s">
        <v>187</v>
      </c>
      <c r="Q2862" s="22" t="s">
        <v>1190</v>
      </c>
      <c r="R2862" s="22">
        <v>8000</v>
      </c>
      <c r="S2862" s="23" t="s">
        <v>242</v>
      </c>
      <c r="T2862" s="6" t="s">
        <v>242</v>
      </c>
      <c r="U2862" s="5"/>
      <c r="V2862" s="5" t="s">
        <v>233</v>
      </c>
      <c r="W2862" s="62" t="s">
        <v>12581</v>
      </c>
      <c r="X2862" s="5" t="s">
        <v>187</v>
      </c>
      <c r="Y2862" s="5" t="s">
        <v>11245</v>
      </c>
      <c r="Z2862" s="5" t="s">
        <v>11238</v>
      </c>
      <c r="AA2862" s="152" t="s">
        <v>16</v>
      </c>
      <c r="AB2862" s="7">
        <v>0.95</v>
      </c>
      <c r="AC2862" s="5"/>
      <c r="AD2862" s="5"/>
      <c r="AE2862" s="6"/>
      <c r="AF2862" s="5"/>
      <c r="AG2862" s="5" t="str">
        <f t="shared" si="44"/>
        <v>Y</v>
      </c>
      <c r="AH2862" s="5"/>
      <c r="AI2862" s="17">
        <v>1</v>
      </c>
      <c r="AJ2862" s="1" t="s">
        <v>11246</v>
      </c>
      <c r="AK2862" s="42" t="s">
        <v>334</v>
      </c>
      <c r="AL2862" s="80" t="s">
        <v>335</v>
      </c>
      <c r="AM2862" s="25" t="s">
        <v>261</v>
      </c>
      <c r="AN2862" s="82"/>
    </row>
    <row r="2863" spans="1:40" ht="57" customHeight="1">
      <c r="A2863" t="s">
        <v>1183</v>
      </c>
      <c r="B2863" s="13" t="s">
        <v>16</v>
      </c>
      <c r="C2863" s="13" t="s">
        <v>16</v>
      </c>
      <c r="D2863" s="13" t="s">
        <v>16</v>
      </c>
      <c r="E2863" s="27" t="s">
        <v>12582</v>
      </c>
      <c r="F2863" s="5"/>
      <c r="G2863" s="5" t="s">
        <v>10960</v>
      </c>
      <c r="H2863" s="1" t="s">
        <v>10961</v>
      </c>
      <c r="I2863" s="1" t="s">
        <v>12583</v>
      </c>
      <c r="J2863" s="30" t="s">
        <v>162</v>
      </c>
      <c r="K2863" s="64" t="s">
        <v>12584</v>
      </c>
      <c r="L2863" s="5" t="s">
        <v>997</v>
      </c>
      <c r="M2863" s="19" t="s">
        <v>999</v>
      </c>
      <c r="N2863" s="200">
        <v>46242</v>
      </c>
      <c r="O2863" s="201">
        <v>46267</v>
      </c>
      <c r="P2863" s="13" t="s">
        <v>187</v>
      </c>
      <c r="Q2863" s="22" t="s">
        <v>2021</v>
      </c>
      <c r="R2863" s="22">
        <v>22</v>
      </c>
      <c r="S2863" s="23" t="s">
        <v>242</v>
      </c>
      <c r="T2863" s="6" t="s">
        <v>242</v>
      </c>
      <c r="U2863" s="5"/>
      <c r="V2863" s="5" t="s">
        <v>233</v>
      </c>
      <c r="W2863" s="62" t="s">
        <v>12585</v>
      </c>
      <c r="X2863" s="5" t="s">
        <v>242</v>
      </c>
      <c r="Y2863" s="5"/>
      <c r="Z2863" s="5"/>
      <c r="AA2863" s="152" t="s">
        <v>16</v>
      </c>
      <c r="AB2863" s="7">
        <v>0.95</v>
      </c>
      <c r="AC2863" s="5"/>
      <c r="AD2863" s="5"/>
      <c r="AE2863" s="6"/>
      <c r="AF2863" s="5"/>
      <c r="AG2863" s="5" t="str">
        <f t="shared" si="44"/>
        <v>Y</v>
      </c>
      <c r="AH2863" s="5"/>
      <c r="AI2863" s="17">
        <v>1</v>
      </c>
      <c r="AJ2863" s="1" t="s">
        <v>10965</v>
      </c>
      <c r="AK2863" s="42" t="s">
        <v>334</v>
      </c>
      <c r="AL2863" s="80" t="s">
        <v>335</v>
      </c>
      <c r="AM2863" s="25" t="s">
        <v>261</v>
      </c>
      <c r="AN2863" s="82"/>
    </row>
    <row r="2864" spans="1:40" ht="57" customHeight="1">
      <c r="A2864" t="s">
        <v>1183</v>
      </c>
      <c r="B2864" s="13" t="s">
        <v>16</v>
      </c>
      <c r="C2864" s="13" t="s">
        <v>16</v>
      </c>
      <c r="D2864" s="13" t="s">
        <v>16</v>
      </c>
      <c r="E2864" s="27" t="s">
        <v>12586</v>
      </c>
      <c r="F2864" s="5"/>
      <c r="G2864" s="5" t="s">
        <v>10967</v>
      </c>
      <c r="H2864" s="1" t="s">
        <v>10961</v>
      </c>
      <c r="I2864" s="1" t="s">
        <v>12587</v>
      </c>
      <c r="J2864" s="30" t="s">
        <v>162</v>
      </c>
      <c r="K2864" s="64" t="s">
        <v>12588</v>
      </c>
      <c r="L2864" s="5" t="s">
        <v>997</v>
      </c>
      <c r="M2864" s="19" t="s">
        <v>999</v>
      </c>
      <c r="N2864" s="200">
        <v>46242</v>
      </c>
      <c r="O2864" s="201">
        <v>46267</v>
      </c>
      <c r="P2864" s="13" t="s">
        <v>187</v>
      </c>
      <c r="Q2864" s="22" t="s">
        <v>2021</v>
      </c>
      <c r="R2864" s="22">
        <v>22</v>
      </c>
      <c r="S2864" s="23" t="s">
        <v>242</v>
      </c>
      <c r="T2864" s="6" t="s">
        <v>242</v>
      </c>
      <c r="U2864" s="5"/>
      <c r="V2864" s="5" t="s">
        <v>233</v>
      </c>
      <c r="W2864" s="62" t="s">
        <v>12589</v>
      </c>
      <c r="X2864" s="5" t="s">
        <v>242</v>
      </c>
      <c r="Y2864" s="5"/>
      <c r="Z2864" s="5"/>
      <c r="AA2864" s="152" t="s">
        <v>16</v>
      </c>
      <c r="AB2864" s="7">
        <v>0.95</v>
      </c>
      <c r="AC2864" s="5"/>
      <c r="AD2864" s="5"/>
      <c r="AE2864" s="6"/>
      <c r="AF2864" s="5"/>
      <c r="AG2864" s="5" t="str">
        <f t="shared" si="44"/>
        <v>Y</v>
      </c>
      <c r="AH2864" s="5"/>
      <c r="AI2864" s="17">
        <v>1</v>
      </c>
      <c r="AJ2864" s="1" t="s">
        <v>10971</v>
      </c>
      <c r="AK2864" s="42" t="s">
        <v>334</v>
      </c>
      <c r="AL2864" s="80" t="s">
        <v>335</v>
      </c>
      <c r="AM2864" s="25" t="s">
        <v>261</v>
      </c>
      <c r="AN2864" s="82"/>
    </row>
    <row r="2865" spans="1:40" ht="57" customHeight="1">
      <c r="A2865" t="s">
        <v>1183</v>
      </c>
      <c r="B2865" s="13" t="s">
        <v>16</v>
      </c>
      <c r="C2865" s="13" t="s">
        <v>16</v>
      </c>
      <c r="D2865" s="13" t="s">
        <v>16</v>
      </c>
      <c r="E2865" s="27" t="s">
        <v>12590</v>
      </c>
      <c r="F2865" s="5"/>
      <c r="G2865" s="5" t="s">
        <v>11248</v>
      </c>
      <c r="H2865" s="1" t="s">
        <v>10961</v>
      </c>
      <c r="I2865" s="1" t="s">
        <v>12591</v>
      </c>
      <c r="J2865" s="30" t="s">
        <v>162</v>
      </c>
      <c r="K2865" s="64" t="s">
        <v>12592</v>
      </c>
      <c r="L2865" s="5" t="s">
        <v>997</v>
      </c>
      <c r="M2865" s="19" t="s">
        <v>999</v>
      </c>
      <c r="N2865" s="200">
        <v>46242</v>
      </c>
      <c r="O2865" s="201">
        <v>46267</v>
      </c>
      <c r="P2865" s="13" t="s">
        <v>187</v>
      </c>
      <c r="Q2865" s="22" t="s">
        <v>1190</v>
      </c>
      <c r="R2865" s="22">
        <v>2000</v>
      </c>
      <c r="S2865" s="23" t="s">
        <v>242</v>
      </c>
      <c r="T2865" s="6" t="s">
        <v>242</v>
      </c>
      <c r="U2865" s="5"/>
      <c r="V2865" s="5" t="s">
        <v>233</v>
      </c>
      <c r="W2865" s="62" t="s">
        <v>12593</v>
      </c>
      <c r="X2865" s="5" t="s">
        <v>242</v>
      </c>
      <c r="Y2865" s="5"/>
      <c r="Z2865" s="5"/>
      <c r="AA2865" s="152" t="s">
        <v>16</v>
      </c>
      <c r="AB2865" s="7">
        <v>0.95</v>
      </c>
      <c r="AC2865" s="5"/>
      <c r="AD2865" s="5"/>
      <c r="AE2865" s="6"/>
      <c r="AF2865" s="5"/>
      <c r="AG2865" s="5" t="str">
        <f t="shared" si="44"/>
        <v>Y</v>
      </c>
      <c r="AH2865" s="5"/>
      <c r="AI2865" s="17">
        <v>1</v>
      </c>
      <c r="AJ2865" s="1" t="s">
        <v>11252</v>
      </c>
      <c r="AK2865" s="42" t="s">
        <v>334</v>
      </c>
      <c r="AL2865" s="80" t="s">
        <v>335</v>
      </c>
      <c r="AM2865" s="25" t="s">
        <v>261</v>
      </c>
      <c r="AN2865" s="82"/>
    </row>
    <row r="2866" spans="1:40" ht="57" customHeight="1">
      <c r="A2866" t="s">
        <v>1183</v>
      </c>
      <c r="B2866" s="13" t="s">
        <v>16</v>
      </c>
      <c r="C2866" s="13" t="s">
        <v>16</v>
      </c>
      <c r="D2866" s="13" t="s">
        <v>16</v>
      </c>
      <c r="E2866" s="27" t="s">
        <v>12594</v>
      </c>
      <c r="F2866" s="5"/>
      <c r="G2866" s="5" t="s">
        <v>11233</v>
      </c>
      <c r="H2866" s="1" t="s">
        <v>10961</v>
      </c>
      <c r="I2866" s="1" t="s">
        <v>12595</v>
      </c>
      <c r="J2866" s="30" t="s">
        <v>162</v>
      </c>
      <c r="K2866" s="64" t="s">
        <v>12596</v>
      </c>
      <c r="L2866" s="5" t="s">
        <v>997</v>
      </c>
      <c r="M2866" s="19" t="s">
        <v>999</v>
      </c>
      <c r="N2866" s="200">
        <v>46242</v>
      </c>
      <c r="O2866" s="201">
        <v>46267</v>
      </c>
      <c r="P2866" s="13" t="s">
        <v>187</v>
      </c>
      <c r="Q2866" s="22" t="s">
        <v>1190</v>
      </c>
      <c r="R2866" s="22">
        <v>8000</v>
      </c>
      <c r="S2866" s="23" t="s">
        <v>242</v>
      </c>
      <c r="T2866" s="6" t="s">
        <v>242</v>
      </c>
      <c r="U2866" s="5"/>
      <c r="V2866" s="5" t="s">
        <v>233</v>
      </c>
      <c r="W2866" s="62" t="s">
        <v>12597</v>
      </c>
      <c r="X2866" s="5" t="s">
        <v>187</v>
      </c>
      <c r="Y2866" s="5" t="s">
        <v>11237</v>
      </c>
      <c r="Z2866" s="5" t="s">
        <v>11238</v>
      </c>
      <c r="AA2866" s="152" t="s">
        <v>16</v>
      </c>
      <c r="AB2866" s="7">
        <v>0.95</v>
      </c>
      <c r="AC2866" s="5"/>
      <c r="AD2866" s="5"/>
      <c r="AE2866" s="6"/>
      <c r="AF2866" s="5"/>
      <c r="AG2866" s="5" t="str">
        <f t="shared" si="44"/>
        <v>Y</v>
      </c>
      <c r="AH2866" s="5"/>
      <c r="AI2866" s="17">
        <v>1</v>
      </c>
      <c r="AJ2866" s="1" t="s">
        <v>11239</v>
      </c>
      <c r="AK2866" s="42" t="s">
        <v>334</v>
      </c>
      <c r="AL2866" s="80" t="s">
        <v>335</v>
      </c>
      <c r="AM2866" s="25" t="s">
        <v>261</v>
      </c>
      <c r="AN2866" s="82"/>
    </row>
    <row r="2867" spans="1:40" ht="57" customHeight="1">
      <c r="A2867" t="s">
        <v>1183</v>
      </c>
      <c r="B2867" s="13" t="s">
        <v>16</v>
      </c>
      <c r="C2867" s="13" t="s">
        <v>16</v>
      </c>
      <c r="D2867" s="13" t="s">
        <v>16</v>
      </c>
      <c r="E2867" s="27" t="s">
        <v>12598</v>
      </c>
      <c r="F2867" s="5"/>
      <c r="G2867" s="5" t="s">
        <v>11241</v>
      </c>
      <c r="H2867" s="1" t="s">
        <v>10961</v>
      </c>
      <c r="I2867" s="1" t="s">
        <v>12599</v>
      </c>
      <c r="J2867" s="30" t="s">
        <v>162</v>
      </c>
      <c r="K2867" s="64" t="s">
        <v>12600</v>
      </c>
      <c r="L2867" s="5" t="s">
        <v>997</v>
      </c>
      <c r="M2867" s="19" t="s">
        <v>999</v>
      </c>
      <c r="N2867" s="200">
        <v>46242</v>
      </c>
      <c r="O2867" s="201">
        <v>46267</v>
      </c>
      <c r="P2867" s="13" t="s">
        <v>187</v>
      </c>
      <c r="Q2867" s="22" t="s">
        <v>1190</v>
      </c>
      <c r="R2867" s="22">
        <v>8000</v>
      </c>
      <c r="S2867" s="23" t="s">
        <v>242</v>
      </c>
      <c r="T2867" s="6" t="s">
        <v>242</v>
      </c>
      <c r="U2867" s="5"/>
      <c r="V2867" s="5" t="s">
        <v>233</v>
      </c>
      <c r="W2867" s="62" t="s">
        <v>12601</v>
      </c>
      <c r="X2867" s="5" t="s">
        <v>187</v>
      </c>
      <c r="Y2867" s="5" t="s">
        <v>11245</v>
      </c>
      <c r="Z2867" s="5" t="s">
        <v>11238</v>
      </c>
      <c r="AA2867" s="152" t="s">
        <v>16</v>
      </c>
      <c r="AB2867" s="7">
        <v>0.95</v>
      </c>
      <c r="AC2867" s="5"/>
      <c r="AD2867" s="5"/>
      <c r="AE2867" s="6"/>
      <c r="AF2867" s="5"/>
      <c r="AG2867" s="5" t="str">
        <f t="shared" si="44"/>
        <v>Y</v>
      </c>
      <c r="AH2867" s="5"/>
      <c r="AI2867" s="17">
        <v>1</v>
      </c>
      <c r="AJ2867" s="1" t="s">
        <v>11246</v>
      </c>
      <c r="AK2867" s="42" t="s">
        <v>334</v>
      </c>
      <c r="AL2867" s="80" t="s">
        <v>335</v>
      </c>
      <c r="AM2867" s="25" t="s">
        <v>261</v>
      </c>
      <c r="AN2867" s="82"/>
    </row>
    <row r="2868" spans="1:40" ht="57" customHeight="1">
      <c r="A2868" t="s">
        <v>1183</v>
      </c>
      <c r="B2868" s="13" t="s">
        <v>16</v>
      </c>
      <c r="C2868" s="13" t="s">
        <v>16</v>
      </c>
      <c r="D2868" s="13" t="s">
        <v>16</v>
      </c>
      <c r="E2868" s="27" t="s">
        <v>12602</v>
      </c>
      <c r="F2868" s="5"/>
      <c r="G2868" s="5" t="s">
        <v>10960</v>
      </c>
      <c r="H2868" s="1" t="s">
        <v>10961</v>
      </c>
      <c r="I2868" s="1" t="s">
        <v>12603</v>
      </c>
      <c r="J2868" s="30" t="s">
        <v>162</v>
      </c>
      <c r="K2868" s="64" t="s">
        <v>12604</v>
      </c>
      <c r="L2868" s="5" t="s">
        <v>1004</v>
      </c>
      <c r="M2868" s="19" t="s">
        <v>1006</v>
      </c>
      <c r="N2868" s="200">
        <v>46242</v>
      </c>
      <c r="O2868" s="201">
        <v>46267</v>
      </c>
      <c r="P2868" s="13" t="s">
        <v>187</v>
      </c>
      <c r="Q2868" s="22" t="s">
        <v>2021</v>
      </c>
      <c r="R2868" s="22">
        <v>22</v>
      </c>
      <c r="S2868" s="23" t="s">
        <v>242</v>
      </c>
      <c r="T2868" s="6" t="s">
        <v>242</v>
      </c>
      <c r="U2868" s="5"/>
      <c r="V2868" s="5" t="s">
        <v>233</v>
      </c>
      <c r="W2868" s="62" t="s">
        <v>12605</v>
      </c>
      <c r="X2868" s="5" t="s">
        <v>242</v>
      </c>
      <c r="Y2868" s="5"/>
      <c r="Z2868" s="5"/>
      <c r="AA2868" s="152" t="s">
        <v>16</v>
      </c>
      <c r="AB2868" s="7">
        <v>0.95</v>
      </c>
      <c r="AC2868" s="5"/>
      <c r="AD2868" s="5"/>
      <c r="AE2868" s="6"/>
      <c r="AF2868" s="5"/>
      <c r="AG2868" s="5" t="str">
        <f t="shared" si="44"/>
        <v>Y</v>
      </c>
      <c r="AH2868" s="5"/>
      <c r="AI2868" s="17">
        <v>1</v>
      </c>
      <c r="AJ2868" s="1" t="s">
        <v>10965</v>
      </c>
      <c r="AK2868" s="42" t="s">
        <v>334</v>
      </c>
      <c r="AL2868" s="80" t="s">
        <v>335</v>
      </c>
      <c r="AM2868" s="25" t="s">
        <v>261</v>
      </c>
      <c r="AN2868" s="82"/>
    </row>
    <row r="2869" spans="1:40" ht="57" customHeight="1">
      <c r="A2869" t="s">
        <v>1183</v>
      </c>
      <c r="B2869" s="13" t="s">
        <v>16</v>
      </c>
      <c r="C2869" s="13" t="s">
        <v>16</v>
      </c>
      <c r="D2869" s="13" t="s">
        <v>16</v>
      </c>
      <c r="E2869" s="27" t="s">
        <v>12606</v>
      </c>
      <c r="F2869" s="5"/>
      <c r="G2869" s="5" t="s">
        <v>10967</v>
      </c>
      <c r="H2869" s="1" t="s">
        <v>10961</v>
      </c>
      <c r="I2869" s="1" t="s">
        <v>12607</v>
      </c>
      <c r="J2869" s="30" t="s">
        <v>162</v>
      </c>
      <c r="K2869" s="64" t="s">
        <v>12608</v>
      </c>
      <c r="L2869" s="5" t="s">
        <v>1004</v>
      </c>
      <c r="M2869" s="19" t="s">
        <v>1006</v>
      </c>
      <c r="N2869" s="200">
        <v>46242</v>
      </c>
      <c r="O2869" s="201">
        <v>46267</v>
      </c>
      <c r="P2869" s="13" t="s">
        <v>187</v>
      </c>
      <c r="Q2869" s="22" t="s">
        <v>2021</v>
      </c>
      <c r="R2869" s="22">
        <v>22</v>
      </c>
      <c r="S2869" s="23" t="s">
        <v>242</v>
      </c>
      <c r="T2869" s="6" t="s">
        <v>242</v>
      </c>
      <c r="U2869" s="5"/>
      <c r="V2869" s="5" t="s">
        <v>233</v>
      </c>
      <c r="W2869" s="62" t="s">
        <v>12609</v>
      </c>
      <c r="X2869" s="5" t="s">
        <v>242</v>
      </c>
      <c r="Y2869" s="5"/>
      <c r="Z2869" s="5"/>
      <c r="AA2869" s="152" t="s">
        <v>16</v>
      </c>
      <c r="AB2869" s="7">
        <v>0.95</v>
      </c>
      <c r="AC2869" s="5"/>
      <c r="AD2869" s="5"/>
      <c r="AE2869" s="6"/>
      <c r="AF2869" s="5"/>
      <c r="AG2869" s="5" t="str">
        <f t="shared" si="44"/>
        <v>Y</v>
      </c>
      <c r="AH2869" s="5"/>
      <c r="AI2869" s="17">
        <v>1</v>
      </c>
      <c r="AJ2869" s="1" t="s">
        <v>10971</v>
      </c>
      <c r="AK2869" s="42" t="s">
        <v>334</v>
      </c>
      <c r="AL2869" s="80" t="s">
        <v>335</v>
      </c>
      <c r="AM2869" s="25" t="s">
        <v>261</v>
      </c>
      <c r="AN2869" s="82"/>
    </row>
    <row r="2870" spans="1:40" ht="57" customHeight="1">
      <c r="A2870" t="s">
        <v>1183</v>
      </c>
      <c r="B2870" s="13" t="s">
        <v>16</v>
      </c>
      <c r="C2870" s="13" t="s">
        <v>16</v>
      </c>
      <c r="D2870" s="13" t="s">
        <v>16</v>
      </c>
      <c r="E2870" s="27" t="s">
        <v>12610</v>
      </c>
      <c r="F2870" s="5"/>
      <c r="G2870" s="5" t="s">
        <v>11248</v>
      </c>
      <c r="H2870" s="1" t="s">
        <v>10961</v>
      </c>
      <c r="I2870" s="1" t="s">
        <v>12611</v>
      </c>
      <c r="J2870" s="30" t="s">
        <v>162</v>
      </c>
      <c r="K2870" s="64" t="s">
        <v>12612</v>
      </c>
      <c r="L2870" s="5" t="s">
        <v>1004</v>
      </c>
      <c r="M2870" s="19" t="s">
        <v>1006</v>
      </c>
      <c r="N2870" s="200">
        <v>46242</v>
      </c>
      <c r="O2870" s="201">
        <v>46267</v>
      </c>
      <c r="P2870" s="13" t="s">
        <v>187</v>
      </c>
      <c r="Q2870" s="22" t="s">
        <v>1190</v>
      </c>
      <c r="R2870" s="22">
        <v>2000</v>
      </c>
      <c r="S2870" s="23" t="s">
        <v>242</v>
      </c>
      <c r="T2870" s="6" t="s">
        <v>242</v>
      </c>
      <c r="U2870" s="5"/>
      <c r="V2870" s="5" t="s">
        <v>233</v>
      </c>
      <c r="W2870" s="62" t="s">
        <v>12613</v>
      </c>
      <c r="X2870" s="5" t="s">
        <v>242</v>
      </c>
      <c r="Y2870" s="5"/>
      <c r="Z2870" s="5"/>
      <c r="AA2870" s="152" t="s">
        <v>16</v>
      </c>
      <c r="AB2870" s="7">
        <v>0.95</v>
      </c>
      <c r="AC2870" s="5"/>
      <c r="AD2870" s="5"/>
      <c r="AE2870" s="6"/>
      <c r="AF2870" s="5"/>
      <c r="AG2870" s="5" t="str">
        <f t="shared" si="44"/>
        <v>Y</v>
      </c>
      <c r="AH2870" s="5"/>
      <c r="AI2870" s="17">
        <v>1</v>
      </c>
      <c r="AJ2870" s="1" t="s">
        <v>11252</v>
      </c>
      <c r="AK2870" s="42" t="s">
        <v>334</v>
      </c>
      <c r="AL2870" s="80" t="s">
        <v>335</v>
      </c>
      <c r="AM2870" s="25" t="s">
        <v>261</v>
      </c>
      <c r="AN2870" s="82"/>
    </row>
    <row r="2871" spans="1:40" ht="57" customHeight="1">
      <c r="A2871" t="s">
        <v>1183</v>
      </c>
      <c r="B2871" s="13" t="s">
        <v>16</v>
      </c>
      <c r="C2871" s="13" t="s">
        <v>16</v>
      </c>
      <c r="D2871" s="13" t="s">
        <v>16</v>
      </c>
      <c r="E2871" s="27" t="s">
        <v>12614</v>
      </c>
      <c r="F2871" s="5"/>
      <c r="G2871" s="5" t="s">
        <v>11233</v>
      </c>
      <c r="H2871" s="1" t="s">
        <v>10961</v>
      </c>
      <c r="I2871" s="1" t="s">
        <v>12615</v>
      </c>
      <c r="J2871" s="30" t="s">
        <v>162</v>
      </c>
      <c r="K2871" s="64" t="s">
        <v>12616</v>
      </c>
      <c r="L2871" s="5" t="s">
        <v>1004</v>
      </c>
      <c r="M2871" s="19" t="s">
        <v>1006</v>
      </c>
      <c r="N2871" s="200">
        <v>46242</v>
      </c>
      <c r="O2871" s="201">
        <v>46267</v>
      </c>
      <c r="P2871" s="13" t="s">
        <v>187</v>
      </c>
      <c r="Q2871" s="22" t="s">
        <v>1190</v>
      </c>
      <c r="R2871" s="22">
        <v>8000</v>
      </c>
      <c r="S2871" s="23" t="s">
        <v>242</v>
      </c>
      <c r="T2871" s="6" t="s">
        <v>242</v>
      </c>
      <c r="U2871" s="5"/>
      <c r="V2871" s="5" t="s">
        <v>233</v>
      </c>
      <c r="W2871" s="62" t="s">
        <v>12617</v>
      </c>
      <c r="X2871" s="5" t="s">
        <v>187</v>
      </c>
      <c r="Y2871" s="5" t="s">
        <v>11237</v>
      </c>
      <c r="Z2871" s="5" t="s">
        <v>11238</v>
      </c>
      <c r="AA2871" s="152" t="s">
        <v>16</v>
      </c>
      <c r="AB2871" s="7">
        <v>0.95</v>
      </c>
      <c r="AC2871" s="5"/>
      <c r="AD2871" s="5"/>
      <c r="AE2871" s="6"/>
      <c r="AF2871" s="5"/>
      <c r="AG2871" s="5" t="str">
        <f t="shared" si="44"/>
        <v>Y</v>
      </c>
      <c r="AH2871" s="5"/>
      <c r="AI2871" s="17">
        <v>1</v>
      </c>
      <c r="AJ2871" s="1" t="s">
        <v>11239</v>
      </c>
      <c r="AK2871" s="42" t="s">
        <v>334</v>
      </c>
      <c r="AL2871" s="80" t="s">
        <v>335</v>
      </c>
      <c r="AM2871" s="25" t="s">
        <v>261</v>
      </c>
      <c r="AN2871" s="82"/>
    </row>
    <row r="2872" spans="1:40" ht="57" customHeight="1">
      <c r="A2872" t="s">
        <v>1183</v>
      </c>
      <c r="B2872" s="13" t="s">
        <v>16</v>
      </c>
      <c r="C2872" s="13" t="s">
        <v>16</v>
      </c>
      <c r="D2872" s="13" t="s">
        <v>16</v>
      </c>
      <c r="E2872" s="27" t="s">
        <v>12618</v>
      </c>
      <c r="F2872" s="5"/>
      <c r="G2872" s="5" t="s">
        <v>11241</v>
      </c>
      <c r="H2872" s="1" t="s">
        <v>10961</v>
      </c>
      <c r="I2872" s="1" t="s">
        <v>12619</v>
      </c>
      <c r="J2872" s="30" t="s">
        <v>162</v>
      </c>
      <c r="K2872" s="64" t="s">
        <v>12620</v>
      </c>
      <c r="L2872" s="5" t="s">
        <v>1004</v>
      </c>
      <c r="M2872" s="19" t="s">
        <v>1006</v>
      </c>
      <c r="N2872" s="200">
        <v>46242</v>
      </c>
      <c r="O2872" s="201">
        <v>46267</v>
      </c>
      <c r="P2872" s="13" t="s">
        <v>187</v>
      </c>
      <c r="Q2872" s="22" t="s">
        <v>1190</v>
      </c>
      <c r="R2872" s="22">
        <v>8000</v>
      </c>
      <c r="S2872" s="23" t="s">
        <v>242</v>
      </c>
      <c r="T2872" s="6" t="s">
        <v>242</v>
      </c>
      <c r="U2872" s="5"/>
      <c r="V2872" s="5" t="s">
        <v>233</v>
      </c>
      <c r="W2872" s="62" t="s">
        <v>12621</v>
      </c>
      <c r="X2872" s="5" t="s">
        <v>187</v>
      </c>
      <c r="Y2872" s="5" t="s">
        <v>11245</v>
      </c>
      <c r="Z2872" s="5" t="s">
        <v>11238</v>
      </c>
      <c r="AA2872" s="152" t="s">
        <v>16</v>
      </c>
      <c r="AB2872" s="7">
        <v>0.95</v>
      </c>
      <c r="AC2872" s="5"/>
      <c r="AD2872" s="5"/>
      <c r="AE2872" s="6"/>
      <c r="AF2872" s="5"/>
      <c r="AG2872" s="5" t="str">
        <f t="shared" si="44"/>
        <v>Y</v>
      </c>
      <c r="AH2872" s="5"/>
      <c r="AI2872" s="17">
        <v>1</v>
      </c>
      <c r="AJ2872" s="1" t="s">
        <v>11246</v>
      </c>
      <c r="AK2872" s="42" t="s">
        <v>334</v>
      </c>
      <c r="AL2872" s="80" t="s">
        <v>335</v>
      </c>
      <c r="AM2872" s="25" t="s">
        <v>261</v>
      </c>
      <c r="AN2872" s="82"/>
    </row>
    <row r="2873" spans="1:40" ht="57" customHeight="1">
      <c r="A2873" t="s">
        <v>1183</v>
      </c>
      <c r="B2873" s="13" t="s">
        <v>16</v>
      </c>
      <c r="C2873" s="13" t="s">
        <v>16</v>
      </c>
      <c r="D2873" s="13" t="s">
        <v>16</v>
      </c>
      <c r="E2873" s="27" t="s">
        <v>12622</v>
      </c>
      <c r="F2873" s="5"/>
      <c r="G2873" s="5" t="s">
        <v>10960</v>
      </c>
      <c r="H2873" s="1" t="s">
        <v>10961</v>
      </c>
      <c r="I2873" s="1" t="s">
        <v>12623</v>
      </c>
      <c r="J2873" s="30" t="s">
        <v>162</v>
      </c>
      <c r="K2873" s="64" t="s">
        <v>12624</v>
      </c>
      <c r="L2873" s="5" t="s">
        <v>322</v>
      </c>
      <c r="M2873" s="19" t="s">
        <v>324</v>
      </c>
      <c r="N2873" s="200">
        <v>46242</v>
      </c>
      <c r="O2873" s="201">
        <v>46267</v>
      </c>
      <c r="P2873" s="13" t="s">
        <v>187</v>
      </c>
      <c r="Q2873" s="22" t="s">
        <v>2021</v>
      </c>
      <c r="R2873" s="22">
        <v>22</v>
      </c>
      <c r="S2873" s="23" t="s">
        <v>242</v>
      </c>
      <c r="T2873" s="6" t="s">
        <v>242</v>
      </c>
      <c r="U2873" s="5"/>
      <c r="V2873" s="5" t="s">
        <v>233</v>
      </c>
      <c r="W2873" s="62" t="s">
        <v>12625</v>
      </c>
      <c r="X2873" s="5" t="s">
        <v>242</v>
      </c>
      <c r="Y2873" s="5"/>
      <c r="Z2873" s="5"/>
      <c r="AA2873" s="152" t="s">
        <v>16</v>
      </c>
      <c r="AB2873" s="7">
        <v>0.95</v>
      </c>
      <c r="AC2873" s="5"/>
      <c r="AD2873" s="5"/>
      <c r="AE2873" s="6"/>
      <c r="AF2873" s="5"/>
      <c r="AG2873" s="5" t="str">
        <f t="shared" si="44"/>
        <v>Y</v>
      </c>
      <c r="AH2873" s="5"/>
      <c r="AI2873" s="17">
        <v>1</v>
      </c>
      <c r="AJ2873" s="1" t="s">
        <v>10965</v>
      </c>
      <c r="AK2873" s="42" t="s">
        <v>275</v>
      </c>
      <c r="AL2873" s="80" t="s">
        <v>276</v>
      </c>
      <c r="AM2873" s="25" t="s">
        <v>261</v>
      </c>
      <c r="AN2873" s="82"/>
    </row>
    <row r="2874" spans="1:40" ht="57" customHeight="1">
      <c r="A2874" t="s">
        <v>1183</v>
      </c>
      <c r="B2874" s="13" t="s">
        <v>16</v>
      </c>
      <c r="C2874" s="13" t="s">
        <v>16</v>
      </c>
      <c r="D2874" s="13" t="s">
        <v>16</v>
      </c>
      <c r="E2874" s="27" t="s">
        <v>12626</v>
      </c>
      <c r="F2874" s="5"/>
      <c r="G2874" s="5" t="s">
        <v>10967</v>
      </c>
      <c r="H2874" s="1" t="s">
        <v>10961</v>
      </c>
      <c r="I2874" s="1" t="s">
        <v>12627</v>
      </c>
      <c r="J2874" s="30" t="s">
        <v>162</v>
      </c>
      <c r="K2874" s="64" t="s">
        <v>12628</v>
      </c>
      <c r="L2874" s="5" t="s">
        <v>322</v>
      </c>
      <c r="M2874" s="19" t="s">
        <v>324</v>
      </c>
      <c r="N2874" s="200">
        <v>46242</v>
      </c>
      <c r="O2874" s="201">
        <v>46267</v>
      </c>
      <c r="P2874" s="13" t="s">
        <v>187</v>
      </c>
      <c r="Q2874" s="22" t="s">
        <v>2021</v>
      </c>
      <c r="R2874" s="22">
        <v>22</v>
      </c>
      <c r="S2874" s="23" t="s">
        <v>242</v>
      </c>
      <c r="T2874" s="6" t="s">
        <v>242</v>
      </c>
      <c r="U2874" s="5"/>
      <c r="V2874" s="5" t="s">
        <v>233</v>
      </c>
      <c r="W2874" s="62" t="s">
        <v>12629</v>
      </c>
      <c r="X2874" s="5" t="s">
        <v>242</v>
      </c>
      <c r="Y2874" s="5"/>
      <c r="Z2874" s="5"/>
      <c r="AA2874" s="152" t="s">
        <v>16</v>
      </c>
      <c r="AB2874" s="7">
        <v>0.95</v>
      </c>
      <c r="AC2874" s="5"/>
      <c r="AD2874" s="5"/>
      <c r="AE2874" s="6"/>
      <c r="AF2874" s="5"/>
      <c r="AG2874" s="5" t="str">
        <f t="shared" si="44"/>
        <v>Y</v>
      </c>
      <c r="AH2874" s="5"/>
      <c r="AI2874" s="17">
        <v>1</v>
      </c>
      <c r="AJ2874" s="1" t="s">
        <v>10971</v>
      </c>
      <c r="AK2874" s="42" t="s">
        <v>275</v>
      </c>
      <c r="AL2874" s="80" t="s">
        <v>276</v>
      </c>
      <c r="AM2874" s="25" t="s">
        <v>261</v>
      </c>
      <c r="AN2874" s="82"/>
    </row>
    <row r="2875" spans="1:40" ht="57" customHeight="1">
      <c r="A2875" t="s">
        <v>1183</v>
      </c>
      <c r="B2875" s="13" t="s">
        <v>16</v>
      </c>
      <c r="C2875" s="13" t="s">
        <v>16</v>
      </c>
      <c r="D2875" s="13" t="s">
        <v>16</v>
      </c>
      <c r="E2875" s="27" t="s">
        <v>12630</v>
      </c>
      <c r="F2875" s="5"/>
      <c r="G2875" s="5" t="s">
        <v>11248</v>
      </c>
      <c r="H2875" s="1" t="s">
        <v>10961</v>
      </c>
      <c r="I2875" s="1" t="s">
        <v>12631</v>
      </c>
      <c r="J2875" s="30" t="s">
        <v>162</v>
      </c>
      <c r="K2875" s="64" t="s">
        <v>12632</v>
      </c>
      <c r="L2875" s="5" t="s">
        <v>322</v>
      </c>
      <c r="M2875" s="19" t="s">
        <v>324</v>
      </c>
      <c r="N2875" s="200">
        <v>46242</v>
      </c>
      <c r="O2875" s="201">
        <v>46267</v>
      </c>
      <c r="P2875" s="13" t="s">
        <v>187</v>
      </c>
      <c r="Q2875" s="22" t="s">
        <v>1190</v>
      </c>
      <c r="R2875" s="22">
        <v>2000</v>
      </c>
      <c r="S2875" s="23" t="s">
        <v>242</v>
      </c>
      <c r="T2875" s="6" t="s">
        <v>242</v>
      </c>
      <c r="U2875" s="5"/>
      <c r="V2875" s="5" t="s">
        <v>233</v>
      </c>
      <c r="W2875" s="62" t="s">
        <v>12633</v>
      </c>
      <c r="X2875" s="5" t="s">
        <v>242</v>
      </c>
      <c r="Y2875" s="5"/>
      <c r="Z2875" s="5"/>
      <c r="AA2875" s="152" t="s">
        <v>16</v>
      </c>
      <c r="AB2875" s="7">
        <v>0.95</v>
      </c>
      <c r="AC2875" s="5"/>
      <c r="AD2875" s="5"/>
      <c r="AE2875" s="6"/>
      <c r="AF2875" s="5"/>
      <c r="AG2875" s="5" t="str">
        <f t="shared" si="44"/>
        <v>Y</v>
      </c>
      <c r="AH2875" s="5"/>
      <c r="AI2875" s="17">
        <v>1</v>
      </c>
      <c r="AJ2875" s="1" t="s">
        <v>11252</v>
      </c>
      <c r="AK2875" s="42" t="s">
        <v>275</v>
      </c>
      <c r="AL2875" s="80" t="s">
        <v>276</v>
      </c>
      <c r="AM2875" s="25" t="s">
        <v>261</v>
      </c>
      <c r="AN2875" s="82"/>
    </row>
    <row r="2876" spans="1:40" ht="57" customHeight="1">
      <c r="A2876" t="s">
        <v>1183</v>
      </c>
      <c r="B2876" s="13" t="s">
        <v>16</v>
      </c>
      <c r="C2876" s="13" t="s">
        <v>16</v>
      </c>
      <c r="D2876" s="13" t="s">
        <v>16</v>
      </c>
      <c r="E2876" s="27" t="s">
        <v>12634</v>
      </c>
      <c r="F2876" s="5"/>
      <c r="G2876" s="5" t="s">
        <v>11233</v>
      </c>
      <c r="H2876" s="1" t="s">
        <v>10961</v>
      </c>
      <c r="I2876" s="1" t="s">
        <v>12635</v>
      </c>
      <c r="J2876" s="91" t="s">
        <v>162</v>
      </c>
      <c r="K2876" s="64" t="s">
        <v>12636</v>
      </c>
      <c r="L2876" s="5" t="s">
        <v>322</v>
      </c>
      <c r="M2876" s="19" t="s">
        <v>324</v>
      </c>
      <c r="N2876" s="200">
        <v>46242</v>
      </c>
      <c r="O2876" s="201">
        <v>46267</v>
      </c>
      <c r="P2876" s="13" t="s">
        <v>187</v>
      </c>
      <c r="Q2876" s="22" t="s">
        <v>1190</v>
      </c>
      <c r="R2876" s="22">
        <v>8000</v>
      </c>
      <c r="S2876" s="23" t="s">
        <v>242</v>
      </c>
      <c r="T2876" s="6" t="s">
        <v>242</v>
      </c>
      <c r="U2876" s="5"/>
      <c r="V2876" s="5" t="s">
        <v>233</v>
      </c>
      <c r="W2876" s="62" t="s">
        <v>12637</v>
      </c>
      <c r="X2876" s="5" t="s">
        <v>187</v>
      </c>
      <c r="Y2876" s="5" t="s">
        <v>11237</v>
      </c>
      <c r="Z2876" s="5" t="s">
        <v>11238</v>
      </c>
      <c r="AA2876" s="152" t="s">
        <v>16</v>
      </c>
      <c r="AB2876" s="7">
        <v>0.95</v>
      </c>
      <c r="AC2876" s="5"/>
      <c r="AD2876" s="5"/>
      <c r="AE2876" s="6"/>
      <c r="AF2876" s="5"/>
      <c r="AG2876" s="5" t="str">
        <f t="shared" si="44"/>
        <v>Y</v>
      </c>
      <c r="AH2876" s="5"/>
      <c r="AI2876" s="17">
        <v>1</v>
      </c>
      <c r="AJ2876" s="1" t="s">
        <v>11239</v>
      </c>
      <c r="AK2876" s="42" t="s">
        <v>275</v>
      </c>
      <c r="AL2876" s="80" t="s">
        <v>276</v>
      </c>
      <c r="AM2876" s="25" t="s">
        <v>261</v>
      </c>
      <c r="AN2876" s="82"/>
    </row>
    <row r="2877" spans="1:40" ht="57" customHeight="1">
      <c r="A2877" t="s">
        <v>1183</v>
      </c>
      <c r="B2877" s="13" t="s">
        <v>16</v>
      </c>
      <c r="C2877" s="13" t="s">
        <v>16</v>
      </c>
      <c r="D2877" s="13" t="s">
        <v>16</v>
      </c>
      <c r="E2877" s="53" t="s">
        <v>12638</v>
      </c>
      <c r="F2877" s="54"/>
      <c r="G2877" s="54" t="s">
        <v>11241</v>
      </c>
      <c r="H2877" s="55" t="s">
        <v>10961</v>
      </c>
      <c r="I2877" s="90" t="s">
        <v>12639</v>
      </c>
      <c r="J2877" s="89" t="s">
        <v>162</v>
      </c>
      <c r="K2877" s="89" t="s">
        <v>12640</v>
      </c>
      <c r="L2877" s="53" t="s">
        <v>322</v>
      </c>
      <c r="M2877" s="56" t="s">
        <v>324</v>
      </c>
      <c r="N2877" s="200">
        <v>46242</v>
      </c>
      <c r="O2877" s="201">
        <v>46267</v>
      </c>
      <c r="P2877" s="13" t="s">
        <v>187</v>
      </c>
      <c r="Q2877" s="22" t="s">
        <v>1190</v>
      </c>
      <c r="R2877" s="22">
        <v>8000</v>
      </c>
      <c r="S2877" s="57" t="s">
        <v>242</v>
      </c>
      <c r="T2877" s="58" t="s">
        <v>242</v>
      </c>
      <c r="U2877" s="54"/>
      <c r="V2877" s="54" t="s">
        <v>233</v>
      </c>
      <c r="W2877" s="62" t="s">
        <v>12641</v>
      </c>
      <c r="X2877" s="54" t="s">
        <v>187</v>
      </c>
      <c r="Y2877" s="54" t="s">
        <v>11245</v>
      </c>
      <c r="Z2877" s="54" t="s">
        <v>11238</v>
      </c>
      <c r="AA2877" s="153" t="s">
        <v>16</v>
      </c>
      <c r="AB2877" s="59">
        <v>0.95</v>
      </c>
      <c r="AC2877" s="54"/>
      <c r="AD2877" s="54"/>
      <c r="AE2877" s="58"/>
      <c r="AF2877" s="54"/>
      <c r="AG2877" s="54" t="str">
        <f t="shared" si="44"/>
        <v>Y</v>
      </c>
      <c r="AH2877" s="54"/>
      <c r="AI2877" s="60">
        <v>1</v>
      </c>
      <c r="AJ2877" s="1" t="s">
        <v>11246</v>
      </c>
      <c r="AK2877" s="61" t="s">
        <v>275</v>
      </c>
      <c r="AL2877" s="81" t="s">
        <v>276</v>
      </c>
      <c r="AM2877" s="25" t="s">
        <v>261</v>
      </c>
      <c r="AN2877" s="82"/>
    </row>
    <row r="2878" spans="1:40" s="93" customFormat="1" ht="57" customHeight="1">
      <c r="A2878" s="93" t="s">
        <v>12642</v>
      </c>
      <c r="B2878" s="94" t="s">
        <v>16</v>
      </c>
      <c r="C2878" s="94" t="s">
        <v>16</v>
      </c>
      <c r="D2878" s="94" t="s">
        <v>16</v>
      </c>
      <c r="E2878" s="95" t="s">
        <v>12643</v>
      </c>
      <c r="F2878" s="95"/>
      <c r="G2878" s="96" t="s">
        <v>10960</v>
      </c>
      <c r="H2878" s="97" t="s">
        <v>10961</v>
      </c>
      <c r="I2878" s="97" t="s">
        <v>12623</v>
      </c>
      <c r="J2878" s="98"/>
      <c r="K2878" s="99" t="s">
        <v>12624</v>
      </c>
      <c r="L2878" s="100" t="s">
        <v>572</v>
      </c>
      <c r="M2878" s="101" t="s">
        <v>12644</v>
      </c>
      <c r="N2878" s="122">
        <v>46213</v>
      </c>
      <c r="O2878" s="123">
        <v>46267</v>
      </c>
      <c r="P2878" s="102" t="s">
        <v>242</v>
      </c>
      <c r="Q2878" s="102" t="s">
        <v>2021</v>
      </c>
      <c r="R2878" s="102">
        <v>22</v>
      </c>
      <c r="S2878" s="103" t="s">
        <v>242</v>
      </c>
      <c r="T2878" s="102" t="s">
        <v>12645</v>
      </c>
      <c r="U2878" s="95"/>
      <c r="V2878" s="104" t="s">
        <v>12646</v>
      </c>
      <c r="W2878" s="95" t="s">
        <v>12647</v>
      </c>
      <c r="X2878" s="104" t="s">
        <v>12646</v>
      </c>
      <c r="Y2878" s="95"/>
      <c r="Z2878" s="95"/>
      <c r="AA2878" s="154" t="s">
        <v>16</v>
      </c>
      <c r="AB2878" s="105">
        <v>0.95</v>
      </c>
      <c r="AC2878" s="95"/>
      <c r="AD2878" s="95"/>
      <c r="AE2878" s="106"/>
      <c r="AF2878" s="95"/>
      <c r="AG2878" s="95" t="str">
        <f t="shared" ref="AG2878:AG2941" si="45">IF(T2878="Y","N","Y")</f>
        <v>Y</v>
      </c>
      <c r="AH2878" s="95"/>
      <c r="AI2878" s="107">
        <v>1</v>
      </c>
      <c r="AJ2878" s="97" t="s">
        <v>10965</v>
      </c>
      <c r="AK2878" s="97" t="s">
        <v>334</v>
      </c>
      <c r="AL2878" s="97" t="s">
        <v>335</v>
      </c>
      <c r="AM2878" s="97" t="s">
        <v>191</v>
      </c>
      <c r="AN2878" s="108"/>
    </row>
    <row r="2879" spans="1:40" s="155" customFormat="1" ht="57" customHeight="1">
      <c r="A2879" s="155" t="s">
        <v>12642</v>
      </c>
      <c r="B2879" s="132" t="s">
        <v>16</v>
      </c>
      <c r="C2879" s="132" t="s">
        <v>16</v>
      </c>
      <c r="D2879" s="132" t="s">
        <v>16</v>
      </c>
      <c r="E2879" s="156" t="s">
        <v>12648</v>
      </c>
      <c r="F2879" s="156"/>
      <c r="G2879" s="157" t="s">
        <v>10967</v>
      </c>
      <c r="H2879" s="158" t="s">
        <v>10961</v>
      </c>
      <c r="I2879" s="158" t="s">
        <v>12627</v>
      </c>
      <c r="J2879" s="159"/>
      <c r="K2879" s="160" t="s">
        <v>12628</v>
      </c>
      <c r="L2879" s="161" t="s">
        <v>572</v>
      </c>
      <c r="M2879" s="162" t="s">
        <v>12644</v>
      </c>
      <c r="N2879" s="163">
        <v>46213</v>
      </c>
      <c r="O2879" s="164">
        <v>46267</v>
      </c>
      <c r="P2879" s="165" t="s">
        <v>242</v>
      </c>
      <c r="Q2879" s="165" t="s">
        <v>2021</v>
      </c>
      <c r="R2879" s="165">
        <v>22</v>
      </c>
      <c r="S2879" s="166" t="s">
        <v>242</v>
      </c>
      <c r="T2879" s="165" t="s">
        <v>12645</v>
      </c>
      <c r="U2879" s="156"/>
      <c r="V2879" s="167" t="s">
        <v>12646</v>
      </c>
      <c r="W2879" s="156" t="s">
        <v>12647</v>
      </c>
      <c r="X2879" s="167" t="s">
        <v>12646</v>
      </c>
      <c r="Y2879" s="156"/>
      <c r="Z2879" s="156"/>
      <c r="AA2879" s="168" t="s">
        <v>16</v>
      </c>
      <c r="AB2879" s="169">
        <v>0.95</v>
      </c>
      <c r="AC2879" s="156"/>
      <c r="AD2879" s="156"/>
      <c r="AE2879" s="170"/>
      <c r="AF2879" s="156"/>
      <c r="AG2879" s="156" t="str">
        <f t="shared" si="45"/>
        <v>Y</v>
      </c>
      <c r="AH2879" s="156"/>
      <c r="AI2879" s="171">
        <v>1</v>
      </c>
      <c r="AJ2879" s="158" t="s">
        <v>10971</v>
      </c>
      <c r="AK2879" s="158" t="s">
        <v>334</v>
      </c>
      <c r="AL2879" s="158" t="s">
        <v>335</v>
      </c>
      <c r="AM2879" s="158" t="s">
        <v>191</v>
      </c>
      <c r="AN2879" s="172"/>
    </row>
    <row r="2880" spans="1:40" s="155" customFormat="1" ht="57" customHeight="1">
      <c r="A2880" s="155" t="s">
        <v>12642</v>
      </c>
      <c r="B2880" s="132" t="s">
        <v>16</v>
      </c>
      <c r="C2880" s="132" t="s">
        <v>16</v>
      </c>
      <c r="D2880" s="132" t="s">
        <v>16</v>
      </c>
      <c r="E2880" s="156" t="s">
        <v>12649</v>
      </c>
      <c r="F2880" s="156"/>
      <c r="G2880" s="157" t="s">
        <v>11248</v>
      </c>
      <c r="H2880" s="158" t="s">
        <v>10961</v>
      </c>
      <c r="I2880" s="158" t="s">
        <v>12631</v>
      </c>
      <c r="J2880" s="173" t="s">
        <v>162</v>
      </c>
      <c r="K2880" s="160" t="s">
        <v>12632</v>
      </c>
      <c r="L2880" s="161" t="s">
        <v>572</v>
      </c>
      <c r="M2880" s="162" t="s">
        <v>12644</v>
      </c>
      <c r="N2880" s="163">
        <v>46213</v>
      </c>
      <c r="O2880" s="164">
        <v>46267</v>
      </c>
      <c r="P2880" s="165" t="s">
        <v>187</v>
      </c>
      <c r="Q2880" s="165" t="s">
        <v>1190</v>
      </c>
      <c r="R2880" s="165">
        <v>2000</v>
      </c>
      <c r="S2880" s="166" t="s">
        <v>242</v>
      </c>
      <c r="T2880" s="165" t="s">
        <v>12645</v>
      </c>
      <c r="U2880" s="156"/>
      <c r="V2880" s="167" t="s">
        <v>12646</v>
      </c>
      <c r="W2880" s="156" t="s">
        <v>12647</v>
      </c>
      <c r="X2880" s="167" t="s">
        <v>12646</v>
      </c>
      <c r="Y2880" s="156"/>
      <c r="Z2880" s="156"/>
      <c r="AA2880" s="168" t="s">
        <v>16</v>
      </c>
      <c r="AB2880" s="169">
        <v>0.95</v>
      </c>
      <c r="AC2880" s="156"/>
      <c r="AD2880" s="156"/>
      <c r="AE2880" s="170"/>
      <c r="AF2880" s="156"/>
      <c r="AG2880" s="156" t="str">
        <f t="shared" si="45"/>
        <v>Y</v>
      </c>
      <c r="AH2880" s="156"/>
      <c r="AI2880" s="171">
        <v>1</v>
      </c>
      <c r="AJ2880" s="158" t="s">
        <v>11252</v>
      </c>
      <c r="AK2880" s="158" t="s">
        <v>334</v>
      </c>
      <c r="AL2880" s="158" t="s">
        <v>335</v>
      </c>
      <c r="AM2880" s="158" t="s">
        <v>191</v>
      </c>
      <c r="AN2880" s="172"/>
    </row>
    <row r="2881" spans="1:40" s="155" customFormat="1" ht="57" customHeight="1">
      <c r="A2881" s="155" t="s">
        <v>12642</v>
      </c>
      <c r="B2881" s="132" t="s">
        <v>16</v>
      </c>
      <c r="C2881" s="132" t="s">
        <v>16</v>
      </c>
      <c r="D2881" s="132" t="s">
        <v>16</v>
      </c>
      <c r="E2881" s="156" t="s">
        <v>12650</v>
      </c>
      <c r="F2881" s="156"/>
      <c r="G2881" s="157" t="s">
        <v>12651</v>
      </c>
      <c r="H2881" s="158" t="s">
        <v>12646</v>
      </c>
      <c r="I2881" s="158" t="s">
        <v>12646</v>
      </c>
      <c r="J2881" s="158" t="s">
        <v>12646</v>
      </c>
      <c r="K2881" s="158" t="s">
        <v>12646</v>
      </c>
      <c r="L2881" s="161" t="s">
        <v>572</v>
      </c>
      <c r="M2881" s="162" t="s">
        <v>12644</v>
      </c>
      <c r="N2881" s="163">
        <v>46213</v>
      </c>
      <c r="O2881" s="164">
        <v>46267</v>
      </c>
      <c r="P2881" s="165" t="s">
        <v>187</v>
      </c>
      <c r="Q2881" s="165" t="s">
        <v>2447</v>
      </c>
      <c r="R2881" s="165" t="s">
        <v>16</v>
      </c>
      <c r="S2881" s="166" t="s">
        <v>242</v>
      </c>
      <c r="T2881" s="165" t="s">
        <v>12645</v>
      </c>
      <c r="U2881" s="156"/>
      <c r="V2881" s="167" t="s">
        <v>12646</v>
      </c>
      <c r="W2881" s="156" t="s">
        <v>12647</v>
      </c>
      <c r="X2881" s="167" t="s">
        <v>12646</v>
      </c>
      <c r="Y2881" s="156"/>
      <c r="Z2881" s="156"/>
      <c r="AA2881" s="168" t="s">
        <v>16</v>
      </c>
      <c r="AB2881" s="169">
        <v>0.95</v>
      </c>
      <c r="AC2881" s="156"/>
      <c r="AD2881" s="156"/>
      <c r="AE2881" s="170"/>
      <c r="AF2881" s="156"/>
      <c r="AG2881" s="156" t="str">
        <f t="shared" si="45"/>
        <v>Y</v>
      </c>
      <c r="AH2881" s="156"/>
      <c r="AI2881" s="171">
        <v>1</v>
      </c>
      <c r="AJ2881" s="158" t="s">
        <v>12652</v>
      </c>
      <c r="AK2881" s="158" t="s">
        <v>334</v>
      </c>
      <c r="AL2881" s="158" t="s">
        <v>335</v>
      </c>
      <c r="AM2881" s="158" t="s">
        <v>191</v>
      </c>
      <c r="AN2881" s="172"/>
    </row>
    <row r="2882" spans="1:40" s="155" customFormat="1" ht="57" customHeight="1">
      <c r="A2882" s="155" t="s">
        <v>12642</v>
      </c>
      <c r="B2882" s="132" t="s">
        <v>16</v>
      </c>
      <c r="C2882" s="132" t="s">
        <v>16</v>
      </c>
      <c r="D2882" s="132" t="s">
        <v>16</v>
      </c>
      <c r="E2882" s="156" t="s">
        <v>12653</v>
      </c>
      <c r="F2882" s="156"/>
      <c r="G2882" s="157" t="s">
        <v>12654</v>
      </c>
      <c r="H2882" s="158" t="s">
        <v>12646</v>
      </c>
      <c r="I2882" s="158" t="s">
        <v>12646</v>
      </c>
      <c r="J2882" s="158" t="s">
        <v>12646</v>
      </c>
      <c r="K2882" s="158" t="s">
        <v>12646</v>
      </c>
      <c r="L2882" s="161" t="s">
        <v>572</v>
      </c>
      <c r="M2882" s="162" t="s">
        <v>12644</v>
      </c>
      <c r="N2882" s="163">
        <v>46213</v>
      </c>
      <c r="O2882" s="164">
        <v>46267</v>
      </c>
      <c r="P2882" s="165" t="s">
        <v>187</v>
      </c>
      <c r="Q2882" s="165" t="s">
        <v>2021</v>
      </c>
      <c r="R2882" s="165">
        <v>22</v>
      </c>
      <c r="S2882" s="166" t="s">
        <v>242</v>
      </c>
      <c r="T2882" s="165" t="s">
        <v>12645</v>
      </c>
      <c r="U2882" s="156"/>
      <c r="V2882" s="167" t="s">
        <v>12646</v>
      </c>
      <c r="W2882" s="156" t="s">
        <v>12647</v>
      </c>
      <c r="X2882" s="167" t="s">
        <v>12646</v>
      </c>
      <c r="Y2882" s="156"/>
      <c r="Z2882" s="156"/>
      <c r="AA2882" s="168" t="s">
        <v>16</v>
      </c>
      <c r="AB2882" s="169">
        <v>0.95</v>
      </c>
      <c r="AC2882" s="156"/>
      <c r="AD2882" s="156"/>
      <c r="AE2882" s="170"/>
      <c r="AF2882" s="156"/>
      <c r="AG2882" s="156" t="str">
        <f t="shared" si="45"/>
        <v>Y</v>
      </c>
      <c r="AH2882" s="156"/>
      <c r="AI2882" s="171">
        <v>1</v>
      </c>
      <c r="AJ2882" s="158" t="s">
        <v>12655</v>
      </c>
      <c r="AK2882" s="158" t="s">
        <v>334</v>
      </c>
      <c r="AL2882" s="158" t="s">
        <v>335</v>
      </c>
      <c r="AM2882" s="158" t="s">
        <v>191</v>
      </c>
      <c r="AN2882" s="172"/>
    </row>
    <row r="2883" spans="1:40" s="155" customFormat="1" ht="57" customHeight="1">
      <c r="A2883" s="155" t="s">
        <v>12642</v>
      </c>
      <c r="B2883" s="132" t="s">
        <v>16</v>
      </c>
      <c r="C2883" s="132" t="s">
        <v>16</v>
      </c>
      <c r="D2883" s="132" t="s">
        <v>16</v>
      </c>
      <c r="E2883" s="156" t="s">
        <v>12656</v>
      </c>
      <c r="F2883" s="156"/>
      <c r="G2883" s="157" t="s">
        <v>12657</v>
      </c>
      <c r="H2883" s="158" t="s">
        <v>12646</v>
      </c>
      <c r="I2883" s="158" t="s">
        <v>12646</v>
      </c>
      <c r="J2883" s="158" t="s">
        <v>12646</v>
      </c>
      <c r="K2883" s="158" t="s">
        <v>12646</v>
      </c>
      <c r="L2883" s="161" t="s">
        <v>572</v>
      </c>
      <c r="M2883" s="162" t="s">
        <v>12644</v>
      </c>
      <c r="N2883" s="163">
        <v>46213</v>
      </c>
      <c r="O2883" s="164">
        <v>46267</v>
      </c>
      <c r="P2883" s="165" t="s">
        <v>187</v>
      </c>
      <c r="Q2883" s="165" t="s">
        <v>2021</v>
      </c>
      <c r="R2883" s="165">
        <v>22</v>
      </c>
      <c r="S2883" s="166" t="s">
        <v>242</v>
      </c>
      <c r="T2883" s="165" t="s">
        <v>12645</v>
      </c>
      <c r="U2883" s="156"/>
      <c r="V2883" s="167" t="s">
        <v>12646</v>
      </c>
      <c r="W2883" s="156" t="s">
        <v>12647</v>
      </c>
      <c r="X2883" s="167" t="s">
        <v>12646</v>
      </c>
      <c r="Y2883" s="156"/>
      <c r="Z2883" s="156"/>
      <c r="AA2883" s="168" t="s">
        <v>16</v>
      </c>
      <c r="AB2883" s="169">
        <v>0.95</v>
      </c>
      <c r="AC2883" s="156"/>
      <c r="AD2883" s="156"/>
      <c r="AE2883" s="170"/>
      <c r="AF2883" s="156"/>
      <c r="AG2883" s="156" t="str">
        <f t="shared" si="45"/>
        <v>Y</v>
      </c>
      <c r="AH2883" s="156"/>
      <c r="AI2883" s="171">
        <v>1</v>
      </c>
      <c r="AJ2883" s="158" t="s">
        <v>12658</v>
      </c>
      <c r="AK2883" s="158" t="s">
        <v>334</v>
      </c>
      <c r="AL2883" s="158" t="s">
        <v>335</v>
      </c>
      <c r="AM2883" s="158" t="s">
        <v>191</v>
      </c>
      <c r="AN2883" s="172"/>
    </row>
    <row r="2884" spans="1:40" s="155" customFormat="1" ht="57" customHeight="1">
      <c r="A2884" s="155" t="s">
        <v>12642</v>
      </c>
      <c r="B2884" s="132" t="s">
        <v>16</v>
      </c>
      <c r="C2884" s="132" t="s">
        <v>16</v>
      </c>
      <c r="D2884" s="132" t="s">
        <v>16</v>
      </c>
      <c r="E2884" s="156" t="s">
        <v>12659</v>
      </c>
      <c r="F2884" s="156"/>
      <c r="G2884" s="157" t="s">
        <v>12660</v>
      </c>
      <c r="H2884" s="158" t="s">
        <v>12646</v>
      </c>
      <c r="I2884" s="158" t="s">
        <v>12646</v>
      </c>
      <c r="J2884" s="158" t="s">
        <v>12646</v>
      </c>
      <c r="K2884" s="158" t="s">
        <v>12646</v>
      </c>
      <c r="L2884" s="161" t="s">
        <v>572</v>
      </c>
      <c r="M2884" s="162" t="s">
        <v>12644</v>
      </c>
      <c r="N2884" s="163">
        <v>46213</v>
      </c>
      <c r="O2884" s="164">
        <v>46267</v>
      </c>
      <c r="P2884" s="165" t="s">
        <v>187</v>
      </c>
      <c r="Q2884" s="165" t="s">
        <v>1190</v>
      </c>
      <c r="R2884" s="165">
        <v>4</v>
      </c>
      <c r="S2884" s="166" t="s">
        <v>242</v>
      </c>
      <c r="T2884" s="165" t="s">
        <v>12645</v>
      </c>
      <c r="U2884" s="156"/>
      <c r="V2884" s="167" t="s">
        <v>12646</v>
      </c>
      <c r="W2884" s="156" t="s">
        <v>12647</v>
      </c>
      <c r="X2884" s="167" t="s">
        <v>12646</v>
      </c>
      <c r="Y2884" s="156"/>
      <c r="Z2884" s="156"/>
      <c r="AA2884" s="168" t="s">
        <v>16</v>
      </c>
      <c r="AB2884" s="169">
        <v>0.95</v>
      </c>
      <c r="AC2884" s="156"/>
      <c r="AD2884" s="156"/>
      <c r="AE2884" s="170"/>
      <c r="AF2884" s="156"/>
      <c r="AG2884" s="156" t="str">
        <f t="shared" si="45"/>
        <v>Y</v>
      </c>
      <c r="AH2884" s="156"/>
      <c r="AI2884" s="171">
        <v>1</v>
      </c>
      <c r="AJ2884" s="158" t="s">
        <v>12661</v>
      </c>
      <c r="AK2884" s="158" t="s">
        <v>334</v>
      </c>
      <c r="AL2884" s="158" t="s">
        <v>335</v>
      </c>
      <c r="AM2884" s="158" t="s">
        <v>191</v>
      </c>
      <c r="AN2884" s="172"/>
    </row>
    <row r="2885" spans="1:40" s="155" customFormat="1" ht="57" customHeight="1">
      <c r="A2885" s="155" t="s">
        <v>12642</v>
      </c>
      <c r="B2885" s="132" t="s">
        <v>16</v>
      </c>
      <c r="C2885" s="132" t="s">
        <v>16</v>
      </c>
      <c r="D2885" s="132" t="s">
        <v>16</v>
      </c>
      <c r="E2885" s="156" t="s">
        <v>12662</v>
      </c>
      <c r="F2885" s="156"/>
      <c r="G2885" s="157" t="s">
        <v>11241</v>
      </c>
      <c r="H2885" s="174" t="s">
        <v>10961</v>
      </c>
      <c r="I2885" s="175" t="s">
        <v>12639</v>
      </c>
      <c r="J2885" s="159"/>
      <c r="K2885" s="176" t="s">
        <v>12640</v>
      </c>
      <c r="L2885" s="161" t="s">
        <v>572</v>
      </c>
      <c r="M2885" s="162" t="s">
        <v>12644</v>
      </c>
      <c r="N2885" s="163">
        <v>46213</v>
      </c>
      <c r="O2885" s="164">
        <v>46267</v>
      </c>
      <c r="P2885" s="165" t="s">
        <v>187</v>
      </c>
      <c r="Q2885" s="165" t="s">
        <v>1190</v>
      </c>
      <c r="R2885" s="165">
        <v>8000</v>
      </c>
      <c r="S2885" s="166" t="s">
        <v>242</v>
      </c>
      <c r="T2885" s="165" t="s">
        <v>12645</v>
      </c>
      <c r="U2885" s="156"/>
      <c r="V2885" s="167" t="s">
        <v>12646</v>
      </c>
      <c r="W2885" s="156" t="s">
        <v>12647</v>
      </c>
      <c r="X2885" s="167" t="s">
        <v>12646</v>
      </c>
      <c r="Y2885" s="156"/>
      <c r="Z2885" s="156"/>
      <c r="AA2885" s="168" t="s">
        <v>16</v>
      </c>
      <c r="AB2885" s="169">
        <v>0.95</v>
      </c>
      <c r="AC2885" s="156"/>
      <c r="AD2885" s="156"/>
      <c r="AE2885" s="170"/>
      <c r="AF2885" s="156"/>
      <c r="AG2885" s="156" t="str">
        <f t="shared" si="45"/>
        <v>Y</v>
      </c>
      <c r="AH2885" s="156"/>
      <c r="AI2885" s="171">
        <v>1</v>
      </c>
      <c r="AJ2885" s="158" t="s">
        <v>11246</v>
      </c>
      <c r="AK2885" s="158" t="s">
        <v>334</v>
      </c>
      <c r="AL2885" s="158" t="s">
        <v>335</v>
      </c>
      <c r="AM2885" s="158" t="s">
        <v>191</v>
      </c>
      <c r="AN2885" s="172"/>
    </row>
    <row r="2886" spans="1:40" s="155" customFormat="1" ht="57" customHeight="1">
      <c r="A2886" s="155" t="s">
        <v>12642</v>
      </c>
      <c r="B2886" s="132" t="s">
        <v>16</v>
      </c>
      <c r="C2886" s="132" t="s">
        <v>16</v>
      </c>
      <c r="D2886" s="132" t="s">
        <v>16</v>
      </c>
      <c r="E2886" s="156" t="s">
        <v>12663</v>
      </c>
      <c r="F2886" s="156"/>
      <c r="G2886" s="157" t="s">
        <v>11233</v>
      </c>
      <c r="H2886" s="158" t="s">
        <v>10961</v>
      </c>
      <c r="I2886" s="158" t="s">
        <v>12635</v>
      </c>
      <c r="J2886" s="159"/>
      <c r="K2886" s="160" t="s">
        <v>12636</v>
      </c>
      <c r="L2886" s="161" t="s">
        <v>572</v>
      </c>
      <c r="M2886" s="162" t="s">
        <v>12644</v>
      </c>
      <c r="N2886" s="163">
        <v>46213</v>
      </c>
      <c r="O2886" s="164">
        <v>46267</v>
      </c>
      <c r="P2886" s="165" t="s">
        <v>187</v>
      </c>
      <c r="Q2886" s="165" t="s">
        <v>1190</v>
      </c>
      <c r="R2886" s="165">
        <v>8000</v>
      </c>
      <c r="S2886" s="166" t="s">
        <v>242</v>
      </c>
      <c r="T2886" s="165" t="s">
        <v>12645</v>
      </c>
      <c r="U2886" s="156"/>
      <c r="V2886" s="167" t="s">
        <v>12646</v>
      </c>
      <c r="W2886" s="156" t="s">
        <v>12647</v>
      </c>
      <c r="X2886" s="167" t="s">
        <v>12646</v>
      </c>
      <c r="Y2886" s="156"/>
      <c r="Z2886" s="156"/>
      <c r="AA2886" s="168" t="s">
        <v>16</v>
      </c>
      <c r="AB2886" s="169">
        <v>0.95</v>
      </c>
      <c r="AC2886" s="156"/>
      <c r="AD2886" s="156"/>
      <c r="AE2886" s="170"/>
      <c r="AF2886" s="156"/>
      <c r="AG2886" s="156" t="str">
        <f t="shared" si="45"/>
        <v>Y</v>
      </c>
      <c r="AH2886" s="156"/>
      <c r="AI2886" s="171">
        <v>1</v>
      </c>
      <c r="AJ2886" s="158" t="s">
        <v>11239</v>
      </c>
      <c r="AK2886" s="158" t="s">
        <v>334</v>
      </c>
      <c r="AL2886" s="158" t="s">
        <v>335</v>
      </c>
      <c r="AM2886" s="158" t="s">
        <v>191</v>
      </c>
      <c r="AN2886" s="172"/>
    </row>
    <row r="2887" spans="1:40" s="155" customFormat="1" ht="57" customHeight="1">
      <c r="A2887" s="155" t="s">
        <v>12642</v>
      </c>
      <c r="B2887" s="132" t="s">
        <v>16</v>
      </c>
      <c r="C2887" s="132" t="s">
        <v>16</v>
      </c>
      <c r="D2887" s="132" t="s">
        <v>16</v>
      </c>
      <c r="E2887" s="156" t="s">
        <v>12664</v>
      </c>
      <c r="F2887" s="156"/>
      <c r="G2887" s="157" t="s">
        <v>10744</v>
      </c>
      <c r="H2887" s="158" t="s">
        <v>10745</v>
      </c>
      <c r="I2887" s="158" t="s">
        <v>10745</v>
      </c>
      <c r="J2887" s="204" t="s">
        <v>10746</v>
      </c>
      <c r="K2887" s="205" t="s">
        <v>10747</v>
      </c>
      <c r="L2887" s="161" t="s">
        <v>572</v>
      </c>
      <c r="M2887" s="162" t="s">
        <v>12644</v>
      </c>
      <c r="N2887" s="163">
        <v>46213</v>
      </c>
      <c r="O2887" s="164">
        <v>46267</v>
      </c>
      <c r="P2887" s="165" t="s">
        <v>187</v>
      </c>
      <c r="Q2887" s="165" t="s">
        <v>2447</v>
      </c>
      <c r="R2887" s="165" t="s">
        <v>16</v>
      </c>
      <c r="S2887" s="166" t="s">
        <v>242</v>
      </c>
      <c r="T2887" s="170" t="s">
        <v>187</v>
      </c>
      <c r="U2887" s="156"/>
      <c r="V2887" s="167" t="s">
        <v>12646</v>
      </c>
      <c r="W2887" s="156" t="s">
        <v>12647</v>
      </c>
      <c r="X2887" s="167" t="s">
        <v>12646</v>
      </c>
      <c r="Y2887" s="156"/>
      <c r="Z2887" s="156"/>
      <c r="AA2887" s="168" t="s">
        <v>16</v>
      </c>
      <c r="AB2887" s="169">
        <v>0.95</v>
      </c>
      <c r="AC2887" s="156"/>
      <c r="AD2887" s="156"/>
      <c r="AE2887" s="170"/>
      <c r="AF2887" s="156"/>
      <c r="AG2887" s="156" t="str">
        <f t="shared" si="45"/>
        <v>N</v>
      </c>
      <c r="AH2887" s="156"/>
      <c r="AI2887" s="171">
        <v>1</v>
      </c>
      <c r="AJ2887" s="158" t="s">
        <v>10748</v>
      </c>
      <c r="AK2887" s="158" t="s">
        <v>334</v>
      </c>
      <c r="AL2887" s="158" t="s">
        <v>335</v>
      </c>
      <c r="AM2887" s="158" t="s">
        <v>191</v>
      </c>
      <c r="AN2887" s="172"/>
    </row>
    <row r="2888" spans="1:40" s="155" customFormat="1" ht="57" customHeight="1">
      <c r="A2888" s="155" t="s">
        <v>12642</v>
      </c>
      <c r="B2888" s="132" t="s">
        <v>16</v>
      </c>
      <c r="C2888" s="132" t="s">
        <v>16</v>
      </c>
      <c r="D2888" s="132" t="s">
        <v>16</v>
      </c>
      <c r="E2888" s="156" t="s">
        <v>12665</v>
      </c>
      <c r="F2888" s="156"/>
      <c r="G2888" s="157" t="s">
        <v>10960</v>
      </c>
      <c r="H2888" s="158" t="s">
        <v>10961</v>
      </c>
      <c r="I2888" s="158" t="s">
        <v>12623</v>
      </c>
      <c r="J2888" s="159"/>
      <c r="K2888" s="160" t="s">
        <v>12624</v>
      </c>
      <c r="L2888" s="161" t="s">
        <v>544</v>
      </c>
      <c r="M2888" s="162" t="s">
        <v>12666</v>
      </c>
      <c r="N2888" s="163">
        <v>46213</v>
      </c>
      <c r="O2888" s="164">
        <v>46267</v>
      </c>
      <c r="P2888" s="165" t="s">
        <v>242</v>
      </c>
      <c r="Q2888" s="165" t="s">
        <v>2021</v>
      </c>
      <c r="R2888" s="165">
        <v>22</v>
      </c>
      <c r="S2888" s="166" t="s">
        <v>242</v>
      </c>
      <c r="T2888" s="165" t="s">
        <v>12645</v>
      </c>
      <c r="U2888" s="156"/>
      <c r="V2888" s="167" t="s">
        <v>12646</v>
      </c>
      <c r="W2888" s="156" t="s">
        <v>12647</v>
      </c>
      <c r="X2888" s="167" t="s">
        <v>12646</v>
      </c>
      <c r="Y2888" s="156"/>
      <c r="Z2888" s="156"/>
      <c r="AA2888" s="168" t="s">
        <v>16</v>
      </c>
      <c r="AB2888" s="169">
        <v>0.95</v>
      </c>
      <c r="AC2888" s="156"/>
      <c r="AD2888" s="156"/>
      <c r="AE2888" s="170"/>
      <c r="AF2888" s="156"/>
      <c r="AG2888" s="156" t="str">
        <f t="shared" si="45"/>
        <v>Y</v>
      </c>
      <c r="AH2888" s="156"/>
      <c r="AI2888" s="171">
        <v>1</v>
      </c>
      <c r="AJ2888" s="158" t="s">
        <v>10965</v>
      </c>
      <c r="AK2888" s="158" t="s">
        <v>334</v>
      </c>
      <c r="AL2888" s="158" t="s">
        <v>335</v>
      </c>
      <c r="AM2888" s="158" t="s">
        <v>191</v>
      </c>
      <c r="AN2888" s="172"/>
    </row>
    <row r="2889" spans="1:40" s="155" customFormat="1" ht="57" customHeight="1">
      <c r="A2889" s="155" t="s">
        <v>12642</v>
      </c>
      <c r="B2889" s="132" t="s">
        <v>16</v>
      </c>
      <c r="C2889" s="132" t="s">
        <v>16</v>
      </c>
      <c r="D2889" s="132" t="s">
        <v>16</v>
      </c>
      <c r="E2889" s="156" t="s">
        <v>12667</v>
      </c>
      <c r="F2889" s="156"/>
      <c r="G2889" s="157" t="s">
        <v>10967</v>
      </c>
      <c r="H2889" s="158" t="s">
        <v>10961</v>
      </c>
      <c r="I2889" s="158" t="s">
        <v>12627</v>
      </c>
      <c r="J2889" s="159"/>
      <c r="K2889" s="160" t="s">
        <v>12628</v>
      </c>
      <c r="L2889" s="161" t="s">
        <v>544</v>
      </c>
      <c r="M2889" s="162" t="s">
        <v>12666</v>
      </c>
      <c r="N2889" s="163">
        <v>46213</v>
      </c>
      <c r="O2889" s="164">
        <v>46267</v>
      </c>
      <c r="P2889" s="165" t="s">
        <v>242</v>
      </c>
      <c r="Q2889" s="165" t="s">
        <v>2021</v>
      </c>
      <c r="R2889" s="165">
        <v>22</v>
      </c>
      <c r="S2889" s="166" t="s">
        <v>242</v>
      </c>
      <c r="T2889" s="165" t="s">
        <v>12645</v>
      </c>
      <c r="U2889" s="156"/>
      <c r="V2889" s="167" t="s">
        <v>12646</v>
      </c>
      <c r="W2889" s="156" t="s">
        <v>12647</v>
      </c>
      <c r="X2889" s="167" t="s">
        <v>12646</v>
      </c>
      <c r="Y2889" s="156"/>
      <c r="Z2889" s="156"/>
      <c r="AA2889" s="168" t="s">
        <v>16</v>
      </c>
      <c r="AB2889" s="169">
        <v>0.95</v>
      </c>
      <c r="AC2889" s="156"/>
      <c r="AD2889" s="156"/>
      <c r="AE2889" s="170"/>
      <c r="AF2889" s="156"/>
      <c r="AG2889" s="156" t="str">
        <f t="shared" si="45"/>
        <v>Y</v>
      </c>
      <c r="AH2889" s="156"/>
      <c r="AI2889" s="171">
        <v>1</v>
      </c>
      <c r="AJ2889" s="158" t="s">
        <v>10971</v>
      </c>
      <c r="AK2889" s="158" t="s">
        <v>334</v>
      </c>
      <c r="AL2889" s="158" t="s">
        <v>335</v>
      </c>
      <c r="AM2889" s="158" t="s">
        <v>191</v>
      </c>
      <c r="AN2889" s="172"/>
    </row>
    <row r="2890" spans="1:40" s="155" customFormat="1" ht="57" customHeight="1">
      <c r="A2890" s="155" t="s">
        <v>12642</v>
      </c>
      <c r="B2890" s="132" t="s">
        <v>16</v>
      </c>
      <c r="C2890" s="132" t="s">
        <v>16</v>
      </c>
      <c r="D2890" s="132" t="s">
        <v>16</v>
      </c>
      <c r="E2890" s="156" t="s">
        <v>12668</v>
      </c>
      <c r="F2890" s="156"/>
      <c r="G2890" s="157" t="s">
        <v>11248</v>
      </c>
      <c r="H2890" s="158" t="s">
        <v>10961</v>
      </c>
      <c r="I2890" s="158" t="s">
        <v>12631</v>
      </c>
      <c r="J2890" s="173" t="s">
        <v>162</v>
      </c>
      <c r="K2890" s="160" t="s">
        <v>12632</v>
      </c>
      <c r="L2890" s="161" t="s">
        <v>544</v>
      </c>
      <c r="M2890" s="162" t="s">
        <v>12666</v>
      </c>
      <c r="N2890" s="163">
        <v>46213</v>
      </c>
      <c r="O2890" s="164">
        <v>46267</v>
      </c>
      <c r="P2890" s="165" t="s">
        <v>187</v>
      </c>
      <c r="Q2890" s="165" t="s">
        <v>1190</v>
      </c>
      <c r="R2890" s="165">
        <v>2000</v>
      </c>
      <c r="S2890" s="166" t="s">
        <v>242</v>
      </c>
      <c r="T2890" s="165" t="s">
        <v>12645</v>
      </c>
      <c r="U2890" s="156"/>
      <c r="V2890" s="167" t="s">
        <v>12646</v>
      </c>
      <c r="W2890" s="156" t="s">
        <v>12647</v>
      </c>
      <c r="X2890" s="167" t="s">
        <v>12646</v>
      </c>
      <c r="Y2890" s="156"/>
      <c r="Z2890" s="156"/>
      <c r="AA2890" s="168" t="s">
        <v>16</v>
      </c>
      <c r="AB2890" s="169">
        <v>0.95</v>
      </c>
      <c r="AC2890" s="156"/>
      <c r="AD2890" s="156"/>
      <c r="AE2890" s="170"/>
      <c r="AF2890" s="156"/>
      <c r="AG2890" s="156" t="str">
        <f t="shared" si="45"/>
        <v>Y</v>
      </c>
      <c r="AH2890" s="156"/>
      <c r="AI2890" s="171">
        <v>1</v>
      </c>
      <c r="AJ2890" s="158" t="s">
        <v>11252</v>
      </c>
      <c r="AK2890" s="158" t="s">
        <v>334</v>
      </c>
      <c r="AL2890" s="158" t="s">
        <v>335</v>
      </c>
      <c r="AM2890" s="158" t="s">
        <v>191</v>
      </c>
      <c r="AN2890" s="172"/>
    </row>
    <row r="2891" spans="1:40" s="155" customFormat="1" ht="57" customHeight="1">
      <c r="A2891" s="155" t="s">
        <v>12642</v>
      </c>
      <c r="B2891" s="132" t="s">
        <v>16</v>
      </c>
      <c r="C2891" s="132" t="s">
        <v>16</v>
      </c>
      <c r="D2891" s="132" t="s">
        <v>16</v>
      </c>
      <c r="E2891" s="156" t="s">
        <v>12669</v>
      </c>
      <c r="F2891" s="156"/>
      <c r="G2891" s="157" t="s">
        <v>11233</v>
      </c>
      <c r="H2891" s="158" t="s">
        <v>10961</v>
      </c>
      <c r="I2891" s="158" t="s">
        <v>12635</v>
      </c>
      <c r="J2891" s="159"/>
      <c r="K2891" s="160" t="s">
        <v>12636</v>
      </c>
      <c r="L2891" s="161" t="s">
        <v>544</v>
      </c>
      <c r="M2891" s="162" t="s">
        <v>12666</v>
      </c>
      <c r="N2891" s="163">
        <v>46213</v>
      </c>
      <c r="O2891" s="164">
        <v>46267</v>
      </c>
      <c r="P2891" s="165" t="s">
        <v>187</v>
      </c>
      <c r="Q2891" s="165" t="s">
        <v>1190</v>
      </c>
      <c r="R2891" s="165">
        <v>8000</v>
      </c>
      <c r="S2891" s="166" t="s">
        <v>242</v>
      </c>
      <c r="T2891" s="165" t="s">
        <v>12645</v>
      </c>
      <c r="U2891" s="156"/>
      <c r="V2891" s="167" t="s">
        <v>12646</v>
      </c>
      <c r="W2891" s="156" t="s">
        <v>12647</v>
      </c>
      <c r="X2891" s="167" t="s">
        <v>12646</v>
      </c>
      <c r="Y2891" s="156"/>
      <c r="Z2891" s="156"/>
      <c r="AA2891" s="168" t="s">
        <v>16</v>
      </c>
      <c r="AB2891" s="169">
        <v>0.95</v>
      </c>
      <c r="AC2891" s="156"/>
      <c r="AD2891" s="156"/>
      <c r="AE2891" s="170"/>
      <c r="AF2891" s="156"/>
      <c r="AG2891" s="156" t="str">
        <f t="shared" si="45"/>
        <v>Y</v>
      </c>
      <c r="AH2891" s="156"/>
      <c r="AI2891" s="171">
        <v>1</v>
      </c>
      <c r="AJ2891" s="158" t="s">
        <v>11239</v>
      </c>
      <c r="AK2891" s="158" t="s">
        <v>334</v>
      </c>
      <c r="AL2891" s="158" t="s">
        <v>335</v>
      </c>
      <c r="AM2891" s="158" t="s">
        <v>191</v>
      </c>
      <c r="AN2891" s="172"/>
    </row>
    <row r="2892" spans="1:40" s="155" customFormat="1" ht="57" customHeight="1">
      <c r="A2892" s="155" t="s">
        <v>12642</v>
      </c>
      <c r="B2892" s="132" t="s">
        <v>16</v>
      </c>
      <c r="C2892" s="132" t="s">
        <v>16</v>
      </c>
      <c r="D2892" s="132" t="s">
        <v>16</v>
      </c>
      <c r="E2892" s="156" t="s">
        <v>12670</v>
      </c>
      <c r="F2892" s="156"/>
      <c r="G2892" s="157" t="s">
        <v>11241</v>
      </c>
      <c r="H2892" s="174" t="s">
        <v>10961</v>
      </c>
      <c r="I2892" s="175" t="s">
        <v>12639</v>
      </c>
      <c r="J2892" s="159"/>
      <c r="K2892" s="176" t="s">
        <v>12640</v>
      </c>
      <c r="L2892" s="161" t="s">
        <v>544</v>
      </c>
      <c r="M2892" s="162" t="s">
        <v>12666</v>
      </c>
      <c r="N2892" s="163">
        <v>46213</v>
      </c>
      <c r="O2892" s="164">
        <v>46267</v>
      </c>
      <c r="P2892" s="165" t="s">
        <v>187</v>
      </c>
      <c r="Q2892" s="165" t="s">
        <v>1190</v>
      </c>
      <c r="R2892" s="165">
        <v>8000</v>
      </c>
      <c r="S2892" s="166" t="s">
        <v>242</v>
      </c>
      <c r="T2892" s="165" t="s">
        <v>12645</v>
      </c>
      <c r="U2892" s="156"/>
      <c r="V2892" s="167" t="s">
        <v>12646</v>
      </c>
      <c r="W2892" s="156" t="s">
        <v>12647</v>
      </c>
      <c r="X2892" s="167" t="s">
        <v>12646</v>
      </c>
      <c r="Y2892" s="156"/>
      <c r="Z2892" s="156"/>
      <c r="AA2892" s="168" t="s">
        <v>16</v>
      </c>
      <c r="AB2892" s="169">
        <v>0.95</v>
      </c>
      <c r="AC2892" s="156"/>
      <c r="AD2892" s="156"/>
      <c r="AE2892" s="170"/>
      <c r="AF2892" s="156"/>
      <c r="AG2892" s="156" t="str">
        <f t="shared" si="45"/>
        <v>Y</v>
      </c>
      <c r="AH2892" s="156"/>
      <c r="AI2892" s="171">
        <v>1</v>
      </c>
      <c r="AJ2892" s="158" t="s">
        <v>11246</v>
      </c>
      <c r="AK2892" s="158" t="s">
        <v>334</v>
      </c>
      <c r="AL2892" s="158" t="s">
        <v>335</v>
      </c>
      <c r="AM2892" s="158" t="s">
        <v>191</v>
      </c>
      <c r="AN2892" s="172"/>
    </row>
    <row r="2893" spans="1:40" s="155" customFormat="1" ht="57" customHeight="1">
      <c r="A2893" s="155" t="s">
        <v>12642</v>
      </c>
      <c r="B2893" s="132" t="s">
        <v>16</v>
      </c>
      <c r="C2893" s="132" t="s">
        <v>16</v>
      </c>
      <c r="D2893" s="132" t="s">
        <v>16</v>
      </c>
      <c r="E2893" s="156" t="s">
        <v>12671</v>
      </c>
      <c r="F2893" s="156"/>
      <c r="G2893" s="157" t="s">
        <v>10960</v>
      </c>
      <c r="H2893" s="158" t="s">
        <v>10961</v>
      </c>
      <c r="I2893" s="158" t="s">
        <v>12623</v>
      </c>
      <c r="J2893" s="159"/>
      <c r="K2893" s="160" t="s">
        <v>12624</v>
      </c>
      <c r="L2893" s="161" t="s">
        <v>381</v>
      </c>
      <c r="M2893" s="162" t="s">
        <v>5334</v>
      </c>
      <c r="N2893" s="163" t="s">
        <v>12672</v>
      </c>
      <c r="O2893" s="164" t="s">
        <v>12672</v>
      </c>
      <c r="P2893" s="165" t="s">
        <v>187</v>
      </c>
      <c r="Q2893" s="165" t="s">
        <v>2021</v>
      </c>
      <c r="R2893" s="165">
        <v>22</v>
      </c>
      <c r="S2893" s="166" t="s">
        <v>242</v>
      </c>
      <c r="T2893" s="165" t="s">
        <v>12645</v>
      </c>
      <c r="U2893" s="156"/>
      <c r="V2893" s="167" t="s">
        <v>12646</v>
      </c>
      <c r="W2893" s="156" t="s">
        <v>12647</v>
      </c>
      <c r="X2893" s="167" t="s">
        <v>12646</v>
      </c>
      <c r="Y2893" s="156"/>
      <c r="Z2893" s="156"/>
      <c r="AA2893" s="168" t="s">
        <v>16</v>
      </c>
      <c r="AB2893" s="169">
        <v>0.95</v>
      </c>
      <c r="AC2893" s="156"/>
      <c r="AD2893" s="156"/>
      <c r="AE2893" s="170"/>
      <c r="AF2893" s="156"/>
      <c r="AG2893" s="156" t="str">
        <f t="shared" si="45"/>
        <v>Y</v>
      </c>
      <c r="AH2893" s="156"/>
      <c r="AI2893" s="171">
        <v>1</v>
      </c>
      <c r="AJ2893" s="158" t="s">
        <v>10965</v>
      </c>
      <c r="AK2893" s="158" t="s">
        <v>334</v>
      </c>
      <c r="AL2893" s="158" t="s">
        <v>335</v>
      </c>
      <c r="AM2893" s="158" t="s">
        <v>191</v>
      </c>
      <c r="AN2893" s="172"/>
    </row>
    <row r="2894" spans="1:40" s="155" customFormat="1" ht="57" customHeight="1">
      <c r="A2894" s="155" t="s">
        <v>12642</v>
      </c>
      <c r="B2894" s="132" t="s">
        <v>16</v>
      </c>
      <c r="C2894" s="132" t="s">
        <v>16</v>
      </c>
      <c r="D2894" s="132" t="s">
        <v>16</v>
      </c>
      <c r="E2894" s="156" t="s">
        <v>12673</v>
      </c>
      <c r="F2894" s="156"/>
      <c r="G2894" s="157" t="s">
        <v>10967</v>
      </c>
      <c r="H2894" s="158" t="s">
        <v>10961</v>
      </c>
      <c r="I2894" s="158" t="s">
        <v>12627</v>
      </c>
      <c r="J2894" s="159"/>
      <c r="K2894" s="160" t="s">
        <v>12628</v>
      </c>
      <c r="L2894" s="161" t="s">
        <v>381</v>
      </c>
      <c r="M2894" s="162" t="s">
        <v>5334</v>
      </c>
      <c r="N2894" s="163" t="s">
        <v>12672</v>
      </c>
      <c r="O2894" s="164" t="s">
        <v>12672</v>
      </c>
      <c r="P2894" s="165" t="s">
        <v>187</v>
      </c>
      <c r="Q2894" s="165" t="s">
        <v>2021</v>
      </c>
      <c r="R2894" s="165">
        <v>22</v>
      </c>
      <c r="S2894" s="166" t="s">
        <v>242</v>
      </c>
      <c r="T2894" s="165" t="s">
        <v>12645</v>
      </c>
      <c r="U2894" s="156"/>
      <c r="V2894" s="167" t="s">
        <v>12646</v>
      </c>
      <c r="W2894" s="156" t="s">
        <v>12647</v>
      </c>
      <c r="X2894" s="167" t="s">
        <v>12646</v>
      </c>
      <c r="Y2894" s="156"/>
      <c r="Z2894" s="156"/>
      <c r="AA2894" s="168" t="s">
        <v>16</v>
      </c>
      <c r="AB2894" s="169">
        <v>0.95</v>
      </c>
      <c r="AC2894" s="156"/>
      <c r="AD2894" s="156"/>
      <c r="AE2894" s="170"/>
      <c r="AF2894" s="156"/>
      <c r="AG2894" s="156" t="str">
        <f t="shared" si="45"/>
        <v>Y</v>
      </c>
      <c r="AH2894" s="156"/>
      <c r="AI2894" s="171">
        <v>1</v>
      </c>
      <c r="AJ2894" s="158" t="s">
        <v>10971</v>
      </c>
      <c r="AK2894" s="158" t="s">
        <v>334</v>
      </c>
      <c r="AL2894" s="158" t="s">
        <v>335</v>
      </c>
      <c r="AM2894" s="158" t="s">
        <v>191</v>
      </c>
      <c r="AN2894" s="172"/>
    </row>
    <row r="2895" spans="1:40" s="155" customFormat="1" ht="57" customHeight="1">
      <c r="A2895" s="155" t="s">
        <v>12642</v>
      </c>
      <c r="B2895" s="132" t="s">
        <v>16</v>
      </c>
      <c r="C2895" s="132" t="s">
        <v>16</v>
      </c>
      <c r="D2895" s="132" t="s">
        <v>16</v>
      </c>
      <c r="E2895" s="156" t="s">
        <v>12674</v>
      </c>
      <c r="F2895" s="156"/>
      <c r="G2895" s="157" t="s">
        <v>11248</v>
      </c>
      <c r="H2895" s="158" t="s">
        <v>10961</v>
      </c>
      <c r="I2895" s="158" t="s">
        <v>12631</v>
      </c>
      <c r="J2895" s="173" t="s">
        <v>162</v>
      </c>
      <c r="K2895" s="160" t="s">
        <v>12632</v>
      </c>
      <c r="L2895" s="161" t="s">
        <v>381</v>
      </c>
      <c r="M2895" s="162" t="s">
        <v>5334</v>
      </c>
      <c r="N2895" s="163" t="s">
        <v>12672</v>
      </c>
      <c r="O2895" s="164" t="s">
        <v>12672</v>
      </c>
      <c r="P2895" s="165" t="s">
        <v>187</v>
      </c>
      <c r="Q2895" s="165" t="s">
        <v>1190</v>
      </c>
      <c r="R2895" s="165">
        <v>2000</v>
      </c>
      <c r="S2895" s="166" t="s">
        <v>242</v>
      </c>
      <c r="T2895" s="165" t="s">
        <v>12645</v>
      </c>
      <c r="U2895" s="156"/>
      <c r="V2895" s="167" t="s">
        <v>12646</v>
      </c>
      <c r="W2895" s="156" t="s">
        <v>12647</v>
      </c>
      <c r="X2895" s="167" t="s">
        <v>12646</v>
      </c>
      <c r="Y2895" s="156"/>
      <c r="Z2895" s="156"/>
      <c r="AA2895" s="168" t="s">
        <v>16</v>
      </c>
      <c r="AB2895" s="169">
        <v>0.95</v>
      </c>
      <c r="AC2895" s="156"/>
      <c r="AD2895" s="156"/>
      <c r="AE2895" s="170"/>
      <c r="AF2895" s="156"/>
      <c r="AG2895" s="156" t="str">
        <f t="shared" si="45"/>
        <v>Y</v>
      </c>
      <c r="AH2895" s="156"/>
      <c r="AI2895" s="171">
        <v>1</v>
      </c>
      <c r="AJ2895" s="158" t="s">
        <v>11252</v>
      </c>
      <c r="AK2895" s="158" t="s">
        <v>334</v>
      </c>
      <c r="AL2895" s="158" t="s">
        <v>335</v>
      </c>
      <c r="AM2895" s="158" t="s">
        <v>191</v>
      </c>
      <c r="AN2895" s="172"/>
    </row>
    <row r="2896" spans="1:40" s="155" customFormat="1" ht="57" customHeight="1">
      <c r="A2896" s="155" t="s">
        <v>12642</v>
      </c>
      <c r="B2896" s="132" t="s">
        <v>16</v>
      </c>
      <c r="C2896" s="132" t="s">
        <v>16</v>
      </c>
      <c r="D2896" s="132" t="s">
        <v>16</v>
      </c>
      <c r="E2896" s="156" t="s">
        <v>12675</v>
      </c>
      <c r="F2896" s="156"/>
      <c r="G2896" s="157" t="s">
        <v>11241</v>
      </c>
      <c r="H2896" s="174" t="s">
        <v>10961</v>
      </c>
      <c r="I2896" s="175" t="s">
        <v>12639</v>
      </c>
      <c r="J2896" s="159"/>
      <c r="K2896" s="176" t="s">
        <v>12640</v>
      </c>
      <c r="L2896" s="161" t="s">
        <v>381</v>
      </c>
      <c r="M2896" s="162" t="s">
        <v>5334</v>
      </c>
      <c r="N2896" s="163" t="s">
        <v>12672</v>
      </c>
      <c r="O2896" s="164" t="s">
        <v>12672</v>
      </c>
      <c r="P2896" s="165" t="s">
        <v>187</v>
      </c>
      <c r="Q2896" s="165" t="s">
        <v>1190</v>
      </c>
      <c r="R2896" s="165">
        <v>8000</v>
      </c>
      <c r="S2896" s="166" t="s">
        <v>242</v>
      </c>
      <c r="T2896" s="165" t="s">
        <v>12645</v>
      </c>
      <c r="U2896" s="156"/>
      <c r="V2896" s="167" t="s">
        <v>12646</v>
      </c>
      <c r="W2896" s="156" t="s">
        <v>12647</v>
      </c>
      <c r="X2896" s="167" t="s">
        <v>12646</v>
      </c>
      <c r="Y2896" s="156"/>
      <c r="Z2896" s="156"/>
      <c r="AA2896" s="168" t="s">
        <v>16</v>
      </c>
      <c r="AB2896" s="169">
        <v>0.95</v>
      </c>
      <c r="AC2896" s="156"/>
      <c r="AD2896" s="156"/>
      <c r="AE2896" s="170"/>
      <c r="AF2896" s="156"/>
      <c r="AG2896" s="156" t="str">
        <f t="shared" si="45"/>
        <v>Y</v>
      </c>
      <c r="AH2896" s="156"/>
      <c r="AI2896" s="171">
        <v>1</v>
      </c>
      <c r="AJ2896" s="158" t="s">
        <v>11246</v>
      </c>
      <c r="AK2896" s="158" t="s">
        <v>334</v>
      </c>
      <c r="AL2896" s="158" t="s">
        <v>335</v>
      </c>
      <c r="AM2896" s="158" t="s">
        <v>191</v>
      </c>
      <c r="AN2896" s="172"/>
    </row>
    <row r="2897" spans="1:40" s="155" customFormat="1" ht="57" customHeight="1">
      <c r="A2897" s="155" t="s">
        <v>12642</v>
      </c>
      <c r="B2897" s="132" t="s">
        <v>16</v>
      </c>
      <c r="C2897" s="132" t="s">
        <v>16</v>
      </c>
      <c r="D2897" s="132" t="s">
        <v>16</v>
      </c>
      <c r="E2897" s="156" t="s">
        <v>12676</v>
      </c>
      <c r="F2897" s="156"/>
      <c r="G2897" s="157" t="s">
        <v>11233</v>
      </c>
      <c r="H2897" s="158" t="s">
        <v>10961</v>
      </c>
      <c r="I2897" s="158" t="s">
        <v>12635</v>
      </c>
      <c r="J2897" s="159"/>
      <c r="K2897" s="160" t="s">
        <v>12636</v>
      </c>
      <c r="L2897" s="161" t="s">
        <v>381</v>
      </c>
      <c r="M2897" s="162" t="s">
        <v>5334</v>
      </c>
      <c r="N2897" s="163" t="s">
        <v>12672</v>
      </c>
      <c r="O2897" s="164" t="s">
        <v>12672</v>
      </c>
      <c r="P2897" s="165" t="s">
        <v>187</v>
      </c>
      <c r="Q2897" s="165" t="s">
        <v>1190</v>
      </c>
      <c r="R2897" s="165">
        <v>8000</v>
      </c>
      <c r="S2897" s="166" t="s">
        <v>242</v>
      </c>
      <c r="T2897" s="165" t="s">
        <v>12645</v>
      </c>
      <c r="U2897" s="156"/>
      <c r="V2897" s="167" t="s">
        <v>12646</v>
      </c>
      <c r="W2897" s="156" t="s">
        <v>12647</v>
      </c>
      <c r="X2897" s="167" t="s">
        <v>12646</v>
      </c>
      <c r="Y2897" s="156"/>
      <c r="Z2897" s="156"/>
      <c r="AA2897" s="168" t="s">
        <v>16</v>
      </c>
      <c r="AB2897" s="169">
        <v>0.95</v>
      </c>
      <c r="AC2897" s="156"/>
      <c r="AD2897" s="156"/>
      <c r="AE2897" s="170"/>
      <c r="AF2897" s="156"/>
      <c r="AG2897" s="156" t="str">
        <f t="shared" si="45"/>
        <v>Y</v>
      </c>
      <c r="AH2897" s="156"/>
      <c r="AI2897" s="171">
        <v>1</v>
      </c>
      <c r="AJ2897" s="158" t="s">
        <v>11239</v>
      </c>
      <c r="AK2897" s="158" t="s">
        <v>334</v>
      </c>
      <c r="AL2897" s="158" t="s">
        <v>335</v>
      </c>
      <c r="AM2897" s="158" t="s">
        <v>191</v>
      </c>
      <c r="AN2897" s="172"/>
    </row>
    <row r="2898" spans="1:40" s="155" customFormat="1" ht="57" customHeight="1">
      <c r="A2898" s="155" t="s">
        <v>12642</v>
      </c>
      <c r="B2898" s="132" t="s">
        <v>16</v>
      </c>
      <c r="C2898" s="132" t="s">
        <v>16</v>
      </c>
      <c r="D2898" s="132" t="s">
        <v>16</v>
      </c>
      <c r="E2898" s="156" t="s">
        <v>12677</v>
      </c>
      <c r="F2898" s="156"/>
      <c r="G2898" s="157" t="s">
        <v>10960</v>
      </c>
      <c r="H2898" s="158" t="s">
        <v>10961</v>
      </c>
      <c r="I2898" s="158" t="s">
        <v>12623</v>
      </c>
      <c r="J2898" s="159"/>
      <c r="K2898" s="160" t="s">
        <v>12624</v>
      </c>
      <c r="L2898" s="161" t="s">
        <v>329</v>
      </c>
      <c r="M2898" s="162" t="s">
        <v>12678</v>
      </c>
      <c r="N2898" s="163" t="s">
        <v>12672</v>
      </c>
      <c r="O2898" s="164" t="s">
        <v>12672</v>
      </c>
      <c r="P2898" s="165" t="s">
        <v>187</v>
      </c>
      <c r="Q2898" s="165" t="s">
        <v>2021</v>
      </c>
      <c r="R2898" s="165">
        <v>22</v>
      </c>
      <c r="S2898" s="166" t="s">
        <v>242</v>
      </c>
      <c r="T2898" s="165" t="s">
        <v>12645</v>
      </c>
      <c r="U2898" s="156"/>
      <c r="V2898" s="167" t="s">
        <v>12646</v>
      </c>
      <c r="W2898" s="156" t="s">
        <v>12647</v>
      </c>
      <c r="X2898" s="167" t="s">
        <v>12646</v>
      </c>
      <c r="Y2898" s="156"/>
      <c r="Z2898" s="156"/>
      <c r="AA2898" s="168" t="s">
        <v>16</v>
      </c>
      <c r="AB2898" s="169">
        <v>0.95</v>
      </c>
      <c r="AC2898" s="156"/>
      <c r="AD2898" s="156"/>
      <c r="AE2898" s="170"/>
      <c r="AF2898" s="156"/>
      <c r="AG2898" s="156" t="str">
        <f t="shared" si="45"/>
        <v>Y</v>
      </c>
      <c r="AH2898" s="156"/>
      <c r="AI2898" s="171">
        <v>1</v>
      </c>
      <c r="AJ2898" s="158" t="s">
        <v>10965</v>
      </c>
      <c r="AK2898" s="158" t="s">
        <v>334</v>
      </c>
      <c r="AL2898" s="158" t="s">
        <v>335</v>
      </c>
      <c r="AM2898" s="158" t="s">
        <v>191</v>
      </c>
      <c r="AN2898" s="172"/>
    </row>
    <row r="2899" spans="1:40" s="155" customFormat="1" ht="57" customHeight="1">
      <c r="A2899" s="155" t="s">
        <v>12642</v>
      </c>
      <c r="B2899" s="132" t="s">
        <v>16</v>
      </c>
      <c r="C2899" s="132" t="s">
        <v>16</v>
      </c>
      <c r="D2899" s="132" t="s">
        <v>16</v>
      </c>
      <c r="E2899" s="156" t="s">
        <v>12679</v>
      </c>
      <c r="F2899" s="156"/>
      <c r="G2899" s="157" t="s">
        <v>10967</v>
      </c>
      <c r="H2899" s="158" t="s">
        <v>10961</v>
      </c>
      <c r="I2899" s="158" t="s">
        <v>12627</v>
      </c>
      <c r="J2899" s="159"/>
      <c r="K2899" s="160" t="s">
        <v>12628</v>
      </c>
      <c r="L2899" s="161" t="s">
        <v>329</v>
      </c>
      <c r="M2899" s="162" t="s">
        <v>12678</v>
      </c>
      <c r="N2899" s="163" t="s">
        <v>12672</v>
      </c>
      <c r="O2899" s="164" t="s">
        <v>12672</v>
      </c>
      <c r="P2899" s="165" t="s">
        <v>187</v>
      </c>
      <c r="Q2899" s="165" t="s">
        <v>2021</v>
      </c>
      <c r="R2899" s="165">
        <v>22</v>
      </c>
      <c r="S2899" s="166" t="s">
        <v>242</v>
      </c>
      <c r="T2899" s="165" t="s">
        <v>12645</v>
      </c>
      <c r="U2899" s="156"/>
      <c r="V2899" s="167" t="s">
        <v>12646</v>
      </c>
      <c r="W2899" s="156" t="s">
        <v>12647</v>
      </c>
      <c r="X2899" s="167" t="s">
        <v>12646</v>
      </c>
      <c r="Y2899" s="156"/>
      <c r="Z2899" s="156"/>
      <c r="AA2899" s="168" t="s">
        <v>16</v>
      </c>
      <c r="AB2899" s="169">
        <v>0.95</v>
      </c>
      <c r="AC2899" s="156"/>
      <c r="AD2899" s="156"/>
      <c r="AE2899" s="170"/>
      <c r="AF2899" s="156"/>
      <c r="AG2899" s="156" t="str">
        <f t="shared" si="45"/>
        <v>Y</v>
      </c>
      <c r="AH2899" s="156"/>
      <c r="AI2899" s="171">
        <v>1</v>
      </c>
      <c r="AJ2899" s="158" t="s">
        <v>10971</v>
      </c>
      <c r="AK2899" s="158" t="s">
        <v>334</v>
      </c>
      <c r="AL2899" s="158" t="s">
        <v>335</v>
      </c>
      <c r="AM2899" s="158" t="s">
        <v>191</v>
      </c>
      <c r="AN2899" s="172"/>
    </row>
    <row r="2900" spans="1:40" s="155" customFormat="1" ht="57" customHeight="1">
      <c r="A2900" s="155" t="s">
        <v>12642</v>
      </c>
      <c r="B2900" s="132" t="s">
        <v>16</v>
      </c>
      <c r="C2900" s="132" t="s">
        <v>16</v>
      </c>
      <c r="D2900" s="132" t="s">
        <v>16</v>
      </c>
      <c r="E2900" s="156" t="s">
        <v>12680</v>
      </c>
      <c r="F2900" s="156"/>
      <c r="G2900" s="157" t="s">
        <v>11248</v>
      </c>
      <c r="H2900" s="158" t="s">
        <v>10961</v>
      </c>
      <c r="I2900" s="158" t="s">
        <v>12631</v>
      </c>
      <c r="J2900" s="173" t="s">
        <v>162</v>
      </c>
      <c r="K2900" s="160" t="s">
        <v>12632</v>
      </c>
      <c r="L2900" s="161" t="s">
        <v>329</v>
      </c>
      <c r="M2900" s="162" t="s">
        <v>12678</v>
      </c>
      <c r="N2900" s="163" t="s">
        <v>12672</v>
      </c>
      <c r="O2900" s="164" t="s">
        <v>12672</v>
      </c>
      <c r="P2900" s="165" t="s">
        <v>187</v>
      </c>
      <c r="Q2900" s="165" t="s">
        <v>1190</v>
      </c>
      <c r="R2900" s="165">
        <v>2000</v>
      </c>
      <c r="S2900" s="166" t="s">
        <v>242</v>
      </c>
      <c r="T2900" s="165" t="s">
        <v>12645</v>
      </c>
      <c r="U2900" s="156"/>
      <c r="V2900" s="167" t="s">
        <v>12646</v>
      </c>
      <c r="W2900" s="156" t="s">
        <v>12647</v>
      </c>
      <c r="X2900" s="167" t="s">
        <v>12646</v>
      </c>
      <c r="Y2900" s="156"/>
      <c r="Z2900" s="156"/>
      <c r="AA2900" s="168" t="s">
        <v>16</v>
      </c>
      <c r="AB2900" s="169">
        <v>0.95</v>
      </c>
      <c r="AC2900" s="156"/>
      <c r="AD2900" s="156"/>
      <c r="AE2900" s="170"/>
      <c r="AF2900" s="156"/>
      <c r="AG2900" s="156" t="str">
        <f t="shared" si="45"/>
        <v>Y</v>
      </c>
      <c r="AH2900" s="156"/>
      <c r="AI2900" s="171">
        <v>1</v>
      </c>
      <c r="AJ2900" s="158" t="s">
        <v>11252</v>
      </c>
      <c r="AK2900" s="158" t="s">
        <v>334</v>
      </c>
      <c r="AL2900" s="158" t="s">
        <v>335</v>
      </c>
      <c r="AM2900" s="158" t="s">
        <v>191</v>
      </c>
      <c r="AN2900" s="172"/>
    </row>
    <row r="2901" spans="1:40" s="155" customFormat="1" ht="57" customHeight="1">
      <c r="A2901" s="155" t="s">
        <v>12642</v>
      </c>
      <c r="B2901" s="132" t="s">
        <v>16</v>
      </c>
      <c r="C2901" s="132" t="s">
        <v>16</v>
      </c>
      <c r="D2901" s="132" t="s">
        <v>16</v>
      </c>
      <c r="E2901" s="156" t="s">
        <v>12681</v>
      </c>
      <c r="F2901" s="156"/>
      <c r="G2901" s="157" t="s">
        <v>11241</v>
      </c>
      <c r="H2901" s="174" t="s">
        <v>10961</v>
      </c>
      <c r="I2901" s="175" t="s">
        <v>12639</v>
      </c>
      <c r="J2901" s="159"/>
      <c r="K2901" s="176" t="s">
        <v>12640</v>
      </c>
      <c r="L2901" s="161" t="s">
        <v>329</v>
      </c>
      <c r="M2901" s="162" t="s">
        <v>12678</v>
      </c>
      <c r="N2901" s="163" t="s">
        <v>12672</v>
      </c>
      <c r="O2901" s="164" t="s">
        <v>12672</v>
      </c>
      <c r="P2901" s="165" t="s">
        <v>187</v>
      </c>
      <c r="Q2901" s="165" t="s">
        <v>1190</v>
      </c>
      <c r="R2901" s="165">
        <v>8000</v>
      </c>
      <c r="S2901" s="166" t="s">
        <v>242</v>
      </c>
      <c r="T2901" s="165" t="s">
        <v>12645</v>
      </c>
      <c r="U2901" s="156"/>
      <c r="V2901" s="167" t="s">
        <v>12646</v>
      </c>
      <c r="W2901" s="156" t="s">
        <v>12647</v>
      </c>
      <c r="X2901" s="167" t="s">
        <v>12646</v>
      </c>
      <c r="Y2901" s="156"/>
      <c r="Z2901" s="156"/>
      <c r="AA2901" s="168" t="s">
        <v>16</v>
      </c>
      <c r="AB2901" s="169">
        <v>0.95</v>
      </c>
      <c r="AC2901" s="156"/>
      <c r="AD2901" s="156"/>
      <c r="AE2901" s="170"/>
      <c r="AF2901" s="156"/>
      <c r="AG2901" s="156" t="str">
        <f t="shared" si="45"/>
        <v>Y</v>
      </c>
      <c r="AH2901" s="156"/>
      <c r="AI2901" s="171">
        <v>1</v>
      </c>
      <c r="AJ2901" s="158" t="s">
        <v>11246</v>
      </c>
      <c r="AK2901" s="158" t="s">
        <v>334</v>
      </c>
      <c r="AL2901" s="158" t="s">
        <v>335</v>
      </c>
      <c r="AM2901" s="158" t="s">
        <v>191</v>
      </c>
      <c r="AN2901" s="172"/>
    </row>
    <row r="2902" spans="1:40" s="155" customFormat="1" ht="57" customHeight="1">
      <c r="A2902" s="155" t="s">
        <v>12642</v>
      </c>
      <c r="B2902" s="132" t="s">
        <v>16</v>
      </c>
      <c r="C2902" s="132" t="s">
        <v>16</v>
      </c>
      <c r="D2902" s="132" t="s">
        <v>16</v>
      </c>
      <c r="E2902" s="156" t="s">
        <v>12682</v>
      </c>
      <c r="F2902" s="156"/>
      <c r="G2902" s="157" t="s">
        <v>11233</v>
      </c>
      <c r="H2902" s="158" t="s">
        <v>10961</v>
      </c>
      <c r="I2902" s="158" t="s">
        <v>12635</v>
      </c>
      <c r="J2902" s="159"/>
      <c r="K2902" s="160" t="s">
        <v>12636</v>
      </c>
      <c r="L2902" s="161" t="s">
        <v>329</v>
      </c>
      <c r="M2902" s="162" t="s">
        <v>12678</v>
      </c>
      <c r="N2902" s="163" t="s">
        <v>12672</v>
      </c>
      <c r="O2902" s="164" t="s">
        <v>12672</v>
      </c>
      <c r="P2902" s="165" t="s">
        <v>187</v>
      </c>
      <c r="Q2902" s="165" t="s">
        <v>1190</v>
      </c>
      <c r="R2902" s="165">
        <v>8000</v>
      </c>
      <c r="S2902" s="166" t="s">
        <v>242</v>
      </c>
      <c r="T2902" s="165" t="s">
        <v>12645</v>
      </c>
      <c r="U2902" s="156"/>
      <c r="V2902" s="167" t="s">
        <v>12646</v>
      </c>
      <c r="W2902" s="156" t="s">
        <v>12647</v>
      </c>
      <c r="X2902" s="167" t="s">
        <v>12646</v>
      </c>
      <c r="Y2902" s="156"/>
      <c r="Z2902" s="156"/>
      <c r="AA2902" s="168" t="s">
        <v>16</v>
      </c>
      <c r="AB2902" s="169">
        <v>0.95</v>
      </c>
      <c r="AC2902" s="156"/>
      <c r="AD2902" s="156"/>
      <c r="AE2902" s="170"/>
      <c r="AF2902" s="156"/>
      <c r="AG2902" s="156" t="str">
        <f t="shared" si="45"/>
        <v>Y</v>
      </c>
      <c r="AH2902" s="156"/>
      <c r="AI2902" s="171">
        <v>1</v>
      </c>
      <c r="AJ2902" s="158" t="s">
        <v>11239</v>
      </c>
      <c r="AK2902" s="158" t="s">
        <v>334</v>
      </c>
      <c r="AL2902" s="158" t="s">
        <v>335</v>
      </c>
      <c r="AM2902" s="158" t="s">
        <v>191</v>
      </c>
      <c r="AN2902" s="172"/>
    </row>
    <row r="2903" spans="1:40" s="155" customFormat="1" ht="57" customHeight="1">
      <c r="A2903" s="155" t="s">
        <v>12642</v>
      </c>
      <c r="B2903" s="132" t="s">
        <v>16</v>
      </c>
      <c r="C2903" s="132" t="s">
        <v>16</v>
      </c>
      <c r="D2903" s="132" t="s">
        <v>16</v>
      </c>
      <c r="E2903" s="156" t="s">
        <v>12683</v>
      </c>
      <c r="F2903" s="156"/>
      <c r="G2903" s="157" t="s">
        <v>10960</v>
      </c>
      <c r="H2903" s="158" t="s">
        <v>10961</v>
      </c>
      <c r="I2903" s="158" t="s">
        <v>12623</v>
      </c>
      <c r="J2903" s="159"/>
      <c r="K2903" s="160" t="s">
        <v>12624</v>
      </c>
      <c r="L2903" s="161" t="s">
        <v>360</v>
      </c>
      <c r="M2903" s="162" t="s">
        <v>12684</v>
      </c>
      <c r="N2903" s="163" t="s">
        <v>12672</v>
      </c>
      <c r="O2903" s="164" t="s">
        <v>12672</v>
      </c>
      <c r="P2903" s="165" t="s">
        <v>242</v>
      </c>
      <c r="Q2903" s="165" t="s">
        <v>2021</v>
      </c>
      <c r="R2903" s="165">
        <v>22</v>
      </c>
      <c r="S2903" s="166" t="s">
        <v>242</v>
      </c>
      <c r="T2903" s="165" t="s">
        <v>12645</v>
      </c>
      <c r="U2903" s="156"/>
      <c r="V2903" s="167" t="s">
        <v>12646</v>
      </c>
      <c r="W2903" s="156" t="s">
        <v>12647</v>
      </c>
      <c r="X2903" s="167" t="s">
        <v>12646</v>
      </c>
      <c r="Y2903" s="156"/>
      <c r="Z2903" s="156"/>
      <c r="AA2903" s="168" t="s">
        <v>16</v>
      </c>
      <c r="AB2903" s="169">
        <v>0.95</v>
      </c>
      <c r="AC2903" s="156"/>
      <c r="AD2903" s="156"/>
      <c r="AE2903" s="170"/>
      <c r="AF2903" s="156"/>
      <c r="AG2903" s="156" t="str">
        <f t="shared" si="45"/>
        <v>Y</v>
      </c>
      <c r="AH2903" s="156"/>
      <c r="AI2903" s="171">
        <v>1</v>
      </c>
      <c r="AJ2903" s="158" t="s">
        <v>10965</v>
      </c>
      <c r="AK2903" s="158" t="s">
        <v>334</v>
      </c>
      <c r="AL2903" s="158" t="s">
        <v>335</v>
      </c>
      <c r="AM2903" s="158" t="s">
        <v>191</v>
      </c>
      <c r="AN2903" s="172"/>
    </row>
    <row r="2904" spans="1:40" s="155" customFormat="1" ht="57" customHeight="1">
      <c r="A2904" s="155" t="s">
        <v>12642</v>
      </c>
      <c r="B2904" s="132" t="s">
        <v>16</v>
      </c>
      <c r="C2904" s="132" t="s">
        <v>16</v>
      </c>
      <c r="D2904" s="132" t="s">
        <v>16</v>
      </c>
      <c r="E2904" s="156" t="s">
        <v>12685</v>
      </c>
      <c r="F2904" s="156"/>
      <c r="G2904" s="157" t="s">
        <v>10967</v>
      </c>
      <c r="H2904" s="158" t="s">
        <v>10961</v>
      </c>
      <c r="I2904" s="158" t="s">
        <v>12627</v>
      </c>
      <c r="J2904" s="159"/>
      <c r="K2904" s="160" t="s">
        <v>12628</v>
      </c>
      <c r="L2904" s="161" t="s">
        <v>360</v>
      </c>
      <c r="M2904" s="162" t="s">
        <v>12684</v>
      </c>
      <c r="N2904" s="163" t="s">
        <v>12672</v>
      </c>
      <c r="O2904" s="164" t="s">
        <v>12672</v>
      </c>
      <c r="P2904" s="165" t="s">
        <v>242</v>
      </c>
      <c r="Q2904" s="165" t="s">
        <v>2021</v>
      </c>
      <c r="R2904" s="165">
        <v>22</v>
      </c>
      <c r="S2904" s="166" t="s">
        <v>242</v>
      </c>
      <c r="T2904" s="165" t="s">
        <v>12645</v>
      </c>
      <c r="U2904" s="156"/>
      <c r="V2904" s="167" t="s">
        <v>12646</v>
      </c>
      <c r="W2904" s="156" t="s">
        <v>12647</v>
      </c>
      <c r="X2904" s="167" t="s">
        <v>12646</v>
      </c>
      <c r="Y2904" s="156"/>
      <c r="Z2904" s="156"/>
      <c r="AA2904" s="168" t="s">
        <v>16</v>
      </c>
      <c r="AB2904" s="169">
        <v>0.95</v>
      </c>
      <c r="AC2904" s="156"/>
      <c r="AD2904" s="156"/>
      <c r="AE2904" s="170"/>
      <c r="AF2904" s="156"/>
      <c r="AG2904" s="156" t="str">
        <f t="shared" si="45"/>
        <v>Y</v>
      </c>
      <c r="AH2904" s="156"/>
      <c r="AI2904" s="171">
        <v>1</v>
      </c>
      <c r="AJ2904" s="158" t="s">
        <v>10971</v>
      </c>
      <c r="AK2904" s="158" t="s">
        <v>334</v>
      </c>
      <c r="AL2904" s="158" t="s">
        <v>335</v>
      </c>
      <c r="AM2904" s="158" t="s">
        <v>191</v>
      </c>
      <c r="AN2904" s="172"/>
    </row>
    <row r="2905" spans="1:40" s="155" customFormat="1" ht="57" customHeight="1">
      <c r="A2905" s="155" t="s">
        <v>12642</v>
      </c>
      <c r="B2905" s="132" t="s">
        <v>16</v>
      </c>
      <c r="C2905" s="132" t="s">
        <v>16</v>
      </c>
      <c r="D2905" s="132" t="s">
        <v>16</v>
      </c>
      <c r="E2905" s="156" t="s">
        <v>12686</v>
      </c>
      <c r="F2905" s="156"/>
      <c r="G2905" s="157" t="s">
        <v>11248</v>
      </c>
      <c r="H2905" s="158" t="s">
        <v>10961</v>
      </c>
      <c r="I2905" s="158" t="s">
        <v>12631</v>
      </c>
      <c r="J2905" s="173" t="s">
        <v>162</v>
      </c>
      <c r="K2905" s="160" t="s">
        <v>12632</v>
      </c>
      <c r="L2905" s="161" t="s">
        <v>360</v>
      </c>
      <c r="M2905" s="162" t="s">
        <v>12684</v>
      </c>
      <c r="N2905" s="163" t="s">
        <v>12672</v>
      </c>
      <c r="O2905" s="164" t="s">
        <v>12672</v>
      </c>
      <c r="P2905" s="165" t="s">
        <v>187</v>
      </c>
      <c r="Q2905" s="165" t="s">
        <v>1190</v>
      </c>
      <c r="R2905" s="165">
        <v>2000</v>
      </c>
      <c r="S2905" s="166" t="s">
        <v>242</v>
      </c>
      <c r="T2905" s="165" t="s">
        <v>12645</v>
      </c>
      <c r="U2905" s="156"/>
      <c r="V2905" s="167" t="s">
        <v>12646</v>
      </c>
      <c r="W2905" s="156" t="s">
        <v>12647</v>
      </c>
      <c r="X2905" s="167" t="s">
        <v>12646</v>
      </c>
      <c r="Y2905" s="156"/>
      <c r="Z2905" s="156"/>
      <c r="AA2905" s="168" t="s">
        <v>16</v>
      </c>
      <c r="AB2905" s="169">
        <v>0.95</v>
      </c>
      <c r="AC2905" s="156"/>
      <c r="AD2905" s="156"/>
      <c r="AE2905" s="170"/>
      <c r="AF2905" s="156"/>
      <c r="AG2905" s="156" t="str">
        <f t="shared" si="45"/>
        <v>Y</v>
      </c>
      <c r="AH2905" s="156"/>
      <c r="AI2905" s="171">
        <v>1</v>
      </c>
      <c r="AJ2905" s="158" t="s">
        <v>11252</v>
      </c>
      <c r="AK2905" s="158" t="s">
        <v>334</v>
      </c>
      <c r="AL2905" s="158" t="s">
        <v>335</v>
      </c>
      <c r="AM2905" s="158" t="s">
        <v>191</v>
      </c>
      <c r="AN2905" s="172"/>
    </row>
    <row r="2906" spans="1:40" s="155" customFormat="1" ht="57" customHeight="1">
      <c r="A2906" s="155" t="s">
        <v>12642</v>
      </c>
      <c r="B2906" s="132" t="s">
        <v>16</v>
      </c>
      <c r="C2906" s="132" t="s">
        <v>16</v>
      </c>
      <c r="D2906" s="132" t="s">
        <v>16</v>
      </c>
      <c r="E2906" s="156" t="s">
        <v>12687</v>
      </c>
      <c r="F2906" s="156"/>
      <c r="G2906" s="157" t="s">
        <v>11241</v>
      </c>
      <c r="H2906" s="174" t="s">
        <v>10961</v>
      </c>
      <c r="I2906" s="175" t="s">
        <v>12639</v>
      </c>
      <c r="J2906" s="159"/>
      <c r="K2906" s="176" t="s">
        <v>12640</v>
      </c>
      <c r="L2906" s="161" t="s">
        <v>360</v>
      </c>
      <c r="M2906" s="162" t="s">
        <v>12684</v>
      </c>
      <c r="N2906" s="163" t="s">
        <v>12672</v>
      </c>
      <c r="O2906" s="164" t="s">
        <v>12672</v>
      </c>
      <c r="P2906" s="165" t="s">
        <v>187</v>
      </c>
      <c r="Q2906" s="165" t="s">
        <v>1190</v>
      </c>
      <c r="R2906" s="165">
        <v>8000</v>
      </c>
      <c r="S2906" s="166" t="s">
        <v>242</v>
      </c>
      <c r="T2906" s="165" t="s">
        <v>12645</v>
      </c>
      <c r="U2906" s="156"/>
      <c r="V2906" s="167" t="s">
        <v>12646</v>
      </c>
      <c r="W2906" s="156" t="s">
        <v>12647</v>
      </c>
      <c r="X2906" s="167" t="s">
        <v>12646</v>
      </c>
      <c r="Y2906" s="156"/>
      <c r="Z2906" s="156"/>
      <c r="AA2906" s="168" t="s">
        <v>16</v>
      </c>
      <c r="AB2906" s="169">
        <v>0.95</v>
      </c>
      <c r="AC2906" s="156"/>
      <c r="AD2906" s="156"/>
      <c r="AE2906" s="170"/>
      <c r="AF2906" s="156"/>
      <c r="AG2906" s="156" t="str">
        <f t="shared" si="45"/>
        <v>Y</v>
      </c>
      <c r="AH2906" s="156"/>
      <c r="AI2906" s="171">
        <v>1</v>
      </c>
      <c r="AJ2906" s="158" t="s">
        <v>11246</v>
      </c>
      <c r="AK2906" s="158" t="s">
        <v>334</v>
      </c>
      <c r="AL2906" s="158" t="s">
        <v>335</v>
      </c>
      <c r="AM2906" s="158" t="s">
        <v>191</v>
      </c>
      <c r="AN2906" s="172"/>
    </row>
    <row r="2907" spans="1:40" s="155" customFormat="1" ht="57" customHeight="1">
      <c r="A2907" s="155" t="s">
        <v>12642</v>
      </c>
      <c r="B2907" s="132" t="s">
        <v>16</v>
      </c>
      <c r="C2907" s="132" t="s">
        <v>16</v>
      </c>
      <c r="D2907" s="132" t="s">
        <v>16</v>
      </c>
      <c r="E2907" s="156" t="s">
        <v>12688</v>
      </c>
      <c r="F2907" s="156"/>
      <c r="G2907" s="157" t="s">
        <v>11233</v>
      </c>
      <c r="H2907" s="158" t="s">
        <v>10961</v>
      </c>
      <c r="I2907" s="158" t="s">
        <v>12635</v>
      </c>
      <c r="J2907" s="159"/>
      <c r="K2907" s="160" t="s">
        <v>12636</v>
      </c>
      <c r="L2907" s="161" t="s">
        <v>360</v>
      </c>
      <c r="M2907" s="162" t="s">
        <v>12684</v>
      </c>
      <c r="N2907" s="163" t="s">
        <v>12672</v>
      </c>
      <c r="O2907" s="164" t="s">
        <v>12672</v>
      </c>
      <c r="P2907" s="165" t="s">
        <v>187</v>
      </c>
      <c r="Q2907" s="165" t="s">
        <v>1190</v>
      </c>
      <c r="R2907" s="165">
        <v>8000</v>
      </c>
      <c r="S2907" s="166" t="s">
        <v>242</v>
      </c>
      <c r="T2907" s="165" t="s">
        <v>12645</v>
      </c>
      <c r="U2907" s="156"/>
      <c r="V2907" s="167" t="s">
        <v>12646</v>
      </c>
      <c r="W2907" s="156" t="s">
        <v>12647</v>
      </c>
      <c r="X2907" s="167" t="s">
        <v>12646</v>
      </c>
      <c r="Y2907" s="156"/>
      <c r="Z2907" s="156"/>
      <c r="AA2907" s="168" t="s">
        <v>16</v>
      </c>
      <c r="AB2907" s="169">
        <v>0.95</v>
      </c>
      <c r="AC2907" s="156"/>
      <c r="AD2907" s="156"/>
      <c r="AE2907" s="170"/>
      <c r="AF2907" s="156"/>
      <c r="AG2907" s="156" t="str">
        <f t="shared" si="45"/>
        <v>Y</v>
      </c>
      <c r="AH2907" s="156"/>
      <c r="AI2907" s="171">
        <v>1</v>
      </c>
      <c r="AJ2907" s="158" t="s">
        <v>11239</v>
      </c>
      <c r="AK2907" s="158" t="s">
        <v>334</v>
      </c>
      <c r="AL2907" s="158" t="s">
        <v>335</v>
      </c>
      <c r="AM2907" s="158" t="s">
        <v>191</v>
      </c>
      <c r="AN2907" s="172"/>
    </row>
    <row r="2908" spans="1:40" s="155" customFormat="1" ht="57" customHeight="1">
      <c r="A2908" s="155" t="s">
        <v>12642</v>
      </c>
      <c r="B2908" s="132" t="s">
        <v>16</v>
      </c>
      <c r="C2908" s="132" t="s">
        <v>16</v>
      </c>
      <c r="D2908" s="132" t="s">
        <v>16</v>
      </c>
      <c r="E2908" s="156" t="s">
        <v>12689</v>
      </c>
      <c r="F2908" s="156"/>
      <c r="G2908" s="157" t="s">
        <v>10960</v>
      </c>
      <c r="H2908" s="158" t="s">
        <v>10961</v>
      </c>
      <c r="I2908" s="158" t="s">
        <v>12623</v>
      </c>
      <c r="J2908" s="159"/>
      <c r="K2908" s="160" t="s">
        <v>12624</v>
      </c>
      <c r="L2908" s="161" t="s">
        <v>374</v>
      </c>
      <c r="M2908" s="162" t="s">
        <v>12690</v>
      </c>
      <c r="N2908" s="163" t="s">
        <v>12672</v>
      </c>
      <c r="O2908" s="164" t="s">
        <v>12672</v>
      </c>
      <c r="P2908" s="165" t="s">
        <v>187</v>
      </c>
      <c r="Q2908" s="165" t="s">
        <v>2021</v>
      </c>
      <c r="R2908" s="165">
        <v>22</v>
      </c>
      <c r="S2908" s="166" t="s">
        <v>242</v>
      </c>
      <c r="T2908" s="165" t="s">
        <v>12645</v>
      </c>
      <c r="U2908" s="156"/>
      <c r="V2908" s="167" t="s">
        <v>12646</v>
      </c>
      <c r="W2908" s="156" t="s">
        <v>12647</v>
      </c>
      <c r="X2908" s="167" t="s">
        <v>12646</v>
      </c>
      <c r="Y2908" s="156"/>
      <c r="Z2908" s="156"/>
      <c r="AA2908" s="168" t="s">
        <v>16</v>
      </c>
      <c r="AB2908" s="169">
        <v>0.95</v>
      </c>
      <c r="AC2908" s="156"/>
      <c r="AD2908" s="156"/>
      <c r="AE2908" s="170"/>
      <c r="AF2908" s="156"/>
      <c r="AG2908" s="156" t="str">
        <f t="shared" si="45"/>
        <v>Y</v>
      </c>
      <c r="AH2908" s="156"/>
      <c r="AI2908" s="171">
        <v>1</v>
      </c>
      <c r="AJ2908" s="158" t="s">
        <v>10965</v>
      </c>
      <c r="AK2908" s="158" t="s">
        <v>334</v>
      </c>
      <c r="AL2908" s="158" t="s">
        <v>335</v>
      </c>
      <c r="AM2908" s="158" t="s">
        <v>191</v>
      </c>
      <c r="AN2908" s="172"/>
    </row>
    <row r="2909" spans="1:40" s="155" customFormat="1" ht="57" customHeight="1">
      <c r="A2909" s="155" t="s">
        <v>12642</v>
      </c>
      <c r="B2909" s="132" t="s">
        <v>16</v>
      </c>
      <c r="C2909" s="132" t="s">
        <v>16</v>
      </c>
      <c r="D2909" s="132" t="s">
        <v>16</v>
      </c>
      <c r="E2909" s="156" t="s">
        <v>12691</v>
      </c>
      <c r="F2909" s="156"/>
      <c r="G2909" s="157" t="s">
        <v>10967</v>
      </c>
      <c r="H2909" s="158" t="s">
        <v>10961</v>
      </c>
      <c r="I2909" s="158" t="s">
        <v>12627</v>
      </c>
      <c r="J2909" s="159"/>
      <c r="K2909" s="160" t="s">
        <v>12628</v>
      </c>
      <c r="L2909" s="161" t="s">
        <v>374</v>
      </c>
      <c r="M2909" s="162" t="s">
        <v>12690</v>
      </c>
      <c r="N2909" s="163" t="s">
        <v>12672</v>
      </c>
      <c r="O2909" s="164" t="s">
        <v>12672</v>
      </c>
      <c r="P2909" s="165" t="s">
        <v>187</v>
      </c>
      <c r="Q2909" s="165" t="s">
        <v>2021</v>
      </c>
      <c r="R2909" s="165">
        <v>22</v>
      </c>
      <c r="S2909" s="166" t="s">
        <v>242</v>
      </c>
      <c r="T2909" s="165" t="s">
        <v>12645</v>
      </c>
      <c r="U2909" s="156"/>
      <c r="V2909" s="167" t="s">
        <v>12646</v>
      </c>
      <c r="W2909" s="156" t="s">
        <v>12647</v>
      </c>
      <c r="X2909" s="167" t="s">
        <v>12646</v>
      </c>
      <c r="Y2909" s="156"/>
      <c r="Z2909" s="156"/>
      <c r="AA2909" s="168" t="s">
        <v>16</v>
      </c>
      <c r="AB2909" s="169">
        <v>0.95</v>
      </c>
      <c r="AC2909" s="156"/>
      <c r="AD2909" s="156"/>
      <c r="AE2909" s="170"/>
      <c r="AF2909" s="156"/>
      <c r="AG2909" s="156" t="str">
        <f t="shared" si="45"/>
        <v>Y</v>
      </c>
      <c r="AH2909" s="156"/>
      <c r="AI2909" s="171">
        <v>1</v>
      </c>
      <c r="AJ2909" s="158" t="s">
        <v>10971</v>
      </c>
      <c r="AK2909" s="158" t="s">
        <v>334</v>
      </c>
      <c r="AL2909" s="158" t="s">
        <v>335</v>
      </c>
      <c r="AM2909" s="158" t="s">
        <v>191</v>
      </c>
      <c r="AN2909" s="172"/>
    </row>
    <row r="2910" spans="1:40" s="155" customFormat="1" ht="57" customHeight="1">
      <c r="A2910" s="155" t="s">
        <v>12642</v>
      </c>
      <c r="B2910" s="132" t="s">
        <v>16</v>
      </c>
      <c r="C2910" s="132" t="s">
        <v>16</v>
      </c>
      <c r="D2910" s="132" t="s">
        <v>16</v>
      </c>
      <c r="E2910" s="156" t="s">
        <v>12692</v>
      </c>
      <c r="F2910" s="156"/>
      <c r="G2910" s="157" t="s">
        <v>11248</v>
      </c>
      <c r="H2910" s="158" t="s">
        <v>10961</v>
      </c>
      <c r="I2910" s="158" t="s">
        <v>12631</v>
      </c>
      <c r="J2910" s="173" t="s">
        <v>162</v>
      </c>
      <c r="K2910" s="160" t="s">
        <v>12632</v>
      </c>
      <c r="L2910" s="161" t="s">
        <v>374</v>
      </c>
      <c r="M2910" s="162" t="s">
        <v>12690</v>
      </c>
      <c r="N2910" s="163" t="s">
        <v>12672</v>
      </c>
      <c r="O2910" s="164" t="s">
        <v>12672</v>
      </c>
      <c r="P2910" s="165" t="s">
        <v>187</v>
      </c>
      <c r="Q2910" s="165" t="s">
        <v>1190</v>
      </c>
      <c r="R2910" s="165">
        <v>2000</v>
      </c>
      <c r="S2910" s="166" t="s">
        <v>242</v>
      </c>
      <c r="T2910" s="165" t="s">
        <v>12645</v>
      </c>
      <c r="U2910" s="156"/>
      <c r="V2910" s="167" t="s">
        <v>12646</v>
      </c>
      <c r="W2910" s="156" t="s">
        <v>12647</v>
      </c>
      <c r="X2910" s="167" t="s">
        <v>12646</v>
      </c>
      <c r="Y2910" s="156"/>
      <c r="Z2910" s="156"/>
      <c r="AA2910" s="168" t="s">
        <v>16</v>
      </c>
      <c r="AB2910" s="169">
        <v>0.95</v>
      </c>
      <c r="AC2910" s="156"/>
      <c r="AD2910" s="156"/>
      <c r="AE2910" s="170"/>
      <c r="AF2910" s="156"/>
      <c r="AG2910" s="156" t="str">
        <f t="shared" si="45"/>
        <v>Y</v>
      </c>
      <c r="AH2910" s="156"/>
      <c r="AI2910" s="171">
        <v>1</v>
      </c>
      <c r="AJ2910" s="158" t="s">
        <v>11252</v>
      </c>
      <c r="AK2910" s="158" t="s">
        <v>334</v>
      </c>
      <c r="AL2910" s="158" t="s">
        <v>335</v>
      </c>
      <c r="AM2910" s="158" t="s">
        <v>191</v>
      </c>
      <c r="AN2910" s="172"/>
    </row>
    <row r="2911" spans="1:40" s="155" customFormat="1" ht="57" customHeight="1">
      <c r="A2911" s="155" t="s">
        <v>12642</v>
      </c>
      <c r="B2911" s="132" t="s">
        <v>16</v>
      </c>
      <c r="C2911" s="132" t="s">
        <v>16</v>
      </c>
      <c r="D2911" s="132" t="s">
        <v>16</v>
      </c>
      <c r="E2911" s="156" t="s">
        <v>12693</v>
      </c>
      <c r="F2911" s="156"/>
      <c r="G2911" s="157" t="s">
        <v>11241</v>
      </c>
      <c r="H2911" s="174" t="s">
        <v>10961</v>
      </c>
      <c r="I2911" s="175" t="s">
        <v>12639</v>
      </c>
      <c r="J2911" s="159"/>
      <c r="K2911" s="176" t="s">
        <v>12640</v>
      </c>
      <c r="L2911" s="161" t="s">
        <v>374</v>
      </c>
      <c r="M2911" s="162" t="s">
        <v>12690</v>
      </c>
      <c r="N2911" s="163" t="s">
        <v>12672</v>
      </c>
      <c r="O2911" s="164" t="s">
        <v>12672</v>
      </c>
      <c r="P2911" s="165" t="s">
        <v>187</v>
      </c>
      <c r="Q2911" s="165" t="s">
        <v>1190</v>
      </c>
      <c r="R2911" s="165">
        <v>8000</v>
      </c>
      <c r="S2911" s="166" t="s">
        <v>242</v>
      </c>
      <c r="T2911" s="165" t="s">
        <v>12645</v>
      </c>
      <c r="U2911" s="156"/>
      <c r="V2911" s="167" t="s">
        <v>12646</v>
      </c>
      <c r="W2911" s="156" t="s">
        <v>12647</v>
      </c>
      <c r="X2911" s="167" t="s">
        <v>12646</v>
      </c>
      <c r="Y2911" s="156"/>
      <c r="Z2911" s="156"/>
      <c r="AA2911" s="168" t="s">
        <v>16</v>
      </c>
      <c r="AB2911" s="169">
        <v>0.95</v>
      </c>
      <c r="AC2911" s="156"/>
      <c r="AD2911" s="156"/>
      <c r="AE2911" s="170"/>
      <c r="AF2911" s="156"/>
      <c r="AG2911" s="156" t="str">
        <f t="shared" si="45"/>
        <v>Y</v>
      </c>
      <c r="AH2911" s="156"/>
      <c r="AI2911" s="171">
        <v>1</v>
      </c>
      <c r="AJ2911" s="158" t="s">
        <v>11246</v>
      </c>
      <c r="AK2911" s="158" t="s">
        <v>334</v>
      </c>
      <c r="AL2911" s="158" t="s">
        <v>335</v>
      </c>
      <c r="AM2911" s="158" t="s">
        <v>191</v>
      </c>
      <c r="AN2911" s="172"/>
    </row>
    <row r="2912" spans="1:40" s="155" customFormat="1" ht="57" customHeight="1">
      <c r="A2912" s="155" t="s">
        <v>12642</v>
      </c>
      <c r="B2912" s="132" t="s">
        <v>16</v>
      </c>
      <c r="C2912" s="132" t="s">
        <v>16</v>
      </c>
      <c r="D2912" s="132" t="s">
        <v>16</v>
      </c>
      <c r="E2912" s="156" t="s">
        <v>12694</v>
      </c>
      <c r="F2912" s="156"/>
      <c r="G2912" s="157" t="s">
        <v>11233</v>
      </c>
      <c r="H2912" s="158" t="s">
        <v>10961</v>
      </c>
      <c r="I2912" s="158" t="s">
        <v>12635</v>
      </c>
      <c r="J2912" s="159"/>
      <c r="K2912" s="160" t="s">
        <v>12636</v>
      </c>
      <c r="L2912" s="161" t="s">
        <v>374</v>
      </c>
      <c r="M2912" s="162" t="s">
        <v>12690</v>
      </c>
      <c r="N2912" s="163" t="s">
        <v>12672</v>
      </c>
      <c r="O2912" s="164" t="s">
        <v>12672</v>
      </c>
      <c r="P2912" s="165" t="s">
        <v>187</v>
      </c>
      <c r="Q2912" s="165" t="s">
        <v>1190</v>
      </c>
      <c r="R2912" s="165">
        <v>8000</v>
      </c>
      <c r="S2912" s="166" t="s">
        <v>242</v>
      </c>
      <c r="T2912" s="165" t="s">
        <v>12645</v>
      </c>
      <c r="U2912" s="156"/>
      <c r="V2912" s="167" t="s">
        <v>12646</v>
      </c>
      <c r="W2912" s="156" t="s">
        <v>12647</v>
      </c>
      <c r="X2912" s="167" t="s">
        <v>12646</v>
      </c>
      <c r="Y2912" s="156"/>
      <c r="Z2912" s="156"/>
      <c r="AA2912" s="168" t="s">
        <v>16</v>
      </c>
      <c r="AB2912" s="169">
        <v>0.95</v>
      </c>
      <c r="AC2912" s="156"/>
      <c r="AD2912" s="156"/>
      <c r="AE2912" s="170"/>
      <c r="AF2912" s="156"/>
      <c r="AG2912" s="156" t="str">
        <f t="shared" si="45"/>
        <v>Y</v>
      </c>
      <c r="AH2912" s="156"/>
      <c r="AI2912" s="171">
        <v>1</v>
      </c>
      <c r="AJ2912" s="158" t="s">
        <v>11239</v>
      </c>
      <c r="AK2912" s="158" t="s">
        <v>334</v>
      </c>
      <c r="AL2912" s="158" t="s">
        <v>335</v>
      </c>
      <c r="AM2912" s="158" t="s">
        <v>191</v>
      </c>
      <c r="AN2912" s="172"/>
    </row>
    <row r="2913" spans="1:40" s="155" customFormat="1" ht="57" customHeight="1">
      <c r="A2913" s="155" t="s">
        <v>12642</v>
      </c>
      <c r="B2913" s="132" t="s">
        <v>16</v>
      </c>
      <c r="C2913" s="132" t="s">
        <v>16</v>
      </c>
      <c r="D2913" s="132" t="s">
        <v>16</v>
      </c>
      <c r="E2913" s="156" t="s">
        <v>12695</v>
      </c>
      <c r="F2913" s="156"/>
      <c r="G2913" s="157" t="s">
        <v>10960</v>
      </c>
      <c r="H2913" s="158" t="s">
        <v>10961</v>
      </c>
      <c r="I2913" s="158" t="s">
        <v>12623</v>
      </c>
      <c r="J2913" s="159"/>
      <c r="K2913" s="160" t="s">
        <v>12624</v>
      </c>
      <c r="L2913" s="161" t="s">
        <v>367</v>
      </c>
      <c r="M2913" s="162" t="s">
        <v>12696</v>
      </c>
      <c r="N2913" s="163" t="s">
        <v>12672</v>
      </c>
      <c r="O2913" s="164" t="s">
        <v>12672</v>
      </c>
      <c r="P2913" s="165" t="s">
        <v>242</v>
      </c>
      <c r="Q2913" s="165" t="s">
        <v>2021</v>
      </c>
      <c r="R2913" s="165">
        <v>22</v>
      </c>
      <c r="S2913" s="166" t="s">
        <v>242</v>
      </c>
      <c r="T2913" s="165" t="s">
        <v>12645</v>
      </c>
      <c r="U2913" s="156"/>
      <c r="V2913" s="167" t="s">
        <v>12646</v>
      </c>
      <c r="W2913" s="156" t="s">
        <v>12647</v>
      </c>
      <c r="X2913" s="167" t="s">
        <v>12646</v>
      </c>
      <c r="Y2913" s="156"/>
      <c r="Z2913" s="156"/>
      <c r="AA2913" s="168" t="s">
        <v>16</v>
      </c>
      <c r="AB2913" s="169">
        <v>0.95</v>
      </c>
      <c r="AC2913" s="156"/>
      <c r="AD2913" s="156"/>
      <c r="AE2913" s="170"/>
      <c r="AF2913" s="156"/>
      <c r="AG2913" s="156" t="str">
        <f t="shared" si="45"/>
        <v>Y</v>
      </c>
      <c r="AH2913" s="156"/>
      <c r="AI2913" s="171">
        <v>1</v>
      </c>
      <c r="AJ2913" s="158" t="s">
        <v>10965</v>
      </c>
      <c r="AK2913" s="158" t="s">
        <v>334</v>
      </c>
      <c r="AL2913" s="158" t="s">
        <v>335</v>
      </c>
      <c r="AM2913" s="158" t="s">
        <v>191</v>
      </c>
      <c r="AN2913" s="172"/>
    </row>
    <row r="2914" spans="1:40" s="155" customFormat="1" ht="57" customHeight="1">
      <c r="A2914" s="155" t="s">
        <v>12642</v>
      </c>
      <c r="B2914" s="132" t="s">
        <v>16</v>
      </c>
      <c r="C2914" s="132" t="s">
        <v>16</v>
      </c>
      <c r="D2914" s="132" t="s">
        <v>16</v>
      </c>
      <c r="E2914" s="156" t="s">
        <v>12697</v>
      </c>
      <c r="F2914" s="156"/>
      <c r="G2914" s="157" t="s">
        <v>10967</v>
      </c>
      <c r="H2914" s="158" t="s">
        <v>10961</v>
      </c>
      <c r="I2914" s="158" t="s">
        <v>12627</v>
      </c>
      <c r="J2914" s="159"/>
      <c r="K2914" s="160" t="s">
        <v>12628</v>
      </c>
      <c r="L2914" s="161" t="s">
        <v>367</v>
      </c>
      <c r="M2914" s="162" t="s">
        <v>12696</v>
      </c>
      <c r="N2914" s="163" t="s">
        <v>12672</v>
      </c>
      <c r="O2914" s="164" t="s">
        <v>12672</v>
      </c>
      <c r="P2914" s="165" t="s">
        <v>242</v>
      </c>
      <c r="Q2914" s="165" t="s">
        <v>2021</v>
      </c>
      <c r="R2914" s="165">
        <v>22</v>
      </c>
      <c r="S2914" s="166" t="s">
        <v>242</v>
      </c>
      <c r="T2914" s="165" t="s">
        <v>12645</v>
      </c>
      <c r="U2914" s="156"/>
      <c r="V2914" s="167" t="s">
        <v>12646</v>
      </c>
      <c r="W2914" s="156" t="s">
        <v>12647</v>
      </c>
      <c r="X2914" s="167" t="s">
        <v>12646</v>
      </c>
      <c r="Y2914" s="156"/>
      <c r="Z2914" s="156"/>
      <c r="AA2914" s="168" t="s">
        <v>16</v>
      </c>
      <c r="AB2914" s="169">
        <v>0.95</v>
      </c>
      <c r="AC2914" s="156"/>
      <c r="AD2914" s="156"/>
      <c r="AE2914" s="170"/>
      <c r="AF2914" s="156"/>
      <c r="AG2914" s="156" t="str">
        <f t="shared" si="45"/>
        <v>Y</v>
      </c>
      <c r="AH2914" s="156"/>
      <c r="AI2914" s="171">
        <v>1</v>
      </c>
      <c r="AJ2914" s="158" t="s">
        <v>10971</v>
      </c>
      <c r="AK2914" s="158" t="s">
        <v>334</v>
      </c>
      <c r="AL2914" s="158" t="s">
        <v>335</v>
      </c>
      <c r="AM2914" s="158" t="s">
        <v>191</v>
      </c>
      <c r="AN2914" s="172"/>
    </row>
    <row r="2915" spans="1:40" s="155" customFormat="1" ht="57" customHeight="1">
      <c r="A2915" s="155" t="s">
        <v>12642</v>
      </c>
      <c r="B2915" s="132" t="s">
        <v>16</v>
      </c>
      <c r="C2915" s="132" t="s">
        <v>16</v>
      </c>
      <c r="D2915" s="132" t="s">
        <v>16</v>
      </c>
      <c r="E2915" s="156" t="s">
        <v>12698</v>
      </c>
      <c r="F2915" s="156"/>
      <c r="G2915" s="157" t="s">
        <v>11248</v>
      </c>
      <c r="H2915" s="158" t="s">
        <v>10961</v>
      </c>
      <c r="I2915" s="158" t="s">
        <v>12631</v>
      </c>
      <c r="J2915" s="173" t="s">
        <v>162</v>
      </c>
      <c r="K2915" s="160" t="s">
        <v>12632</v>
      </c>
      <c r="L2915" s="161" t="s">
        <v>367</v>
      </c>
      <c r="M2915" s="162" t="s">
        <v>12696</v>
      </c>
      <c r="N2915" s="163" t="s">
        <v>12672</v>
      </c>
      <c r="O2915" s="164" t="s">
        <v>12672</v>
      </c>
      <c r="P2915" s="165" t="s">
        <v>187</v>
      </c>
      <c r="Q2915" s="165" t="s">
        <v>1190</v>
      </c>
      <c r="R2915" s="165">
        <v>2000</v>
      </c>
      <c r="S2915" s="166" t="s">
        <v>242</v>
      </c>
      <c r="T2915" s="165" t="s">
        <v>12645</v>
      </c>
      <c r="U2915" s="156"/>
      <c r="V2915" s="167" t="s">
        <v>12646</v>
      </c>
      <c r="W2915" s="156" t="s">
        <v>12647</v>
      </c>
      <c r="X2915" s="167" t="s">
        <v>12646</v>
      </c>
      <c r="Y2915" s="156"/>
      <c r="Z2915" s="156"/>
      <c r="AA2915" s="168" t="s">
        <v>16</v>
      </c>
      <c r="AB2915" s="169">
        <v>0.95</v>
      </c>
      <c r="AC2915" s="156"/>
      <c r="AD2915" s="156"/>
      <c r="AE2915" s="170"/>
      <c r="AF2915" s="156"/>
      <c r="AG2915" s="156" t="str">
        <f t="shared" si="45"/>
        <v>Y</v>
      </c>
      <c r="AH2915" s="156"/>
      <c r="AI2915" s="171">
        <v>1</v>
      </c>
      <c r="AJ2915" s="158" t="s">
        <v>11252</v>
      </c>
      <c r="AK2915" s="158" t="s">
        <v>334</v>
      </c>
      <c r="AL2915" s="158" t="s">
        <v>335</v>
      </c>
      <c r="AM2915" s="158" t="s">
        <v>191</v>
      </c>
      <c r="AN2915" s="172"/>
    </row>
    <row r="2916" spans="1:40" s="155" customFormat="1" ht="57" customHeight="1">
      <c r="A2916" s="155" t="s">
        <v>12642</v>
      </c>
      <c r="B2916" s="132" t="s">
        <v>16</v>
      </c>
      <c r="C2916" s="132" t="s">
        <v>16</v>
      </c>
      <c r="D2916" s="132" t="s">
        <v>16</v>
      </c>
      <c r="E2916" s="156" t="s">
        <v>12699</v>
      </c>
      <c r="F2916" s="156"/>
      <c r="G2916" s="157" t="s">
        <v>11241</v>
      </c>
      <c r="H2916" s="174" t="s">
        <v>10961</v>
      </c>
      <c r="I2916" s="175" t="s">
        <v>12639</v>
      </c>
      <c r="J2916" s="159"/>
      <c r="K2916" s="176" t="s">
        <v>12640</v>
      </c>
      <c r="L2916" s="161" t="s">
        <v>367</v>
      </c>
      <c r="M2916" s="162" t="s">
        <v>12696</v>
      </c>
      <c r="N2916" s="163" t="s">
        <v>12672</v>
      </c>
      <c r="O2916" s="164" t="s">
        <v>12672</v>
      </c>
      <c r="P2916" s="165" t="s">
        <v>187</v>
      </c>
      <c r="Q2916" s="165" t="s">
        <v>1190</v>
      </c>
      <c r="R2916" s="165">
        <v>8000</v>
      </c>
      <c r="S2916" s="166" t="s">
        <v>242</v>
      </c>
      <c r="T2916" s="165" t="s">
        <v>12645</v>
      </c>
      <c r="U2916" s="156"/>
      <c r="V2916" s="167" t="s">
        <v>12646</v>
      </c>
      <c r="W2916" s="156" t="s">
        <v>12647</v>
      </c>
      <c r="X2916" s="167" t="s">
        <v>12646</v>
      </c>
      <c r="Y2916" s="156"/>
      <c r="Z2916" s="156"/>
      <c r="AA2916" s="168" t="s">
        <v>16</v>
      </c>
      <c r="AB2916" s="169">
        <v>0.95</v>
      </c>
      <c r="AC2916" s="156"/>
      <c r="AD2916" s="156"/>
      <c r="AE2916" s="170"/>
      <c r="AF2916" s="156"/>
      <c r="AG2916" s="156" t="str">
        <f t="shared" si="45"/>
        <v>Y</v>
      </c>
      <c r="AH2916" s="156"/>
      <c r="AI2916" s="171">
        <v>1</v>
      </c>
      <c r="AJ2916" s="158" t="s">
        <v>11246</v>
      </c>
      <c r="AK2916" s="158" t="s">
        <v>334</v>
      </c>
      <c r="AL2916" s="158" t="s">
        <v>335</v>
      </c>
      <c r="AM2916" s="158" t="s">
        <v>191</v>
      </c>
      <c r="AN2916" s="172"/>
    </row>
    <row r="2917" spans="1:40" s="155" customFormat="1" ht="57" customHeight="1">
      <c r="A2917" s="155" t="s">
        <v>12642</v>
      </c>
      <c r="B2917" s="132" t="s">
        <v>16</v>
      </c>
      <c r="C2917" s="132" t="s">
        <v>16</v>
      </c>
      <c r="D2917" s="132" t="s">
        <v>16</v>
      </c>
      <c r="E2917" s="156" t="s">
        <v>12700</v>
      </c>
      <c r="F2917" s="156"/>
      <c r="G2917" s="157" t="s">
        <v>11233</v>
      </c>
      <c r="H2917" s="158" t="s">
        <v>10961</v>
      </c>
      <c r="I2917" s="158" t="s">
        <v>12635</v>
      </c>
      <c r="J2917" s="159"/>
      <c r="K2917" s="160" t="s">
        <v>12636</v>
      </c>
      <c r="L2917" s="161" t="s">
        <v>367</v>
      </c>
      <c r="M2917" s="162" t="s">
        <v>12696</v>
      </c>
      <c r="N2917" s="163" t="s">
        <v>12672</v>
      </c>
      <c r="O2917" s="164" t="s">
        <v>12672</v>
      </c>
      <c r="P2917" s="165" t="s">
        <v>187</v>
      </c>
      <c r="Q2917" s="165" t="s">
        <v>1190</v>
      </c>
      <c r="R2917" s="165">
        <v>8000</v>
      </c>
      <c r="S2917" s="166" t="s">
        <v>242</v>
      </c>
      <c r="T2917" s="165" t="s">
        <v>12645</v>
      </c>
      <c r="U2917" s="156"/>
      <c r="V2917" s="167" t="s">
        <v>12646</v>
      </c>
      <c r="W2917" s="156" t="s">
        <v>12647</v>
      </c>
      <c r="X2917" s="167" t="s">
        <v>12646</v>
      </c>
      <c r="Y2917" s="156"/>
      <c r="Z2917" s="156"/>
      <c r="AA2917" s="168" t="s">
        <v>16</v>
      </c>
      <c r="AB2917" s="169">
        <v>0.95</v>
      </c>
      <c r="AC2917" s="156"/>
      <c r="AD2917" s="156"/>
      <c r="AE2917" s="170"/>
      <c r="AF2917" s="156"/>
      <c r="AG2917" s="156" t="str">
        <f t="shared" si="45"/>
        <v>Y</v>
      </c>
      <c r="AH2917" s="156"/>
      <c r="AI2917" s="171">
        <v>1</v>
      </c>
      <c r="AJ2917" s="158" t="s">
        <v>11239</v>
      </c>
      <c r="AK2917" s="158" t="s">
        <v>334</v>
      </c>
      <c r="AL2917" s="158" t="s">
        <v>335</v>
      </c>
      <c r="AM2917" s="158" t="s">
        <v>191</v>
      </c>
      <c r="AN2917" s="172"/>
    </row>
    <row r="2918" spans="1:40" s="155" customFormat="1" ht="57" customHeight="1">
      <c r="A2918" s="155" t="s">
        <v>12642</v>
      </c>
      <c r="B2918" s="132" t="s">
        <v>16</v>
      </c>
      <c r="C2918" s="132" t="s">
        <v>16</v>
      </c>
      <c r="D2918" s="132" t="s">
        <v>16</v>
      </c>
      <c r="E2918" s="156" t="s">
        <v>12701</v>
      </c>
      <c r="F2918" s="156"/>
      <c r="G2918" s="157" t="s">
        <v>10960</v>
      </c>
      <c r="H2918" s="158" t="s">
        <v>10961</v>
      </c>
      <c r="I2918" s="158" t="s">
        <v>12623</v>
      </c>
      <c r="J2918" s="159"/>
      <c r="K2918" s="160" t="s">
        <v>12624</v>
      </c>
      <c r="L2918" s="161" t="s">
        <v>339</v>
      </c>
      <c r="M2918" s="162" t="s">
        <v>12702</v>
      </c>
      <c r="N2918" s="163" t="s">
        <v>12672</v>
      </c>
      <c r="O2918" s="164" t="s">
        <v>12672</v>
      </c>
      <c r="P2918" s="165" t="s">
        <v>187</v>
      </c>
      <c r="Q2918" s="165" t="s">
        <v>2021</v>
      </c>
      <c r="R2918" s="165">
        <v>22</v>
      </c>
      <c r="S2918" s="166" t="s">
        <v>242</v>
      </c>
      <c r="T2918" s="165" t="s">
        <v>12645</v>
      </c>
      <c r="U2918" s="156"/>
      <c r="V2918" s="167" t="s">
        <v>12646</v>
      </c>
      <c r="W2918" s="156" t="s">
        <v>12647</v>
      </c>
      <c r="X2918" s="167" t="s">
        <v>12646</v>
      </c>
      <c r="Y2918" s="156"/>
      <c r="Z2918" s="156"/>
      <c r="AA2918" s="168" t="s">
        <v>16</v>
      </c>
      <c r="AB2918" s="169">
        <v>0.95</v>
      </c>
      <c r="AC2918" s="156"/>
      <c r="AD2918" s="156"/>
      <c r="AE2918" s="170"/>
      <c r="AF2918" s="156"/>
      <c r="AG2918" s="156" t="str">
        <f t="shared" si="45"/>
        <v>Y</v>
      </c>
      <c r="AH2918" s="156"/>
      <c r="AI2918" s="171">
        <v>1</v>
      </c>
      <c r="AJ2918" s="158" t="s">
        <v>10965</v>
      </c>
      <c r="AK2918" s="158" t="s">
        <v>334</v>
      </c>
      <c r="AL2918" s="158" t="s">
        <v>335</v>
      </c>
      <c r="AM2918" s="158" t="s">
        <v>191</v>
      </c>
      <c r="AN2918" s="172"/>
    </row>
    <row r="2919" spans="1:40" s="155" customFormat="1" ht="57" customHeight="1">
      <c r="A2919" s="155" t="s">
        <v>12642</v>
      </c>
      <c r="B2919" s="132" t="s">
        <v>16</v>
      </c>
      <c r="C2919" s="132" t="s">
        <v>16</v>
      </c>
      <c r="D2919" s="132" t="s">
        <v>16</v>
      </c>
      <c r="E2919" s="156" t="s">
        <v>12703</v>
      </c>
      <c r="F2919" s="156"/>
      <c r="G2919" s="157" t="s">
        <v>10967</v>
      </c>
      <c r="H2919" s="158" t="s">
        <v>10961</v>
      </c>
      <c r="I2919" s="158" t="s">
        <v>12627</v>
      </c>
      <c r="J2919" s="159"/>
      <c r="K2919" s="160" t="s">
        <v>12628</v>
      </c>
      <c r="L2919" s="161" t="s">
        <v>339</v>
      </c>
      <c r="M2919" s="162" t="s">
        <v>12702</v>
      </c>
      <c r="N2919" s="163" t="s">
        <v>12672</v>
      </c>
      <c r="O2919" s="164" t="s">
        <v>12672</v>
      </c>
      <c r="P2919" s="165" t="s">
        <v>187</v>
      </c>
      <c r="Q2919" s="165" t="s">
        <v>2021</v>
      </c>
      <c r="R2919" s="165">
        <v>22</v>
      </c>
      <c r="S2919" s="166" t="s">
        <v>242</v>
      </c>
      <c r="T2919" s="165" t="s">
        <v>12645</v>
      </c>
      <c r="U2919" s="156"/>
      <c r="V2919" s="167" t="s">
        <v>12646</v>
      </c>
      <c r="W2919" s="156" t="s">
        <v>12647</v>
      </c>
      <c r="X2919" s="167" t="s">
        <v>12646</v>
      </c>
      <c r="Y2919" s="156"/>
      <c r="Z2919" s="156"/>
      <c r="AA2919" s="168" t="s">
        <v>16</v>
      </c>
      <c r="AB2919" s="169">
        <v>0.95</v>
      </c>
      <c r="AC2919" s="156"/>
      <c r="AD2919" s="156"/>
      <c r="AE2919" s="170"/>
      <c r="AF2919" s="156"/>
      <c r="AG2919" s="156" t="str">
        <f t="shared" si="45"/>
        <v>Y</v>
      </c>
      <c r="AH2919" s="156"/>
      <c r="AI2919" s="171">
        <v>1</v>
      </c>
      <c r="AJ2919" s="158" t="s">
        <v>10971</v>
      </c>
      <c r="AK2919" s="158" t="s">
        <v>334</v>
      </c>
      <c r="AL2919" s="158" t="s">
        <v>335</v>
      </c>
      <c r="AM2919" s="158" t="s">
        <v>191</v>
      </c>
      <c r="AN2919" s="172"/>
    </row>
    <row r="2920" spans="1:40" s="155" customFormat="1" ht="57" customHeight="1">
      <c r="A2920" s="155" t="s">
        <v>12642</v>
      </c>
      <c r="B2920" s="132" t="s">
        <v>16</v>
      </c>
      <c r="C2920" s="132" t="s">
        <v>16</v>
      </c>
      <c r="D2920" s="132" t="s">
        <v>16</v>
      </c>
      <c r="E2920" s="156" t="s">
        <v>12704</v>
      </c>
      <c r="F2920" s="156"/>
      <c r="G2920" s="157" t="s">
        <v>11248</v>
      </c>
      <c r="H2920" s="158" t="s">
        <v>10961</v>
      </c>
      <c r="I2920" s="158" t="s">
        <v>12631</v>
      </c>
      <c r="J2920" s="173" t="s">
        <v>162</v>
      </c>
      <c r="K2920" s="160" t="s">
        <v>12632</v>
      </c>
      <c r="L2920" s="161" t="s">
        <v>339</v>
      </c>
      <c r="M2920" s="162" t="s">
        <v>12702</v>
      </c>
      <c r="N2920" s="163" t="s">
        <v>12672</v>
      </c>
      <c r="O2920" s="164" t="s">
        <v>12672</v>
      </c>
      <c r="P2920" s="165" t="s">
        <v>187</v>
      </c>
      <c r="Q2920" s="165" t="s">
        <v>1190</v>
      </c>
      <c r="R2920" s="165">
        <v>2000</v>
      </c>
      <c r="S2920" s="166" t="s">
        <v>242</v>
      </c>
      <c r="T2920" s="165" t="s">
        <v>12645</v>
      </c>
      <c r="U2920" s="156"/>
      <c r="V2920" s="167" t="s">
        <v>12646</v>
      </c>
      <c r="W2920" s="156" t="s">
        <v>12647</v>
      </c>
      <c r="X2920" s="167" t="s">
        <v>12646</v>
      </c>
      <c r="Y2920" s="156"/>
      <c r="Z2920" s="156"/>
      <c r="AA2920" s="168" t="s">
        <v>16</v>
      </c>
      <c r="AB2920" s="169">
        <v>0.95</v>
      </c>
      <c r="AC2920" s="156"/>
      <c r="AD2920" s="156"/>
      <c r="AE2920" s="170"/>
      <c r="AF2920" s="156"/>
      <c r="AG2920" s="156" t="str">
        <f t="shared" si="45"/>
        <v>Y</v>
      </c>
      <c r="AH2920" s="156"/>
      <c r="AI2920" s="171">
        <v>1</v>
      </c>
      <c r="AJ2920" s="158" t="s">
        <v>11252</v>
      </c>
      <c r="AK2920" s="158" t="s">
        <v>334</v>
      </c>
      <c r="AL2920" s="158" t="s">
        <v>335</v>
      </c>
      <c r="AM2920" s="158" t="s">
        <v>191</v>
      </c>
      <c r="AN2920" s="172"/>
    </row>
    <row r="2921" spans="1:40" s="155" customFormat="1" ht="57" customHeight="1">
      <c r="A2921" s="155" t="s">
        <v>12642</v>
      </c>
      <c r="B2921" s="132" t="s">
        <v>16</v>
      </c>
      <c r="C2921" s="132" t="s">
        <v>16</v>
      </c>
      <c r="D2921" s="132" t="s">
        <v>16</v>
      </c>
      <c r="E2921" s="156" t="s">
        <v>12705</v>
      </c>
      <c r="F2921" s="156"/>
      <c r="G2921" s="157" t="s">
        <v>11241</v>
      </c>
      <c r="H2921" s="174" t="s">
        <v>10961</v>
      </c>
      <c r="I2921" s="175" t="s">
        <v>12639</v>
      </c>
      <c r="J2921" s="159"/>
      <c r="K2921" s="176" t="s">
        <v>12640</v>
      </c>
      <c r="L2921" s="161" t="s">
        <v>339</v>
      </c>
      <c r="M2921" s="162" t="s">
        <v>12702</v>
      </c>
      <c r="N2921" s="163" t="s">
        <v>12672</v>
      </c>
      <c r="O2921" s="164" t="s">
        <v>12672</v>
      </c>
      <c r="P2921" s="165" t="s">
        <v>187</v>
      </c>
      <c r="Q2921" s="165" t="s">
        <v>1190</v>
      </c>
      <c r="R2921" s="165">
        <v>8000</v>
      </c>
      <c r="S2921" s="166" t="s">
        <v>242</v>
      </c>
      <c r="T2921" s="165" t="s">
        <v>12645</v>
      </c>
      <c r="U2921" s="156"/>
      <c r="V2921" s="167" t="s">
        <v>12646</v>
      </c>
      <c r="W2921" s="156" t="s">
        <v>12647</v>
      </c>
      <c r="X2921" s="167" t="s">
        <v>12646</v>
      </c>
      <c r="Y2921" s="156"/>
      <c r="Z2921" s="156"/>
      <c r="AA2921" s="168" t="s">
        <v>16</v>
      </c>
      <c r="AB2921" s="169">
        <v>0.95</v>
      </c>
      <c r="AC2921" s="156"/>
      <c r="AD2921" s="156"/>
      <c r="AE2921" s="170"/>
      <c r="AF2921" s="156"/>
      <c r="AG2921" s="156" t="str">
        <f t="shared" si="45"/>
        <v>Y</v>
      </c>
      <c r="AH2921" s="156"/>
      <c r="AI2921" s="171">
        <v>1</v>
      </c>
      <c r="AJ2921" s="158" t="s">
        <v>11246</v>
      </c>
      <c r="AK2921" s="158" t="s">
        <v>334</v>
      </c>
      <c r="AL2921" s="158" t="s">
        <v>335</v>
      </c>
      <c r="AM2921" s="158" t="s">
        <v>191</v>
      </c>
      <c r="AN2921" s="172"/>
    </row>
    <row r="2922" spans="1:40" s="155" customFormat="1" ht="57" customHeight="1">
      <c r="A2922" s="155" t="s">
        <v>12642</v>
      </c>
      <c r="B2922" s="132" t="s">
        <v>16</v>
      </c>
      <c r="C2922" s="132" t="s">
        <v>16</v>
      </c>
      <c r="D2922" s="132" t="s">
        <v>16</v>
      </c>
      <c r="E2922" s="156" t="s">
        <v>12706</v>
      </c>
      <c r="F2922" s="156"/>
      <c r="G2922" s="157" t="s">
        <v>11233</v>
      </c>
      <c r="H2922" s="158" t="s">
        <v>10961</v>
      </c>
      <c r="I2922" s="158" t="s">
        <v>12635</v>
      </c>
      <c r="J2922" s="159"/>
      <c r="K2922" s="160" t="s">
        <v>12636</v>
      </c>
      <c r="L2922" s="161" t="s">
        <v>339</v>
      </c>
      <c r="M2922" s="162" t="s">
        <v>12702</v>
      </c>
      <c r="N2922" s="163" t="s">
        <v>12672</v>
      </c>
      <c r="O2922" s="164" t="s">
        <v>12672</v>
      </c>
      <c r="P2922" s="165" t="s">
        <v>187</v>
      </c>
      <c r="Q2922" s="165" t="s">
        <v>1190</v>
      </c>
      <c r="R2922" s="165">
        <v>8000</v>
      </c>
      <c r="S2922" s="166" t="s">
        <v>242</v>
      </c>
      <c r="T2922" s="165" t="s">
        <v>12645</v>
      </c>
      <c r="U2922" s="156"/>
      <c r="V2922" s="167" t="s">
        <v>12646</v>
      </c>
      <c r="W2922" s="156" t="s">
        <v>12647</v>
      </c>
      <c r="X2922" s="167" t="s">
        <v>12646</v>
      </c>
      <c r="Y2922" s="156"/>
      <c r="Z2922" s="156"/>
      <c r="AA2922" s="168" t="s">
        <v>16</v>
      </c>
      <c r="AB2922" s="169">
        <v>0.95</v>
      </c>
      <c r="AC2922" s="156"/>
      <c r="AD2922" s="156"/>
      <c r="AE2922" s="170"/>
      <c r="AF2922" s="156"/>
      <c r="AG2922" s="156" t="str">
        <f t="shared" si="45"/>
        <v>Y</v>
      </c>
      <c r="AH2922" s="156"/>
      <c r="AI2922" s="171">
        <v>1</v>
      </c>
      <c r="AJ2922" s="158" t="s">
        <v>11239</v>
      </c>
      <c r="AK2922" s="158" t="s">
        <v>334</v>
      </c>
      <c r="AL2922" s="158" t="s">
        <v>335</v>
      </c>
      <c r="AM2922" s="158" t="s">
        <v>191</v>
      </c>
      <c r="AN2922" s="172"/>
    </row>
    <row r="2923" spans="1:40" s="155" customFormat="1" ht="57" customHeight="1">
      <c r="A2923" s="155" t="s">
        <v>12642</v>
      </c>
      <c r="B2923" s="132" t="s">
        <v>16</v>
      </c>
      <c r="C2923" s="132" t="s">
        <v>16</v>
      </c>
      <c r="D2923" s="132" t="s">
        <v>16</v>
      </c>
      <c r="E2923" s="156" t="s">
        <v>12707</v>
      </c>
      <c r="F2923" s="156"/>
      <c r="G2923" s="157" t="s">
        <v>10960</v>
      </c>
      <c r="H2923" s="158" t="s">
        <v>10961</v>
      </c>
      <c r="I2923" s="158" t="s">
        <v>12623</v>
      </c>
      <c r="J2923" s="159"/>
      <c r="K2923" s="160" t="s">
        <v>12624</v>
      </c>
      <c r="L2923" s="161" t="s">
        <v>353</v>
      </c>
      <c r="M2923" s="162" t="s">
        <v>12708</v>
      </c>
      <c r="N2923" s="163" t="s">
        <v>12672</v>
      </c>
      <c r="O2923" s="164" t="s">
        <v>12672</v>
      </c>
      <c r="P2923" s="165" t="s">
        <v>187</v>
      </c>
      <c r="Q2923" s="165" t="s">
        <v>2021</v>
      </c>
      <c r="R2923" s="165">
        <v>22</v>
      </c>
      <c r="S2923" s="166" t="s">
        <v>242</v>
      </c>
      <c r="T2923" s="165" t="s">
        <v>12645</v>
      </c>
      <c r="U2923" s="156"/>
      <c r="V2923" s="167" t="s">
        <v>12646</v>
      </c>
      <c r="W2923" s="156" t="s">
        <v>12647</v>
      </c>
      <c r="X2923" s="167" t="s">
        <v>12646</v>
      </c>
      <c r="Y2923" s="156"/>
      <c r="Z2923" s="156"/>
      <c r="AA2923" s="168" t="s">
        <v>16</v>
      </c>
      <c r="AB2923" s="169">
        <v>0.95</v>
      </c>
      <c r="AC2923" s="156"/>
      <c r="AD2923" s="156"/>
      <c r="AE2923" s="170"/>
      <c r="AF2923" s="156"/>
      <c r="AG2923" s="156" t="str">
        <f t="shared" si="45"/>
        <v>Y</v>
      </c>
      <c r="AH2923" s="156"/>
      <c r="AI2923" s="171">
        <v>1</v>
      </c>
      <c r="AJ2923" s="158" t="s">
        <v>10965</v>
      </c>
      <c r="AK2923" s="158" t="s">
        <v>334</v>
      </c>
      <c r="AL2923" s="158" t="s">
        <v>335</v>
      </c>
      <c r="AM2923" s="158" t="s">
        <v>191</v>
      </c>
      <c r="AN2923" s="172"/>
    </row>
    <row r="2924" spans="1:40" s="155" customFormat="1" ht="57" customHeight="1">
      <c r="A2924" s="155" t="s">
        <v>12642</v>
      </c>
      <c r="B2924" s="132" t="s">
        <v>16</v>
      </c>
      <c r="C2924" s="132" t="s">
        <v>16</v>
      </c>
      <c r="D2924" s="132" t="s">
        <v>16</v>
      </c>
      <c r="E2924" s="156" t="s">
        <v>12709</v>
      </c>
      <c r="F2924" s="156"/>
      <c r="G2924" s="157" t="s">
        <v>10967</v>
      </c>
      <c r="H2924" s="158" t="s">
        <v>10961</v>
      </c>
      <c r="I2924" s="158" t="s">
        <v>12627</v>
      </c>
      <c r="J2924" s="159"/>
      <c r="K2924" s="160" t="s">
        <v>12628</v>
      </c>
      <c r="L2924" s="161" t="s">
        <v>353</v>
      </c>
      <c r="M2924" s="162" t="s">
        <v>12708</v>
      </c>
      <c r="N2924" s="163" t="s">
        <v>12672</v>
      </c>
      <c r="O2924" s="164" t="s">
        <v>12672</v>
      </c>
      <c r="P2924" s="165" t="s">
        <v>187</v>
      </c>
      <c r="Q2924" s="165" t="s">
        <v>2021</v>
      </c>
      <c r="R2924" s="165">
        <v>22</v>
      </c>
      <c r="S2924" s="166" t="s">
        <v>242</v>
      </c>
      <c r="T2924" s="165" t="s">
        <v>12645</v>
      </c>
      <c r="U2924" s="156"/>
      <c r="V2924" s="167" t="s">
        <v>12646</v>
      </c>
      <c r="W2924" s="156" t="s">
        <v>12647</v>
      </c>
      <c r="X2924" s="167" t="s">
        <v>12646</v>
      </c>
      <c r="Y2924" s="156"/>
      <c r="Z2924" s="156"/>
      <c r="AA2924" s="168" t="s">
        <v>16</v>
      </c>
      <c r="AB2924" s="169">
        <v>0.95</v>
      </c>
      <c r="AC2924" s="156"/>
      <c r="AD2924" s="156"/>
      <c r="AE2924" s="170"/>
      <c r="AF2924" s="156"/>
      <c r="AG2924" s="156" t="str">
        <f t="shared" si="45"/>
        <v>Y</v>
      </c>
      <c r="AH2924" s="156"/>
      <c r="AI2924" s="171">
        <v>1</v>
      </c>
      <c r="AJ2924" s="158" t="s">
        <v>10971</v>
      </c>
      <c r="AK2924" s="158" t="s">
        <v>334</v>
      </c>
      <c r="AL2924" s="158" t="s">
        <v>335</v>
      </c>
      <c r="AM2924" s="158" t="s">
        <v>191</v>
      </c>
      <c r="AN2924" s="172"/>
    </row>
    <row r="2925" spans="1:40" s="155" customFormat="1" ht="57" customHeight="1">
      <c r="A2925" s="155" t="s">
        <v>12642</v>
      </c>
      <c r="B2925" s="132" t="s">
        <v>16</v>
      </c>
      <c r="C2925" s="132" t="s">
        <v>16</v>
      </c>
      <c r="D2925" s="132" t="s">
        <v>16</v>
      </c>
      <c r="E2925" s="156" t="s">
        <v>12710</v>
      </c>
      <c r="F2925" s="156"/>
      <c r="G2925" s="157" t="s">
        <v>11248</v>
      </c>
      <c r="H2925" s="158" t="s">
        <v>10961</v>
      </c>
      <c r="I2925" s="158" t="s">
        <v>12631</v>
      </c>
      <c r="J2925" s="173" t="s">
        <v>162</v>
      </c>
      <c r="K2925" s="160" t="s">
        <v>12632</v>
      </c>
      <c r="L2925" s="161" t="s">
        <v>353</v>
      </c>
      <c r="M2925" s="162" t="s">
        <v>12708</v>
      </c>
      <c r="N2925" s="163" t="s">
        <v>12672</v>
      </c>
      <c r="O2925" s="164" t="s">
        <v>12672</v>
      </c>
      <c r="P2925" s="165" t="s">
        <v>187</v>
      </c>
      <c r="Q2925" s="165" t="s">
        <v>1190</v>
      </c>
      <c r="R2925" s="165">
        <v>2000</v>
      </c>
      <c r="S2925" s="166" t="s">
        <v>242</v>
      </c>
      <c r="T2925" s="165" t="s">
        <v>12645</v>
      </c>
      <c r="U2925" s="156"/>
      <c r="V2925" s="167" t="s">
        <v>12646</v>
      </c>
      <c r="W2925" s="156" t="s">
        <v>12647</v>
      </c>
      <c r="X2925" s="167" t="s">
        <v>12646</v>
      </c>
      <c r="Y2925" s="156"/>
      <c r="Z2925" s="156"/>
      <c r="AA2925" s="168" t="s">
        <v>16</v>
      </c>
      <c r="AB2925" s="169">
        <v>0.95</v>
      </c>
      <c r="AC2925" s="156"/>
      <c r="AD2925" s="156"/>
      <c r="AE2925" s="170"/>
      <c r="AF2925" s="156"/>
      <c r="AG2925" s="156" t="str">
        <f t="shared" si="45"/>
        <v>Y</v>
      </c>
      <c r="AH2925" s="156"/>
      <c r="AI2925" s="171">
        <v>1</v>
      </c>
      <c r="AJ2925" s="158" t="s">
        <v>11252</v>
      </c>
      <c r="AK2925" s="158" t="s">
        <v>334</v>
      </c>
      <c r="AL2925" s="158" t="s">
        <v>335</v>
      </c>
      <c r="AM2925" s="158" t="s">
        <v>191</v>
      </c>
      <c r="AN2925" s="172"/>
    </row>
    <row r="2926" spans="1:40" s="155" customFormat="1" ht="57" customHeight="1">
      <c r="A2926" s="155" t="s">
        <v>12642</v>
      </c>
      <c r="B2926" s="132" t="s">
        <v>16</v>
      </c>
      <c r="C2926" s="132" t="s">
        <v>16</v>
      </c>
      <c r="D2926" s="132" t="s">
        <v>16</v>
      </c>
      <c r="E2926" s="156" t="s">
        <v>12711</v>
      </c>
      <c r="F2926" s="156"/>
      <c r="G2926" s="157" t="s">
        <v>11241</v>
      </c>
      <c r="H2926" s="174" t="s">
        <v>10961</v>
      </c>
      <c r="I2926" s="175" t="s">
        <v>12639</v>
      </c>
      <c r="J2926" s="159"/>
      <c r="K2926" s="176" t="s">
        <v>12640</v>
      </c>
      <c r="L2926" s="161" t="s">
        <v>353</v>
      </c>
      <c r="M2926" s="162" t="s">
        <v>12708</v>
      </c>
      <c r="N2926" s="163" t="s">
        <v>12672</v>
      </c>
      <c r="O2926" s="164" t="s">
        <v>12672</v>
      </c>
      <c r="P2926" s="165" t="s">
        <v>187</v>
      </c>
      <c r="Q2926" s="165" t="s">
        <v>1190</v>
      </c>
      <c r="R2926" s="165">
        <v>8000</v>
      </c>
      <c r="S2926" s="166" t="s">
        <v>242</v>
      </c>
      <c r="T2926" s="165" t="s">
        <v>12645</v>
      </c>
      <c r="U2926" s="156"/>
      <c r="V2926" s="167" t="s">
        <v>12646</v>
      </c>
      <c r="W2926" s="156" t="s">
        <v>12647</v>
      </c>
      <c r="X2926" s="167" t="s">
        <v>12646</v>
      </c>
      <c r="Y2926" s="156"/>
      <c r="Z2926" s="156"/>
      <c r="AA2926" s="168" t="s">
        <v>16</v>
      </c>
      <c r="AB2926" s="169">
        <v>0.95</v>
      </c>
      <c r="AC2926" s="156"/>
      <c r="AD2926" s="156"/>
      <c r="AE2926" s="170"/>
      <c r="AF2926" s="156"/>
      <c r="AG2926" s="156" t="str">
        <f t="shared" si="45"/>
        <v>Y</v>
      </c>
      <c r="AH2926" s="156"/>
      <c r="AI2926" s="171">
        <v>1</v>
      </c>
      <c r="AJ2926" s="158" t="s">
        <v>11246</v>
      </c>
      <c r="AK2926" s="158" t="s">
        <v>334</v>
      </c>
      <c r="AL2926" s="158" t="s">
        <v>335</v>
      </c>
      <c r="AM2926" s="158" t="s">
        <v>191</v>
      </c>
      <c r="AN2926" s="172"/>
    </row>
    <row r="2927" spans="1:40" s="155" customFormat="1" ht="57" customHeight="1">
      <c r="A2927" s="155" t="s">
        <v>12642</v>
      </c>
      <c r="B2927" s="132" t="s">
        <v>16</v>
      </c>
      <c r="C2927" s="132" t="s">
        <v>16</v>
      </c>
      <c r="D2927" s="132" t="s">
        <v>16</v>
      </c>
      <c r="E2927" s="156" t="s">
        <v>12712</v>
      </c>
      <c r="F2927" s="156"/>
      <c r="G2927" s="157" t="s">
        <v>11233</v>
      </c>
      <c r="H2927" s="158" t="s">
        <v>10961</v>
      </c>
      <c r="I2927" s="158" t="s">
        <v>12635</v>
      </c>
      <c r="J2927" s="159"/>
      <c r="K2927" s="160" t="s">
        <v>12636</v>
      </c>
      <c r="L2927" s="161" t="s">
        <v>353</v>
      </c>
      <c r="M2927" s="162" t="s">
        <v>12708</v>
      </c>
      <c r="N2927" s="163" t="s">
        <v>12672</v>
      </c>
      <c r="O2927" s="164" t="s">
        <v>12672</v>
      </c>
      <c r="P2927" s="165" t="s">
        <v>187</v>
      </c>
      <c r="Q2927" s="165" t="s">
        <v>1190</v>
      </c>
      <c r="R2927" s="165">
        <v>8000</v>
      </c>
      <c r="S2927" s="166" t="s">
        <v>242</v>
      </c>
      <c r="T2927" s="165" t="s">
        <v>12645</v>
      </c>
      <c r="U2927" s="156"/>
      <c r="V2927" s="167" t="s">
        <v>12646</v>
      </c>
      <c r="W2927" s="156" t="s">
        <v>12647</v>
      </c>
      <c r="X2927" s="167" t="s">
        <v>12646</v>
      </c>
      <c r="Y2927" s="156"/>
      <c r="Z2927" s="156"/>
      <c r="AA2927" s="168" t="s">
        <v>16</v>
      </c>
      <c r="AB2927" s="169">
        <v>0.95</v>
      </c>
      <c r="AC2927" s="156"/>
      <c r="AD2927" s="156"/>
      <c r="AE2927" s="170"/>
      <c r="AF2927" s="156"/>
      <c r="AG2927" s="156" t="str">
        <f t="shared" si="45"/>
        <v>Y</v>
      </c>
      <c r="AH2927" s="156"/>
      <c r="AI2927" s="171">
        <v>1</v>
      </c>
      <c r="AJ2927" s="158" t="s">
        <v>11239</v>
      </c>
      <c r="AK2927" s="158" t="s">
        <v>334</v>
      </c>
      <c r="AL2927" s="158" t="s">
        <v>335</v>
      </c>
      <c r="AM2927" s="158" t="s">
        <v>191</v>
      </c>
      <c r="AN2927" s="172"/>
    </row>
    <row r="2928" spans="1:40" s="155" customFormat="1" ht="57" customHeight="1">
      <c r="A2928" s="155" t="s">
        <v>12642</v>
      </c>
      <c r="B2928" s="132" t="s">
        <v>16</v>
      </c>
      <c r="C2928" s="132" t="s">
        <v>16</v>
      </c>
      <c r="D2928" s="132" t="s">
        <v>16</v>
      </c>
      <c r="E2928" s="156" t="s">
        <v>12713</v>
      </c>
      <c r="F2928" s="156"/>
      <c r="G2928" s="157" t="s">
        <v>10960</v>
      </c>
      <c r="H2928" s="158" t="s">
        <v>10961</v>
      </c>
      <c r="I2928" s="158" t="s">
        <v>12623</v>
      </c>
      <c r="J2928" s="159"/>
      <c r="K2928" s="160" t="s">
        <v>12624</v>
      </c>
      <c r="L2928" s="161" t="s">
        <v>213</v>
      </c>
      <c r="M2928" s="162" t="s">
        <v>12714</v>
      </c>
      <c r="N2928" s="163" t="s">
        <v>12672</v>
      </c>
      <c r="O2928" s="164" t="s">
        <v>12672</v>
      </c>
      <c r="P2928" s="165" t="s">
        <v>187</v>
      </c>
      <c r="Q2928" s="165" t="s">
        <v>2021</v>
      </c>
      <c r="R2928" s="165">
        <v>22</v>
      </c>
      <c r="S2928" s="166" t="s">
        <v>242</v>
      </c>
      <c r="T2928" s="165" t="s">
        <v>12645</v>
      </c>
      <c r="U2928" s="156"/>
      <c r="V2928" s="167" t="s">
        <v>12646</v>
      </c>
      <c r="W2928" s="156" t="s">
        <v>12647</v>
      </c>
      <c r="X2928" s="167" t="s">
        <v>12646</v>
      </c>
      <c r="Y2928" s="156"/>
      <c r="Z2928" s="156"/>
      <c r="AA2928" s="168" t="s">
        <v>16</v>
      </c>
      <c r="AB2928" s="169">
        <v>0.95</v>
      </c>
      <c r="AC2928" s="156"/>
      <c r="AD2928" s="156"/>
      <c r="AE2928" s="170"/>
      <c r="AF2928" s="156"/>
      <c r="AG2928" s="156" t="str">
        <f t="shared" si="45"/>
        <v>Y</v>
      </c>
      <c r="AH2928" s="156"/>
      <c r="AI2928" s="171">
        <v>1</v>
      </c>
      <c r="AJ2928" s="158" t="s">
        <v>10965</v>
      </c>
      <c r="AK2928" s="158" t="s">
        <v>183</v>
      </c>
      <c r="AL2928" s="158" t="s">
        <v>184</v>
      </c>
      <c r="AM2928" s="158" t="s">
        <v>191</v>
      </c>
      <c r="AN2928" s="172"/>
    </row>
    <row r="2929" spans="1:40" s="155" customFormat="1" ht="57" customHeight="1">
      <c r="A2929" s="155" t="s">
        <v>12642</v>
      </c>
      <c r="B2929" s="132" t="s">
        <v>16</v>
      </c>
      <c r="C2929" s="132" t="s">
        <v>16</v>
      </c>
      <c r="D2929" s="132" t="s">
        <v>16</v>
      </c>
      <c r="E2929" s="156" t="s">
        <v>12715</v>
      </c>
      <c r="F2929" s="156"/>
      <c r="G2929" s="157" t="s">
        <v>10967</v>
      </c>
      <c r="H2929" s="158" t="s">
        <v>10961</v>
      </c>
      <c r="I2929" s="158" t="s">
        <v>12627</v>
      </c>
      <c r="J2929" s="159"/>
      <c r="K2929" s="160" t="s">
        <v>12628</v>
      </c>
      <c r="L2929" s="161" t="s">
        <v>213</v>
      </c>
      <c r="M2929" s="162" t="s">
        <v>12714</v>
      </c>
      <c r="N2929" s="163" t="s">
        <v>12672</v>
      </c>
      <c r="O2929" s="164" t="s">
        <v>12672</v>
      </c>
      <c r="P2929" s="165" t="s">
        <v>187</v>
      </c>
      <c r="Q2929" s="165" t="s">
        <v>2021</v>
      </c>
      <c r="R2929" s="165">
        <v>22</v>
      </c>
      <c r="S2929" s="166" t="s">
        <v>242</v>
      </c>
      <c r="T2929" s="165" t="s">
        <v>12645</v>
      </c>
      <c r="U2929" s="156"/>
      <c r="V2929" s="167" t="s">
        <v>12646</v>
      </c>
      <c r="W2929" s="156" t="s">
        <v>12647</v>
      </c>
      <c r="X2929" s="167" t="s">
        <v>12646</v>
      </c>
      <c r="Y2929" s="156"/>
      <c r="Z2929" s="156"/>
      <c r="AA2929" s="168" t="s">
        <v>16</v>
      </c>
      <c r="AB2929" s="169">
        <v>0.95</v>
      </c>
      <c r="AC2929" s="156"/>
      <c r="AD2929" s="156"/>
      <c r="AE2929" s="170"/>
      <c r="AF2929" s="156"/>
      <c r="AG2929" s="156" t="str">
        <f t="shared" si="45"/>
        <v>Y</v>
      </c>
      <c r="AH2929" s="156"/>
      <c r="AI2929" s="171">
        <v>1</v>
      </c>
      <c r="AJ2929" s="158" t="s">
        <v>10971</v>
      </c>
      <c r="AK2929" s="158" t="s">
        <v>183</v>
      </c>
      <c r="AL2929" s="158" t="s">
        <v>184</v>
      </c>
      <c r="AM2929" s="158" t="s">
        <v>191</v>
      </c>
      <c r="AN2929" s="172"/>
    </row>
    <row r="2930" spans="1:40" s="155" customFormat="1" ht="57" customHeight="1">
      <c r="A2930" s="155" t="s">
        <v>12642</v>
      </c>
      <c r="B2930" s="132" t="s">
        <v>16</v>
      </c>
      <c r="C2930" s="132" t="s">
        <v>16</v>
      </c>
      <c r="D2930" s="132" t="s">
        <v>16</v>
      </c>
      <c r="E2930" s="156" t="s">
        <v>12716</v>
      </c>
      <c r="F2930" s="156"/>
      <c r="G2930" s="157" t="s">
        <v>11248</v>
      </c>
      <c r="H2930" s="158" t="s">
        <v>10961</v>
      </c>
      <c r="I2930" s="158" t="s">
        <v>12631</v>
      </c>
      <c r="J2930" s="173" t="s">
        <v>162</v>
      </c>
      <c r="K2930" s="160" t="s">
        <v>12632</v>
      </c>
      <c r="L2930" s="161" t="s">
        <v>213</v>
      </c>
      <c r="M2930" s="162" t="s">
        <v>12714</v>
      </c>
      <c r="N2930" s="163" t="s">
        <v>12672</v>
      </c>
      <c r="O2930" s="164" t="s">
        <v>12672</v>
      </c>
      <c r="P2930" s="165" t="s">
        <v>187</v>
      </c>
      <c r="Q2930" s="165" t="s">
        <v>1190</v>
      </c>
      <c r="R2930" s="165">
        <v>2000</v>
      </c>
      <c r="S2930" s="166" t="s">
        <v>242</v>
      </c>
      <c r="T2930" s="165" t="s">
        <v>12645</v>
      </c>
      <c r="U2930" s="156"/>
      <c r="V2930" s="167" t="s">
        <v>12646</v>
      </c>
      <c r="W2930" s="156" t="s">
        <v>12647</v>
      </c>
      <c r="X2930" s="167" t="s">
        <v>12646</v>
      </c>
      <c r="Y2930" s="156"/>
      <c r="Z2930" s="156"/>
      <c r="AA2930" s="168" t="s">
        <v>16</v>
      </c>
      <c r="AB2930" s="169">
        <v>0.95</v>
      </c>
      <c r="AC2930" s="156"/>
      <c r="AD2930" s="156"/>
      <c r="AE2930" s="170"/>
      <c r="AF2930" s="156"/>
      <c r="AG2930" s="156" t="str">
        <f t="shared" si="45"/>
        <v>Y</v>
      </c>
      <c r="AH2930" s="156"/>
      <c r="AI2930" s="171">
        <v>1</v>
      </c>
      <c r="AJ2930" s="158" t="s">
        <v>11252</v>
      </c>
      <c r="AK2930" s="158" t="s">
        <v>183</v>
      </c>
      <c r="AL2930" s="158" t="s">
        <v>184</v>
      </c>
      <c r="AM2930" s="158" t="s">
        <v>191</v>
      </c>
      <c r="AN2930" s="172"/>
    </row>
    <row r="2931" spans="1:40" s="155" customFormat="1" ht="57" customHeight="1">
      <c r="A2931" s="155" t="s">
        <v>12642</v>
      </c>
      <c r="B2931" s="132" t="s">
        <v>16</v>
      </c>
      <c r="C2931" s="132" t="s">
        <v>16</v>
      </c>
      <c r="D2931" s="132" t="s">
        <v>16</v>
      </c>
      <c r="E2931" s="156" t="s">
        <v>12717</v>
      </c>
      <c r="F2931" s="156"/>
      <c r="G2931" s="157" t="s">
        <v>11241</v>
      </c>
      <c r="H2931" s="174" t="s">
        <v>10961</v>
      </c>
      <c r="I2931" s="175" t="s">
        <v>12639</v>
      </c>
      <c r="J2931" s="159"/>
      <c r="K2931" s="176" t="s">
        <v>12640</v>
      </c>
      <c r="L2931" s="161" t="s">
        <v>213</v>
      </c>
      <c r="M2931" s="162" t="s">
        <v>12714</v>
      </c>
      <c r="N2931" s="163" t="s">
        <v>12672</v>
      </c>
      <c r="O2931" s="164" t="s">
        <v>12672</v>
      </c>
      <c r="P2931" s="165" t="s">
        <v>187</v>
      </c>
      <c r="Q2931" s="165" t="s">
        <v>1190</v>
      </c>
      <c r="R2931" s="165">
        <v>8000</v>
      </c>
      <c r="S2931" s="166" t="s">
        <v>242</v>
      </c>
      <c r="T2931" s="165" t="s">
        <v>12645</v>
      </c>
      <c r="U2931" s="156"/>
      <c r="V2931" s="167" t="s">
        <v>12646</v>
      </c>
      <c r="W2931" s="156" t="s">
        <v>12647</v>
      </c>
      <c r="X2931" s="167" t="s">
        <v>12646</v>
      </c>
      <c r="Y2931" s="156"/>
      <c r="Z2931" s="156"/>
      <c r="AA2931" s="168" t="s">
        <v>16</v>
      </c>
      <c r="AB2931" s="169">
        <v>0.95</v>
      </c>
      <c r="AC2931" s="156"/>
      <c r="AD2931" s="156"/>
      <c r="AE2931" s="170"/>
      <c r="AF2931" s="156"/>
      <c r="AG2931" s="156" t="str">
        <f t="shared" si="45"/>
        <v>Y</v>
      </c>
      <c r="AH2931" s="156"/>
      <c r="AI2931" s="171">
        <v>1</v>
      </c>
      <c r="AJ2931" s="158" t="s">
        <v>11246</v>
      </c>
      <c r="AK2931" s="158" t="s">
        <v>183</v>
      </c>
      <c r="AL2931" s="158" t="s">
        <v>184</v>
      </c>
      <c r="AM2931" s="158" t="s">
        <v>191</v>
      </c>
      <c r="AN2931" s="172"/>
    </row>
    <row r="2932" spans="1:40" s="155" customFormat="1" ht="57" customHeight="1">
      <c r="A2932" s="155" t="s">
        <v>12642</v>
      </c>
      <c r="B2932" s="132" t="s">
        <v>16</v>
      </c>
      <c r="C2932" s="132" t="s">
        <v>16</v>
      </c>
      <c r="D2932" s="132" t="s">
        <v>16</v>
      </c>
      <c r="E2932" s="156" t="s">
        <v>12718</v>
      </c>
      <c r="F2932" s="156"/>
      <c r="G2932" s="157" t="s">
        <v>11233</v>
      </c>
      <c r="H2932" s="158" t="s">
        <v>10961</v>
      </c>
      <c r="I2932" s="158" t="s">
        <v>12635</v>
      </c>
      <c r="J2932" s="159"/>
      <c r="K2932" s="160" t="s">
        <v>12636</v>
      </c>
      <c r="L2932" s="161" t="s">
        <v>213</v>
      </c>
      <c r="M2932" s="162" t="s">
        <v>12714</v>
      </c>
      <c r="N2932" s="163" t="s">
        <v>12672</v>
      </c>
      <c r="O2932" s="164" t="s">
        <v>12672</v>
      </c>
      <c r="P2932" s="165" t="s">
        <v>187</v>
      </c>
      <c r="Q2932" s="165" t="s">
        <v>1190</v>
      </c>
      <c r="R2932" s="165">
        <v>8000</v>
      </c>
      <c r="S2932" s="166" t="s">
        <v>242</v>
      </c>
      <c r="T2932" s="165" t="s">
        <v>12645</v>
      </c>
      <c r="U2932" s="156"/>
      <c r="V2932" s="167" t="s">
        <v>12646</v>
      </c>
      <c r="W2932" s="156" t="s">
        <v>12647</v>
      </c>
      <c r="X2932" s="167" t="s">
        <v>12646</v>
      </c>
      <c r="Y2932" s="156"/>
      <c r="Z2932" s="156"/>
      <c r="AA2932" s="168" t="s">
        <v>16</v>
      </c>
      <c r="AB2932" s="169">
        <v>0.95</v>
      </c>
      <c r="AC2932" s="156"/>
      <c r="AD2932" s="156"/>
      <c r="AE2932" s="170"/>
      <c r="AF2932" s="156"/>
      <c r="AG2932" s="156" t="str">
        <f t="shared" si="45"/>
        <v>Y</v>
      </c>
      <c r="AH2932" s="156"/>
      <c r="AI2932" s="171">
        <v>1</v>
      </c>
      <c r="AJ2932" s="158" t="s">
        <v>11239</v>
      </c>
      <c r="AK2932" s="158" t="s">
        <v>183</v>
      </c>
      <c r="AL2932" s="158" t="s">
        <v>184</v>
      </c>
      <c r="AM2932" s="158" t="s">
        <v>191</v>
      </c>
      <c r="AN2932" s="172"/>
    </row>
    <row r="2933" spans="1:40" s="155" customFormat="1" ht="57" customHeight="1">
      <c r="A2933" s="155" t="s">
        <v>12642</v>
      </c>
      <c r="B2933" s="132" t="s">
        <v>16</v>
      </c>
      <c r="C2933" s="132" t="s">
        <v>16</v>
      </c>
      <c r="D2933" s="132" t="s">
        <v>16</v>
      </c>
      <c r="E2933" s="156" t="s">
        <v>12719</v>
      </c>
      <c r="F2933" s="156"/>
      <c r="G2933" s="157" t="s">
        <v>10960</v>
      </c>
      <c r="H2933" s="158" t="s">
        <v>10961</v>
      </c>
      <c r="I2933" s="158" t="s">
        <v>12623</v>
      </c>
      <c r="J2933" s="159"/>
      <c r="K2933" s="160" t="s">
        <v>12624</v>
      </c>
      <c r="L2933" s="161" t="s">
        <v>429</v>
      </c>
      <c r="M2933" s="162" t="s">
        <v>12720</v>
      </c>
      <c r="N2933" s="163" t="s">
        <v>12672</v>
      </c>
      <c r="O2933" s="164" t="s">
        <v>12672</v>
      </c>
      <c r="P2933" s="165" t="s">
        <v>187</v>
      </c>
      <c r="Q2933" s="165" t="s">
        <v>2021</v>
      </c>
      <c r="R2933" s="165">
        <v>22</v>
      </c>
      <c r="S2933" s="166" t="s">
        <v>242</v>
      </c>
      <c r="T2933" s="165" t="s">
        <v>12645</v>
      </c>
      <c r="U2933" s="156"/>
      <c r="V2933" s="167" t="s">
        <v>12646</v>
      </c>
      <c r="W2933" s="156" t="s">
        <v>12647</v>
      </c>
      <c r="X2933" s="167" t="s">
        <v>12646</v>
      </c>
      <c r="Y2933" s="156"/>
      <c r="Z2933" s="156"/>
      <c r="AA2933" s="168" t="s">
        <v>16</v>
      </c>
      <c r="AB2933" s="169">
        <v>0.95</v>
      </c>
      <c r="AC2933" s="156"/>
      <c r="AD2933" s="156"/>
      <c r="AE2933" s="170"/>
      <c r="AF2933" s="156"/>
      <c r="AG2933" s="156" t="str">
        <f t="shared" si="45"/>
        <v>Y</v>
      </c>
      <c r="AH2933" s="156"/>
      <c r="AI2933" s="171">
        <v>1</v>
      </c>
      <c r="AJ2933" s="158" t="s">
        <v>10965</v>
      </c>
      <c r="AK2933" s="158" t="s">
        <v>334</v>
      </c>
      <c r="AL2933" s="158" t="s">
        <v>335</v>
      </c>
      <c r="AM2933" s="158" t="s">
        <v>191</v>
      </c>
      <c r="AN2933" s="172"/>
    </row>
    <row r="2934" spans="1:40" s="155" customFormat="1" ht="57" customHeight="1">
      <c r="A2934" s="155" t="s">
        <v>12642</v>
      </c>
      <c r="B2934" s="132" t="s">
        <v>16</v>
      </c>
      <c r="C2934" s="132" t="s">
        <v>16</v>
      </c>
      <c r="D2934" s="132" t="s">
        <v>16</v>
      </c>
      <c r="E2934" s="156" t="s">
        <v>12721</v>
      </c>
      <c r="F2934" s="156"/>
      <c r="G2934" s="157" t="s">
        <v>10967</v>
      </c>
      <c r="H2934" s="158" t="s">
        <v>10961</v>
      </c>
      <c r="I2934" s="158" t="s">
        <v>12627</v>
      </c>
      <c r="J2934" s="159"/>
      <c r="K2934" s="160" t="s">
        <v>12628</v>
      </c>
      <c r="L2934" s="161" t="s">
        <v>429</v>
      </c>
      <c r="M2934" s="162" t="s">
        <v>12720</v>
      </c>
      <c r="N2934" s="163" t="s">
        <v>12672</v>
      </c>
      <c r="O2934" s="164" t="s">
        <v>12672</v>
      </c>
      <c r="P2934" s="165" t="s">
        <v>187</v>
      </c>
      <c r="Q2934" s="165" t="s">
        <v>2021</v>
      </c>
      <c r="R2934" s="165">
        <v>22</v>
      </c>
      <c r="S2934" s="166" t="s">
        <v>242</v>
      </c>
      <c r="T2934" s="165" t="s">
        <v>12645</v>
      </c>
      <c r="U2934" s="156"/>
      <c r="V2934" s="167" t="s">
        <v>12646</v>
      </c>
      <c r="W2934" s="156" t="s">
        <v>12647</v>
      </c>
      <c r="X2934" s="167" t="s">
        <v>12646</v>
      </c>
      <c r="Y2934" s="156"/>
      <c r="Z2934" s="156"/>
      <c r="AA2934" s="168" t="s">
        <v>16</v>
      </c>
      <c r="AB2934" s="169">
        <v>0.95</v>
      </c>
      <c r="AC2934" s="156"/>
      <c r="AD2934" s="156"/>
      <c r="AE2934" s="170"/>
      <c r="AF2934" s="156"/>
      <c r="AG2934" s="156" t="str">
        <f t="shared" si="45"/>
        <v>Y</v>
      </c>
      <c r="AH2934" s="156"/>
      <c r="AI2934" s="171">
        <v>1</v>
      </c>
      <c r="AJ2934" s="158" t="s">
        <v>10971</v>
      </c>
      <c r="AK2934" s="158" t="s">
        <v>334</v>
      </c>
      <c r="AL2934" s="158" t="s">
        <v>335</v>
      </c>
      <c r="AM2934" s="158" t="s">
        <v>191</v>
      </c>
      <c r="AN2934" s="172"/>
    </row>
    <row r="2935" spans="1:40" s="155" customFormat="1" ht="57" customHeight="1">
      <c r="A2935" s="155" t="s">
        <v>12642</v>
      </c>
      <c r="B2935" s="132" t="s">
        <v>16</v>
      </c>
      <c r="C2935" s="132" t="s">
        <v>16</v>
      </c>
      <c r="D2935" s="132" t="s">
        <v>16</v>
      </c>
      <c r="E2935" s="156" t="s">
        <v>12722</v>
      </c>
      <c r="F2935" s="156"/>
      <c r="G2935" s="157" t="s">
        <v>11248</v>
      </c>
      <c r="H2935" s="158" t="s">
        <v>10961</v>
      </c>
      <c r="I2935" s="158" t="s">
        <v>12631</v>
      </c>
      <c r="J2935" s="173" t="s">
        <v>162</v>
      </c>
      <c r="K2935" s="160" t="s">
        <v>12632</v>
      </c>
      <c r="L2935" s="161" t="s">
        <v>429</v>
      </c>
      <c r="M2935" s="162" t="s">
        <v>12720</v>
      </c>
      <c r="N2935" s="163" t="s">
        <v>12672</v>
      </c>
      <c r="O2935" s="164" t="s">
        <v>12672</v>
      </c>
      <c r="P2935" s="165" t="s">
        <v>187</v>
      </c>
      <c r="Q2935" s="165" t="s">
        <v>1190</v>
      </c>
      <c r="R2935" s="165">
        <v>2000</v>
      </c>
      <c r="S2935" s="166" t="s">
        <v>242</v>
      </c>
      <c r="T2935" s="165" t="s">
        <v>12645</v>
      </c>
      <c r="U2935" s="156"/>
      <c r="V2935" s="167" t="s">
        <v>12646</v>
      </c>
      <c r="W2935" s="156" t="s">
        <v>12647</v>
      </c>
      <c r="X2935" s="167" t="s">
        <v>12646</v>
      </c>
      <c r="Y2935" s="156"/>
      <c r="Z2935" s="156"/>
      <c r="AA2935" s="168" t="s">
        <v>16</v>
      </c>
      <c r="AB2935" s="169">
        <v>0.95</v>
      </c>
      <c r="AC2935" s="156"/>
      <c r="AD2935" s="156"/>
      <c r="AE2935" s="170"/>
      <c r="AF2935" s="156"/>
      <c r="AG2935" s="156" t="str">
        <f t="shared" si="45"/>
        <v>Y</v>
      </c>
      <c r="AH2935" s="156"/>
      <c r="AI2935" s="171">
        <v>1</v>
      </c>
      <c r="AJ2935" s="158" t="s">
        <v>11252</v>
      </c>
      <c r="AK2935" s="158" t="s">
        <v>334</v>
      </c>
      <c r="AL2935" s="158" t="s">
        <v>335</v>
      </c>
      <c r="AM2935" s="158" t="s">
        <v>191</v>
      </c>
      <c r="AN2935" s="172"/>
    </row>
    <row r="2936" spans="1:40" s="155" customFormat="1" ht="57" customHeight="1">
      <c r="A2936" s="155" t="s">
        <v>12642</v>
      </c>
      <c r="B2936" s="132" t="s">
        <v>16</v>
      </c>
      <c r="C2936" s="132" t="s">
        <v>16</v>
      </c>
      <c r="D2936" s="132" t="s">
        <v>16</v>
      </c>
      <c r="E2936" s="156" t="s">
        <v>12723</v>
      </c>
      <c r="F2936" s="156"/>
      <c r="G2936" s="157" t="s">
        <v>11241</v>
      </c>
      <c r="H2936" s="174" t="s">
        <v>10961</v>
      </c>
      <c r="I2936" s="175" t="s">
        <v>12639</v>
      </c>
      <c r="J2936" s="159"/>
      <c r="K2936" s="176" t="s">
        <v>12640</v>
      </c>
      <c r="L2936" s="161" t="s">
        <v>429</v>
      </c>
      <c r="M2936" s="162" t="s">
        <v>12720</v>
      </c>
      <c r="N2936" s="163" t="s">
        <v>12672</v>
      </c>
      <c r="O2936" s="164" t="s">
        <v>12672</v>
      </c>
      <c r="P2936" s="165" t="s">
        <v>187</v>
      </c>
      <c r="Q2936" s="165" t="s">
        <v>1190</v>
      </c>
      <c r="R2936" s="165">
        <v>8000</v>
      </c>
      <c r="S2936" s="166" t="s">
        <v>242</v>
      </c>
      <c r="T2936" s="165" t="s">
        <v>12645</v>
      </c>
      <c r="U2936" s="156"/>
      <c r="V2936" s="167" t="s">
        <v>12646</v>
      </c>
      <c r="W2936" s="156" t="s">
        <v>12647</v>
      </c>
      <c r="X2936" s="167" t="s">
        <v>12646</v>
      </c>
      <c r="Y2936" s="156"/>
      <c r="Z2936" s="156"/>
      <c r="AA2936" s="168" t="s">
        <v>16</v>
      </c>
      <c r="AB2936" s="169">
        <v>0.95</v>
      </c>
      <c r="AC2936" s="156"/>
      <c r="AD2936" s="156"/>
      <c r="AE2936" s="170"/>
      <c r="AF2936" s="156"/>
      <c r="AG2936" s="156" t="str">
        <f t="shared" si="45"/>
        <v>Y</v>
      </c>
      <c r="AH2936" s="156"/>
      <c r="AI2936" s="171">
        <v>1</v>
      </c>
      <c r="AJ2936" s="158" t="s">
        <v>11246</v>
      </c>
      <c r="AK2936" s="158" t="s">
        <v>334</v>
      </c>
      <c r="AL2936" s="158" t="s">
        <v>335</v>
      </c>
      <c r="AM2936" s="158" t="s">
        <v>191</v>
      </c>
      <c r="AN2936" s="172"/>
    </row>
    <row r="2937" spans="1:40" s="155" customFormat="1" ht="57" customHeight="1">
      <c r="A2937" s="155" t="s">
        <v>12642</v>
      </c>
      <c r="B2937" s="132" t="s">
        <v>16</v>
      </c>
      <c r="C2937" s="132" t="s">
        <v>16</v>
      </c>
      <c r="D2937" s="132" t="s">
        <v>16</v>
      </c>
      <c r="E2937" s="156" t="s">
        <v>12724</v>
      </c>
      <c r="F2937" s="156"/>
      <c r="G2937" s="157" t="s">
        <v>11233</v>
      </c>
      <c r="H2937" s="158" t="s">
        <v>10961</v>
      </c>
      <c r="I2937" s="158" t="s">
        <v>12635</v>
      </c>
      <c r="J2937" s="159"/>
      <c r="K2937" s="160" t="s">
        <v>12636</v>
      </c>
      <c r="L2937" s="161" t="s">
        <v>429</v>
      </c>
      <c r="M2937" s="162" t="s">
        <v>12720</v>
      </c>
      <c r="N2937" s="163" t="s">
        <v>12672</v>
      </c>
      <c r="O2937" s="164" t="s">
        <v>12672</v>
      </c>
      <c r="P2937" s="165" t="s">
        <v>187</v>
      </c>
      <c r="Q2937" s="165" t="s">
        <v>1190</v>
      </c>
      <c r="R2937" s="165">
        <v>8000</v>
      </c>
      <c r="S2937" s="166" t="s">
        <v>242</v>
      </c>
      <c r="T2937" s="165" t="s">
        <v>12645</v>
      </c>
      <c r="U2937" s="156"/>
      <c r="V2937" s="167" t="s">
        <v>12646</v>
      </c>
      <c r="W2937" s="156" t="s">
        <v>12647</v>
      </c>
      <c r="X2937" s="167" t="s">
        <v>12646</v>
      </c>
      <c r="Y2937" s="156"/>
      <c r="Z2937" s="156"/>
      <c r="AA2937" s="168" t="s">
        <v>16</v>
      </c>
      <c r="AB2937" s="169">
        <v>0.95</v>
      </c>
      <c r="AC2937" s="156"/>
      <c r="AD2937" s="156"/>
      <c r="AE2937" s="170"/>
      <c r="AF2937" s="156"/>
      <c r="AG2937" s="156" t="str">
        <f t="shared" si="45"/>
        <v>Y</v>
      </c>
      <c r="AH2937" s="156"/>
      <c r="AI2937" s="171">
        <v>1</v>
      </c>
      <c r="AJ2937" s="158" t="s">
        <v>11239</v>
      </c>
      <c r="AK2937" s="158" t="s">
        <v>334</v>
      </c>
      <c r="AL2937" s="158" t="s">
        <v>335</v>
      </c>
      <c r="AM2937" s="158" t="s">
        <v>191</v>
      </c>
      <c r="AN2937" s="172"/>
    </row>
    <row r="2938" spans="1:40" s="155" customFormat="1" ht="57" customHeight="1">
      <c r="A2938" s="155" t="s">
        <v>12642</v>
      </c>
      <c r="B2938" s="132" t="s">
        <v>16</v>
      </c>
      <c r="C2938" s="132" t="s">
        <v>16</v>
      </c>
      <c r="D2938" s="132" t="s">
        <v>16</v>
      </c>
      <c r="E2938" s="156" t="s">
        <v>12725</v>
      </c>
      <c r="F2938" s="156"/>
      <c r="G2938" s="157" t="s">
        <v>10960</v>
      </c>
      <c r="H2938" s="158" t="s">
        <v>10961</v>
      </c>
      <c r="I2938" s="158" t="s">
        <v>12623</v>
      </c>
      <c r="J2938" s="159"/>
      <c r="K2938" s="160" t="s">
        <v>12624</v>
      </c>
      <c r="L2938" s="161" t="s">
        <v>436</v>
      </c>
      <c r="M2938" s="162" t="s">
        <v>12726</v>
      </c>
      <c r="N2938" s="163" t="s">
        <v>12672</v>
      </c>
      <c r="O2938" s="164" t="s">
        <v>12672</v>
      </c>
      <c r="P2938" s="165" t="s">
        <v>187</v>
      </c>
      <c r="Q2938" s="165" t="s">
        <v>2021</v>
      </c>
      <c r="R2938" s="165">
        <v>22</v>
      </c>
      <c r="S2938" s="166" t="s">
        <v>242</v>
      </c>
      <c r="T2938" s="165" t="s">
        <v>12645</v>
      </c>
      <c r="U2938" s="156"/>
      <c r="V2938" s="167" t="s">
        <v>12646</v>
      </c>
      <c r="W2938" s="156" t="s">
        <v>12647</v>
      </c>
      <c r="X2938" s="167" t="s">
        <v>12646</v>
      </c>
      <c r="Y2938" s="156"/>
      <c r="Z2938" s="156"/>
      <c r="AA2938" s="168" t="s">
        <v>16</v>
      </c>
      <c r="AB2938" s="169">
        <v>0.95</v>
      </c>
      <c r="AC2938" s="156"/>
      <c r="AD2938" s="156"/>
      <c r="AE2938" s="170"/>
      <c r="AF2938" s="156"/>
      <c r="AG2938" s="156" t="str">
        <f t="shared" si="45"/>
        <v>Y</v>
      </c>
      <c r="AH2938" s="156"/>
      <c r="AI2938" s="171">
        <v>1</v>
      </c>
      <c r="AJ2938" s="158" t="s">
        <v>10965</v>
      </c>
      <c r="AK2938" s="158" t="s">
        <v>334</v>
      </c>
      <c r="AL2938" s="158" t="s">
        <v>335</v>
      </c>
      <c r="AM2938" s="158" t="s">
        <v>191</v>
      </c>
      <c r="AN2938" s="172"/>
    </row>
    <row r="2939" spans="1:40" s="155" customFormat="1" ht="57" customHeight="1">
      <c r="A2939" s="155" t="s">
        <v>12642</v>
      </c>
      <c r="B2939" s="132" t="s">
        <v>16</v>
      </c>
      <c r="C2939" s="132" t="s">
        <v>16</v>
      </c>
      <c r="D2939" s="132" t="s">
        <v>16</v>
      </c>
      <c r="E2939" s="156" t="s">
        <v>12727</v>
      </c>
      <c r="F2939" s="156"/>
      <c r="G2939" s="157" t="s">
        <v>10967</v>
      </c>
      <c r="H2939" s="158" t="s">
        <v>10961</v>
      </c>
      <c r="I2939" s="158" t="s">
        <v>12627</v>
      </c>
      <c r="J2939" s="159"/>
      <c r="K2939" s="160" t="s">
        <v>12628</v>
      </c>
      <c r="L2939" s="161" t="s">
        <v>436</v>
      </c>
      <c r="M2939" s="162" t="s">
        <v>12726</v>
      </c>
      <c r="N2939" s="163" t="s">
        <v>12672</v>
      </c>
      <c r="O2939" s="164" t="s">
        <v>12672</v>
      </c>
      <c r="P2939" s="165" t="s">
        <v>187</v>
      </c>
      <c r="Q2939" s="165" t="s">
        <v>2021</v>
      </c>
      <c r="R2939" s="165">
        <v>22</v>
      </c>
      <c r="S2939" s="166" t="s">
        <v>242</v>
      </c>
      <c r="T2939" s="165" t="s">
        <v>12645</v>
      </c>
      <c r="U2939" s="156"/>
      <c r="V2939" s="167" t="s">
        <v>12646</v>
      </c>
      <c r="W2939" s="156" t="s">
        <v>12647</v>
      </c>
      <c r="X2939" s="167" t="s">
        <v>12646</v>
      </c>
      <c r="Y2939" s="156"/>
      <c r="Z2939" s="156"/>
      <c r="AA2939" s="168" t="s">
        <v>16</v>
      </c>
      <c r="AB2939" s="169">
        <v>0.95</v>
      </c>
      <c r="AC2939" s="156"/>
      <c r="AD2939" s="156"/>
      <c r="AE2939" s="170"/>
      <c r="AF2939" s="156"/>
      <c r="AG2939" s="156" t="str">
        <f t="shared" si="45"/>
        <v>Y</v>
      </c>
      <c r="AH2939" s="156"/>
      <c r="AI2939" s="171">
        <v>1</v>
      </c>
      <c r="AJ2939" s="158" t="s">
        <v>10971</v>
      </c>
      <c r="AK2939" s="158" t="s">
        <v>334</v>
      </c>
      <c r="AL2939" s="158" t="s">
        <v>335</v>
      </c>
      <c r="AM2939" s="158" t="s">
        <v>191</v>
      </c>
      <c r="AN2939" s="172"/>
    </row>
    <row r="2940" spans="1:40" s="155" customFormat="1" ht="57" customHeight="1">
      <c r="A2940" s="155" t="s">
        <v>12642</v>
      </c>
      <c r="B2940" s="132" t="s">
        <v>16</v>
      </c>
      <c r="C2940" s="132" t="s">
        <v>16</v>
      </c>
      <c r="D2940" s="132" t="s">
        <v>16</v>
      </c>
      <c r="E2940" s="156" t="s">
        <v>12728</v>
      </c>
      <c r="F2940" s="156"/>
      <c r="G2940" s="157" t="s">
        <v>11248</v>
      </c>
      <c r="H2940" s="158" t="s">
        <v>10961</v>
      </c>
      <c r="I2940" s="158" t="s">
        <v>12631</v>
      </c>
      <c r="J2940" s="173" t="s">
        <v>162</v>
      </c>
      <c r="K2940" s="160" t="s">
        <v>12632</v>
      </c>
      <c r="L2940" s="161" t="s">
        <v>436</v>
      </c>
      <c r="M2940" s="162" t="s">
        <v>12726</v>
      </c>
      <c r="N2940" s="163" t="s">
        <v>12672</v>
      </c>
      <c r="O2940" s="164" t="s">
        <v>12672</v>
      </c>
      <c r="P2940" s="165" t="s">
        <v>187</v>
      </c>
      <c r="Q2940" s="165" t="s">
        <v>1190</v>
      </c>
      <c r="R2940" s="165">
        <v>2000</v>
      </c>
      <c r="S2940" s="166" t="s">
        <v>242</v>
      </c>
      <c r="T2940" s="165" t="s">
        <v>12645</v>
      </c>
      <c r="U2940" s="156"/>
      <c r="V2940" s="167" t="s">
        <v>12646</v>
      </c>
      <c r="W2940" s="156" t="s">
        <v>12647</v>
      </c>
      <c r="X2940" s="167" t="s">
        <v>12646</v>
      </c>
      <c r="Y2940" s="156"/>
      <c r="Z2940" s="156"/>
      <c r="AA2940" s="168" t="s">
        <v>16</v>
      </c>
      <c r="AB2940" s="169">
        <v>0.95</v>
      </c>
      <c r="AC2940" s="156"/>
      <c r="AD2940" s="156"/>
      <c r="AE2940" s="170"/>
      <c r="AF2940" s="156"/>
      <c r="AG2940" s="156" t="str">
        <f t="shared" si="45"/>
        <v>Y</v>
      </c>
      <c r="AH2940" s="156"/>
      <c r="AI2940" s="171">
        <v>1</v>
      </c>
      <c r="AJ2940" s="158" t="s">
        <v>11252</v>
      </c>
      <c r="AK2940" s="158" t="s">
        <v>334</v>
      </c>
      <c r="AL2940" s="158" t="s">
        <v>335</v>
      </c>
      <c r="AM2940" s="158" t="s">
        <v>191</v>
      </c>
      <c r="AN2940" s="172"/>
    </row>
    <row r="2941" spans="1:40" s="155" customFormat="1" ht="57" customHeight="1">
      <c r="A2941" s="155" t="s">
        <v>12642</v>
      </c>
      <c r="B2941" s="132" t="s">
        <v>16</v>
      </c>
      <c r="C2941" s="132" t="s">
        <v>16</v>
      </c>
      <c r="D2941" s="132" t="s">
        <v>16</v>
      </c>
      <c r="E2941" s="156" t="s">
        <v>12729</v>
      </c>
      <c r="F2941" s="156"/>
      <c r="G2941" s="157" t="s">
        <v>11233</v>
      </c>
      <c r="H2941" s="158" t="s">
        <v>10961</v>
      </c>
      <c r="I2941" s="158" t="s">
        <v>12635</v>
      </c>
      <c r="J2941" s="159"/>
      <c r="K2941" s="160" t="s">
        <v>12636</v>
      </c>
      <c r="L2941" s="161" t="s">
        <v>436</v>
      </c>
      <c r="M2941" s="162" t="s">
        <v>12726</v>
      </c>
      <c r="N2941" s="163" t="s">
        <v>12672</v>
      </c>
      <c r="O2941" s="164" t="s">
        <v>12672</v>
      </c>
      <c r="P2941" s="165" t="s">
        <v>187</v>
      </c>
      <c r="Q2941" s="165" t="s">
        <v>1190</v>
      </c>
      <c r="R2941" s="165">
        <v>8000</v>
      </c>
      <c r="S2941" s="166" t="s">
        <v>242</v>
      </c>
      <c r="T2941" s="165" t="s">
        <v>12645</v>
      </c>
      <c r="U2941" s="156"/>
      <c r="V2941" s="167" t="s">
        <v>12646</v>
      </c>
      <c r="W2941" s="156" t="s">
        <v>12647</v>
      </c>
      <c r="X2941" s="167" t="s">
        <v>12646</v>
      </c>
      <c r="Y2941" s="156"/>
      <c r="Z2941" s="156"/>
      <c r="AA2941" s="168" t="s">
        <v>16</v>
      </c>
      <c r="AB2941" s="169">
        <v>0.95</v>
      </c>
      <c r="AC2941" s="156"/>
      <c r="AD2941" s="156"/>
      <c r="AE2941" s="170"/>
      <c r="AF2941" s="156"/>
      <c r="AG2941" s="156" t="str">
        <f t="shared" si="45"/>
        <v>Y</v>
      </c>
      <c r="AH2941" s="156"/>
      <c r="AI2941" s="171">
        <v>1</v>
      </c>
      <c r="AJ2941" s="158" t="s">
        <v>11239</v>
      </c>
      <c r="AK2941" s="158" t="s">
        <v>334</v>
      </c>
      <c r="AL2941" s="158" t="s">
        <v>335</v>
      </c>
      <c r="AM2941" s="158" t="s">
        <v>191</v>
      </c>
      <c r="AN2941" s="172"/>
    </row>
    <row r="2942" spans="1:40" s="155" customFormat="1" ht="57" customHeight="1">
      <c r="A2942" s="155" t="s">
        <v>12642</v>
      </c>
      <c r="B2942" s="132" t="s">
        <v>16</v>
      </c>
      <c r="C2942" s="132" t="s">
        <v>16</v>
      </c>
      <c r="D2942" s="132" t="s">
        <v>16</v>
      </c>
      <c r="E2942" s="156" t="s">
        <v>12730</v>
      </c>
      <c r="F2942" s="156"/>
      <c r="G2942" s="157" t="s">
        <v>11241</v>
      </c>
      <c r="H2942" s="174" t="s">
        <v>10961</v>
      </c>
      <c r="I2942" s="175" t="s">
        <v>12639</v>
      </c>
      <c r="J2942" s="159"/>
      <c r="K2942" s="176" t="s">
        <v>12640</v>
      </c>
      <c r="L2942" s="161" t="s">
        <v>436</v>
      </c>
      <c r="M2942" s="162" t="s">
        <v>12726</v>
      </c>
      <c r="N2942" s="163" t="s">
        <v>12672</v>
      </c>
      <c r="O2942" s="164" t="s">
        <v>12672</v>
      </c>
      <c r="P2942" s="165" t="s">
        <v>187</v>
      </c>
      <c r="Q2942" s="165" t="s">
        <v>1190</v>
      </c>
      <c r="R2942" s="165">
        <v>8000</v>
      </c>
      <c r="S2942" s="166" t="s">
        <v>242</v>
      </c>
      <c r="T2942" s="165" t="s">
        <v>12645</v>
      </c>
      <c r="U2942" s="156"/>
      <c r="V2942" s="167" t="s">
        <v>12646</v>
      </c>
      <c r="W2942" s="156" t="s">
        <v>12647</v>
      </c>
      <c r="X2942" s="167" t="s">
        <v>12646</v>
      </c>
      <c r="Y2942" s="156"/>
      <c r="Z2942" s="156"/>
      <c r="AA2942" s="168" t="s">
        <v>16</v>
      </c>
      <c r="AB2942" s="169">
        <v>0.95</v>
      </c>
      <c r="AC2942" s="156"/>
      <c r="AD2942" s="156"/>
      <c r="AE2942" s="170"/>
      <c r="AF2942" s="156"/>
      <c r="AG2942" s="156" t="str">
        <f t="shared" ref="AG2942:AG3005" si="46">IF(T2942="Y","N","Y")</f>
        <v>Y</v>
      </c>
      <c r="AH2942" s="156"/>
      <c r="AI2942" s="171">
        <v>1</v>
      </c>
      <c r="AJ2942" s="158" t="s">
        <v>11246</v>
      </c>
      <c r="AK2942" s="158" t="s">
        <v>334</v>
      </c>
      <c r="AL2942" s="158" t="s">
        <v>335</v>
      </c>
      <c r="AM2942" s="158" t="s">
        <v>191</v>
      </c>
      <c r="AN2942" s="172"/>
    </row>
    <row r="2943" spans="1:40" s="155" customFormat="1" ht="57" customHeight="1">
      <c r="A2943" s="155" t="s">
        <v>12642</v>
      </c>
      <c r="B2943" s="132" t="s">
        <v>16</v>
      </c>
      <c r="C2943" s="132" t="s">
        <v>16</v>
      </c>
      <c r="D2943" s="132" t="s">
        <v>16</v>
      </c>
      <c r="E2943" s="156" t="s">
        <v>12731</v>
      </c>
      <c r="F2943" s="156"/>
      <c r="G2943" s="157" t="s">
        <v>10960</v>
      </c>
      <c r="H2943" s="158" t="s">
        <v>10961</v>
      </c>
      <c r="I2943" s="158" t="s">
        <v>12623</v>
      </c>
      <c r="J2943" s="159"/>
      <c r="K2943" s="160" t="s">
        <v>12624</v>
      </c>
      <c r="L2943" s="161" t="s">
        <v>220</v>
      </c>
      <c r="M2943" s="162" t="s">
        <v>12732</v>
      </c>
      <c r="N2943" s="163" t="s">
        <v>12672</v>
      </c>
      <c r="O2943" s="164" t="s">
        <v>12672</v>
      </c>
      <c r="P2943" s="165" t="s">
        <v>187</v>
      </c>
      <c r="Q2943" s="165" t="s">
        <v>2021</v>
      </c>
      <c r="R2943" s="165">
        <v>22</v>
      </c>
      <c r="S2943" s="166" t="s">
        <v>242</v>
      </c>
      <c r="T2943" s="165" t="s">
        <v>12645</v>
      </c>
      <c r="U2943" s="156"/>
      <c r="V2943" s="167" t="s">
        <v>12646</v>
      </c>
      <c r="W2943" s="156" t="s">
        <v>12647</v>
      </c>
      <c r="X2943" s="167" t="s">
        <v>12646</v>
      </c>
      <c r="Y2943" s="156"/>
      <c r="Z2943" s="156"/>
      <c r="AA2943" s="168" t="s">
        <v>16</v>
      </c>
      <c r="AB2943" s="169">
        <v>0.95</v>
      </c>
      <c r="AC2943" s="156"/>
      <c r="AD2943" s="156"/>
      <c r="AE2943" s="170"/>
      <c r="AF2943" s="156"/>
      <c r="AG2943" s="156" t="str">
        <f t="shared" si="46"/>
        <v>Y</v>
      </c>
      <c r="AH2943" s="156"/>
      <c r="AI2943" s="171">
        <v>1</v>
      </c>
      <c r="AJ2943" s="158" t="s">
        <v>10965</v>
      </c>
      <c r="AK2943" s="158" t="s">
        <v>183</v>
      </c>
      <c r="AL2943" s="158" t="s">
        <v>184</v>
      </c>
      <c r="AM2943" s="158" t="s">
        <v>191</v>
      </c>
      <c r="AN2943" s="172"/>
    </row>
    <row r="2944" spans="1:40" s="155" customFormat="1" ht="57" customHeight="1">
      <c r="A2944" s="155" t="s">
        <v>12642</v>
      </c>
      <c r="B2944" s="132" t="s">
        <v>16</v>
      </c>
      <c r="C2944" s="132" t="s">
        <v>16</v>
      </c>
      <c r="D2944" s="132" t="s">
        <v>16</v>
      </c>
      <c r="E2944" s="156" t="s">
        <v>12733</v>
      </c>
      <c r="F2944" s="156"/>
      <c r="G2944" s="157" t="s">
        <v>10967</v>
      </c>
      <c r="H2944" s="158" t="s">
        <v>10961</v>
      </c>
      <c r="I2944" s="158" t="s">
        <v>12627</v>
      </c>
      <c r="J2944" s="159"/>
      <c r="K2944" s="160" t="s">
        <v>12628</v>
      </c>
      <c r="L2944" s="161" t="s">
        <v>220</v>
      </c>
      <c r="M2944" s="162" t="s">
        <v>12732</v>
      </c>
      <c r="N2944" s="163" t="s">
        <v>12672</v>
      </c>
      <c r="O2944" s="164" t="s">
        <v>12672</v>
      </c>
      <c r="P2944" s="165" t="s">
        <v>187</v>
      </c>
      <c r="Q2944" s="165" t="s">
        <v>2021</v>
      </c>
      <c r="R2944" s="165">
        <v>22</v>
      </c>
      <c r="S2944" s="166" t="s">
        <v>242</v>
      </c>
      <c r="T2944" s="165" t="s">
        <v>12645</v>
      </c>
      <c r="U2944" s="156"/>
      <c r="V2944" s="167" t="s">
        <v>12646</v>
      </c>
      <c r="W2944" s="156" t="s">
        <v>12647</v>
      </c>
      <c r="X2944" s="167" t="s">
        <v>12646</v>
      </c>
      <c r="Y2944" s="156"/>
      <c r="Z2944" s="156"/>
      <c r="AA2944" s="168" t="s">
        <v>16</v>
      </c>
      <c r="AB2944" s="169">
        <v>0.95</v>
      </c>
      <c r="AC2944" s="156"/>
      <c r="AD2944" s="156"/>
      <c r="AE2944" s="170"/>
      <c r="AF2944" s="156"/>
      <c r="AG2944" s="156" t="str">
        <f t="shared" si="46"/>
        <v>Y</v>
      </c>
      <c r="AH2944" s="156"/>
      <c r="AI2944" s="171">
        <v>1</v>
      </c>
      <c r="AJ2944" s="158" t="s">
        <v>10971</v>
      </c>
      <c r="AK2944" s="158" t="s">
        <v>183</v>
      </c>
      <c r="AL2944" s="158" t="s">
        <v>184</v>
      </c>
      <c r="AM2944" s="158" t="s">
        <v>191</v>
      </c>
      <c r="AN2944" s="172"/>
    </row>
    <row r="2945" spans="1:40" s="155" customFormat="1" ht="57" customHeight="1">
      <c r="A2945" s="155" t="s">
        <v>12642</v>
      </c>
      <c r="B2945" s="132" t="s">
        <v>16</v>
      </c>
      <c r="C2945" s="132" t="s">
        <v>16</v>
      </c>
      <c r="D2945" s="132" t="s">
        <v>16</v>
      </c>
      <c r="E2945" s="156" t="s">
        <v>12734</v>
      </c>
      <c r="F2945" s="156"/>
      <c r="G2945" s="157" t="s">
        <v>11248</v>
      </c>
      <c r="H2945" s="158" t="s">
        <v>10961</v>
      </c>
      <c r="I2945" s="158" t="s">
        <v>12631</v>
      </c>
      <c r="J2945" s="173" t="s">
        <v>162</v>
      </c>
      <c r="K2945" s="160" t="s">
        <v>12632</v>
      </c>
      <c r="L2945" s="161" t="s">
        <v>220</v>
      </c>
      <c r="M2945" s="162" t="s">
        <v>12732</v>
      </c>
      <c r="N2945" s="163" t="s">
        <v>12672</v>
      </c>
      <c r="O2945" s="164" t="s">
        <v>12672</v>
      </c>
      <c r="P2945" s="165" t="s">
        <v>187</v>
      </c>
      <c r="Q2945" s="165" t="s">
        <v>1190</v>
      </c>
      <c r="R2945" s="165">
        <v>2000</v>
      </c>
      <c r="S2945" s="166" t="s">
        <v>242</v>
      </c>
      <c r="T2945" s="165" t="s">
        <v>12645</v>
      </c>
      <c r="U2945" s="156"/>
      <c r="V2945" s="167" t="s">
        <v>12646</v>
      </c>
      <c r="W2945" s="156" t="s">
        <v>12647</v>
      </c>
      <c r="X2945" s="167" t="s">
        <v>12646</v>
      </c>
      <c r="Y2945" s="156"/>
      <c r="Z2945" s="156"/>
      <c r="AA2945" s="168" t="s">
        <v>16</v>
      </c>
      <c r="AB2945" s="169">
        <v>0.95</v>
      </c>
      <c r="AC2945" s="156"/>
      <c r="AD2945" s="156"/>
      <c r="AE2945" s="170"/>
      <c r="AF2945" s="156"/>
      <c r="AG2945" s="156" t="str">
        <f t="shared" si="46"/>
        <v>Y</v>
      </c>
      <c r="AH2945" s="156"/>
      <c r="AI2945" s="171">
        <v>1</v>
      </c>
      <c r="AJ2945" s="158" t="s">
        <v>11252</v>
      </c>
      <c r="AK2945" s="158" t="s">
        <v>183</v>
      </c>
      <c r="AL2945" s="158" t="s">
        <v>184</v>
      </c>
      <c r="AM2945" s="158" t="s">
        <v>191</v>
      </c>
      <c r="AN2945" s="172"/>
    </row>
    <row r="2946" spans="1:40" s="155" customFormat="1" ht="57" customHeight="1">
      <c r="A2946" s="155" t="s">
        <v>12642</v>
      </c>
      <c r="B2946" s="132" t="s">
        <v>16</v>
      </c>
      <c r="C2946" s="132" t="s">
        <v>16</v>
      </c>
      <c r="D2946" s="132" t="s">
        <v>16</v>
      </c>
      <c r="E2946" s="156" t="s">
        <v>12735</v>
      </c>
      <c r="F2946" s="156"/>
      <c r="G2946" s="157" t="s">
        <v>11241</v>
      </c>
      <c r="H2946" s="174" t="s">
        <v>10961</v>
      </c>
      <c r="I2946" s="175" t="s">
        <v>12639</v>
      </c>
      <c r="J2946" s="159"/>
      <c r="K2946" s="176" t="s">
        <v>12640</v>
      </c>
      <c r="L2946" s="161" t="s">
        <v>220</v>
      </c>
      <c r="M2946" s="162" t="s">
        <v>12732</v>
      </c>
      <c r="N2946" s="163" t="s">
        <v>12672</v>
      </c>
      <c r="O2946" s="164" t="s">
        <v>12672</v>
      </c>
      <c r="P2946" s="165" t="s">
        <v>187</v>
      </c>
      <c r="Q2946" s="165" t="s">
        <v>1190</v>
      </c>
      <c r="R2946" s="165">
        <v>8000</v>
      </c>
      <c r="S2946" s="166" t="s">
        <v>242</v>
      </c>
      <c r="T2946" s="165" t="s">
        <v>12645</v>
      </c>
      <c r="U2946" s="156"/>
      <c r="V2946" s="167" t="s">
        <v>12646</v>
      </c>
      <c r="W2946" s="156" t="s">
        <v>12647</v>
      </c>
      <c r="X2946" s="167" t="s">
        <v>12646</v>
      </c>
      <c r="Y2946" s="156"/>
      <c r="Z2946" s="156"/>
      <c r="AA2946" s="168" t="s">
        <v>16</v>
      </c>
      <c r="AB2946" s="169">
        <v>0.95</v>
      </c>
      <c r="AC2946" s="156"/>
      <c r="AD2946" s="156"/>
      <c r="AE2946" s="170"/>
      <c r="AF2946" s="156"/>
      <c r="AG2946" s="156" t="str">
        <f t="shared" si="46"/>
        <v>Y</v>
      </c>
      <c r="AH2946" s="156"/>
      <c r="AI2946" s="171">
        <v>1</v>
      </c>
      <c r="AJ2946" s="158" t="s">
        <v>11246</v>
      </c>
      <c r="AK2946" s="158" t="s">
        <v>183</v>
      </c>
      <c r="AL2946" s="158" t="s">
        <v>184</v>
      </c>
      <c r="AM2946" s="158" t="s">
        <v>191</v>
      </c>
      <c r="AN2946" s="172"/>
    </row>
    <row r="2947" spans="1:40" s="155" customFormat="1" ht="57" customHeight="1">
      <c r="A2947" s="155" t="s">
        <v>12642</v>
      </c>
      <c r="B2947" s="132" t="s">
        <v>16</v>
      </c>
      <c r="C2947" s="132" t="s">
        <v>16</v>
      </c>
      <c r="D2947" s="132" t="s">
        <v>16</v>
      </c>
      <c r="E2947" s="156" t="s">
        <v>12736</v>
      </c>
      <c r="F2947" s="156"/>
      <c r="G2947" s="157" t="s">
        <v>11233</v>
      </c>
      <c r="H2947" s="158" t="s">
        <v>10961</v>
      </c>
      <c r="I2947" s="158" t="s">
        <v>12635</v>
      </c>
      <c r="J2947" s="159"/>
      <c r="K2947" s="160" t="s">
        <v>12636</v>
      </c>
      <c r="L2947" s="161" t="s">
        <v>220</v>
      </c>
      <c r="M2947" s="162" t="s">
        <v>12732</v>
      </c>
      <c r="N2947" s="163" t="s">
        <v>12672</v>
      </c>
      <c r="O2947" s="164" t="s">
        <v>12672</v>
      </c>
      <c r="P2947" s="165" t="s">
        <v>187</v>
      </c>
      <c r="Q2947" s="165" t="s">
        <v>1190</v>
      </c>
      <c r="R2947" s="165">
        <v>8000</v>
      </c>
      <c r="S2947" s="166" t="s">
        <v>242</v>
      </c>
      <c r="T2947" s="165" t="s">
        <v>12645</v>
      </c>
      <c r="U2947" s="156"/>
      <c r="V2947" s="167" t="s">
        <v>12646</v>
      </c>
      <c r="W2947" s="156" t="s">
        <v>12647</v>
      </c>
      <c r="X2947" s="167" t="s">
        <v>12646</v>
      </c>
      <c r="Y2947" s="156"/>
      <c r="Z2947" s="156"/>
      <c r="AA2947" s="168" t="s">
        <v>16</v>
      </c>
      <c r="AB2947" s="169">
        <v>0.95</v>
      </c>
      <c r="AC2947" s="156"/>
      <c r="AD2947" s="156"/>
      <c r="AE2947" s="170"/>
      <c r="AF2947" s="156"/>
      <c r="AG2947" s="156" t="str">
        <f t="shared" si="46"/>
        <v>Y</v>
      </c>
      <c r="AH2947" s="156"/>
      <c r="AI2947" s="171">
        <v>1</v>
      </c>
      <c r="AJ2947" s="158" t="s">
        <v>11239</v>
      </c>
      <c r="AK2947" s="158" t="s">
        <v>183</v>
      </c>
      <c r="AL2947" s="158" t="s">
        <v>184</v>
      </c>
      <c r="AM2947" s="158" t="s">
        <v>191</v>
      </c>
      <c r="AN2947" s="172"/>
    </row>
    <row r="2948" spans="1:40" s="155" customFormat="1" ht="57" customHeight="1">
      <c r="A2948" s="155" t="s">
        <v>12642</v>
      </c>
      <c r="B2948" s="132" t="s">
        <v>16</v>
      </c>
      <c r="C2948" s="132" t="s">
        <v>16</v>
      </c>
      <c r="D2948" s="132" t="s">
        <v>16</v>
      </c>
      <c r="E2948" s="156" t="s">
        <v>12737</v>
      </c>
      <c r="F2948" s="156"/>
      <c r="G2948" s="157" t="s">
        <v>10960</v>
      </c>
      <c r="H2948" s="158" t="s">
        <v>10961</v>
      </c>
      <c r="I2948" s="158" t="s">
        <v>12623</v>
      </c>
      <c r="J2948" s="159"/>
      <c r="K2948" s="160" t="s">
        <v>12624</v>
      </c>
      <c r="L2948" s="161" t="s">
        <v>464</v>
      </c>
      <c r="M2948" s="162" t="s">
        <v>12738</v>
      </c>
      <c r="N2948" s="163" t="s">
        <v>12672</v>
      </c>
      <c r="O2948" s="164" t="s">
        <v>12672</v>
      </c>
      <c r="P2948" s="165" t="s">
        <v>242</v>
      </c>
      <c r="Q2948" s="165" t="s">
        <v>2021</v>
      </c>
      <c r="R2948" s="165">
        <v>22</v>
      </c>
      <c r="S2948" s="166" t="s">
        <v>242</v>
      </c>
      <c r="T2948" s="165" t="s">
        <v>12645</v>
      </c>
      <c r="U2948" s="156"/>
      <c r="V2948" s="167" t="s">
        <v>12646</v>
      </c>
      <c r="W2948" s="156" t="s">
        <v>12647</v>
      </c>
      <c r="X2948" s="167" t="s">
        <v>12646</v>
      </c>
      <c r="Y2948" s="156"/>
      <c r="Z2948" s="156"/>
      <c r="AA2948" s="168" t="s">
        <v>16</v>
      </c>
      <c r="AB2948" s="169">
        <v>0.95</v>
      </c>
      <c r="AC2948" s="156"/>
      <c r="AD2948" s="156"/>
      <c r="AE2948" s="170"/>
      <c r="AF2948" s="156"/>
      <c r="AG2948" s="156" t="str">
        <f t="shared" si="46"/>
        <v>Y</v>
      </c>
      <c r="AH2948" s="156"/>
      <c r="AI2948" s="171">
        <v>1</v>
      </c>
      <c r="AJ2948" s="158" t="s">
        <v>10965</v>
      </c>
      <c r="AK2948" s="158" t="s">
        <v>334</v>
      </c>
      <c r="AL2948" s="158" t="s">
        <v>335</v>
      </c>
      <c r="AM2948" s="158" t="s">
        <v>191</v>
      </c>
      <c r="AN2948" s="172"/>
    </row>
    <row r="2949" spans="1:40" s="155" customFormat="1" ht="57" customHeight="1">
      <c r="A2949" s="155" t="s">
        <v>12642</v>
      </c>
      <c r="B2949" s="132" t="s">
        <v>16</v>
      </c>
      <c r="C2949" s="132" t="s">
        <v>16</v>
      </c>
      <c r="D2949" s="132" t="s">
        <v>16</v>
      </c>
      <c r="E2949" s="156" t="s">
        <v>12739</v>
      </c>
      <c r="F2949" s="156"/>
      <c r="G2949" s="157" t="s">
        <v>10967</v>
      </c>
      <c r="H2949" s="158" t="s">
        <v>10961</v>
      </c>
      <c r="I2949" s="158" t="s">
        <v>12627</v>
      </c>
      <c r="J2949" s="159"/>
      <c r="K2949" s="160" t="s">
        <v>12628</v>
      </c>
      <c r="L2949" s="161" t="s">
        <v>464</v>
      </c>
      <c r="M2949" s="162" t="s">
        <v>12738</v>
      </c>
      <c r="N2949" s="163" t="s">
        <v>12672</v>
      </c>
      <c r="O2949" s="164" t="s">
        <v>12672</v>
      </c>
      <c r="P2949" s="165" t="s">
        <v>242</v>
      </c>
      <c r="Q2949" s="165" t="s">
        <v>2021</v>
      </c>
      <c r="R2949" s="165">
        <v>22</v>
      </c>
      <c r="S2949" s="166" t="s">
        <v>242</v>
      </c>
      <c r="T2949" s="165" t="s">
        <v>12645</v>
      </c>
      <c r="U2949" s="156"/>
      <c r="V2949" s="167" t="s">
        <v>12646</v>
      </c>
      <c r="W2949" s="156" t="s">
        <v>12647</v>
      </c>
      <c r="X2949" s="167" t="s">
        <v>12646</v>
      </c>
      <c r="Y2949" s="156"/>
      <c r="Z2949" s="156"/>
      <c r="AA2949" s="168" t="s">
        <v>16</v>
      </c>
      <c r="AB2949" s="169">
        <v>0.95</v>
      </c>
      <c r="AC2949" s="156"/>
      <c r="AD2949" s="156"/>
      <c r="AE2949" s="170"/>
      <c r="AF2949" s="156"/>
      <c r="AG2949" s="156" t="str">
        <f t="shared" si="46"/>
        <v>Y</v>
      </c>
      <c r="AH2949" s="156"/>
      <c r="AI2949" s="171">
        <v>1</v>
      </c>
      <c r="AJ2949" s="158" t="s">
        <v>10971</v>
      </c>
      <c r="AK2949" s="158" t="s">
        <v>334</v>
      </c>
      <c r="AL2949" s="158" t="s">
        <v>335</v>
      </c>
      <c r="AM2949" s="158" t="s">
        <v>191</v>
      </c>
      <c r="AN2949" s="172"/>
    </row>
    <row r="2950" spans="1:40" s="155" customFormat="1" ht="57" customHeight="1">
      <c r="A2950" s="155" t="s">
        <v>12642</v>
      </c>
      <c r="B2950" s="132" t="s">
        <v>16</v>
      </c>
      <c r="C2950" s="132" t="s">
        <v>16</v>
      </c>
      <c r="D2950" s="132" t="s">
        <v>16</v>
      </c>
      <c r="E2950" s="156" t="s">
        <v>12740</v>
      </c>
      <c r="F2950" s="156"/>
      <c r="G2950" s="157" t="s">
        <v>11248</v>
      </c>
      <c r="H2950" s="158" t="s">
        <v>10961</v>
      </c>
      <c r="I2950" s="158" t="s">
        <v>12631</v>
      </c>
      <c r="J2950" s="173" t="s">
        <v>162</v>
      </c>
      <c r="K2950" s="160" t="s">
        <v>12632</v>
      </c>
      <c r="L2950" s="161" t="s">
        <v>464</v>
      </c>
      <c r="M2950" s="162" t="s">
        <v>12738</v>
      </c>
      <c r="N2950" s="163" t="s">
        <v>12672</v>
      </c>
      <c r="O2950" s="164" t="s">
        <v>12672</v>
      </c>
      <c r="P2950" s="165" t="s">
        <v>187</v>
      </c>
      <c r="Q2950" s="165" t="s">
        <v>1190</v>
      </c>
      <c r="R2950" s="165">
        <v>2000</v>
      </c>
      <c r="S2950" s="166" t="s">
        <v>242</v>
      </c>
      <c r="T2950" s="165" t="s">
        <v>12645</v>
      </c>
      <c r="U2950" s="156"/>
      <c r="V2950" s="167" t="s">
        <v>12646</v>
      </c>
      <c r="W2950" s="156" t="s">
        <v>12647</v>
      </c>
      <c r="X2950" s="167" t="s">
        <v>12646</v>
      </c>
      <c r="Y2950" s="156"/>
      <c r="Z2950" s="156"/>
      <c r="AA2950" s="168" t="s">
        <v>16</v>
      </c>
      <c r="AB2950" s="169">
        <v>0.95</v>
      </c>
      <c r="AC2950" s="156"/>
      <c r="AD2950" s="156"/>
      <c r="AE2950" s="170"/>
      <c r="AF2950" s="156"/>
      <c r="AG2950" s="156" t="str">
        <f t="shared" si="46"/>
        <v>Y</v>
      </c>
      <c r="AH2950" s="156"/>
      <c r="AI2950" s="171">
        <v>1</v>
      </c>
      <c r="AJ2950" s="158" t="s">
        <v>11252</v>
      </c>
      <c r="AK2950" s="158" t="s">
        <v>334</v>
      </c>
      <c r="AL2950" s="158" t="s">
        <v>335</v>
      </c>
      <c r="AM2950" s="158" t="s">
        <v>191</v>
      </c>
      <c r="AN2950" s="172"/>
    </row>
    <row r="2951" spans="1:40" s="155" customFormat="1" ht="57" customHeight="1">
      <c r="A2951" s="155" t="s">
        <v>12642</v>
      </c>
      <c r="B2951" s="132" t="s">
        <v>16</v>
      </c>
      <c r="C2951" s="132" t="s">
        <v>16</v>
      </c>
      <c r="D2951" s="132" t="s">
        <v>16</v>
      </c>
      <c r="E2951" s="156" t="s">
        <v>12741</v>
      </c>
      <c r="F2951" s="156"/>
      <c r="G2951" s="157" t="s">
        <v>11233</v>
      </c>
      <c r="H2951" s="158" t="s">
        <v>10961</v>
      </c>
      <c r="I2951" s="158" t="s">
        <v>12635</v>
      </c>
      <c r="J2951" s="159"/>
      <c r="K2951" s="160" t="s">
        <v>12636</v>
      </c>
      <c r="L2951" s="161" t="s">
        <v>464</v>
      </c>
      <c r="M2951" s="162" t="s">
        <v>12738</v>
      </c>
      <c r="N2951" s="163" t="s">
        <v>12672</v>
      </c>
      <c r="O2951" s="164" t="s">
        <v>12672</v>
      </c>
      <c r="P2951" s="165" t="s">
        <v>187</v>
      </c>
      <c r="Q2951" s="165" t="s">
        <v>1190</v>
      </c>
      <c r="R2951" s="165">
        <v>8000</v>
      </c>
      <c r="S2951" s="166" t="s">
        <v>242</v>
      </c>
      <c r="T2951" s="165" t="s">
        <v>12645</v>
      </c>
      <c r="U2951" s="156"/>
      <c r="V2951" s="167" t="s">
        <v>12646</v>
      </c>
      <c r="W2951" s="156" t="s">
        <v>12647</v>
      </c>
      <c r="X2951" s="167" t="s">
        <v>12646</v>
      </c>
      <c r="Y2951" s="156"/>
      <c r="Z2951" s="156"/>
      <c r="AA2951" s="168" t="s">
        <v>16</v>
      </c>
      <c r="AB2951" s="169">
        <v>0.95</v>
      </c>
      <c r="AC2951" s="156"/>
      <c r="AD2951" s="156"/>
      <c r="AE2951" s="170"/>
      <c r="AF2951" s="156"/>
      <c r="AG2951" s="156" t="str">
        <f t="shared" si="46"/>
        <v>Y</v>
      </c>
      <c r="AH2951" s="156"/>
      <c r="AI2951" s="171">
        <v>1</v>
      </c>
      <c r="AJ2951" s="158" t="s">
        <v>11239</v>
      </c>
      <c r="AK2951" s="158" t="s">
        <v>334</v>
      </c>
      <c r="AL2951" s="158" t="s">
        <v>335</v>
      </c>
      <c r="AM2951" s="158" t="s">
        <v>191</v>
      </c>
      <c r="AN2951" s="172"/>
    </row>
    <row r="2952" spans="1:40" s="155" customFormat="1" ht="57" customHeight="1">
      <c r="A2952" s="155" t="s">
        <v>12642</v>
      </c>
      <c r="B2952" s="132" t="s">
        <v>16</v>
      </c>
      <c r="C2952" s="132" t="s">
        <v>16</v>
      </c>
      <c r="D2952" s="132" t="s">
        <v>16</v>
      </c>
      <c r="E2952" s="156" t="s">
        <v>12742</v>
      </c>
      <c r="F2952" s="156"/>
      <c r="G2952" s="157" t="s">
        <v>11241</v>
      </c>
      <c r="H2952" s="174" t="s">
        <v>10961</v>
      </c>
      <c r="I2952" s="175" t="s">
        <v>12639</v>
      </c>
      <c r="J2952" s="159"/>
      <c r="K2952" s="176" t="s">
        <v>12640</v>
      </c>
      <c r="L2952" s="161" t="s">
        <v>464</v>
      </c>
      <c r="M2952" s="162" t="s">
        <v>12738</v>
      </c>
      <c r="N2952" s="163" t="s">
        <v>12672</v>
      </c>
      <c r="O2952" s="164" t="s">
        <v>12672</v>
      </c>
      <c r="P2952" s="165" t="s">
        <v>187</v>
      </c>
      <c r="Q2952" s="165" t="s">
        <v>1190</v>
      </c>
      <c r="R2952" s="165">
        <v>8000</v>
      </c>
      <c r="S2952" s="166" t="s">
        <v>242</v>
      </c>
      <c r="T2952" s="165" t="s">
        <v>12645</v>
      </c>
      <c r="U2952" s="156"/>
      <c r="V2952" s="167" t="s">
        <v>12646</v>
      </c>
      <c r="W2952" s="156" t="s">
        <v>12647</v>
      </c>
      <c r="X2952" s="167" t="s">
        <v>12646</v>
      </c>
      <c r="Y2952" s="156"/>
      <c r="Z2952" s="156"/>
      <c r="AA2952" s="168" t="s">
        <v>16</v>
      </c>
      <c r="AB2952" s="169">
        <v>0.95</v>
      </c>
      <c r="AC2952" s="156"/>
      <c r="AD2952" s="156"/>
      <c r="AE2952" s="170"/>
      <c r="AF2952" s="156"/>
      <c r="AG2952" s="156" t="str">
        <f t="shared" si="46"/>
        <v>Y</v>
      </c>
      <c r="AH2952" s="156"/>
      <c r="AI2952" s="171">
        <v>1</v>
      </c>
      <c r="AJ2952" s="158" t="s">
        <v>11246</v>
      </c>
      <c r="AK2952" s="158" t="s">
        <v>334</v>
      </c>
      <c r="AL2952" s="158" t="s">
        <v>335</v>
      </c>
      <c r="AM2952" s="158" t="s">
        <v>191</v>
      </c>
      <c r="AN2952" s="172"/>
    </row>
    <row r="2953" spans="1:40" s="155" customFormat="1" ht="57" customHeight="1">
      <c r="A2953" s="155" t="s">
        <v>12642</v>
      </c>
      <c r="B2953" s="132" t="s">
        <v>16</v>
      </c>
      <c r="C2953" s="132" t="s">
        <v>16</v>
      </c>
      <c r="D2953" s="132" t="s">
        <v>16</v>
      </c>
      <c r="E2953" s="156" t="s">
        <v>12743</v>
      </c>
      <c r="F2953" s="156"/>
      <c r="G2953" s="157" t="s">
        <v>10960</v>
      </c>
      <c r="H2953" s="158" t="s">
        <v>10961</v>
      </c>
      <c r="I2953" s="158" t="s">
        <v>12623</v>
      </c>
      <c r="J2953" s="159"/>
      <c r="K2953" s="160" t="s">
        <v>12624</v>
      </c>
      <c r="L2953" s="161" t="s">
        <v>346</v>
      </c>
      <c r="M2953" s="162" t="s">
        <v>12744</v>
      </c>
      <c r="N2953" s="163" t="s">
        <v>12672</v>
      </c>
      <c r="O2953" s="164" t="s">
        <v>12672</v>
      </c>
      <c r="P2953" s="165" t="s">
        <v>187</v>
      </c>
      <c r="Q2953" s="165" t="s">
        <v>2021</v>
      </c>
      <c r="R2953" s="165">
        <v>22</v>
      </c>
      <c r="S2953" s="166" t="s">
        <v>242</v>
      </c>
      <c r="T2953" s="165" t="s">
        <v>12645</v>
      </c>
      <c r="U2953" s="156"/>
      <c r="V2953" s="167" t="s">
        <v>12646</v>
      </c>
      <c r="W2953" s="156" t="s">
        <v>12647</v>
      </c>
      <c r="X2953" s="167" t="s">
        <v>12646</v>
      </c>
      <c r="Y2953" s="156"/>
      <c r="Z2953" s="156"/>
      <c r="AA2953" s="168" t="s">
        <v>16</v>
      </c>
      <c r="AB2953" s="169">
        <v>0.95</v>
      </c>
      <c r="AC2953" s="156"/>
      <c r="AD2953" s="156"/>
      <c r="AE2953" s="170"/>
      <c r="AF2953" s="156"/>
      <c r="AG2953" s="156" t="str">
        <f t="shared" si="46"/>
        <v>Y</v>
      </c>
      <c r="AH2953" s="156"/>
      <c r="AI2953" s="171">
        <v>1</v>
      </c>
      <c r="AJ2953" s="158" t="s">
        <v>10965</v>
      </c>
      <c r="AK2953" s="158" t="s">
        <v>334</v>
      </c>
      <c r="AL2953" s="158" t="s">
        <v>335</v>
      </c>
      <c r="AM2953" s="158" t="s">
        <v>191</v>
      </c>
      <c r="AN2953" s="172"/>
    </row>
    <row r="2954" spans="1:40" s="155" customFormat="1" ht="57" customHeight="1">
      <c r="A2954" s="155" t="s">
        <v>12642</v>
      </c>
      <c r="B2954" s="132" t="s">
        <v>16</v>
      </c>
      <c r="C2954" s="132" t="s">
        <v>16</v>
      </c>
      <c r="D2954" s="132" t="s">
        <v>16</v>
      </c>
      <c r="E2954" s="156" t="s">
        <v>12745</v>
      </c>
      <c r="F2954" s="156"/>
      <c r="G2954" s="157" t="s">
        <v>10967</v>
      </c>
      <c r="H2954" s="158" t="s">
        <v>10961</v>
      </c>
      <c r="I2954" s="158" t="s">
        <v>12627</v>
      </c>
      <c r="J2954" s="159"/>
      <c r="K2954" s="160" t="s">
        <v>12628</v>
      </c>
      <c r="L2954" s="161" t="s">
        <v>346</v>
      </c>
      <c r="M2954" s="162" t="s">
        <v>12744</v>
      </c>
      <c r="N2954" s="163" t="s">
        <v>12672</v>
      </c>
      <c r="O2954" s="164" t="s">
        <v>12672</v>
      </c>
      <c r="P2954" s="165" t="s">
        <v>187</v>
      </c>
      <c r="Q2954" s="165" t="s">
        <v>2021</v>
      </c>
      <c r="R2954" s="165">
        <v>22</v>
      </c>
      <c r="S2954" s="166" t="s">
        <v>242</v>
      </c>
      <c r="T2954" s="165" t="s">
        <v>12645</v>
      </c>
      <c r="U2954" s="156"/>
      <c r="V2954" s="167" t="s">
        <v>12646</v>
      </c>
      <c r="W2954" s="156" t="s">
        <v>12647</v>
      </c>
      <c r="X2954" s="167" t="s">
        <v>12646</v>
      </c>
      <c r="Y2954" s="156"/>
      <c r="Z2954" s="156"/>
      <c r="AA2954" s="168" t="s">
        <v>16</v>
      </c>
      <c r="AB2954" s="169">
        <v>0.95</v>
      </c>
      <c r="AC2954" s="156"/>
      <c r="AD2954" s="156"/>
      <c r="AE2954" s="170"/>
      <c r="AF2954" s="156"/>
      <c r="AG2954" s="156" t="str">
        <f t="shared" si="46"/>
        <v>Y</v>
      </c>
      <c r="AH2954" s="156"/>
      <c r="AI2954" s="171">
        <v>1</v>
      </c>
      <c r="AJ2954" s="158" t="s">
        <v>10971</v>
      </c>
      <c r="AK2954" s="158" t="s">
        <v>334</v>
      </c>
      <c r="AL2954" s="158" t="s">
        <v>335</v>
      </c>
      <c r="AM2954" s="158" t="s">
        <v>191</v>
      </c>
      <c r="AN2954" s="172"/>
    </row>
    <row r="2955" spans="1:40" s="155" customFormat="1" ht="57" customHeight="1">
      <c r="A2955" s="155" t="s">
        <v>12642</v>
      </c>
      <c r="B2955" s="132" t="s">
        <v>16</v>
      </c>
      <c r="C2955" s="132" t="s">
        <v>16</v>
      </c>
      <c r="D2955" s="132" t="s">
        <v>16</v>
      </c>
      <c r="E2955" s="156" t="s">
        <v>12746</v>
      </c>
      <c r="F2955" s="156"/>
      <c r="G2955" s="157" t="s">
        <v>11248</v>
      </c>
      <c r="H2955" s="158" t="s">
        <v>10961</v>
      </c>
      <c r="I2955" s="158" t="s">
        <v>12631</v>
      </c>
      <c r="J2955" s="173" t="s">
        <v>162</v>
      </c>
      <c r="K2955" s="160" t="s">
        <v>12632</v>
      </c>
      <c r="L2955" s="161" t="s">
        <v>346</v>
      </c>
      <c r="M2955" s="162" t="s">
        <v>12744</v>
      </c>
      <c r="N2955" s="163" t="s">
        <v>12672</v>
      </c>
      <c r="O2955" s="164" t="s">
        <v>12672</v>
      </c>
      <c r="P2955" s="165" t="s">
        <v>187</v>
      </c>
      <c r="Q2955" s="165" t="s">
        <v>1190</v>
      </c>
      <c r="R2955" s="165">
        <v>2000</v>
      </c>
      <c r="S2955" s="166" t="s">
        <v>242</v>
      </c>
      <c r="T2955" s="165" t="s">
        <v>12645</v>
      </c>
      <c r="U2955" s="156"/>
      <c r="V2955" s="167" t="s">
        <v>12646</v>
      </c>
      <c r="W2955" s="156" t="s">
        <v>12647</v>
      </c>
      <c r="X2955" s="167" t="s">
        <v>12646</v>
      </c>
      <c r="Y2955" s="156"/>
      <c r="Z2955" s="156"/>
      <c r="AA2955" s="168" t="s">
        <v>16</v>
      </c>
      <c r="AB2955" s="169">
        <v>0.95</v>
      </c>
      <c r="AC2955" s="156"/>
      <c r="AD2955" s="156"/>
      <c r="AE2955" s="170"/>
      <c r="AF2955" s="156"/>
      <c r="AG2955" s="156" t="str">
        <f t="shared" si="46"/>
        <v>Y</v>
      </c>
      <c r="AH2955" s="156"/>
      <c r="AI2955" s="171">
        <v>1</v>
      </c>
      <c r="AJ2955" s="158" t="s">
        <v>11252</v>
      </c>
      <c r="AK2955" s="158" t="s">
        <v>334</v>
      </c>
      <c r="AL2955" s="158" t="s">
        <v>335</v>
      </c>
      <c r="AM2955" s="158" t="s">
        <v>191</v>
      </c>
      <c r="AN2955" s="172"/>
    </row>
    <row r="2956" spans="1:40" s="155" customFormat="1" ht="57" customHeight="1">
      <c r="A2956" s="155" t="s">
        <v>12642</v>
      </c>
      <c r="B2956" s="132" t="s">
        <v>16</v>
      </c>
      <c r="C2956" s="132" t="s">
        <v>16</v>
      </c>
      <c r="D2956" s="132" t="s">
        <v>16</v>
      </c>
      <c r="E2956" s="156" t="s">
        <v>12747</v>
      </c>
      <c r="F2956" s="156"/>
      <c r="G2956" s="157" t="s">
        <v>11241</v>
      </c>
      <c r="H2956" s="174" t="s">
        <v>10961</v>
      </c>
      <c r="I2956" s="175" t="s">
        <v>12639</v>
      </c>
      <c r="J2956" s="159"/>
      <c r="K2956" s="176" t="s">
        <v>12640</v>
      </c>
      <c r="L2956" s="161" t="s">
        <v>346</v>
      </c>
      <c r="M2956" s="162" t="s">
        <v>12744</v>
      </c>
      <c r="N2956" s="163" t="s">
        <v>12672</v>
      </c>
      <c r="O2956" s="164" t="s">
        <v>12672</v>
      </c>
      <c r="P2956" s="165" t="s">
        <v>187</v>
      </c>
      <c r="Q2956" s="165" t="s">
        <v>1190</v>
      </c>
      <c r="R2956" s="165">
        <v>8000</v>
      </c>
      <c r="S2956" s="166" t="s">
        <v>242</v>
      </c>
      <c r="T2956" s="165" t="s">
        <v>12645</v>
      </c>
      <c r="U2956" s="156"/>
      <c r="V2956" s="167" t="s">
        <v>12646</v>
      </c>
      <c r="W2956" s="156" t="s">
        <v>12647</v>
      </c>
      <c r="X2956" s="167" t="s">
        <v>12646</v>
      </c>
      <c r="Y2956" s="156"/>
      <c r="Z2956" s="156"/>
      <c r="AA2956" s="168" t="s">
        <v>16</v>
      </c>
      <c r="AB2956" s="169">
        <v>0.95</v>
      </c>
      <c r="AC2956" s="156"/>
      <c r="AD2956" s="156"/>
      <c r="AE2956" s="170"/>
      <c r="AF2956" s="156"/>
      <c r="AG2956" s="156" t="str">
        <f t="shared" si="46"/>
        <v>Y</v>
      </c>
      <c r="AH2956" s="156"/>
      <c r="AI2956" s="171">
        <v>1</v>
      </c>
      <c r="AJ2956" s="158" t="s">
        <v>11246</v>
      </c>
      <c r="AK2956" s="158" t="s">
        <v>334</v>
      </c>
      <c r="AL2956" s="158" t="s">
        <v>335</v>
      </c>
      <c r="AM2956" s="158" t="s">
        <v>191</v>
      </c>
      <c r="AN2956" s="172"/>
    </row>
    <row r="2957" spans="1:40" s="155" customFormat="1" ht="57" customHeight="1">
      <c r="A2957" s="155" t="s">
        <v>12642</v>
      </c>
      <c r="B2957" s="132" t="s">
        <v>16</v>
      </c>
      <c r="C2957" s="132" t="s">
        <v>16</v>
      </c>
      <c r="D2957" s="132" t="s">
        <v>16</v>
      </c>
      <c r="E2957" s="156" t="s">
        <v>12748</v>
      </c>
      <c r="F2957" s="156"/>
      <c r="G2957" s="157" t="s">
        <v>11233</v>
      </c>
      <c r="H2957" s="158" t="s">
        <v>10961</v>
      </c>
      <c r="I2957" s="158" t="s">
        <v>12635</v>
      </c>
      <c r="J2957" s="159"/>
      <c r="K2957" s="160" t="s">
        <v>12636</v>
      </c>
      <c r="L2957" s="161" t="s">
        <v>346</v>
      </c>
      <c r="M2957" s="162" t="s">
        <v>12744</v>
      </c>
      <c r="N2957" s="163" t="s">
        <v>12672</v>
      </c>
      <c r="O2957" s="164" t="s">
        <v>12672</v>
      </c>
      <c r="P2957" s="165" t="s">
        <v>187</v>
      </c>
      <c r="Q2957" s="165" t="s">
        <v>1190</v>
      </c>
      <c r="R2957" s="165">
        <v>8000</v>
      </c>
      <c r="S2957" s="166" t="s">
        <v>242</v>
      </c>
      <c r="T2957" s="165" t="s">
        <v>12645</v>
      </c>
      <c r="U2957" s="156"/>
      <c r="V2957" s="167" t="s">
        <v>12646</v>
      </c>
      <c r="W2957" s="156" t="s">
        <v>12647</v>
      </c>
      <c r="X2957" s="167" t="s">
        <v>12646</v>
      </c>
      <c r="Y2957" s="156"/>
      <c r="Z2957" s="156"/>
      <c r="AA2957" s="168" t="s">
        <v>16</v>
      </c>
      <c r="AB2957" s="169">
        <v>0.95</v>
      </c>
      <c r="AC2957" s="156"/>
      <c r="AD2957" s="156"/>
      <c r="AE2957" s="170"/>
      <c r="AF2957" s="156"/>
      <c r="AG2957" s="156" t="str">
        <f t="shared" si="46"/>
        <v>Y</v>
      </c>
      <c r="AH2957" s="156"/>
      <c r="AI2957" s="171">
        <v>1</v>
      </c>
      <c r="AJ2957" s="158" t="s">
        <v>11239</v>
      </c>
      <c r="AK2957" s="158" t="s">
        <v>334</v>
      </c>
      <c r="AL2957" s="158" t="s">
        <v>335</v>
      </c>
      <c r="AM2957" s="158" t="s">
        <v>191</v>
      </c>
      <c r="AN2957" s="172"/>
    </row>
    <row r="2958" spans="1:40" s="155" customFormat="1" ht="57" customHeight="1">
      <c r="A2958" s="155" t="s">
        <v>12642</v>
      </c>
      <c r="B2958" s="132" t="s">
        <v>16</v>
      </c>
      <c r="C2958" s="132" t="s">
        <v>16</v>
      </c>
      <c r="D2958" s="132" t="s">
        <v>16</v>
      </c>
      <c r="E2958" s="156" t="s">
        <v>12749</v>
      </c>
      <c r="F2958" s="156"/>
      <c r="G2958" s="157" t="s">
        <v>12750</v>
      </c>
      <c r="H2958" s="158" t="s">
        <v>12646</v>
      </c>
      <c r="I2958" s="158" t="s">
        <v>12646</v>
      </c>
      <c r="J2958" s="158" t="s">
        <v>12646</v>
      </c>
      <c r="K2958" s="158" t="s">
        <v>12646</v>
      </c>
      <c r="L2958" s="161" t="s">
        <v>346</v>
      </c>
      <c r="M2958" s="162" t="s">
        <v>12744</v>
      </c>
      <c r="N2958" s="163" t="s">
        <v>12672</v>
      </c>
      <c r="O2958" s="164" t="s">
        <v>12672</v>
      </c>
      <c r="P2958" s="165" t="s">
        <v>187</v>
      </c>
      <c r="Q2958" s="165" t="s">
        <v>1190</v>
      </c>
      <c r="R2958" s="165">
        <v>120</v>
      </c>
      <c r="S2958" s="166" t="s">
        <v>242</v>
      </c>
      <c r="T2958" s="165" t="s">
        <v>242</v>
      </c>
      <c r="U2958" s="156"/>
      <c r="V2958" s="167" t="s">
        <v>12646</v>
      </c>
      <c r="W2958" s="156" t="s">
        <v>12647</v>
      </c>
      <c r="X2958" s="167" t="s">
        <v>12646</v>
      </c>
      <c r="Y2958" s="156"/>
      <c r="Z2958" s="156"/>
      <c r="AA2958" s="168" t="s">
        <v>16</v>
      </c>
      <c r="AB2958" s="169">
        <v>0.95</v>
      </c>
      <c r="AC2958" s="156"/>
      <c r="AD2958" s="156"/>
      <c r="AE2958" s="170"/>
      <c r="AF2958" s="156"/>
      <c r="AG2958" s="156" t="str">
        <f t="shared" si="46"/>
        <v>Y</v>
      </c>
      <c r="AH2958" s="156"/>
      <c r="AI2958" s="171">
        <v>1</v>
      </c>
      <c r="AJ2958" s="158" t="s">
        <v>1321</v>
      </c>
      <c r="AK2958" s="158" t="s">
        <v>334</v>
      </c>
      <c r="AL2958" s="158" t="s">
        <v>335</v>
      </c>
      <c r="AM2958" s="158" t="s">
        <v>191</v>
      </c>
      <c r="AN2958" s="172"/>
    </row>
    <row r="2959" spans="1:40" s="155" customFormat="1" ht="57" customHeight="1">
      <c r="A2959" s="155" t="s">
        <v>12642</v>
      </c>
      <c r="B2959" s="132" t="s">
        <v>16</v>
      </c>
      <c r="C2959" s="132" t="s">
        <v>16</v>
      </c>
      <c r="D2959" s="132" t="s">
        <v>16</v>
      </c>
      <c r="E2959" s="156" t="s">
        <v>12751</v>
      </c>
      <c r="F2959" s="156"/>
      <c r="G2959" s="157" t="s">
        <v>12752</v>
      </c>
      <c r="H2959" s="158" t="s">
        <v>1308</v>
      </c>
      <c r="I2959" s="177" t="s">
        <v>1309</v>
      </c>
      <c r="J2959" s="159" t="s">
        <v>1310</v>
      </c>
      <c r="K2959" s="176" t="s">
        <v>1311</v>
      </c>
      <c r="L2959" s="161" t="s">
        <v>346</v>
      </c>
      <c r="M2959" s="162" t="s">
        <v>12744</v>
      </c>
      <c r="N2959" s="163" t="s">
        <v>12672</v>
      </c>
      <c r="O2959" s="164" t="s">
        <v>12672</v>
      </c>
      <c r="P2959" s="165" t="s">
        <v>187</v>
      </c>
      <c r="Q2959" s="165" t="s">
        <v>1190</v>
      </c>
      <c r="R2959" s="165">
        <v>120</v>
      </c>
      <c r="S2959" s="166" t="s">
        <v>242</v>
      </c>
      <c r="T2959" s="165" t="s">
        <v>242</v>
      </c>
      <c r="U2959" s="156"/>
      <c r="V2959" s="167" t="s">
        <v>12646</v>
      </c>
      <c r="W2959" s="156" t="s">
        <v>12647</v>
      </c>
      <c r="X2959" s="167" t="s">
        <v>12646</v>
      </c>
      <c r="Y2959" s="156"/>
      <c r="Z2959" s="156"/>
      <c r="AA2959" s="168" t="s">
        <v>16</v>
      </c>
      <c r="AB2959" s="169">
        <v>0.95</v>
      </c>
      <c r="AC2959" s="156"/>
      <c r="AD2959" s="156"/>
      <c r="AE2959" s="170"/>
      <c r="AF2959" s="156"/>
      <c r="AG2959" s="156" t="str">
        <f t="shared" si="46"/>
        <v>Y</v>
      </c>
      <c r="AH2959" s="156"/>
      <c r="AI2959" s="171">
        <v>1</v>
      </c>
      <c r="AJ2959" s="158" t="s">
        <v>1313</v>
      </c>
      <c r="AK2959" s="158" t="s">
        <v>334</v>
      </c>
      <c r="AL2959" s="158" t="s">
        <v>335</v>
      </c>
      <c r="AM2959" s="158" t="s">
        <v>191</v>
      </c>
      <c r="AN2959" s="172"/>
    </row>
    <row r="2960" spans="1:40" s="155" customFormat="1" ht="57" customHeight="1">
      <c r="A2960" s="155" t="s">
        <v>12642</v>
      </c>
      <c r="B2960" s="132" t="s">
        <v>16</v>
      </c>
      <c r="C2960" s="132" t="s">
        <v>16</v>
      </c>
      <c r="D2960" s="132" t="s">
        <v>16</v>
      </c>
      <c r="E2960" s="156" t="s">
        <v>12753</v>
      </c>
      <c r="F2960" s="156"/>
      <c r="G2960" s="157" t="s">
        <v>10960</v>
      </c>
      <c r="H2960" s="158" t="s">
        <v>10961</v>
      </c>
      <c r="I2960" s="158" t="s">
        <v>12623</v>
      </c>
      <c r="J2960" s="159"/>
      <c r="K2960" s="160" t="s">
        <v>12624</v>
      </c>
      <c r="L2960" s="161" t="s">
        <v>593</v>
      </c>
      <c r="M2960" s="162" t="s">
        <v>12754</v>
      </c>
      <c r="N2960" s="163" t="s">
        <v>12672</v>
      </c>
      <c r="O2960" s="164" t="s">
        <v>12672</v>
      </c>
      <c r="P2960" s="165" t="s">
        <v>187</v>
      </c>
      <c r="Q2960" s="165" t="s">
        <v>2021</v>
      </c>
      <c r="R2960" s="165">
        <v>22</v>
      </c>
      <c r="S2960" s="166" t="s">
        <v>242</v>
      </c>
      <c r="T2960" s="165" t="s">
        <v>12645</v>
      </c>
      <c r="U2960" s="156"/>
      <c r="V2960" s="167" t="s">
        <v>12646</v>
      </c>
      <c r="W2960" s="156" t="s">
        <v>12647</v>
      </c>
      <c r="X2960" s="167" t="s">
        <v>12646</v>
      </c>
      <c r="Y2960" s="156"/>
      <c r="Z2960" s="156"/>
      <c r="AA2960" s="168" t="s">
        <v>16</v>
      </c>
      <c r="AB2960" s="169">
        <v>0.95</v>
      </c>
      <c r="AC2960" s="156"/>
      <c r="AD2960" s="156"/>
      <c r="AE2960" s="170"/>
      <c r="AF2960" s="156"/>
      <c r="AG2960" s="156" t="str">
        <f t="shared" si="46"/>
        <v>Y</v>
      </c>
      <c r="AH2960" s="156"/>
      <c r="AI2960" s="171">
        <v>1</v>
      </c>
      <c r="AJ2960" s="158" t="s">
        <v>10965</v>
      </c>
      <c r="AK2960" s="158" t="s">
        <v>334</v>
      </c>
      <c r="AL2960" s="158" t="s">
        <v>335</v>
      </c>
      <c r="AM2960" s="158" t="s">
        <v>191</v>
      </c>
      <c r="AN2960" s="172"/>
    </row>
    <row r="2961" spans="1:40" s="155" customFormat="1" ht="57" customHeight="1">
      <c r="A2961" s="155" t="s">
        <v>12642</v>
      </c>
      <c r="B2961" s="132" t="s">
        <v>16</v>
      </c>
      <c r="C2961" s="132" t="s">
        <v>16</v>
      </c>
      <c r="D2961" s="132" t="s">
        <v>16</v>
      </c>
      <c r="E2961" s="156" t="s">
        <v>12755</v>
      </c>
      <c r="F2961" s="156"/>
      <c r="G2961" s="157" t="s">
        <v>10967</v>
      </c>
      <c r="H2961" s="158" t="s">
        <v>10961</v>
      </c>
      <c r="I2961" s="158" t="s">
        <v>12627</v>
      </c>
      <c r="J2961" s="159"/>
      <c r="K2961" s="160" t="s">
        <v>12628</v>
      </c>
      <c r="L2961" s="161" t="s">
        <v>593</v>
      </c>
      <c r="M2961" s="162" t="s">
        <v>12754</v>
      </c>
      <c r="N2961" s="163" t="s">
        <v>12672</v>
      </c>
      <c r="O2961" s="164" t="s">
        <v>12672</v>
      </c>
      <c r="P2961" s="165" t="s">
        <v>187</v>
      </c>
      <c r="Q2961" s="165" t="s">
        <v>2021</v>
      </c>
      <c r="R2961" s="165">
        <v>22</v>
      </c>
      <c r="S2961" s="166" t="s">
        <v>242</v>
      </c>
      <c r="T2961" s="165" t="s">
        <v>12645</v>
      </c>
      <c r="U2961" s="156"/>
      <c r="V2961" s="167" t="s">
        <v>12646</v>
      </c>
      <c r="W2961" s="156" t="s">
        <v>12647</v>
      </c>
      <c r="X2961" s="167" t="s">
        <v>12646</v>
      </c>
      <c r="Y2961" s="156"/>
      <c r="Z2961" s="156"/>
      <c r="AA2961" s="168" t="s">
        <v>16</v>
      </c>
      <c r="AB2961" s="169">
        <v>0.95</v>
      </c>
      <c r="AC2961" s="156"/>
      <c r="AD2961" s="156"/>
      <c r="AE2961" s="170"/>
      <c r="AF2961" s="156"/>
      <c r="AG2961" s="156" t="str">
        <f t="shared" si="46"/>
        <v>Y</v>
      </c>
      <c r="AH2961" s="156"/>
      <c r="AI2961" s="171">
        <v>1</v>
      </c>
      <c r="AJ2961" s="158" t="s">
        <v>10971</v>
      </c>
      <c r="AK2961" s="158" t="s">
        <v>334</v>
      </c>
      <c r="AL2961" s="158" t="s">
        <v>335</v>
      </c>
      <c r="AM2961" s="158" t="s">
        <v>191</v>
      </c>
      <c r="AN2961" s="172"/>
    </row>
    <row r="2962" spans="1:40" s="155" customFormat="1" ht="57" customHeight="1">
      <c r="A2962" s="155" t="s">
        <v>12642</v>
      </c>
      <c r="B2962" s="132" t="s">
        <v>16</v>
      </c>
      <c r="C2962" s="132" t="s">
        <v>16</v>
      </c>
      <c r="D2962" s="132" t="s">
        <v>16</v>
      </c>
      <c r="E2962" s="156" t="s">
        <v>12756</v>
      </c>
      <c r="F2962" s="156"/>
      <c r="G2962" s="157" t="s">
        <v>11248</v>
      </c>
      <c r="H2962" s="158" t="s">
        <v>10961</v>
      </c>
      <c r="I2962" s="158" t="s">
        <v>12631</v>
      </c>
      <c r="J2962" s="173" t="s">
        <v>162</v>
      </c>
      <c r="K2962" s="160" t="s">
        <v>12632</v>
      </c>
      <c r="L2962" s="161" t="s">
        <v>593</v>
      </c>
      <c r="M2962" s="162" t="s">
        <v>12754</v>
      </c>
      <c r="N2962" s="163" t="s">
        <v>12672</v>
      </c>
      <c r="O2962" s="164" t="s">
        <v>12672</v>
      </c>
      <c r="P2962" s="165" t="s">
        <v>187</v>
      </c>
      <c r="Q2962" s="165" t="s">
        <v>1190</v>
      </c>
      <c r="R2962" s="165">
        <v>2000</v>
      </c>
      <c r="S2962" s="166" t="s">
        <v>242</v>
      </c>
      <c r="T2962" s="165" t="s">
        <v>12645</v>
      </c>
      <c r="U2962" s="156"/>
      <c r="V2962" s="167" t="s">
        <v>12646</v>
      </c>
      <c r="W2962" s="156" t="s">
        <v>12647</v>
      </c>
      <c r="X2962" s="167" t="s">
        <v>12646</v>
      </c>
      <c r="Y2962" s="156"/>
      <c r="Z2962" s="156"/>
      <c r="AA2962" s="168" t="s">
        <v>16</v>
      </c>
      <c r="AB2962" s="169">
        <v>0.95</v>
      </c>
      <c r="AC2962" s="156"/>
      <c r="AD2962" s="156"/>
      <c r="AE2962" s="170"/>
      <c r="AF2962" s="156"/>
      <c r="AG2962" s="156" t="str">
        <f t="shared" si="46"/>
        <v>Y</v>
      </c>
      <c r="AH2962" s="156"/>
      <c r="AI2962" s="171">
        <v>1</v>
      </c>
      <c r="AJ2962" s="158" t="s">
        <v>11252</v>
      </c>
      <c r="AK2962" s="158" t="s">
        <v>334</v>
      </c>
      <c r="AL2962" s="158" t="s">
        <v>335</v>
      </c>
      <c r="AM2962" s="158" t="s">
        <v>191</v>
      </c>
      <c r="AN2962" s="172"/>
    </row>
    <row r="2963" spans="1:40" s="155" customFormat="1" ht="57" customHeight="1">
      <c r="A2963" s="155" t="s">
        <v>12642</v>
      </c>
      <c r="B2963" s="132" t="s">
        <v>16</v>
      </c>
      <c r="C2963" s="132" t="s">
        <v>16</v>
      </c>
      <c r="D2963" s="132" t="s">
        <v>16</v>
      </c>
      <c r="E2963" s="156" t="s">
        <v>12757</v>
      </c>
      <c r="F2963" s="156"/>
      <c r="G2963" s="157" t="s">
        <v>11241</v>
      </c>
      <c r="H2963" s="174" t="s">
        <v>10961</v>
      </c>
      <c r="I2963" s="175" t="s">
        <v>12639</v>
      </c>
      <c r="J2963" s="159"/>
      <c r="K2963" s="176" t="s">
        <v>12640</v>
      </c>
      <c r="L2963" s="161" t="s">
        <v>593</v>
      </c>
      <c r="M2963" s="162" t="s">
        <v>12754</v>
      </c>
      <c r="N2963" s="163" t="s">
        <v>12672</v>
      </c>
      <c r="O2963" s="164" t="s">
        <v>12672</v>
      </c>
      <c r="P2963" s="165" t="s">
        <v>187</v>
      </c>
      <c r="Q2963" s="165" t="s">
        <v>1190</v>
      </c>
      <c r="R2963" s="165">
        <v>8000</v>
      </c>
      <c r="S2963" s="166" t="s">
        <v>242</v>
      </c>
      <c r="T2963" s="165" t="s">
        <v>12645</v>
      </c>
      <c r="U2963" s="156"/>
      <c r="V2963" s="167" t="s">
        <v>12646</v>
      </c>
      <c r="W2963" s="156" t="s">
        <v>12647</v>
      </c>
      <c r="X2963" s="167" t="s">
        <v>12646</v>
      </c>
      <c r="Y2963" s="156"/>
      <c r="Z2963" s="156"/>
      <c r="AA2963" s="168" t="s">
        <v>16</v>
      </c>
      <c r="AB2963" s="169">
        <v>0.95</v>
      </c>
      <c r="AC2963" s="156"/>
      <c r="AD2963" s="156"/>
      <c r="AE2963" s="170"/>
      <c r="AF2963" s="156"/>
      <c r="AG2963" s="156" t="str">
        <f t="shared" si="46"/>
        <v>Y</v>
      </c>
      <c r="AH2963" s="156"/>
      <c r="AI2963" s="171">
        <v>1</v>
      </c>
      <c r="AJ2963" s="158" t="s">
        <v>11246</v>
      </c>
      <c r="AK2963" s="158" t="s">
        <v>334</v>
      </c>
      <c r="AL2963" s="158" t="s">
        <v>335</v>
      </c>
      <c r="AM2963" s="158" t="s">
        <v>191</v>
      </c>
      <c r="AN2963" s="172"/>
    </row>
    <row r="2964" spans="1:40" s="155" customFormat="1" ht="57" customHeight="1">
      <c r="A2964" s="155" t="s">
        <v>12642</v>
      </c>
      <c r="B2964" s="132" t="s">
        <v>16</v>
      </c>
      <c r="C2964" s="132" t="s">
        <v>16</v>
      </c>
      <c r="D2964" s="132" t="s">
        <v>16</v>
      </c>
      <c r="E2964" s="156" t="s">
        <v>12758</v>
      </c>
      <c r="F2964" s="156"/>
      <c r="G2964" s="157" t="s">
        <v>11233</v>
      </c>
      <c r="H2964" s="158" t="s">
        <v>10961</v>
      </c>
      <c r="I2964" s="158" t="s">
        <v>12635</v>
      </c>
      <c r="J2964" s="159"/>
      <c r="K2964" s="160" t="s">
        <v>12636</v>
      </c>
      <c r="L2964" s="161" t="s">
        <v>593</v>
      </c>
      <c r="M2964" s="162" t="s">
        <v>12754</v>
      </c>
      <c r="N2964" s="163" t="s">
        <v>12672</v>
      </c>
      <c r="O2964" s="164" t="s">
        <v>12672</v>
      </c>
      <c r="P2964" s="165" t="s">
        <v>187</v>
      </c>
      <c r="Q2964" s="165" t="s">
        <v>1190</v>
      </c>
      <c r="R2964" s="165">
        <v>8000</v>
      </c>
      <c r="S2964" s="166" t="s">
        <v>242</v>
      </c>
      <c r="T2964" s="165" t="s">
        <v>12645</v>
      </c>
      <c r="U2964" s="156"/>
      <c r="V2964" s="167" t="s">
        <v>12646</v>
      </c>
      <c r="W2964" s="156" t="s">
        <v>12647</v>
      </c>
      <c r="X2964" s="167" t="s">
        <v>12646</v>
      </c>
      <c r="Y2964" s="156"/>
      <c r="Z2964" s="156"/>
      <c r="AA2964" s="168" t="s">
        <v>16</v>
      </c>
      <c r="AB2964" s="169">
        <v>0.95</v>
      </c>
      <c r="AC2964" s="156"/>
      <c r="AD2964" s="156"/>
      <c r="AE2964" s="170"/>
      <c r="AF2964" s="156"/>
      <c r="AG2964" s="156" t="str">
        <f t="shared" si="46"/>
        <v>Y</v>
      </c>
      <c r="AH2964" s="156"/>
      <c r="AI2964" s="171">
        <v>1</v>
      </c>
      <c r="AJ2964" s="158" t="s">
        <v>11239</v>
      </c>
      <c r="AK2964" s="158" t="s">
        <v>334</v>
      </c>
      <c r="AL2964" s="158" t="s">
        <v>335</v>
      </c>
      <c r="AM2964" s="158" t="s">
        <v>191</v>
      </c>
      <c r="AN2964" s="172"/>
    </row>
    <row r="2965" spans="1:40" s="155" customFormat="1" ht="57" customHeight="1">
      <c r="A2965" s="155" t="s">
        <v>12642</v>
      </c>
      <c r="B2965" s="132" t="s">
        <v>16</v>
      </c>
      <c r="C2965" s="132" t="s">
        <v>16</v>
      </c>
      <c r="D2965" s="132" t="s">
        <v>16</v>
      </c>
      <c r="E2965" s="156" t="s">
        <v>12759</v>
      </c>
      <c r="F2965" s="156"/>
      <c r="G2965" s="157" t="s">
        <v>10960</v>
      </c>
      <c r="H2965" s="158" t="s">
        <v>10961</v>
      </c>
      <c r="I2965" s="158" t="s">
        <v>12623</v>
      </c>
      <c r="J2965" s="159"/>
      <c r="K2965" s="160" t="s">
        <v>12624</v>
      </c>
      <c r="L2965" s="161" t="s">
        <v>579</v>
      </c>
      <c r="M2965" s="162" t="s">
        <v>12760</v>
      </c>
      <c r="N2965" s="163" t="s">
        <v>12672</v>
      </c>
      <c r="O2965" s="164" t="s">
        <v>12672</v>
      </c>
      <c r="P2965" s="165" t="s">
        <v>242</v>
      </c>
      <c r="Q2965" s="165" t="s">
        <v>2021</v>
      </c>
      <c r="R2965" s="165">
        <v>22</v>
      </c>
      <c r="S2965" s="166" t="s">
        <v>242</v>
      </c>
      <c r="T2965" s="165" t="s">
        <v>12645</v>
      </c>
      <c r="U2965" s="156"/>
      <c r="V2965" s="167" t="s">
        <v>12646</v>
      </c>
      <c r="W2965" s="156" t="s">
        <v>12647</v>
      </c>
      <c r="X2965" s="167" t="s">
        <v>12646</v>
      </c>
      <c r="Y2965" s="156"/>
      <c r="Z2965" s="156"/>
      <c r="AA2965" s="168" t="s">
        <v>16</v>
      </c>
      <c r="AB2965" s="169">
        <v>0.95</v>
      </c>
      <c r="AC2965" s="156"/>
      <c r="AD2965" s="156"/>
      <c r="AE2965" s="170"/>
      <c r="AF2965" s="156"/>
      <c r="AG2965" s="156" t="str">
        <f t="shared" si="46"/>
        <v>Y</v>
      </c>
      <c r="AH2965" s="156"/>
      <c r="AI2965" s="171">
        <v>1</v>
      </c>
      <c r="AJ2965" s="158" t="s">
        <v>10965</v>
      </c>
      <c r="AK2965" s="158" t="s">
        <v>334</v>
      </c>
      <c r="AL2965" s="158" t="s">
        <v>335</v>
      </c>
      <c r="AM2965" s="158" t="s">
        <v>191</v>
      </c>
      <c r="AN2965" s="172"/>
    </row>
    <row r="2966" spans="1:40" s="155" customFormat="1" ht="57" customHeight="1">
      <c r="A2966" s="155" t="s">
        <v>12642</v>
      </c>
      <c r="B2966" s="132" t="s">
        <v>16</v>
      </c>
      <c r="C2966" s="132" t="s">
        <v>16</v>
      </c>
      <c r="D2966" s="132" t="s">
        <v>16</v>
      </c>
      <c r="E2966" s="156" t="s">
        <v>12761</v>
      </c>
      <c r="F2966" s="156"/>
      <c r="G2966" s="157" t="s">
        <v>10967</v>
      </c>
      <c r="H2966" s="158" t="s">
        <v>10961</v>
      </c>
      <c r="I2966" s="158" t="s">
        <v>12627</v>
      </c>
      <c r="J2966" s="159"/>
      <c r="K2966" s="160" t="s">
        <v>12628</v>
      </c>
      <c r="L2966" s="161" t="s">
        <v>579</v>
      </c>
      <c r="M2966" s="162" t="s">
        <v>12760</v>
      </c>
      <c r="N2966" s="163" t="s">
        <v>12672</v>
      </c>
      <c r="O2966" s="164" t="s">
        <v>12672</v>
      </c>
      <c r="P2966" s="165" t="s">
        <v>242</v>
      </c>
      <c r="Q2966" s="165" t="s">
        <v>2021</v>
      </c>
      <c r="R2966" s="165">
        <v>22</v>
      </c>
      <c r="S2966" s="166" t="s">
        <v>242</v>
      </c>
      <c r="T2966" s="165" t="s">
        <v>12645</v>
      </c>
      <c r="U2966" s="156"/>
      <c r="V2966" s="167" t="s">
        <v>12646</v>
      </c>
      <c r="W2966" s="156" t="s">
        <v>12647</v>
      </c>
      <c r="X2966" s="167" t="s">
        <v>12646</v>
      </c>
      <c r="Y2966" s="156"/>
      <c r="Z2966" s="156"/>
      <c r="AA2966" s="168" t="s">
        <v>16</v>
      </c>
      <c r="AB2966" s="169">
        <v>0.95</v>
      </c>
      <c r="AC2966" s="156"/>
      <c r="AD2966" s="156"/>
      <c r="AE2966" s="170"/>
      <c r="AF2966" s="156"/>
      <c r="AG2966" s="156" t="str">
        <f t="shared" si="46"/>
        <v>Y</v>
      </c>
      <c r="AH2966" s="156"/>
      <c r="AI2966" s="171">
        <v>1</v>
      </c>
      <c r="AJ2966" s="158" t="s">
        <v>10971</v>
      </c>
      <c r="AK2966" s="158" t="s">
        <v>334</v>
      </c>
      <c r="AL2966" s="158" t="s">
        <v>335</v>
      </c>
      <c r="AM2966" s="158" t="s">
        <v>191</v>
      </c>
      <c r="AN2966" s="172"/>
    </row>
    <row r="2967" spans="1:40" s="155" customFormat="1" ht="57" customHeight="1">
      <c r="A2967" s="155" t="s">
        <v>12642</v>
      </c>
      <c r="B2967" s="132" t="s">
        <v>16</v>
      </c>
      <c r="C2967" s="132" t="s">
        <v>16</v>
      </c>
      <c r="D2967" s="132" t="s">
        <v>16</v>
      </c>
      <c r="E2967" s="156" t="s">
        <v>12762</v>
      </c>
      <c r="F2967" s="156"/>
      <c r="G2967" s="157" t="s">
        <v>11248</v>
      </c>
      <c r="H2967" s="158" t="s">
        <v>10961</v>
      </c>
      <c r="I2967" s="158" t="s">
        <v>12631</v>
      </c>
      <c r="J2967" s="173" t="s">
        <v>162</v>
      </c>
      <c r="K2967" s="160" t="s">
        <v>12632</v>
      </c>
      <c r="L2967" s="161" t="s">
        <v>579</v>
      </c>
      <c r="M2967" s="162" t="s">
        <v>12760</v>
      </c>
      <c r="N2967" s="163" t="s">
        <v>12672</v>
      </c>
      <c r="O2967" s="164" t="s">
        <v>12672</v>
      </c>
      <c r="P2967" s="165" t="s">
        <v>187</v>
      </c>
      <c r="Q2967" s="165" t="s">
        <v>1190</v>
      </c>
      <c r="R2967" s="165">
        <v>2000</v>
      </c>
      <c r="S2967" s="166" t="s">
        <v>242</v>
      </c>
      <c r="T2967" s="165" t="s">
        <v>12645</v>
      </c>
      <c r="U2967" s="156"/>
      <c r="V2967" s="167" t="s">
        <v>12646</v>
      </c>
      <c r="W2967" s="156" t="s">
        <v>12647</v>
      </c>
      <c r="X2967" s="167" t="s">
        <v>12646</v>
      </c>
      <c r="Y2967" s="156"/>
      <c r="Z2967" s="156"/>
      <c r="AA2967" s="168" t="s">
        <v>16</v>
      </c>
      <c r="AB2967" s="169">
        <v>0.95</v>
      </c>
      <c r="AC2967" s="156"/>
      <c r="AD2967" s="156"/>
      <c r="AE2967" s="170"/>
      <c r="AF2967" s="156"/>
      <c r="AG2967" s="156" t="str">
        <f t="shared" si="46"/>
        <v>Y</v>
      </c>
      <c r="AH2967" s="156"/>
      <c r="AI2967" s="171">
        <v>1</v>
      </c>
      <c r="AJ2967" s="158" t="s">
        <v>11252</v>
      </c>
      <c r="AK2967" s="158" t="s">
        <v>334</v>
      </c>
      <c r="AL2967" s="158" t="s">
        <v>335</v>
      </c>
      <c r="AM2967" s="158" t="s">
        <v>191</v>
      </c>
      <c r="AN2967" s="172"/>
    </row>
    <row r="2968" spans="1:40" s="155" customFormat="1" ht="57" customHeight="1">
      <c r="A2968" s="155" t="s">
        <v>12642</v>
      </c>
      <c r="B2968" s="132" t="s">
        <v>16</v>
      </c>
      <c r="C2968" s="132" t="s">
        <v>16</v>
      </c>
      <c r="D2968" s="132" t="s">
        <v>16</v>
      </c>
      <c r="E2968" s="156" t="s">
        <v>12763</v>
      </c>
      <c r="F2968" s="156"/>
      <c r="G2968" s="157" t="s">
        <v>11241</v>
      </c>
      <c r="H2968" s="174" t="s">
        <v>10961</v>
      </c>
      <c r="I2968" s="175" t="s">
        <v>12639</v>
      </c>
      <c r="J2968" s="159"/>
      <c r="K2968" s="176" t="s">
        <v>12640</v>
      </c>
      <c r="L2968" s="161" t="s">
        <v>579</v>
      </c>
      <c r="M2968" s="162" t="s">
        <v>12760</v>
      </c>
      <c r="N2968" s="163" t="s">
        <v>12672</v>
      </c>
      <c r="O2968" s="164" t="s">
        <v>12672</v>
      </c>
      <c r="P2968" s="165" t="s">
        <v>187</v>
      </c>
      <c r="Q2968" s="165" t="s">
        <v>1190</v>
      </c>
      <c r="R2968" s="165">
        <v>8000</v>
      </c>
      <c r="S2968" s="166" t="s">
        <v>242</v>
      </c>
      <c r="T2968" s="165" t="s">
        <v>12645</v>
      </c>
      <c r="U2968" s="156"/>
      <c r="V2968" s="167" t="s">
        <v>12646</v>
      </c>
      <c r="W2968" s="156" t="s">
        <v>12647</v>
      </c>
      <c r="X2968" s="167" t="s">
        <v>12646</v>
      </c>
      <c r="Y2968" s="156"/>
      <c r="Z2968" s="156"/>
      <c r="AA2968" s="168" t="s">
        <v>16</v>
      </c>
      <c r="AB2968" s="169">
        <v>0.95</v>
      </c>
      <c r="AC2968" s="156"/>
      <c r="AD2968" s="156"/>
      <c r="AE2968" s="170"/>
      <c r="AF2968" s="156"/>
      <c r="AG2968" s="156" t="str">
        <f t="shared" si="46"/>
        <v>Y</v>
      </c>
      <c r="AH2968" s="156"/>
      <c r="AI2968" s="171">
        <v>1</v>
      </c>
      <c r="AJ2968" s="158" t="s">
        <v>11246</v>
      </c>
      <c r="AK2968" s="158" t="s">
        <v>334</v>
      </c>
      <c r="AL2968" s="158" t="s">
        <v>335</v>
      </c>
      <c r="AM2968" s="158" t="s">
        <v>191</v>
      </c>
      <c r="AN2968" s="172"/>
    </row>
    <row r="2969" spans="1:40" s="155" customFormat="1" ht="57" customHeight="1">
      <c r="A2969" s="155" t="s">
        <v>12642</v>
      </c>
      <c r="B2969" s="132" t="s">
        <v>16</v>
      </c>
      <c r="C2969" s="132" t="s">
        <v>16</v>
      </c>
      <c r="D2969" s="132" t="s">
        <v>16</v>
      </c>
      <c r="E2969" s="156" t="s">
        <v>12764</v>
      </c>
      <c r="F2969" s="156"/>
      <c r="G2969" s="157" t="s">
        <v>11233</v>
      </c>
      <c r="H2969" s="158" t="s">
        <v>10961</v>
      </c>
      <c r="I2969" s="158" t="s">
        <v>12635</v>
      </c>
      <c r="J2969" s="159"/>
      <c r="K2969" s="160" t="s">
        <v>12636</v>
      </c>
      <c r="L2969" s="161" t="s">
        <v>579</v>
      </c>
      <c r="M2969" s="162" t="s">
        <v>12760</v>
      </c>
      <c r="N2969" s="163" t="s">
        <v>12672</v>
      </c>
      <c r="O2969" s="164" t="s">
        <v>12672</v>
      </c>
      <c r="P2969" s="165" t="s">
        <v>187</v>
      </c>
      <c r="Q2969" s="165" t="s">
        <v>1190</v>
      </c>
      <c r="R2969" s="165">
        <v>8000</v>
      </c>
      <c r="S2969" s="166" t="s">
        <v>242</v>
      </c>
      <c r="T2969" s="165" t="s">
        <v>12645</v>
      </c>
      <c r="U2969" s="156"/>
      <c r="V2969" s="167" t="s">
        <v>12646</v>
      </c>
      <c r="W2969" s="156" t="s">
        <v>12647</v>
      </c>
      <c r="X2969" s="167" t="s">
        <v>12646</v>
      </c>
      <c r="Y2969" s="156"/>
      <c r="Z2969" s="156"/>
      <c r="AA2969" s="168" t="s">
        <v>16</v>
      </c>
      <c r="AB2969" s="169">
        <v>0.95</v>
      </c>
      <c r="AC2969" s="156"/>
      <c r="AD2969" s="156"/>
      <c r="AE2969" s="170"/>
      <c r="AF2969" s="156"/>
      <c r="AG2969" s="156" t="str">
        <f t="shared" si="46"/>
        <v>Y</v>
      </c>
      <c r="AH2969" s="156"/>
      <c r="AI2969" s="171">
        <v>1</v>
      </c>
      <c r="AJ2969" s="158" t="s">
        <v>11239</v>
      </c>
      <c r="AK2969" s="158" t="s">
        <v>334</v>
      </c>
      <c r="AL2969" s="158" t="s">
        <v>335</v>
      </c>
      <c r="AM2969" s="158" t="s">
        <v>191</v>
      </c>
      <c r="AN2969" s="172"/>
    </row>
    <row r="2970" spans="1:40" s="155" customFormat="1" ht="57" customHeight="1">
      <c r="A2970" s="155" t="s">
        <v>12642</v>
      </c>
      <c r="B2970" s="132" t="s">
        <v>16</v>
      </c>
      <c r="C2970" s="132" t="s">
        <v>16</v>
      </c>
      <c r="D2970" s="132" t="s">
        <v>16</v>
      </c>
      <c r="E2970" s="156" t="s">
        <v>12765</v>
      </c>
      <c r="F2970" s="156"/>
      <c r="G2970" s="157" t="s">
        <v>10960</v>
      </c>
      <c r="H2970" s="158" t="s">
        <v>10961</v>
      </c>
      <c r="I2970" s="158" t="s">
        <v>12623</v>
      </c>
      <c r="J2970" s="159"/>
      <c r="K2970" s="160" t="s">
        <v>12624</v>
      </c>
      <c r="L2970" s="161" t="s">
        <v>500</v>
      </c>
      <c r="M2970" s="162" t="s">
        <v>12766</v>
      </c>
      <c r="N2970" s="163" t="s">
        <v>12672</v>
      </c>
      <c r="O2970" s="164" t="s">
        <v>12672</v>
      </c>
      <c r="P2970" s="165" t="s">
        <v>242</v>
      </c>
      <c r="Q2970" s="165" t="s">
        <v>2021</v>
      </c>
      <c r="R2970" s="165">
        <v>22</v>
      </c>
      <c r="S2970" s="166" t="s">
        <v>242</v>
      </c>
      <c r="T2970" s="165" t="s">
        <v>12645</v>
      </c>
      <c r="U2970" s="156"/>
      <c r="V2970" s="167" t="s">
        <v>12646</v>
      </c>
      <c r="W2970" s="156" t="s">
        <v>12647</v>
      </c>
      <c r="X2970" s="167" t="s">
        <v>12646</v>
      </c>
      <c r="Y2970" s="156"/>
      <c r="Z2970" s="156"/>
      <c r="AA2970" s="168" t="s">
        <v>16</v>
      </c>
      <c r="AB2970" s="169">
        <v>0.95</v>
      </c>
      <c r="AC2970" s="156"/>
      <c r="AD2970" s="156"/>
      <c r="AE2970" s="170"/>
      <c r="AF2970" s="156"/>
      <c r="AG2970" s="156" t="str">
        <f t="shared" si="46"/>
        <v>Y</v>
      </c>
      <c r="AH2970" s="156"/>
      <c r="AI2970" s="171">
        <v>1</v>
      </c>
      <c r="AJ2970" s="158" t="s">
        <v>10965</v>
      </c>
      <c r="AK2970" s="158" t="s">
        <v>334</v>
      </c>
      <c r="AL2970" s="158" t="s">
        <v>335</v>
      </c>
      <c r="AM2970" s="158" t="s">
        <v>191</v>
      </c>
      <c r="AN2970" s="172"/>
    </row>
    <row r="2971" spans="1:40" s="155" customFormat="1" ht="57" customHeight="1">
      <c r="A2971" s="155" t="s">
        <v>12642</v>
      </c>
      <c r="B2971" s="132" t="s">
        <v>16</v>
      </c>
      <c r="C2971" s="132" t="s">
        <v>16</v>
      </c>
      <c r="D2971" s="132" t="s">
        <v>16</v>
      </c>
      <c r="E2971" s="156" t="s">
        <v>12767</v>
      </c>
      <c r="F2971" s="156"/>
      <c r="G2971" s="157" t="s">
        <v>10967</v>
      </c>
      <c r="H2971" s="158" t="s">
        <v>10961</v>
      </c>
      <c r="I2971" s="158" t="s">
        <v>12627</v>
      </c>
      <c r="J2971" s="159"/>
      <c r="K2971" s="160" t="s">
        <v>12628</v>
      </c>
      <c r="L2971" s="161" t="s">
        <v>500</v>
      </c>
      <c r="M2971" s="162" t="s">
        <v>12766</v>
      </c>
      <c r="N2971" s="163" t="s">
        <v>12672</v>
      </c>
      <c r="O2971" s="164" t="s">
        <v>12672</v>
      </c>
      <c r="P2971" s="165" t="s">
        <v>242</v>
      </c>
      <c r="Q2971" s="165" t="s">
        <v>2021</v>
      </c>
      <c r="R2971" s="165">
        <v>22</v>
      </c>
      <c r="S2971" s="166" t="s">
        <v>242</v>
      </c>
      <c r="T2971" s="165" t="s">
        <v>12645</v>
      </c>
      <c r="U2971" s="156"/>
      <c r="V2971" s="167" t="s">
        <v>12646</v>
      </c>
      <c r="W2971" s="156" t="s">
        <v>12647</v>
      </c>
      <c r="X2971" s="167" t="s">
        <v>12646</v>
      </c>
      <c r="Y2971" s="156"/>
      <c r="Z2971" s="156"/>
      <c r="AA2971" s="168" t="s">
        <v>16</v>
      </c>
      <c r="AB2971" s="169">
        <v>0.95</v>
      </c>
      <c r="AC2971" s="156"/>
      <c r="AD2971" s="156"/>
      <c r="AE2971" s="170"/>
      <c r="AF2971" s="156"/>
      <c r="AG2971" s="156" t="str">
        <f t="shared" si="46"/>
        <v>Y</v>
      </c>
      <c r="AH2971" s="156"/>
      <c r="AI2971" s="171">
        <v>1</v>
      </c>
      <c r="AJ2971" s="158" t="s">
        <v>10971</v>
      </c>
      <c r="AK2971" s="158" t="s">
        <v>334</v>
      </c>
      <c r="AL2971" s="158" t="s">
        <v>335</v>
      </c>
      <c r="AM2971" s="158" t="s">
        <v>191</v>
      </c>
      <c r="AN2971" s="172"/>
    </row>
    <row r="2972" spans="1:40" s="155" customFormat="1" ht="57" customHeight="1">
      <c r="A2972" s="155" t="s">
        <v>12642</v>
      </c>
      <c r="B2972" s="132" t="s">
        <v>16</v>
      </c>
      <c r="C2972" s="132" t="s">
        <v>16</v>
      </c>
      <c r="D2972" s="132" t="s">
        <v>16</v>
      </c>
      <c r="E2972" s="156" t="s">
        <v>12768</v>
      </c>
      <c r="F2972" s="156"/>
      <c r="G2972" s="157" t="s">
        <v>11248</v>
      </c>
      <c r="H2972" s="158" t="s">
        <v>10961</v>
      </c>
      <c r="I2972" s="158" t="s">
        <v>12631</v>
      </c>
      <c r="J2972" s="173" t="s">
        <v>162</v>
      </c>
      <c r="K2972" s="160" t="s">
        <v>12632</v>
      </c>
      <c r="L2972" s="161" t="s">
        <v>500</v>
      </c>
      <c r="M2972" s="162" t="s">
        <v>12766</v>
      </c>
      <c r="N2972" s="163" t="s">
        <v>12672</v>
      </c>
      <c r="O2972" s="164" t="s">
        <v>12672</v>
      </c>
      <c r="P2972" s="165" t="s">
        <v>242</v>
      </c>
      <c r="Q2972" s="165" t="s">
        <v>1190</v>
      </c>
      <c r="R2972" s="165">
        <v>2000</v>
      </c>
      <c r="S2972" s="166" t="s">
        <v>242</v>
      </c>
      <c r="T2972" s="165" t="s">
        <v>12645</v>
      </c>
      <c r="U2972" s="156"/>
      <c r="V2972" s="167" t="s">
        <v>12646</v>
      </c>
      <c r="W2972" s="156" t="s">
        <v>12647</v>
      </c>
      <c r="X2972" s="167" t="s">
        <v>12646</v>
      </c>
      <c r="Y2972" s="156"/>
      <c r="Z2972" s="156"/>
      <c r="AA2972" s="168" t="s">
        <v>16</v>
      </c>
      <c r="AB2972" s="169">
        <v>0.95</v>
      </c>
      <c r="AC2972" s="156"/>
      <c r="AD2972" s="156"/>
      <c r="AE2972" s="170"/>
      <c r="AF2972" s="156"/>
      <c r="AG2972" s="156" t="str">
        <f t="shared" si="46"/>
        <v>Y</v>
      </c>
      <c r="AH2972" s="156"/>
      <c r="AI2972" s="171">
        <v>1</v>
      </c>
      <c r="AJ2972" s="158" t="s">
        <v>11252</v>
      </c>
      <c r="AK2972" s="158" t="s">
        <v>334</v>
      </c>
      <c r="AL2972" s="158" t="s">
        <v>335</v>
      </c>
      <c r="AM2972" s="158" t="s">
        <v>191</v>
      </c>
      <c r="AN2972" s="172"/>
    </row>
    <row r="2973" spans="1:40" s="155" customFormat="1" ht="57" customHeight="1">
      <c r="A2973" s="155" t="s">
        <v>12642</v>
      </c>
      <c r="B2973" s="132" t="s">
        <v>16</v>
      </c>
      <c r="C2973" s="132" t="s">
        <v>16</v>
      </c>
      <c r="D2973" s="132" t="s">
        <v>16</v>
      </c>
      <c r="E2973" s="156" t="s">
        <v>12769</v>
      </c>
      <c r="F2973" s="156"/>
      <c r="G2973" s="157" t="s">
        <v>11233</v>
      </c>
      <c r="H2973" s="158" t="s">
        <v>10961</v>
      </c>
      <c r="I2973" s="158" t="s">
        <v>12635</v>
      </c>
      <c r="J2973" s="159"/>
      <c r="K2973" s="160" t="s">
        <v>12636</v>
      </c>
      <c r="L2973" s="161" t="s">
        <v>500</v>
      </c>
      <c r="M2973" s="162" t="s">
        <v>12766</v>
      </c>
      <c r="N2973" s="163" t="s">
        <v>12672</v>
      </c>
      <c r="O2973" s="164" t="s">
        <v>12672</v>
      </c>
      <c r="P2973" s="165" t="s">
        <v>187</v>
      </c>
      <c r="Q2973" s="165" t="s">
        <v>1190</v>
      </c>
      <c r="R2973" s="165">
        <v>8000</v>
      </c>
      <c r="S2973" s="166" t="s">
        <v>242</v>
      </c>
      <c r="T2973" s="165" t="s">
        <v>12645</v>
      </c>
      <c r="U2973" s="156"/>
      <c r="V2973" s="167" t="s">
        <v>12646</v>
      </c>
      <c r="W2973" s="156" t="s">
        <v>12647</v>
      </c>
      <c r="X2973" s="167" t="s">
        <v>12646</v>
      </c>
      <c r="Y2973" s="156"/>
      <c r="Z2973" s="156"/>
      <c r="AA2973" s="168" t="s">
        <v>16</v>
      </c>
      <c r="AB2973" s="169">
        <v>0.95</v>
      </c>
      <c r="AC2973" s="156"/>
      <c r="AD2973" s="156"/>
      <c r="AE2973" s="170"/>
      <c r="AF2973" s="156"/>
      <c r="AG2973" s="156" t="str">
        <f t="shared" si="46"/>
        <v>Y</v>
      </c>
      <c r="AH2973" s="156"/>
      <c r="AI2973" s="171">
        <v>1</v>
      </c>
      <c r="AJ2973" s="158" t="s">
        <v>11239</v>
      </c>
      <c r="AK2973" s="158" t="s">
        <v>334</v>
      </c>
      <c r="AL2973" s="158" t="s">
        <v>335</v>
      </c>
      <c r="AM2973" s="158" t="s">
        <v>191</v>
      </c>
      <c r="AN2973" s="172"/>
    </row>
    <row r="2974" spans="1:40" s="155" customFormat="1" ht="57" customHeight="1">
      <c r="A2974" s="155" t="s">
        <v>12642</v>
      </c>
      <c r="B2974" s="132" t="s">
        <v>16</v>
      </c>
      <c r="C2974" s="132" t="s">
        <v>16</v>
      </c>
      <c r="D2974" s="132" t="s">
        <v>16</v>
      </c>
      <c r="E2974" s="156" t="s">
        <v>12770</v>
      </c>
      <c r="F2974" s="156"/>
      <c r="G2974" s="157" t="s">
        <v>11241</v>
      </c>
      <c r="H2974" s="174" t="s">
        <v>10961</v>
      </c>
      <c r="I2974" s="175" t="s">
        <v>12639</v>
      </c>
      <c r="J2974" s="159"/>
      <c r="K2974" s="176" t="s">
        <v>12640</v>
      </c>
      <c r="L2974" s="161" t="s">
        <v>500</v>
      </c>
      <c r="M2974" s="162" t="s">
        <v>12766</v>
      </c>
      <c r="N2974" s="163" t="s">
        <v>12672</v>
      </c>
      <c r="O2974" s="164" t="s">
        <v>12672</v>
      </c>
      <c r="P2974" s="165" t="s">
        <v>187</v>
      </c>
      <c r="Q2974" s="165" t="s">
        <v>1190</v>
      </c>
      <c r="R2974" s="165">
        <v>8000</v>
      </c>
      <c r="S2974" s="166" t="s">
        <v>242</v>
      </c>
      <c r="T2974" s="165" t="s">
        <v>12645</v>
      </c>
      <c r="U2974" s="156"/>
      <c r="V2974" s="167" t="s">
        <v>12646</v>
      </c>
      <c r="W2974" s="156" t="s">
        <v>12647</v>
      </c>
      <c r="X2974" s="167" t="s">
        <v>12646</v>
      </c>
      <c r="Y2974" s="156"/>
      <c r="Z2974" s="156"/>
      <c r="AA2974" s="168" t="s">
        <v>16</v>
      </c>
      <c r="AB2974" s="169">
        <v>0.95</v>
      </c>
      <c r="AC2974" s="156"/>
      <c r="AD2974" s="156"/>
      <c r="AE2974" s="170"/>
      <c r="AF2974" s="156"/>
      <c r="AG2974" s="156" t="str">
        <f t="shared" si="46"/>
        <v>Y</v>
      </c>
      <c r="AH2974" s="156"/>
      <c r="AI2974" s="171">
        <v>1</v>
      </c>
      <c r="AJ2974" s="158" t="s">
        <v>11246</v>
      </c>
      <c r="AK2974" s="158" t="s">
        <v>334</v>
      </c>
      <c r="AL2974" s="158" t="s">
        <v>335</v>
      </c>
      <c r="AM2974" s="158" t="s">
        <v>191</v>
      </c>
      <c r="AN2974" s="172"/>
    </row>
    <row r="2975" spans="1:40" s="155" customFormat="1" ht="57" customHeight="1">
      <c r="A2975" s="155" t="s">
        <v>12642</v>
      </c>
      <c r="B2975" s="132" t="s">
        <v>16</v>
      </c>
      <c r="C2975" s="132" t="s">
        <v>16</v>
      </c>
      <c r="D2975" s="132" t="s">
        <v>16</v>
      </c>
      <c r="E2975" s="156" t="s">
        <v>12771</v>
      </c>
      <c r="F2975" s="156"/>
      <c r="G2975" s="157" t="s">
        <v>10960</v>
      </c>
      <c r="H2975" s="158" t="s">
        <v>10961</v>
      </c>
      <c r="I2975" s="158" t="s">
        <v>12623</v>
      </c>
      <c r="J2975" s="159"/>
      <c r="K2975" s="160" t="s">
        <v>12624</v>
      </c>
      <c r="L2975" s="161" t="s">
        <v>471</v>
      </c>
      <c r="M2975" s="162" t="s">
        <v>12772</v>
      </c>
      <c r="N2975" s="163" t="s">
        <v>12672</v>
      </c>
      <c r="O2975" s="164" t="s">
        <v>12672</v>
      </c>
      <c r="P2975" s="165" t="s">
        <v>242</v>
      </c>
      <c r="Q2975" s="165" t="s">
        <v>2021</v>
      </c>
      <c r="R2975" s="165">
        <v>22</v>
      </c>
      <c r="S2975" s="166" t="s">
        <v>242</v>
      </c>
      <c r="T2975" s="165" t="s">
        <v>12645</v>
      </c>
      <c r="U2975" s="156"/>
      <c r="V2975" s="167" t="s">
        <v>12646</v>
      </c>
      <c r="W2975" s="156" t="s">
        <v>12647</v>
      </c>
      <c r="X2975" s="167" t="s">
        <v>12646</v>
      </c>
      <c r="Y2975" s="156"/>
      <c r="Z2975" s="156"/>
      <c r="AA2975" s="168" t="s">
        <v>16</v>
      </c>
      <c r="AB2975" s="169">
        <v>0.95</v>
      </c>
      <c r="AC2975" s="156"/>
      <c r="AD2975" s="156"/>
      <c r="AE2975" s="170"/>
      <c r="AF2975" s="156"/>
      <c r="AG2975" s="156" t="str">
        <f t="shared" si="46"/>
        <v>Y</v>
      </c>
      <c r="AH2975" s="156"/>
      <c r="AI2975" s="171">
        <v>1</v>
      </c>
      <c r="AJ2975" s="158" t="s">
        <v>10965</v>
      </c>
      <c r="AK2975" s="158" t="s">
        <v>334</v>
      </c>
      <c r="AL2975" s="158" t="s">
        <v>335</v>
      </c>
      <c r="AM2975" s="158" t="s">
        <v>191</v>
      </c>
      <c r="AN2975" s="172"/>
    </row>
    <row r="2976" spans="1:40" s="155" customFormat="1" ht="57" customHeight="1">
      <c r="A2976" s="155" t="s">
        <v>12642</v>
      </c>
      <c r="B2976" s="132" t="s">
        <v>16</v>
      </c>
      <c r="C2976" s="132" t="s">
        <v>16</v>
      </c>
      <c r="D2976" s="132" t="s">
        <v>16</v>
      </c>
      <c r="E2976" s="156" t="s">
        <v>12773</v>
      </c>
      <c r="F2976" s="156"/>
      <c r="G2976" s="157" t="s">
        <v>10967</v>
      </c>
      <c r="H2976" s="158" t="s">
        <v>10961</v>
      </c>
      <c r="I2976" s="158" t="s">
        <v>12627</v>
      </c>
      <c r="J2976" s="159"/>
      <c r="K2976" s="160" t="s">
        <v>12628</v>
      </c>
      <c r="L2976" s="161" t="s">
        <v>471</v>
      </c>
      <c r="M2976" s="162" t="s">
        <v>12772</v>
      </c>
      <c r="N2976" s="163" t="s">
        <v>12672</v>
      </c>
      <c r="O2976" s="164" t="s">
        <v>12672</v>
      </c>
      <c r="P2976" s="165" t="s">
        <v>242</v>
      </c>
      <c r="Q2976" s="165" t="s">
        <v>2021</v>
      </c>
      <c r="R2976" s="165">
        <v>22</v>
      </c>
      <c r="S2976" s="166" t="s">
        <v>242</v>
      </c>
      <c r="T2976" s="165" t="s">
        <v>12645</v>
      </c>
      <c r="U2976" s="156"/>
      <c r="V2976" s="167" t="s">
        <v>12646</v>
      </c>
      <c r="W2976" s="156" t="s">
        <v>12647</v>
      </c>
      <c r="X2976" s="167" t="s">
        <v>12646</v>
      </c>
      <c r="Y2976" s="156"/>
      <c r="Z2976" s="156"/>
      <c r="AA2976" s="168" t="s">
        <v>16</v>
      </c>
      <c r="AB2976" s="169">
        <v>0.95</v>
      </c>
      <c r="AC2976" s="156"/>
      <c r="AD2976" s="156"/>
      <c r="AE2976" s="170"/>
      <c r="AF2976" s="156"/>
      <c r="AG2976" s="156" t="str">
        <f t="shared" si="46"/>
        <v>Y</v>
      </c>
      <c r="AH2976" s="156"/>
      <c r="AI2976" s="171">
        <v>1</v>
      </c>
      <c r="AJ2976" s="158" t="s">
        <v>10971</v>
      </c>
      <c r="AK2976" s="158" t="s">
        <v>334</v>
      </c>
      <c r="AL2976" s="158" t="s">
        <v>335</v>
      </c>
      <c r="AM2976" s="158" t="s">
        <v>191</v>
      </c>
      <c r="AN2976" s="172"/>
    </row>
    <row r="2977" spans="1:40" s="155" customFormat="1" ht="57" customHeight="1">
      <c r="A2977" s="155" t="s">
        <v>12642</v>
      </c>
      <c r="B2977" s="132" t="s">
        <v>16</v>
      </c>
      <c r="C2977" s="132" t="s">
        <v>16</v>
      </c>
      <c r="D2977" s="132" t="s">
        <v>16</v>
      </c>
      <c r="E2977" s="156" t="s">
        <v>12774</v>
      </c>
      <c r="F2977" s="156"/>
      <c r="G2977" s="157" t="s">
        <v>11248</v>
      </c>
      <c r="H2977" s="158" t="s">
        <v>10961</v>
      </c>
      <c r="I2977" s="158" t="s">
        <v>12631</v>
      </c>
      <c r="J2977" s="173" t="s">
        <v>162</v>
      </c>
      <c r="K2977" s="160" t="s">
        <v>12632</v>
      </c>
      <c r="L2977" s="161" t="s">
        <v>471</v>
      </c>
      <c r="M2977" s="162" t="s">
        <v>12772</v>
      </c>
      <c r="N2977" s="163" t="s">
        <v>12672</v>
      </c>
      <c r="O2977" s="164" t="s">
        <v>12672</v>
      </c>
      <c r="P2977" s="165" t="s">
        <v>187</v>
      </c>
      <c r="Q2977" s="165" t="s">
        <v>1190</v>
      </c>
      <c r="R2977" s="165">
        <v>2000</v>
      </c>
      <c r="S2977" s="166" t="s">
        <v>242</v>
      </c>
      <c r="T2977" s="165" t="s">
        <v>12645</v>
      </c>
      <c r="U2977" s="156"/>
      <c r="V2977" s="167" t="s">
        <v>12646</v>
      </c>
      <c r="W2977" s="156" t="s">
        <v>12647</v>
      </c>
      <c r="X2977" s="167" t="s">
        <v>12646</v>
      </c>
      <c r="Y2977" s="156"/>
      <c r="Z2977" s="156"/>
      <c r="AA2977" s="168" t="s">
        <v>16</v>
      </c>
      <c r="AB2977" s="169">
        <v>0.95</v>
      </c>
      <c r="AC2977" s="156"/>
      <c r="AD2977" s="156"/>
      <c r="AE2977" s="170"/>
      <c r="AF2977" s="156"/>
      <c r="AG2977" s="156" t="str">
        <f t="shared" si="46"/>
        <v>Y</v>
      </c>
      <c r="AH2977" s="156"/>
      <c r="AI2977" s="171">
        <v>1</v>
      </c>
      <c r="AJ2977" s="158" t="s">
        <v>11252</v>
      </c>
      <c r="AK2977" s="158" t="s">
        <v>334</v>
      </c>
      <c r="AL2977" s="158" t="s">
        <v>335</v>
      </c>
      <c r="AM2977" s="158" t="s">
        <v>191</v>
      </c>
      <c r="AN2977" s="172"/>
    </row>
    <row r="2978" spans="1:40" s="155" customFormat="1" ht="57" customHeight="1">
      <c r="A2978" s="155" t="s">
        <v>12642</v>
      </c>
      <c r="B2978" s="132" t="s">
        <v>16</v>
      </c>
      <c r="C2978" s="132" t="s">
        <v>16</v>
      </c>
      <c r="D2978" s="132" t="s">
        <v>16</v>
      </c>
      <c r="E2978" s="156" t="s">
        <v>12775</v>
      </c>
      <c r="F2978" s="156"/>
      <c r="G2978" s="157" t="s">
        <v>11233</v>
      </c>
      <c r="H2978" s="158" t="s">
        <v>10961</v>
      </c>
      <c r="I2978" s="158" t="s">
        <v>12635</v>
      </c>
      <c r="J2978" s="159"/>
      <c r="K2978" s="160" t="s">
        <v>12636</v>
      </c>
      <c r="L2978" s="161" t="s">
        <v>471</v>
      </c>
      <c r="M2978" s="162" t="s">
        <v>12772</v>
      </c>
      <c r="N2978" s="163" t="s">
        <v>12672</v>
      </c>
      <c r="O2978" s="164" t="s">
        <v>12672</v>
      </c>
      <c r="P2978" s="165" t="s">
        <v>187</v>
      </c>
      <c r="Q2978" s="165" t="s">
        <v>1190</v>
      </c>
      <c r="R2978" s="165">
        <v>8000</v>
      </c>
      <c r="S2978" s="166" t="s">
        <v>242</v>
      </c>
      <c r="T2978" s="165" t="s">
        <v>12645</v>
      </c>
      <c r="U2978" s="156"/>
      <c r="V2978" s="167" t="s">
        <v>12646</v>
      </c>
      <c r="W2978" s="156" t="s">
        <v>12647</v>
      </c>
      <c r="X2978" s="167" t="s">
        <v>12646</v>
      </c>
      <c r="Y2978" s="156"/>
      <c r="Z2978" s="156"/>
      <c r="AA2978" s="168" t="s">
        <v>16</v>
      </c>
      <c r="AB2978" s="169">
        <v>0.95</v>
      </c>
      <c r="AC2978" s="156"/>
      <c r="AD2978" s="156"/>
      <c r="AE2978" s="170"/>
      <c r="AF2978" s="156"/>
      <c r="AG2978" s="156" t="str">
        <f t="shared" si="46"/>
        <v>Y</v>
      </c>
      <c r="AH2978" s="156"/>
      <c r="AI2978" s="171">
        <v>1</v>
      </c>
      <c r="AJ2978" s="158" t="s">
        <v>11239</v>
      </c>
      <c r="AK2978" s="158" t="s">
        <v>334</v>
      </c>
      <c r="AL2978" s="158" t="s">
        <v>335</v>
      </c>
      <c r="AM2978" s="158" t="s">
        <v>191</v>
      </c>
      <c r="AN2978" s="172"/>
    </row>
    <row r="2979" spans="1:40" s="155" customFormat="1" ht="57" customHeight="1">
      <c r="A2979" s="155" t="s">
        <v>12642</v>
      </c>
      <c r="B2979" s="132" t="s">
        <v>16</v>
      </c>
      <c r="C2979" s="132" t="s">
        <v>16</v>
      </c>
      <c r="D2979" s="132" t="s">
        <v>16</v>
      </c>
      <c r="E2979" s="156" t="s">
        <v>12776</v>
      </c>
      <c r="F2979" s="156"/>
      <c r="G2979" s="157" t="s">
        <v>11241</v>
      </c>
      <c r="H2979" s="174" t="s">
        <v>10961</v>
      </c>
      <c r="I2979" s="175" t="s">
        <v>12639</v>
      </c>
      <c r="J2979" s="159"/>
      <c r="K2979" s="176" t="s">
        <v>12640</v>
      </c>
      <c r="L2979" s="161" t="s">
        <v>471</v>
      </c>
      <c r="M2979" s="162" t="s">
        <v>12772</v>
      </c>
      <c r="N2979" s="163" t="s">
        <v>12672</v>
      </c>
      <c r="O2979" s="164" t="s">
        <v>12672</v>
      </c>
      <c r="P2979" s="165" t="s">
        <v>187</v>
      </c>
      <c r="Q2979" s="165" t="s">
        <v>1190</v>
      </c>
      <c r="R2979" s="165">
        <v>8000</v>
      </c>
      <c r="S2979" s="166" t="s">
        <v>242</v>
      </c>
      <c r="T2979" s="165" t="s">
        <v>12645</v>
      </c>
      <c r="U2979" s="156"/>
      <c r="V2979" s="167" t="s">
        <v>12646</v>
      </c>
      <c r="W2979" s="156" t="s">
        <v>12647</v>
      </c>
      <c r="X2979" s="167" t="s">
        <v>12646</v>
      </c>
      <c r="Y2979" s="156"/>
      <c r="Z2979" s="156"/>
      <c r="AA2979" s="168" t="s">
        <v>16</v>
      </c>
      <c r="AB2979" s="169">
        <v>0.95</v>
      </c>
      <c r="AC2979" s="156"/>
      <c r="AD2979" s="156"/>
      <c r="AE2979" s="170"/>
      <c r="AF2979" s="156"/>
      <c r="AG2979" s="156" t="str">
        <f t="shared" si="46"/>
        <v>Y</v>
      </c>
      <c r="AH2979" s="156"/>
      <c r="AI2979" s="171">
        <v>1</v>
      </c>
      <c r="AJ2979" s="158" t="s">
        <v>11246</v>
      </c>
      <c r="AK2979" s="158" t="s">
        <v>334</v>
      </c>
      <c r="AL2979" s="158" t="s">
        <v>335</v>
      </c>
      <c r="AM2979" s="158" t="s">
        <v>191</v>
      </c>
      <c r="AN2979" s="172"/>
    </row>
    <row r="2980" spans="1:40" s="155" customFormat="1" ht="57" customHeight="1">
      <c r="A2980" s="155" t="s">
        <v>12642</v>
      </c>
      <c r="B2980" s="132" t="s">
        <v>16</v>
      </c>
      <c r="C2980" s="132" t="s">
        <v>16</v>
      </c>
      <c r="D2980" s="132" t="s">
        <v>16</v>
      </c>
      <c r="E2980" s="156" t="s">
        <v>12777</v>
      </c>
      <c r="F2980" s="156"/>
      <c r="G2980" s="157" t="s">
        <v>10960</v>
      </c>
      <c r="H2980" s="158" t="s">
        <v>10961</v>
      </c>
      <c r="I2980" s="158" t="s">
        <v>12623</v>
      </c>
      <c r="J2980" s="159"/>
      <c r="K2980" s="160" t="s">
        <v>12624</v>
      </c>
      <c r="L2980" s="161" t="s">
        <v>600</v>
      </c>
      <c r="M2980" s="162" t="s">
        <v>12778</v>
      </c>
      <c r="N2980" s="163" t="s">
        <v>12672</v>
      </c>
      <c r="O2980" s="164" t="s">
        <v>12672</v>
      </c>
      <c r="P2980" s="165" t="s">
        <v>187</v>
      </c>
      <c r="Q2980" s="165" t="s">
        <v>2021</v>
      </c>
      <c r="R2980" s="165">
        <v>22</v>
      </c>
      <c r="S2980" s="166" t="s">
        <v>242</v>
      </c>
      <c r="T2980" s="165" t="s">
        <v>12645</v>
      </c>
      <c r="U2980" s="156"/>
      <c r="V2980" s="167" t="s">
        <v>12646</v>
      </c>
      <c r="W2980" s="156" t="s">
        <v>12647</v>
      </c>
      <c r="X2980" s="167" t="s">
        <v>12646</v>
      </c>
      <c r="Y2980" s="156"/>
      <c r="Z2980" s="156"/>
      <c r="AA2980" s="168" t="s">
        <v>16</v>
      </c>
      <c r="AB2980" s="169">
        <v>0.95</v>
      </c>
      <c r="AC2980" s="156"/>
      <c r="AD2980" s="156"/>
      <c r="AE2980" s="170"/>
      <c r="AF2980" s="156"/>
      <c r="AG2980" s="156" t="str">
        <f t="shared" si="46"/>
        <v>Y</v>
      </c>
      <c r="AH2980" s="156"/>
      <c r="AI2980" s="171">
        <v>1</v>
      </c>
      <c r="AJ2980" s="158" t="s">
        <v>10965</v>
      </c>
      <c r="AK2980" s="158" t="s">
        <v>334</v>
      </c>
      <c r="AL2980" s="158" t="s">
        <v>335</v>
      </c>
      <c r="AM2980" s="158" t="s">
        <v>191</v>
      </c>
      <c r="AN2980" s="172"/>
    </row>
    <row r="2981" spans="1:40" s="155" customFormat="1" ht="57" customHeight="1">
      <c r="A2981" s="155" t="s">
        <v>12642</v>
      </c>
      <c r="B2981" s="132" t="s">
        <v>16</v>
      </c>
      <c r="C2981" s="132" t="s">
        <v>16</v>
      </c>
      <c r="D2981" s="132" t="s">
        <v>16</v>
      </c>
      <c r="E2981" s="156" t="s">
        <v>12779</v>
      </c>
      <c r="F2981" s="156"/>
      <c r="G2981" s="157" t="s">
        <v>10967</v>
      </c>
      <c r="H2981" s="158" t="s">
        <v>10961</v>
      </c>
      <c r="I2981" s="158" t="s">
        <v>12627</v>
      </c>
      <c r="J2981" s="159"/>
      <c r="K2981" s="160" t="s">
        <v>12628</v>
      </c>
      <c r="L2981" s="161" t="s">
        <v>600</v>
      </c>
      <c r="M2981" s="162" t="s">
        <v>12778</v>
      </c>
      <c r="N2981" s="163" t="s">
        <v>12672</v>
      </c>
      <c r="O2981" s="164" t="s">
        <v>12672</v>
      </c>
      <c r="P2981" s="165" t="s">
        <v>187</v>
      </c>
      <c r="Q2981" s="165" t="s">
        <v>2021</v>
      </c>
      <c r="R2981" s="165">
        <v>22</v>
      </c>
      <c r="S2981" s="166" t="s">
        <v>242</v>
      </c>
      <c r="T2981" s="165" t="s">
        <v>12645</v>
      </c>
      <c r="U2981" s="156"/>
      <c r="V2981" s="167" t="s">
        <v>12646</v>
      </c>
      <c r="W2981" s="156" t="s">
        <v>12647</v>
      </c>
      <c r="X2981" s="167" t="s">
        <v>12646</v>
      </c>
      <c r="Y2981" s="156"/>
      <c r="Z2981" s="156"/>
      <c r="AA2981" s="168" t="s">
        <v>16</v>
      </c>
      <c r="AB2981" s="169">
        <v>0.95</v>
      </c>
      <c r="AC2981" s="156"/>
      <c r="AD2981" s="156"/>
      <c r="AE2981" s="170"/>
      <c r="AF2981" s="156"/>
      <c r="AG2981" s="156" t="str">
        <f t="shared" si="46"/>
        <v>Y</v>
      </c>
      <c r="AH2981" s="156"/>
      <c r="AI2981" s="171">
        <v>1</v>
      </c>
      <c r="AJ2981" s="158" t="s">
        <v>10971</v>
      </c>
      <c r="AK2981" s="158" t="s">
        <v>334</v>
      </c>
      <c r="AL2981" s="158" t="s">
        <v>335</v>
      </c>
      <c r="AM2981" s="158" t="s">
        <v>191</v>
      </c>
      <c r="AN2981" s="172"/>
    </row>
    <row r="2982" spans="1:40" s="155" customFormat="1" ht="57" customHeight="1">
      <c r="A2982" s="155" t="s">
        <v>12642</v>
      </c>
      <c r="B2982" s="132" t="s">
        <v>16</v>
      </c>
      <c r="C2982" s="132" t="s">
        <v>16</v>
      </c>
      <c r="D2982" s="132" t="s">
        <v>16</v>
      </c>
      <c r="E2982" s="156" t="s">
        <v>12780</v>
      </c>
      <c r="F2982" s="156"/>
      <c r="G2982" s="157" t="s">
        <v>11248</v>
      </c>
      <c r="H2982" s="158" t="s">
        <v>10961</v>
      </c>
      <c r="I2982" s="158" t="s">
        <v>12631</v>
      </c>
      <c r="J2982" s="173" t="s">
        <v>162</v>
      </c>
      <c r="K2982" s="160" t="s">
        <v>12632</v>
      </c>
      <c r="L2982" s="161" t="s">
        <v>600</v>
      </c>
      <c r="M2982" s="162" t="s">
        <v>12778</v>
      </c>
      <c r="N2982" s="163" t="s">
        <v>12672</v>
      </c>
      <c r="O2982" s="164" t="s">
        <v>12672</v>
      </c>
      <c r="P2982" s="165" t="s">
        <v>187</v>
      </c>
      <c r="Q2982" s="165" t="s">
        <v>1190</v>
      </c>
      <c r="R2982" s="165">
        <v>2000</v>
      </c>
      <c r="S2982" s="166" t="s">
        <v>242</v>
      </c>
      <c r="T2982" s="165" t="s">
        <v>12645</v>
      </c>
      <c r="U2982" s="156"/>
      <c r="V2982" s="167" t="s">
        <v>12646</v>
      </c>
      <c r="W2982" s="156" t="s">
        <v>12647</v>
      </c>
      <c r="X2982" s="167" t="s">
        <v>12646</v>
      </c>
      <c r="Y2982" s="156"/>
      <c r="Z2982" s="156"/>
      <c r="AA2982" s="168" t="s">
        <v>16</v>
      </c>
      <c r="AB2982" s="169">
        <v>0.95</v>
      </c>
      <c r="AC2982" s="156"/>
      <c r="AD2982" s="156"/>
      <c r="AE2982" s="170"/>
      <c r="AF2982" s="156"/>
      <c r="AG2982" s="156" t="str">
        <f t="shared" si="46"/>
        <v>Y</v>
      </c>
      <c r="AH2982" s="156"/>
      <c r="AI2982" s="171">
        <v>1</v>
      </c>
      <c r="AJ2982" s="158" t="s">
        <v>11252</v>
      </c>
      <c r="AK2982" s="158" t="s">
        <v>334</v>
      </c>
      <c r="AL2982" s="158" t="s">
        <v>335</v>
      </c>
      <c r="AM2982" s="158" t="s">
        <v>191</v>
      </c>
      <c r="AN2982" s="172"/>
    </row>
    <row r="2983" spans="1:40" s="155" customFormat="1" ht="57" customHeight="1">
      <c r="A2983" s="155" t="s">
        <v>12642</v>
      </c>
      <c r="B2983" s="132" t="s">
        <v>16</v>
      </c>
      <c r="C2983" s="132" t="s">
        <v>16</v>
      </c>
      <c r="D2983" s="132" t="s">
        <v>16</v>
      </c>
      <c r="E2983" s="156" t="s">
        <v>12781</v>
      </c>
      <c r="F2983" s="156"/>
      <c r="G2983" s="157" t="s">
        <v>11233</v>
      </c>
      <c r="H2983" s="158" t="s">
        <v>10961</v>
      </c>
      <c r="I2983" s="158" t="s">
        <v>12635</v>
      </c>
      <c r="J2983" s="159"/>
      <c r="K2983" s="160" t="s">
        <v>12636</v>
      </c>
      <c r="L2983" s="161" t="s">
        <v>600</v>
      </c>
      <c r="M2983" s="162" t="s">
        <v>12778</v>
      </c>
      <c r="N2983" s="163" t="s">
        <v>12672</v>
      </c>
      <c r="O2983" s="164" t="s">
        <v>12672</v>
      </c>
      <c r="P2983" s="165" t="s">
        <v>187</v>
      </c>
      <c r="Q2983" s="165" t="s">
        <v>1190</v>
      </c>
      <c r="R2983" s="165">
        <v>8000</v>
      </c>
      <c r="S2983" s="166" t="s">
        <v>242</v>
      </c>
      <c r="T2983" s="165" t="s">
        <v>12645</v>
      </c>
      <c r="U2983" s="156"/>
      <c r="V2983" s="167" t="s">
        <v>12646</v>
      </c>
      <c r="W2983" s="156" t="s">
        <v>12647</v>
      </c>
      <c r="X2983" s="167" t="s">
        <v>12646</v>
      </c>
      <c r="Y2983" s="156"/>
      <c r="Z2983" s="156"/>
      <c r="AA2983" s="168" t="s">
        <v>16</v>
      </c>
      <c r="AB2983" s="169">
        <v>0.95</v>
      </c>
      <c r="AC2983" s="156"/>
      <c r="AD2983" s="156"/>
      <c r="AE2983" s="170"/>
      <c r="AF2983" s="156"/>
      <c r="AG2983" s="156" t="str">
        <f t="shared" si="46"/>
        <v>Y</v>
      </c>
      <c r="AH2983" s="156"/>
      <c r="AI2983" s="171">
        <v>1</v>
      </c>
      <c r="AJ2983" s="158" t="s">
        <v>11239</v>
      </c>
      <c r="AK2983" s="158" t="s">
        <v>334</v>
      </c>
      <c r="AL2983" s="158" t="s">
        <v>335</v>
      </c>
      <c r="AM2983" s="158" t="s">
        <v>191</v>
      </c>
      <c r="AN2983" s="172"/>
    </row>
    <row r="2984" spans="1:40" s="155" customFormat="1" ht="57" customHeight="1">
      <c r="A2984" s="155" t="s">
        <v>12642</v>
      </c>
      <c r="B2984" s="132" t="s">
        <v>16</v>
      </c>
      <c r="C2984" s="132" t="s">
        <v>16</v>
      </c>
      <c r="D2984" s="132" t="s">
        <v>16</v>
      </c>
      <c r="E2984" s="156" t="s">
        <v>12782</v>
      </c>
      <c r="F2984" s="156"/>
      <c r="G2984" s="157" t="s">
        <v>11241</v>
      </c>
      <c r="H2984" s="174" t="s">
        <v>10961</v>
      </c>
      <c r="I2984" s="175" t="s">
        <v>12639</v>
      </c>
      <c r="J2984" s="159"/>
      <c r="K2984" s="176" t="s">
        <v>12640</v>
      </c>
      <c r="L2984" s="161" t="s">
        <v>600</v>
      </c>
      <c r="M2984" s="162" t="s">
        <v>12778</v>
      </c>
      <c r="N2984" s="163" t="s">
        <v>12672</v>
      </c>
      <c r="O2984" s="164" t="s">
        <v>12672</v>
      </c>
      <c r="P2984" s="165" t="s">
        <v>187</v>
      </c>
      <c r="Q2984" s="165" t="s">
        <v>1190</v>
      </c>
      <c r="R2984" s="165">
        <v>8000</v>
      </c>
      <c r="S2984" s="166" t="s">
        <v>242</v>
      </c>
      <c r="T2984" s="165" t="s">
        <v>12645</v>
      </c>
      <c r="U2984" s="156"/>
      <c r="V2984" s="167" t="s">
        <v>12646</v>
      </c>
      <c r="W2984" s="156" t="s">
        <v>12647</v>
      </c>
      <c r="X2984" s="167" t="s">
        <v>12646</v>
      </c>
      <c r="Y2984" s="156"/>
      <c r="Z2984" s="156"/>
      <c r="AA2984" s="168" t="s">
        <v>16</v>
      </c>
      <c r="AB2984" s="169">
        <v>0.95</v>
      </c>
      <c r="AC2984" s="156"/>
      <c r="AD2984" s="156"/>
      <c r="AE2984" s="170"/>
      <c r="AF2984" s="156"/>
      <c r="AG2984" s="156" t="str">
        <f t="shared" si="46"/>
        <v>Y</v>
      </c>
      <c r="AH2984" s="156"/>
      <c r="AI2984" s="171">
        <v>1</v>
      </c>
      <c r="AJ2984" s="158" t="s">
        <v>11246</v>
      </c>
      <c r="AK2984" s="158" t="s">
        <v>334</v>
      </c>
      <c r="AL2984" s="158" t="s">
        <v>335</v>
      </c>
      <c r="AM2984" s="158" t="s">
        <v>191</v>
      </c>
      <c r="AN2984" s="172"/>
    </row>
    <row r="2985" spans="1:40" s="155" customFormat="1" ht="57" customHeight="1">
      <c r="A2985" s="155" t="s">
        <v>12642</v>
      </c>
      <c r="B2985" s="132" t="s">
        <v>16</v>
      </c>
      <c r="C2985" s="132" t="s">
        <v>16</v>
      </c>
      <c r="D2985" s="132" t="s">
        <v>16</v>
      </c>
      <c r="E2985" s="156" t="s">
        <v>12783</v>
      </c>
      <c r="F2985" s="156"/>
      <c r="G2985" s="157" t="s">
        <v>10960</v>
      </c>
      <c r="H2985" s="158" t="s">
        <v>10961</v>
      </c>
      <c r="I2985" s="158" t="s">
        <v>12623</v>
      </c>
      <c r="J2985" s="159"/>
      <c r="K2985" s="160" t="s">
        <v>12624</v>
      </c>
      <c r="L2985" s="161" t="s">
        <v>450</v>
      </c>
      <c r="M2985" s="162" t="s">
        <v>12784</v>
      </c>
      <c r="N2985" s="163" t="s">
        <v>12672</v>
      </c>
      <c r="O2985" s="164" t="s">
        <v>12672</v>
      </c>
      <c r="P2985" s="165" t="s">
        <v>187</v>
      </c>
      <c r="Q2985" s="165" t="s">
        <v>2021</v>
      </c>
      <c r="R2985" s="165">
        <v>22</v>
      </c>
      <c r="S2985" s="166" t="s">
        <v>242</v>
      </c>
      <c r="T2985" s="165" t="s">
        <v>12645</v>
      </c>
      <c r="U2985" s="156"/>
      <c r="V2985" s="167" t="s">
        <v>12646</v>
      </c>
      <c r="W2985" s="156" t="s">
        <v>12647</v>
      </c>
      <c r="X2985" s="167" t="s">
        <v>12646</v>
      </c>
      <c r="Y2985" s="156"/>
      <c r="Z2985" s="156"/>
      <c r="AA2985" s="168" t="s">
        <v>16</v>
      </c>
      <c r="AB2985" s="169">
        <v>0.95</v>
      </c>
      <c r="AC2985" s="156"/>
      <c r="AD2985" s="156"/>
      <c r="AE2985" s="170"/>
      <c r="AF2985" s="156"/>
      <c r="AG2985" s="156" t="str">
        <f t="shared" si="46"/>
        <v>Y</v>
      </c>
      <c r="AH2985" s="156"/>
      <c r="AI2985" s="171">
        <v>1</v>
      </c>
      <c r="AJ2985" s="158" t="s">
        <v>10965</v>
      </c>
      <c r="AK2985" s="158" t="s">
        <v>334</v>
      </c>
      <c r="AL2985" s="158" t="s">
        <v>335</v>
      </c>
      <c r="AM2985" s="158" t="s">
        <v>191</v>
      </c>
      <c r="AN2985" s="172"/>
    </row>
    <row r="2986" spans="1:40" s="155" customFormat="1" ht="57" customHeight="1">
      <c r="A2986" s="155" t="s">
        <v>12642</v>
      </c>
      <c r="B2986" s="132" t="s">
        <v>16</v>
      </c>
      <c r="C2986" s="132" t="s">
        <v>16</v>
      </c>
      <c r="D2986" s="132" t="s">
        <v>16</v>
      </c>
      <c r="E2986" s="156" t="s">
        <v>12785</v>
      </c>
      <c r="F2986" s="156"/>
      <c r="G2986" s="157" t="s">
        <v>10967</v>
      </c>
      <c r="H2986" s="158" t="s">
        <v>10961</v>
      </c>
      <c r="I2986" s="158" t="s">
        <v>12627</v>
      </c>
      <c r="J2986" s="159"/>
      <c r="K2986" s="160" t="s">
        <v>12628</v>
      </c>
      <c r="L2986" s="161" t="s">
        <v>450</v>
      </c>
      <c r="M2986" s="162" t="s">
        <v>12784</v>
      </c>
      <c r="N2986" s="163" t="s">
        <v>12672</v>
      </c>
      <c r="O2986" s="164" t="s">
        <v>12672</v>
      </c>
      <c r="P2986" s="165" t="s">
        <v>187</v>
      </c>
      <c r="Q2986" s="165" t="s">
        <v>2021</v>
      </c>
      <c r="R2986" s="165">
        <v>22</v>
      </c>
      <c r="S2986" s="166" t="s">
        <v>242</v>
      </c>
      <c r="T2986" s="165" t="s">
        <v>12645</v>
      </c>
      <c r="U2986" s="156"/>
      <c r="V2986" s="167" t="s">
        <v>12646</v>
      </c>
      <c r="W2986" s="156" t="s">
        <v>12647</v>
      </c>
      <c r="X2986" s="167" t="s">
        <v>12646</v>
      </c>
      <c r="Y2986" s="156"/>
      <c r="Z2986" s="156"/>
      <c r="AA2986" s="168" t="s">
        <v>16</v>
      </c>
      <c r="AB2986" s="169">
        <v>0.95</v>
      </c>
      <c r="AC2986" s="156"/>
      <c r="AD2986" s="156"/>
      <c r="AE2986" s="170"/>
      <c r="AF2986" s="156"/>
      <c r="AG2986" s="156" t="str">
        <f t="shared" si="46"/>
        <v>Y</v>
      </c>
      <c r="AH2986" s="156"/>
      <c r="AI2986" s="171">
        <v>1</v>
      </c>
      <c r="AJ2986" s="158" t="s">
        <v>10971</v>
      </c>
      <c r="AK2986" s="158" t="s">
        <v>334</v>
      </c>
      <c r="AL2986" s="158" t="s">
        <v>335</v>
      </c>
      <c r="AM2986" s="158" t="s">
        <v>191</v>
      </c>
      <c r="AN2986" s="172"/>
    </row>
    <row r="2987" spans="1:40" s="155" customFormat="1" ht="57" customHeight="1">
      <c r="A2987" s="155" t="s">
        <v>12642</v>
      </c>
      <c r="B2987" s="132" t="s">
        <v>16</v>
      </c>
      <c r="C2987" s="132" t="s">
        <v>16</v>
      </c>
      <c r="D2987" s="132" t="s">
        <v>16</v>
      </c>
      <c r="E2987" s="156" t="s">
        <v>12786</v>
      </c>
      <c r="F2987" s="156"/>
      <c r="G2987" s="157" t="s">
        <v>11248</v>
      </c>
      <c r="H2987" s="158" t="s">
        <v>10961</v>
      </c>
      <c r="I2987" s="158" t="s">
        <v>12631</v>
      </c>
      <c r="J2987" s="173" t="s">
        <v>162</v>
      </c>
      <c r="K2987" s="160" t="s">
        <v>12632</v>
      </c>
      <c r="L2987" s="161" t="s">
        <v>450</v>
      </c>
      <c r="M2987" s="162" t="s">
        <v>12784</v>
      </c>
      <c r="N2987" s="163" t="s">
        <v>12672</v>
      </c>
      <c r="O2987" s="164" t="s">
        <v>12672</v>
      </c>
      <c r="P2987" s="165" t="s">
        <v>187</v>
      </c>
      <c r="Q2987" s="165" t="s">
        <v>1190</v>
      </c>
      <c r="R2987" s="165">
        <v>2000</v>
      </c>
      <c r="S2987" s="166" t="s">
        <v>242</v>
      </c>
      <c r="T2987" s="165" t="s">
        <v>12645</v>
      </c>
      <c r="U2987" s="156"/>
      <c r="V2987" s="167" t="s">
        <v>12646</v>
      </c>
      <c r="W2987" s="156" t="s">
        <v>12647</v>
      </c>
      <c r="X2987" s="167" t="s">
        <v>12646</v>
      </c>
      <c r="Y2987" s="156"/>
      <c r="Z2987" s="156"/>
      <c r="AA2987" s="168" t="s">
        <v>16</v>
      </c>
      <c r="AB2987" s="169">
        <v>0.95</v>
      </c>
      <c r="AC2987" s="156"/>
      <c r="AD2987" s="156"/>
      <c r="AE2987" s="170"/>
      <c r="AF2987" s="156"/>
      <c r="AG2987" s="156" t="str">
        <f t="shared" si="46"/>
        <v>Y</v>
      </c>
      <c r="AH2987" s="156"/>
      <c r="AI2987" s="171">
        <v>1</v>
      </c>
      <c r="AJ2987" s="158" t="s">
        <v>11252</v>
      </c>
      <c r="AK2987" s="158" t="s">
        <v>334</v>
      </c>
      <c r="AL2987" s="158" t="s">
        <v>335</v>
      </c>
      <c r="AM2987" s="158" t="s">
        <v>191</v>
      </c>
      <c r="AN2987" s="172"/>
    </row>
    <row r="2988" spans="1:40" s="155" customFormat="1" ht="57" customHeight="1">
      <c r="A2988" s="155" t="s">
        <v>12642</v>
      </c>
      <c r="B2988" s="132" t="s">
        <v>16</v>
      </c>
      <c r="C2988" s="132" t="s">
        <v>16</v>
      </c>
      <c r="D2988" s="132" t="s">
        <v>16</v>
      </c>
      <c r="E2988" s="156" t="s">
        <v>12787</v>
      </c>
      <c r="F2988" s="156"/>
      <c r="G2988" s="157" t="s">
        <v>11233</v>
      </c>
      <c r="H2988" s="158" t="s">
        <v>10961</v>
      </c>
      <c r="I2988" s="158" t="s">
        <v>12635</v>
      </c>
      <c r="J2988" s="159"/>
      <c r="K2988" s="160" t="s">
        <v>12636</v>
      </c>
      <c r="L2988" s="161" t="s">
        <v>450</v>
      </c>
      <c r="M2988" s="162" t="s">
        <v>12784</v>
      </c>
      <c r="N2988" s="163" t="s">
        <v>12672</v>
      </c>
      <c r="O2988" s="164" t="s">
        <v>12672</v>
      </c>
      <c r="P2988" s="165" t="s">
        <v>187</v>
      </c>
      <c r="Q2988" s="165" t="s">
        <v>1190</v>
      </c>
      <c r="R2988" s="165">
        <v>8000</v>
      </c>
      <c r="S2988" s="166" t="s">
        <v>242</v>
      </c>
      <c r="T2988" s="165" t="s">
        <v>12645</v>
      </c>
      <c r="U2988" s="156"/>
      <c r="V2988" s="167" t="s">
        <v>12646</v>
      </c>
      <c r="W2988" s="156" t="s">
        <v>12647</v>
      </c>
      <c r="X2988" s="167" t="s">
        <v>12646</v>
      </c>
      <c r="Y2988" s="156"/>
      <c r="Z2988" s="156"/>
      <c r="AA2988" s="168" t="s">
        <v>16</v>
      </c>
      <c r="AB2988" s="169">
        <v>0.95</v>
      </c>
      <c r="AC2988" s="156"/>
      <c r="AD2988" s="156"/>
      <c r="AE2988" s="170"/>
      <c r="AF2988" s="156"/>
      <c r="AG2988" s="156" t="str">
        <f t="shared" si="46"/>
        <v>Y</v>
      </c>
      <c r="AH2988" s="156"/>
      <c r="AI2988" s="171">
        <v>1</v>
      </c>
      <c r="AJ2988" s="158" t="s">
        <v>11239</v>
      </c>
      <c r="AK2988" s="158" t="s">
        <v>334</v>
      </c>
      <c r="AL2988" s="158" t="s">
        <v>335</v>
      </c>
      <c r="AM2988" s="158" t="s">
        <v>191</v>
      </c>
      <c r="AN2988" s="172"/>
    </row>
    <row r="2989" spans="1:40" s="155" customFormat="1" ht="57" customHeight="1">
      <c r="A2989" s="155" t="s">
        <v>12642</v>
      </c>
      <c r="B2989" s="132" t="s">
        <v>16</v>
      </c>
      <c r="C2989" s="132" t="s">
        <v>16</v>
      </c>
      <c r="D2989" s="132" t="s">
        <v>16</v>
      </c>
      <c r="E2989" s="156" t="s">
        <v>12788</v>
      </c>
      <c r="F2989" s="156"/>
      <c r="G2989" s="157" t="s">
        <v>11241</v>
      </c>
      <c r="H2989" s="174" t="s">
        <v>10961</v>
      </c>
      <c r="I2989" s="175" t="s">
        <v>12639</v>
      </c>
      <c r="J2989" s="159"/>
      <c r="K2989" s="176" t="s">
        <v>12640</v>
      </c>
      <c r="L2989" s="161" t="s">
        <v>450</v>
      </c>
      <c r="M2989" s="162" t="s">
        <v>12784</v>
      </c>
      <c r="N2989" s="163" t="s">
        <v>12672</v>
      </c>
      <c r="O2989" s="164" t="s">
        <v>12672</v>
      </c>
      <c r="P2989" s="165" t="s">
        <v>187</v>
      </c>
      <c r="Q2989" s="165" t="s">
        <v>1190</v>
      </c>
      <c r="R2989" s="165">
        <v>8000</v>
      </c>
      <c r="S2989" s="166" t="s">
        <v>242</v>
      </c>
      <c r="T2989" s="165" t="s">
        <v>12645</v>
      </c>
      <c r="U2989" s="156"/>
      <c r="V2989" s="167" t="s">
        <v>12646</v>
      </c>
      <c r="W2989" s="156" t="s">
        <v>12647</v>
      </c>
      <c r="X2989" s="167" t="s">
        <v>12646</v>
      </c>
      <c r="Y2989" s="156"/>
      <c r="Z2989" s="156"/>
      <c r="AA2989" s="168" t="s">
        <v>16</v>
      </c>
      <c r="AB2989" s="169">
        <v>0.95</v>
      </c>
      <c r="AC2989" s="156"/>
      <c r="AD2989" s="156"/>
      <c r="AE2989" s="170"/>
      <c r="AF2989" s="156"/>
      <c r="AG2989" s="156" t="str">
        <f t="shared" si="46"/>
        <v>Y</v>
      </c>
      <c r="AH2989" s="156"/>
      <c r="AI2989" s="171">
        <v>1</v>
      </c>
      <c r="AJ2989" s="158" t="s">
        <v>11246</v>
      </c>
      <c r="AK2989" s="158" t="s">
        <v>334</v>
      </c>
      <c r="AL2989" s="158" t="s">
        <v>335</v>
      </c>
      <c r="AM2989" s="158" t="s">
        <v>191</v>
      </c>
      <c r="AN2989" s="172"/>
    </row>
    <row r="2990" spans="1:40" s="155" customFormat="1" ht="57" customHeight="1">
      <c r="A2990" s="155" t="s">
        <v>12642</v>
      </c>
      <c r="B2990" s="132" t="s">
        <v>16</v>
      </c>
      <c r="C2990" s="132" t="s">
        <v>16</v>
      </c>
      <c r="D2990" s="132" t="s">
        <v>16</v>
      </c>
      <c r="E2990" s="156" t="s">
        <v>12789</v>
      </c>
      <c r="F2990" s="156"/>
      <c r="G2990" s="157" t="s">
        <v>10960</v>
      </c>
      <c r="H2990" s="158" t="s">
        <v>10961</v>
      </c>
      <c r="I2990" s="158" t="s">
        <v>12623</v>
      </c>
      <c r="J2990" s="159"/>
      <c r="K2990" s="160" t="s">
        <v>12624</v>
      </c>
      <c r="L2990" s="161" t="s">
        <v>565</v>
      </c>
      <c r="M2990" s="162" t="s">
        <v>12790</v>
      </c>
      <c r="N2990" s="163" t="s">
        <v>12672</v>
      </c>
      <c r="O2990" s="164" t="s">
        <v>12672</v>
      </c>
      <c r="P2990" s="165" t="s">
        <v>242</v>
      </c>
      <c r="Q2990" s="165" t="s">
        <v>2021</v>
      </c>
      <c r="R2990" s="165">
        <v>22</v>
      </c>
      <c r="S2990" s="166" t="s">
        <v>242</v>
      </c>
      <c r="T2990" s="165" t="s">
        <v>12645</v>
      </c>
      <c r="U2990" s="156"/>
      <c r="V2990" s="167" t="s">
        <v>12646</v>
      </c>
      <c r="W2990" s="156" t="s">
        <v>12647</v>
      </c>
      <c r="X2990" s="167" t="s">
        <v>12646</v>
      </c>
      <c r="Y2990" s="156"/>
      <c r="Z2990" s="156"/>
      <c r="AA2990" s="168" t="s">
        <v>16</v>
      </c>
      <c r="AB2990" s="169">
        <v>0.95</v>
      </c>
      <c r="AC2990" s="156"/>
      <c r="AD2990" s="156"/>
      <c r="AE2990" s="170"/>
      <c r="AF2990" s="156"/>
      <c r="AG2990" s="156" t="str">
        <f t="shared" si="46"/>
        <v>Y</v>
      </c>
      <c r="AH2990" s="156"/>
      <c r="AI2990" s="171">
        <v>1</v>
      </c>
      <c r="AJ2990" s="158" t="s">
        <v>10965</v>
      </c>
      <c r="AK2990" s="158" t="s">
        <v>334</v>
      </c>
      <c r="AL2990" s="158" t="s">
        <v>335</v>
      </c>
      <c r="AM2990" s="158" t="s">
        <v>191</v>
      </c>
      <c r="AN2990" s="172"/>
    </row>
    <row r="2991" spans="1:40" s="155" customFormat="1" ht="57" customHeight="1">
      <c r="A2991" s="155" t="s">
        <v>12642</v>
      </c>
      <c r="B2991" s="132" t="s">
        <v>16</v>
      </c>
      <c r="C2991" s="132" t="s">
        <v>16</v>
      </c>
      <c r="D2991" s="132" t="s">
        <v>16</v>
      </c>
      <c r="E2991" s="156" t="s">
        <v>12791</v>
      </c>
      <c r="F2991" s="156"/>
      <c r="G2991" s="157" t="s">
        <v>10967</v>
      </c>
      <c r="H2991" s="158" t="s">
        <v>10961</v>
      </c>
      <c r="I2991" s="158" t="s">
        <v>12627</v>
      </c>
      <c r="J2991" s="159"/>
      <c r="K2991" s="160" t="s">
        <v>12628</v>
      </c>
      <c r="L2991" s="161" t="s">
        <v>565</v>
      </c>
      <c r="M2991" s="162" t="s">
        <v>12790</v>
      </c>
      <c r="N2991" s="163" t="s">
        <v>12672</v>
      </c>
      <c r="O2991" s="164" t="s">
        <v>12672</v>
      </c>
      <c r="P2991" s="165" t="s">
        <v>242</v>
      </c>
      <c r="Q2991" s="165" t="s">
        <v>2021</v>
      </c>
      <c r="R2991" s="165">
        <v>22</v>
      </c>
      <c r="S2991" s="166" t="s">
        <v>242</v>
      </c>
      <c r="T2991" s="165" t="s">
        <v>12645</v>
      </c>
      <c r="U2991" s="156"/>
      <c r="V2991" s="167" t="s">
        <v>12646</v>
      </c>
      <c r="W2991" s="156" t="s">
        <v>12647</v>
      </c>
      <c r="X2991" s="167" t="s">
        <v>12646</v>
      </c>
      <c r="Y2991" s="156"/>
      <c r="Z2991" s="156"/>
      <c r="AA2991" s="168" t="s">
        <v>16</v>
      </c>
      <c r="AB2991" s="169">
        <v>0.95</v>
      </c>
      <c r="AC2991" s="156"/>
      <c r="AD2991" s="156"/>
      <c r="AE2991" s="170"/>
      <c r="AF2991" s="156"/>
      <c r="AG2991" s="156" t="str">
        <f t="shared" si="46"/>
        <v>Y</v>
      </c>
      <c r="AH2991" s="156"/>
      <c r="AI2991" s="171">
        <v>1</v>
      </c>
      <c r="AJ2991" s="158" t="s">
        <v>10971</v>
      </c>
      <c r="AK2991" s="158" t="s">
        <v>334</v>
      </c>
      <c r="AL2991" s="158" t="s">
        <v>335</v>
      </c>
      <c r="AM2991" s="158" t="s">
        <v>191</v>
      </c>
      <c r="AN2991" s="172"/>
    </row>
    <row r="2992" spans="1:40" s="155" customFormat="1" ht="57" customHeight="1">
      <c r="A2992" s="155" t="s">
        <v>12642</v>
      </c>
      <c r="B2992" s="132" t="s">
        <v>16</v>
      </c>
      <c r="C2992" s="132" t="s">
        <v>16</v>
      </c>
      <c r="D2992" s="132" t="s">
        <v>16</v>
      </c>
      <c r="E2992" s="156" t="s">
        <v>12792</v>
      </c>
      <c r="F2992" s="156"/>
      <c r="G2992" s="157" t="s">
        <v>11248</v>
      </c>
      <c r="H2992" s="158" t="s">
        <v>10961</v>
      </c>
      <c r="I2992" s="158" t="s">
        <v>12631</v>
      </c>
      <c r="J2992" s="173" t="s">
        <v>162</v>
      </c>
      <c r="K2992" s="160" t="s">
        <v>12632</v>
      </c>
      <c r="L2992" s="161" t="s">
        <v>565</v>
      </c>
      <c r="M2992" s="162" t="s">
        <v>12790</v>
      </c>
      <c r="N2992" s="163" t="s">
        <v>12672</v>
      </c>
      <c r="O2992" s="164" t="s">
        <v>12672</v>
      </c>
      <c r="P2992" s="165" t="s">
        <v>187</v>
      </c>
      <c r="Q2992" s="165" t="s">
        <v>1190</v>
      </c>
      <c r="R2992" s="165">
        <v>2000</v>
      </c>
      <c r="S2992" s="166" t="s">
        <v>242</v>
      </c>
      <c r="T2992" s="165" t="s">
        <v>12645</v>
      </c>
      <c r="U2992" s="156"/>
      <c r="V2992" s="167" t="s">
        <v>12646</v>
      </c>
      <c r="W2992" s="156" t="s">
        <v>12647</v>
      </c>
      <c r="X2992" s="167" t="s">
        <v>12646</v>
      </c>
      <c r="Y2992" s="156"/>
      <c r="Z2992" s="156"/>
      <c r="AA2992" s="168" t="s">
        <v>16</v>
      </c>
      <c r="AB2992" s="169">
        <v>0.95</v>
      </c>
      <c r="AC2992" s="156"/>
      <c r="AD2992" s="156"/>
      <c r="AE2992" s="170"/>
      <c r="AF2992" s="156"/>
      <c r="AG2992" s="156" t="str">
        <f t="shared" si="46"/>
        <v>Y</v>
      </c>
      <c r="AH2992" s="156"/>
      <c r="AI2992" s="171">
        <v>1</v>
      </c>
      <c r="AJ2992" s="158" t="s">
        <v>11252</v>
      </c>
      <c r="AK2992" s="158" t="s">
        <v>334</v>
      </c>
      <c r="AL2992" s="158" t="s">
        <v>335</v>
      </c>
      <c r="AM2992" s="158" t="s">
        <v>191</v>
      </c>
      <c r="AN2992" s="172"/>
    </row>
    <row r="2993" spans="1:40" s="155" customFormat="1" ht="57" customHeight="1">
      <c r="A2993" s="155" t="s">
        <v>12642</v>
      </c>
      <c r="B2993" s="132" t="s">
        <v>16</v>
      </c>
      <c r="C2993" s="132" t="s">
        <v>16</v>
      </c>
      <c r="D2993" s="132" t="s">
        <v>16</v>
      </c>
      <c r="E2993" s="156" t="s">
        <v>12793</v>
      </c>
      <c r="F2993" s="156"/>
      <c r="G2993" s="157" t="s">
        <v>11241</v>
      </c>
      <c r="H2993" s="174" t="s">
        <v>10961</v>
      </c>
      <c r="I2993" s="175" t="s">
        <v>12639</v>
      </c>
      <c r="J2993" s="159"/>
      <c r="K2993" s="176" t="s">
        <v>12640</v>
      </c>
      <c r="L2993" s="161" t="s">
        <v>565</v>
      </c>
      <c r="M2993" s="162" t="s">
        <v>12790</v>
      </c>
      <c r="N2993" s="163" t="s">
        <v>12672</v>
      </c>
      <c r="O2993" s="164" t="s">
        <v>12672</v>
      </c>
      <c r="P2993" s="165" t="s">
        <v>187</v>
      </c>
      <c r="Q2993" s="165" t="s">
        <v>1190</v>
      </c>
      <c r="R2993" s="165">
        <v>8000</v>
      </c>
      <c r="S2993" s="166" t="s">
        <v>242</v>
      </c>
      <c r="T2993" s="165" t="s">
        <v>12645</v>
      </c>
      <c r="U2993" s="156"/>
      <c r="V2993" s="167" t="s">
        <v>12646</v>
      </c>
      <c r="W2993" s="156" t="s">
        <v>12647</v>
      </c>
      <c r="X2993" s="167" t="s">
        <v>12646</v>
      </c>
      <c r="Y2993" s="156"/>
      <c r="Z2993" s="156"/>
      <c r="AA2993" s="168" t="s">
        <v>16</v>
      </c>
      <c r="AB2993" s="169">
        <v>0.95</v>
      </c>
      <c r="AC2993" s="156"/>
      <c r="AD2993" s="156"/>
      <c r="AE2993" s="170"/>
      <c r="AF2993" s="156"/>
      <c r="AG2993" s="156" t="str">
        <f t="shared" si="46"/>
        <v>Y</v>
      </c>
      <c r="AH2993" s="156"/>
      <c r="AI2993" s="171">
        <v>1</v>
      </c>
      <c r="AJ2993" s="158" t="s">
        <v>11246</v>
      </c>
      <c r="AK2993" s="158" t="s">
        <v>334</v>
      </c>
      <c r="AL2993" s="158" t="s">
        <v>335</v>
      </c>
      <c r="AM2993" s="158" t="s">
        <v>191</v>
      </c>
      <c r="AN2993" s="172"/>
    </row>
    <row r="2994" spans="1:40" s="155" customFormat="1" ht="57" customHeight="1">
      <c r="A2994" s="155" t="s">
        <v>12642</v>
      </c>
      <c r="B2994" s="132" t="s">
        <v>16</v>
      </c>
      <c r="C2994" s="132" t="s">
        <v>16</v>
      </c>
      <c r="D2994" s="132" t="s">
        <v>16</v>
      </c>
      <c r="E2994" s="156" t="s">
        <v>12794</v>
      </c>
      <c r="F2994" s="156"/>
      <c r="G2994" s="157" t="s">
        <v>11233</v>
      </c>
      <c r="H2994" s="158" t="s">
        <v>10961</v>
      </c>
      <c r="I2994" s="158" t="s">
        <v>12635</v>
      </c>
      <c r="J2994" s="159"/>
      <c r="K2994" s="160" t="s">
        <v>12636</v>
      </c>
      <c r="L2994" s="161" t="s">
        <v>565</v>
      </c>
      <c r="M2994" s="162" t="s">
        <v>12790</v>
      </c>
      <c r="N2994" s="163" t="s">
        <v>12672</v>
      </c>
      <c r="O2994" s="164" t="s">
        <v>12672</v>
      </c>
      <c r="P2994" s="165" t="s">
        <v>187</v>
      </c>
      <c r="Q2994" s="165" t="s">
        <v>1190</v>
      </c>
      <c r="R2994" s="165">
        <v>8000</v>
      </c>
      <c r="S2994" s="166" t="s">
        <v>242</v>
      </c>
      <c r="T2994" s="165" t="s">
        <v>12645</v>
      </c>
      <c r="U2994" s="156"/>
      <c r="V2994" s="167" t="s">
        <v>12646</v>
      </c>
      <c r="W2994" s="156" t="s">
        <v>12647</v>
      </c>
      <c r="X2994" s="167" t="s">
        <v>12646</v>
      </c>
      <c r="Y2994" s="156"/>
      <c r="Z2994" s="156"/>
      <c r="AA2994" s="168" t="s">
        <v>16</v>
      </c>
      <c r="AB2994" s="169">
        <v>0.95</v>
      </c>
      <c r="AC2994" s="156"/>
      <c r="AD2994" s="156"/>
      <c r="AE2994" s="170"/>
      <c r="AF2994" s="156"/>
      <c r="AG2994" s="156" t="str">
        <f t="shared" si="46"/>
        <v>Y</v>
      </c>
      <c r="AH2994" s="156"/>
      <c r="AI2994" s="171">
        <v>1</v>
      </c>
      <c r="AJ2994" s="158" t="s">
        <v>11239</v>
      </c>
      <c r="AK2994" s="158" t="s">
        <v>334</v>
      </c>
      <c r="AL2994" s="158" t="s">
        <v>335</v>
      </c>
      <c r="AM2994" s="158" t="s">
        <v>191</v>
      </c>
      <c r="AN2994" s="172"/>
    </row>
    <row r="2995" spans="1:40" s="155" customFormat="1" ht="57" customHeight="1">
      <c r="A2995" s="155" t="s">
        <v>12642</v>
      </c>
      <c r="B2995" s="132" t="s">
        <v>16</v>
      </c>
      <c r="C2995" s="132" t="s">
        <v>16</v>
      </c>
      <c r="D2995" s="132" t="s">
        <v>16</v>
      </c>
      <c r="E2995" s="156" t="s">
        <v>12795</v>
      </c>
      <c r="F2995" s="156"/>
      <c r="G2995" s="157" t="s">
        <v>10960</v>
      </c>
      <c r="H2995" s="158" t="s">
        <v>10961</v>
      </c>
      <c r="I2995" s="158" t="s">
        <v>12623</v>
      </c>
      <c r="J2995" s="159"/>
      <c r="K2995" s="160" t="s">
        <v>12624</v>
      </c>
      <c r="L2995" s="161" t="s">
        <v>457</v>
      </c>
      <c r="M2995" s="162" t="s">
        <v>12796</v>
      </c>
      <c r="N2995" s="163" t="s">
        <v>12672</v>
      </c>
      <c r="O2995" s="164" t="s">
        <v>12672</v>
      </c>
      <c r="P2995" s="165" t="s">
        <v>242</v>
      </c>
      <c r="Q2995" s="165" t="s">
        <v>2021</v>
      </c>
      <c r="R2995" s="165">
        <v>22</v>
      </c>
      <c r="S2995" s="166" t="s">
        <v>242</v>
      </c>
      <c r="T2995" s="165" t="s">
        <v>12645</v>
      </c>
      <c r="U2995" s="156"/>
      <c r="V2995" s="167" t="s">
        <v>12646</v>
      </c>
      <c r="W2995" s="156" t="s">
        <v>12647</v>
      </c>
      <c r="X2995" s="167" t="s">
        <v>12646</v>
      </c>
      <c r="Y2995" s="156"/>
      <c r="Z2995" s="156"/>
      <c r="AA2995" s="168" t="s">
        <v>16</v>
      </c>
      <c r="AB2995" s="169">
        <v>0.95</v>
      </c>
      <c r="AC2995" s="156"/>
      <c r="AD2995" s="156"/>
      <c r="AE2995" s="170"/>
      <c r="AF2995" s="156"/>
      <c r="AG2995" s="156" t="str">
        <f t="shared" si="46"/>
        <v>Y</v>
      </c>
      <c r="AH2995" s="156"/>
      <c r="AI2995" s="171">
        <v>1</v>
      </c>
      <c r="AJ2995" s="158" t="s">
        <v>10965</v>
      </c>
      <c r="AK2995" s="158" t="s">
        <v>334</v>
      </c>
      <c r="AL2995" s="158" t="s">
        <v>335</v>
      </c>
      <c r="AM2995" s="158" t="s">
        <v>191</v>
      </c>
      <c r="AN2995" s="172"/>
    </row>
    <row r="2996" spans="1:40" s="155" customFormat="1" ht="57" customHeight="1">
      <c r="A2996" s="155" t="s">
        <v>12642</v>
      </c>
      <c r="B2996" s="132" t="s">
        <v>16</v>
      </c>
      <c r="C2996" s="132" t="s">
        <v>16</v>
      </c>
      <c r="D2996" s="132" t="s">
        <v>16</v>
      </c>
      <c r="E2996" s="156" t="s">
        <v>12797</v>
      </c>
      <c r="F2996" s="156"/>
      <c r="G2996" s="157" t="s">
        <v>10967</v>
      </c>
      <c r="H2996" s="158" t="s">
        <v>10961</v>
      </c>
      <c r="I2996" s="158" t="s">
        <v>12627</v>
      </c>
      <c r="J2996" s="159"/>
      <c r="K2996" s="160" t="s">
        <v>12628</v>
      </c>
      <c r="L2996" s="161" t="s">
        <v>457</v>
      </c>
      <c r="M2996" s="162" t="s">
        <v>12796</v>
      </c>
      <c r="N2996" s="163" t="s">
        <v>12672</v>
      </c>
      <c r="O2996" s="164" t="s">
        <v>12672</v>
      </c>
      <c r="P2996" s="165" t="s">
        <v>242</v>
      </c>
      <c r="Q2996" s="165" t="s">
        <v>2021</v>
      </c>
      <c r="R2996" s="165">
        <v>22</v>
      </c>
      <c r="S2996" s="166" t="s">
        <v>242</v>
      </c>
      <c r="T2996" s="165" t="s">
        <v>12645</v>
      </c>
      <c r="U2996" s="156"/>
      <c r="V2996" s="167" t="s">
        <v>12646</v>
      </c>
      <c r="W2996" s="156" t="s">
        <v>12647</v>
      </c>
      <c r="X2996" s="167" t="s">
        <v>12646</v>
      </c>
      <c r="Y2996" s="156"/>
      <c r="Z2996" s="156"/>
      <c r="AA2996" s="168" t="s">
        <v>16</v>
      </c>
      <c r="AB2996" s="169">
        <v>0.95</v>
      </c>
      <c r="AC2996" s="156"/>
      <c r="AD2996" s="156"/>
      <c r="AE2996" s="170"/>
      <c r="AF2996" s="156"/>
      <c r="AG2996" s="156" t="str">
        <f t="shared" si="46"/>
        <v>Y</v>
      </c>
      <c r="AH2996" s="156"/>
      <c r="AI2996" s="171">
        <v>1</v>
      </c>
      <c r="AJ2996" s="158" t="s">
        <v>10971</v>
      </c>
      <c r="AK2996" s="158" t="s">
        <v>334</v>
      </c>
      <c r="AL2996" s="158" t="s">
        <v>335</v>
      </c>
      <c r="AM2996" s="158" t="s">
        <v>191</v>
      </c>
      <c r="AN2996" s="172"/>
    </row>
    <row r="2997" spans="1:40" s="155" customFormat="1" ht="57" customHeight="1">
      <c r="A2997" s="155" t="s">
        <v>12642</v>
      </c>
      <c r="B2997" s="132" t="s">
        <v>16</v>
      </c>
      <c r="C2997" s="132" t="s">
        <v>16</v>
      </c>
      <c r="D2997" s="132" t="s">
        <v>16</v>
      </c>
      <c r="E2997" s="156" t="s">
        <v>12798</v>
      </c>
      <c r="F2997" s="156"/>
      <c r="G2997" s="157" t="s">
        <v>11248</v>
      </c>
      <c r="H2997" s="158" t="s">
        <v>10961</v>
      </c>
      <c r="I2997" s="158" t="s">
        <v>12631</v>
      </c>
      <c r="J2997" s="173" t="s">
        <v>162</v>
      </c>
      <c r="K2997" s="160" t="s">
        <v>12632</v>
      </c>
      <c r="L2997" s="161" t="s">
        <v>457</v>
      </c>
      <c r="M2997" s="162" t="s">
        <v>12796</v>
      </c>
      <c r="N2997" s="163" t="s">
        <v>12672</v>
      </c>
      <c r="O2997" s="164" t="s">
        <v>12672</v>
      </c>
      <c r="P2997" s="165" t="s">
        <v>187</v>
      </c>
      <c r="Q2997" s="165" t="s">
        <v>1190</v>
      </c>
      <c r="R2997" s="165">
        <v>2000</v>
      </c>
      <c r="S2997" s="166" t="s">
        <v>242</v>
      </c>
      <c r="T2997" s="165" t="s">
        <v>12645</v>
      </c>
      <c r="U2997" s="156"/>
      <c r="V2997" s="167" t="s">
        <v>12646</v>
      </c>
      <c r="W2997" s="156" t="s">
        <v>12647</v>
      </c>
      <c r="X2997" s="167" t="s">
        <v>12646</v>
      </c>
      <c r="Y2997" s="156"/>
      <c r="Z2997" s="156"/>
      <c r="AA2997" s="168" t="s">
        <v>16</v>
      </c>
      <c r="AB2997" s="169">
        <v>0.95</v>
      </c>
      <c r="AC2997" s="156"/>
      <c r="AD2997" s="156"/>
      <c r="AE2997" s="170"/>
      <c r="AF2997" s="156"/>
      <c r="AG2997" s="156" t="str">
        <f t="shared" si="46"/>
        <v>Y</v>
      </c>
      <c r="AH2997" s="156"/>
      <c r="AI2997" s="171">
        <v>1</v>
      </c>
      <c r="AJ2997" s="158" t="s">
        <v>11252</v>
      </c>
      <c r="AK2997" s="158" t="s">
        <v>334</v>
      </c>
      <c r="AL2997" s="158" t="s">
        <v>335</v>
      </c>
      <c r="AM2997" s="158" t="s">
        <v>191</v>
      </c>
      <c r="AN2997" s="172"/>
    </row>
    <row r="2998" spans="1:40" s="155" customFormat="1" ht="57" customHeight="1">
      <c r="A2998" s="155" t="s">
        <v>12642</v>
      </c>
      <c r="B2998" s="132" t="s">
        <v>16</v>
      </c>
      <c r="C2998" s="132" t="s">
        <v>16</v>
      </c>
      <c r="D2998" s="132" t="s">
        <v>16</v>
      </c>
      <c r="E2998" s="156" t="s">
        <v>12799</v>
      </c>
      <c r="F2998" s="156"/>
      <c r="G2998" s="157" t="s">
        <v>11233</v>
      </c>
      <c r="H2998" s="158" t="s">
        <v>10961</v>
      </c>
      <c r="I2998" s="158" t="s">
        <v>12635</v>
      </c>
      <c r="J2998" s="159"/>
      <c r="K2998" s="160" t="s">
        <v>12636</v>
      </c>
      <c r="L2998" s="161" t="s">
        <v>457</v>
      </c>
      <c r="M2998" s="162" t="s">
        <v>12796</v>
      </c>
      <c r="N2998" s="163" t="s">
        <v>12672</v>
      </c>
      <c r="O2998" s="164" t="s">
        <v>12672</v>
      </c>
      <c r="P2998" s="165" t="s">
        <v>187</v>
      </c>
      <c r="Q2998" s="165" t="s">
        <v>1190</v>
      </c>
      <c r="R2998" s="165">
        <v>8000</v>
      </c>
      <c r="S2998" s="166" t="s">
        <v>242</v>
      </c>
      <c r="T2998" s="165" t="s">
        <v>12645</v>
      </c>
      <c r="U2998" s="156"/>
      <c r="V2998" s="167" t="s">
        <v>12646</v>
      </c>
      <c r="W2998" s="156" t="s">
        <v>12647</v>
      </c>
      <c r="X2998" s="167" t="s">
        <v>12646</v>
      </c>
      <c r="Y2998" s="156"/>
      <c r="Z2998" s="156"/>
      <c r="AA2998" s="168" t="s">
        <v>16</v>
      </c>
      <c r="AB2998" s="169">
        <v>0.95</v>
      </c>
      <c r="AC2998" s="156"/>
      <c r="AD2998" s="156"/>
      <c r="AE2998" s="170"/>
      <c r="AF2998" s="156"/>
      <c r="AG2998" s="156" t="str">
        <f t="shared" si="46"/>
        <v>Y</v>
      </c>
      <c r="AH2998" s="156"/>
      <c r="AI2998" s="171">
        <v>1</v>
      </c>
      <c r="AJ2998" s="158" t="s">
        <v>11239</v>
      </c>
      <c r="AK2998" s="158" t="s">
        <v>334</v>
      </c>
      <c r="AL2998" s="158" t="s">
        <v>335</v>
      </c>
      <c r="AM2998" s="158" t="s">
        <v>191</v>
      </c>
      <c r="AN2998" s="172"/>
    </row>
    <row r="2999" spans="1:40" s="155" customFormat="1" ht="57" customHeight="1">
      <c r="A2999" s="155" t="s">
        <v>12642</v>
      </c>
      <c r="B2999" s="132" t="s">
        <v>16</v>
      </c>
      <c r="C2999" s="132" t="s">
        <v>16</v>
      </c>
      <c r="D2999" s="132" t="s">
        <v>16</v>
      </c>
      <c r="E2999" s="156" t="s">
        <v>12800</v>
      </c>
      <c r="F2999" s="156"/>
      <c r="G2999" s="157" t="s">
        <v>11241</v>
      </c>
      <c r="H2999" s="174" t="s">
        <v>10961</v>
      </c>
      <c r="I2999" s="175" t="s">
        <v>12639</v>
      </c>
      <c r="J2999" s="159"/>
      <c r="K2999" s="176" t="s">
        <v>12640</v>
      </c>
      <c r="L2999" s="161" t="s">
        <v>457</v>
      </c>
      <c r="M2999" s="162" t="s">
        <v>12796</v>
      </c>
      <c r="N2999" s="163" t="s">
        <v>12672</v>
      </c>
      <c r="O2999" s="164" t="s">
        <v>12672</v>
      </c>
      <c r="P2999" s="165" t="s">
        <v>187</v>
      </c>
      <c r="Q2999" s="165" t="s">
        <v>1190</v>
      </c>
      <c r="R2999" s="165">
        <v>8000</v>
      </c>
      <c r="S2999" s="166" t="s">
        <v>242</v>
      </c>
      <c r="T2999" s="165" t="s">
        <v>12645</v>
      </c>
      <c r="U2999" s="156"/>
      <c r="V2999" s="167" t="s">
        <v>12646</v>
      </c>
      <c r="W2999" s="156" t="s">
        <v>12647</v>
      </c>
      <c r="X2999" s="167" t="s">
        <v>12646</v>
      </c>
      <c r="Y2999" s="156"/>
      <c r="Z2999" s="156"/>
      <c r="AA2999" s="168" t="s">
        <v>16</v>
      </c>
      <c r="AB2999" s="169">
        <v>0.95</v>
      </c>
      <c r="AC2999" s="156"/>
      <c r="AD2999" s="156"/>
      <c r="AE2999" s="170"/>
      <c r="AF2999" s="156"/>
      <c r="AG2999" s="156" t="str">
        <f t="shared" si="46"/>
        <v>Y</v>
      </c>
      <c r="AH2999" s="156"/>
      <c r="AI2999" s="171">
        <v>1</v>
      </c>
      <c r="AJ2999" s="158" t="s">
        <v>11246</v>
      </c>
      <c r="AK2999" s="158" t="s">
        <v>334</v>
      </c>
      <c r="AL2999" s="158" t="s">
        <v>335</v>
      </c>
      <c r="AM2999" s="158" t="s">
        <v>191</v>
      </c>
      <c r="AN2999" s="172"/>
    </row>
    <row r="3000" spans="1:40" s="155" customFormat="1" ht="57" customHeight="1">
      <c r="A3000" s="155" t="s">
        <v>12642</v>
      </c>
      <c r="B3000" s="132" t="s">
        <v>16</v>
      </c>
      <c r="C3000" s="132" t="s">
        <v>16</v>
      </c>
      <c r="D3000" s="132" t="s">
        <v>16</v>
      </c>
      <c r="E3000" s="156" t="s">
        <v>12801</v>
      </c>
      <c r="F3000" s="156"/>
      <c r="G3000" s="157" t="s">
        <v>10960</v>
      </c>
      <c r="H3000" s="158" t="s">
        <v>10961</v>
      </c>
      <c r="I3000" s="158" t="s">
        <v>12623</v>
      </c>
      <c r="J3000" s="159"/>
      <c r="K3000" s="160" t="s">
        <v>12624</v>
      </c>
      <c r="L3000" s="161" t="s">
        <v>308</v>
      </c>
      <c r="M3000" s="162" t="s">
        <v>12802</v>
      </c>
      <c r="N3000" s="163" t="s">
        <v>12672</v>
      </c>
      <c r="O3000" s="164" t="s">
        <v>12672</v>
      </c>
      <c r="P3000" s="165" t="s">
        <v>187</v>
      </c>
      <c r="Q3000" s="165" t="s">
        <v>2021</v>
      </c>
      <c r="R3000" s="165">
        <v>22</v>
      </c>
      <c r="S3000" s="166" t="s">
        <v>242</v>
      </c>
      <c r="T3000" s="165" t="s">
        <v>12645</v>
      </c>
      <c r="U3000" s="156"/>
      <c r="V3000" s="167" t="s">
        <v>12646</v>
      </c>
      <c r="W3000" s="156" t="s">
        <v>12647</v>
      </c>
      <c r="X3000" s="167" t="s">
        <v>12646</v>
      </c>
      <c r="Y3000" s="156"/>
      <c r="Z3000" s="156"/>
      <c r="AA3000" s="168" t="s">
        <v>16</v>
      </c>
      <c r="AB3000" s="169">
        <v>0.95</v>
      </c>
      <c r="AC3000" s="156"/>
      <c r="AD3000" s="156"/>
      <c r="AE3000" s="170"/>
      <c r="AF3000" s="156"/>
      <c r="AG3000" s="156" t="str">
        <f t="shared" si="46"/>
        <v>Y</v>
      </c>
      <c r="AH3000" s="156"/>
      <c r="AI3000" s="171">
        <v>1</v>
      </c>
      <c r="AJ3000" s="158" t="s">
        <v>10965</v>
      </c>
      <c r="AK3000" s="158" t="s">
        <v>275</v>
      </c>
      <c r="AL3000" s="158" t="s">
        <v>276</v>
      </c>
      <c r="AM3000" s="158" t="s">
        <v>191</v>
      </c>
      <c r="AN3000" s="172"/>
    </row>
    <row r="3001" spans="1:40" s="155" customFormat="1" ht="57" customHeight="1">
      <c r="A3001" s="155" t="s">
        <v>12642</v>
      </c>
      <c r="B3001" s="132" t="s">
        <v>16</v>
      </c>
      <c r="C3001" s="132" t="s">
        <v>16</v>
      </c>
      <c r="D3001" s="132" t="s">
        <v>16</v>
      </c>
      <c r="E3001" s="156" t="s">
        <v>12803</v>
      </c>
      <c r="F3001" s="156"/>
      <c r="G3001" s="157" t="s">
        <v>10967</v>
      </c>
      <c r="H3001" s="158" t="s">
        <v>10961</v>
      </c>
      <c r="I3001" s="158" t="s">
        <v>12627</v>
      </c>
      <c r="J3001" s="159"/>
      <c r="K3001" s="160" t="s">
        <v>12628</v>
      </c>
      <c r="L3001" s="161" t="s">
        <v>308</v>
      </c>
      <c r="M3001" s="162" t="s">
        <v>12802</v>
      </c>
      <c r="N3001" s="163" t="s">
        <v>12672</v>
      </c>
      <c r="O3001" s="164" t="s">
        <v>12672</v>
      </c>
      <c r="P3001" s="165" t="s">
        <v>187</v>
      </c>
      <c r="Q3001" s="165" t="s">
        <v>2021</v>
      </c>
      <c r="R3001" s="165">
        <v>22</v>
      </c>
      <c r="S3001" s="166" t="s">
        <v>242</v>
      </c>
      <c r="T3001" s="165" t="s">
        <v>12645</v>
      </c>
      <c r="U3001" s="156"/>
      <c r="V3001" s="167" t="s">
        <v>12646</v>
      </c>
      <c r="W3001" s="156" t="s">
        <v>12647</v>
      </c>
      <c r="X3001" s="167" t="s">
        <v>12646</v>
      </c>
      <c r="Y3001" s="156"/>
      <c r="Z3001" s="156"/>
      <c r="AA3001" s="168" t="s">
        <v>16</v>
      </c>
      <c r="AB3001" s="169">
        <v>0.95</v>
      </c>
      <c r="AC3001" s="156"/>
      <c r="AD3001" s="156"/>
      <c r="AE3001" s="170"/>
      <c r="AF3001" s="156"/>
      <c r="AG3001" s="156" t="str">
        <f t="shared" si="46"/>
        <v>Y</v>
      </c>
      <c r="AH3001" s="156"/>
      <c r="AI3001" s="171">
        <v>1</v>
      </c>
      <c r="AJ3001" s="158" t="s">
        <v>10971</v>
      </c>
      <c r="AK3001" s="158" t="s">
        <v>275</v>
      </c>
      <c r="AL3001" s="158" t="s">
        <v>276</v>
      </c>
      <c r="AM3001" s="158" t="s">
        <v>191</v>
      </c>
      <c r="AN3001" s="172"/>
    </row>
    <row r="3002" spans="1:40" s="155" customFormat="1" ht="57" customHeight="1">
      <c r="A3002" s="155" t="s">
        <v>12642</v>
      </c>
      <c r="B3002" s="132" t="s">
        <v>16</v>
      </c>
      <c r="C3002" s="132" t="s">
        <v>16</v>
      </c>
      <c r="D3002" s="132" t="s">
        <v>16</v>
      </c>
      <c r="E3002" s="156" t="s">
        <v>12804</v>
      </c>
      <c r="F3002" s="156"/>
      <c r="G3002" s="157" t="s">
        <v>11248</v>
      </c>
      <c r="H3002" s="158" t="s">
        <v>10961</v>
      </c>
      <c r="I3002" s="158" t="s">
        <v>12631</v>
      </c>
      <c r="J3002" s="173" t="s">
        <v>162</v>
      </c>
      <c r="K3002" s="160" t="s">
        <v>12632</v>
      </c>
      <c r="L3002" s="161" t="s">
        <v>308</v>
      </c>
      <c r="M3002" s="162" t="s">
        <v>12802</v>
      </c>
      <c r="N3002" s="163" t="s">
        <v>12672</v>
      </c>
      <c r="O3002" s="164" t="s">
        <v>12672</v>
      </c>
      <c r="P3002" s="165" t="s">
        <v>187</v>
      </c>
      <c r="Q3002" s="165" t="s">
        <v>1190</v>
      </c>
      <c r="R3002" s="165">
        <v>2000</v>
      </c>
      <c r="S3002" s="166" t="s">
        <v>242</v>
      </c>
      <c r="T3002" s="165" t="s">
        <v>12645</v>
      </c>
      <c r="U3002" s="156"/>
      <c r="V3002" s="167" t="s">
        <v>12646</v>
      </c>
      <c r="W3002" s="156" t="s">
        <v>12647</v>
      </c>
      <c r="X3002" s="167" t="s">
        <v>12646</v>
      </c>
      <c r="Y3002" s="156"/>
      <c r="Z3002" s="156"/>
      <c r="AA3002" s="168" t="s">
        <v>16</v>
      </c>
      <c r="AB3002" s="169">
        <v>0.95</v>
      </c>
      <c r="AC3002" s="156"/>
      <c r="AD3002" s="156"/>
      <c r="AE3002" s="170"/>
      <c r="AF3002" s="156"/>
      <c r="AG3002" s="156" t="str">
        <f t="shared" si="46"/>
        <v>Y</v>
      </c>
      <c r="AH3002" s="156"/>
      <c r="AI3002" s="171">
        <v>1</v>
      </c>
      <c r="AJ3002" s="158" t="s">
        <v>11252</v>
      </c>
      <c r="AK3002" s="158" t="s">
        <v>275</v>
      </c>
      <c r="AL3002" s="158" t="s">
        <v>276</v>
      </c>
      <c r="AM3002" s="158" t="s">
        <v>191</v>
      </c>
      <c r="AN3002" s="172"/>
    </row>
    <row r="3003" spans="1:40" s="155" customFormat="1" ht="57" customHeight="1">
      <c r="A3003" s="155" t="s">
        <v>12642</v>
      </c>
      <c r="B3003" s="132" t="s">
        <v>16</v>
      </c>
      <c r="C3003" s="132" t="s">
        <v>16</v>
      </c>
      <c r="D3003" s="132" t="s">
        <v>16</v>
      </c>
      <c r="E3003" s="156" t="s">
        <v>12805</v>
      </c>
      <c r="F3003" s="156"/>
      <c r="G3003" s="157" t="s">
        <v>12806</v>
      </c>
      <c r="H3003" s="158" t="s">
        <v>12646</v>
      </c>
      <c r="I3003" s="158" t="s">
        <v>12646</v>
      </c>
      <c r="J3003" s="158" t="s">
        <v>12646</v>
      </c>
      <c r="K3003" s="158" t="s">
        <v>12646</v>
      </c>
      <c r="L3003" s="161" t="s">
        <v>308</v>
      </c>
      <c r="M3003" s="162" t="s">
        <v>12802</v>
      </c>
      <c r="N3003" s="163" t="s">
        <v>12672</v>
      </c>
      <c r="O3003" s="164" t="s">
        <v>12672</v>
      </c>
      <c r="P3003" s="165" t="s">
        <v>187</v>
      </c>
      <c r="Q3003" s="165" t="s">
        <v>2447</v>
      </c>
      <c r="R3003" s="165" t="s">
        <v>16</v>
      </c>
      <c r="S3003" s="166" t="s">
        <v>242</v>
      </c>
      <c r="T3003" s="165" t="s">
        <v>187</v>
      </c>
      <c r="U3003" s="156"/>
      <c r="V3003" s="167" t="s">
        <v>12646</v>
      </c>
      <c r="W3003" s="156" t="s">
        <v>12647</v>
      </c>
      <c r="X3003" s="167" t="s">
        <v>12646</v>
      </c>
      <c r="Y3003" s="156"/>
      <c r="Z3003" s="156"/>
      <c r="AA3003" s="168" t="s">
        <v>16</v>
      </c>
      <c r="AB3003" s="169">
        <v>0.95</v>
      </c>
      <c r="AC3003" s="156"/>
      <c r="AD3003" s="156"/>
      <c r="AE3003" s="170"/>
      <c r="AF3003" s="156"/>
      <c r="AG3003" s="156" t="str">
        <f t="shared" si="46"/>
        <v>N</v>
      </c>
      <c r="AH3003" s="156"/>
      <c r="AI3003" s="171">
        <v>1</v>
      </c>
      <c r="AJ3003" s="158" t="s">
        <v>12807</v>
      </c>
      <c r="AK3003" s="158" t="s">
        <v>275</v>
      </c>
      <c r="AL3003" s="158" t="s">
        <v>276</v>
      </c>
      <c r="AM3003" s="158" t="s">
        <v>191</v>
      </c>
      <c r="AN3003" s="172"/>
    </row>
    <row r="3004" spans="1:40" s="155" customFormat="1" ht="57" customHeight="1">
      <c r="A3004" s="155" t="s">
        <v>12642</v>
      </c>
      <c r="B3004" s="132" t="s">
        <v>16</v>
      </c>
      <c r="C3004" s="132" t="s">
        <v>16</v>
      </c>
      <c r="D3004" s="132" t="s">
        <v>16</v>
      </c>
      <c r="E3004" s="156" t="s">
        <v>12808</v>
      </c>
      <c r="F3004" s="156"/>
      <c r="G3004" s="157" t="s">
        <v>12654</v>
      </c>
      <c r="H3004" s="158" t="s">
        <v>12646</v>
      </c>
      <c r="I3004" s="158" t="s">
        <v>12646</v>
      </c>
      <c r="J3004" s="158" t="s">
        <v>12646</v>
      </c>
      <c r="K3004" s="158" t="s">
        <v>12646</v>
      </c>
      <c r="L3004" s="161" t="s">
        <v>308</v>
      </c>
      <c r="M3004" s="162" t="s">
        <v>12802</v>
      </c>
      <c r="N3004" s="163" t="s">
        <v>12672</v>
      </c>
      <c r="O3004" s="164" t="s">
        <v>12672</v>
      </c>
      <c r="P3004" s="165" t="s">
        <v>187</v>
      </c>
      <c r="Q3004" s="165" t="s">
        <v>2021</v>
      </c>
      <c r="R3004" s="165">
        <v>22</v>
      </c>
      <c r="S3004" s="166" t="s">
        <v>242</v>
      </c>
      <c r="T3004" s="165" t="s">
        <v>12645</v>
      </c>
      <c r="U3004" s="156"/>
      <c r="V3004" s="167" t="s">
        <v>12646</v>
      </c>
      <c r="W3004" s="156" t="s">
        <v>12647</v>
      </c>
      <c r="X3004" s="167" t="s">
        <v>12646</v>
      </c>
      <c r="Y3004" s="156"/>
      <c r="Z3004" s="156"/>
      <c r="AA3004" s="168" t="s">
        <v>16</v>
      </c>
      <c r="AB3004" s="169">
        <v>0.95</v>
      </c>
      <c r="AC3004" s="156"/>
      <c r="AD3004" s="156"/>
      <c r="AE3004" s="170"/>
      <c r="AF3004" s="156"/>
      <c r="AG3004" s="156" t="str">
        <f t="shared" si="46"/>
        <v>Y</v>
      </c>
      <c r="AH3004" s="156"/>
      <c r="AI3004" s="171">
        <v>1</v>
      </c>
      <c r="AJ3004" s="158" t="s">
        <v>12655</v>
      </c>
      <c r="AK3004" s="158" t="s">
        <v>275</v>
      </c>
      <c r="AL3004" s="158" t="s">
        <v>276</v>
      </c>
      <c r="AM3004" s="158" t="s">
        <v>191</v>
      </c>
      <c r="AN3004" s="172"/>
    </row>
    <row r="3005" spans="1:40" s="155" customFormat="1" ht="57" customHeight="1">
      <c r="A3005" s="155" t="s">
        <v>12642</v>
      </c>
      <c r="B3005" s="132" t="s">
        <v>16</v>
      </c>
      <c r="C3005" s="132" t="s">
        <v>16</v>
      </c>
      <c r="D3005" s="132" t="s">
        <v>16</v>
      </c>
      <c r="E3005" s="156" t="s">
        <v>12809</v>
      </c>
      <c r="F3005" s="156"/>
      <c r="G3005" s="157" t="s">
        <v>12657</v>
      </c>
      <c r="H3005" s="158" t="s">
        <v>12646</v>
      </c>
      <c r="I3005" s="158" t="s">
        <v>12646</v>
      </c>
      <c r="J3005" s="158" t="s">
        <v>12646</v>
      </c>
      <c r="K3005" s="158" t="s">
        <v>12646</v>
      </c>
      <c r="L3005" s="161" t="s">
        <v>308</v>
      </c>
      <c r="M3005" s="162" t="s">
        <v>12802</v>
      </c>
      <c r="N3005" s="163" t="s">
        <v>12672</v>
      </c>
      <c r="O3005" s="164" t="s">
        <v>12672</v>
      </c>
      <c r="P3005" s="165" t="s">
        <v>187</v>
      </c>
      <c r="Q3005" s="165" t="s">
        <v>2021</v>
      </c>
      <c r="R3005" s="165">
        <v>22</v>
      </c>
      <c r="S3005" s="166" t="s">
        <v>242</v>
      </c>
      <c r="T3005" s="165" t="s">
        <v>12645</v>
      </c>
      <c r="U3005" s="156"/>
      <c r="V3005" s="167" t="s">
        <v>12646</v>
      </c>
      <c r="W3005" s="156" t="s">
        <v>12647</v>
      </c>
      <c r="X3005" s="167" t="s">
        <v>12646</v>
      </c>
      <c r="Y3005" s="156"/>
      <c r="Z3005" s="156"/>
      <c r="AA3005" s="168" t="s">
        <v>16</v>
      </c>
      <c r="AB3005" s="169">
        <v>0.95</v>
      </c>
      <c r="AC3005" s="156"/>
      <c r="AD3005" s="156"/>
      <c r="AE3005" s="170"/>
      <c r="AF3005" s="156"/>
      <c r="AG3005" s="156" t="str">
        <f t="shared" si="46"/>
        <v>Y</v>
      </c>
      <c r="AH3005" s="156"/>
      <c r="AI3005" s="171">
        <v>1</v>
      </c>
      <c r="AJ3005" s="158" t="s">
        <v>12658</v>
      </c>
      <c r="AK3005" s="158" t="s">
        <v>275</v>
      </c>
      <c r="AL3005" s="158" t="s">
        <v>276</v>
      </c>
      <c r="AM3005" s="158" t="s">
        <v>191</v>
      </c>
      <c r="AN3005" s="172"/>
    </row>
    <row r="3006" spans="1:40" s="155" customFormat="1" ht="57" customHeight="1">
      <c r="A3006" s="155" t="s">
        <v>12642</v>
      </c>
      <c r="B3006" s="132" t="s">
        <v>16</v>
      </c>
      <c r="C3006" s="132" t="s">
        <v>16</v>
      </c>
      <c r="D3006" s="132" t="s">
        <v>16</v>
      </c>
      <c r="E3006" s="156" t="s">
        <v>12810</v>
      </c>
      <c r="F3006" s="156"/>
      <c r="G3006" s="157" t="s">
        <v>12660</v>
      </c>
      <c r="H3006" s="158" t="s">
        <v>12646</v>
      </c>
      <c r="I3006" s="158" t="s">
        <v>12646</v>
      </c>
      <c r="J3006" s="158" t="s">
        <v>12646</v>
      </c>
      <c r="K3006" s="158" t="s">
        <v>12646</v>
      </c>
      <c r="L3006" s="161" t="s">
        <v>308</v>
      </c>
      <c r="M3006" s="162" t="s">
        <v>12802</v>
      </c>
      <c r="N3006" s="163" t="s">
        <v>12672</v>
      </c>
      <c r="O3006" s="164" t="s">
        <v>12672</v>
      </c>
      <c r="P3006" s="165" t="s">
        <v>187</v>
      </c>
      <c r="Q3006" s="165" t="s">
        <v>1190</v>
      </c>
      <c r="R3006" s="165">
        <v>4</v>
      </c>
      <c r="S3006" s="166" t="s">
        <v>242</v>
      </c>
      <c r="T3006" s="165" t="s">
        <v>12645</v>
      </c>
      <c r="U3006" s="156"/>
      <c r="V3006" s="167" t="s">
        <v>12646</v>
      </c>
      <c r="W3006" s="156" t="s">
        <v>12647</v>
      </c>
      <c r="X3006" s="167" t="s">
        <v>12646</v>
      </c>
      <c r="Y3006" s="156"/>
      <c r="Z3006" s="156"/>
      <c r="AA3006" s="168" t="s">
        <v>16</v>
      </c>
      <c r="AB3006" s="169">
        <v>0.95</v>
      </c>
      <c r="AC3006" s="156"/>
      <c r="AD3006" s="156"/>
      <c r="AE3006" s="170"/>
      <c r="AF3006" s="156"/>
      <c r="AG3006" s="156" t="str">
        <f t="shared" ref="AG3006:AG3069" si="47">IF(T3006="Y","N","Y")</f>
        <v>Y</v>
      </c>
      <c r="AH3006" s="156"/>
      <c r="AI3006" s="171">
        <v>1</v>
      </c>
      <c r="AJ3006" s="158" t="s">
        <v>12661</v>
      </c>
      <c r="AK3006" s="158" t="s">
        <v>275</v>
      </c>
      <c r="AL3006" s="158" t="s">
        <v>276</v>
      </c>
      <c r="AM3006" s="158" t="s">
        <v>191</v>
      </c>
      <c r="AN3006" s="172"/>
    </row>
    <row r="3007" spans="1:40" s="155" customFormat="1" ht="57" customHeight="1">
      <c r="A3007" s="155" t="s">
        <v>12642</v>
      </c>
      <c r="B3007" s="132" t="s">
        <v>16</v>
      </c>
      <c r="C3007" s="132" t="s">
        <v>16</v>
      </c>
      <c r="D3007" s="132" t="s">
        <v>16</v>
      </c>
      <c r="E3007" s="156" t="s">
        <v>12811</v>
      </c>
      <c r="F3007" s="156"/>
      <c r="G3007" s="157" t="s">
        <v>11233</v>
      </c>
      <c r="H3007" s="158" t="s">
        <v>10961</v>
      </c>
      <c r="I3007" s="158" t="s">
        <v>12635</v>
      </c>
      <c r="J3007" s="159"/>
      <c r="K3007" s="160" t="s">
        <v>12636</v>
      </c>
      <c r="L3007" s="161" t="s">
        <v>308</v>
      </c>
      <c r="M3007" s="162" t="s">
        <v>12802</v>
      </c>
      <c r="N3007" s="163" t="s">
        <v>12672</v>
      </c>
      <c r="O3007" s="164" t="s">
        <v>12672</v>
      </c>
      <c r="P3007" s="165" t="s">
        <v>187</v>
      </c>
      <c r="Q3007" s="165" t="s">
        <v>1190</v>
      </c>
      <c r="R3007" s="165">
        <v>8000</v>
      </c>
      <c r="S3007" s="166" t="s">
        <v>242</v>
      </c>
      <c r="T3007" s="165" t="s">
        <v>12645</v>
      </c>
      <c r="U3007" s="156"/>
      <c r="V3007" s="167" t="s">
        <v>12646</v>
      </c>
      <c r="W3007" s="156" t="s">
        <v>12647</v>
      </c>
      <c r="X3007" s="167" t="s">
        <v>12646</v>
      </c>
      <c r="Y3007" s="156"/>
      <c r="Z3007" s="156"/>
      <c r="AA3007" s="168" t="s">
        <v>16</v>
      </c>
      <c r="AB3007" s="169">
        <v>0.95</v>
      </c>
      <c r="AC3007" s="156"/>
      <c r="AD3007" s="156"/>
      <c r="AE3007" s="170"/>
      <c r="AF3007" s="156"/>
      <c r="AG3007" s="156" t="str">
        <f t="shared" si="47"/>
        <v>Y</v>
      </c>
      <c r="AH3007" s="156"/>
      <c r="AI3007" s="171">
        <v>1</v>
      </c>
      <c r="AJ3007" s="158" t="s">
        <v>11239</v>
      </c>
      <c r="AK3007" s="158" t="s">
        <v>275</v>
      </c>
      <c r="AL3007" s="158" t="s">
        <v>276</v>
      </c>
      <c r="AM3007" s="158" t="s">
        <v>191</v>
      </c>
      <c r="AN3007" s="172"/>
    </row>
    <row r="3008" spans="1:40" s="155" customFormat="1" ht="57" customHeight="1">
      <c r="A3008" s="155" t="s">
        <v>12642</v>
      </c>
      <c r="B3008" s="132" t="s">
        <v>16</v>
      </c>
      <c r="C3008" s="132" t="s">
        <v>16</v>
      </c>
      <c r="D3008" s="132" t="s">
        <v>16</v>
      </c>
      <c r="E3008" s="156" t="s">
        <v>12812</v>
      </c>
      <c r="F3008" s="156"/>
      <c r="G3008" s="157" t="s">
        <v>11241</v>
      </c>
      <c r="H3008" s="174" t="s">
        <v>10961</v>
      </c>
      <c r="I3008" s="175" t="s">
        <v>12639</v>
      </c>
      <c r="J3008" s="159"/>
      <c r="K3008" s="176" t="s">
        <v>12640</v>
      </c>
      <c r="L3008" s="161" t="s">
        <v>308</v>
      </c>
      <c r="M3008" s="162" t="s">
        <v>12802</v>
      </c>
      <c r="N3008" s="163" t="s">
        <v>12672</v>
      </c>
      <c r="O3008" s="164" t="s">
        <v>12672</v>
      </c>
      <c r="P3008" s="165" t="s">
        <v>187</v>
      </c>
      <c r="Q3008" s="165" t="s">
        <v>1190</v>
      </c>
      <c r="R3008" s="165">
        <v>8000</v>
      </c>
      <c r="S3008" s="166" t="s">
        <v>242</v>
      </c>
      <c r="T3008" s="165" t="s">
        <v>12645</v>
      </c>
      <c r="U3008" s="156"/>
      <c r="V3008" s="167" t="s">
        <v>12646</v>
      </c>
      <c r="W3008" s="156" t="s">
        <v>12647</v>
      </c>
      <c r="X3008" s="167" t="s">
        <v>12646</v>
      </c>
      <c r="Y3008" s="156"/>
      <c r="Z3008" s="156"/>
      <c r="AA3008" s="168" t="s">
        <v>16</v>
      </c>
      <c r="AB3008" s="169">
        <v>0.95</v>
      </c>
      <c r="AC3008" s="156"/>
      <c r="AD3008" s="156"/>
      <c r="AE3008" s="170"/>
      <c r="AF3008" s="156"/>
      <c r="AG3008" s="156" t="str">
        <f t="shared" si="47"/>
        <v>Y</v>
      </c>
      <c r="AH3008" s="156"/>
      <c r="AI3008" s="171">
        <v>1</v>
      </c>
      <c r="AJ3008" s="158" t="s">
        <v>11246</v>
      </c>
      <c r="AK3008" s="158" t="s">
        <v>275</v>
      </c>
      <c r="AL3008" s="158" t="s">
        <v>276</v>
      </c>
      <c r="AM3008" s="158" t="s">
        <v>191</v>
      </c>
      <c r="AN3008" s="172"/>
    </row>
    <row r="3009" spans="1:40" s="155" customFormat="1" ht="57" customHeight="1">
      <c r="A3009" s="155" t="s">
        <v>12642</v>
      </c>
      <c r="B3009" s="132" t="s">
        <v>16</v>
      </c>
      <c r="C3009" s="132" t="s">
        <v>16</v>
      </c>
      <c r="D3009" s="132" t="s">
        <v>16</v>
      </c>
      <c r="E3009" s="156" t="s">
        <v>12813</v>
      </c>
      <c r="F3009" s="156"/>
      <c r="G3009" s="157" t="s">
        <v>10960</v>
      </c>
      <c r="H3009" s="158" t="s">
        <v>10961</v>
      </c>
      <c r="I3009" s="158" t="s">
        <v>12623</v>
      </c>
      <c r="J3009" s="159"/>
      <c r="K3009" s="160" t="s">
        <v>12624</v>
      </c>
      <c r="L3009" s="161" t="s">
        <v>614</v>
      </c>
      <c r="M3009" s="162" t="s">
        <v>12814</v>
      </c>
      <c r="N3009" s="163" t="s">
        <v>12672</v>
      </c>
      <c r="O3009" s="164" t="s">
        <v>12672</v>
      </c>
      <c r="P3009" s="165" t="s">
        <v>187</v>
      </c>
      <c r="Q3009" s="165" t="s">
        <v>2021</v>
      </c>
      <c r="R3009" s="165">
        <v>22</v>
      </c>
      <c r="S3009" s="166" t="s">
        <v>242</v>
      </c>
      <c r="T3009" s="165" t="s">
        <v>12645</v>
      </c>
      <c r="U3009" s="156"/>
      <c r="V3009" s="167" t="s">
        <v>12646</v>
      </c>
      <c r="W3009" s="156" t="s">
        <v>12647</v>
      </c>
      <c r="X3009" s="167" t="s">
        <v>12646</v>
      </c>
      <c r="Y3009" s="156"/>
      <c r="Z3009" s="156"/>
      <c r="AA3009" s="168" t="s">
        <v>16</v>
      </c>
      <c r="AB3009" s="169">
        <v>0.95</v>
      </c>
      <c r="AC3009" s="156"/>
      <c r="AD3009" s="156"/>
      <c r="AE3009" s="170"/>
      <c r="AF3009" s="156"/>
      <c r="AG3009" s="156" t="str">
        <f t="shared" si="47"/>
        <v>Y</v>
      </c>
      <c r="AH3009" s="156"/>
      <c r="AI3009" s="171">
        <v>1</v>
      </c>
      <c r="AJ3009" s="158" t="s">
        <v>10965</v>
      </c>
      <c r="AK3009" s="158" t="s">
        <v>334</v>
      </c>
      <c r="AL3009" s="158" t="s">
        <v>335</v>
      </c>
      <c r="AM3009" s="158" t="s">
        <v>191</v>
      </c>
      <c r="AN3009" s="172"/>
    </row>
    <row r="3010" spans="1:40" s="155" customFormat="1" ht="57" customHeight="1">
      <c r="A3010" s="155" t="s">
        <v>12642</v>
      </c>
      <c r="B3010" s="132" t="s">
        <v>16</v>
      </c>
      <c r="C3010" s="132" t="s">
        <v>16</v>
      </c>
      <c r="D3010" s="132" t="s">
        <v>16</v>
      </c>
      <c r="E3010" s="156" t="s">
        <v>12815</v>
      </c>
      <c r="F3010" s="156"/>
      <c r="G3010" s="157" t="s">
        <v>10967</v>
      </c>
      <c r="H3010" s="158" t="s">
        <v>10961</v>
      </c>
      <c r="I3010" s="158" t="s">
        <v>12627</v>
      </c>
      <c r="J3010" s="159"/>
      <c r="K3010" s="160" t="s">
        <v>12628</v>
      </c>
      <c r="L3010" s="161" t="s">
        <v>614</v>
      </c>
      <c r="M3010" s="162" t="s">
        <v>12814</v>
      </c>
      <c r="N3010" s="163" t="s">
        <v>12672</v>
      </c>
      <c r="O3010" s="164" t="s">
        <v>12672</v>
      </c>
      <c r="P3010" s="165" t="s">
        <v>187</v>
      </c>
      <c r="Q3010" s="165" t="s">
        <v>2021</v>
      </c>
      <c r="R3010" s="165">
        <v>22</v>
      </c>
      <c r="S3010" s="166" t="s">
        <v>242</v>
      </c>
      <c r="T3010" s="165" t="s">
        <v>12645</v>
      </c>
      <c r="U3010" s="156"/>
      <c r="V3010" s="167" t="s">
        <v>12646</v>
      </c>
      <c r="W3010" s="156" t="s">
        <v>12647</v>
      </c>
      <c r="X3010" s="167" t="s">
        <v>12646</v>
      </c>
      <c r="Y3010" s="156"/>
      <c r="Z3010" s="156"/>
      <c r="AA3010" s="168" t="s">
        <v>16</v>
      </c>
      <c r="AB3010" s="169">
        <v>0.95</v>
      </c>
      <c r="AC3010" s="156"/>
      <c r="AD3010" s="156"/>
      <c r="AE3010" s="170"/>
      <c r="AF3010" s="156"/>
      <c r="AG3010" s="156" t="str">
        <f t="shared" si="47"/>
        <v>Y</v>
      </c>
      <c r="AH3010" s="156"/>
      <c r="AI3010" s="171">
        <v>1</v>
      </c>
      <c r="AJ3010" s="158" t="s">
        <v>10971</v>
      </c>
      <c r="AK3010" s="158" t="s">
        <v>334</v>
      </c>
      <c r="AL3010" s="158" t="s">
        <v>335</v>
      </c>
      <c r="AM3010" s="158" t="s">
        <v>191</v>
      </c>
      <c r="AN3010" s="172"/>
    </row>
    <row r="3011" spans="1:40" s="155" customFormat="1" ht="57" customHeight="1">
      <c r="A3011" s="155" t="s">
        <v>12642</v>
      </c>
      <c r="B3011" s="132" t="s">
        <v>16</v>
      </c>
      <c r="C3011" s="132" t="s">
        <v>16</v>
      </c>
      <c r="D3011" s="132" t="s">
        <v>16</v>
      </c>
      <c r="E3011" s="156" t="s">
        <v>12816</v>
      </c>
      <c r="F3011" s="156"/>
      <c r="G3011" s="157" t="s">
        <v>11248</v>
      </c>
      <c r="H3011" s="158" t="s">
        <v>10961</v>
      </c>
      <c r="I3011" s="158" t="s">
        <v>12631</v>
      </c>
      <c r="J3011" s="173" t="s">
        <v>162</v>
      </c>
      <c r="K3011" s="160" t="s">
        <v>12632</v>
      </c>
      <c r="L3011" s="161" t="s">
        <v>614</v>
      </c>
      <c r="M3011" s="162" t="s">
        <v>12814</v>
      </c>
      <c r="N3011" s="163" t="s">
        <v>12672</v>
      </c>
      <c r="O3011" s="164" t="s">
        <v>12672</v>
      </c>
      <c r="P3011" s="165" t="s">
        <v>187</v>
      </c>
      <c r="Q3011" s="165" t="s">
        <v>1190</v>
      </c>
      <c r="R3011" s="165">
        <v>2000</v>
      </c>
      <c r="S3011" s="166" t="s">
        <v>242</v>
      </c>
      <c r="T3011" s="165" t="s">
        <v>12645</v>
      </c>
      <c r="U3011" s="156"/>
      <c r="V3011" s="167" t="s">
        <v>12646</v>
      </c>
      <c r="W3011" s="156" t="s">
        <v>12647</v>
      </c>
      <c r="X3011" s="167" t="s">
        <v>12646</v>
      </c>
      <c r="Y3011" s="156"/>
      <c r="Z3011" s="156"/>
      <c r="AA3011" s="168" t="s">
        <v>16</v>
      </c>
      <c r="AB3011" s="169">
        <v>0.95</v>
      </c>
      <c r="AC3011" s="156"/>
      <c r="AD3011" s="156"/>
      <c r="AE3011" s="170"/>
      <c r="AF3011" s="156"/>
      <c r="AG3011" s="156" t="str">
        <f t="shared" si="47"/>
        <v>Y</v>
      </c>
      <c r="AH3011" s="156"/>
      <c r="AI3011" s="171">
        <v>1</v>
      </c>
      <c r="AJ3011" s="158" t="s">
        <v>11252</v>
      </c>
      <c r="AK3011" s="158" t="s">
        <v>334</v>
      </c>
      <c r="AL3011" s="158" t="s">
        <v>335</v>
      </c>
      <c r="AM3011" s="158" t="s">
        <v>191</v>
      </c>
      <c r="AN3011" s="172"/>
    </row>
    <row r="3012" spans="1:40" s="155" customFormat="1" ht="57" customHeight="1">
      <c r="A3012" s="155" t="s">
        <v>12642</v>
      </c>
      <c r="B3012" s="132" t="s">
        <v>16</v>
      </c>
      <c r="C3012" s="132" t="s">
        <v>16</v>
      </c>
      <c r="D3012" s="132" t="s">
        <v>16</v>
      </c>
      <c r="E3012" s="156" t="s">
        <v>12817</v>
      </c>
      <c r="F3012" s="156"/>
      <c r="G3012" s="157" t="s">
        <v>11241</v>
      </c>
      <c r="H3012" s="174" t="s">
        <v>10961</v>
      </c>
      <c r="I3012" s="175" t="s">
        <v>12639</v>
      </c>
      <c r="J3012" s="159"/>
      <c r="K3012" s="176" t="s">
        <v>12640</v>
      </c>
      <c r="L3012" s="161" t="s">
        <v>614</v>
      </c>
      <c r="M3012" s="162" t="s">
        <v>12814</v>
      </c>
      <c r="N3012" s="163" t="s">
        <v>12672</v>
      </c>
      <c r="O3012" s="164" t="s">
        <v>12672</v>
      </c>
      <c r="P3012" s="165" t="s">
        <v>187</v>
      </c>
      <c r="Q3012" s="165" t="s">
        <v>1190</v>
      </c>
      <c r="R3012" s="165">
        <v>8000</v>
      </c>
      <c r="S3012" s="166" t="s">
        <v>242</v>
      </c>
      <c r="T3012" s="165" t="s">
        <v>12645</v>
      </c>
      <c r="U3012" s="156"/>
      <c r="V3012" s="167" t="s">
        <v>12646</v>
      </c>
      <c r="W3012" s="156" t="s">
        <v>12647</v>
      </c>
      <c r="X3012" s="167" t="s">
        <v>12646</v>
      </c>
      <c r="Y3012" s="156"/>
      <c r="Z3012" s="156"/>
      <c r="AA3012" s="168" t="s">
        <v>16</v>
      </c>
      <c r="AB3012" s="169">
        <v>0.95</v>
      </c>
      <c r="AC3012" s="156"/>
      <c r="AD3012" s="156"/>
      <c r="AE3012" s="170"/>
      <c r="AF3012" s="156"/>
      <c r="AG3012" s="156" t="str">
        <f t="shared" si="47"/>
        <v>Y</v>
      </c>
      <c r="AH3012" s="156"/>
      <c r="AI3012" s="171">
        <v>1</v>
      </c>
      <c r="AJ3012" s="158" t="s">
        <v>11246</v>
      </c>
      <c r="AK3012" s="158" t="s">
        <v>334</v>
      </c>
      <c r="AL3012" s="158" t="s">
        <v>335</v>
      </c>
      <c r="AM3012" s="158" t="s">
        <v>191</v>
      </c>
      <c r="AN3012" s="172"/>
    </row>
    <row r="3013" spans="1:40" s="155" customFormat="1" ht="57" customHeight="1">
      <c r="A3013" s="155" t="s">
        <v>12642</v>
      </c>
      <c r="B3013" s="132" t="s">
        <v>16</v>
      </c>
      <c r="C3013" s="132" t="s">
        <v>16</v>
      </c>
      <c r="D3013" s="132" t="s">
        <v>16</v>
      </c>
      <c r="E3013" s="156" t="s">
        <v>12818</v>
      </c>
      <c r="F3013" s="156"/>
      <c r="G3013" s="157" t="s">
        <v>11233</v>
      </c>
      <c r="H3013" s="158" t="s">
        <v>10961</v>
      </c>
      <c r="I3013" s="158" t="s">
        <v>12635</v>
      </c>
      <c r="J3013" s="159"/>
      <c r="K3013" s="160" t="s">
        <v>12636</v>
      </c>
      <c r="L3013" s="161" t="s">
        <v>614</v>
      </c>
      <c r="M3013" s="162" t="s">
        <v>12814</v>
      </c>
      <c r="N3013" s="163" t="s">
        <v>12672</v>
      </c>
      <c r="O3013" s="164" t="s">
        <v>12672</v>
      </c>
      <c r="P3013" s="165" t="s">
        <v>187</v>
      </c>
      <c r="Q3013" s="165" t="s">
        <v>1190</v>
      </c>
      <c r="R3013" s="165">
        <v>8000</v>
      </c>
      <c r="S3013" s="166" t="s">
        <v>242</v>
      </c>
      <c r="T3013" s="165" t="s">
        <v>12645</v>
      </c>
      <c r="U3013" s="156"/>
      <c r="V3013" s="167" t="s">
        <v>12646</v>
      </c>
      <c r="W3013" s="156" t="s">
        <v>12647</v>
      </c>
      <c r="X3013" s="167" t="s">
        <v>12646</v>
      </c>
      <c r="Y3013" s="156"/>
      <c r="Z3013" s="156"/>
      <c r="AA3013" s="168" t="s">
        <v>16</v>
      </c>
      <c r="AB3013" s="169">
        <v>0.95</v>
      </c>
      <c r="AC3013" s="156"/>
      <c r="AD3013" s="156"/>
      <c r="AE3013" s="170"/>
      <c r="AF3013" s="156"/>
      <c r="AG3013" s="156" t="str">
        <f t="shared" si="47"/>
        <v>Y</v>
      </c>
      <c r="AH3013" s="156"/>
      <c r="AI3013" s="171">
        <v>1</v>
      </c>
      <c r="AJ3013" s="158" t="s">
        <v>11239</v>
      </c>
      <c r="AK3013" s="158" t="s">
        <v>334</v>
      </c>
      <c r="AL3013" s="158" t="s">
        <v>335</v>
      </c>
      <c r="AM3013" s="158" t="s">
        <v>191</v>
      </c>
      <c r="AN3013" s="172"/>
    </row>
    <row r="3014" spans="1:40" s="155" customFormat="1" ht="57" customHeight="1">
      <c r="A3014" s="155" t="s">
        <v>12642</v>
      </c>
      <c r="B3014" s="132" t="s">
        <v>16</v>
      </c>
      <c r="C3014" s="132" t="s">
        <v>16</v>
      </c>
      <c r="D3014" s="132" t="s">
        <v>16</v>
      </c>
      <c r="E3014" s="156" t="s">
        <v>12819</v>
      </c>
      <c r="F3014" s="156"/>
      <c r="G3014" s="157" t="s">
        <v>10960</v>
      </c>
      <c r="H3014" s="158" t="s">
        <v>10961</v>
      </c>
      <c r="I3014" s="158" t="s">
        <v>12623</v>
      </c>
      <c r="J3014" s="159"/>
      <c r="K3014" s="160" t="s">
        <v>12624</v>
      </c>
      <c r="L3014" s="161" t="s">
        <v>280</v>
      </c>
      <c r="M3014" s="162" t="s">
        <v>12820</v>
      </c>
      <c r="N3014" s="163" t="s">
        <v>12672</v>
      </c>
      <c r="O3014" s="164" t="s">
        <v>12672</v>
      </c>
      <c r="P3014" s="165" t="s">
        <v>187</v>
      </c>
      <c r="Q3014" s="165" t="s">
        <v>2021</v>
      </c>
      <c r="R3014" s="165">
        <v>22</v>
      </c>
      <c r="S3014" s="166" t="s">
        <v>242</v>
      </c>
      <c r="T3014" s="165" t="s">
        <v>12645</v>
      </c>
      <c r="U3014" s="156"/>
      <c r="V3014" s="167" t="s">
        <v>12646</v>
      </c>
      <c r="W3014" s="156" t="s">
        <v>12647</v>
      </c>
      <c r="X3014" s="167" t="s">
        <v>12646</v>
      </c>
      <c r="Y3014" s="156"/>
      <c r="Z3014" s="156"/>
      <c r="AA3014" s="168" t="s">
        <v>16</v>
      </c>
      <c r="AB3014" s="169">
        <v>0.95</v>
      </c>
      <c r="AC3014" s="156"/>
      <c r="AD3014" s="156"/>
      <c r="AE3014" s="170"/>
      <c r="AF3014" s="156"/>
      <c r="AG3014" s="156" t="str">
        <f t="shared" si="47"/>
        <v>Y</v>
      </c>
      <c r="AH3014" s="156"/>
      <c r="AI3014" s="171">
        <v>1</v>
      </c>
      <c r="AJ3014" s="158" t="s">
        <v>10965</v>
      </c>
      <c r="AK3014" s="158" t="s">
        <v>275</v>
      </c>
      <c r="AL3014" s="158" t="s">
        <v>276</v>
      </c>
      <c r="AM3014" s="158" t="s">
        <v>191</v>
      </c>
      <c r="AN3014" s="172"/>
    </row>
    <row r="3015" spans="1:40" s="155" customFormat="1" ht="57" customHeight="1">
      <c r="A3015" s="155" t="s">
        <v>12642</v>
      </c>
      <c r="B3015" s="132" t="s">
        <v>16</v>
      </c>
      <c r="C3015" s="132" t="s">
        <v>16</v>
      </c>
      <c r="D3015" s="132" t="s">
        <v>16</v>
      </c>
      <c r="E3015" s="156" t="s">
        <v>12821</v>
      </c>
      <c r="F3015" s="156"/>
      <c r="G3015" s="157" t="s">
        <v>10967</v>
      </c>
      <c r="H3015" s="158" t="s">
        <v>10961</v>
      </c>
      <c r="I3015" s="158" t="s">
        <v>12627</v>
      </c>
      <c r="J3015" s="159"/>
      <c r="K3015" s="160" t="s">
        <v>12628</v>
      </c>
      <c r="L3015" s="161" t="s">
        <v>280</v>
      </c>
      <c r="M3015" s="162" t="s">
        <v>12820</v>
      </c>
      <c r="N3015" s="163" t="s">
        <v>12672</v>
      </c>
      <c r="O3015" s="164" t="s">
        <v>12672</v>
      </c>
      <c r="P3015" s="165" t="s">
        <v>187</v>
      </c>
      <c r="Q3015" s="165" t="s">
        <v>2021</v>
      </c>
      <c r="R3015" s="165">
        <v>22</v>
      </c>
      <c r="S3015" s="166" t="s">
        <v>242</v>
      </c>
      <c r="T3015" s="165" t="s">
        <v>12645</v>
      </c>
      <c r="U3015" s="156"/>
      <c r="V3015" s="167" t="s">
        <v>12646</v>
      </c>
      <c r="W3015" s="156" t="s">
        <v>12647</v>
      </c>
      <c r="X3015" s="167" t="s">
        <v>12646</v>
      </c>
      <c r="Y3015" s="156"/>
      <c r="Z3015" s="156"/>
      <c r="AA3015" s="168" t="s">
        <v>16</v>
      </c>
      <c r="AB3015" s="169">
        <v>0.95</v>
      </c>
      <c r="AC3015" s="156"/>
      <c r="AD3015" s="156"/>
      <c r="AE3015" s="170"/>
      <c r="AF3015" s="156"/>
      <c r="AG3015" s="156" t="str">
        <f t="shared" si="47"/>
        <v>Y</v>
      </c>
      <c r="AH3015" s="156"/>
      <c r="AI3015" s="171">
        <v>1</v>
      </c>
      <c r="AJ3015" s="158" t="s">
        <v>10971</v>
      </c>
      <c r="AK3015" s="158" t="s">
        <v>275</v>
      </c>
      <c r="AL3015" s="158" t="s">
        <v>276</v>
      </c>
      <c r="AM3015" s="158" t="s">
        <v>191</v>
      </c>
      <c r="AN3015" s="172"/>
    </row>
    <row r="3016" spans="1:40" s="155" customFormat="1" ht="57" customHeight="1">
      <c r="A3016" s="155" t="s">
        <v>12642</v>
      </c>
      <c r="B3016" s="132" t="s">
        <v>16</v>
      </c>
      <c r="C3016" s="132" t="s">
        <v>16</v>
      </c>
      <c r="D3016" s="132" t="s">
        <v>16</v>
      </c>
      <c r="E3016" s="156" t="s">
        <v>12822</v>
      </c>
      <c r="F3016" s="156"/>
      <c r="G3016" s="157" t="s">
        <v>11248</v>
      </c>
      <c r="H3016" s="158" t="s">
        <v>10961</v>
      </c>
      <c r="I3016" s="158" t="s">
        <v>12631</v>
      </c>
      <c r="J3016" s="173" t="s">
        <v>162</v>
      </c>
      <c r="K3016" s="160" t="s">
        <v>12632</v>
      </c>
      <c r="L3016" s="161" t="s">
        <v>280</v>
      </c>
      <c r="M3016" s="162" t="s">
        <v>12820</v>
      </c>
      <c r="N3016" s="163" t="s">
        <v>12672</v>
      </c>
      <c r="O3016" s="164" t="s">
        <v>12672</v>
      </c>
      <c r="P3016" s="165" t="s">
        <v>187</v>
      </c>
      <c r="Q3016" s="165" t="s">
        <v>1190</v>
      </c>
      <c r="R3016" s="165">
        <v>2000</v>
      </c>
      <c r="S3016" s="166" t="s">
        <v>242</v>
      </c>
      <c r="T3016" s="165" t="s">
        <v>12645</v>
      </c>
      <c r="U3016" s="156"/>
      <c r="V3016" s="167" t="s">
        <v>12646</v>
      </c>
      <c r="W3016" s="156" t="s">
        <v>12647</v>
      </c>
      <c r="X3016" s="167" t="s">
        <v>12646</v>
      </c>
      <c r="Y3016" s="156"/>
      <c r="Z3016" s="156"/>
      <c r="AA3016" s="168" t="s">
        <v>16</v>
      </c>
      <c r="AB3016" s="169">
        <v>0.95</v>
      </c>
      <c r="AC3016" s="156"/>
      <c r="AD3016" s="156"/>
      <c r="AE3016" s="170"/>
      <c r="AF3016" s="156"/>
      <c r="AG3016" s="156" t="str">
        <f t="shared" si="47"/>
        <v>Y</v>
      </c>
      <c r="AH3016" s="156"/>
      <c r="AI3016" s="171">
        <v>1</v>
      </c>
      <c r="AJ3016" s="158" t="s">
        <v>11252</v>
      </c>
      <c r="AK3016" s="158" t="s">
        <v>275</v>
      </c>
      <c r="AL3016" s="158" t="s">
        <v>276</v>
      </c>
      <c r="AM3016" s="158" t="s">
        <v>191</v>
      </c>
      <c r="AN3016" s="172"/>
    </row>
    <row r="3017" spans="1:40" s="155" customFormat="1" ht="57" customHeight="1">
      <c r="A3017" s="155" t="s">
        <v>12642</v>
      </c>
      <c r="B3017" s="132" t="s">
        <v>16</v>
      </c>
      <c r="C3017" s="132" t="s">
        <v>16</v>
      </c>
      <c r="D3017" s="132" t="s">
        <v>16</v>
      </c>
      <c r="E3017" s="156" t="s">
        <v>12823</v>
      </c>
      <c r="F3017" s="156"/>
      <c r="G3017" s="157" t="s">
        <v>11233</v>
      </c>
      <c r="H3017" s="158" t="s">
        <v>10961</v>
      </c>
      <c r="I3017" s="158" t="s">
        <v>12635</v>
      </c>
      <c r="J3017" s="159"/>
      <c r="K3017" s="160" t="s">
        <v>12636</v>
      </c>
      <c r="L3017" s="161" t="s">
        <v>280</v>
      </c>
      <c r="M3017" s="162" t="s">
        <v>12820</v>
      </c>
      <c r="N3017" s="163" t="s">
        <v>12672</v>
      </c>
      <c r="O3017" s="164" t="s">
        <v>12672</v>
      </c>
      <c r="P3017" s="165" t="s">
        <v>187</v>
      </c>
      <c r="Q3017" s="165" t="s">
        <v>1190</v>
      </c>
      <c r="R3017" s="165">
        <v>8000</v>
      </c>
      <c r="S3017" s="166" t="s">
        <v>242</v>
      </c>
      <c r="T3017" s="165" t="s">
        <v>12645</v>
      </c>
      <c r="U3017" s="156"/>
      <c r="V3017" s="167" t="s">
        <v>12646</v>
      </c>
      <c r="W3017" s="156" t="s">
        <v>12647</v>
      </c>
      <c r="X3017" s="167" t="s">
        <v>12646</v>
      </c>
      <c r="Y3017" s="156"/>
      <c r="Z3017" s="156"/>
      <c r="AA3017" s="168" t="s">
        <v>16</v>
      </c>
      <c r="AB3017" s="169">
        <v>0.95</v>
      </c>
      <c r="AC3017" s="156"/>
      <c r="AD3017" s="156"/>
      <c r="AE3017" s="170"/>
      <c r="AF3017" s="156"/>
      <c r="AG3017" s="156" t="str">
        <f t="shared" si="47"/>
        <v>Y</v>
      </c>
      <c r="AH3017" s="156"/>
      <c r="AI3017" s="171">
        <v>1</v>
      </c>
      <c r="AJ3017" s="158" t="s">
        <v>11239</v>
      </c>
      <c r="AK3017" s="158" t="s">
        <v>275</v>
      </c>
      <c r="AL3017" s="158" t="s">
        <v>276</v>
      </c>
      <c r="AM3017" s="158" t="s">
        <v>191</v>
      </c>
      <c r="AN3017" s="172"/>
    </row>
    <row r="3018" spans="1:40" s="155" customFormat="1" ht="57" customHeight="1">
      <c r="A3018" s="155" t="s">
        <v>12642</v>
      </c>
      <c r="B3018" s="132" t="s">
        <v>16</v>
      </c>
      <c r="C3018" s="132" t="s">
        <v>16</v>
      </c>
      <c r="D3018" s="132" t="s">
        <v>16</v>
      </c>
      <c r="E3018" s="156" t="s">
        <v>12824</v>
      </c>
      <c r="F3018" s="156"/>
      <c r="G3018" s="157" t="s">
        <v>11241</v>
      </c>
      <c r="H3018" s="174" t="s">
        <v>10961</v>
      </c>
      <c r="I3018" s="175" t="s">
        <v>12639</v>
      </c>
      <c r="J3018" s="159"/>
      <c r="K3018" s="176" t="s">
        <v>12640</v>
      </c>
      <c r="L3018" s="161" t="s">
        <v>280</v>
      </c>
      <c r="M3018" s="162" t="s">
        <v>12820</v>
      </c>
      <c r="N3018" s="163" t="s">
        <v>12672</v>
      </c>
      <c r="O3018" s="164" t="s">
        <v>12672</v>
      </c>
      <c r="P3018" s="165" t="s">
        <v>187</v>
      </c>
      <c r="Q3018" s="165" t="s">
        <v>1190</v>
      </c>
      <c r="R3018" s="165">
        <v>8000</v>
      </c>
      <c r="S3018" s="166" t="s">
        <v>242</v>
      </c>
      <c r="T3018" s="165" t="s">
        <v>12645</v>
      </c>
      <c r="U3018" s="156"/>
      <c r="V3018" s="167" t="s">
        <v>12646</v>
      </c>
      <c r="W3018" s="156" t="s">
        <v>12647</v>
      </c>
      <c r="X3018" s="167" t="s">
        <v>12646</v>
      </c>
      <c r="Y3018" s="156"/>
      <c r="Z3018" s="156"/>
      <c r="AA3018" s="168" t="s">
        <v>16</v>
      </c>
      <c r="AB3018" s="169">
        <v>0.95</v>
      </c>
      <c r="AC3018" s="156"/>
      <c r="AD3018" s="156"/>
      <c r="AE3018" s="170"/>
      <c r="AF3018" s="156"/>
      <c r="AG3018" s="156" t="str">
        <f t="shared" si="47"/>
        <v>Y</v>
      </c>
      <c r="AH3018" s="156"/>
      <c r="AI3018" s="171">
        <v>1</v>
      </c>
      <c r="AJ3018" s="158" t="s">
        <v>11246</v>
      </c>
      <c r="AK3018" s="158" t="s">
        <v>275</v>
      </c>
      <c r="AL3018" s="158" t="s">
        <v>276</v>
      </c>
      <c r="AM3018" s="158" t="s">
        <v>191</v>
      </c>
      <c r="AN3018" s="172"/>
    </row>
    <row r="3019" spans="1:40" s="155" customFormat="1" ht="57" customHeight="1">
      <c r="A3019" s="155" t="s">
        <v>12642</v>
      </c>
      <c r="B3019" s="132" t="s">
        <v>16</v>
      </c>
      <c r="C3019" s="132" t="s">
        <v>16</v>
      </c>
      <c r="D3019" s="132" t="s">
        <v>16</v>
      </c>
      <c r="E3019" s="156" t="s">
        <v>12825</v>
      </c>
      <c r="F3019" s="156"/>
      <c r="G3019" s="157" t="s">
        <v>10960</v>
      </c>
      <c r="H3019" s="158" t="s">
        <v>10961</v>
      </c>
      <c r="I3019" s="158" t="s">
        <v>12623</v>
      </c>
      <c r="J3019" s="159"/>
      <c r="K3019" s="160" t="s">
        <v>12624</v>
      </c>
      <c r="L3019" s="161" t="s">
        <v>698</v>
      </c>
      <c r="M3019" s="162" t="s">
        <v>12826</v>
      </c>
      <c r="N3019" s="163" t="s">
        <v>12672</v>
      </c>
      <c r="O3019" s="164" t="s">
        <v>12672</v>
      </c>
      <c r="P3019" s="165" t="s">
        <v>187</v>
      </c>
      <c r="Q3019" s="165" t="s">
        <v>2021</v>
      </c>
      <c r="R3019" s="165">
        <v>22</v>
      </c>
      <c r="S3019" s="166" t="s">
        <v>242</v>
      </c>
      <c r="T3019" s="165" t="s">
        <v>12645</v>
      </c>
      <c r="U3019" s="156"/>
      <c r="V3019" s="167" t="s">
        <v>12646</v>
      </c>
      <c r="W3019" s="156" t="s">
        <v>12647</v>
      </c>
      <c r="X3019" s="167" t="s">
        <v>12646</v>
      </c>
      <c r="Y3019" s="156"/>
      <c r="Z3019" s="156"/>
      <c r="AA3019" s="168" t="s">
        <v>16</v>
      </c>
      <c r="AB3019" s="169">
        <v>0.95</v>
      </c>
      <c r="AC3019" s="156"/>
      <c r="AD3019" s="156"/>
      <c r="AE3019" s="170"/>
      <c r="AF3019" s="156"/>
      <c r="AG3019" s="156" t="str">
        <f t="shared" si="47"/>
        <v>Y</v>
      </c>
      <c r="AH3019" s="156"/>
      <c r="AI3019" s="171">
        <v>1</v>
      </c>
      <c r="AJ3019" s="158" t="s">
        <v>10965</v>
      </c>
      <c r="AK3019" s="158" t="s">
        <v>334</v>
      </c>
      <c r="AL3019" s="158" t="s">
        <v>335</v>
      </c>
      <c r="AM3019" s="158" t="s">
        <v>191</v>
      </c>
      <c r="AN3019" s="172"/>
    </row>
    <row r="3020" spans="1:40" s="155" customFormat="1" ht="57" customHeight="1">
      <c r="A3020" s="155" t="s">
        <v>12642</v>
      </c>
      <c r="B3020" s="132" t="s">
        <v>16</v>
      </c>
      <c r="C3020" s="132" t="s">
        <v>16</v>
      </c>
      <c r="D3020" s="132" t="s">
        <v>16</v>
      </c>
      <c r="E3020" s="156" t="s">
        <v>12827</v>
      </c>
      <c r="F3020" s="156"/>
      <c r="G3020" s="157" t="s">
        <v>10967</v>
      </c>
      <c r="H3020" s="158" t="s">
        <v>10961</v>
      </c>
      <c r="I3020" s="158" t="s">
        <v>12627</v>
      </c>
      <c r="J3020" s="159"/>
      <c r="K3020" s="160" t="s">
        <v>12628</v>
      </c>
      <c r="L3020" s="161" t="s">
        <v>698</v>
      </c>
      <c r="M3020" s="162" t="s">
        <v>12826</v>
      </c>
      <c r="N3020" s="163" t="s">
        <v>12672</v>
      </c>
      <c r="O3020" s="164" t="s">
        <v>12672</v>
      </c>
      <c r="P3020" s="165" t="s">
        <v>187</v>
      </c>
      <c r="Q3020" s="165" t="s">
        <v>2021</v>
      </c>
      <c r="R3020" s="165">
        <v>22</v>
      </c>
      <c r="S3020" s="166" t="s">
        <v>242</v>
      </c>
      <c r="T3020" s="165" t="s">
        <v>12645</v>
      </c>
      <c r="U3020" s="156"/>
      <c r="V3020" s="167" t="s">
        <v>12646</v>
      </c>
      <c r="W3020" s="156" t="s">
        <v>12647</v>
      </c>
      <c r="X3020" s="167" t="s">
        <v>12646</v>
      </c>
      <c r="Y3020" s="156"/>
      <c r="Z3020" s="156"/>
      <c r="AA3020" s="168" t="s">
        <v>16</v>
      </c>
      <c r="AB3020" s="169">
        <v>0.95</v>
      </c>
      <c r="AC3020" s="156"/>
      <c r="AD3020" s="156"/>
      <c r="AE3020" s="170"/>
      <c r="AF3020" s="156"/>
      <c r="AG3020" s="156" t="str">
        <f t="shared" si="47"/>
        <v>Y</v>
      </c>
      <c r="AH3020" s="156"/>
      <c r="AI3020" s="171">
        <v>1</v>
      </c>
      <c r="AJ3020" s="158" t="s">
        <v>10971</v>
      </c>
      <c r="AK3020" s="158" t="s">
        <v>334</v>
      </c>
      <c r="AL3020" s="158" t="s">
        <v>335</v>
      </c>
      <c r="AM3020" s="158" t="s">
        <v>191</v>
      </c>
      <c r="AN3020" s="172"/>
    </row>
    <row r="3021" spans="1:40" s="155" customFormat="1" ht="57" customHeight="1">
      <c r="A3021" s="155" t="s">
        <v>12642</v>
      </c>
      <c r="B3021" s="132" t="s">
        <v>16</v>
      </c>
      <c r="C3021" s="132" t="s">
        <v>16</v>
      </c>
      <c r="D3021" s="132" t="s">
        <v>16</v>
      </c>
      <c r="E3021" s="156" t="s">
        <v>12828</v>
      </c>
      <c r="F3021" s="156"/>
      <c r="G3021" s="157" t="s">
        <v>11241</v>
      </c>
      <c r="H3021" s="174" t="s">
        <v>10961</v>
      </c>
      <c r="I3021" s="175" t="s">
        <v>12639</v>
      </c>
      <c r="J3021" s="159"/>
      <c r="K3021" s="176" t="s">
        <v>12640</v>
      </c>
      <c r="L3021" s="161" t="s">
        <v>698</v>
      </c>
      <c r="M3021" s="162" t="s">
        <v>12826</v>
      </c>
      <c r="N3021" s="163" t="s">
        <v>12672</v>
      </c>
      <c r="O3021" s="164" t="s">
        <v>12672</v>
      </c>
      <c r="P3021" s="165" t="s">
        <v>187</v>
      </c>
      <c r="Q3021" s="165" t="s">
        <v>1190</v>
      </c>
      <c r="R3021" s="165">
        <v>8000</v>
      </c>
      <c r="S3021" s="166" t="s">
        <v>242</v>
      </c>
      <c r="T3021" s="165" t="s">
        <v>12645</v>
      </c>
      <c r="U3021" s="156"/>
      <c r="V3021" s="167" t="s">
        <v>12646</v>
      </c>
      <c r="W3021" s="156" t="s">
        <v>12647</v>
      </c>
      <c r="X3021" s="167" t="s">
        <v>12646</v>
      </c>
      <c r="Y3021" s="156"/>
      <c r="Z3021" s="156"/>
      <c r="AA3021" s="168" t="s">
        <v>16</v>
      </c>
      <c r="AB3021" s="169">
        <v>0.95</v>
      </c>
      <c r="AC3021" s="156"/>
      <c r="AD3021" s="156"/>
      <c r="AE3021" s="170"/>
      <c r="AF3021" s="156"/>
      <c r="AG3021" s="156" t="str">
        <f t="shared" si="47"/>
        <v>Y</v>
      </c>
      <c r="AH3021" s="156"/>
      <c r="AI3021" s="171">
        <v>1</v>
      </c>
      <c r="AJ3021" s="158" t="s">
        <v>11246</v>
      </c>
      <c r="AK3021" s="158" t="s">
        <v>334</v>
      </c>
      <c r="AL3021" s="158" t="s">
        <v>335</v>
      </c>
      <c r="AM3021" s="158" t="s">
        <v>191</v>
      </c>
      <c r="AN3021" s="172"/>
    </row>
    <row r="3022" spans="1:40" s="155" customFormat="1" ht="57" customHeight="1">
      <c r="A3022" s="155" t="s">
        <v>12642</v>
      </c>
      <c r="B3022" s="132" t="s">
        <v>16</v>
      </c>
      <c r="C3022" s="132" t="s">
        <v>16</v>
      </c>
      <c r="D3022" s="132" t="s">
        <v>16</v>
      </c>
      <c r="E3022" s="156" t="s">
        <v>12829</v>
      </c>
      <c r="F3022" s="156"/>
      <c r="G3022" s="157" t="s">
        <v>11233</v>
      </c>
      <c r="H3022" s="158" t="s">
        <v>10961</v>
      </c>
      <c r="I3022" s="158" t="s">
        <v>12635</v>
      </c>
      <c r="J3022" s="159"/>
      <c r="K3022" s="160" t="s">
        <v>12636</v>
      </c>
      <c r="L3022" s="161" t="s">
        <v>698</v>
      </c>
      <c r="M3022" s="162" t="s">
        <v>12826</v>
      </c>
      <c r="N3022" s="163" t="s">
        <v>12672</v>
      </c>
      <c r="O3022" s="164" t="s">
        <v>12672</v>
      </c>
      <c r="P3022" s="165" t="s">
        <v>187</v>
      </c>
      <c r="Q3022" s="165" t="s">
        <v>1190</v>
      </c>
      <c r="R3022" s="165">
        <v>8000</v>
      </c>
      <c r="S3022" s="166" t="s">
        <v>242</v>
      </c>
      <c r="T3022" s="165" t="s">
        <v>12645</v>
      </c>
      <c r="U3022" s="156"/>
      <c r="V3022" s="167" t="s">
        <v>12646</v>
      </c>
      <c r="W3022" s="156" t="s">
        <v>12647</v>
      </c>
      <c r="X3022" s="167" t="s">
        <v>12646</v>
      </c>
      <c r="Y3022" s="156"/>
      <c r="Z3022" s="156"/>
      <c r="AA3022" s="168" t="s">
        <v>16</v>
      </c>
      <c r="AB3022" s="169">
        <v>0.95</v>
      </c>
      <c r="AC3022" s="156"/>
      <c r="AD3022" s="156"/>
      <c r="AE3022" s="170"/>
      <c r="AF3022" s="156"/>
      <c r="AG3022" s="156" t="str">
        <f t="shared" si="47"/>
        <v>Y</v>
      </c>
      <c r="AH3022" s="156"/>
      <c r="AI3022" s="171">
        <v>1</v>
      </c>
      <c r="AJ3022" s="158" t="s">
        <v>11239</v>
      </c>
      <c r="AK3022" s="158" t="s">
        <v>334</v>
      </c>
      <c r="AL3022" s="158" t="s">
        <v>335</v>
      </c>
      <c r="AM3022" s="158" t="s">
        <v>191</v>
      </c>
      <c r="AN3022" s="172"/>
    </row>
    <row r="3023" spans="1:40" s="155" customFormat="1" ht="57" customHeight="1">
      <c r="A3023" s="155" t="s">
        <v>12642</v>
      </c>
      <c r="B3023" s="132" t="s">
        <v>16</v>
      </c>
      <c r="C3023" s="132" t="s">
        <v>16</v>
      </c>
      <c r="D3023" s="132" t="s">
        <v>16</v>
      </c>
      <c r="E3023" s="156" t="s">
        <v>12830</v>
      </c>
      <c r="F3023" s="156"/>
      <c r="G3023" s="157" t="s">
        <v>11248</v>
      </c>
      <c r="H3023" s="158" t="s">
        <v>10961</v>
      </c>
      <c r="I3023" s="158" t="s">
        <v>12631</v>
      </c>
      <c r="J3023" s="173" t="s">
        <v>162</v>
      </c>
      <c r="K3023" s="160" t="s">
        <v>12632</v>
      </c>
      <c r="L3023" s="161" t="s">
        <v>698</v>
      </c>
      <c r="M3023" s="162" t="s">
        <v>12826</v>
      </c>
      <c r="N3023" s="163" t="s">
        <v>12672</v>
      </c>
      <c r="O3023" s="164" t="s">
        <v>12672</v>
      </c>
      <c r="P3023" s="165" t="s">
        <v>187</v>
      </c>
      <c r="Q3023" s="165" t="s">
        <v>1190</v>
      </c>
      <c r="R3023" s="165">
        <v>2000</v>
      </c>
      <c r="S3023" s="166" t="s">
        <v>242</v>
      </c>
      <c r="T3023" s="165" t="s">
        <v>12645</v>
      </c>
      <c r="U3023" s="156"/>
      <c r="V3023" s="167" t="s">
        <v>12646</v>
      </c>
      <c r="W3023" s="156" t="s">
        <v>12647</v>
      </c>
      <c r="X3023" s="167" t="s">
        <v>12646</v>
      </c>
      <c r="Y3023" s="156"/>
      <c r="Z3023" s="156"/>
      <c r="AA3023" s="168" t="s">
        <v>16</v>
      </c>
      <c r="AB3023" s="169">
        <v>0.95</v>
      </c>
      <c r="AC3023" s="156"/>
      <c r="AD3023" s="156"/>
      <c r="AE3023" s="170"/>
      <c r="AF3023" s="156"/>
      <c r="AG3023" s="156" t="str">
        <f t="shared" si="47"/>
        <v>Y</v>
      </c>
      <c r="AH3023" s="156"/>
      <c r="AI3023" s="171">
        <v>1</v>
      </c>
      <c r="AJ3023" s="158" t="s">
        <v>11252</v>
      </c>
      <c r="AK3023" s="158" t="s">
        <v>334</v>
      </c>
      <c r="AL3023" s="158" t="s">
        <v>335</v>
      </c>
      <c r="AM3023" s="158" t="s">
        <v>191</v>
      </c>
      <c r="AN3023" s="172"/>
    </row>
    <row r="3024" spans="1:40" s="155" customFormat="1" ht="57" customHeight="1">
      <c r="A3024" s="155" t="s">
        <v>12642</v>
      </c>
      <c r="B3024" s="132" t="s">
        <v>16</v>
      </c>
      <c r="C3024" s="132" t="s">
        <v>16</v>
      </c>
      <c r="D3024" s="132" t="s">
        <v>16</v>
      </c>
      <c r="E3024" s="156" t="s">
        <v>12831</v>
      </c>
      <c r="F3024" s="156"/>
      <c r="G3024" s="157" t="s">
        <v>10960</v>
      </c>
      <c r="H3024" s="158" t="s">
        <v>10961</v>
      </c>
      <c r="I3024" s="158" t="s">
        <v>12623</v>
      </c>
      <c r="J3024" s="159"/>
      <c r="K3024" s="160" t="s">
        <v>12624</v>
      </c>
      <c r="L3024" s="161" t="s">
        <v>287</v>
      </c>
      <c r="M3024" s="162" t="s">
        <v>12832</v>
      </c>
      <c r="N3024" s="163" t="s">
        <v>12672</v>
      </c>
      <c r="O3024" s="164" t="s">
        <v>12672</v>
      </c>
      <c r="P3024" s="165" t="s">
        <v>187</v>
      </c>
      <c r="Q3024" s="165" t="s">
        <v>2021</v>
      </c>
      <c r="R3024" s="165">
        <v>22</v>
      </c>
      <c r="S3024" s="166" t="s">
        <v>242</v>
      </c>
      <c r="T3024" s="165" t="s">
        <v>12645</v>
      </c>
      <c r="U3024" s="156"/>
      <c r="V3024" s="167" t="s">
        <v>12646</v>
      </c>
      <c r="W3024" s="156" t="s">
        <v>12647</v>
      </c>
      <c r="X3024" s="167" t="s">
        <v>12646</v>
      </c>
      <c r="Y3024" s="156"/>
      <c r="Z3024" s="156"/>
      <c r="AA3024" s="168" t="s">
        <v>16</v>
      </c>
      <c r="AB3024" s="169">
        <v>0.95</v>
      </c>
      <c r="AC3024" s="156"/>
      <c r="AD3024" s="156"/>
      <c r="AE3024" s="170"/>
      <c r="AF3024" s="156"/>
      <c r="AG3024" s="156" t="str">
        <f t="shared" si="47"/>
        <v>Y</v>
      </c>
      <c r="AH3024" s="156"/>
      <c r="AI3024" s="171">
        <v>1</v>
      </c>
      <c r="AJ3024" s="158" t="s">
        <v>10965</v>
      </c>
      <c r="AK3024" s="158" t="s">
        <v>275</v>
      </c>
      <c r="AL3024" s="158" t="s">
        <v>276</v>
      </c>
      <c r="AM3024" s="158" t="s">
        <v>191</v>
      </c>
      <c r="AN3024" s="172"/>
    </row>
    <row r="3025" spans="1:40" s="155" customFormat="1" ht="57" customHeight="1">
      <c r="A3025" s="155" t="s">
        <v>12642</v>
      </c>
      <c r="B3025" s="132" t="s">
        <v>16</v>
      </c>
      <c r="C3025" s="132" t="s">
        <v>16</v>
      </c>
      <c r="D3025" s="132" t="s">
        <v>16</v>
      </c>
      <c r="E3025" s="156" t="s">
        <v>12833</v>
      </c>
      <c r="F3025" s="156"/>
      <c r="G3025" s="157" t="s">
        <v>10967</v>
      </c>
      <c r="H3025" s="158" t="s">
        <v>10961</v>
      </c>
      <c r="I3025" s="158" t="s">
        <v>12627</v>
      </c>
      <c r="J3025" s="159"/>
      <c r="K3025" s="160" t="s">
        <v>12628</v>
      </c>
      <c r="L3025" s="161" t="s">
        <v>287</v>
      </c>
      <c r="M3025" s="162" t="s">
        <v>12832</v>
      </c>
      <c r="N3025" s="163" t="s">
        <v>12672</v>
      </c>
      <c r="O3025" s="164" t="s">
        <v>12672</v>
      </c>
      <c r="P3025" s="165" t="s">
        <v>187</v>
      </c>
      <c r="Q3025" s="165" t="s">
        <v>2021</v>
      </c>
      <c r="R3025" s="165">
        <v>22</v>
      </c>
      <c r="S3025" s="166" t="s">
        <v>242</v>
      </c>
      <c r="T3025" s="165" t="s">
        <v>12645</v>
      </c>
      <c r="U3025" s="156"/>
      <c r="V3025" s="167" t="s">
        <v>12646</v>
      </c>
      <c r="W3025" s="156" t="s">
        <v>12647</v>
      </c>
      <c r="X3025" s="167" t="s">
        <v>12646</v>
      </c>
      <c r="Y3025" s="156"/>
      <c r="Z3025" s="156"/>
      <c r="AA3025" s="168" t="s">
        <v>16</v>
      </c>
      <c r="AB3025" s="169">
        <v>0.95</v>
      </c>
      <c r="AC3025" s="156"/>
      <c r="AD3025" s="156"/>
      <c r="AE3025" s="170"/>
      <c r="AF3025" s="156"/>
      <c r="AG3025" s="156" t="str">
        <f t="shared" si="47"/>
        <v>Y</v>
      </c>
      <c r="AH3025" s="156"/>
      <c r="AI3025" s="171">
        <v>1</v>
      </c>
      <c r="AJ3025" s="158" t="s">
        <v>10971</v>
      </c>
      <c r="AK3025" s="158" t="s">
        <v>275</v>
      </c>
      <c r="AL3025" s="158" t="s">
        <v>276</v>
      </c>
      <c r="AM3025" s="158" t="s">
        <v>191</v>
      </c>
      <c r="AN3025" s="172"/>
    </row>
    <row r="3026" spans="1:40" s="155" customFormat="1" ht="57" customHeight="1">
      <c r="A3026" s="155" t="s">
        <v>12642</v>
      </c>
      <c r="B3026" s="132" t="s">
        <v>16</v>
      </c>
      <c r="C3026" s="132" t="s">
        <v>16</v>
      </c>
      <c r="D3026" s="132" t="s">
        <v>16</v>
      </c>
      <c r="E3026" s="156" t="s">
        <v>12834</v>
      </c>
      <c r="F3026" s="156"/>
      <c r="G3026" s="157" t="s">
        <v>11248</v>
      </c>
      <c r="H3026" s="158" t="s">
        <v>10961</v>
      </c>
      <c r="I3026" s="158" t="s">
        <v>12631</v>
      </c>
      <c r="J3026" s="173" t="s">
        <v>162</v>
      </c>
      <c r="K3026" s="160" t="s">
        <v>12632</v>
      </c>
      <c r="L3026" s="161" t="s">
        <v>287</v>
      </c>
      <c r="M3026" s="162" t="s">
        <v>12832</v>
      </c>
      <c r="N3026" s="163" t="s">
        <v>12672</v>
      </c>
      <c r="O3026" s="164" t="s">
        <v>12672</v>
      </c>
      <c r="P3026" s="165" t="s">
        <v>242</v>
      </c>
      <c r="Q3026" s="165" t="s">
        <v>1190</v>
      </c>
      <c r="R3026" s="165">
        <v>2000</v>
      </c>
      <c r="S3026" s="166" t="s">
        <v>242</v>
      </c>
      <c r="T3026" s="165" t="s">
        <v>12645</v>
      </c>
      <c r="U3026" s="156"/>
      <c r="V3026" s="167" t="s">
        <v>12646</v>
      </c>
      <c r="W3026" s="156" t="s">
        <v>12647</v>
      </c>
      <c r="X3026" s="167" t="s">
        <v>12646</v>
      </c>
      <c r="Y3026" s="156"/>
      <c r="Z3026" s="156"/>
      <c r="AA3026" s="168" t="s">
        <v>16</v>
      </c>
      <c r="AB3026" s="169">
        <v>0.95</v>
      </c>
      <c r="AC3026" s="156"/>
      <c r="AD3026" s="156"/>
      <c r="AE3026" s="170"/>
      <c r="AF3026" s="156"/>
      <c r="AG3026" s="156" t="str">
        <f t="shared" si="47"/>
        <v>Y</v>
      </c>
      <c r="AH3026" s="156"/>
      <c r="AI3026" s="171">
        <v>1</v>
      </c>
      <c r="AJ3026" s="158" t="s">
        <v>11252</v>
      </c>
      <c r="AK3026" s="158" t="s">
        <v>275</v>
      </c>
      <c r="AL3026" s="158" t="s">
        <v>276</v>
      </c>
      <c r="AM3026" s="158" t="s">
        <v>191</v>
      </c>
      <c r="AN3026" s="172"/>
    </row>
    <row r="3027" spans="1:40" s="155" customFormat="1" ht="57" customHeight="1">
      <c r="A3027" s="155" t="s">
        <v>12642</v>
      </c>
      <c r="B3027" s="132" t="s">
        <v>16</v>
      </c>
      <c r="C3027" s="132" t="s">
        <v>16</v>
      </c>
      <c r="D3027" s="132" t="s">
        <v>16</v>
      </c>
      <c r="E3027" s="156" t="s">
        <v>12835</v>
      </c>
      <c r="F3027" s="156"/>
      <c r="G3027" s="157" t="s">
        <v>11233</v>
      </c>
      <c r="H3027" s="158" t="s">
        <v>10961</v>
      </c>
      <c r="I3027" s="158" t="s">
        <v>12635</v>
      </c>
      <c r="J3027" s="159"/>
      <c r="K3027" s="160" t="s">
        <v>12636</v>
      </c>
      <c r="L3027" s="161" t="s">
        <v>287</v>
      </c>
      <c r="M3027" s="162" t="s">
        <v>12832</v>
      </c>
      <c r="N3027" s="163" t="s">
        <v>12672</v>
      </c>
      <c r="O3027" s="164" t="s">
        <v>12672</v>
      </c>
      <c r="P3027" s="165" t="s">
        <v>187</v>
      </c>
      <c r="Q3027" s="165" t="s">
        <v>1190</v>
      </c>
      <c r="R3027" s="165">
        <v>8000</v>
      </c>
      <c r="S3027" s="166" t="s">
        <v>242</v>
      </c>
      <c r="T3027" s="165" t="s">
        <v>12645</v>
      </c>
      <c r="U3027" s="156"/>
      <c r="V3027" s="167" t="s">
        <v>12646</v>
      </c>
      <c r="W3027" s="156" t="s">
        <v>12647</v>
      </c>
      <c r="X3027" s="167" t="s">
        <v>12646</v>
      </c>
      <c r="Y3027" s="156"/>
      <c r="Z3027" s="156"/>
      <c r="AA3027" s="168" t="s">
        <v>16</v>
      </c>
      <c r="AB3027" s="169">
        <v>0.95</v>
      </c>
      <c r="AC3027" s="156"/>
      <c r="AD3027" s="156"/>
      <c r="AE3027" s="170"/>
      <c r="AF3027" s="156"/>
      <c r="AG3027" s="156" t="str">
        <f t="shared" si="47"/>
        <v>Y</v>
      </c>
      <c r="AH3027" s="156"/>
      <c r="AI3027" s="171">
        <v>1</v>
      </c>
      <c r="AJ3027" s="158" t="s">
        <v>11239</v>
      </c>
      <c r="AK3027" s="158" t="s">
        <v>275</v>
      </c>
      <c r="AL3027" s="158" t="s">
        <v>276</v>
      </c>
      <c r="AM3027" s="158" t="s">
        <v>191</v>
      </c>
      <c r="AN3027" s="172"/>
    </row>
    <row r="3028" spans="1:40" s="155" customFormat="1" ht="57" customHeight="1">
      <c r="A3028" s="155" t="s">
        <v>12642</v>
      </c>
      <c r="B3028" s="132" t="s">
        <v>16</v>
      </c>
      <c r="C3028" s="132" t="s">
        <v>16</v>
      </c>
      <c r="D3028" s="132" t="s">
        <v>16</v>
      </c>
      <c r="E3028" s="156" t="s">
        <v>12836</v>
      </c>
      <c r="F3028" s="156"/>
      <c r="G3028" s="157" t="s">
        <v>11241</v>
      </c>
      <c r="H3028" s="174" t="s">
        <v>10961</v>
      </c>
      <c r="I3028" s="175" t="s">
        <v>12639</v>
      </c>
      <c r="J3028" s="159"/>
      <c r="K3028" s="176" t="s">
        <v>12640</v>
      </c>
      <c r="L3028" s="161" t="s">
        <v>287</v>
      </c>
      <c r="M3028" s="162" t="s">
        <v>12832</v>
      </c>
      <c r="N3028" s="163" t="s">
        <v>12672</v>
      </c>
      <c r="O3028" s="164" t="s">
        <v>12672</v>
      </c>
      <c r="P3028" s="165" t="s">
        <v>187</v>
      </c>
      <c r="Q3028" s="165" t="s">
        <v>1190</v>
      </c>
      <c r="R3028" s="165">
        <v>8000</v>
      </c>
      <c r="S3028" s="166" t="s">
        <v>242</v>
      </c>
      <c r="T3028" s="165" t="s">
        <v>12645</v>
      </c>
      <c r="U3028" s="156"/>
      <c r="V3028" s="167" t="s">
        <v>12646</v>
      </c>
      <c r="W3028" s="156" t="s">
        <v>12647</v>
      </c>
      <c r="X3028" s="167" t="s">
        <v>12646</v>
      </c>
      <c r="Y3028" s="156"/>
      <c r="Z3028" s="156"/>
      <c r="AA3028" s="168" t="s">
        <v>16</v>
      </c>
      <c r="AB3028" s="169">
        <v>0.95</v>
      </c>
      <c r="AC3028" s="156"/>
      <c r="AD3028" s="156"/>
      <c r="AE3028" s="170"/>
      <c r="AF3028" s="156"/>
      <c r="AG3028" s="156" t="str">
        <f t="shared" si="47"/>
        <v>Y</v>
      </c>
      <c r="AH3028" s="156"/>
      <c r="AI3028" s="171">
        <v>1</v>
      </c>
      <c r="AJ3028" s="158" t="s">
        <v>11246</v>
      </c>
      <c r="AK3028" s="158" t="s">
        <v>275</v>
      </c>
      <c r="AL3028" s="158" t="s">
        <v>276</v>
      </c>
      <c r="AM3028" s="158" t="s">
        <v>191</v>
      </c>
      <c r="AN3028" s="172"/>
    </row>
    <row r="3029" spans="1:40" s="155" customFormat="1" ht="57" customHeight="1">
      <c r="A3029" s="155" t="s">
        <v>12642</v>
      </c>
      <c r="B3029" s="132" t="s">
        <v>16</v>
      </c>
      <c r="C3029" s="132" t="s">
        <v>16</v>
      </c>
      <c r="D3029" s="132" t="s">
        <v>16</v>
      </c>
      <c r="E3029" s="156" t="s">
        <v>12837</v>
      </c>
      <c r="F3029" s="156"/>
      <c r="G3029" s="157" t="s">
        <v>12838</v>
      </c>
      <c r="H3029" s="158" t="s">
        <v>1195</v>
      </c>
      <c r="I3029" s="177" t="s">
        <v>1196</v>
      </c>
      <c r="J3029" s="159" t="s">
        <v>1197</v>
      </c>
      <c r="K3029" s="176" t="s">
        <v>1198</v>
      </c>
      <c r="L3029" s="161" t="s">
        <v>443</v>
      </c>
      <c r="M3029" s="162" t="s">
        <v>12839</v>
      </c>
      <c r="N3029" s="163" t="s">
        <v>12672</v>
      </c>
      <c r="O3029" s="164" t="s">
        <v>12672</v>
      </c>
      <c r="P3029" s="165" t="s">
        <v>187</v>
      </c>
      <c r="Q3029" s="165" t="s">
        <v>1227</v>
      </c>
      <c r="R3029" s="165" t="s">
        <v>16</v>
      </c>
      <c r="S3029" s="166" t="s">
        <v>242</v>
      </c>
      <c r="T3029" s="165" t="s">
        <v>12645</v>
      </c>
      <c r="U3029" s="156"/>
      <c r="V3029" s="167" t="s">
        <v>12646</v>
      </c>
      <c r="W3029" s="156" t="s">
        <v>12647</v>
      </c>
      <c r="X3029" s="167" t="s">
        <v>12646</v>
      </c>
      <c r="Y3029" s="156"/>
      <c r="Z3029" s="156"/>
      <c r="AA3029" s="168" t="s">
        <v>16</v>
      </c>
      <c r="AB3029" s="169">
        <v>0.95</v>
      </c>
      <c r="AC3029" s="156"/>
      <c r="AD3029" s="156"/>
      <c r="AE3029" s="170"/>
      <c r="AF3029" s="156"/>
      <c r="AG3029" s="156" t="str">
        <f t="shared" si="47"/>
        <v>Y</v>
      </c>
      <c r="AH3029" s="156"/>
      <c r="AI3029" s="171">
        <v>1</v>
      </c>
      <c r="AJ3029" s="158" t="s">
        <v>1331</v>
      </c>
      <c r="AK3029" s="158" t="s">
        <v>334</v>
      </c>
      <c r="AL3029" s="158" t="s">
        <v>335</v>
      </c>
      <c r="AM3029" s="158" t="s">
        <v>191</v>
      </c>
      <c r="AN3029" s="172"/>
    </row>
    <row r="3030" spans="1:40" s="155" customFormat="1" ht="57" customHeight="1">
      <c r="A3030" s="155" t="s">
        <v>12642</v>
      </c>
      <c r="B3030" s="132" t="s">
        <v>16</v>
      </c>
      <c r="C3030" s="132" t="s">
        <v>16</v>
      </c>
      <c r="D3030" s="132" t="s">
        <v>16</v>
      </c>
      <c r="E3030" s="156" t="s">
        <v>12840</v>
      </c>
      <c r="F3030" s="156"/>
      <c r="G3030" s="157" t="s">
        <v>10960</v>
      </c>
      <c r="H3030" s="158" t="s">
        <v>10961</v>
      </c>
      <c r="I3030" s="158" t="s">
        <v>12623</v>
      </c>
      <c r="J3030" s="159"/>
      <c r="K3030" s="160" t="s">
        <v>12624</v>
      </c>
      <c r="L3030" s="161" t="s">
        <v>443</v>
      </c>
      <c r="M3030" s="162" t="s">
        <v>12839</v>
      </c>
      <c r="N3030" s="163" t="s">
        <v>12672</v>
      </c>
      <c r="O3030" s="164" t="s">
        <v>12672</v>
      </c>
      <c r="P3030" s="165" t="s">
        <v>242</v>
      </c>
      <c r="Q3030" s="165" t="s">
        <v>2021</v>
      </c>
      <c r="R3030" s="165">
        <v>22</v>
      </c>
      <c r="S3030" s="166" t="s">
        <v>242</v>
      </c>
      <c r="T3030" s="165" t="s">
        <v>12645</v>
      </c>
      <c r="U3030" s="156"/>
      <c r="V3030" s="167" t="s">
        <v>12646</v>
      </c>
      <c r="W3030" s="156" t="s">
        <v>12647</v>
      </c>
      <c r="X3030" s="167" t="s">
        <v>12646</v>
      </c>
      <c r="Y3030" s="156"/>
      <c r="Z3030" s="156"/>
      <c r="AA3030" s="168" t="s">
        <v>16</v>
      </c>
      <c r="AB3030" s="169">
        <v>0.95</v>
      </c>
      <c r="AC3030" s="156"/>
      <c r="AD3030" s="156"/>
      <c r="AE3030" s="170"/>
      <c r="AF3030" s="156"/>
      <c r="AG3030" s="156" t="str">
        <f t="shared" si="47"/>
        <v>Y</v>
      </c>
      <c r="AH3030" s="156"/>
      <c r="AI3030" s="171">
        <v>1</v>
      </c>
      <c r="AJ3030" s="158" t="s">
        <v>10965</v>
      </c>
      <c r="AK3030" s="158" t="s">
        <v>334</v>
      </c>
      <c r="AL3030" s="158" t="s">
        <v>335</v>
      </c>
      <c r="AM3030" s="158" t="s">
        <v>191</v>
      </c>
      <c r="AN3030" s="172"/>
    </row>
    <row r="3031" spans="1:40" s="155" customFormat="1" ht="57" customHeight="1">
      <c r="A3031" s="155" t="s">
        <v>12642</v>
      </c>
      <c r="B3031" s="132" t="s">
        <v>16</v>
      </c>
      <c r="C3031" s="132" t="s">
        <v>16</v>
      </c>
      <c r="D3031" s="132" t="s">
        <v>16</v>
      </c>
      <c r="E3031" s="156" t="s">
        <v>12841</v>
      </c>
      <c r="F3031" s="156"/>
      <c r="G3031" s="157" t="s">
        <v>10967</v>
      </c>
      <c r="H3031" s="158" t="s">
        <v>10961</v>
      </c>
      <c r="I3031" s="158" t="s">
        <v>12627</v>
      </c>
      <c r="J3031" s="159"/>
      <c r="K3031" s="160" t="s">
        <v>12628</v>
      </c>
      <c r="L3031" s="161" t="s">
        <v>443</v>
      </c>
      <c r="M3031" s="162" t="s">
        <v>12839</v>
      </c>
      <c r="N3031" s="163" t="s">
        <v>12672</v>
      </c>
      <c r="O3031" s="164" t="s">
        <v>12672</v>
      </c>
      <c r="P3031" s="165" t="s">
        <v>242</v>
      </c>
      <c r="Q3031" s="165" t="s">
        <v>2021</v>
      </c>
      <c r="R3031" s="165">
        <v>22</v>
      </c>
      <c r="S3031" s="166" t="s">
        <v>242</v>
      </c>
      <c r="T3031" s="165" t="s">
        <v>12645</v>
      </c>
      <c r="U3031" s="156"/>
      <c r="V3031" s="167" t="s">
        <v>12646</v>
      </c>
      <c r="W3031" s="156" t="s">
        <v>12647</v>
      </c>
      <c r="X3031" s="167" t="s">
        <v>12646</v>
      </c>
      <c r="Y3031" s="156"/>
      <c r="Z3031" s="156"/>
      <c r="AA3031" s="168" t="s">
        <v>16</v>
      </c>
      <c r="AB3031" s="169">
        <v>0.95</v>
      </c>
      <c r="AC3031" s="156"/>
      <c r="AD3031" s="156"/>
      <c r="AE3031" s="170"/>
      <c r="AF3031" s="156"/>
      <c r="AG3031" s="156" t="str">
        <f t="shared" si="47"/>
        <v>Y</v>
      </c>
      <c r="AH3031" s="156"/>
      <c r="AI3031" s="171">
        <v>1</v>
      </c>
      <c r="AJ3031" s="158" t="s">
        <v>10971</v>
      </c>
      <c r="AK3031" s="158" t="s">
        <v>334</v>
      </c>
      <c r="AL3031" s="158" t="s">
        <v>335</v>
      </c>
      <c r="AM3031" s="158" t="s">
        <v>191</v>
      </c>
      <c r="AN3031" s="172"/>
    </row>
    <row r="3032" spans="1:40" s="155" customFormat="1" ht="57" customHeight="1">
      <c r="A3032" s="155" t="s">
        <v>12642</v>
      </c>
      <c r="B3032" s="132" t="s">
        <v>16</v>
      </c>
      <c r="C3032" s="132" t="s">
        <v>16</v>
      </c>
      <c r="D3032" s="132" t="s">
        <v>16</v>
      </c>
      <c r="E3032" s="156" t="s">
        <v>12842</v>
      </c>
      <c r="F3032" s="156"/>
      <c r="G3032" s="157" t="s">
        <v>11248</v>
      </c>
      <c r="H3032" s="158" t="s">
        <v>10961</v>
      </c>
      <c r="I3032" s="158" t="s">
        <v>12631</v>
      </c>
      <c r="J3032" s="173" t="s">
        <v>162</v>
      </c>
      <c r="K3032" s="160" t="s">
        <v>12632</v>
      </c>
      <c r="L3032" s="161" t="s">
        <v>443</v>
      </c>
      <c r="M3032" s="162" t="s">
        <v>12839</v>
      </c>
      <c r="N3032" s="163" t="s">
        <v>12672</v>
      </c>
      <c r="O3032" s="164" t="s">
        <v>12672</v>
      </c>
      <c r="P3032" s="165" t="s">
        <v>187</v>
      </c>
      <c r="Q3032" s="165" t="s">
        <v>1190</v>
      </c>
      <c r="R3032" s="165">
        <v>2000</v>
      </c>
      <c r="S3032" s="166" t="s">
        <v>242</v>
      </c>
      <c r="T3032" s="165" t="s">
        <v>12645</v>
      </c>
      <c r="U3032" s="156"/>
      <c r="V3032" s="167" t="s">
        <v>12646</v>
      </c>
      <c r="W3032" s="156" t="s">
        <v>12647</v>
      </c>
      <c r="X3032" s="167" t="s">
        <v>12646</v>
      </c>
      <c r="Y3032" s="156"/>
      <c r="Z3032" s="156"/>
      <c r="AA3032" s="168" t="s">
        <v>16</v>
      </c>
      <c r="AB3032" s="169">
        <v>0.95</v>
      </c>
      <c r="AC3032" s="156"/>
      <c r="AD3032" s="156"/>
      <c r="AE3032" s="170"/>
      <c r="AF3032" s="156"/>
      <c r="AG3032" s="156" t="str">
        <f t="shared" si="47"/>
        <v>Y</v>
      </c>
      <c r="AH3032" s="156"/>
      <c r="AI3032" s="171">
        <v>1</v>
      </c>
      <c r="AJ3032" s="158" t="s">
        <v>11252</v>
      </c>
      <c r="AK3032" s="158" t="s">
        <v>334</v>
      </c>
      <c r="AL3032" s="158" t="s">
        <v>335</v>
      </c>
      <c r="AM3032" s="158" t="s">
        <v>191</v>
      </c>
      <c r="AN3032" s="172"/>
    </row>
    <row r="3033" spans="1:40" s="155" customFormat="1" ht="57" customHeight="1">
      <c r="A3033" s="155" t="s">
        <v>12642</v>
      </c>
      <c r="B3033" s="132" t="s">
        <v>16</v>
      </c>
      <c r="C3033" s="132" t="s">
        <v>16</v>
      </c>
      <c r="D3033" s="132" t="s">
        <v>16</v>
      </c>
      <c r="E3033" s="156" t="s">
        <v>12843</v>
      </c>
      <c r="F3033" s="156"/>
      <c r="G3033" s="157" t="s">
        <v>11233</v>
      </c>
      <c r="H3033" s="158" t="s">
        <v>10961</v>
      </c>
      <c r="I3033" s="158" t="s">
        <v>12635</v>
      </c>
      <c r="J3033" s="159"/>
      <c r="K3033" s="160" t="s">
        <v>12636</v>
      </c>
      <c r="L3033" s="161" t="s">
        <v>443</v>
      </c>
      <c r="M3033" s="162" t="s">
        <v>12839</v>
      </c>
      <c r="N3033" s="163" t="s">
        <v>12672</v>
      </c>
      <c r="O3033" s="164" t="s">
        <v>12672</v>
      </c>
      <c r="P3033" s="165" t="s">
        <v>187</v>
      </c>
      <c r="Q3033" s="165" t="s">
        <v>1190</v>
      </c>
      <c r="R3033" s="165">
        <v>8000</v>
      </c>
      <c r="S3033" s="166" t="s">
        <v>242</v>
      </c>
      <c r="T3033" s="165" t="s">
        <v>12645</v>
      </c>
      <c r="U3033" s="156"/>
      <c r="V3033" s="167" t="s">
        <v>12646</v>
      </c>
      <c r="W3033" s="156" t="s">
        <v>12647</v>
      </c>
      <c r="X3033" s="167" t="s">
        <v>12646</v>
      </c>
      <c r="Y3033" s="156"/>
      <c r="Z3033" s="156"/>
      <c r="AA3033" s="168" t="s">
        <v>16</v>
      </c>
      <c r="AB3033" s="169">
        <v>0.95</v>
      </c>
      <c r="AC3033" s="156"/>
      <c r="AD3033" s="156"/>
      <c r="AE3033" s="170"/>
      <c r="AF3033" s="156"/>
      <c r="AG3033" s="156" t="str">
        <f t="shared" si="47"/>
        <v>Y</v>
      </c>
      <c r="AH3033" s="156"/>
      <c r="AI3033" s="171">
        <v>1</v>
      </c>
      <c r="AJ3033" s="158" t="s">
        <v>11239</v>
      </c>
      <c r="AK3033" s="158" t="s">
        <v>334</v>
      </c>
      <c r="AL3033" s="158" t="s">
        <v>335</v>
      </c>
      <c r="AM3033" s="158" t="s">
        <v>191</v>
      </c>
      <c r="AN3033" s="172"/>
    </row>
    <row r="3034" spans="1:40" s="155" customFormat="1" ht="57" customHeight="1">
      <c r="A3034" s="155" t="s">
        <v>12642</v>
      </c>
      <c r="B3034" s="132" t="s">
        <v>16</v>
      </c>
      <c r="C3034" s="132" t="s">
        <v>16</v>
      </c>
      <c r="D3034" s="132" t="s">
        <v>16</v>
      </c>
      <c r="E3034" s="156" t="s">
        <v>12844</v>
      </c>
      <c r="F3034" s="156"/>
      <c r="G3034" s="157" t="s">
        <v>11241</v>
      </c>
      <c r="H3034" s="174" t="s">
        <v>10961</v>
      </c>
      <c r="I3034" s="175" t="s">
        <v>12639</v>
      </c>
      <c r="J3034" s="159"/>
      <c r="K3034" s="176" t="s">
        <v>12640</v>
      </c>
      <c r="L3034" s="161" t="s">
        <v>443</v>
      </c>
      <c r="M3034" s="162" t="s">
        <v>12839</v>
      </c>
      <c r="N3034" s="163" t="s">
        <v>12672</v>
      </c>
      <c r="O3034" s="164" t="s">
        <v>12672</v>
      </c>
      <c r="P3034" s="165" t="s">
        <v>187</v>
      </c>
      <c r="Q3034" s="165" t="s">
        <v>1190</v>
      </c>
      <c r="R3034" s="165">
        <v>8000</v>
      </c>
      <c r="S3034" s="166" t="s">
        <v>242</v>
      </c>
      <c r="T3034" s="165" t="s">
        <v>12645</v>
      </c>
      <c r="U3034" s="156"/>
      <c r="V3034" s="167" t="s">
        <v>12646</v>
      </c>
      <c r="W3034" s="156" t="s">
        <v>12647</v>
      </c>
      <c r="X3034" s="167" t="s">
        <v>12646</v>
      </c>
      <c r="Y3034" s="156"/>
      <c r="Z3034" s="156"/>
      <c r="AA3034" s="168" t="s">
        <v>16</v>
      </c>
      <c r="AB3034" s="169">
        <v>0.95</v>
      </c>
      <c r="AC3034" s="156"/>
      <c r="AD3034" s="156"/>
      <c r="AE3034" s="170"/>
      <c r="AF3034" s="156"/>
      <c r="AG3034" s="156" t="str">
        <f t="shared" si="47"/>
        <v>Y</v>
      </c>
      <c r="AH3034" s="156"/>
      <c r="AI3034" s="171">
        <v>1</v>
      </c>
      <c r="AJ3034" s="158" t="s">
        <v>11246</v>
      </c>
      <c r="AK3034" s="158" t="s">
        <v>334</v>
      </c>
      <c r="AL3034" s="158" t="s">
        <v>335</v>
      </c>
      <c r="AM3034" s="158" t="s">
        <v>191</v>
      </c>
      <c r="AN3034" s="172"/>
    </row>
    <row r="3035" spans="1:40" s="155" customFormat="1" ht="57" customHeight="1">
      <c r="A3035" s="155" t="s">
        <v>12642</v>
      </c>
      <c r="B3035" s="132" t="s">
        <v>16</v>
      </c>
      <c r="C3035" s="132" t="s">
        <v>16</v>
      </c>
      <c r="D3035" s="132" t="s">
        <v>16</v>
      </c>
      <c r="E3035" s="156" t="s">
        <v>12845</v>
      </c>
      <c r="F3035" s="156"/>
      <c r="G3035" s="157" t="s">
        <v>4146</v>
      </c>
      <c r="H3035" s="158" t="s">
        <v>1416</v>
      </c>
      <c r="I3035" s="177" t="s">
        <v>1417</v>
      </c>
      <c r="J3035" s="159" t="s">
        <v>1418</v>
      </c>
      <c r="K3035" s="176" t="s">
        <v>1419</v>
      </c>
      <c r="L3035" s="161" t="s">
        <v>443</v>
      </c>
      <c r="M3035" s="162" t="s">
        <v>12839</v>
      </c>
      <c r="N3035" s="163" t="s">
        <v>12672</v>
      </c>
      <c r="O3035" s="164" t="s">
        <v>12672</v>
      </c>
      <c r="P3035" s="165" t="s">
        <v>187</v>
      </c>
      <c r="Q3035" s="165" t="s">
        <v>2021</v>
      </c>
      <c r="R3035" s="165">
        <v>22</v>
      </c>
      <c r="S3035" s="166" t="s">
        <v>242</v>
      </c>
      <c r="T3035" s="165" t="s">
        <v>12645</v>
      </c>
      <c r="U3035" s="156"/>
      <c r="V3035" s="167" t="s">
        <v>12646</v>
      </c>
      <c r="W3035" s="156" t="s">
        <v>12647</v>
      </c>
      <c r="X3035" s="167" t="s">
        <v>12646</v>
      </c>
      <c r="Y3035" s="156"/>
      <c r="Z3035" s="156"/>
      <c r="AA3035" s="168" t="s">
        <v>16</v>
      </c>
      <c r="AB3035" s="169">
        <v>0.95</v>
      </c>
      <c r="AC3035" s="156"/>
      <c r="AD3035" s="156"/>
      <c r="AE3035" s="170"/>
      <c r="AF3035" s="156"/>
      <c r="AG3035" s="156" t="str">
        <f t="shared" si="47"/>
        <v>Y</v>
      </c>
      <c r="AH3035" s="156"/>
      <c r="AI3035" s="171">
        <v>1</v>
      </c>
      <c r="AJ3035" s="158" t="s">
        <v>2882</v>
      </c>
      <c r="AK3035" s="158" t="s">
        <v>334</v>
      </c>
      <c r="AL3035" s="158" t="s">
        <v>335</v>
      </c>
      <c r="AM3035" s="158" t="s">
        <v>191</v>
      </c>
      <c r="AN3035" s="172"/>
    </row>
    <row r="3036" spans="1:40" s="155" customFormat="1" ht="57" customHeight="1">
      <c r="A3036" s="155" t="s">
        <v>12642</v>
      </c>
      <c r="B3036" s="132" t="s">
        <v>16</v>
      </c>
      <c r="C3036" s="132" t="s">
        <v>16</v>
      </c>
      <c r="D3036" s="132" t="s">
        <v>16</v>
      </c>
      <c r="E3036" s="156" t="s">
        <v>12846</v>
      </c>
      <c r="F3036" s="156"/>
      <c r="G3036" s="157" t="s">
        <v>10960</v>
      </c>
      <c r="H3036" s="158" t="s">
        <v>10961</v>
      </c>
      <c r="I3036" s="158" t="s">
        <v>12623</v>
      </c>
      <c r="J3036" s="159"/>
      <c r="K3036" s="160" t="s">
        <v>12624</v>
      </c>
      <c r="L3036" s="161" t="s">
        <v>670</v>
      </c>
      <c r="M3036" s="162" t="s">
        <v>12847</v>
      </c>
      <c r="N3036" s="163" t="s">
        <v>12672</v>
      </c>
      <c r="O3036" s="164" t="s">
        <v>12672</v>
      </c>
      <c r="P3036" s="165" t="s">
        <v>242</v>
      </c>
      <c r="Q3036" s="165" t="s">
        <v>2021</v>
      </c>
      <c r="R3036" s="165">
        <v>22</v>
      </c>
      <c r="S3036" s="166" t="s">
        <v>242</v>
      </c>
      <c r="T3036" s="165" t="s">
        <v>12645</v>
      </c>
      <c r="U3036" s="156"/>
      <c r="V3036" s="167" t="s">
        <v>12646</v>
      </c>
      <c r="W3036" s="156" t="s">
        <v>12647</v>
      </c>
      <c r="X3036" s="167" t="s">
        <v>12646</v>
      </c>
      <c r="Y3036" s="156"/>
      <c r="Z3036" s="156"/>
      <c r="AA3036" s="168" t="s">
        <v>16</v>
      </c>
      <c r="AB3036" s="169">
        <v>0.95</v>
      </c>
      <c r="AC3036" s="156"/>
      <c r="AD3036" s="156"/>
      <c r="AE3036" s="170"/>
      <c r="AF3036" s="156"/>
      <c r="AG3036" s="156" t="str">
        <f t="shared" si="47"/>
        <v>Y</v>
      </c>
      <c r="AH3036" s="156"/>
      <c r="AI3036" s="171">
        <v>1</v>
      </c>
      <c r="AJ3036" s="158" t="s">
        <v>10965</v>
      </c>
      <c r="AK3036" s="158" t="s">
        <v>334</v>
      </c>
      <c r="AL3036" s="158" t="s">
        <v>335</v>
      </c>
      <c r="AM3036" s="158" t="s">
        <v>191</v>
      </c>
      <c r="AN3036" s="172"/>
    </row>
    <row r="3037" spans="1:40" s="155" customFormat="1" ht="57" customHeight="1">
      <c r="A3037" s="155" t="s">
        <v>12642</v>
      </c>
      <c r="B3037" s="132" t="s">
        <v>16</v>
      </c>
      <c r="C3037" s="132" t="s">
        <v>16</v>
      </c>
      <c r="D3037" s="132" t="s">
        <v>16</v>
      </c>
      <c r="E3037" s="156" t="s">
        <v>12848</v>
      </c>
      <c r="F3037" s="156"/>
      <c r="G3037" s="157" t="s">
        <v>10967</v>
      </c>
      <c r="H3037" s="158" t="s">
        <v>10961</v>
      </c>
      <c r="I3037" s="158" t="s">
        <v>12627</v>
      </c>
      <c r="J3037" s="159"/>
      <c r="K3037" s="160" t="s">
        <v>12628</v>
      </c>
      <c r="L3037" s="161" t="s">
        <v>670</v>
      </c>
      <c r="M3037" s="162" t="s">
        <v>12847</v>
      </c>
      <c r="N3037" s="163" t="s">
        <v>12672</v>
      </c>
      <c r="O3037" s="164" t="s">
        <v>12672</v>
      </c>
      <c r="P3037" s="165" t="s">
        <v>242</v>
      </c>
      <c r="Q3037" s="165" t="s">
        <v>2021</v>
      </c>
      <c r="R3037" s="165">
        <v>22</v>
      </c>
      <c r="S3037" s="166" t="s">
        <v>242</v>
      </c>
      <c r="T3037" s="165" t="s">
        <v>12645</v>
      </c>
      <c r="U3037" s="156"/>
      <c r="V3037" s="167" t="s">
        <v>12646</v>
      </c>
      <c r="W3037" s="156" t="s">
        <v>12647</v>
      </c>
      <c r="X3037" s="167" t="s">
        <v>12646</v>
      </c>
      <c r="Y3037" s="156"/>
      <c r="Z3037" s="156"/>
      <c r="AA3037" s="168" t="s">
        <v>16</v>
      </c>
      <c r="AB3037" s="169">
        <v>0.95</v>
      </c>
      <c r="AC3037" s="156"/>
      <c r="AD3037" s="156"/>
      <c r="AE3037" s="170"/>
      <c r="AF3037" s="156"/>
      <c r="AG3037" s="156" t="str">
        <f t="shared" si="47"/>
        <v>Y</v>
      </c>
      <c r="AH3037" s="156"/>
      <c r="AI3037" s="171">
        <v>1</v>
      </c>
      <c r="AJ3037" s="158" t="s">
        <v>10971</v>
      </c>
      <c r="AK3037" s="158" t="s">
        <v>334</v>
      </c>
      <c r="AL3037" s="158" t="s">
        <v>335</v>
      </c>
      <c r="AM3037" s="158" t="s">
        <v>191</v>
      </c>
      <c r="AN3037" s="172"/>
    </row>
    <row r="3038" spans="1:40" s="155" customFormat="1" ht="57" customHeight="1">
      <c r="A3038" s="155" t="s">
        <v>12642</v>
      </c>
      <c r="B3038" s="132" t="s">
        <v>16</v>
      </c>
      <c r="C3038" s="132" t="s">
        <v>16</v>
      </c>
      <c r="D3038" s="132" t="s">
        <v>16</v>
      </c>
      <c r="E3038" s="156" t="s">
        <v>12849</v>
      </c>
      <c r="F3038" s="156"/>
      <c r="G3038" s="157" t="s">
        <v>11248</v>
      </c>
      <c r="H3038" s="158" t="s">
        <v>10961</v>
      </c>
      <c r="I3038" s="158" t="s">
        <v>12631</v>
      </c>
      <c r="J3038" s="173" t="s">
        <v>162</v>
      </c>
      <c r="K3038" s="160" t="s">
        <v>12632</v>
      </c>
      <c r="L3038" s="161" t="s">
        <v>670</v>
      </c>
      <c r="M3038" s="162" t="s">
        <v>12847</v>
      </c>
      <c r="N3038" s="163" t="s">
        <v>12672</v>
      </c>
      <c r="O3038" s="164" t="s">
        <v>12672</v>
      </c>
      <c r="P3038" s="165" t="s">
        <v>187</v>
      </c>
      <c r="Q3038" s="165" t="s">
        <v>1190</v>
      </c>
      <c r="R3038" s="165">
        <v>2000</v>
      </c>
      <c r="S3038" s="166" t="s">
        <v>242</v>
      </c>
      <c r="T3038" s="165" t="s">
        <v>12645</v>
      </c>
      <c r="U3038" s="156"/>
      <c r="V3038" s="167" t="s">
        <v>12646</v>
      </c>
      <c r="W3038" s="156" t="s">
        <v>12647</v>
      </c>
      <c r="X3038" s="167" t="s">
        <v>12646</v>
      </c>
      <c r="Y3038" s="156"/>
      <c r="Z3038" s="156"/>
      <c r="AA3038" s="168" t="s">
        <v>16</v>
      </c>
      <c r="AB3038" s="169">
        <v>0.95</v>
      </c>
      <c r="AC3038" s="156"/>
      <c r="AD3038" s="156"/>
      <c r="AE3038" s="170"/>
      <c r="AF3038" s="156"/>
      <c r="AG3038" s="156" t="str">
        <f t="shared" si="47"/>
        <v>Y</v>
      </c>
      <c r="AH3038" s="156"/>
      <c r="AI3038" s="171">
        <v>1</v>
      </c>
      <c r="AJ3038" s="158" t="s">
        <v>11252</v>
      </c>
      <c r="AK3038" s="158" t="s">
        <v>334</v>
      </c>
      <c r="AL3038" s="158" t="s">
        <v>335</v>
      </c>
      <c r="AM3038" s="158" t="s">
        <v>191</v>
      </c>
      <c r="AN3038" s="172"/>
    </row>
    <row r="3039" spans="1:40" s="155" customFormat="1" ht="57" customHeight="1">
      <c r="A3039" s="155" t="s">
        <v>12642</v>
      </c>
      <c r="B3039" s="132" t="s">
        <v>16</v>
      </c>
      <c r="C3039" s="132" t="s">
        <v>16</v>
      </c>
      <c r="D3039" s="132" t="s">
        <v>16</v>
      </c>
      <c r="E3039" s="156" t="s">
        <v>12850</v>
      </c>
      <c r="F3039" s="156"/>
      <c r="G3039" s="157" t="s">
        <v>11241</v>
      </c>
      <c r="H3039" s="174" t="s">
        <v>10961</v>
      </c>
      <c r="I3039" s="175" t="s">
        <v>12639</v>
      </c>
      <c r="J3039" s="159"/>
      <c r="K3039" s="176" t="s">
        <v>12640</v>
      </c>
      <c r="L3039" s="161" t="s">
        <v>670</v>
      </c>
      <c r="M3039" s="162" t="s">
        <v>12847</v>
      </c>
      <c r="N3039" s="163" t="s">
        <v>12672</v>
      </c>
      <c r="O3039" s="164" t="s">
        <v>12672</v>
      </c>
      <c r="P3039" s="165" t="s">
        <v>187</v>
      </c>
      <c r="Q3039" s="165" t="s">
        <v>1190</v>
      </c>
      <c r="R3039" s="165">
        <v>8000</v>
      </c>
      <c r="S3039" s="166" t="s">
        <v>242</v>
      </c>
      <c r="T3039" s="165" t="s">
        <v>12645</v>
      </c>
      <c r="U3039" s="156"/>
      <c r="V3039" s="167" t="s">
        <v>12646</v>
      </c>
      <c r="W3039" s="156" t="s">
        <v>12647</v>
      </c>
      <c r="X3039" s="167" t="s">
        <v>12646</v>
      </c>
      <c r="Y3039" s="156"/>
      <c r="Z3039" s="156"/>
      <c r="AA3039" s="168" t="s">
        <v>16</v>
      </c>
      <c r="AB3039" s="169">
        <v>0.95</v>
      </c>
      <c r="AC3039" s="156"/>
      <c r="AD3039" s="156"/>
      <c r="AE3039" s="170"/>
      <c r="AF3039" s="156"/>
      <c r="AG3039" s="156" t="str">
        <f t="shared" si="47"/>
        <v>Y</v>
      </c>
      <c r="AH3039" s="156"/>
      <c r="AI3039" s="171">
        <v>1</v>
      </c>
      <c r="AJ3039" s="158" t="s">
        <v>11246</v>
      </c>
      <c r="AK3039" s="158" t="s">
        <v>334</v>
      </c>
      <c r="AL3039" s="158" t="s">
        <v>335</v>
      </c>
      <c r="AM3039" s="158" t="s">
        <v>191</v>
      </c>
      <c r="AN3039" s="172"/>
    </row>
    <row r="3040" spans="1:40" s="155" customFormat="1" ht="57" customHeight="1">
      <c r="A3040" s="155" t="s">
        <v>12642</v>
      </c>
      <c r="B3040" s="132" t="s">
        <v>16</v>
      </c>
      <c r="C3040" s="132" t="s">
        <v>16</v>
      </c>
      <c r="D3040" s="132" t="s">
        <v>16</v>
      </c>
      <c r="E3040" s="156" t="s">
        <v>12851</v>
      </c>
      <c r="F3040" s="156"/>
      <c r="G3040" s="157" t="s">
        <v>11233</v>
      </c>
      <c r="H3040" s="158" t="s">
        <v>10961</v>
      </c>
      <c r="I3040" s="158" t="s">
        <v>12635</v>
      </c>
      <c r="J3040" s="159"/>
      <c r="K3040" s="160" t="s">
        <v>12636</v>
      </c>
      <c r="L3040" s="161" t="s">
        <v>670</v>
      </c>
      <c r="M3040" s="162" t="s">
        <v>12847</v>
      </c>
      <c r="N3040" s="163" t="s">
        <v>12672</v>
      </c>
      <c r="O3040" s="164" t="s">
        <v>12672</v>
      </c>
      <c r="P3040" s="165" t="s">
        <v>187</v>
      </c>
      <c r="Q3040" s="165" t="s">
        <v>1190</v>
      </c>
      <c r="R3040" s="165">
        <v>8000</v>
      </c>
      <c r="S3040" s="166" t="s">
        <v>242</v>
      </c>
      <c r="T3040" s="165" t="s">
        <v>12645</v>
      </c>
      <c r="U3040" s="156"/>
      <c r="V3040" s="167" t="s">
        <v>12646</v>
      </c>
      <c r="W3040" s="156" t="s">
        <v>12647</v>
      </c>
      <c r="X3040" s="167" t="s">
        <v>12646</v>
      </c>
      <c r="Y3040" s="156"/>
      <c r="Z3040" s="156"/>
      <c r="AA3040" s="168" t="s">
        <v>16</v>
      </c>
      <c r="AB3040" s="169">
        <v>0.95</v>
      </c>
      <c r="AC3040" s="156"/>
      <c r="AD3040" s="156"/>
      <c r="AE3040" s="170"/>
      <c r="AF3040" s="156"/>
      <c r="AG3040" s="156" t="str">
        <f t="shared" si="47"/>
        <v>Y</v>
      </c>
      <c r="AH3040" s="156"/>
      <c r="AI3040" s="171">
        <v>1</v>
      </c>
      <c r="AJ3040" s="158" t="s">
        <v>11239</v>
      </c>
      <c r="AK3040" s="158" t="s">
        <v>334</v>
      </c>
      <c r="AL3040" s="158" t="s">
        <v>335</v>
      </c>
      <c r="AM3040" s="158" t="s">
        <v>191</v>
      </c>
      <c r="AN3040" s="172"/>
    </row>
    <row r="3041" spans="1:40" s="155" customFormat="1" ht="57" customHeight="1">
      <c r="A3041" s="155" t="s">
        <v>12642</v>
      </c>
      <c r="B3041" s="132" t="s">
        <v>16</v>
      </c>
      <c r="C3041" s="132" t="s">
        <v>16</v>
      </c>
      <c r="D3041" s="132" t="s">
        <v>16</v>
      </c>
      <c r="E3041" s="156" t="s">
        <v>12852</v>
      </c>
      <c r="F3041" s="156"/>
      <c r="G3041" s="157" t="s">
        <v>10960</v>
      </c>
      <c r="H3041" s="158" t="s">
        <v>10961</v>
      </c>
      <c r="I3041" s="158" t="s">
        <v>12623</v>
      </c>
      <c r="J3041" s="159"/>
      <c r="K3041" s="160" t="s">
        <v>12624</v>
      </c>
      <c r="L3041" s="161" t="s">
        <v>227</v>
      </c>
      <c r="M3041" s="162" t="s">
        <v>12853</v>
      </c>
      <c r="N3041" s="163" t="s">
        <v>12672</v>
      </c>
      <c r="O3041" s="164" t="s">
        <v>12672</v>
      </c>
      <c r="P3041" s="165" t="s">
        <v>187</v>
      </c>
      <c r="Q3041" s="165" t="s">
        <v>2021</v>
      </c>
      <c r="R3041" s="165">
        <v>22</v>
      </c>
      <c r="S3041" s="166" t="s">
        <v>242</v>
      </c>
      <c r="T3041" s="165" t="s">
        <v>12645</v>
      </c>
      <c r="U3041" s="156"/>
      <c r="V3041" s="167" t="s">
        <v>12646</v>
      </c>
      <c r="W3041" s="156" t="s">
        <v>12647</v>
      </c>
      <c r="X3041" s="167" t="s">
        <v>12646</v>
      </c>
      <c r="Y3041" s="156"/>
      <c r="Z3041" s="156"/>
      <c r="AA3041" s="168" t="s">
        <v>16</v>
      </c>
      <c r="AB3041" s="169">
        <v>0.95</v>
      </c>
      <c r="AC3041" s="156"/>
      <c r="AD3041" s="156"/>
      <c r="AE3041" s="170"/>
      <c r="AF3041" s="156"/>
      <c r="AG3041" s="156" t="str">
        <f t="shared" si="47"/>
        <v>Y</v>
      </c>
      <c r="AH3041" s="156"/>
      <c r="AI3041" s="171">
        <v>1</v>
      </c>
      <c r="AJ3041" s="158" t="s">
        <v>10965</v>
      </c>
      <c r="AK3041" s="158" t="s">
        <v>183</v>
      </c>
      <c r="AL3041" s="158" t="s">
        <v>184</v>
      </c>
      <c r="AM3041" s="158" t="s">
        <v>191</v>
      </c>
      <c r="AN3041" s="172"/>
    </row>
    <row r="3042" spans="1:40" s="155" customFormat="1" ht="57" customHeight="1">
      <c r="A3042" s="155" t="s">
        <v>12642</v>
      </c>
      <c r="B3042" s="132" t="s">
        <v>16</v>
      </c>
      <c r="C3042" s="132" t="s">
        <v>16</v>
      </c>
      <c r="D3042" s="132" t="s">
        <v>16</v>
      </c>
      <c r="E3042" s="156" t="s">
        <v>12854</v>
      </c>
      <c r="F3042" s="156"/>
      <c r="G3042" s="157" t="s">
        <v>10967</v>
      </c>
      <c r="H3042" s="158" t="s">
        <v>10961</v>
      </c>
      <c r="I3042" s="158" t="s">
        <v>12627</v>
      </c>
      <c r="J3042" s="159"/>
      <c r="K3042" s="160" t="s">
        <v>12628</v>
      </c>
      <c r="L3042" s="161" t="s">
        <v>227</v>
      </c>
      <c r="M3042" s="162" t="s">
        <v>12853</v>
      </c>
      <c r="N3042" s="163" t="s">
        <v>12672</v>
      </c>
      <c r="O3042" s="164" t="s">
        <v>12672</v>
      </c>
      <c r="P3042" s="165" t="s">
        <v>187</v>
      </c>
      <c r="Q3042" s="165" t="s">
        <v>2021</v>
      </c>
      <c r="R3042" s="165">
        <v>22</v>
      </c>
      <c r="S3042" s="166" t="s">
        <v>242</v>
      </c>
      <c r="T3042" s="165" t="s">
        <v>12645</v>
      </c>
      <c r="U3042" s="156"/>
      <c r="V3042" s="167" t="s">
        <v>12646</v>
      </c>
      <c r="W3042" s="156" t="s">
        <v>12647</v>
      </c>
      <c r="X3042" s="167" t="s">
        <v>12646</v>
      </c>
      <c r="Y3042" s="156"/>
      <c r="Z3042" s="156"/>
      <c r="AA3042" s="168" t="s">
        <v>16</v>
      </c>
      <c r="AB3042" s="169">
        <v>0.95</v>
      </c>
      <c r="AC3042" s="156"/>
      <c r="AD3042" s="156"/>
      <c r="AE3042" s="170"/>
      <c r="AF3042" s="156"/>
      <c r="AG3042" s="156" t="str">
        <f t="shared" si="47"/>
        <v>Y</v>
      </c>
      <c r="AH3042" s="156"/>
      <c r="AI3042" s="171">
        <v>1</v>
      </c>
      <c r="AJ3042" s="158" t="s">
        <v>10971</v>
      </c>
      <c r="AK3042" s="158" t="s">
        <v>183</v>
      </c>
      <c r="AL3042" s="158" t="s">
        <v>184</v>
      </c>
      <c r="AM3042" s="158" t="s">
        <v>191</v>
      </c>
      <c r="AN3042" s="172"/>
    </row>
    <row r="3043" spans="1:40" s="155" customFormat="1" ht="57" customHeight="1">
      <c r="A3043" s="155" t="s">
        <v>12642</v>
      </c>
      <c r="B3043" s="132" t="s">
        <v>16</v>
      </c>
      <c r="C3043" s="132" t="s">
        <v>16</v>
      </c>
      <c r="D3043" s="132" t="s">
        <v>16</v>
      </c>
      <c r="E3043" s="156" t="s">
        <v>12855</v>
      </c>
      <c r="F3043" s="156"/>
      <c r="G3043" s="157" t="s">
        <v>11248</v>
      </c>
      <c r="H3043" s="158" t="s">
        <v>10961</v>
      </c>
      <c r="I3043" s="158" t="s">
        <v>12631</v>
      </c>
      <c r="J3043" s="173" t="s">
        <v>162</v>
      </c>
      <c r="K3043" s="160" t="s">
        <v>12632</v>
      </c>
      <c r="L3043" s="161" t="s">
        <v>227</v>
      </c>
      <c r="M3043" s="162" t="s">
        <v>12853</v>
      </c>
      <c r="N3043" s="163" t="s">
        <v>12672</v>
      </c>
      <c r="O3043" s="164" t="s">
        <v>12672</v>
      </c>
      <c r="P3043" s="165" t="s">
        <v>187</v>
      </c>
      <c r="Q3043" s="165" t="s">
        <v>1190</v>
      </c>
      <c r="R3043" s="165">
        <v>2000</v>
      </c>
      <c r="S3043" s="166" t="s">
        <v>242</v>
      </c>
      <c r="T3043" s="165" t="s">
        <v>12645</v>
      </c>
      <c r="U3043" s="156"/>
      <c r="V3043" s="167" t="s">
        <v>12646</v>
      </c>
      <c r="W3043" s="156" t="s">
        <v>12647</v>
      </c>
      <c r="X3043" s="167" t="s">
        <v>12646</v>
      </c>
      <c r="Y3043" s="156"/>
      <c r="Z3043" s="156"/>
      <c r="AA3043" s="168" t="s">
        <v>16</v>
      </c>
      <c r="AB3043" s="169">
        <v>0.95</v>
      </c>
      <c r="AC3043" s="156"/>
      <c r="AD3043" s="156"/>
      <c r="AE3043" s="170"/>
      <c r="AF3043" s="156"/>
      <c r="AG3043" s="156" t="str">
        <f t="shared" si="47"/>
        <v>Y</v>
      </c>
      <c r="AH3043" s="156"/>
      <c r="AI3043" s="171">
        <v>1</v>
      </c>
      <c r="AJ3043" s="158" t="s">
        <v>11252</v>
      </c>
      <c r="AK3043" s="158" t="s">
        <v>183</v>
      </c>
      <c r="AL3043" s="158" t="s">
        <v>184</v>
      </c>
      <c r="AM3043" s="158" t="s">
        <v>191</v>
      </c>
      <c r="AN3043" s="172"/>
    </row>
    <row r="3044" spans="1:40" s="155" customFormat="1" ht="57" customHeight="1">
      <c r="A3044" s="155" t="s">
        <v>12642</v>
      </c>
      <c r="B3044" s="132" t="s">
        <v>16</v>
      </c>
      <c r="C3044" s="132" t="s">
        <v>16</v>
      </c>
      <c r="D3044" s="132" t="s">
        <v>16</v>
      </c>
      <c r="E3044" s="156" t="s">
        <v>12856</v>
      </c>
      <c r="F3044" s="156"/>
      <c r="G3044" s="157" t="s">
        <v>11241</v>
      </c>
      <c r="H3044" s="174" t="s">
        <v>10961</v>
      </c>
      <c r="I3044" s="175" t="s">
        <v>12639</v>
      </c>
      <c r="J3044" s="159"/>
      <c r="K3044" s="176" t="s">
        <v>12640</v>
      </c>
      <c r="L3044" s="161" t="s">
        <v>227</v>
      </c>
      <c r="M3044" s="162" t="s">
        <v>12853</v>
      </c>
      <c r="N3044" s="163" t="s">
        <v>12672</v>
      </c>
      <c r="O3044" s="164" t="s">
        <v>12672</v>
      </c>
      <c r="P3044" s="165" t="s">
        <v>187</v>
      </c>
      <c r="Q3044" s="165" t="s">
        <v>1190</v>
      </c>
      <c r="R3044" s="165">
        <v>8000</v>
      </c>
      <c r="S3044" s="166" t="s">
        <v>242</v>
      </c>
      <c r="T3044" s="165" t="s">
        <v>12645</v>
      </c>
      <c r="U3044" s="156"/>
      <c r="V3044" s="167" t="s">
        <v>12646</v>
      </c>
      <c r="W3044" s="156" t="s">
        <v>12647</v>
      </c>
      <c r="X3044" s="167" t="s">
        <v>12646</v>
      </c>
      <c r="Y3044" s="156"/>
      <c r="Z3044" s="156"/>
      <c r="AA3044" s="168" t="s">
        <v>16</v>
      </c>
      <c r="AB3044" s="169">
        <v>0.95</v>
      </c>
      <c r="AC3044" s="156"/>
      <c r="AD3044" s="156"/>
      <c r="AE3044" s="170"/>
      <c r="AF3044" s="156"/>
      <c r="AG3044" s="156" t="str">
        <f t="shared" si="47"/>
        <v>Y</v>
      </c>
      <c r="AH3044" s="156"/>
      <c r="AI3044" s="171">
        <v>1</v>
      </c>
      <c r="AJ3044" s="158" t="s">
        <v>11246</v>
      </c>
      <c r="AK3044" s="158" t="s">
        <v>183</v>
      </c>
      <c r="AL3044" s="158" t="s">
        <v>184</v>
      </c>
      <c r="AM3044" s="158" t="s">
        <v>191</v>
      </c>
      <c r="AN3044" s="172"/>
    </row>
    <row r="3045" spans="1:40" s="155" customFormat="1" ht="57" customHeight="1">
      <c r="A3045" s="155" t="s">
        <v>12642</v>
      </c>
      <c r="B3045" s="132" t="s">
        <v>16</v>
      </c>
      <c r="C3045" s="132" t="s">
        <v>16</v>
      </c>
      <c r="D3045" s="132" t="s">
        <v>16</v>
      </c>
      <c r="E3045" s="156" t="s">
        <v>12857</v>
      </c>
      <c r="F3045" s="156"/>
      <c r="G3045" s="157" t="s">
        <v>11233</v>
      </c>
      <c r="H3045" s="158" t="s">
        <v>10961</v>
      </c>
      <c r="I3045" s="158" t="s">
        <v>12635</v>
      </c>
      <c r="J3045" s="159"/>
      <c r="K3045" s="160" t="s">
        <v>12636</v>
      </c>
      <c r="L3045" s="161" t="s">
        <v>227</v>
      </c>
      <c r="M3045" s="162" t="s">
        <v>12853</v>
      </c>
      <c r="N3045" s="163" t="s">
        <v>12672</v>
      </c>
      <c r="O3045" s="164" t="s">
        <v>12672</v>
      </c>
      <c r="P3045" s="165" t="s">
        <v>187</v>
      </c>
      <c r="Q3045" s="165" t="s">
        <v>1190</v>
      </c>
      <c r="R3045" s="165">
        <v>8000</v>
      </c>
      <c r="S3045" s="166" t="s">
        <v>242</v>
      </c>
      <c r="T3045" s="165" t="s">
        <v>12645</v>
      </c>
      <c r="U3045" s="156"/>
      <c r="V3045" s="167" t="s">
        <v>12646</v>
      </c>
      <c r="W3045" s="156" t="s">
        <v>12647</v>
      </c>
      <c r="X3045" s="167" t="s">
        <v>12646</v>
      </c>
      <c r="Y3045" s="156"/>
      <c r="Z3045" s="156"/>
      <c r="AA3045" s="168" t="s">
        <v>16</v>
      </c>
      <c r="AB3045" s="169">
        <v>0.95</v>
      </c>
      <c r="AC3045" s="156"/>
      <c r="AD3045" s="156"/>
      <c r="AE3045" s="170"/>
      <c r="AF3045" s="156"/>
      <c r="AG3045" s="156" t="str">
        <f t="shared" si="47"/>
        <v>Y</v>
      </c>
      <c r="AH3045" s="156"/>
      <c r="AI3045" s="171">
        <v>1</v>
      </c>
      <c r="AJ3045" s="158" t="s">
        <v>11239</v>
      </c>
      <c r="AK3045" s="158" t="s">
        <v>183</v>
      </c>
      <c r="AL3045" s="158" t="s">
        <v>184</v>
      </c>
      <c r="AM3045" s="158" t="s">
        <v>191</v>
      </c>
      <c r="AN3045" s="172"/>
    </row>
    <row r="3046" spans="1:40" s="155" customFormat="1" ht="57" customHeight="1">
      <c r="A3046" s="155" t="s">
        <v>12642</v>
      </c>
      <c r="B3046" s="132" t="s">
        <v>16</v>
      </c>
      <c r="C3046" s="132" t="s">
        <v>16</v>
      </c>
      <c r="D3046" s="132" t="s">
        <v>16</v>
      </c>
      <c r="E3046" s="156" t="s">
        <v>12858</v>
      </c>
      <c r="F3046" s="156"/>
      <c r="G3046" s="157" t="s">
        <v>10960</v>
      </c>
      <c r="H3046" s="158" t="s">
        <v>10961</v>
      </c>
      <c r="I3046" s="158" t="s">
        <v>12623</v>
      </c>
      <c r="J3046" s="159"/>
      <c r="K3046" s="160" t="s">
        <v>12624</v>
      </c>
      <c r="L3046" s="161" t="s">
        <v>269</v>
      </c>
      <c r="M3046" s="162" t="s">
        <v>12859</v>
      </c>
      <c r="N3046" s="163" t="s">
        <v>12672</v>
      </c>
      <c r="O3046" s="164" t="s">
        <v>12672</v>
      </c>
      <c r="P3046" s="165" t="s">
        <v>242</v>
      </c>
      <c r="Q3046" s="165" t="s">
        <v>2021</v>
      </c>
      <c r="R3046" s="165">
        <v>22</v>
      </c>
      <c r="S3046" s="166" t="s">
        <v>242</v>
      </c>
      <c r="T3046" s="165" t="s">
        <v>12645</v>
      </c>
      <c r="U3046" s="156"/>
      <c r="V3046" s="167" t="s">
        <v>12646</v>
      </c>
      <c r="W3046" s="156" t="s">
        <v>12647</v>
      </c>
      <c r="X3046" s="167" t="s">
        <v>12646</v>
      </c>
      <c r="Y3046" s="156"/>
      <c r="Z3046" s="156"/>
      <c r="AA3046" s="168" t="s">
        <v>16</v>
      </c>
      <c r="AB3046" s="169">
        <v>0.95</v>
      </c>
      <c r="AC3046" s="156"/>
      <c r="AD3046" s="156"/>
      <c r="AE3046" s="170"/>
      <c r="AF3046" s="156"/>
      <c r="AG3046" s="156" t="str">
        <f t="shared" si="47"/>
        <v>Y</v>
      </c>
      <c r="AH3046" s="156"/>
      <c r="AI3046" s="171">
        <v>1</v>
      </c>
      <c r="AJ3046" s="158" t="s">
        <v>10965</v>
      </c>
      <c r="AK3046" s="158" t="s">
        <v>275</v>
      </c>
      <c r="AL3046" s="158" t="s">
        <v>276</v>
      </c>
      <c r="AM3046" s="158" t="s">
        <v>191</v>
      </c>
      <c r="AN3046" s="172"/>
    </row>
    <row r="3047" spans="1:40" s="155" customFormat="1" ht="57" customHeight="1">
      <c r="A3047" s="155" t="s">
        <v>12642</v>
      </c>
      <c r="B3047" s="132" t="s">
        <v>16</v>
      </c>
      <c r="C3047" s="132" t="s">
        <v>16</v>
      </c>
      <c r="D3047" s="132" t="s">
        <v>16</v>
      </c>
      <c r="E3047" s="156" t="s">
        <v>12860</v>
      </c>
      <c r="F3047" s="156"/>
      <c r="G3047" s="157" t="s">
        <v>10967</v>
      </c>
      <c r="H3047" s="158" t="s">
        <v>10961</v>
      </c>
      <c r="I3047" s="158" t="s">
        <v>12627</v>
      </c>
      <c r="J3047" s="159"/>
      <c r="K3047" s="160" t="s">
        <v>12628</v>
      </c>
      <c r="L3047" s="161" t="s">
        <v>269</v>
      </c>
      <c r="M3047" s="162" t="s">
        <v>12859</v>
      </c>
      <c r="N3047" s="163" t="s">
        <v>12672</v>
      </c>
      <c r="O3047" s="164" t="s">
        <v>12672</v>
      </c>
      <c r="P3047" s="165" t="s">
        <v>242</v>
      </c>
      <c r="Q3047" s="165" t="s">
        <v>2021</v>
      </c>
      <c r="R3047" s="165">
        <v>22</v>
      </c>
      <c r="S3047" s="166" t="s">
        <v>242</v>
      </c>
      <c r="T3047" s="165" t="s">
        <v>12645</v>
      </c>
      <c r="U3047" s="156"/>
      <c r="V3047" s="167" t="s">
        <v>12646</v>
      </c>
      <c r="W3047" s="156" t="s">
        <v>12647</v>
      </c>
      <c r="X3047" s="167" t="s">
        <v>12646</v>
      </c>
      <c r="Y3047" s="156"/>
      <c r="Z3047" s="156"/>
      <c r="AA3047" s="168" t="s">
        <v>16</v>
      </c>
      <c r="AB3047" s="169">
        <v>0.95</v>
      </c>
      <c r="AC3047" s="156"/>
      <c r="AD3047" s="156"/>
      <c r="AE3047" s="170"/>
      <c r="AF3047" s="156"/>
      <c r="AG3047" s="156" t="str">
        <f t="shared" si="47"/>
        <v>Y</v>
      </c>
      <c r="AH3047" s="156"/>
      <c r="AI3047" s="171">
        <v>1</v>
      </c>
      <c r="AJ3047" s="158" t="s">
        <v>10971</v>
      </c>
      <c r="AK3047" s="158" t="s">
        <v>275</v>
      </c>
      <c r="AL3047" s="158" t="s">
        <v>276</v>
      </c>
      <c r="AM3047" s="158" t="s">
        <v>191</v>
      </c>
      <c r="AN3047" s="172"/>
    </row>
    <row r="3048" spans="1:40" s="155" customFormat="1" ht="57" customHeight="1">
      <c r="A3048" s="155" t="s">
        <v>12642</v>
      </c>
      <c r="B3048" s="132" t="s">
        <v>16</v>
      </c>
      <c r="C3048" s="132" t="s">
        <v>16</v>
      </c>
      <c r="D3048" s="132" t="s">
        <v>16</v>
      </c>
      <c r="E3048" s="156" t="s">
        <v>12861</v>
      </c>
      <c r="F3048" s="156"/>
      <c r="G3048" s="157" t="s">
        <v>11248</v>
      </c>
      <c r="H3048" s="158" t="s">
        <v>10961</v>
      </c>
      <c r="I3048" s="158" t="s">
        <v>12631</v>
      </c>
      <c r="J3048" s="173" t="s">
        <v>162</v>
      </c>
      <c r="K3048" s="160" t="s">
        <v>12632</v>
      </c>
      <c r="L3048" s="161" t="s">
        <v>269</v>
      </c>
      <c r="M3048" s="162" t="s">
        <v>12859</v>
      </c>
      <c r="N3048" s="163" t="s">
        <v>12672</v>
      </c>
      <c r="O3048" s="164" t="s">
        <v>12672</v>
      </c>
      <c r="P3048" s="165" t="s">
        <v>187</v>
      </c>
      <c r="Q3048" s="165" t="s">
        <v>1190</v>
      </c>
      <c r="R3048" s="165">
        <v>2000</v>
      </c>
      <c r="S3048" s="166" t="s">
        <v>242</v>
      </c>
      <c r="T3048" s="165" t="s">
        <v>12645</v>
      </c>
      <c r="U3048" s="156"/>
      <c r="V3048" s="167" t="s">
        <v>12646</v>
      </c>
      <c r="W3048" s="156" t="s">
        <v>12647</v>
      </c>
      <c r="X3048" s="167" t="s">
        <v>12646</v>
      </c>
      <c r="Y3048" s="156"/>
      <c r="Z3048" s="156"/>
      <c r="AA3048" s="168" t="s">
        <v>16</v>
      </c>
      <c r="AB3048" s="169">
        <v>0.95</v>
      </c>
      <c r="AC3048" s="156"/>
      <c r="AD3048" s="156"/>
      <c r="AE3048" s="170"/>
      <c r="AF3048" s="156"/>
      <c r="AG3048" s="156" t="str">
        <f t="shared" si="47"/>
        <v>Y</v>
      </c>
      <c r="AH3048" s="156"/>
      <c r="AI3048" s="171">
        <v>1</v>
      </c>
      <c r="AJ3048" s="158" t="s">
        <v>11252</v>
      </c>
      <c r="AK3048" s="158" t="s">
        <v>275</v>
      </c>
      <c r="AL3048" s="158" t="s">
        <v>276</v>
      </c>
      <c r="AM3048" s="158" t="s">
        <v>191</v>
      </c>
      <c r="AN3048" s="172"/>
    </row>
    <row r="3049" spans="1:40" s="155" customFormat="1" ht="57" customHeight="1">
      <c r="A3049" s="155" t="s">
        <v>12642</v>
      </c>
      <c r="B3049" s="132" t="s">
        <v>16</v>
      </c>
      <c r="C3049" s="132" t="s">
        <v>16</v>
      </c>
      <c r="D3049" s="132" t="s">
        <v>16</v>
      </c>
      <c r="E3049" s="156" t="s">
        <v>12862</v>
      </c>
      <c r="F3049" s="156"/>
      <c r="G3049" s="157" t="s">
        <v>11233</v>
      </c>
      <c r="H3049" s="158" t="s">
        <v>10961</v>
      </c>
      <c r="I3049" s="158" t="s">
        <v>12635</v>
      </c>
      <c r="J3049" s="159"/>
      <c r="K3049" s="160" t="s">
        <v>12636</v>
      </c>
      <c r="L3049" s="161" t="s">
        <v>269</v>
      </c>
      <c r="M3049" s="162" t="s">
        <v>12859</v>
      </c>
      <c r="N3049" s="163" t="s">
        <v>12672</v>
      </c>
      <c r="O3049" s="164" t="s">
        <v>12672</v>
      </c>
      <c r="P3049" s="165" t="s">
        <v>187</v>
      </c>
      <c r="Q3049" s="165" t="s">
        <v>1190</v>
      </c>
      <c r="R3049" s="165">
        <v>8000</v>
      </c>
      <c r="S3049" s="166" t="s">
        <v>242</v>
      </c>
      <c r="T3049" s="165" t="s">
        <v>12645</v>
      </c>
      <c r="U3049" s="156"/>
      <c r="V3049" s="167" t="s">
        <v>12646</v>
      </c>
      <c r="W3049" s="156" t="s">
        <v>12647</v>
      </c>
      <c r="X3049" s="167" t="s">
        <v>12646</v>
      </c>
      <c r="Y3049" s="156"/>
      <c r="Z3049" s="156"/>
      <c r="AA3049" s="168" t="s">
        <v>16</v>
      </c>
      <c r="AB3049" s="169">
        <v>0.95</v>
      </c>
      <c r="AC3049" s="156"/>
      <c r="AD3049" s="156"/>
      <c r="AE3049" s="170"/>
      <c r="AF3049" s="156"/>
      <c r="AG3049" s="156" t="str">
        <f t="shared" si="47"/>
        <v>Y</v>
      </c>
      <c r="AH3049" s="156"/>
      <c r="AI3049" s="171">
        <v>1</v>
      </c>
      <c r="AJ3049" s="158" t="s">
        <v>11239</v>
      </c>
      <c r="AK3049" s="158" t="s">
        <v>275</v>
      </c>
      <c r="AL3049" s="158" t="s">
        <v>276</v>
      </c>
      <c r="AM3049" s="158" t="s">
        <v>191</v>
      </c>
      <c r="AN3049" s="172"/>
    </row>
    <row r="3050" spans="1:40" s="155" customFormat="1" ht="57" customHeight="1">
      <c r="A3050" s="155" t="s">
        <v>12642</v>
      </c>
      <c r="B3050" s="132" t="s">
        <v>16</v>
      </c>
      <c r="C3050" s="132" t="s">
        <v>16</v>
      </c>
      <c r="D3050" s="132" t="s">
        <v>16</v>
      </c>
      <c r="E3050" s="156" t="s">
        <v>12863</v>
      </c>
      <c r="F3050" s="156"/>
      <c r="G3050" s="157" t="s">
        <v>11241</v>
      </c>
      <c r="H3050" s="174" t="s">
        <v>10961</v>
      </c>
      <c r="I3050" s="175" t="s">
        <v>12639</v>
      </c>
      <c r="J3050" s="159"/>
      <c r="K3050" s="176" t="s">
        <v>12640</v>
      </c>
      <c r="L3050" s="161" t="s">
        <v>269</v>
      </c>
      <c r="M3050" s="162" t="s">
        <v>12859</v>
      </c>
      <c r="N3050" s="163" t="s">
        <v>12672</v>
      </c>
      <c r="O3050" s="164" t="s">
        <v>12672</v>
      </c>
      <c r="P3050" s="165" t="s">
        <v>187</v>
      </c>
      <c r="Q3050" s="165" t="s">
        <v>1190</v>
      </c>
      <c r="R3050" s="165">
        <v>8000</v>
      </c>
      <c r="S3050" s="166" t="s">
        <v>242</v>
      </c>
      <c r="T3050" s="165" t="s">
        <v>12645</v>
      </c>
      <c r="U3050" s="156"/>
      <c r="V3050" s="167" t="s">
        <v>12646</v>
      </c>
      <c r="W3050" s="156" t="s">
        <v>12647</v>
      </c>
      <c r="X3050" s="167" t="s">
        <v>12646</v>
      </c>
      <c r="Y3050" s="156"/>
      <c r="Z3050" s="156"/>
      <c r="AA3050" s="168" t="s">
        <v>16</v>
      </c>
      <c r="AB3050" s="169">
        <v>0.95</v>
      </c>
      <c r="AC3050" s="156"/>
      <c r="AD3050" s="156"/>
      <c r="AE3050" s="170"/>
      <c r="AF3050" s="156"/>
      <c r="AG3050" s="156" t="str">
        <f t="shared" si="47"/>
        <v>Y</v>
      </c>
      <c r="AH3050" s="156"/>
      <c r="AI3050" s="171">
        <v>1</v>
      </c>
      <c r="AJ3050" s="158" t="s">
        <v>11246</v>
      </c>
      <c r="AK3050" s="158" t="s">
        <v>275</v>
      </c>
      <c r="AL3050" s="158" t="s">
        <v>276</v>
      </c>
      <c r="AM3050" s="158" t="s">
        <v>191</v>
      </c>
      <c r="AN3050" s="172"/>
    </row>
    <row r="3051" spans="1:40" s="155" customFormat="1" ht="57" customHeight="1">
      <c r="A3051" s="155" t="s">
        <v>12642</v>
      </c>
      <c r="B3051" s="132" t="s">
        <v>16</v>
      </c>
      <c r="C3051" s="132" t="s">
        <v>16</v>
      </c>
      <c r="D3051" s="132" t="s">
        <v>16</v>
      </c>
      <c r="E3051" s="156" t="s">
        <v>12864</v>
      </c>
      <c r="F3051" s="156"/>
      <c r="G3051" s="157" t="s">
        <v>10960</v>
      </c>
      <c r="H3051" s="158" t="s">
        <v>10961</v>
      </c>
      <c r="I3051" s="158" t="s">
        <v>12623</v>
      </c>
      <c r="J3051" s="159"/>
      <c r="K3051" s="160" t="s">
        <v>12624</v>
      </c>
      <c r="L3051" s="161" t="s">
        <v>206</v>
      </c>
      <c r="M3051" s="162" t="s">
        <v>12865</v>
      </c>
      <c r="N3051" s="163" t="s">
        <v>12672</v>
      </c>
      <c r="O3051" s="164" t="s">
        <v>12672</v>
      </c>
      <c r="P3051" s="165" t="s">
        <v>242</v>
      </c>
      <c r="Q3051" s="165" t="s">
        <v>2021</v>
      </c>
      <c r="R3051" s="165">
        <v>22</v>
      </c>
      <c r="S3051" s="166" t="s">
        <v>242</v>
      </c>
      <c r="T3051" s="165" t="s">
        <v>12645</v>
      </c>
      <c r="U3051" s="156"/>
      <c r="V3051" s="167" t="s">
        <v>12646</v>
      </c>
      <c r="W3051" s="156" t="s">
        <v>12647</v>
      </c>
      <c r="X3051" s="167" t="s">
        <v>12646</v>
      </c>
      <c r="Y3051" s="156"/>
      <c r="Z3051" s="156"/>
      <c r="AA3051" s="168" t="s">
        <v>16</v>
      </c>
      <c r="AB3051" s="169">
        <v>0.95</v>
      </c>
      <c r="AC3051" s="156"/>
      <c r="AD3051" s="156"/>
      <c r="AE3051" s="170"/>
      <c r="AF3051" s="156"/>
      <c r="AG3051" s="156" t="str">
        <f t="shared" si="47"/>
        <v>Y</v>
      </c>
      <c r="AH3051" s="156"/>
      <c r="AI3051" s="171">
        <v>1</v>
      </c>
      <c r="AJ3051" s="158" t="s">
        <v>10965</v>
      </c>
      <c r="AK3051" s="158" t="s">
        <v>183</v>
      </c>
      <c r="AL3051" s="158" t="s">
        <v>184</v>
      </c>
      <c r="AM3051" s="158" t="s">
        <v>191</v>
      </c>
      <c r="AN3051" s="172"/>
    </row>
    <row r="3052" spans="1:40" s="155" customFormat="1" ht="57" customHeight="1">
      <c r="A3052" s="155" t="s">
        <v>12642</v>
      </c>
      <c r="B3052" s="132" t="s">
        <v>16</v>
      </c>
      <c r="C3052" s="132" t="s">
        <v>16</v>
      </c>
      <c r="D3052" s="132" t="s">
        <v>16</v>
      </c>
      <c r="E3052" s="156" t="s">
        <v>12866</v>
      </c>
      <c r="F3052" s="156"/>
      <c r="G3052" s="157" t="s">
        <v>10967</v>
      </c>
      <c r="H3052" s="158" t="s">
        <v>10961</v>
      </c>
      <c r="I3052" s="158" t="s">
        <v>12627</v>
      </c>
      <c r="J3052" s="159"/>
      <c r="K3052" s="160" t="s">
        <v>12628</v>
      </c>
      <c r="L3052" s="161" t="s">
        <v>206</v>
      </c>
      <c r="M3052" s="162" t="s">
        <v>12865</v>
      </c>
      <c r="N3052" s="163" t="s">
        <v>12672</v>
      </c>
      <c r="O3052" s="164" t="s">
        <v>12672</v>
      </c>
      <c r="P3052" s="165" t="s">
        <v>242</v>
      </c>
      <c r="Q3052" s="165" t="s">
        <v>2021</v>
      </c>
      <c r="R3052" s="165">
        <v>22</v>
      </c>
      <c r="S3052" s="166" t="s">
        <v>242</v>
      </c>
      <c r="T3052" s="165" t="s">
        <v>12645</v>
      </c>
      <c r="U3052" s="156"/>
      <c r="V3052" s="167" t="s">
        <v>12646</v>
      </c>
      <c r="W3052" s="156" t="s">
        <v>12647</v>
      </c>
      <c r="X3052" s="167" t="s">
        <v>12646</v>
      </c>
      <c r="Y3052" s="156"/>
      <c r="Z3052" s="156"/>
      <c r="AA3052" s="168" t="s">
        <v>16</v>
      </c>
      <c r="AB3052" s="169">
        <v>0.95</v>
      </c>
      <c r="AC3052" s="156"/>
      <c r="AD3052" s="156"/>
      <c r="AE3052" s="170"/>
      <c r="AF3052" s="156"/>
      <c r="AG3052" s="156" t="str">
        <f t="shared" si="47"/>
        <v>Y</v>
      </c>
      <c r="AH3052" s="156"/>
      <c r="AI3052" s="171">
        <v>1</v>
      </c>
      <c r="AJ3052" s="158" t="s">
        <v>10971</v>
      </c>
      <c r="AK3052" s="158" t="s">
        <v>183</v>
      </c>
      <c r="AL3052" s="158" t="s">
        <v>184</v>
      </c>
      <c r="AM3052" s="158" t="s">
        <v>191</v>
      </c>
      <c r="AN3052" s="172"/>
    </row>
    <row r="3053" spans="1:40" s="155" customFormat="1" ht="57" customHeight="1">
      <c r="A3053" s="155" t="s">
        <v>12642</v>
      </c>
      <c r="B3053" s="132" t="s">
        <v>16</v>
      </c>
      <c r="C3053" s="132" t="s">
        <v>16</v>
      </c>
      <c r="D3053" s="132" t="s">
        <v>16</v>
      </c>
      <c r="E3053" s="156" t="s">
        <v>12867</v>
      </c>
      <c r="F3053" s="156"/>
      <c r="G3053" s="157" t="s">
        <v>11248</v>
      </c>
      <c r="H3053" s="158" t="s">
        <v>10961</v>
      </c>
      <c r="I3053" s="158" t="s">
        <v>12631</v>
      </c>
      <c r="J3053" s="173" t="s">
        <v>162</v>
      </c>
      <c r="K3053" s="160" t="s">
        <v>12632</v>
      </c>
      <c r="L3053" s="161" t="s">
        <v>206</v>
      </c>
      <c r="M3053" s="162" t="s">
        <v>12865</v>
      </c>
      <c r="N3053" s="163" t="s">
        <v>12672</v>
      </c>
      <c r="O3053" s="164" t="s">
        <v>12672</v>
      </c>
      <c r="P3053" s="165" t="s">
        <v>187</v>
      </c>
      <c r="Q3053" s="165" t="s">
        <v>1190</v>
      </c>
      <c r="R3053" s="165">
        <v>2000</v>
      </c>
      <c r="S3053" s="166" t="s">
        <v>242</v>
      </c>
      <c r="T3053" s="165" t="s">
        <v>12645</v>
      </c>
      <c r="U3053" s="156"/>
      <c r="V3053" s="167" t="s">
        <v>12646</v>
      </c>
      <c r="W3053" s="156" t="s">
        <v>12647</v>
      </c>
      <c r="X3053" s="167" t="s">
        <v>12646</v>
      </c>
      <c r="Y3053" s="156"/>
      <c r="Z3053" s="156"/>
      <c r="AA3053" s="168" t="s">
        <v>16</v>
      </c>
      <c r="AB3053" s="169">
        <v>0.95</v>
      </c>
      <c r="AC3053" s="156"/>
      <c r="AD3053" s="156"/>
      <c r="AE3053" s="170"/>
      <c r="AF3053" s="156"/>
      <c r="AG3053" s="156" t="str">
        <f t="shared" si="47"/>
        <v>Y</v>
      </c>
      <c r="AH3053" s="156"/>
      <c r="AI3053" s="171">
        <v>1</v>
      </c>
      <c r="AJ3053" s="158" t="s">
        <v>11252</v>
      </c>
      <c r="AK3053" s="158" t="s">
        <v>183</v>
      </c>
      <c r="AL3053" s="158" t="s">
        <v>184</v>
      </c>
      <c r="AM3053" s="158" t="s">
        <v>191</v>
      </c>
      <c r="AN3053" s="172"/>
    </row>
    <row r="3054" spans="1:40" s="155" customFormat="1" ht="57" customHeight="1">
      <c r="A3054" s="155" t="s">
        <v>12642</v>
      </c>
      <c r="B3054" s="132" t="s">
        <v>16</v>
      </c>
      <c r="C3054" s="132" t="s">
        <v>16</v>
      </c>
      <c r="D3054" s="132" t="s">
        <v>16</v>
      </c>
      <c r="E3054" s="156" t="s">
        <v>12868</v>
      </c>
      <c r="F3054" s="156"/>
      <c r="G3054" s="157" t="s">
        <v>11233</v>
      </c>
      <c r="H3054" s="158" t="s">
        <v>10961</v>
      </c>
      <c r="I3054" s="158" t="s">
        <v>12635</v>
      </c>
      <c r="J3054" s="159"/>
      <c r="K3054" s="160" t="s">
        <v>12636</v>
      </c>
      <c r="L3054" s="161" t="s">
        <v>206</v>
      </c>
      <c r="M3054" s="162" t="s">
        <v>12865</v>
      </c>
      <c r="N3054" s="163" t="s">
        <v>12672</v>
      </c>
      <c r="O3054" s="164" t="s">
        <v>12672</v>
      </c>
      <c r="P3054" s="165" t="s">
        <v>187</v>
      </c>
      <c r="Q3054" s="165" t="s">
        <v>1190</v>
      </c>
      <c r="R3054" s="165">
        <v>8000</v>
      </c>
      <c r="S3054" s="166" t="s">
        <v>242</v>
      </c>
      <c r="T3054" s="165" t="s">
        <v>12645</v>
      </c>
      <c r="U3054" s="156"/>
      <c r="V3054" s="167" t="s">
        <v>12646</v>
      </c>
      <c r="W3054" s="156" t="s">
        <v>12647</v>
      </c>
      <c r="X3054" s="167" t="s">
        <v>12646</v>
      </c>
      <c r="Y3054" s="156"/>
      <c r="Z3054" s="156"/>
      <c r="AA3054" s="168" t="s">
        <v>16</v>
      </c>
      <c r="AB3054" s="169">
        <v>0.95</v>
      </c>
      <c r="AC3054" s="156"/>
      <c r="AD3054" s="156"/>
      <c r="AE3054" s="170"/>
      <c r="AF3054" s="156"/>
      <c r="AG3054" s="156" t="str">
        <f t="shared" si="47"/>
        <v>Y</v>
      </c>
      <c r="AH3054" s="156"/>
      <c r="AI3054" s="171">
        <v>1</v>
      </c>
      <c r="AJ3054" s="158" t="s">
        <v>11239</v>
      </c>
      <c r="AK3054" s="158" t="s">
        <v>183</v>
      </c>
      <c r="AL3054" s="158" t="s">
        <v>184</v>
      </c>
      <c r="AM3054" s="158" t="s">
        <v>191</v>
      </c>
      <c r="AN3054" s="172"/>
    </row>
    <row r="3055" spans="1:40" s="155" customFormat="1" ht="57" customHeight="1">
      <c r="A3055" s="155" t="s">
        <v>12642</v>
      </c>
      <c r="B3055" s="132" t="s">
        <v>16</v>
      </c>
      <c r="C3055" s="132" t="s">
        <v>16</v>
      </c>
      <c r="D3055" s="132" t="s">
        <v>16</v>
      </c>
      <c r="E3055" s="156" t="s">
        <v>12869</v>
      </c>
      <c r="F3055" s="156"/>
      <c r="G3055" s="157" t="s">
        <v>11241</v>
      </c>
      <c r="H3055" s="174" t="s">
        <v>10961</v>
      </c>
      <c r="I3055" s="175" t="s">
        <v>12639</v>
      </c>
      <c r="J3055" s="159"/>
      <c r="K3055" s="176" t="s">
        <v>12640</v>
      </c>
      <c r="L3055" s="161" t="s">
        <v>206</v>
      </c>
      <c r="M3055" s="162" t="s">
        <v>12865</v>
      </c>
      <c r="N3055" s="163" t="s">
        <v>12672</v>
      </c>
      <c r="O3055" s="164" t="s">
        <v>12672</v>
      </c>
      <c r="P3055" s="165" t="s">
        <v>187</v>
      </c>
      <c r="Q3055" s="165" t="s">
        <v>1190</v>
      </c>
      <c r="R3055" s="165">
        <v>8000</v>
      </c>
      <c r="S3055" s="166" t="s">
        <v>242</v>
      </c>
      <c r="T3055" s="165" t="s">
        <v>12645</v>
      </c>
      <c r="U3055" s="156"/>
      <c r="V3055" s="167" t="s">
        <v>12646</v>
      </c>
      <c r="W3055" s="156" t="s">
        <v>12647</v>
      </c>
      <c r="X3055" s="167" t="s">
        <v>12646</v>
      </c>
      <c r="Y3055" s="156"/>
      <c r="Z3055" s="156"/>
      <c r="AA3055" s="168" t="s">
        <v>16</v>
      </c>
      <c r="AB3055" s="169">
        <v>0.95</v>
      </c>
      <c r="AC3055" s="156"/>
      <c r="AD3055" s="156"/>
      <c r="AE3055" s="170"/>
      <c r="AF3055" s="156"/>
      <c r="AG3055" s="156" t="str">
        <f t="shared" si="47"/>
        <v>Y</v>
      </c>
      <c r="AH3055" s="156"/>
      <c r="AI3055" s="171">
        <v>1</v>
      </c>
      <c r="AJ3055" s="158" t="s">
        <v>11246</v>
      </c>
      <c r="AK3055" s="158" t="s">
        <v>183</v>
      </c>
      <c r="AL3055" s="158" t="s">
        <v>184</v>
      </c>
      <c r="AM3055" s="158" t="s">
        <v>191</v>
      </c>
      <c r="AN3055" s="172"/>
    </row>
    <row r="3056" spans="1:40" s="155" customFormat="1" ht="57" customHeight="1">
      <c r="A3056" s="155" t="s">
        <v>12642</v>
      </c>
      <c r="B3056" s="132" t="s">
        <v>16</v>
      </c>
      <c r="C3056" s="132" t="s">
        <v>16</v>
      </c>
      <c r="D3056" s="132" t="s">
        <v>16</v>
      </c>
      <c r="E3056" s="156" t="s">
        <v>12870</v>
      </c>
      <c r="F3056" s="156"/>
      <c r="G3056" s="178" t="s">
        <v>12871</v>
      </c>
      <c r="H3056" s="158" t="s">
        <v>12646</v>
      </c>
      <c r="I3056" s="158" t="s">
        <v>12646</v>
      </c>
      <c r="J3056" s="158" t="s">
        <v>12646</v>
      </c>
      <c r="K3056" s="158" t="s">
        <v>12646</v>
      </c>
      <c r="L3056" s="161" t="s">
        <v>712</v>
      </c>
      <c r="M3056" s="162" t="s">
        <v>12872</v>
      </c>
      <c r="N3056" s="163" t="s">
        <v>12672</v>
      </c>
      <c r="O3056" s="164" t="s">
        <v>12672</v>
      </c>
      <c r="P3056" s="165" t="s">
        <v>187</v>
      </c>
      <c r="Q3056" s="165" t="s">
        <v>1190</v>
      </c>
      <c r="R3056" s="165">
        <v>800</v>
      </c>
      <c r="S3056" s="166" t="s">
        <v>242</v>
      </c>
      <c r="T3056" s="165" t="s">
        <v>242</v>
      </c>
      <c r="U3056" s="156"/>
      <c r="V3056" s="167" t="s">
        <v>12646</v>
      </c>
      <c r="W3056" s="156" t="s">
        <v>12647</v>
      </c>
      <c r="X3056" s="167" t="s">
        <v>12646</v>
      </c>
      <c r="Y3056" s="156"/>
      <c r="Z3056" s="156"/>
      <c r="AA3056" s="168" t="s">
        <v>16</v>
      </c>
      <c r="AB3056" s="169">
        <v>0.95</v>
      </c>
      <c r="AC3056" s="156"/>
      <c r="AD3056" s="156"/>
      <c r="AE3056" s="170"/>
      <c r="AF3056" s="156"/>
      <c r="AG3056" s="156" t="str">
        <f t="shared" si="47"/>
        <v>Y</v>
      </c>
      <c r="AH3056" s="156"/>
      <c r="AI3056" s="171">
        <v>1</v>
      </c>
      <c r="AJ3056" s="158" t="s">
        <v>6777</v>
      </c>
      <c r="AK3056" s="158" t="s">
        <v>334</v>
      </c>
      <c r="AL3056" s="158" t="s">
        <v>335</v>
      </c>
      <c r="AM3056" s="158" t="s">
        <v>243</v>
      </c>
      <c r="AN3056" s="172"/>
    </row>
    <row r="3057" spans="1:40" s="155" customFormat="1" ht="57" customHeight="1">
      <c r="A3057" s="155" t="s">
        <v>12642</v>
      </c>
      <c r="B3057" s="132" t="s">
        <v>16</v>
      </c>
      <c r="C3057" s="132" t="s">
        <v>16</v>
      </c>
      <c r="D3057" s="132" t="s">
        <v>16</v>
      </c>
      <c r="E3057" s="156" t="s">
        <v>12873</v>
      </c>
      <c r="F3057" s="156"/>
      <c r="G3057" s="157" t="s">
        <v>10960</v>
      </c>
      <c r="H3057" s="158" t="s">
        <v>10961</v>
      </c>
      <c r="I3057" s="158" t="s">
        <v>12623</v>
      </c>
      <c r="J3057" s="159"/>
      <c r="K3057" s="160" t="s">
        <v>12624</v>
      </c>
      <c r="L3057" s="161" t="s">
        <v>415</v>
      </c>
      <c r="M3057" s="162" t="s">
        <v>12874</v>
      </c>
      <c r="N3057" s="163" t="s">
        <v>12672</v>
      </c>
      <c r="O3057" s="164" t="s">
        <v>12672</v>
      </c>
      <c r="P3057" s="165" t="s">
        <v>187</v>
      </c>
      <c r="Q3057" s="165" t="s">
        <v>2021</v>
      </c>
      <c r="R3057" s="165">
        <v>22</v>
      </c>
      <c r="S3057" s="166" t="s">
        <v>242</v>
      </c>
      <c r="T3057" s="165" t="s">
        <v>12645</v>
      </c>
      <c r="U3057" s="156"/>
      <c r="V3057" s="167" t="s">
        <v>12646</v>
      </c>
      <c r="W3057" s="156" t="s">
        <v>12647</v>
      </c>
      <c r="X3057" s="167" t="s">
        <v>12646</v>
      </c>
      <c r="Y3057" s="156"/>
      <c r="Z3057" s="156"/>
      <c r="AA3057" s="168" t="s">
        <v>16</v>
      </c>
      <c r="AB3057" s="169">
        <v>0.95</v>
      </c>
      <c r="AC3057" s="156"/>
      <c r="AD3057" s="156"/>
      <c r="AE3057" s="170"/>
      <c r="AF3057" s="156"/>
      <c r="AG3057" s="156" t="str">
        <f t="shared" si="47"/>
        <v>Y</v>
      </c>
      <c r="AH3057" s="156"/>
      <c r="AI3057" s="171">
        <v>1</v>
      </c>
      <c r="AJ3057" s="158" t="s">
        <v>10965</v>
      </c>
      <c r="AK3057" s="158" t="s">
        <v>334</v>
      </c>
      <c r="AL3057" s="158" t="s">
        <v>335</v>
      </c>
      <c r="AM3057" s="158" t="s">
        <v>191</v>
      </c>
      <c r="AN3057" s="172"/>
    </row>
    <row r="3058" spans="1:40" s="155" customFormat="1" ht="57" customHeight="1">
      <c r="A3058" s="155" t="s">
        <v>12642</v>
      </c>
      <c r="B3058" s="132" t="s">
        <v>16</v>
      </c>
      <c r="C3058" s="132" t="s">
        <v>16</v>
      </c>
      <c r="D3058" s="132" t="s">
        <v>16</v>
      </c>
      <c r="E3058" s="156" t="s">
        <v>12875</v>
      </c>
      <c r="F3058" s="156"/>
      <c r="G3058" s="157" t="s">
        <v>10967</v>
      </c>
      <c r="H3058" s="158" t="s">
        <v>10961</v>
      </c>
      <c r="I3058" s="158" t="s">
        <v>12627</v>
      </c>
      <c r="J3058" s="159"/>
      <c r="K3058" s="160" t="s">
        <v>12628</v>
      </c>
      <c r="L3058" s="161" t="s">
        <v>415</v>
      </c>
      <c r="M3058" s="162" t="s">
        <v>12874</v>
      </c>
      <c r="N3058" s="163" t="s">
        <v>12672</v>
      </c>
      <c r="O3058" s="164" t="s">
        <v>12672</v>
      </c>
      <c r="P3058" s="165" t="s">
        <v>187</v>
      </c>
      <c r="Q3058" s="165" t="s">
        <v>2021</v>
      </c>
      <c r="R3058" s="165">
        <v>22</v>
      </c>
      <c r="S3058" s="166" t="s">
        <v>242</v>
      </c>
      <c r="T3058" s="165" t="s">
        <v>12645</v>
      </c>
      <c r="U3058" s="156"/>
      <c r="V3058" s="167" t="s">
        <v>12646</v>
      </c>
      <c r="W3058" s="156" t="s">
        <v>12647</v>
      </c>
      <c r="X3058" s="167" t="s">
        <v>12646</v>
      </c>
      <c r="Y3058" s="156"/>
      <c r="Z3058" s="156"/>
      <c r="AA3058" s="168" t="s">
        <v>16</v>
      </c>
      <c r="AB3058" s="169">
        <v>0.95</v>
      </c>
      <c r="AC3058" s="156"/>
      <c r="AD3058" s="156"/>
      <c r="AE3058" s="170"/>
      <c r="AF3058" s="156"/>
      <c r="AG3058" s="156" t="str">
        <f t="shared" si="47"/>
        <v>Y</v>
      </c>
      <c r="AH3058" s="156"/>
      <c r="AI3058" s="171">
        <v>1</v>
      </c>
      <c r="AJ3058" s="158" t="s">
        <v>10971</v>
      </c>
      <c r="AK3058" s="158" t="s">
        <v>334</v>
      </c>
      <c r="AL3058" s="158" t="s">
        <v>335</v>
      </c>
      <c r="AM3058" s="158" t="s">
        <v>191</v>
      </c>
      <c r="AN3058" s="172"/>
    </row>
    <row r="3059" spans="1:40" s="155" customFormat="1" ht="57" customHeight="1">
      <c r="A3059" s="155" t="s">
        <v>12642</v>
      </c>
      <c r="B3059" s="132" t="s">
        <v>16</v>
      </c>
      <c r="C3059" s="132" t="s">
        <v>16</v>
      </c>
      <c r="D3059" s="132" t="s">
        <v>16</v>
      </c>
      <c r="E3059" s="156" t="s">
        <v>12876</v>
      </c>
      <c r="F3059" s="156"/>
      <c r="G3059" s="157" t="s">
        <v>11248</v>
      </c>
      <c r="H3059" s="158" t="s">
        <v>10961</v>
      </c>
      <c r="I3059" s="158" t="s">
        <v>12631</v>
      </c>
      <c r="J3059" s="173" t="s">
        <v>162</v>
      </c>
      <c r="K3059" s="160" t="s">
        <v>12632</v>
      </c>
      <c r="L3059" s="161" t="s">
        <v>415</v>
      </c>
      <c r="M3059" s="162" t="s">
        <v>12874</v>
      </c>
      <c r="N3059" s="163" t="s">
        <v>12672</v>
      </c>
      <c r="O3059" s="164" t="s">
        <v>12672</v>
      </c>
      <c r="P3059" s="165" t="s">
        <v>187</v>
      </c>
      <c r="Q3059" s="165" t="s">
        <v>1190</v>
      </c>
      <c r="R3059" s="165">
        <v>2000</v>
      </c>
      <c r="S3059" s="166" t="s">
        <v>242</v>
      </c>
      <c r="T3059" s="165" t="s">
        <v>12645</v>
      </c>
      <c r="U3059" s="156"/>
      <c r="V3059" s="167" t="s">
        <v>12646</v>
      </c>
      <c r="W3059" s="156" t="s">
        <v>12647</v>
      </c>
      <c r="X3059" s="167" t="s">
        <v>12646</v>
      </c>
      <c r="Y3059" s="156"/>
      <c r="Z3059" s="156"/>
      <c r="AA3059" s="168" t="s">
        <v>16</v>
      </c>
      <c r="AB3059" s="169">
        <v>0.95</v>
      </c>
      <c r="AC3059" s="156"/>
      <c r="AD3059" s="156"/>
      <c r="AE3059" s="170"/>
      <c r="AF3059" s="156"/>
      <c r="AG3059" s="156" t="str">
        <f t="shared" si="47"/>
        <v>Y</v>
      </c>
      <c r="AH3059" s="156"/>
      <c r="AI3059" s="171">
        <v>1</v>
      </c>
      <c r="AJ3059" s="158" t="s">
        <v>11252</v>
      </c>
      <c r="AK3059" s="158" t="s">
        <v>334</v>
      </c>
      <c r="AL3059" s="158" t="s">
        <v>335</v>
      </c>
      <c r="AM3059" s="158" t="s">
        <v>191</v>
      </c>
      <c r="AN3059" s="172"/>
    </row>
    <row r="3060" spans="1:40" s="155" customFormat="1" ht="57" customHeight="1">
      <c r="A3060" s="155" t="s">
        <v>12642</v>
      </c>
      <c r="B3060" s="132" t="s">
        <v>16</v>
      </c>
      <c r="C3060" s="132" t="s">
        <v>16</v>
      </c>
      <c r="D3060" s="132" t="s">
        <v>16</v>
      </c>
      <c r="E3060" s="156" t="s">
        <v>12877</v>
      </c>
      <c r="F3060" s="156"/>
      <c r="G3060" s="157" t="s">
        <v>11233</v>
      </c>
      <c r="H3060" s="158" t="s">
        <v>10961</v>
      </c>
      <c r="I3060" s="158" t="s">
        <v>12635</v>
      </c>
      <c r="J3060" s="159"/>
      <c r="K3060" s="160" t="s">
        <v>12636</v>
      </c>
      <c r="L3060" s="161" t="s">
        <v>415</v>
      </c>
      <c r="M3060" s="162" t="s">
        <v>12874</v>
      </c>
      <c r="N3060" s="163" t="s">
        <v>12672</v>
      </c>
      <c r="O3060" s="164" t="s">
        <v>12672</v>
      </c>
      <c r="P3060" s="165" t="s">
        <v>187</v>
      </c>
      <c r="Q3060" s="165" t="s">
        <v>1190</v>
      </c>
      <c r="R3060" s="165">
        <v>8000</v>
      </c>
      <c r="S3060" s="166" t="s">
        <v>242</v>
      </c>
      <c r="T3060" s="165" t="s">
        <v>12645</v>
      </c>
      <c r="U3060" s="156"/>
      <c r="V3060" s="167" t="s">
        <v>12646</v>
      </c>
      <c r="W3060" s="156" t="s">
        <v>12647</v>
      </c>
      <c r="X3060" s="167" t="s">
        <v>12646</v>
      </c>
      <c r="Y3060" s="156"/>
      <c r="Z3060" s="156"/>
      <c r="AA3060" s="168" t="s">
        <v>16</v>
      </c>
      <c r="AB3060" s="169">
        <v>0.95</v>
      </c>
      <c r="AC3060" s="156"/>
      <c r="AD3060" s="156"/>
      <c r="AE3060" s="170"/>
      <c r="AF3060" s="156"/>
      <c r="AG3060" s="156" t="str">
        <f t="shared" si="47"/>
        <v>Y</v>
      </c>
      <c r="AH3060" s="156"/>
      <c r="AI3060" s="171">
        <v>1</v>
      </c>
      <c r="AJ3060" s="158" t="s">
        <v>11239</v>
      </c>
      <c r="AK3060" s="158" t="s">
        <v>334</v>
      </c>
      <c r="AL3060" s="158" t="s">
        <v>335</v>
      </c>
      <c r="AM3060" s="158" t="s">
        <v>191</v>
      </c>
      <c r="AN3060" s="172"/>
    </row>
    <row r="3061" spans="1:40" s="155" customFormat="1" ht="57" customHeight="1">
      <c r="A3061" s="155" t="s">
        <v>12642</v>
      </c>
      <c r="B3061" s="132" t="s">
        <v>16</v>
      </c>
      <c r="C3061" s="132" t="s">
        <v>16</v>
      </c>
      <c r="D3061" s="132" t="s">
        <v>16</v>
      </c>
      <c r="E3061" s="156" t="s">
        <v>12878</v>
      </c>
      <c r="F3061" s="156"/>
      <c r="G3061" s="157" t="s">
        <v>11241</v>
      </c>
      <c r="H3061" s="174" t="s">
        <v>10961</v>
      </c>
      <c r="I3061" s="175" t="s">
        <v>12639</v>
      </c>
      <c r="J3061" s="159"/>
      <c r="K3061" s="176" t="s">
        <v>12640</v>
      </c>
      <c r="L3061" s="161" t="s">
        <v>415</v>
      </c>
      <c r="M3061" s="162" t="s">
        <v>12874</v>
      </c>
      <c r="N3061" s="163" t="s">
        <v>12672</v>
      </c>
      <c r="O3061" s="164" t="s">
        <v>12672</v>
      </c>
      <c r="P3061" s="165" t="s">
        <v>187</v>
      </c>
      <c r="Q3061" s="165" t="s">
        <v>1190</v>
      </c>
      <c r="R3061" s="165">
        <v>8000</v>
      </c>
      <c r="S3061" s="166" t="s">
        <v>242</v>
      </c>
      <c r="T3061" s="165" t="s">
        <v>12645</v>
      </c>
      <c r="U3061" s="156"/>
      <c r="V3061" s="167" t="s">
        <v>12646</v>
      </c>
      <c r="W3061" s="156" t="s">
        <v>12647</v>
      </c>
      <c r="X3061" s="167" t="s">
        <v>12646</v>
      </c>
      <c r="Y3061" s="156"/>
      <c r="Z3061" s="156"/>
      <c r="AA3061" s="168" t="s">
        <v>16</v>
      </c>
      <c r="AB3061" s="169">
        <v>0.95</v>
      </c>
      <c r="AC3061" s="156"/>
      <c r="AD3061" s="156"/>
      <c r="AE3061" s="170"/>
      <c r="AF3061" s="156"/>
      <c r="AG3061" s="156" t="str">
        <f t="shared" si="47"/>
        <v>Y</v>
      </c>
      <c r="AH3061" s="156"/>
      <c r="AI3061" s="171">
        <v>1</v>
      </c>
      <c r="AJ3061" s="158" t="s">
        <v>11246</v>
      </c>
      <c r="AK3061" s="158" t="s">
        <v>334</v>
      </c>
      <c r="AL3061" s="158" t="s">
        <v>335</v>
      </c>
      <c r="AM3061" s="158" t="s">
        <v>191</v>
      </c>
      <c r="AN3061" s="172"/>
    </row>
    <row r="3062" spans="1:40" s="155" customFormat="1" ht="57" customHeight="1">
      <c r="A3062" s="155" t="s">
        <v>12642</v>
      </c>
      <c r="B3062" s="132" t="s">
        <v>16</v>
      </c>
      <c r="C3062" s="132" t="s">
        <v>16</v>
      </c>
      <c r="D3062" s="132" t="s">
        <v>16</v>
      </c>
      <c r="E3062" s="156" t="s">
        <v>12879</v>
      </c>
      <c r="F3062" s="156"/>
      <c r="G3062" s="157" t="s">
        <v>10960</v>
      </c>
      <c r="H3062" s="158" t="s">
        <v>10961</v>
      </c>
      <c r="I3062" s="158" t="s">
        <v>12623</v>
      </c>
      <c r="J3062" s="159"/>
      <c r="K3062" s="160" t="s">
        <v>12624</v>
      </c>
      <c r="L3062" s="161" t="s">
        <v>395</v>
      </c>
      <c r="M3062" s="162" t="s">
        <v>12880</v>
      </c>
      <c r="N3062" s="163" t="s">
        <v>12672</v>
      </c>
      <c r="O3062" s="164" t="s">
        <v>12672</v>
      </c>
      <c r="P3062" s="165" t="s">
        <v>242</v>
      </c>
      <c r="Q3062" s="165" t="s">
        <v>2021</v>
      </c>
      <c r="R3062" s="165">
        <v>22</v>
      </c>
      <c r="S3062" s="166" t="s">
        <v>242</v>
      </c>
      <c r="T3062" s="165" t="s">
        <v>12645</v>
      </c>
      <c r="U3062" s="156"/>
      <c r="V3062" s="167" t="s">
        <v>12646</v>
      </c>
      <c r="W3062" s="156" t="s">
        <v>12647</v>
      </c>
      <c r="X3062" s="167" t="s">
        <v>12646</v>
      </c>
      <c r="Y3062" s="156"/>
      <c r="Z3062" s="156"/>
      <c r="AA3062" s="168" t="s">
        <v>16</v>
      </c>
      <c r="AB3062" s="169">
        <v>0.95</v>
      </c>
      <c r="AC3062" s="156"/>
      <c r="AD3062" s="156"/>
      <c r="AE3062" s="170"/>
      <c r="AF3062" s="156"/>
      <c r="AG3062" s="156" t="str">
        <f t="shared" si="47"/>
        <v>Y</v>
      </c>
      <c r="AH3062" s="156"/>
      <c r="AI3062" s="171">
        <v>1</v>
      </c>
      <c r="AJ3062" s="158" t="s">
        <v>10965</v>
      </c>
      <c r="AK3062" s="158" t="s">
        <v>334</v>
      </c>
      <c r="AL3062" s="158" t="s">
        <v>335</v>
      </c>
      <c r="AM3062" s="158" t="s">
        <v>191</v>
      </c>
      <c r="AN3062" s="172"/>
    </row>
    <row r="3063" spans="1:40" s="155" customFormat="1" ht="57" customHeight="1">
      <c r="A3063" s="155" t="s">
        <v>12642</v>
      </c>
      <c r="B3063" s="132" t="s">
        <v>16</v>
      </c>
      <c r="C3063" s="132" t="s">
        <v>16</v>
      </c>
      <c r="D3063" s="132" t="s">
        <v>16</v>
      </c>
      <c r="E3063" s="156" t="s">
        <v>12881</v>
      </c>
      <c r="F3063" s="156"/>
      <c r="G3063" s="157" t="s">
        <v>10967</v>
      </c>
      <c r="H3063" s="158" t="s">
        <v>10961</v>
      </c>
      <c r="I3063" s="158" t="s">
        <v>12627</v>
      </c>
      <c r="J3063" s="159"/>
      <c r="K3063" s="160" t="s">
        <v>12628</v>
      </c>
      <c r="L3063" s="161" t="s">
        <v>395</v>
      </c>
      <c r="M3063" s="162" t="s">
        <v>12880</v>
      </c>
      <c r="N3063" s="163" t="s">
        <v>12672</v>
      </c>
      <c r="O3063" s="164" t="s">
        <v>12672</v>
      </c>
      <c r="P3063" s="165" t="s">
        <v>242</v>
      </c>
      <c r="Q3063" s="165" t="s">
        <v>2021</v>
      </c>
      <c r="R3063" s="165">
        <v>22</v>
      </c>
      <c r="S3063" s="166" t="s">
        <v>242</v>
      </c>
      <c r="T3063" s="165" t="s">
        <v>12645</v>
      </c>
      <c r="U3063" s="156"/>
      <c r="V3063" s="167" t="s">
        <v>12646</v>
      </c>
      <c r="W3063" s="156" t="s">
        <v>12647</v>
      </c>
      <c r="X3063" s="167" t="s">
        <v>12646</v>
      </c>
      <c r="Y3063" s="156"/>
      <c r="Z3063" s="156"/>
      <c r="AA3063" s="168" t="s">
        <v>16</v>
      </c>
      <c r="AB3063" s="169">
        <v>0.95</v>
      </c>
      <c r="AC3063" s="156"/>
      <c r="AD3063" s="156"/>
      <c r="AE3063" s="170"/>
      <c r="AF3063" s="156"/>
      <c r="AG3063" s="156" t="str">
        <f t="shared" si="47"/>
        <v>Y</v>
      </c>
      <c r="AH3063" s="156"/>
      <c r="AI3063" s="171">
        <v>1</v>
      </c>
      <c r="AJ3063" s="158" t="s">
        <v>10971</v>
      </c>
      <c r="AK3063" s="158" t="s">
        <v>334</v>
      </c>
      <c r="AL3063" s="158" t="s">
        <v>335</v>
      </c>
      <c r="AM3063" s="158" t="s">
        <v>191</v>
      </c>
      <c r="AN3063" s="172"/>
    </row>
    <row r="3064" spans="1:40" s="155" customFormat="1" ht="57" customHeight="1">
      <c r="A3064" s="155" t="s">
        <v>12642</v>
      </c>
      <c r="B3064" s="132" t="s">
        <v>16</v>
      </c>
      <c r="C3064" s="132" t="s">
        <v>16</v>
      </c>
      <c r="D3064" s="132" t="s">
        <v>16</v>
      </c>
      <c r="E3064" s="156" t="s">
        <v>12882</v>
      </c>
      <c r="F3064" s="156"/>
      <c r="G3064" s="157" t="s">
        <v>11248</v>
      </c>
      <c r="H3064" s="158" t="s">
        <v>10961</v>
      </c>
      <c r="I3064" s="158" t="s">
        <v>12631</v>
      </c>
      <c r="J3064" s="173" t="s">
        <v>162</v>
      </c>
      <c r="K3064" s="160" t="s">
        <v>12632</v>
      </c>
      <c r="L3064" s="161" t="s">
        <v>395</v>
      </c>
      <c r="M3064" s="162" t="s">
        <v>12880</v>
      </c>
      <c r="N3064" s="163" t="s">
        <v>12672</v>
      </c>
      <c r="O3064" s="164" t="s">
        <v>12672</v>
      </c>
      <c r="P3064" s="165" t="s">
        <v>187</v>
      </c>
      <c r="Q3064" s="165" t="s">
        <v>1190</v>
      </c>
      <c r="R3064" s="165">
        <v>2000</v>
      </c>
      <c r="S3064" s="166" t="s">
        <v>242</v>
      </c>
      <c r="T3064" s="165" t="s">
        <v>12645</v>
      </c>
      <c r="U3064" s="156"/>
      <c r="V3064" s="167" t="s">
        <v>12646</v>
      </c>
      <c r="W3064" s="156" t="s">
        <v>12647</v>
      </c>
      <c r="X3064" s="167" t="s">
        <v>12646</v>
      </c>
      <c r="Y3064" s="156"/>
      <c r="Z3064" s="156"/>
      <c r="AA3064" s="168" t="s">
        <v>16</v>
      </c>
      <c r="AB3064" s="169">
        <v>0.95</v>
      </c>
      <c r="AC3064" s="156"/>
      <c r="AD3064" s="156"/>
      <c r="AE3064" s="170"/>
      <c r="AF3064" s="156"/>
      <c r="AG3064" s="156" t="str">
        <f t="shared" si="47"/>
        <v>Y</v>
      </c>
      <c r="AH3064" s="156"/>
      <c r="AI3064" s="171">
        <v>1</v>
      </c>
      <c r="AJ3064" s="158" t="s">
        <v>11252</v>
      </c>
      <c r="AK3064" s="158" t="s">
        <v>334</v>
      </c>
      <c r="AL3064" s="158" t="s">
        <v>335</v>
      </c>
      <c r="AM3064" s="158" t="s">
        <v>191</v>
      </c>
      <c r="AN3064" s="172"/>
    </row>
    <row r="3065" spans="1:40" s="155" customFormat="1" ht="57" customHeight="1">
      <c r="A3065" s="155" t="s">
        <v>12642</v>
      </c>
      <c r="B3065" s="132" t="s">
        <v>16</v>
      </c>
      <c r="C3065" s="132" t="s">
        <v>16</v>
      </c>
      <c r="D3065" s="132" t="s">
        <v>16</v>
      </c>
      <c r="E3065" s="156" t="s">
        <v>12883</v>
      </c>
      <c r="F3065" s="156"/>
      <c r="G3065" s="157" t="s">
        <v>11241</v>
      </c>
      <c r="H3065" s="174" t="s">
        <v>10961</v>
      </c>
      <c r="I3065" s="175" t="s">
        <v>12639</v>
      </c>
      <c r="J3065" s="159"/>
      <c r="K3065" s="176" t="s">
        <v>12640</v>
      </c>
      <c r="L3065" s="161" t="s">
        <v>395</v>
      </c>
      <c r="M3065" s="162" t="s">
        <v>12880</v>
      </c>
      <c r="N3065" s="163" t="s">
        <v>12672</v>
      </c>
      <c r="O3065" s="164" t="s">
        <v>12672</v>
      </c>
      <c r="P3065" s="165" t="s">
        <v>187</v>
      </c>
      <c r="Q3065" s="165" t="s">
        <v>1190</v>
      </c>
      <c r="R3065" s="165">
        <v>8000</v>
      </c>
      <c r="S3065" s="166" t="s">
        <v>242</v>
      </c>
      <c r="T3065" s="165" t="s">
        <v>12645</v>
      </c>
      <c r="U3065" s="156"/>
      <c r="V3065" s="167" t="s">
        <v>12646</v>
      </c>
      <c r="W3065" s="156" t="s">
        <v>12647</v>
      </c>
      <c r="X3065" s="167" t="s">
        <v>12646</v>
      </c>
      <c r="Y3065" s="156"/>
      <c r="Z3065" s="156"/>
      <c r="AA3065" s="168" t="s">
        <v>16</v>
      </c>
      <c r="AB3065" s="169">
        <v>0.95</v>
      </c>
      <c r="AC3065" s="156"/>
      <c r="AD3065" s="156"/>
      <c r="AE3065" s="170"/>
      <c r="AF3065" s="156"/>
      <c r="AG3065" s="156" t="str">
        <f t="shared" si="47"/>
        <v>Y</v>
      </c>
      <c r="AH3065" s="156"/>
      <c r="AI3065" s="171">
        <v>1</v>
      </c>
      <c r="AJ3065" s="158" t="s">
        <v>11246</v>
      </c>
      <c r="AK3065" s="158" t="s">
        <v>334</v>
      </c>
      <c r="AL3065" s="158" t="s">
        <v>335</v>
      </c>
      <c r="AM3065" s="158" t="s">
        <v>191</v>
      </c>
      <c r="AN3065" s="172"/>
    </row>
    <row r="3066" spans="1:40" s="155" customFormat="1" ht="57" customHeight="1">
      <c r="A3066" s="155" t="s">
        <v>12642</v>
      </c>
      <c r="B3066" s="132" t="s">
        <v>16</v>
      </c>
      <c r="C3066" s="132" t="s">
        <v>16</v>
      </c>
      <c r="D3066" s="132" t="s">
        <v>16</v>
      </c>
      <c r="E3066" s="156" t="s">
        <v>12884</v>
      </c>
      <c r="F3066" s="156"/>
      <c r="G3066" s="157" t="s">
        <v>11233</v>
      </c>
      <c r="H3066" s="158" t="s">
        <v>10961</v>
      </c>
      <c r="I3066" s="158" t="s">
        <v>12635</v>
      </c>
      <c r="J3066" s="159"/>
      <c r="K3066" s="160" t="s">
        <v>12636</v>
      </c>
      <c r="L3066" s="161" t="s">
        <v>395</v>
      </c>
      <c r="M3066" s="162" t="s">
        <v>12880</v>
      </c>
      <c r="N3066" s="163" t="s">
        <v>12672</v>
      </c>
      <c r="O3066" s="164" t="s">
        <v>12672</v>
      </c>
      <c r="P3066" s="165" t="s">
        <v>187</v>
      </c>
      <c r="Q3066" s="165" t="s">
        <v>1190</v>
      </c>
      <c r="R3066" s="165">
        <v>8000</v>
      </c>
      <c r="S3066" s="166" t="s">
        <v>242</v>
      </c>
      <c r="T3066" s="165" t="s">
        <v>12645</v>
      </c>
      <c r="U3066" s="156"/>
      <c r="V3066" s="167" t="s">
        <v>12646</v>
      </c>
      <c r="W3066" s="156" t="s">
        <v>12647</v>
      </c>
      <c r="X3066" s="167" t="s">
        <v>12646</v>
      </c>
      <c r="Y3066" s="156"/>
      <c r="Z3066" s="156"/>
      <c r="AA3066" s="168" t="s">
        <v>16</v>
      </c>
      <c r="AB3066" s="169">
        <v>0.95</v>
      </c>
      <c r="AC3066" s="156"/>
      <c r="AD3066" s="156"/>
      <c r="AE3066" s="170"/>
      <c r="AF3066" s="156"/>
      <c r="AG3066" s="156" t="str">
        <f t="shared" si="47"/>
        <v>Y</v>
      </c>
      <c r="AH3066" s="156"/>
      <c r="AI3066" s="171">
        <v>1</v>
      </c>
      <c r="AJ3066" s="158" t="s">
        <v>11239</v>
      </c>
      <c r="AK3066" s="158" t="s">
        <v>334</v>
      </c>
      <c r="AL3066" s="158" t="s">
        <v>335</v>
      </c>
      <c r="AM3066" s="158" t="s">
        <v>191</v>
      </c>
      <c r="AN3066" s="172"/>
    </row>
    <row r="3067" spans="1:40" s="155" customFormat="1" ht="57" customHeight="1">
      <c r="A3067" s="155" t="s">
        <v>12642</v>
      </c>
      <c r="B3067" s="132" t="s">
        <v>16</v>
      </c>
      <c r="C3067" s="132" t="s">
        <v>16</v>
      </c>
      <c r="D3067" s="132" t="s">
        <v>16</v>
      </c>
      <c r="E3067" s="156" t="s">
        <v>12885</v>
      </c>
      <c r="F3067" s="156"/>
      <c r="G3067" s="157" t="s">
        <v>10960</v>
      </c>
      <c r="H3067" s="158" t="s">
        <v>10961</v>
      </c>
      <c r="I3067" s="158" t="s">
        <v>12623</v>
      </c>
      <c r="J3067" s="159"/>
      <c r="K3067" s="160" t="s">
        <v>12624</v>
      </c>
      <c r="L3067" s="161" t="s">
        <v>507</v>
      </c>
      <c r="M3067" s="162" t="s">
        <v>12886</v>
      </c>
      <c r="N3067" s="163" t="s">
        <v>12672</v>
      </c>
      <c r="O3067" s="164" t="s">
        <v>12672</v>
      </c>
      <c r="P3067" s="165" t="s">
        <v>242</v>
      </c>
      <c r="Q3067" s="165" t="s">
        <v>2021</v>
      </c>
      <c r="R3067" s="165">
        <v>22</v>
      </c>
      <c r="S3067" s="166" t="s">
        <v>242</v>
      </c>
      <c r="T3067" s="165" t="s">
        <v>12645</v>
      </c>
      <c r="U3067" s="156"/>
      <c r="V3067" s="167" t="s">
        <v>12646</v>
      </c>
      <c r="W3067" s="156" t="s">
        <v>12647</v>
      </c>
      <c r="X3067" s="167" t="s">
        <v>12646</v>
      </c>
      <c r="Y3067" s="156"/>
      <c r="Z3067" s="156"/>
      <c r="AA3067" s="168" t="s">
        <v>16</v>
      </c>
      <c r="AB3067" s="169">
        <v>0.95</v>
      </c>
      <c r="AC3067" s="156"/>
      <c r="AD3067" s="156"/>
      <c r="AE3067" s="170"/>
      <c r="AF3067" s="156"/>
      <c r="AG3067" s="156" t="str">
        <f t="shared" si="47"/>
        <v>Y</v>
      </c>
      <c r="AH3067" s="156"/>
      <c r="AI3067" s="171">
        <v>1</v>
      </c>
      <c r="AJ3067" s="158" t="s">
        <v>10965</v>
      </c>
      <c r="AK3067" s="158" t="s">
        <v>334</v>
      </c>
      <c r="AL3067" s="158" t="s">
        <v>335</v>
      </c>
      <c r="AM3067" s="158" t="s">
        <v>191</v>
      </c>
      <c r="AN3067" s="172"/>
    </row>
    <row r="3068" spans="1:40" s="155" customFormat="1" ht="57" customHeight="1">
      <c r="A3068" s="155" t="s">
        <v>12642</v>
      </c>
      <c r="B3068" s="132" t="s">
        <v>16</v>
      </c>
      <c r="C3068" s="132" t="s">
        <v>16</v>
      </c>
      <c r="D3068" s="132" t="s">
        <v>16</v>
      </c>
      <c r="E3068" s="156" t="s">
        <v>12887</v>
      </c>
      <c r="F3068" s="156"/>
      <c r="G3068" s="157" t="s">
        <v>10967</v>
      </c>
      <c r="H3068" s="158" t="s">
        <v>10961</v>
      </c>
      <c r="I3068" s="158" t="s">
        <v>12627</v>
      </c>
      <c r="J3068" s="159"/>
      <c r="K3068" s="160" t="s">
        <v>12628</v>
      </c>
      <c r="L3068" s="161" t="s">
        <v>507</v>
      </c>
      <c r="M3068" s="162" t="s">
        <v>12886</v>
      </c>
      <c r="N3068" s="163" t="s">
        <v>12672</v>
      </c>
      <c r="O3068" s="164" t="s">
        <v>12672</v>
      </c>
      <c r="P3068" s="165" t="s">
        <v>242</v>
      </c>
      <c r="Q3068" s="165" t="s">
        <v>2021</v>
      </c>
      <c r="R3068" s="165">
        <v>22</v>
      </c>
      <c r="S3068" s="166" t="s">
        <v>242</v>
      </c>
      <c r="T3068" s="165" t="s">
        <v>12645</v>
      </c>
      <c r="U3068" s="156"/>
      <c r="V3068" s="167" t="s">
        <v>12646</v>
      </c>
      <c r="W3068" s="156" t="s">
        <v>12647</v>
      </c>
      <c r="X3068" s="167" t="s">
        <v>12646</v>
      </c>
      <c r="Y3068" s="156"/>
      <c r="Z3068" s="156"/>
      <c r="AA3068" s="168" t="s">
        <v>16</v>
      </c>
      <c r="AB3068" s="169">
        <v>0.95</v>
      </c>
      <c r="AC3068" s="156"/>
      <c r="AD3068" s="156"/>
      <c r="AE3068" s="170"/>
      <c r="AF3068" s="156"/>
      <c r="AG3068" s="156" t="str">
        <f t="shared" si="47"/>
        <v>Y</v>
      </c>
      <c r="AH3068" s="156"/>
      <c r="AI3068" s="171">
        <v>1</v>
      </c>
      <c r="AJ3068" s="158" t="s">
        <v>10971</v>
      </c>
      <c r="AK3068" s="158" t="s">
        <v>334</v>
      </c>
      <c r="AL3068" s="158" t="s">
        <v>335</v>
      </c>
      <c r="AM3068" s="158" t="s">
        <v>191</v>
      </c>
      <c r="AN3068" s="172"/>
    </row>
    <row r="3069" spans="1:40" s="155" customFormat="1" ht="57" customHeight="1">
      <c r="A3069" s="155" t="s">
        <v>12642</v>
      </c>
      <c r="B3069" s="132" t="s">
        <v>16</v>
      </c>
      <c r="C3069" s="132" t="s">
        <v>16</v>
      </c>
      <c r="D3069" s="132" t="s">
        <v>16</v>
      </c>
      <c r="E3069" s="156" t="s">
        <v>12888</v>
      </c>
      <c r="F3069" s="156"/>
      <c r="G3069" s="157" t="s">
        <v>11248</v>
      </c>
      <c r="H3069" s="158" t="s">
        <v>10961</v>
      </c>
      <c r="I3069" s="158" t="s">
        <v>12631</v>
      </c>
      <c r="J3069" s="173" t="s">
        <v>162</v>
      </c>
      <c r="K3069" s="160" t="s">
        <v>12632</v>
      </c>
      <c r="L3069" s="161" t="s">
        <v>507</v>
      </c>
      <c r="M3069" s="162" t="s">
        <v>12886</v>
      </c>
      <c r="N3069" s="163" t="s">
        <v>12672</v>
      </c>
      <c r="O3069" s="164" t="s">
        <v>12672</v>
      </c>
      <c r="P3069" s="165" t="s">
        <v>187</v>
      </c>
      <c r="Q3069" s="165" t="s">
        <v>1190</v>
      </c>
      <c r="R3069" s="165">
        <v>2000</v>
      </c>
      <c r="S3069" s="166" t="s">
        <v>242</v>
      </c>
      <c r="T3069" s="165" t="s">
        <v>12645</v>
      </c>
      <c r="U3069" s="156"/>
      <c r="V3069" s="167" t="s">
        <v>12646</v>
      </c>
      <c r="W3069" s="156" t="s">
        <v>12647</v>
      </c>
      <c r="X3069" s="167" t="s">
        <v>12646</v>
      </c>
      <c r="Y3069" s="156"/>
      <c r="Z3069" s="156"/>
      <c r="AA3069" s="168" t="s">
        <v>16</v>
      </c>
      <c r="AB3069" s="169">
        <v>0.95</v>
      </c>
      <c r="AC3069" s="156"/>
      <c r="AD3069" s="156"/>
      <c r="AE3069" s="170"/>
      <c r="AF3069" s="156"/>
      <c r="AG3069" s="156" t="str">
        <f t="shared" si="47"/>
        <v>Y</v>
      </c>
      <c r="AH3069" s="156"/>
      <c r="AI3069" s="171">
        <v>1</v>
      </c>
      <c r="AJ3069" s="158" t="s">
        <v>11252</v>
      </c>
      <c r="AK3069" s="158" t="s">
        <v>334</v>
      </c>
      <c r="AL3069" s="158" t="s">
        <v>335</v>
      </c>
      <c r="AM3069" s="158" t="s">
        <v>191</v>
      </c>
      <c r="AN3069" s="172"/>
    </row>
    <row r="3070" spans="1:40" s="155" customFormat="1" ht="57" customHeight="1">
      <c r="A3070" s="155" t="s">
        <v>12642</v>
      </c>
      <c r="B3070" s="132" t="s">
        <v>16</v>
      </c>
      <c r="C3070" s="132" t="s">
        <v>16</v>
      </c>
      <c r="D3070" s="132" t="s">
        <v>16</v>
      </c>
      <c r="E3070" s="156" t="s">
        <v>12889</v>
      </c>
      <c r="F3070" s="156"/>
      <c r="G3070" s="157" t="s">
        <v>12890</v>
      </c>
      <c r="H3070" s="158" t="s">
        <v>12646</v>
      </c>
      <c r="I3070" s="158" t="s">
        <v>12646</v>
      </c>
      <c r="J3070" s="158" t="s">
        <v>12646</v>
      </c>
      <c r="K3070" s="158" t="s">
        <v>12646</v>
      </c>
      <c r="L3070" s="161" t="s">
        <v>507</v>
      </c>
      <c r="M3070" s="162" t="s">
        <v>12886</v>
      </c>
      <c r="N3070" s="163" t="s">
        <v>12672</v>
      </c>
      <c r="O3070" s="164" t="s">
        <v>12672</v>
      </c>
      <c r="P3070" s="165" t="s">
        <v>187</v>
      </c>
      <c r="Q3070" s="165" t="s">
        <v>2447</v>
      </c>
      <c r="R3070" s="165" t="s">
        <v>16</v>
      </c>
      <c r="S3070" s="166" t="s">
        <v>242</v>
      </c>
      <c r="T3070" s="165" t="s">
        <v>187</v>
      </c>
      <c r="U3070" s="156"/>
      <c r="V3070" s="167" t="s">
        <v>12646</v>
      </c>
      <c r="W3070" s="156" t="s">
        <v>12647</v>
      </c>
      <c r="X3070" s="167" t="s">
        <v>12646</v>
      </c>
      <c r="Y3070" s="156"/>
      <c r="Z3070" s="156"/>
      <c r="AA3070" s="168" t="s">
        <v>16</v>
      </c>
      <c r="AB3070" s="169">
        <v>0.95</v>
      </c>
      <c r="AC3070" s="156"/>
      <c r="AD3070" s="156"/>
      <c r="AE3070" s="170"/>
      <c r="AF3070" s="156"/>
      <c r="AG3070" s="156" t="str">
        <f t="shared" ref="AG3070:AG3133" si="48">IF(T3070="Y","N","Y")</f>
        <v>N</v>
      </c>
      <c r="AH3070" s="156"/>
      <c r="AI3070" s="171">
        <v>1</v>
      </c>
      <c r="AJ3070" s="158" t="s">
        <v>12891</v>
      </c>
      <c r="AK3070" s="158" t="s">
        <v>334</v>
      </c>
      <c r="AL3070" s="158" t="s">
        <v>335</v>
      </c>
      <c r="AM3070" s="158" t="s">
        <v>191</v>
      </c>
      <c r="AN3070" s="172"/>
    </row>
    <row r="3071" spans="1:40" s="155" customFormat="1" ht="57" customHeight="1">
      <c r="A3071" s="155" t="s">
        <v>12642</v>
      </c>
      <c r="B3071" s="132" t="s">
        <v>16</v>
      </c>
      <c r="C3071" s="132" t="s">
        <v>16</v>
      </c>
      <c r="D3071" s="132" t="s">
        <v>16</v>
      </c>
      <c r="E3071" s="156" t="s">
        <v>12892</v>
      </c>
      <c r="F3071" s="156"/>
      <c r="G3071" s="157" t="s">
        <v>11233</v>
      </c>
      <c r="H3071" s="158" t="s">
        <v>10961</v>
      </c>
      <c r="I3071" s="158" t="s">
        <v>12635</v>
      </c>
      <c r="J3071" s="159"/>
      <c r="K3071" s="160" t="s">
        <v>12636</v>
      </c>
      <c r="L3071" s="161" t="s">
        <v>507</v>
      </c>
      <c r="M3071" s="162" t="s">
        <v>12886</v>
      </c>
      <c r="N3071" s="163" t="s">
        <v>12672</v>
      </c>
      <c r="O3071" s="164" t="s">
        <v>12672</v>
      </c>
      <c r="P3071" s="165" t="s">
        <v>187</v>
      </c>
      <c r="Q3071" s="165" t="s">
        <v>1190</v>
      </c>
      <c r="R3071" s="165">
        <v>8000</v>
      </c>
      <c r="S3071" s="166" t="s">
        <v>242</v>
      </c>
      <c r="T3071" s="165" t="s">
        <v>12645</v>
      </c>
      <c r="U3071" s="156"/>
      <c r="V3071" s="167" t="s">
        <v>12646</v>
      </c>
      <c r="W3071" s="156" t="s">
        <v>12647</v>
      </c>
      <c r="X3071" s="167" t="s">
        <v>12646</v>
      </c>
      <c r="Y3071" s="156"/>
      <c r="Z3071" s="156"/>
      <c r="AA3071" s="168" t="s">
        <v>16</v>
      </c>
      <c r="AB3071" s="169">
        <v>0.95</v>
      </c>
      <c r="AC3071" s="156"/>
      <c r="AD3071" s="156"/>
      <c r="AE3071" s="170"/>
      <c r="AF3071" s="156"/>
      <c r="AG3071" s="156" t="str">
        <f t="shared" si="48"/>
        <v>Y</v>
      </c>
      <c r="AH3071" s="156"/>
      <c r="AI3071" s="171">
        <v>1</v>
      </c>
      <c r="AJ3071" s="158" t="s">
        <v>11239</v>
      </c>
      <c r="AK3071" s="158" t="s">
        <v>334</v>
      </c>
      <c r="AL3071" s="158" t="s">
        <v>335</v>
      </c>
      <c r="AM3071" s="158" t="s">
        <v>191</v>
      </c>
      <c r="AN3071" s="172"/>
    </row>
    <row r="3072" spans="1:40" s="155" customFormat="1" ht="57" customHeight="1">
      <c r="A3072" s="155" t="s">
        <v>12642</v>
      </c>
      <c r="B3072" s="132" t="s">
        <v>16</v>
      </c>
      <c r="C3072" s="132" t="s">
        <v>16</v>
      </c>
      <c r="D3072" s="132" t="s">
        <v>16</v>
      </c>
      <c r="E3072" s="156" t="s">
        <v>12893</v>
      </c>
      <c r="F3072" s="156"/>
      <c r="G3072" s="157" t="s">
        <v>11241</v>
      </c>
      <c r="H3072" s="174" t="s">
        <v>10961</v>
      </c>
      <c r="I3072" s="175" t="s">
        <v>12639</v>
      </c>
      <c r="J3072" s="159"/>
      <c r="K3072" s="179" t="s">
        <v>12640</v>
      </c>
      <c r="L3072" s="161" t="s">
        <v>507</v>
      </c>
      <c r="M3072" s="162" t="s">
        <v>12886</v>
      </c>
      <c r="N3072" s="163" t="s">
        <v>12672</v>
      </c>
      <c r="O3072" s="164" t="s">
        <v>12672</v>
      </c>
      <c r="P3072" s="165" t="s">
        <v>187</v>
      </c>
      <c r="Q3072" s="165" t="s">
        <v>1190</v>
      </c>
      <c r="R3072" s="165">
        <v>8000</v>
      </c>
      <c r="S3072" s="166" t="s">
        <v>242</v>
      </c>
      <c r="T3072" s="165" t="s">
        <v>12645</v>
      </c>
      <c r="U3072" s="156"/>
      <c r="V3072" s="167" t="s">
        <v>12646</v>
      </c>
      <c r="W3072" s="156" t="s">
        <v>12647</v>
      </c>
      <c r="X3072" s="167" t="s">
        <v>12646</v>
      </c>
      <c r="Y3072" s="156"/>
      <c r="Z3072" s="156"/>
      <c r="AA3072" s="168" t="s">
        <v>16</v>
      </c>
      <c r="AB3072" s="169">
        <v>0.95</v>
      </c>
      <c r="AC3072" s="156"/>
      <c r="AD3072" s="156"/>
      <c r="AE3072" s="170"/>
      <c r="AF3072" s="156"/>
      <c r="AG3072" s="156" t="str">
        <f t="shared" si="48"/>
        <v>Y</v>
      </c>
      <c r="AH3072" s="156"/>
      <c r="AI3072" s="171">
        <v>1</v>
      </c>
      <c r="AJ3072" s="158" t="s">
        <v>11246</v>
      </c>
      <c r="AK3072" s="158" t="s">
        <v>334</v>
      </c>
      <c r="AL3072" s="158" t="s">
        <v>335</v>
      </c>
      <c r="AM3072" s="158" t="s">
        <v>191</v>
      </c>
      <c r="AN3072" s="172"/>
    </row>
    <row r="3073" spans="1:40" s="155" customFormat="1" ht="57" customHeight="1">
      <c r="A3073" s="155" t="s">
        <v>12642</v>
      </c>
      <c r="B3073" s="132" t="s">
        <v>16</v>
      </c>
      <c r="C3073" s="132" t="s">
        <v>16</v>
      </c>
      <c r="D3073" s="132" t="s">
        <v>16</v>
      </c>
      <c r="E3073" s="156" t="s">
        <v>12894</v>
      </c>
      <c r="F3073" s="156"/>
      <c r="G3073" s="157" t="s">
        <v>10744</v>
      </c>
      <c r="H3073" s="158" t="s">
        <v>10745</v>
      </c>
      <c r="I3073" s="158" t="s">
        <v>10745</v>
      </c>
      <c r="J3073" s="204" t="s">
        <v>10746</v>
      </c>
      <c r="K3073" s="205" t="s">
        <v>10747</v>
      </c>
      <c r="L3073" s="161" t="s">
        <v>507</v>
      </c>
      <c r="M3073" s="162" t="s">
        <v>12886</v>
      </c>
      <c r="N3073" s="163" t="s">
        <v>12672</v>
      </c>
      <c r="O3073" s="164" t="s">
        <v>12672</v>
      </c>
      <c r="P3073" s="165" t="s">
        <v>187</v>
      </c>
      <c r="Q3073" s="165" t="s">
        <v>2447</v>
      </c>
      <c r="R3073" s="165" t="s">
        <v>16</v>
      </c>
      <c r="S3073" s="166" t="s">
        <v>242</v>
      </c>
      <c r="T3073" s="170" t="s">
        <v>187</v>
      </c>
      <c r="U3073" s="156"/>
      <c r="V3073" s="167" t="s">
        <v>12646</v>
      </c>
      <c r="W3073" s="156" t="s">
        <v>12647</v>
      </c>
      <c r="X3073" s="167" t="s">
        <v>12646</v>
      </c>
      <c r="Y3073" s="156"/>
      <c r="Z3073" s="156"/>
      <c r="AA3073" s="168" t="s">
        <v>16</v>
      </c>
      <c r="AB3073" s="169">
        <v>0.95</v>
      </c>
      <c r="AC3073" s="156"/>
      <c r="AD3073" s="156"/>
      <c r="AE3073" s="170"/>
      <c r="AF3073" s="156"/>
      <c r="AG3073" s="156" t="str">
        <f t="shared" si="48"/>
        <v>N</v>
      </c>
      <c r="AH3073" s="156"/>
      <c r="AI3073" s="171">
        <v>1</v>
      </c>
      <c r="AJ3073" s="158" t="s">
        <v>10748</v>
      </c>
      <c r="AK3073" s="158" t="s">
        <v>334</v>
      </c>
      <c r="AL3073" s="158" t="s">
        <v>335</v>
      </c>
      <c r="AM3073" s="158" t="s">
        <v>191</v>
      </c>
      <c r="AN3073" s="172"/>
    </row>
    <row r="3074" spans="1:40" s="155" customFormat="1" ht="57" customHeight="1">
      <c r="A3074" s="155" t="s">
        <v>12642</v>
      </c>
      <c r="B3074" s="132" t="s">
        <v>16</v>
      </c>
      <c r="C3074" s="132" t="s">
        <v>16</v>
      </c>
      <c r="D3074" s="132" t="s">
        <v>16</v>
      </c>
      <c r="E3074" s="156" t="s">
        <v>12895</v>
      </c>
      <c r="F3074" s="156"/>
      <c r="G3074" s="157" t="s">
        <v>12896</v>
      </c>
      <c r="H3074" s="158" t="s">
        <v>1767</v>
      </c>
      <c r="I3074" s="177" t="s">
        <v>1768</v>
      </c>
      <c r="J3074" s="159" t="s">
        <v>1769</v>
      </c>
      <c r="K3074" s="180" t="s">
        <v>1770</v>
      </c>
      <c r="L3074" s="161" t="s">
        <v>388</v>
      </c>
      <c r="M3074" s="162" t="s">
        <v>12897</v>
      </c>
      <c r="N3074" s="163" t="s">
        <v>12672</v>
      </c>
      <c r="O3074" s="164" t="s">
        <v>12672</v>
      </c>
      <c r="P3074" s="165" t="s">
        <v>187</v>
      </c>
      <c r="Q3074" s="165" t="s">
        <v>1227</v>
      </c>
      <c r="R3074" s="165" t="s">
        <v>16</v>
      </c>
      <c r="S3074" s="166" t="s">
        <v>242</v>
      </c>
      <c r="T3074" s="165" t="s">
        <v>242</v>
      </c>
      <c r="U3074" s="156"/>
      <c r="V3074" s="167" t="s">
        <v>12646</v>
      </c>
      <c r="W3074" s="156" t="s">
        <v>12647</v>
      </c>
      <c r="X3074" s="167" t="s">
        <v>12646</v>
      </c>
      <c r="Y3074" s="156"/>
      <c r="Z3074" s="156"/>
      <c r="AA3074" s="168" t="s">
        <v>16</v>
      </c>
      <c r="AB3074" s="169">
        <v>0.95</v>
      </c>
      <c r="AC3074" s="156"/>
      <c r="AD3074" s="156"/>
      <c r="AE3074" s="170"/>
      <c r="AF3074" s="156"/>
      <c r="AG3074" s="156" t="str">
        <f t="shared" si="48"/>
        <v>Y</v>
      </c>
      <c r="AH3074" s="156"/>
      <c r="AI3074" s="171">
        <v>1</v>
      </c>
      <c r="AJ3074" s="158" t="s">
        <v>1664</v>
      </c>
      <c r="AK3074" s="158" t="s">
        <v>334</v>
      </c>
      <c r="AL3074" s="158" t="s">
        <v>335</v>
      </c>
      <c r="AM3074" s="158" t="s">
        <v>191</v>
      </c>
      <c r="AN3074" s="172"/>
    </row>
    <row r="3075" spans="1:40" s="155" customFormat="1" ht="57" customHeight="1">
      <c r="A3075" s="155" t="s">
        <v>12642</v>
      </c>
      <c r="B3075" s="132" t="s">
        <v>16</v>
      </c>
      <c r="C3075" s="132" t="s">
        <v>16</v>
      </c>
      <c r="D3075" s="132" t="s">
        <v>16</v>
      </c>
      <c r="E3075" s="156" t="s">
        <v>12898</v>
      </c>
      <c r="F3075" s="156"/>
      <c r="G3075" s="157" t="s">
        <v>10960</v>
      </c>
      <c r="H3075" s="158" t="s">
        <v>10961</v>
      </c>
      <c r="I3075" s="158" t="s">
        <v>12623</v>
      </c>
      <c r="J3075" s="159"/>
      <c r="K3075" s="160" t="s">
        <v>12624</v>
      </c>
      <c r="L3075" s="161" t="s">
        <v>388</v>
      </c>
      <c r="M3075" s="162" t="s">
        <v>12897</v>
      </c>
      <c r="N3075" s="163" t="s">
        <v>12672</v>
      </c>
      <c r="O3075" s="164" t="s">
        <v>12672</v>
      </c>
      <c r="P3075" s="165" t="s">
        <v>242</v>
      </c>
      <c r="Q3075" s="165" t="s">
        <v>2021</v>
      </c>
      <c r="R3075" s="165">
        <v>22</v>
      </c>
      <c r="S3075" s="166" t="s">
        <v>242</v>
      </c>
      <c r="T3075" s="165" t="s">
        <v>12645</v>
      </c>
      <c r="U3075" s="156"/>
      <c r="V3075" s="167" t="s">
        <v>12646</v>
      </c>
      <c r="W3075" s="156" t="s">
        <v>12647</v>
      </c>
      <c r="X3075" s="167" t="s">
        <v>12646</v>
      </c>
      <c r="Y3075" s="156"/>
      <c r="Z3075" s="156"/>
      <c r="AA3075" s="168" t="s">
        <v>16</v>
      </c>
      <c r="AB3075" s="169">
        <v>0.95</v>
      </c>
      <c r="AC3075" s="156"/>
      <c r="AD3075" s="156"/>
      <c r="AE3075" s="170"/>
      <c r="AF3075" s="156"/>
      <c r="AG3075" s="156" t="str">
        <f t="shared" si="48"/>
        <v>Y</v>
      </c>
      <c r="AH3075" s="156"/>
      <c r="AI3075" s="171">
        <v>1</v>
      </c>
      <c r="AJ3075" s="158" t="s">
        <v>10965</v>
      </c>
      <c r="AK3075" s="158" t="s">
        <v>334</v>
      </c>
      <c r="AL3075" s="158" t="s">
        <v>335</v>
      </c>
      <c r="AM3075" s="158" t="s">
        <v>191</v>
      </c>
      <c r="AN3075" s="172"/>
    </row>
    <row r="3076" spans="1:40" s="155" customFormat="1" ht="57" customHeight="1">
      <c r="A3076" s="155" t="s">
        <v>12642</v>
      </c>
      <c r="B3076" s="132" t="s">
        <v>16</v>
      </c>
      <c r="C3076" s="132" t="s">
        <v>16</v>
      </c>
      <c r="D3076" s="132" t="s">
        <v>16</v>
      </c>
      <c r="E3076" s="156" t="s">
        <v>12899</v>
      </c>
      <c r="F3076" s="156"/>
      <c r="G3076" s="157" t="s">
        <v>10967</v>
      </c>
      <c r="H3076" s="158" t="s">
        <v>10961</v>
      </c>
      <c r="I3076" s="158" t="s">
        <v>12627</v>
      </c>
      <c r="J3076" s="159"/>
      <c r="K3076" s="160" t="s">
        <v>12628</v>
      </c>
      <c r="L3076" s="161" t="s">
        <v>388</v>
      </c>
      <c r="M3076" s="162" t="s">
        <v>12897</v>
      </c>
      <c r="N3076" s="163" t="s">
        <v>12672</v>
      </c>
      <c r="O3076" s="164" t="s">
        <v>12672</v>
      </c>
      <c r="P3076" s="165" t="s">
        <v>242</v>
      </c>
      <c r="Q3076" s="165" t="s">
        <v>2021</v>
      </c>
      <c r="R3076" s="165">
        <v>22</v>
      </c>
      <c r="S3076" s="166" t="s">
        <v>242</v>
      </c>
      <c r="T3076" s="165" t="s">
        <v>12645</v>
      </c>
      <c r="U3076" s="156"/>
      <c r="V3076" s="167" t="s">
        <v>12646</v>
      </c>
      <c r="W3076" s="156" t="s">
        <v>12647</v>
      </c>
      <c r="X3076" s="167" t="s">
        <v>12646</v>
      </c>
      <c r="Y3076" s="156"/>
      <c r="Z3076" s="156"/>
      <c r="AA3076" s="168" t="s">
        <v>16</v>
      </c>
      <c r="AB3076" s="169">
        <v>0.95</v>
      </c>
      <c r="AC3076" s="156"/>
      <c r="AD3076" s="156"/>
      <c r="AE3076" s="170"/>
      <c r="AF3076" s="156"/>
      <c r="AG3076" s="156" t="str">
        <f t="shared" si="48"/>
        <v>Y</v>
      </c>
      <c r="AH3076" s="156"/>
      <c r="AI3076" s="171">
        <v>1</v>
      </c>
      <c r="AJ3076" s="158" t="s">
        <v>10971</v>
      </c>
      <c r="AK3076" s="158" t="s">
        <v>334</v>
      </c>
      <c r="AL3076" s="158" t="s">
        <v>335</v>
      </c>
      <c r="AM3076" s="158" t="s">
        <v>191</v>
      </c>
      <c r="AN3076" s="172"/>
    </row>
    <row r="3077" spans="1:40" s="155" customFormat="1" ht="57" customHeight="1">
      <c r="A3077" s="155" t="s">
        <v>12642</v>
      </c>
      <c r="B3077" s="132" t="s">
        <v>16</v>
      </c>
      <c r="C3077" s="132" t="s">
        <v>16</v>
      </c>
      <c r="D3077" s="132" t="s">
        <v>16</v>
      </c>
      <c r="E3077" s="156" t="s">
        <v>12900</v>
      </c>
      <c r="F3077" s="156"/>
      <c r="G3077" s="157" t="s">
        <v>11248</v>
      </c>
      <c r="H3077" s="158" t="s">
        <v>10961</v>
      </c>
      <c r="I3077" s="158" t="s">
        <v>12631</v>
      </c>
      <c r="J3077" s="173" t="s">
        <v>162</v>
      </c>
      <c r="K3077" s="160" t="s">
        <v>12632</v>
      </c>
      <c r="L3077" s="161" t="s">
        <v>388</v>
      </c>
      <c r="M3077" s="162" t="s">
        <v>12897</v>
      </c>
      <c r="N3077" s="163" t="s">
        <v>12672</v>
      </c>
      <c r="O3077" s="164" t="s">
        <v>12672</v>
      </c>
      <c r="P3077" s="165" t="s">
        <v>187</v>
      </c>
      <c r="Q3077" s="165" t="s">
        <v>1190</v>
      </c>
      <c r="R3077" s="165">
        <v>2000</v>
      </c>
      <c r="S3077" s="166" t="s">
        <v>242</v>
      </c>
      <c r="T3077" s="165" t="s">
        <v>12645</v>
      </c>
      <c r="U3077" s="156"/>
      <c r="V3077" s="167" t="s">
        <v>12646</v>
      </c>
      <c r="W3077" s="156" t="s">
        <v>12647</v>
      </c>
      <c r="X3077" s="167" t="s">
        <v>12646</v>
      </c>
      <c r="Y3077" s="156"/>
      <c r="Z3077" s="156"/>
      <c r="AA3077" s="168" t="s">
        <v>16</v>
      </c>
      <c r="AB3077" s="169">
        <v>0.95</v>
      </c>
      <c r="AC3077" s="156"/>
      <c r="AD3077" s="156"/>
      <c r="AE3077" s="170"/>
      <c r="AF3077" s="156"/>
      <c r="AG3077" s="156" t="str">
        <f t="shared" si="48"/>
        <v>Y</v>
      </c>
      <c r="AH3077" s="156"/>
      <c r="AI3077" s="171">
        <v>1</v>
      </c>
      <c r="AJ3077" s="158" t="s">
        <v>11252</v>
      </c>
      <c r="AK3077" s="158" t="s">
        <v>334</v>
      </c>
      <c r="AL3077" s="158" t="s">
        <v>335</v>
      </c>
      <c r="AM3077" s="158" t="s">
        <v>191</v>
      </c>
      <c r="AN3077" s="172"/>
    </row>
    <row r="3078" spans="1:40" s="155" customFormat="1" ht="57" customHeight="1">
      <c r="A3078" s="155" t="s">
        <v>12642</v>
      </c>
      <c r="B3078" s="132" t="s">
        <v>16</v>
      </c>
      <c r="C3078" s="132" t="s">
        <v>16</v>
      </c>
      <c r="D3078" s="132" t="s">
        <v>16</v>
      </c>
      <c r="E3078" s="156" t="s">
        <v>12901</v>
      </c>
      <c r="F3078" s="156"/>
      <c r="G3078" s="157" t="s">
        <v>11241</v>
      </c>
      <c r="H3078" s="174" t="s">
        <v>10961</v>
      </c>
      <c r="I3078" s="175" t="s">
        <v>12639</v>
      </c>
      <c r="J3078" s="159"/>
      <c r="K3078" s="176" t="s">
        <v>12640</v>
      </c>
      <c r="L3078" s="161" t="s">
        <v>388</v>
      </c>
      <c r="M3078" s="162" t="s">
        <v>12897</v>
      </c>
      <c r="N3078" s="163" t="s">
        <v>12672</v>
      </c>
      <c r="O3078" s="164" t="s">
        <v>12672</v>
      </c>
      <c r="P3078" s="165" t="s">
        <v>187</v>
      </c>
      <c r="Q3078" s="165" t="s">
        <v>1190</v>
      </c>
      <c r="R3078" s="165">
        <v>8000</v>
      </c>
      <c r="S3078" s="166" t="s">
        <v>242</v>
      </c>
      <c r="T3078" s="165" t="s">
        <v>12645</v>
      </c>
      <c r="U3078" s="156"/>
      <c r="V3078" s="167" t="s">
        <v>12646</v>
      </c>
      <c r="W3078" s="156" t="s">
        <v>12647</v>
      </c>
      <c r="X3078" s="167" t="s">
        <v>12646</v>
      </c>
      <c r="Y3078" s="156"/>
      <c r="Z3078" s="156"/>
      <c r="AA3078" s="168" t="s">
        <v>16</v>
      </c>
      <c r="AB3078" s="169">
        <v>0.95</v>
      </c>
      <c r="AC3078" s="156"/>
      <c r="AD3078" s="156"/>
      <c r="AE3078" s="170"/>
      <c r="AF3078" s="156"/>
      <c r="AG3078" s="156" t="str">
        <f t="shared" si="48"/>
        <v>Y</v>
      </c>
      <c r="AH3078" s="156"/>
      <c r="AI3078" s="171">
        <v>1</v>
      </c>
      <c r="AJ3078" s="158" t="s">
        <v>11246</v>
      </c>
      <c r="AK3078" s="158" t="s">
        <v>334</v>
      </c>
      <c r="AL3078" s="158" t="s">
        <v>335</v>
      </c>
      <c r="AM3078" s="158" t="s">
        <v>191</v>
      </c>
      <c r="AN3078" s="172"/>
    </row>
    <row r="3079" spans="1:40" s="155" customFormat="1" ht="57" customHeight="1">
      <c r="A3079" s="155" t="s">
        <v>12642</v>
      </c>
      <c r="B3079" s="132" t="s">
        <v>16</v>
      </c>
      <c r="C3079" s="132" t="s">
        <v>16</v>
      </c>
      <c r="D3079" s="132" t="s">
        <v>16</v>
      </c>
      <c r="E3079" s="156" t="s">
        <v>12902</v>
      </c>
      <c r="F3079" s="156"/>
      <c r="G3079" s="157" t="s">
        <v>11233</v>
      </c>
      <c r="H3079" s="158" t="s">
        <v>10961</v>
      </c>
      <c r="I3079" s="158" t="s">
        <v>12635</v>
      </c>
      <c r="J3079" s="159"/>
      <c r="K3079" s="160" t="s">
        <v>12636</v>
      </c>
      <c r="L3079" s="161" t="s">
        <v>388</v>
      </c>
      <c r="M3079" s="162" t="s">
        <v>12897</v>
      </c>
      <c r="N3079" s="163" t="s">
        <v>12672</v>
      </c>
      <c r="O3079" s="164" t="s">
        <v>12672</v>
      </c>
      <c r="P3079" s="165" t="s">
        <v>187</v>
      </c>
      <c r="Q3079" s="165" t="s">
        <v>1190</v>
      </c>
      <c r="R3079" s="165">
        <v>8000</v>
      </c>
      <c r="S3079" s="166" t="s">
        <v>242</v>
      </c>
      <c r="T3079" s="165" t="s">
        <v>12645</v>
      </c>
      <c r="U3079" s="156"/>
      <c r="V3079" s="167" t="s">
        <v>12646</v>
      </c>
      <c r="W3079" s="156" t="s">
        <v>12647</v>
      </c>
      <c r="X3079" s="167" t="s">
        <v>12646</v>
      </c>
      <c r="Y3079" s="156"/>
      <c r="Z3079" s="156"/>
      <c r="AA3079" s="168" t="s">
        <v>16</v>
      </c>
      <c r="AB3079" s="169">
        <v>0.95</v>
      </c>
      <c r="AC3079" s="156"/>
      <c r="AD3079" s="156"/>
      <c r="AE3079" s="170"/>
      <c r="AF3079" s="156"/>
      <c r="AG3079" s="156" t="str">
        <f t="shared" si="48"/>
        <v>Y</v>
      </c>
      <c r="AH3079" s="156"/>
      <c r="AI3079" s="171">
        <v>1</v>
      </c>
      <c r="AJ3079" s="158" t="s">
        <v>11239</v>
      </c>
      <c r="AK3079" s="158" t="s">
        <v>334</v>
      </c>
      <c r="AL3079" s="158" t="s">
        <v>335</v>
      </c>
      <c r="AM3079" s="158" t="s">
        <v>191</v>
      </c>
      <c r="AN3079" s="172"/>
    </row>
    <row r="3080" spans="1:40" s="155" customFormat="1" ht="57" customHeight="1">
      <c r="A3080" s="155" t="s">
        <v>12642</v>
      </c>
      <c r="B3080" s="132" t="s">
        <v>16</v>
      </c>
      <c r="C3080" s="132" t="s">
        <v>16</v>
      </c>
      <c r="D3080" s="132" t="s">
        <v>16</v>
      </c>
      <c r="E3080" s="156" t="s">
        <v>12903</v>
      </c>
      <c r="F3080" s="156"/>
      <c r="G3080" s="157" t="s">
        <v>10960</v>
      </c>
      <c r="H3080" s="158" t="s">
        <v>10961</v>
      </c>
      <c r="I3080" s="158" t="s">
        <v>12623</v>
      </c>
      <c r="J3080" s="159"/>
      <c r="K3080" s="160" t="s">
        <v>12624</v>
      </c>
      <c r="L3080" s="161" t="s">
        <v>422</v>
      </c>
      <c r="M3080" s="162" t="s">
        <v>12904</v>
      </c>
      <c r="N3080" s="163" t="s">
        <v>12672</v>
      </c>
      <c r="O3080" s="164" t="s">
        <v>12672</v>
      </c>
      <c r="P3080" s="165" t="s">
        <v>187</v>
      </c>
      <c r="Q3080" s="165" t="s">
        <v>2021</v>
      </c>
      <c r="R3080" s="165">
        <v>22</v>
      </c>
      <c r="S3080" s="166" t="s">
        <v>242</v>
      </c>
      <c r="T3080" s="165" t="s">
        <v>12645</v>
      </c>
      <c r="U3080" s="156"/>
      <c r="V3080" s="167" t="s">
        <v>12646</v>
      </c>
      <c r="W3080" s="156" t="s">
        <v>12647</v>
      </c>
      <c r="X3080" s="167" t="s">
        <v>12646</v>
      </c>
      <c r="Y3080" s="156"/>
      <c r="Z3080" s="156"/>
      <c r="AA3080" s="168" t="s">
        <v>16</v>
      </c>
      <c r="AB3080" s="169">
        <v>0.95</v>
      </c>
      <c r="AC3080" s="156"/>
      <c r="AD3080" s="156"/>
      <c r="AE3080" s="170"/>
      <c r="AF3080" s="156"/>
      <c r="AG3080" s="156" t="str">
        <f t="shared" si="48"/>
        <v>Y</v>
      </c>
      <c r="AH3080" s="156"/>
      <c r="AI3080" s="171">
        <v>1</v>
      </c>
      <c r="AJ3080" s="158" t="s">
        <v>10965</v>
      </c>
      <c r="AK3080" s="158" t="s">
        <v>334</v>
      </c>
      <c r="AL3080" s="158" t="s">
        <v>335</v>
      </c>
      <c r="AM3080" s="158" t="s">
        <v>191</v>
      </c>
      <c r="AN3080" s="172"/>
    </row>
    <row r="3081" spans="1:40" s="155" customFormat="1" ht="57" customHeight="1">
      <c r="A3081" s="155" t="s">
        <v>12642</v>
      </c>
      <c r="B3081" s="132" t="s">
        <v>16</v>
      </c>
      <c r="C3081" s="132" t="s">
        <v>16</v>
      </c>
      <c r="D3081" s="132" t="s">
        <v>16</v>
      </c>
      <c r="E3081" s="156" t="s">
        <v>12905</v>
      </c>
      <c r="F3081" s="156"/>
      <c r="G3081" s="157" t="s">
        <v>10967</v>
      </c>
      <c r="H3081" s="158" t="s">
        <v>10961</v>
      </c>
      <c r="I3081" s="158" t="s">
        <v>12627</v>
      </c>
      <c r="J3081" s="159"/>
      <c r="K3081" s="160" t="s">
        <v>12628</v>
      </c>
      <c r="L3081" s="161" t="s">
        <v>422</v>
      </c>
      <c r="M3081" s="162" t="s">
        <v>12904</v>
      </c>
      <c r="N3081" s="163" t="s">
        <v>12672</v>
      </c>
      <c r="O3081" s="164" t="s">
        <v>12672</v>
      </c>
      <c r="P3081" s="165" t="s">
        <v>187</v>
      </c>
      <c r="Q3081" s="165" t="s">
        <v>2021</v>
      </c>
      <c r="R3081" s="165">
        <v>22</v>
      </c>
      <c r="S3081" s="166" t="s">
        <v>242</v>
      </c>
      <c r="T3081" s="165" t="s">
        <v>12645</v>
      </c>
      <c r="U3081" s="156"/>
      <c r="V3081" s="167" t="s">
        <v>12646</v>
      </c>
      <c r="W3081" s="156" t="s">
        <v>12647</v>
      </c>
      <c r="X3081" s="167" t="s">
        <v>12646</v>
      </c>
      <c r="Y3081" s="156"/>
      <c r="Z3081" s="156"/>
      <c r="AA3081" s="168" t="s">
        <v>16</v>
      </c>
      <c r="AB3081" s="169">
        <v>0.95</v>
      </c>
      <c r="AC3081" s="156"/>
      <c r="AD3081" s="156"/>
      <c r="AE3081" s="170"/>
      <c r="AF3081" s="156"/>
      <c r="AG3081" s="156" t="str">
        <f t="shared" si="48"/>
        <v>Y</v>
      </c>
      <c r="AH3081" s="156"/>
      <c r="AI3081" s="171">
        <v>1</v>
      </c>
      <c r="AJ3081" s="158" t="s">
        <v>10971</v>
      </c>
      <c r="AK3081" s="158" t="s">
        <v>334</v>
      </c>
      <c r="AL3081" s="158" t="s">
        <v>335</v>
      </c>
      <c r="AM3081" s="158" t="s">
        <v>191</v>
      </c>
      <c r="AN3081" s="172"/>
    </row>
    <row r="3082" spans="1:40" s="155" customFormat="1" ht="57" customHeight="1">
      <c r="A3082" s="155" t="s">
        <v>12642</v>
      </c>
      <c r="B3082" s="132" t="s">
        <v>16</v>
      </c>
      <c r="C3082" s="132" t="s">
        <v>16</v>
      </c>
      <c r="D3082" s="132" t="s">
        <v>16</v>
      </c>
      <c r="E3082" s="156" t="s">
        <v>12906</v>
      </c>
      <c r="F3082" s="156"/>
      <c r="G3082" s="157" t="s">
        <v>11248</v>
      </c>
      <c r="H3082" s="158" t="s">
        <v>10961</v>
      </c>
      <c r="I3082" s="158" t="s">
        <v>12631</v>
      </c>
      <c r="J3082" s="173" t="s">
        <v>162</v>
      </c>
      <c r="K3082" s="160" t="s">
        <v>12632</v>
      </c>
      <c r="L3082" s="161" t="s">
        <v>422</v>
      </c>
      <c r="M3082" s="162" t="s">
        <v>12904</v>
      </c>
      <c r="N3082" s="163" t="s">
        <v>12672</v>
      </c>
      <c r="O3082" s="164" t="s">
        <v>12672</v>
      </c>
      <c r="P3082" s="165" t="s">
        <v>187</v>
      </c>
      <c r="Q3082" s="165" t="s">
        <v>1190</v>
      </c>
      <c r="R3082" s="165">
        <v>2000</v>
      </c>
      <c r="S3082" s="166" t="s">
        <v>242</v>
      </c>
      <c r="T3082" s="165" t="s">
        <v>12645</v>
      </c>
      <c r="U3082" s="156"/>
      <c r="V3082" s="167" t="s">
        <v>12646</v>
      </c>
      <c r="W3082" s="156" t="s">
        <v>12647</v>
      </c>
      <c r="X3082" s="167" t="s">
        <v>12646</v>
      </c>
      <c r="Y3082" s="156"/>
      <c r="Z3082" s="156"/>
      <c r="AA3082" s="168" t="s">
        <v>16</v>
      </c>
      <c r="AB3082" s="169">
        <v>0.95</v>
      </c>
      <c r="AC3082" s="156"/>
      <c r="AD3082" s="156"/>
      <c r="AE3082" s="170"/>
      <c r="AF3082" s="156"/>
      <c r="AG3082" s="156" t="str">
        <f t="shared" si="48"/>
        <v>Y</v>
      </c>
      <c r="AH3082" s="156"/>
      <c r="AI3082" s="171">
        <v>1</v>
      </c>
      <c r="AJ3082" s="158" t="s">
        <v>11252</v>
      </c>
      <c r="AK3082" s="158" t="s">
        <v>334</v>
      </c>
      <c r="AL3082" s="158" t="s">
        <v>335</v>
      </c>
      <c r="AM3082" s="158" t="s">
        <v>191</v>
      </c>
      <c r="AN3082" s="172"/>
    </row>
    <row r="3083" spans="1:40" s="155" customFormat="1" ht="57" customHeight="1">
      <c r="A3083" s="155" t="s">
        <v>12642</v>
      </c>
      <c r="B3083" s="132" t="s">
        <v>16</v>
      </c>
      <c r="C3083" s="132" t="s">
        <v>16</v>
      </c>
      <c r="D3083" s="132" t="s">
        <v>16</v>
      </c>
      <c r="E3083" s="156" t="s">
        <v>12907</v>
      </c>
      <c r="F3083" s="156"/>
      <c r="G3083" s="157" t="s">
        <v>11241</v>
      </c>
      <c r="H3083" s="174" t="s">
        <v>10961</v>
      </c>
      <c r="I3083" s="175" t="s">
        <v>12639</v>
      </c>
      <c r="J3083" s="159"/>
      <c r="K3083" s="176" t="s">
        <v>12640</v>
      </c>
      <c r="L3083" s="161" t="s">
        <v>422</v>
      </c>
      <c r="M3083" s="162" t="s">
        <v>12904</v>
      </c>
      <c r="N3083" s="163" t="s">
        <v>12672</v>
      </c>
      <c r="O3083" s="164" t="s">
        <v>12672</v>
      </c>
      <c r="P3083" s="165" t="s">
        <v>187</v>
      </c>
      <c r="Q3083" s="165" t="s">
        <v>1190</v>
      </c>
      <c r="R3083" s="165">
        <v>8000</v>
      </c>
      <c r="S3083" s="166" t="s">
        <v>242</v>
      </c>
      <c r="T3083" s="165" t="s">
        <v>12645</v>
      </c>
      <c r="U3083" s="156"/>
      <c r="V3083" s="167" t="s">
        <v>12646</v>
      </c>
      <c r="W3083" s="156" t="s">
        <v>12647</v>
      </c>
      <c r="X3083" s="167" t="s">
        <v>12646</v>
      </c>
      <c r="Y3083" s="156"/>
      <c r="Z3083" s="156"/>
      <c r="AA3083" s="168" t="s">
        <v>16</v>
      </c>
      <c r="AB3083" s="169">
        <v>0.95</v>
      </c>
      <c r="AC3083" s="156"/>
      <c r="AD3083" s="156"/>
      <c r="AE3083" s="170"/>
      <c r="AF3083" s="156"/>
      <c r="AG3083" s="156" t="str">
        <f t="shared" si="48"/>
        <v>Y</v>
      </c>
      <c r="AH3083" s="156"/>
      <c r="AI3083" s="171">
        <v>1</v>
      </c>
      <c r="AJ3083" s="158" t="s">
        <v>11246</v>
      </c>
      <c r="AK3083" s="158" t="s">
        <v>334</v>
      </c>
      <c r="AL3083" s="158" t="s">
        <v>335</v>
      </c>
      <c r="AM3083" s="158" t="s">
        <v>191</v>
      </c>
      <c r="AN3083" s="172"/>
    </row>
    <row r="3084" spans="1:40" s="155" customFormat="1" ht="57" customHeight="1">
      <c r="A3084" s="155" t="s">
        <v>12642</v>
      </c>
      <c r="B3084" s="132" t="s">
        <v>16</v>
      </c>
      <c r="C3084" s="132" t="s">
        <v>16</v>
      </c>
      <c r="D3084" s="132" t="s">
        <v>16</v>
      </c>
      <c r="E3084" s="156" t="s">
        <v>12908</v>
      </c>
      <c r="F3084" s="156"/>
      <c r="G3084" s="157" t="s">
        <v>11233</v>
      </c>
      <c r="H3084" s="158" t="s">
        <v>10961</v>
      </c>
      <c r="I3084" s="158" t="s">
        <v>12635</v>
      </c>
      <c r="J3084" s="159"/>
      <c r="K3084" s="160" t="s">
        <v>12636</v>
      </c>
      <c r="L3084" s="161" t="s">
        <v>422</v>
      </c>
      <c r="M3084" s="162" t="s">
        <v>12904</v>
      </c>
      <c r="N3084" s="163" t="s">
        <v>12672</v>
      </c>
      <c r="O3084" s="164" t="s">
        <v>12672</v>
      </c>
      <c r="P3084" s="165" t="s">
        <v>187</v>
      </c>
      <c r="Q3084" s="165" t="s">
        <v>1190</v>
      </c>
      <c r="R3084" s="165">
        <v>8000</v>
      </c>
      <c r="S3084" s="166" t="s">
        <v>242</v>
      </c>
      <c r="T3084" s="165" t="s">
        <v>12645</v>
      </c>
      <c r="U3084" s="156"/>
      <c r="V3084" s="167" t="s">
        <v>12646</v>
      </c>
      <c r="W3084" s="156" t="s">
        <v>12647</v>
      </c>
      <c r="X3084" s="167" t="s">
        <v>12646</v>
      </c>
      <c r="Y3084" s="156"/>
      <c r="Z3084" s="156"/>
      <c r="AA3084" s="168" t="s">
        <v>16</v>
      </c>
      <c r="AB3084" s="169">
        <v>0.95</v>
      </c>
      <c r="AC3084" s="156"/>
      <c r="AD3084" s="156"/>
      <c r="AE3084" s="170"/>
      <c r="AF3084" s="156"/>
      <c r="AG3084" s="156" t="str">
        <f t="shared" si="48"/>
        <v>Y</v>
      </c>
      <c r="AH3084" s="156"/>
      <c r="AI3084" s="171">
        <v>1</v>
      </c>
      <c r="AJ3084" s="158" t="s">
        <v>11239</v>
      </c>
      <c r="AK3084" s="158" t="s">
        <v>334</v>
      </c>
      <c r="AL3084" s="158" t="s">
        <v>335</v>
      </c>
      <c r="AM3084" s="158" t="s">
        <v>191</v>
      </c>
      <c r="AN3084" s="172"/>
    </row>
    <row r="3085" spans="1:40" s="155" customFormat="1" ht="57" customHeight="1">
      <c r="A3085" s="155" t="s">
        <v>12642</v>
      </c>
      <c r="B3085" s="132" t="s">
        <v>16</v>
      </c>
      <c r="C3085" s="132" t="s">
        <v>16</v>
      </c>
      <c r="D3085" s="132" t="s">
        <v>16</v>
      </c>
      <c r="E3085" s="156" t="s">
        <v>12909</v>
      </c>
      <c r="F3085" s="156"/>
      <c r="G3085" s="157" t="s">
        <v>10960</v>
      </c>
      <c r="H3085" s="158" t="s">
        <v>10961</v>
      </c>
      <c r="I3085" s="158" t="s">
        <v>12623</v>
      </c>
      <c r="J3085" s="159"/>
      <c r="K3085" s="160" t="s">
        <v>12624</v>
      </c>
      <c r="L3085" s="161" t="s">
        <v>408</v>
      </c>
      <c r="M3085" s="162" t="s">
        <v>12910</v>
      </c>
      <c r="N3085" s="163" t="s">
        <v>12672</v>
      </c>
      <c r="O3085" s="164" t="s">
        <v>12672</v>
      </c>
      <c r="P3085" s="165" t="s">
        <v>187</v>
      </c>
      <c r="Q3085" s="165" t="s">
        <v>2021</v>
      </c>
      <c r="R3085" s="165">
        <v>22</v>
      </c>
      <c r="S3085" s="166" t="s">
        <v>242</v>
      </c>
      <c r="T3085" s="165" t="s">
        <v>12645</v>
      </c>
      <c r="U3085" s="156"/>
      <c r="V3085" s="167" t="s">
        <v>12646</v>
      </c>
      <c r="W3085" s="156" t="s">
        <v>12647</v>
      </c>
      <c r="X3085" s="167" t="s">
        <v>12646</v>
      </c>
      <c r="Y3085" s="156"/>
      <c r="Z3085" s="156"/>
      <c r="AA3085" s="168" t="s">
        <v>16</v>
      </c>
      <c r="AB3085" s="169">
        <v>0.95</v>
      </c>
      <c r="AC3085" s="156"/>
      <c r="AD3085" s="156"/>
      <c r="AE3085" s="170"/>
      <c r="AF3085" s="156"/>
      <c r="AG3085" s="156" t="str">
        <f t="shared" si="48"/>
        <v>Y</v>
      </c>
      <c r="AH3085" s="156"/>
      <c r="AI3085" s="171">
        <v>1</v>
      </c>
      <c r="AJ3085" s="158" t="s">
        <v>10965</v>
      </c>
      <c r="AK3085" s="158" t="s">
        <v>334</v>
      </c>
      <c r="AL3085" s="158" t="s">
        <v>335</v>
      </c>
      <c r="AM3085" s="158" t="s">
        <v>191</v>
      </c>
      <c r="AN3085" s="172"/>
    </row>
    <row r="3086" spans="1:40" s="155" customFormat="1" ht="57" customHeight="1">
      <c r="A3086" s="155" t="s">
        <v>12642</v>
      </c>
      <c r="B3086" s="132" t="s">
        <v>16</v>
      </c>
      <c r="C3086" s="132" t="s">
        <v>16</v>
      </c>
      <c r="D3086" s="132" t="s">
        <v>16</v>
      </c>
      <c r="E3086" s="156" t="s">
        <v>12911</v>
      </c>
      <c r="F3086" s="156"/>
      <c r="G3086" s="157" t="s">
        <v>10967</v>
      </c>
      <c r="H3086" s="158" t="s">
        <v>10961</v>
      </c>
      <c r="I3086" s="158" t="s">
        <v>12627</v>
      </c>
      <c r="J3086" s="159"/>
      <c r="K3086" s="160" t="s">
        <v>12628</v>
      </c>
      <c r="L3086" s="161" t="s">
        <v>408</v>
      </c>
      <c r="M3086" s="162" t="s">
        <v>12910</v>
      </c>
      <c r="N3086" s="163" t="s">
        <v>12672</v>
      </c>
      <c r="O3086" s="164" t="s">
        <v>12672</v>
      </c>
      <c r="P3086" s="165" t="s">
        <v>187</v>
      </c>
      <c r="Q3086" s="165" t="s">
        <v>2021</v>
      </c>
      <c r="R3086" s="165">
        <v>22</v>
      </c>
      <c r="S3086" s="166" t="s">
        <v>242</v>
      </c>
      <c r="T3086" s="165" t="s">
        <v>12645</v>
      </c>
      <c r="U3086" s="156"/>
      <c r="V3086" s="167" t="s">
        <v>12646</v>
      </c>
      <c r="W3086" s="156" t="s">
        <v>12647</v>
      </c>
      <c r="X3086" s="167" t="s">
        <v>12646</v>
      </c>
      <c r="Y3086" s="156"/>
      <c r="Z3086" s="156"/>
      <c r="AA3086" s="168" t="s">
        <v>16</v>
      </c>
      <c r="AB3086" s="169">
        <v>0.95</v>
      </c>
      <c r="AC3086" s="156"/>
      <c r="AD3086" s="156"/>
      <c r="AE3086" s="170"/>
      <c r="AF3086" s="156"/>
      <c r="AG3086" s="156" t="str">
        <f t="shared" si="48"/>
        <v>Y</v>
      </c>
      <c r="AH3086" s="156"/>
      <c r="AI3086" s="171">
        <v>1</v>
      </c>
      <c r="AJ3086" s="158" t="s">
        <v>10971</v>
      </c>
      <c r="AK3086" s="158" t="s">
        <v>334</v>
      </c>
      <c r="AL3086" s="158" t="s">
        <v>335</v>
      </c>
      <c r="AM3086" s="158" t="s">
        <v>191</v>
      </c>
      <c r="AN3086" s="172"/>
    </row>
    <row r="3087" spans="1:40" s="155" customFormat="1" ht="57" customHeight="1">
      <c r="A3087" s="155" t="s">
        <v>12642</v>
      </c>
      <c r="B3087" s="132" t="s">
        <v>16</v>
      </c>
      <c r="C3087" s="132" t="s">
        <v>16</v>
      </c>
      <c r="D3087" s="132" t="s">
        <v>16</v>
      </c>
      <c r="E3087" s="156" t="s">
        <v>12912</v>
      </c>
      <c r="F3087" s="156"/>
      <c r="G3087" s="157" t="s">
        <v>11248</v>
      </c>
      <c r="H3087" s="158" t="s">
        <v>10961</v>
      </c>
      <c r="I3087" s="158" t="s">
        <v>12631</v>
      </c>
      <c r="J3087" s="173" t="s">
        <v>162</v>
      </c>
      <c r="K3087" s="160" t="s">
        <v>12632</v>
      </c>
      <c r="L3087" s="161" t="s">
        <v>408</v>
      </c>
      <c r="M3087" s="162" t="s">
        <v>12910</v>
      </c>
      <c r="N3087" s="163" t="s">
        <v>12672</v>
      </c>
      <c r="O3087" s="164" t="s">
        <v>12672</v>
      </c>
      <c r="P3087" s="165" t="s">
        <v>187</v>
      </c>
      <c r="Q3087" s="165" t="s">
        <v>1190</v>
      </c>
      <c r="R3087" s="165">
        <v>2000</v>
      </c>
      <c r="S3087" s="166" t="s">
        <v>242</v>
      </c>
      <c r="T3087" s="165" t="s">
        <v>12645</v>
      </c>
      <c r="U3087" s="156"/>
      <c r="V3087" s="167" t="s">
        <v>12646</v>
      </c>
      <c r="W3087" s="156" t="s">
        <v>12647</v>
      </c>
      <c r="X3087" s="167" t="s">
        <v>12646</v>
      </c>
      <c r="Y3087" s="156"/>
      <c r="Z3087" s="156"/>
      <c r="AA3087" s="168" t="s">
        <v>16</v>
      </c>
      <c r="AB3087" s="169">
        <v>0.95</v>
      </c>
      <c r="AC3087" s="156"/>
      <c r="AD3087" s="156"/>
      <c r="AE3087" s="170"/>
      <c r="AF3087" s="156"/>
      <c r="AG3087" s="156" t="str">
        <f t="shared" si="48"/>
        <v>Y</v>
      </c>
      <c r="AH3087" s="156"/>
      <c r="AI3087" s="171">
        <v>1</v>
      </c>
      <c r="AJ3087" s="158" t="s">
        <v>11252</v>
      </c>
      <c r="AK3087" s="158" t="s">
        <v>334</v>
      </c>
      <c r="AL3087" s="158" t="s">
        <v>335</v>
      </c>
      <c r="AM3087" s="158" t="s">
        <v>191</v>
      </c>
      <c r="AN3087" s="172"/>
    </row>
    <row r="3088" spans="1:40" s="155" customFormat="1" ht="57" customHeight="1">
      <c r="A3088" s="155" t="s">
        <v>12642</v>
      </c>
      <c r="B3088" s="132" t="s">
        <v>16</v>
      </c>
      <c r="C3088" s="132" t="s">
        <v>16</v>
      </c>
      <c r="D3088" s="132" t="s">
        <v>16</v>
      </c>
      <c r="E3088" s="156" t="s">
        <v>12913</v>
      </c>
      <c r="F3088" s="156"/>
      <c r="G3088" s="157" t="s">
        <v>11241</v>
      </c>
      <c r="H3088" s="174" t="s">
        <v>10961</v>
      </c>
      <c r="I3088" s="175" t="s">
        <v>12639</v>
      </c>
      <c r="J3088" s="159"/>
      <c r="K3088" s="176" t="s">
        <v>12640</v>
      </c>
      <c r="L3088" s="161" t="s">
        <v>408</v>
      </c>
      <c r="M3088" s="162" t="s">
        <v>12910</v>
      </c>
      <c r="N3088" s="163" t="s">
        <v>12672</v>
      </c>
      <c r="O3088" s="164" t="s">
        <v>12672</v>
      </c>
      <c r="P3088" s="165" t="s">
        <v>187</v>
      </c>
      <c r="Q3088" s="165" t="s">
        <v>1190</v>
      </c>
      <c r="R3088" s="165">
        <v>8000</v>
      </c>
      <c r="S3088" s="166" t="s">
        <v>242</v>
      </c>
      <c r="T3088" s="165" t="s">
        <v>12645</v>
      </c>
      <c r="U3088" s="156"/>
      <c r="V3088" s="167" t="s">
        <v>12646</v>
      </c>
      <c r="W3088" s="156" t="s">
        <v>12647</v>
      </c>
      <c r="X3088" s="167" t="s">
        <v>12646</v>
      </c>
      <c r="Y3088" s="156"/>
      <c r="Z3088" s="156"/>
      <c r="AA3088" s="168" t="s">
        <v>16</v>
      </c>
      <c r="AB3088" s="169">
        <v>0.95</v>
      </c>
      <c r="AC3088" s="156"/>
      <c r="AD3088" s="156"/>
      <c r="AE3088" s="170"/>
      <c r="AF3088" s="156"/>
      <c r="AG3088" s="156" t="str">
        <f t="shared" si="48"/>
        <v>Y</v>
      </c>
      <c r="AH3088" s="156"/>
      <c r="AI3088" s="171">
        <v>1</v>
      </c>
      <c r="AJ3088" s="158" t="s">
        <v>11246</v>
      </c>
      <c r="AK3088" s="158" t="s">
        <v>334</v>
      </c>
      <c r="AL3088" s="158" t="s">
        <v>335</v>
      </c>
      <c r="AM3088" s="158" t="s">
        <v>191</v>
      </c>
      <c r="AN3088" s="172"/>
    </row>
    <row r="3089" spans="1:40" s="155" customFormat="1" ht="57" customHeight="1">
      <c r="A3089" s="155" t="s">
        <v>12642</v>
      </c>
      <c r="B3089" s="132" t="s">
        <v>16</v>
      </c>
      <c r="C3089" s="132" t="s">
        <v>16</v>
      </c>
      <c r="D3089" s="132" t="s">
        <v>16</v>
      </c>
      <c r="E3089" s="156" t="s">
        <v>12914</v>
      </c>
      <c r="F3089" s="156"/>
      <c r="G3089" s="157" t="s">
        <v>11233</v>
      </c>
      <c r="H3089" s="158" t="s">
        <v>10961</v>
      </c>
      <c r="I3089" s="158" t="s">
        <v>12635</v>
      </c>
      <c r="J3089" s="159"/>
      <c r="K3089" s="160" t="s">
        <v>12636</v>
      </c>
      <c r="L3089" s="161" t="s">
        <v>408</v>
      </c>
      <c r="M3089" s="162" t="s">
        <v>12910</v>
      </c>
      <c r="N3089" s="163" t="s">
        <v>12672</v>
      </c>
      <c r="O3089" s="164" t="s">
        <v>12672</v>
      </c>
      <c r="P3089" s="165" t="s">
        <v>187</v>
      </c>
      <c r="Q3089" s="165" t="s">
        <v>1190</v>
      </c>
      <c r="R3089" s="165">
        <v>8000</v>
      </c>
      <c r="S3089" s="166" t="s">
        <v>242</v>
      </c>
      <c r="T3089" s="165" t="s">
        <v>12645</v>
      </c>
      <c r="U3089" s="156"/>
      <c r="V3089" s="167" t="s">
        <v>12646</v>
      </c>
      <c r="W3089" s="156" t="s">
        <v>12647</v>
      </c>
      <c r="X3089" s="167" t="s">
        <v>12646</v>
      </c>
      <c r="Y3089" s="156"/>
      <c r="Z3089" s="156"/>
      <c r="AA3089" s="168" t="s">
        <v>16</v>
      </c>
      <c r="AB3089" s="169">
        <v>0.95</v>
      </c>
      <c r="AC3089" s="156"/>
      <c r="AD3089" s="156"/>
      <c r="AE3089" s="170"/>
      <c r="AF3089" s="156"/>
      <c r="AG3089" s="156" t="str">
        <f t="shared" si="48"/>
        <v>Y</v>
      </c>
      <c r="AH3089" s="156"/>
      <c r="AI3089" s="171">
        <v>1</v>
      </c>
      <c r="AJ3089" s="158" t="s">
        <v>11239</v>
      </c>
      <c r="AK3089" s="158" t="s">
        <v>334</v>
      </c>
      <c r="AL3089" s="158" t="s">
        <v>335</v>
      </c>
      <c r="AM3089" s="158" t="s">
        <v>191</v>
      </c>
      <c r="AN3089" s="172"/>
    </row>
    <row r="3090" spans="1:40" s="155" customFormat="1" ht="57" customHeight="1">
      <c r="A3090" s="155" t="s">
        <v>12642</v>
      </c>
      <c r="B3090" s="132" t="s">
        <v>16</v>
      </c>
      <c r="C3090" s="132" t="s">
        <v>16</v>
      </c>
      <c r="D3090" s="132" t="s">
        <v>16</v>
      </c>
      <c r="E3090" s="156" t="s">
        <v>12915</v>
      </c>
      <c r="F3090" s="156"/>
      <c r="G3090" s="157" t="s">
        <v>10960</v>
      </c>
      <c r="H3090" s="158" t="s">
        <v>10961</v>
      </c>
      <c r="I3090" s="158" t="s">
        <v>12623</v>
      </c>
      <c r="J3090" s="159"/>
      <c r="K3090" s="160" t="s">
        <v>12624</v>
      </c>
      <c r="L3090" s="161" t="s">
        <v>516</v>
      </c>
      <c r="M3090" s="162" t="s">
        <v>2901</v>
      </c>
      <c r="N3090" s="163" t="s">
        <v>12672</v>
      </c>
      <c r="O3090" s="164" t="s">
        <v>12672</v>
      </c>
      <c r="P3090" s="165" t="s">
        <v>242</v>
      </c>
      <c r="Q3090" s="165" t="s">
        <v>2021</v>
      </c>
      <c r="R3090" s="165">
        <v>22</v>
      </c>
      <c r="S3090" s="166" t="s">
        <v>242</v>
      </c>
      <c r="T3090" s="165" t="s">
        <v>12645</v>
      </c>
      <c r="U3090" s="156"/>
      <c r="V3090" s="167" t="s">
        <v>12646</v>
      </c>
      <c r="W3090" s="156" t="s">
        <v>12647</v>
      </c>
      <c r="X3090" s="167" t="s">
        <v>12646</v>
      </c>
      <c r="Y3090" s="156"/>
      <c r="Z3090" s="156"/>
      <c r="AA3090" s="168" t="s">
        <v>16</v>
      </c>
      <c r="AB3090" s="169">
        <v>0.95</v>
      </c>
      <c r="AC3090" s="156"/>
      <c r="AD3090" s="156"/>
      <c r="AE3090" s="170"/>
      <c r="AF3090" s="156"/>
      <c r="AG3090" s="156" t="str">
        <f t="shared" si="48"/>
        <v>Y</v>
      </c>
      <c r="AH3090" s="156"/>
      <c r="AI3090" s="171">
        <v>1</v>
      </c>
      <c r="AJ3090" s="158" t="s">
        <v>10965</v>
      </c>
      <c r="AK3090" s="158" t="s">
        <v>334</v>
      </c>
      <c r="AL3090" s="158" t="s">
        <v>335</v>
      </c>
      <c r="AM3090" s="158" t="s">
        <v>191</v>
      </c>
      <c r="AN3090" s="172"/>
    </row>
    <row r="3091" spans="1:40" s="155" customFormat="1" ht="57" customHeight="1">
      <c r="A3091" s="155" t="s">
        <v>12642</v>
      </c>
      <c r="B3091" s="132" t="s">
        <v>16</v>
      </c>
      <c r="C3091" s="132" t="s">
        <v>16</v>
      </c>
      <c r="D3091" s="132" t="s">
        <v>16</v>
      </c>
      <c r="E3091" s="156" t="s">
        <v>12916</v>
      </c>
      <c r="F3091" s="156"/>
      <c r="G3091" s="157" t="s">
        <v>10967</v>
      </c>
      <c r="H3091" s="158" t="s">
        <v>10961</v>
      </c>
      <c r="I3091" s="158" t="s">
        <v>12627</v>
      </c>
      <c r="J3091" s="159"/>
      <c r="K3091" s="160" t="s">
        <v>12628</v>
      </c>
      <c r="L3091" s="161" t="s">
        <v>516</v>
      </c>
      <c r="M3091" s="162" t="s">
        <v>2901</v>
      </c>
      <c r="N3091" s="163" t="s">
        <v>12672</v>
      </c>
      <c r="O3091" s="164" t="s">
        <v>12672</v>
      </c>
      <c r="P3091" s="165" t="s">
        <v>242</v>
      </c>
      <c r="Q3091" s="165" t="s">
        <v>2021</v>
      </c>
      <c r="R3091" s="165">
        <v>22</v>
      </c>
      <c r="S3091" s="166" t="s">
        <v>242</v>
      </c>
      <c r="T3091" s="165" t="s">
        <v>12645</v>
      </c>
      <c r="U3091" s="156"/>
      <c r="V3091" s="167" t="s">
        <v>12646</v>
      </c>
      <c r="W3091" s="156" t="s">
        <v>12647</v>
      </c>
      <c r="X3091" s="167" t="s">
        <v>12646</v>
      </c>
      <c r="Y3091" s="156"/>
      <c r="Z3091" s="156"/>
      <c r="AA3091" s="168" t="s">
        <v>16</v>
      </c>
      <c r="AB3091" s="169">
        <v>0.95</v>
      </c>
      <c r="AC3091" s="156"/>
      <c r="AD3091" s="156"/>
      <c r="AE3091" s="170"/>
      <c r="AF3091" s="156"/>
      <c r="AG3091" s="156" t="str">
        <f t="shared" si="48"/>
        <v>Y</v>
      </c>
      <c r="AH3091" s="156"/>
      <c r="AI3091" s="171">
        <v>1</v>
      </c>
      <c r="AJ3091" s="158" t="s">
        <v>10971</v>
      </c>
      <c r="AK3091" s="158" t="s">
        <v>334</v>
      </c>
      <c r="AL3091" s="158" t="s">
        <v>335</v>
      </c>
      <c r="AM3091" s="158" t="s">
        <v>191</v>
      </c>
      <c r="AN3091" s="172"/>
    </row>
    <row r="3092" spans="1:40" s="155" customFormat="1" ht="57" customHeight="1">
      <c r="A3092" s="155" t="s">
        <v>12642</v>
      </c>
      <c r="B3092" s="132" t="s">
        <v>16</v>
      </c>
      <c r="C3092" s="132" t="s">
        <v>16</v>
      </c>
      <c r="D3092" s="132" t="s">
        <v>16</v>
      </c>
      <c r="E3092" s="156" t="s">
        <v>12917</v>
      </c>
      <c r="F3092" s="156"/>
      <c r="G3092" s="157" t="s">
        <v>11248</v>
      </c>
      <c r="H3092" s="158" t="s">
        <v>10961</v>
      </c>
      <c r="I3092" s="158" t="s">
        <v>12631</v>
      </c>
      <c r="J3092" s="173" t="s">
        <v>162</v>
      </c>
      <c r="K3092" s="160" t="s">
        <v>12632</v>
      </c>
      <c r="L3092" s="161" t="s">
        <v>516</v>
      </c>
      <c r="M3092" s="162" t="s">
        <v>2901</v>
      </c>
      <c r="N3092" s="163" t="s">
        <v>12672</v>
      </c>
      <c r="O3092" s="164" t="s">
        <v>12672</v>
      </c>
      <c r="P3092" s="165" t="s">
        <v>187</v>
      </c>
      <c r="Q3092" s="165" t="s">
        <v>1190</v>
      </c>
      <c r="R3092" s="165">
        <v>2000</v>
      </c>
      <c r="S3092" s="166" t="s">
        <v>242</v>
      </c>
      <c r="T3092" s="165" t="s">
        <v>12645</v>
      </c>
      <c r="U3092" s="156"/>
      <c r="V3092" s="167" t="s">
        <v>12646</v>
      </c>
      <c r="W3092" s="156" t="s">
        <v>12647</v>
      </c>
      <c r="X3092" s="167" t="s">
        <v>12646</v>
      </c>
      <c r="Y3092" s="156"/>
      <c r="Z3092" s="156"/>
      <c r="AA3092" s="168" t="s">
        <v>16</v>
      </c>
      <c r="AB3092" s="169">
        <v>0.95</v>
      </c>
      <c r="AC3092" s="156"/>
      <c r="AD3092" s="156"/>
      <c r="AE3092" s="170"/>
      <c r="AF3092" s="156"/>
      <c r="AG3092" s="156" t="str">
        <f t="shared" si="48"/>
        <v>Y</v>
      </c>
      <c r="AH3092" s="156"/>
      <c r="AI3092" s="171">
        <v>1</v>
      </c>
      <c r="AJ3092" s="158" t="s">
        <v>11252</v>
      </c>
      <c r="AK3092" s="158" t="s">
        <v>334</v>
      </c>
      <c r="AL3092" s="158" t="s">
        <v>335</v>
      </c>
      <c r="AM3092" s="158" t="s">
        <v>191</v>
      </c>
      <c r="AN3092" s="172"/>
    </row>
    <row r="3093" spans="1:40" s="155" customFormat="1" ht="57" customHeight="1">
      <c r="A3093" s="155" t="s">
        <v>12642</v>
      </c>
      <c r="B3093" s="132" t="s">
        <v>16</v>
      </c>
      <c r="C3093" s="132" t="s">
        <v>16</v>
      </c>
      <c r="D3093" s="132" t="s">
        <v>16</v>
      </c>
      <c r="E3093" s="156" t="s">
        <v>12918</v>
      </c>
      <c r="F3093" s="156"/>
      <c r="G3093" s="157" t="s">
        <v>11233</v>
      </c>
      <c r="H3093" s="158" t="s">
        <v>10961</v>
      </c>
      <c r="I3093" s="158" t="s">
        <v>12635</v>
      </c>
      <c r="J3093" s="159"/>
      <c r="K3093" s="160" t="s">
        <v>12636</v>
      </c>
      <c r="L3093" s="161" t="s">
        <v>516</v>
      </c>
      <c r="M3093" s="162" t="s">
        <v>2901</v>
      </c>
      <c r="N3093" s="163" t="s">
        <v>12672</v>
      </c>
      <c r="O3093" s="164" t="s">
        <v>12672</v>
      </c>
      <c r="P3093" s="165" t="s">
        <v>187</v>
      </c>
      <c r="Q3093" s="165" t="s">
        <v>1190</v>
      </c>
      <c r="R3093" s="165">
        <v>8000</v>
      </c>
      <c r="S3093" s="166" t="s">
        <v>242</v>
      </c>
      <c r="T3093" s="165" t="s">
        <v>12645</v>
      </c>
      <c r="U3093" s="156"/>
      <c r="V3093" s="167" t="s">
        <v>12646</v>
      </c>
      <c r="W3093" s="156" t="s">
        <v>12647</v>
      </c>
      <c r="X3093" s="167" t="s">
        <v>12646</v>
      </c>
      <c r="Y3093" s="156"/>
      <c r="Z3093" s="156"/>
      <c r="AA3093" s="168" t="s">
        <v>16</v>
      </c>
      <c r="AB3093" s="169">
        <v>0.95</v>
      </c>
      <c r="AC3093" s="156"/>
      <c r="AD3093" s="156"/>
      <c r="AE3093" s="170"/>
      <c r="AF3093" s="156"/>
      <c r="AG3093" s="156" t="str">
        <f t="shared" si="48"/>
        <v>Y</v>
      </c>
      <c r="AH3093" s="156"/>
      <c r="AI3093" s="171">
        <v>1</v>
      </c>
      <c r="AJ3093" s="158" t="s">
        <v>11239</v>
      </c>
      <c r="AK3093" s="158" t="s">
        <v>334</v>
      </c>
      <c r="AL3093" s="158" t="s">
        <v>335</v>
      </c>
      <c r="AM3093" s="158" t="s">
        <v>191</v>
      </c>
      <c r="AN3093" s="172"/>
    </row>
    <row r="3094" spans="1:40" s="155" customFormat="1" ht="57" customHeight="1">
      <c r="A3094" s="155" t="s">
        <v>12642</v>
      </c>
      <c r="B3094" s="132" t="s">
        <v>16</v>
      </c>
      <c r="C3094" s="132" t="s">
        <v>16</v>
      </c>
      <c r="D3094" s="132" t="s">
        <v>16</v>
      </c>
      <c r="E3094" s="156" t="s">
        <v>12919</v>
      </c>
      <c r="F3094" s="156"/>
      <c r="G3094" s="157" t="s">
        <v>11241</v>
      </c>
      <c r="H3094" s="174" t="s">
        <v>10961</v>
      </c>
      <c r="I3094" s="175" t="s">
        <v>12639</v>
      </c>
      <c r="J3094" s="159"/>
      <c r="K3094" s="176" t="s">
        <v>12640</v>
      </c>
      <c r="L3094" s="161" t="s">
        <v>516</v>
      </c>
      <c r="M3094" s="162" t="s">
        <v>2901</v>
      </c>
      <c r="N3094" s="163" t="s">
        <v>12672</v>
      </c>
      <c r="O3094" s="164" t="s">
        <v>12672</v>
      </c>
      <c r="P3094" s="165" t="s">
        <v>187</v>
      </c>
      <c r="Q3094" s="165" t="s">
        <v>1190</v>
      </c>
      <c r="R3094" s="165">
        <v>8000</v>
      </c>
      <c r="S3094" s="166" t="s">
        <v>242</v>
      </c>
      <c r="T3094" s="165" t="s">
        <v>12645</v>
      </c>
      <c r="U3094" s="156"/>
      <c r="V3094" s="167" t="s">
        <v>12646</v>
      </c>
      <c r="W3094" s="156" t="s">
        <v>12647</v>
      </c>
      <c r="X3094" s="167" t="s">
        <v>12646</v>
      </c>
      <c r="Y3094" s="156"/>
      <c r="Z3094" s="156"/>
      <c r="AA3094" s="168" t="s">
        <v>16</v>
      </c>
      <c r="AB3094" s="169">
        <v>0.95</v>
      </c>
      <c r="AC3094" s="156"/>
      <c r="AD3094" s="156"/>
      <c r="AE3094" s="170"/>
      <c r="AF3094" s="156"/>
      <c r="AG3094" s="156" t="str">
        <f t="shared" si="48"/>
        <v>Y</v>
      </c>
      <c r="AH3094" s="156"/>
      <c r="AI3094" s="171">
        <v>1</v>
      </c>
      <c r="AJ3094" s="158" t="s">
        <v>11246</v>
      </c>
      <c r="AK3094" s="158" t="s">
        <v>334</v>
      </c>
      <c r="AL3094" s="158" t="s">
        <v>335</v>
      </c>
      <c r="AM3094" s="158" t="s">
        <v>191</v>
      </c>
      <c r="AN3094" s="172"/>
    </row>
    <row r="3095" spans="1:40" s="155" customFormat="1" ht="57" customHeight="1">
      <c r="A3095" s="155" t="s">
        <v>12642</v>
      </c>
      <c r="B3095" s="132" t="s">
        <v>16</v>
      </c>
      <c r="C3095" s="132" t="s">
        <v>16</v>
      </c>
      <c r="D3095" s="132" t="s">
        <v>16</v>
      </c>
      <c r="E3095" s="156" t="s">
        <v>12920</v>
      </c>
      <c r="F3095" s="156"/>
      <c r="G3095" s="157" t="s">
        <v>10960</v>
      </c>
      <c r="H3095" s="158" t="s">
        <v>10961</v>
      </c>
      <c r="I3095" s="158" t="s">
        <v>12623</v>
      </c>
      <c r="J3095" s="159"/>
      <c r="K3095" s="160" t="s">
        <v>12624</v>
      </c>
      <c r="L3095" s="161" t="s">
        <v>402</v>
      </c>
      <c r="M3095" s="162" t="s">
        <v>12921</v>
      </c>
      <c r="N3095" s="163" t="s">
        <v>12672</v>
      </c>
      <c r="O3095" s="164" t="s">
        <v>12672</v>
      </c>
      <c r="P3095" s="165" t="s">
        <v>187</v>
      </c>
      <c r="Q3095" s="165" t="s">
        <v>2021</v>
      </c>
      <c r="R3095" s="165">
        <v>22</v>
      </c>
      <c r="S3095" s="166" t="s">
        <v>242</v>
      </c>
      <c r="T3095" s="165" t="s">
        <v>12645</v>
      </c>
      <c r="U3095" s="156"/>
      <c r="V3095" s="167" t="s">
        <v>12646</v>
      </c>
      <c r="W3095" s="156" t="s">
        <v>12647</v>
      </c>
      <c r="X3095" s="167" t="s">
        <v>12646</v>
      </c>
      <c r="Y3095" s="156"/>
      <c r="Z3095" s="156"/>
      <c r="AA3095" s="168" t="s">
        <v>16</v>
      </c>
      <c r="AB3095" s="169">
        <v>0.95</v>
      </c>
      <c r="AC3095" s="156"/>
      <c r="AD3095" s="156"/>
      <c r="AE3095" s="170"/>
      <c r="AF3095" s="156"/>
      <c r="AG3095" s="156" t="str">
        <f t="shared" si="48"/>
        <v>Y</v>
      </c>
      <c r="AH3095" s="156"/>
      <c r="AI3095" s="171">
        <v>1</v>
      </c>
      <c r="AJ3095" s="158" t="s">
        <v>10965</v>
      </c>
      <c r="AK3095" s="158" t="s">
        <v>334</v>
      </c>
      <c r="AL3095" s="158" t="s">
        <v>335</v>
      </c>
      <c r="AM3095" s="158" t="s">
        <v>191</v>
      </c>
      <c r="AN3095" s="172"/>
    </row>
    <row r="3096" spans="1:40" s="155" customFormat="1" ht="57" customHeight="1">
      <c r="A3096" s="155" t="s">
        <v>12642</v>
      </c>
      <c r="B3096" s="132" t="s">
        <v>16</v>
      </c>
      <c r="C3096" s="132" t="s">
        <v>16</v>
      </c>
      <c r="D3096" s="132" t="s">
        <v>16</v>
      </c>
      <c r="E3096" s="156" t="s">
        <v>12922</v>
      </c>
      <c r="F3096" s="156"/>
      <c r="G3096" s="157" t="s">
        <v>10967</v>
      </c>
      <c r="H3096" s="158" t="s">
        <v>10961</v>
      </c>
      <c r="I3096" s="158" t="s">
        <v>12627</v>
      </c>
      <c r="J3096" s="159"/>
      <c r="K3096" s="160" t="s">
        <v>12628</v>
      </c>
      <c r="L3096" s="161" t="s">
        <v>402</v>
      </c>
      <c r="M3096" s="162" t="s">
        <v>12921</v>
      </c>
      <c r="N3096" s="163" t="s">
        <v>12672</v>
      </c>
      <c r="O3096" s="164" t="s">
        <v>12672</v>
      </c>
      <c r="P3096" s="165" t="s">
        <v>187</v>
      </c>
      <c r="Q3096" s="165" t="s">
        <v>2021</v>
      </c>
      <c r="R3096" s="165">
        <v>22</v>
      </c>
      <c r="S3096" s="166" t="s">
        <v>242</v>
      </c>
      <c r="T3096" s="165" t="s">
        <v>12645</v>
      </c>
      <c r="U3096" s="156"/>
      <c r="V3096" s="167" t="s">
        <v>12646</v>
      </c>
      <c r="W3096" s="156" t="s">
        <v>12647</v>
      </c>
      <c r="X3096" s="167" t="s">
        <v>12646</v>
      </c>
      <c r="Y3096" s="156"/>
      <c r="Z3096" s="156"/>
      <c r="AA3096" s="168" t="s">
        <v>16</v>
      </c>
      <c r="AB3096" s="169">
        <v>0.95</v>
      </c>
      <c r="AC3096" s="156"/>
      <c r="AD3096" s="156"/>
      <c r="AE3096" s="170"/>
      <c r="AF3096" s="156"/>
      <c r="AG3096" s="156" t="str">
        <f t="shared" si="48"/>
        <v>Y</v>
      </c>
      <c r="AH3096" s="156"/>
      <c r="AI3096" s="171">
        <v>1</v>
      </c>
      <c r="AJ3096" s="158" t="s">
        <v>10971</v>
      </c>
      <c r="AK3096" s="158" t="s">
        <v>334</v>
      </c>
      <c r="AL3096" s="158" t="s">
        <v>335</v>
      </c>
      <c r="AM3096" s="158" t="s">
        <v>191</v>
      </c>
      <c r="AN3096" s="172"/>
    </row>
    <row r="3097" spans="1:40" s="155" customFormat="1" ht="57" customHeight="1">
      <c r="A3097" s="155" t="s">
        <v>12642</v>
      </c>
      <c r="B3097" s="132" t="s">
        <v>16</v>
      </c>
      <c r="C3097" s="132" t="s">
        <v>16</v>
      </c>
      <c r="D3097" s="132" t="s">
        <v>16</v>
      </c>
      <c r="E3097" s="156" t="s">
        <v>12923</v>
      </c>
      <c r="F3097" s="156"/>
      <c r="G3097" s="157" t="s">
        <v>11248</v>
      </c>
      <c r="H3097" s="158" t="s">
        <v>10961</v>
      </c>
      <c r="I3097" s="158" t="s">
        <v>12631</v>
      </c>
      <c r="J3097" s="173" t="s">
        <v>162</v>
      </c>
      <c r="K3097" s="160" t="s">
        <v>12632</v>
      </c>
      <c r="L3097" s="161" t="s">
        <v>402</v>
      </c>
      <c r="M3097" s="162" t="s">
        <v>12921</v>
      </c>
      <c r="N3097" s="163" t="s">
        <v>12672</v>
      </c>
      <c r="O3097" s="164" t="s">
        <v>12672</v>
      </c>
      <c r="P3097" s="165" t="s">
        <v>187</v>
      </c>
      <c r="Q3097" s="165" t="s">
        <v>1190</v>
      </c>
      <c r="R3097" s="165">
        <v>2000</v>
      </c>
      <c r="S3097" s="166" t="s">
        <v>242</v>
      </c>
      <c r="T3097" s="165" t="s">
        <v>12645</v>
      </c>
      <c r="U3097" s="156"/>
      <c r="V3097" s="167" t="s">
        <v>12646</v>
      </c>
      <c r="W3097" s="156" t="s">
        <v>12647</v>
      </c>
      <c r="X3097" s="167" t="s">
        <v>12646</v>
      </c>
      <c r="Y3097" s="156"/>
      <c r="Z3097" s="156"/>
      <c r="AA3097" s="168" t="s">
        <v>16</v>
      </c>
      <c r="AB3097" s="169">
        <v>0.95</v>
      </c>
      <c r="AC3097" s="156"/>
      <c r="AD3097" s="156"/>
      <c r="AE3097" s="170"/>
      <c r="AF3097" s="156"/>
      <c r="AG3097" s="156" t="str">
        <f t="shared" si="48"/>
        <v>Y</v>
      </c>
      <c r="AH3097" s="156"/>
      <c r="AI3097" s="171">
        <v>1</v>
      </c>
      <c r="AJ3097" s="158" t="s">
        <v>11252</v>
      </c>
      <c r="AK3097" s="158" t="s">
        <v>334</v>
      </c>
      <c r="AL3097" s="158" t="s">
        <v>335</v>
      </c>
      <c r="AM3097" s="158" t="s">
        <v>191</v>
      </c>
      <c r="AN3097" s="172"/>
    </row>
    <row r="3098" spans="1:40" s="155" customFormat="1" ht="57" customHeight="1">
      <c r="A3098" s="155" t="s">
        <v>12642</v>
      </c>
      <c r="B3098" s="132" t="s">
        <v>16</v>
      </c>
      <c r="C3098" s="132" t="s">
        <v>16</v>
      </c>
      <c r="D3098" s="132" t="s">
        <v>16</v>
      </c>
      <c r="E3098" s="156" t="s">
        <v>12924</v>
      </c>
      <c r="F3098" s="156"/>
      <c r="G3098" s="157" t="s">
        <v>11241</v>
      </c>
      <c r="H3098" s="174" t="s">
        <v>10961</v>
      </c>
      <c r="I3098" s="175" t="s">
        <v>12639</v>
      </c>
      <c r="J3098" s="159"/>
      <c r="K3098" s="176" t="s">
        <v>12640</v>
      </c>
      <c r="L3098" s="161" t="s">
        <v>402</v>
      </c>
      <c r="M3098" s="162" t="s">
        <v>12921</v>
      </c>
      <c r="N3098" s="163" t="s">
        <v>12672</v>
      </c>
      <c r="O3098" s="164" t="s">
        <v>12672</v>
      </c>
      <c r="P3098" s="165" t="s">
        <v>187</v>
      </c>
      <c r="Q3098" s="165" t="s">
        <v>1190</v>
      </c>
      <c r="R3098" s="165">
        <v>8000</v>
      </c>
      <c r="S3098" s="166" t="s">
        <v>242</v>
      </c>
      <c r="T3098" s="165" t="s">
        <v>12645</v>
      </c>
      <c r="U3098" s="156"/>
      <c r="V3098" s="167" t="s">
        <v>12646</v>
      </c>
      <c r="W3098" s="156" t="s">
        <v>12647</v>
      </c>
      <c r="X3098" s="167" t="s">
        <v>12646</v>
      </c>
      <c r="Y3098" s="156"/>
      <c r="Z3098" s="156"/>
      <c r="AA3098" s="168" t="s">
        <v>16</v>
      </c>
      <c r="AB3098" s="169">
        <v>0.95</v>
      </c>
      <c r="AC3098" s="156"/>
      <c r="AD3098" s="156"/>
      <c r="AE3098" s="170"/>
      <c r="AF3098" s="156"/>
      <c r="AG3098" s="156" t="str">
        <f t="shared" si="48"/>
        <v>Y</v>
      </c>
      <c r="AH3098" s="156"/>
      <c r="AI3098" s="171">
        <v>1</v>
      </c>
      <c r="AJ3098" s="158" t="s">
        <v>11246</v>
      </c>
      <c r="AK3098" s="158" t="s">
        <v>334</v>
      </c>
      <c r="AL3098" s="158" t="s">
        <v>335</v>
      </c>
      <c r="AM3098" s="158" t="s">
        <v>191</v>
      </c>
      <c r="AN3098" s="172"/>
    </row>
    <row r="3099" spans="1:40" s="155" customFormat="1" ht="57" customHeight="1">
      <c r="A3099" s="155" t="s">
        <v>12642</v>
      </c>
      <c r="B3099" s="132" t="s">
        <v>16</v>
      </c>
      <c r="C3099" s="132" t="s">
        <v>16</v>
      </c>
      <c r="D3099" s="132" t="s">
        <v>16</v>
      </c>
      <c r="E3099" s="156" t="s">
        <v>12925</v>
      </c>
      <c r="F3099" s="156"/>
      <c r="G3099" s="157" t="s">
        <v>11233</v>
      </c>
      <c r="H3099" s="158" t="s">
        <v>10961</v>
      </c>
      <c r="I3099" s="158" t="s">
        <v>12635</v>
      </c>
      <c r="J3099" s="159"/>
      <c r="K3099" s="160" t="s">
        <v>12636</v>
      </c>
      <c r="L3099" s="161" t="s">
        <v>402</v>
      </c>
      <c r="M3099" s="162" t="s">
        <v>12921</v>
      </c>
      <c r="N3099" s="163" t="s">
        <v>12672</v>
      </c>
      <c r="O3099" s="164" t="s">
        <v>12672</v>
      </c>
      <c r="P3099" s="165" t="s">
        <v>187</v>
      </c>
      <c r="Q3099" s="165" t="s">
        <v>1190</v>
      </c>
      <c r="R3099" s="165">
        <v>8000</v>
      </c>
      <c r="S3099" s="166" t="s">
        <v>242</v>
      </c>
      <c r="T3099" s="165" t="s">
        <v>12645</v>
      </c>
      <c r="U3099" s="156"/>
      <c r="V3099" s="167" t="s">
        <v>12646</v>
      </c>
      <c r="W3099" s="156" t="s">
        <v>12647</v>
      </c>
      <c r="X3099" s="167" t="s">
        <v>12646</v>
      </c>
      <c r="Y3099" s="156"/>
      <c r="Z3099" s="156"/>
      <c r="AA3099" s="168" t="s">
        <v>16</v>
      </c>
      <c r="AB3099" s="169">
        <v>0.95</v>
      </c>
      <c r="AC3099" s="156"/>
      <c r="AD3099" s="156"/>
      <c r="AE3099" s="170"/>
      <c r="AF3099" s="156"/>
      <c r="AG3099" s="156" t="str">
        <f t="shared" si="48"/>
        <v>Y</v>
      </c>
      <c r="AH3099" s="156"/>
      <c r="AI3099" s="171">
        <v>1</v>
      </c>
      <c r="AJ3099" s="158" t="s">
        <v>11239</v>
      </c>
      <c r="AK3099" s="158" t="s">
        <v>334</v>
      </c>
      <c r="AL3099" s="158" t="s">
        <v>335</v>
      </c>
      <c r="AM3099" s="158" t="s">
        <v>191</v>
      </c>
      <c r="AN3099" s="172"/>
    </row>
    <row r="3100" spans="1:40" s="155" customFormat="1" ht="57" customHeight="1">
      <c r="A3100" s="155" t="s">
        <v>12642</v>
      </c>
      <c r="B3100" s="132" t="s">
        <v>16</v>
      </c>
      <c r="C3100" s="132" t="s">
        <v>16</v>
      </c>
      <c r="D3100" s="132" t="s">
        <v>16</v>
      </c>
      <c r="E3100" s="156" t="s">
        <v>12926</v>
      </c>
      <c r="F3100" s="156"/>
      <c r="G3100" s="157" t="s">
        <v>10960</v>
      </c>
      <c r="H3100" s="158" t="s">
        <v>10961</v>
      </c>
      <c r="I3100" s="158" t="s">
        <v>12623</v>
      </c>
      <c r="J3100" s="159"/>
      <c r="K3100" s="160" t="s">
        <v>12624</v>
      </c>
      <c r="L3100" s="161" t="s">
        <v>530</v>
      </c>
      <c r="M3100" s="162" t="s">
        <v>12927</v>
      </c>
      <c r="N3100" s="163" t="s">
        <v>12672</v>
      </c>
      <c r="O3100" s="164" t="s">
        <v>12672</v>
      </c>
      <c r="P3100" s="165" t="s">
        <v>242</v>
      </c>
      <c r="Q3100" s="165" t="s">
        <v>2021</v>
      </c>
      <c r="R3100" s="165">
        <v>22</v>
      </c>
      <c r="S3100" s="166" t="s">
        <v>242</v>
      </c>
      <c r="T3100" s="165" t="s">
        <v>12645</v>
      </c>
      <c r="U3100" s="156"/>
      <c r="V3100" s="167" t="s">
        <v>12646</v>
      </c>
      <c r="W3100" s="156" t="s">
        <v>12647</v>
      </c>
      <c r="X3100" s="167" t="s">
        <v>12646</v>
      </c>
      <c r="Y3100" s="156"/>
      <c r="Z3100" s="156"/>
      <c r="AA3100" s="168" t="s">
        <v>16</v>
      </c>
      <c r="AB3100" s="169">
        <v>0.95</v>
      </c>
      <c r="AC3100" s="156"/>
      <c r="AD3100" s="156"/>
      <c r="AE3100" s="170"/>
      <c r="AF3100" s="156"/>
      <c r="AG3100" s="156" t="str">
        <f t="shared" si="48"/>
        <v>Y</v>
      </c>
      <c r="AH3100" s="156"/>
      <c r="AI3100" s="171">
        <v>1</v>
      </c>
      <c r="AJ3100" s="158" t="s">
        <v>10965</v>
      </c>
      <c r="AK3100" s="158" t="s">
        <v>334</v>
      </c>
      <c r="AL3100" s="158" t="s">
        <v>335</v>
      </c>
      <c r="AM3100" s="158" t="s">
        <v>191</v>
      </c>
      <c r="AN3100" s="172"/>
    </row>
    <row r="3101" spans="1:40" s="155" customFormat="1" ht="57" customHeight="1">
      <c r="A3101" s="155" t="s">
        <v>12642</v>
      </c>
      <c r="B3101" s="132" t="s">
        <v>16</v>
      </c>
      <c r="C3101" s="132" t="s">
        <v>16</v>
      </c>
      <c r="D3101" s="132" t="s">
        <v>16</v>
      </c>
      <c r="E3101" s="156" t="s">
        <v>12928</v>
      </c>
      <c r="F3101" s="156"/>
      <c r="G3101" s="157" t="s">
        <v>10967</v>
      </c>
      <c r="H3101" s="158" t="s">
        <v>10961</v>
      </c>
      <c r="I3101" s="158" t="s">
        <v>12627</v>
      </c>
      <c r="J3101" s="159"/>
      <c r="K3101" s="160" t="s">
        <v>12628</v>
      </c>
      <c r="L3101" s="161" t="s">
        <v>530</v>
      </c>
      <c r="M3101" s="162" t="s">
        <v>12927</v>
      </c>
      <c r="N3101" s="163" t="s">
        <v>12672</v>
      </c>
      <c r="O3101" s="164" t="s">
        <v>12672</v>
      </c>
      <c r="P3101" s="165" t="s">
        <v>242</v>
      </c>
      <c r="Q3101" s="165" t="s">
        <v>2021</v>
      </c>
      <c r="R3101" s="165">
        <v>22</v>
      </c>
      <c r="S3101" s="166" t="s">
        <v>242</v>
      </c>
      <c r="T3101" s="165" t="s">
        <v>12645</v>
      </c>
      <c r="U3101" s="156"/>
      <c r="V3101" s="167" t="s">
        <v>12646</v>
      </c>
      <c r="W3101" s="156" t="s">
        <v>12647</v>
      </c>
      <c r="X3101" s="167" t="s">
        <v>12646</v>
      </c>
      <c r="Y3101" s="156"/>
      <c r="Z3101" s="156"/>
      <c r="AA3101" s="168" t="s">
        <v>16</v>
      </c>
      <c r="AB3101" s="169">
        <v>0.95</v>
      </c>
      <c r="AC3101" s="156"/>
      <c r="AD3101" s="156"/>
      <c r="AE3101" s="170"/>
      <c r="AF3101" s="156"/>
      <c r="AG3101" s="156" t="str">
        <f t="shared" si="48"/>
        <v>Y</v>
      </c>
      <c r="AH3101" s="156"/>
      <c r="AI3101" s="171">
        <v>1</v>
      </c>
      <c r="AJ3101" s="158" t="s">
        <v>10971</v>
      </c>
      <c r="AK3101" s="158" t="s">
        <v>334</v>
      </c>
      <c r="AL3101" s="158" t="s">
        <v>335</v>
      </c>
      <c r="AM3101" s="158" t="s">
        <v>191</v>
      </c>
      <c r="AN3101" s="172"/>
    </row>
    <row r="3102" spans="1:40" s="155" customFormat="1" ht="57" customHeight="1">
      <c r="A3102" s="155" t="s">
        <v>12642</v>
      </c>
      <c r="B3102" s="132" t="s">
        <v>16</v>
      </c>
      <c r="C3102" s="132" t="s">
        <v>16</v>
      </c>
      <c r="D3102" s="132" t="s">
        <v>16</v>
      </c>
      <c r="E3102" s="156" t="s">
        <v>12929</v>
      </c>
      <c r="F3102" s="156"/>
      <c r="G3102" s="157" t="s">
        <v>11248</v>
      </c>
      <c r="H3102" s="158" t="s">
        <v>10961</v>
      </c>
      <c r="I3102" s="158" t="s">
        <v>12631</v>
      </c>
      <c r="J3102" s="173" t="s">
        <v>162</v>
      </c>
      <c r="K3102" s="160" t="s">
        <v>12632</v>
      </c>
      <c r="L3102" s="161" t="s">
        <v>530</v>
      </c>
      <c r="M3102" s="162" t="s">
        <v>12927</v>
      </c>
      <c r="N3102" s="163" t="s">
        <v>12672</v>
      </c>
      <c r="O3102" s="164" t="s">
        <v>12672</v>
      </c>
      <c r="P3102" s="165" t="s">
        <v>187</v>
      </c>
      <c r="Q3102" s="165" t="s">
        <v>1190</v>
      </c>
      <c r="R3102" s="165">
        <v>2000</v>
      </c>
      <c r="S3102" s="166" t="s">
        <v>242</v>
      </c>
      <c r="T3102" s="165" t="s">
        <v>12645</v>
      </c>
      <c r="U3102" s="156"/>
      <c r="V3102" s="167" t="s">
        <v>12646</v>
      </c>
      <c r="W3102" s="156" t="s">
        <v>12647</v>
      </c>
      <c r="X3102" s="167" t="s">
        <v>12646</v>
      </c>
      <c r="Y3102" s="156"/>
      <c r="Z3102" s="156"/>
      <c r="AA3102" s="168" t="s">
        <v>16</v>
      </c>
      <c r="AB3102" s="169">
        <v>0.95</v>
      </c>
      <c r="AC3102" s="156"/>
      <c r="AD3102" s="156"/>
      <c r="AE3102" s="170"/>
      <c r="AF3102" s="156"/>
      <c r="AG3102" s="156" t="str">
        <f t="shared" si="48"/>
        <v>Y</v>
      </c>
      <c r="AH3102" s="156"/>
      <c r="AI3102" s="171">
        <v>1</v>
      </c>
      <c r="AJ3102" s="158" t="s">
        <v>11252</v>
      </c>
      <c r="AK3102" s="158" t="s">
        <v>334</v>
      </c>
      <c r="AL3102" s="158" t="s">
        <v>335</v>
      </c>
      <c r="AM3102" s="158" t="s">
        <v>191</v>
      </c>
      <c r="AN3102" s="172"/>
    </row>
    <row r="3103" spans="1:40" s="155" customFormat="1" ht="57" customHeight="1">
      <c r="A3103" s="155" t="s">
        <v>12642</v>
      </c>
      <c r="B3103" s="132" t="s">
        <v>16</v>
      </c>
      <c r="C3103" s="132" t="s">
        <v>16</v>
      </c>
      <c r="D3103" s="132" t="s">
        <v>16</v>
      </c>
      <c r="E3103" s="156" t="s">
        <v>12930</v>
      </c>
      <c r="F3103" s="156"/>
      <c r="G3103" s="157" t="s">
        <v>11233</v>
      </c>
      <c r="H3103" s="158" t="s">
        <v>10961</v>
      </c>
      <c r="I3103" s="158" t="s">
        <v>12635</v>
      </c>
      <c r="J3103" s="159"/>
      <c r="K3103" s="160" t="s">
        <v>12636</v>
      </c>
      <c r="L3103" s="161" t="s">
        <v>530</v>
      </c>
      <c r="M3103" s="162" t="s">
        <v>12927</v>
      </c>
      <c r="N3103" s="163" t="s">
        <v>12672</v>
      </c>
      <c r="O3103" s="164" t="s">
        <v>12672</v>
      </c>
      <c r="P3103" s="165" t="s">
        <v>187</v>
      </c>
      <c r="Q3103" s="165" t="s">
        <v>1190</v>
      </c>
      <c r="R3103" s="165">
        <v>8000</v>
      </c>
      <c r="S3103" s="166" t="s">
        <v>242</v>
      </c>
      <c r="T3103" s="165" t="s">
        <v>12645</v>
      </c>
      <c r="U3103" s="156"/>
      <c r="V3103" s="167" t="s">
        <v>12646</v>
      </c>
      <c r="W3103" s="156" t="s">
        <v>12647</v>
      </c>
      <c r="X3103" s="167" t="s">
        <v>12646</v>
      </c>
      <c r="Y3103" s="156"/>
      <c r="Z3103" s="156"/>
      <c r="AA3103" s="168" t="s">
        <v>16</v>
      </c>
      <c r="AB3103" s="169">
        <v>0.95</v>
      </c>
      <c r="AC3103" s="156"/>
      <c r="AD3103" s="156"/>
      <c r="AE3103" s="170"/>
      <c r="AF3103" s="156"/>
      <c r="AG3103" s="156" t="str">
        <f t="shared" si="48"/>
        <v>Y</v>
      </c>
      <c r="AH3103" s="156"/>
      <c r="AI3103" s="171">
        <v>1</v>
      </c>
      <c r="AJ3103" s="158" t="s">
        <v>11239</v>
      </c>
      <c r="AK3103" s="158" t="s">
        <v>334</v>
      </c>
      <c r="AL3103" s="158" t="s">
        <v>335</v>
      </c>
      <c r="AM3103" s="158" t="s">
        <v>191</v>
      </c>
      <c r="AN3103" s="172"/>
    </row>
    <row r="3104" spans="1:40" s="155" customFormat="1" ht="57" customHeight="1">
      <c r="A3104" s="155" t="s">
        <v>12642</v>
      </c>
      <c r="B3104" s="132" t="s">
        <v>16</v>
      </c>
      <c r="C3104" s="132" t="s">
        <v>16</v>
      </c>
      <c r="D3104" s="132" t="s">
        <v>16</v>
      </c>
      <c r="E3104" s="156" t="s">
        <v>12931</v>
      </c>
      <c r="F3104" s="156"/>
      <c r="G3104" s="157" t="s">
        <v>11241</v>
      </c>
      <c r="H3104" s="174" t="s">
        <v>10961</v>
      </c>
      <c r="I3104" s="175" t="s">
        <v>12639</v>
      </c>
      <c r="J3104" s="159"/>
      <c r="K3104" s="179" t="s">
        <v>12640</v>
      </c>
      <c r="L3104" s="161" t="s">
        <v>530</v>
      </c>
      <c r="M3104" s="162" t="s">
        <v>12927</v>
      </c>
      <c r="N3104" s="163" t="s">
        <v>12672</v>
      </c>
      <c r="O3104" s="164" t="s">
        <v>12672</v>
      </c>
      <c r="P3104" s="165" t="s">
        <v>187</v>
      </c>
      <c r="Q3104" s="165" t="s">
        <v>1190</v>
      </c>
      <c r="R3104" s="165">
        <v>8000</v>
      </c>
      <c r="S3104" s="166" t="s">
        <v>242</v>
      </c>
      <c r="T3104" s="165" t="s">
        <v>12645</v>
      </c>
      <c r="U3104" s="156"/>
      <c r="V3104" s="167" t="s">
        <v>12646</v>
      </c>
      <c r="W3104" s="156" t="s">
        <v>12647</v>
      </c>
      <c r="X3104" s="167" t="s">
        <v>12646</v>
      </c>
      <c r="Y3104" s="156"/>
      <c r="Z3104" s="156"/>
      <c r="AA3104" s="168" t="s">
        <v>16</v>
      </c>
      <c r="AB3104" s="169">
        <v>0.95</v>
      </c>
      <c r="AC3104" s="156"/>
      <c r="AD3104" s="156"/>
      <c r="AE3104" s="170"/>
      <c r="AF3104" s="156"/>
      <c r="AG3104" s="156" t="str">
        <f t="shared" si="48"/>
        <v>Y</v>
      </c>
      <c r="AH3104" s="156"/>
      <c r="AI3104" s="171">
        <v>1</v>
      </c>
      <c r="AJ3104" s="158" t="s">
        <v>11246</v>
      </c>
      <c r="AK3104" s="158" t="s">
        <v>334</v>
      </c>
      <c r="AL3104" s="158" t="s">
        <v>335</v>
      </c>
      <c r="AM3104" s="158" t="s">
        <v>191</v>
      </c>
      <c r="AN3104" s="172"/>
    </row>
    <row r="3105" spans="1:40" s="155" customFormat="1" ht="57" customHeight="1">
      <c r="A3105" s="155" t="s">
        <v>12642</v>
      </c>
      <c r="B3105" s="132" t="s">
        <v>16</v>
      </c>
      <c r="C3105" s="132" t="s">
        <v>16</v>
      </c>
      <c r="D3105" s="132" t="s">
        <v>16</v>
      </c>
      <c r="E3105" s="156" t="s">
        <v>12932</v>
      </c>
      <c r="F3105" s="156"/>
      <c r="G3105" s="157" t="s">
        <v>10744</v>
      </c>
      <c r="H3105" s="158" t="s">
        <v>10745</v>
      </c>
      <c r="I3105" s="158" t="s">
        <v>10745</v>
      </c>
      <c r="J3105" s="204" t="s">
        <v>10746</v>
      </c>
      <c r="K3105" s="205" t="s">
        <v>10747</v>
      </c>
      <c r="L3105" s="161" t="s">
        <v>530</v>
      </c>
      <c r="M3105" s="162" t="s">
        <v>12927</v>
      </c>
      <c r="N3105" s="163" t="s">
        <v>12672</v>
      </c>
      <c r="O3105" s="164" t="s">
        <v>12672</v>
      </c>
      <c r="P3105" s="165" t="s">
        <v>187</v>
      </c>
      <c r="Q3105" s="165" t="s">
        <v>2447</v>
      </c>
      <c r="R3105" s="165" t="s">
        <v>16</v>
      </c>
      <c r="S3105" s="166" t="s">
        <v>242</v>
      </c>
      <c r="T3105" s="170" t="s">
        <v>187</v>
      </c>
      <c r="U3105" s="156"/>
      <c r="V3105" s="167" t="s">
        <v>12646</v>
      </c>
      <c r="W3105" s="156" t="s">
        <v>12647</v>
      </c>
      <c r="X3105" s="167" t="s">
        <v>12646</v>
      </c>
      <c r="Y3105" s="156"/>
      <c r="Z3105" s="156"/>
      <c r="AA3105" s="168" t="s">
        <v>16</v>
      </c>
      <c r="AB3105" s="169">
        <v>0.95</v>
      </c>
      <c r="AC3105" s="156"/>
      <c r="AD3105" s="156"/>
      <c r="AE3105" s="170"/>
      <c r="AF3105" s="156"/>
      <c r="AG3105" s="156" t="str">
        <f t="shared" si="48"/>
        <v>N</v>
      </c>
      <c r="AH3105" s="156"/>
      <c r="AI3105" s="171">
        <v>1</v>
      </c>
      <c r="AJ3105" s="158" t="s">
        <v>10748</v>
      </c>
      <c r="AK3105" s="158" t="s">
        <v>334</v>
      </c>
      <c r="AL3105" s="158" t="s">
        <v>335</v>
      </c>
      <c r="AM3105" s="158" t="s">
        <v>191</v>
      </c>
      <c r="AN3105" s="172"/>
    </row>
    <row r="3106" spans="1:40" s="155" customFormat="1" ht="57" customHeight="1">
      <c r="A3106" s="155" t="s">
        <v>12642</v>
      </c>
      <c r="B3106" s="132" t="s">
        <v>16</v>
      </c>
      <c r="C3106" s="132" t="s">
        <v>16</v>
      </c>
      <c r="D3106" s="132" t="s">
        <v>16</v>
      </c>
      <c r="E3106" s="156" t="s">
        <v>12933</v>
      </c>
      <c r="F3106" s="156"/>
      <c r="G3106" s="157" t="s">
        <v>10960</v>
      </c>
      <c r="H3106" s="158" t="s">
        <v>10961</v>
      </c>
      <c r="I3106" s="158" t="s">
        <v>12623</v>
      </c>
      <c r="J3106" s="159"/>
      <c r="K3106" s="160" t="s">
        <v>12624</v>
      </c>
      <c r="L3106" s="161" t="s">
        <v>1033</v>
      </c>
      <c r="M3106" s="162" t="s">
        <v>12934</v>
      </c>
      <c r="N3106" s="163" t="s">
        <v>12672</v>
      </c>
      <c r="O3106" s="164" t="s">
        <v>12672</v>
      </c>
      <c r="P3106" s="165" t="s">
        <v>242</v>
      </c>
      <c r="Q3106" s="165" t="s">
        <v>2021</v>
      </c>
      <c r="R3106" s="165">
        <v>22</v>
      </c>
      <c r="S3106" s="166" t="s">
        <v>242</v>
      </c>
      <c r="T3106" s="165" t="s">
        <v>12645</v>
      </c>
      <c r="U3106" s="156"/>
      <c r="V3106" s="167" t="s">
        <v>12646</v>
      </c>
      <c r="W3106" s="156" t="s">
        <v>12647</v>
      </c>
      <c r="X3106" s="167" t="s">
        <v>12646</v>
      </c>
      <c r="Y3106" s="156"/>
      <c r="Z3106" s="156"/>
      <c r="AA3106" s="168" t="s">
        <v>16</v>
      </c>
      <c r="AB3106" s="169">
        <v>0.95</v>
      </c>
      <c r="AC3106" s="156"/>
      <c r="AD3106" s="156"/>
      <c r="AE3106" s="170"/>
      <c r="AF3106" s="156"/>
      <c r="AG3106" s="156" t="str">
        <f t="shared" si="48"/>
        <v>Y</v>
      </c>
      <c r="AH3106" s="156"/>
      <c r="AI3106" s="171">
        <v>1</v>
      </c>
      <c r="AJ3106" s="158" t="s">
        <v>10965</v>
      </c>
      <c r="AK3106" s="158" t="s">
        <v>1028</v>
      </c>
      <c r="AL3106" s="158" t="s">
        <v>1029</v>
      </c>
      <c r="AM3106" s="158" t="s">
        <v>191</v>
      </c>
      <c r="AN3106" s="172"/>
    </row>
    <row r="3107" spans="1:40" s="155" customFormat="1" ht="57" customHeight="1">
      <c r="A3107" s="155" t="s">
        <v>12642</v>
      </c>
      <c r="B3107" s="132" t="s">
        <v>16</v>
      </c>
      <c r="C3107" s="132" t="s">
        <v>16</v>
      </c>
      <c r="D3107" s="132" t="s">
        <v>16</v>
      </c>
      <c r="E3107" s="156" t="s">
        <v>12935</v>
      </c>
      <c r="F3107" s="156"/>
      <c r="G3107" s="157" t="s">
        <v>10967</v>
      </c>
      <c r="H3107" s="158" t="s">
        <v>10961</v>
      </c>
      <c r="I3107" s="158" t="s">
        <v>12627</v>
      </c>
      <c r="J3107" s="159"/>
      <c r="K3107" s="160" t="s">
        <v>12628</v>
      </c>
      <c r="L3107" s="161" t="s">
        <v>1033</v>
      </c>
      <c r="M3107" s="162" t="s">
        <v>12934</v>
      </c>
      <c r="N3107" s="163" t="s">
        <v>12672</v>
      </c>
      <c r="O3107" s="164" t="s">
        <v>12672</v>
      </c>
      <c r="P3107" s="165" t="s">
        <v>242</v>
      </c>
      <c r="Q3107" s="165" t="s">
        <v>2021</v>
      </c>
      <c r="R3107" s="165">
        <v>22</v>
      </c>
      <c r="S3107" s="166" t="s">
        <v>242</v>
      </c>
      <c r="T3107" s="165" t="s">
        <v>12645</v>
      </c>
      <c r="U3107" s="156"/>
      <c r="V3107" s="167" t="s">
        <v>12646</v>
      </c>
      <c r="W3107" s="156" t="s">
        <v>12647</v>
      </c>
      <c r="X3107" s="167" t="s">
        <v>12646</v>
      </c>
      <c r="Y3107" s="156"/>
      <c r="Z3107" s="156"/>
      <c r="AA3107" s="168" t="s">
        <v>16</v>
      </c>
      <c r="AB3107" s="169">
        <v>0.95</v>
      </c>
      <c r="AC3107" s="156"/>
      <c r="AD3107" s="156"/>
      <c r="AE3107" s="170"/>
      <c r="AF3107" s="156"/>
      <c r="AG3107" s="156" t="str">
        <f t="shared" si="48"/>
        <v>Y</v>
      </c>
      <c r="AH3107" s="156"/>
      <c r="AI3107" s="171">
        <v>1</v>
      </c>
      <c r="AJ3107" s="158" t="s">
        <v>10971</v>
      </c>
      <c r="AK3107" s="158" t="s">
        <v>1028</v>
      </c>
      <c r="AL3107" s="158" t="s">
        <v>1029</v>
      </c>
      <c r="AM3107" s="158" t="s">
        <v>191</v>
      </c>
      <c r="AN3107" s="172"/>
    </row>
    <row r="3108" spans="1:40" s="155" customFormat="1" ht="57" customHeight="1">
      <c r="A3108" s="155" t="s">
        <v>12642</v>
      </c>
      <c r="B3108" s="132" t="s">
        <v>16</v>
      </c>
      <c r="C3108" s="132" t="s">
        <v>16</v>
      </c>
      <c r="D3108" s="132" t="s">
        <v>16</v>
      </c>
      <c r="E3108" s="156" t="s">
        <v>12936</v>
      </c>
      <c r="F3108" s="156"/>
      <c r="G3108" s="157" t="s">
        <v>11248</v>
      </c>
      <c r="H3108" s="158" t="s">
        <v>10961</v>
      </c>
      <c r="I3108" s="158" t="s">
        <v>12631</v>
      </c>
      <c r="J3108" s="173" t="s">
        <v>162</v>
      </c>
      <c r="K3108" s="160" t="s">
        <v>12632</v>
      </c>
      <c r="L3108" s="161" t="s">
        <v>1033</v>
      </c>
      <c r="M3108" s="162" t="s">
        <v>12934</v>
      </c>
      <c r="N3108" s="163" t="s">
        <v>12672</v>
      </c>
      <c r="O3108" s="164" t="s">
        <v>12672</v>
      </c>
      <c r="P3108" s="165" t="s">
        <v>242</v>
      </c>
      <c r="Q3108" s="165" t="s">
        <v>1190</v>
      </c>
      <c r="R3108" s="165">
        <v>2000</v>
      </c>
      <c r="S3108" s="166" t="s">
        <v>242</v>
      </c>
      <c r="T3108" s="165" t="s">
        <v>12645</v>
      </c>
      <c r="U3108" s="156"/>
      <c r="V3108" s="167" t="s">
        <v>12646</v>
      </c>
      <c r="W3108" s="156" t="s">
        <v>12647</v>
      </c>
      <c r="X3108" s="167" t="s">
        <v>12646</v>
      </c>
      <c r="Y3108" s="156"/>
      <c r="Z3108" s="156"/>
      <c r="AA3108" s="168" t="s">
        <v>16</v>
      </c>
      <c r="AB3108" s="169">
        <v>0.95</v>
      </c>
      <c r="AC3108" s="156"/>
      <c r="AD3108" s="156"/>
      <c r="AE3108" s="170"/>
      <c r="AF3108" s="156"/>
      <c r="AG3108" s="156" t="str">
        <f t="shared" si="48"/>
        <v>Y</v>
      </c>
      <c r="AH3108" s="156"/>
      <c r="AI3108" s="171">
        <v>1</v>
      </c>
      <c r="AJ3108" s="158" t="s">
        <v>11252</v>
      </c>
      <c r="AK3108" s="158" t="s">
        <v>1028</v>
      </c>
      <c r="AL3108" s="158" t="s">
        <v>1029</v>
      </c>
      <c r="AM3108" s="158" t="s">
        <v>191</v>
      </c>
      <c r="AN3108" s="172"/>
    </row>
    <row r="3109" spans="1:40" s="155" customFormat="1" ht="57" customHeight="1">
      <c r="A3109" s="155" t="s">
        <v>12642</v>
      </c>
      <c r="B3109" s="132" t="s">
        <v>16</v>
      </c>
      <c r="C3109" s="132" t="s">
        <v>16</v>
      </c>
      <c r="D3109" s="132" t="s">
        <v>16</v>
      </c>
      <c r="E3109" s="156" t="s">
        <v>12937</v>
      </c>
      <c r="F3109" s="156"/>
      <c r="G3109" s="157" t="s">
        <v>11233</v>
      </c>
      <c r="H3109" s="158" t="s">
        <v>10961</v>
      </c>
      <c r="I3109" s="158" t="s">
        <v>12635</v>
      </c>
      <c r="J3109" s="159"/>
      <c r="K3109" s="160" t="s">
        <v>12636</v>
      </c>
      <c r="L3109" s="161" t="s">
        <v>1033</v>
      </c>
      <c r="M3109" s="162" t="s">
        <v>12934</v>
      </c>
      <c r="N3109" s="163" t="s">
        <v>12672</v>
      </c>
      <c r="O3109" s="164" t="s">
        <v>12672</v>
      </c>
      <c r="P3109" s="165" t="s">
        <v>187</v>
      </c>
      <c r="Q3109" s="165" t="s">
        <v>1190</v>
      </c>
      <c r="R3109" s="165">
        <v>8000</v>
      </c>
      <c r="S3109" s="166" t="s">
        <v>242</v>
      </c>
      <c r="T3109" s="165" t="s">
        <v>12645</v>
      </c>
      <c r="U3109" s="156"/>
      <c r="V3109" s="167" t="s">
        <v>12646</v>
      </c>
      <c r="W3109" s="156" t="s">
        <v>12647</v>
      </c>
      <c r="X3109" s="167" t="s">
        <v>12646</v>
      </c>
      <c r="Y3109" s="156"/>
      <c r="Z3109" s="156"/>
      <c r="AA3109" s="168" t="s">
        <v>16</v>
      </c>
      <c r="AB3109" s="169">
        <v>0.95</v>
      </c>
      <c r="AC3109" s="156"/>
      <c r="AD3109" s="156"/>
      <c r="AE3109" s="170"/>
      <c r="AF3109" s="156"/>
      <c r="AG3109" s="156" t="str">
        <f t="shared" si="48"/>
        <v>Y</v>
      </c>
      <c r="AH3109" s="156"/>
      <c r="AI3109" s="171">
        <v>1</v>
      </c>
      <c r="AJ3109" s="158" t="s">
        <v>11239</v>
      </c>
      <c r="AK3109" s="158" t="s">
        <v>1028</v>
      </c>
      <c r="AL3109" s="158" t="s">
        <v>1029</v>
      </c>
      <c r="AM3109" s="158" t="s">
        <v>191</v>
      </c>
      <c r="AN3109" s="172"/>
    </row>
    <row r="3110" spans="1:40" s="155" customFormat="1" ht="57" customHeight="1">
      <c r="A3110" s="155" t="s">
        <v>12642</v>
      </c>
      <c r="B3110" s="132" t="s">
        <v>16</v>
      </c>
      <c r="C3110" s="132" t="s">
        <v>16</v>
      </c>
      <c r="D3110" s="132" t="s">
        <v>16</v>
      </c>
      <c r="E3110" s="156" t="s">
        <v>12938</v>
      </c>
      <c r="F3110" s="156"/>
      <c r="G3110" s="157" t="s">
        <v>11241</v>
      </c>
      <c r="H3110" s="174" t="s">
        <v>10961</v>
      </c>
      <c r="I3110" s="175" t="s">
        <v>12639</v>
      </c>
      <c r="J3110" s="159"/>
      <c r="K3110" s="176" t="s">
        <v>12640</v>
      </c>
      <c r="L3110" s="161" t="s">
        <v>1033</v>
      </c>
      <c r="M3110" s="162" t="s">
        <v>12934</v>
      </c>
      <c r="N3110" s="163" t="s">
        <v>12672</v>
      </c>
      <c r="O3110" s="164" t="s">
        <v>12672</v>
      </c>
      <c r="P3110" s="165" t="s">
        <v>187</v>
      </c>
      <c r="Q3110" s="165" t="s">
        <v>1190</v>
      </c>
      <c r="R3110" s="165">
        <v>8000</v>
      </c>
      <c r="S3110" s="166" t="s">
        <v>242</v>
      </c>
      <c r="T3110" s="165" t="s">
        <v>12645</v>
      </c>
      <c r="U3110" s="156"/>
      <c r="V3110" s="167" t="s">
        <v>12646</v>
      </c>
      <c r="W3110" s="156" t="s">
        <v>12647</v>
      </c>
      <c r="X3110" s="167" t="s">
        <v>12646</v>
      </c>
      <c r="Y3110" s="156"/>
      <c r="Z3110" s="156"/>
      <c r="AA3110" s="168" t="s">
        <v>16</v>
      </c>
      <c r="AB3110" s="169">
        <v>0.95</v>
      </c>
      <c r="AC3110" s="156"/>
      <c r="AD3110" s="156"/>
      <c r="AE3110" s="170"/>
      <c r="AF3110" s="156"/>
      <c r="AG3110" s="156" t="str">
        <f t="shared" si="48"/>
        <v>Y</v>
      </c>
      <c r="AH3110" s="156"/>
      <c r="AI3110" s="171">
        <v>1</v>
      </c>
      <c r="AJ3110" s="158" t="s">
        <v>11246</v>
      </c>
      <c r="AK3110" s="158" t="s">
        <v>1028</v>
      </c>
      <c r="AL3110" s="158" t="s">
        <v>1029</v>
      </c>
      <c r="AM3110" s="158" t="s">
        <v>191</v>
      </c>
      <c r="AN3110" s="172"/>
    </row>
    <row r="3111" spans="1:40" s="155" customFormat="1" ht="57" customHeight="1">
      <c r="A3111" s="155" t="s">
        <v>12642</v>
      </c>
      <c r="B3111" s="132" t="s">
        <v>16</v>
      </c>
      <c r="C3111" s="132" t="s">
        <v>16</v>
      </c>
      <c r="D3111" s="132" t="s">
        <v>16</v>
      </c>
      <c r="E3111" s="156" t="s">
        <v>12939</v>
      </c>
      <c r="F3111" s="156"/>
      <c r="G3111" s="157" t="s">
        <v>10960</v>
      </c>
      <c r="H3111" s="158" t="s">
        <v>10961</v>
      </c>
      <c r="I3111" s="158" t="s">
        <v>12623</v>
      </c>
      <c r="J3111" s="159"/>
      <c r="K3111" s="160" t="s">
        <v>12624</v>
      </c>
      <c r="L3111" s="161" t="s">
        <v>551</v>
      </c>
      <c r="M3111" s="162" t="s">
        <v>12940</v>
      </c>
      <c r="N3111" s="163" t="s">
        <v>12672</v>
      </c>
      <c r="O3111" s="164" t="s">
        <v>12672</v>
      </c>
      <c r="P3111" s="165" t="s">
        <v>242</v>
      </c>
      <c r="Q3111" s="165" t="s">
        <v>2021</v>
      </c>
      <c r="R3111" s="165">
        <v>22</v>
      </c>
      <c r="S3111" s="166" t="s">
        <v>242</v>
      </c>
      <c r="T3111" s="165" t="s">
        <v>12645</v>
      </c>
      <c r="U3111" s="156"/>
      <c r="V3111" s="167" t="s">
        <v>12646</v>
      </c>
      <c r="W3111" s="156" t="s">
        <v>12647</v>
      </c>
      <c r="X3111" s="167" t="s">
        <v>12646</v>
      </c>
      <c r="Y3111" s="156"/>
      <c r="Z3111" s="156"/>
      <c r="AA3111" s="168" t="s">
        <v>16</v>
      </c>
      <c r="AB3111" s="169">
        <v>0.95</v>
      </c>
      <c r="AC3111" s="156"/>
      <c r="AD3111" s="156"/>
      <c r="AE3111" s="170"/>
      <c r="AF3111" s="156"/>
      <c r="AG3111" s="156" t="str">
        <f t="shared" si="48"/>
        <v>Y</v>
      </c>
      <c r="AH3111" s="156"/>
      <c r="AI3111" s="171">
        <v>1</v>
      </c>
      <c r="AJ3111" s="158" t="s">
        <v>10965</v>
      </c>
      <c r="AK3111" s="158" t="s">
        <v>334</v>
      </c>
      <c r="AL3111" s="158" t="s">
        <v>335</v>
      </c>
      <c r="AM3111" s="158" t="s">
        <v>191</v>
      </c>
      <c r="AN3111" s="172"/>
    </row>
    <row r="3112" spans="1:40" s="155" customFormat="1" ht="57" customHeight="1">
      <c r="A3112" s="155" t="s">
        <v>12642</v>
      </c>
      <c r="B3112" s="132" t="s">
        <v>16</v>
      </c>
      <c r="C3112" s="132" t="s">
        <v>16</v>
      </c>
      <c r="D3112" s="132" t="s">
        <v>16</v>
      </c>
      <c r="E3112" s="156" t="s">
        <v>12941</v>
      </c>
      <c r="F3112" s="156"/>
      <c r="G3112" s="157" t="s">
        <v>10967</v>
      </c>
      <c r="H3112" s="158" t="s">
        <v>10961</v>
      </c>
      <c r="I3112" s="158" t="s">
        <v>12627</v>
      </c>
      <c r="J3112" s="159"/>
      <c r="K3112" s="160" t="s">
        <v>12628</v>
      </c>
      <c r="L3112" s="161" t="s">
        <v>551</v>
      </c>
      <c r="M3112" s="162" t="s">
        <v>12940</v>
      </c>
      <c r="N3112" s="163" t="s">
        <v>12672</v>
      </c>
      <c r="O3112" s="164" t="s">
        <v>12672</v>
      </c>
      <c r="P3112" s="165" t="s">
        <v>242</v>
      </c>
      <c r="Q3112" s="165" t="s">
        <v>2021</v>
      </c>
      <c r="R3112" s="165">
        <v>22</v>
      </c>
      <c r="S3112" s="166" t="s">
        <v>242</v>
      </c>
      <c r="T3112" s="165" t="s">
        <v>12645</v>
      </c>
      <c r="U3112" s="156"/>
      <c r="V3112" s="167" t="s">
        <v>12646</v>
      </c>
      <c r="W3112" s="156" t="s">
        <v>12647</v>
      </c>
      <c r="X3112" s="167" t="s">
        <v>12646</v>
      </c>
      <c r="Y3112" s="156"/>
      <c r="Z3112" s="156"/>
      <c r="AA3112" s="168" t="s">
        <v>16</v>
      </c>
      <c r="AB3112" s="169">
        <v>0.95</v>
      </c>
      <c r="AC3112" s="156"/>
      <c r="AD3112" s="156"/>
      <c r="AE3112" s="170"/>
      <c r="AF3112" s="156"/>
      <c r="AG3112" s="156" t="str">
        <f t="shared" si="48"/>
        <v>Y</v>
      </c>
      <c r="AH3112" s="156"/>
      <c r="AI3112" s="171">
        <v>1</v>
      </c>
      <c r="AJ3112" s="158" t="s">
        <v>10971</v>
      </c>
      <c r="AK3112" s="158" t="s">
        <v>334</v>
      </c>
      <c r="AL3112" s="158" t="s">
        <v>335</v>
      </c>
      <c r="AM3112" s="158" t="s">
        <v>191</v>
      </c>
      <c r="AN3112" s="172"/>
    </row>
    <row r="3113" spans="1:40" s="155" customFormat="1" ht="57" customHeight="1">
      <c r="A3113" s="155" t="s">
        <v>12642</v>
      </c>
      <c r="B3113" s="132" t="s">
        <v>16</v>
      </c>
      <c r="C3113" s="132" t="s">
        <v>16</v>
      </c>
      <c r="D3113" s="132" t="s">
        <v>16</v>
      </c>
      <c r="E3113" s="156" t="s">
        <v>12942</v>
      </c>
      <c r="F3113" s="156"/>
      <c r="G3113" s="157" t="s">
        <v>11248</v>
      </c>
      <c r="H3113" s="158" t="s">
        <v>10961</v>
      </c>
      <c r="I3113" s="158" t="s">
        <v>12631</v>
      </c>
      <c r="J3113" s="173" t="s">
        <v>162</v>
      </c>
      <c r="K3113" s="160" t="s">
        <v>12632</v>
      </c>
      <c r="L3113" s="161" t="s">
        <v>551</v>
      </c>
      <c r="M3113" s="162" t="s">
        <v>12940</v>
      </c>
      <c r="N3113" s="163" t="s">
        <v>12672</v>
      </c>
      <c r="O3113" s="164" t="s">
        <v>12672</v>
      </c>
      <c r="P3113" s="165" t="s">
        <v>187</v>
      </c>
      <c r="Q3113" s="165" t="s">
        <v>1190</v>
      </c>
      <c r="R3113" s="165">
        <v>2000</v>
      </c>
      <c r="S3113" s="166" t="s">
        <v>242</v>
      </c>
      <c r="T3113" s="165" t="s">
        <v>12645</v>
      </c>
      <c r="U3113" s="156"/>
      <c r="V3113" s="167" t="s">
        <v>12646</v>
      </c>
      <c r="W3113" s="156" t="s">
        <v>12647</v>
      </c>
      <c r="X3113" s="167" t="s">
        <v>12646</v>
      </c>
      <c r="Y3113" s="156"/>
      <c r="Z3113" s="156"/>
      <c r="AA3113" s="168" t="s">
        <v>16</v>
      </c>
      <c r="AB3113" s="169">
        <v>0.95</v>
      </c>
      <c r="AC3113" s="156"/>
      <c r="AD3113" s="156"/>
      <c r="AE3113" s="170"/>
      <c r="AF3113" s="156"/>
      <c r="AG3113" s="156" t="str">
        <f t="shared" si="48"/>
        <v>Y</v>
      </c>
      <c r="AH3113" s="156"/>
      <c r="AI3113" s="171">
        <v>1</v>
      </c>
      <c r="AJ3113" s="158" t="s">
        <v>11252</v>
      </c>
      <c r="AK3113" s="158" t="s">
        <v>334</v>
      </c>
      <c r="AL3113" s="158" t="s">
        <v>335</v>
      </c>
      <c r="AM3113" s="158" t="s">
        <v>191</v>
      </c>
      <c r="AN3113" s="172"/>
    </row>
    <row r="3114" spans="1:40" s="155" customFormat="1" ht="57" customHeight="1">
      <c r="A3114" s="155" t="s">
        <v>12642</v>
      </c>
      <c r="B3114" s="132" t="s">
        <v>16</v>
      </c>
      <c r="C3114" s="132" t="s">
        <v>16</v>
      </c>
      <c r="D3114" s="132" t="s">
        <v>16</v>
      </c>
      <c r="E3114" s="156" t="s">
        <v>12943</v>
      </c>
      <c r="F3114" s="156"/>
      <c r="G3114" s="157" t="s">
        <v>11241</v>
      </c>
      <c r="H3114" s="174" t="s">
        <v>10961</v>
      </c>
      <c r="I3114" s="175" t="s">
        <v>12639</v>
      </c>
      <c r="J3114" s="159"/>
      <c r="K3114" s="176" t="s">
        <v>12640</v>
      </c>
      <c r="L3114" s="161" t="s">
        <v>551</v>
      </c>
      <c r="M3114" s="162" t="s">
        <v>12940</v>
      </c>
      <c r="N3114" s="163" t="s">
        <v>12672</v>
      </c>
      <c r="O3114" s="164" t="s">
        <v>12672</v>
      </c>
      <c r="P3114" s="165" t="s">
        <v>187</v>
      </c>
      <c r="Q3114" s="165" t="s">
        <v>1190</v>
      </c>
      <c r="R3114" s="165">
        <v>8000</v>
      </c>
      <c r="S3114" s="166" t="s">
        <v>242</v>
      </c>
      <c r="T3114" s="165" t="s">
        <v>12645</v>
      </c>
      <c r="U3114" s="156"/>
      <c r="V3114" s="167" t="s">
        <v>12646</v>
      </c>
      <c r="W3114" s="156" t="s">
        <v>12647</v>
      </c>
      <c r="X3114" s="167" t="s">
        <v>12646</v>
      </c>
      <c r="Y3114" s="156"/>
      <c r="Z3114" s="156"/>
      <c r="AA3114" s="168" t="s">
        <v>16</v>
      </c>
      <c r="AB3114" s="169">
        <v>0.95</v>
      </c>
      <c r="AC3114" s="156"/>
      <c r="AD3114" s="156"/>
      <c r="AE3114" s="170"/>
      <c r="AF3114" s="156"/>
      <c r="AG3114" s="156" t="str">
        <f t="shared" si="48"/>
        <v>Y</v>
      </c>
      <c r="AH3114" s="156"/>
      <c r="AI3114" s="171">
        <v>1</v>
      </c>
      <c r="AJ3114" s="158" t="s">
        <v>11246</v>
      </c>
      <c r="AK3114" s="158" t="s">
        <v>334</v>
      </c>
      <c r="AL3114" s="158" t="s">
        <v>335</v>
      </c>
      <c r="AM3114" s="158" t="s">
        <v>191</v>
      </c>
      <c r="AN3114" s="172"/>
    </row>
    <row r="3115" spans="1:40" s="155" customFormat="1" ht="57" customHeight="1">
      <c r="A3115" s="155" t="s">
        <v>12642</v>
      </c>
      <c r="B3115" s="132" t="s">
        <v>16</v>
      </c>
      <c r="C3115" s="132" t="s">
        <v>16</v>
      </c>
      <c r="D3115" s="132" t="s">
        <v>16</v>
      </c>
      <c r="E3115" s="156" t="s">
        <v>12944</v>
      </c>
      <c r="F3115" s="156"/>
      <c r="G3115" s="157" t="s">
        <v>11233</v>
      </c>
      <c r="H3115" s="158" t="s">
        <v>10961</v>
      </c>
      <c r="I3115" s="158" t="s">
        <v>12635</v>
      </c>
      <c r="J3115" s="159"/>
      <c r="K3115" s="160" t="s">
        <v>12636</v>
      </c>
      <c r="L3115" s="161" t="s">
        <v>551</v>
      </c>
      <c r="M3115" s="162" t="s">
        <v>12940</v>
      </c>
      <c r="N3115" s="163" t="s">
        <v>12672</v>
      </c>
      <c r="O3115" s="164" t="s">
        <v>12672</v>
      </c>
      <c r="P3115" s="165" t="s">
        <v>187</v>
      </c>
      <c r="Q3115" s="165" t="s">
        <v>1190</v>
      </c>
      <c r="R3115" s="165">
        <v>8000</v>
      </c>
      <c r="S3115" s="166" t="s">
        <v>242</v>
      </c>
      <c r="T3115" s="165" t="s">
        <v>12645</v>
      </c>
      <c r="U3115" s="156"/>
      <c r="V3115" s="167" t="s">
        <v>12646</v>
      </c>
      <c r="W3115" s="156" t="s">
        <v>12647</v>
      </c>
      <c r="X3115" s="167" t="s">
        <v>12646</v>
      </c>
      <c r="Y3115" s="156"/>
      <c r="Z3115" s="156"/>
      <c r="AA3115" s="168" t="s">
        <v>16</v>
      </c>
      <c r="AB3115" s="169">
        <v>0.95</v>
      </c>
      <c r="AC3115" s="156"/>
      <c r="AD3115" s="156"/>
      <c r="AE3115" s="170"/>
      <c r="AF3115" s="156"/>
      <c r="AG3115" s="156" t="str">
        <f t="shared" si="48"/>
        <v>Y</v>
      </c>
      <c r="AH3115" s="156"/>
      <c r="AI3115" s="171">
        <v>1</v>
      </c>
      <c r="AJ3115" s="158" t="s">
        <v>11239</v>
      </c>
      <c r="AK3115" s="158" t="s">
        <v>334</v>
      </c>
      <c r="AL3115" s="158" t="s">
        <v>335</v>
      </c>
      <c r="AM3115" s="158" t="s">
        <v>191</v>
      </c>
      <c r="AN3115" s="172"/>
    </row>
    <row r="3116" spans="1:40" s="155" customFormat="1" ht="57" customHeight="1">
      <c r="A3116" s="155" t="s">
        <v>12642</v>
      </c>
      <c r="B3116" s="132" t="s">
        <v>16</v>
      </c>
      <c r="C3116" s="132" t="s">
        <v>16</v>
      </c>
      <c r="D3116" s="132" t="s">
        <v>16</v>
      </c>
      <c r="E3116" s="156" t="s">
        <v>12945</v>
      </c>
      <c r="F3116" s="156"/>
      <c r="G3116" s="157" t="s">
        <v>10744</v>
      </c>
      <c r="H3116" s="158" t="s">
        <v>10745</v>
      </c>
      <c r="I3116" s="158" t="s">
        <v>10745</v>
      </c>
      <c r="J3116" s="204" t="s">
        <v>10746</v>
      </c>
      <c r="K3116" s="205" t="s">
        <v>10747</v>
      </c>
      <c r="L3116" s="161" t="s">
        <v>551</v>
      </c>
      <c r="M3116" s="162" t="s">
        <v>12940</v>
      </c>
      <c r="N3116" s="163" t="s">
        <v>12672</v>
      </c>
      <c r="O3116" s="164" t="s">
        <v>12672</v>
      </c>
      <c r="P3116" s="165" t="s">
        <v>187</v>
      </c>
      <c r="Q3116" s="165" t="s">
        <v>2447</v>
      </c>
      <c r="R3116" s="165" t="s">
        <v>16</v>
      </c>
      <c r="S3116" s="166" t="s">
        <v>242</v>
      </c>
      <c r="T3116" s="170" t="s">
        <v>187</v>
      </c>
      <c r="U3116" s="156"/>
      <c r="V3116" s="167" t="s">
        <v>12646</v>
      </c>
      <c r="W3116" s="156" t="s">
        <v>12647</v>
      </c>
      <c r="X3116" s="167" t="s">
        <v>12646</v>
      </c>
      <c r="Y3116" s="156"/>
      <c r="Z3116" s="156"/>
      <c r="AA3116" s="168" t="s">
        <v>16</v>
      </c>
      <c r="AB3116" s="169">
        <v>0.95</v>
      </c>
      <c r="AC3116" s="156"/>
      <c r="AD3116" s="156"/>
      <c r="AE3116" s="170"/>
      <c r="AF3116" s="156"/>
      <c r="AG3116" s="156" t="str">
        <f t="shared" si="48"/>
        <v>N</v>
      </c>
      <c r="AH3116" s="156"/>
      <c r="AI3116" s="171">
        <v>1</v>
      </c>
      <c r="AJ3116" s="158" t="s">
        <v>10748</v>
      </c>
      <c r="AK3116" s="158" t="s">
        <v>334</v>
      </c>
      <c r="AL3116" s="158" t="s">
        <v>335</v>
      </c>
      <c r="AM3116" s="158" t="s">
        <v>191</v>
      </c>
      <c r="AN3116" s="172"/>
    </row>
    <row r="3117" spans="1:40" s="155" customFormat="1" ht="57" customHeight="1">
      <c r="A3117" s="155" t="s">
        <v>12642</v>
      </c>
      <c r="B3117" s="132" t="s">
        <v>16</v>
      </c>
      <c r="C3117" s="132" t="s">
        <v>16</v>
      </c>
      <c r="D3117" s="132" t="s">
        <v>16</v>
      </c>
      <c r="E3117" s="156" t="s">
        <v>12946</v>
      </c>
      <c r="F3117" s="156"/>
      <c r="G3117" s="157" t="s">
        <v>11248</v>
      </c>
      <c r="H3117" s="158" t="s">
        <v>10961</v>
      </c>
      <c r="I3117" s="158" t="s">
        <v>12631</v>
      </c>
      <c r="J3117" s="173" t="s">
        <v>162</v>
      </c>
      <c r="K3117" s="160" t="s">
        <v>12632</v>
      </c>
      <c r="L3117" s="161" t="s">
        <v>558</v>
      </c>
      <c r="M3117" s="162" t="s">
        <v>12947</v>
      </c>
      <c r="N3117" s="163" t="s">
        <v>12672</v>
      </c>
      <c r="O3117" s="164" t="s">
        <v>12672</v>
      </c>
      <c r="P3117" s="165" t="s">
        <v>242</v>
      </c>
      <c r="Q3117" s="165" t="s">
        <v>1190</v>
      </c>
      <c r="R3117" s="165">
        <v>2000</v>
      </c>
      <c r="S3117" s="166" t="s">
        <v>242</v>
      </c>
      <c r="T3117" s="165" t="s">
        <v>12645</v>
      </c>
      <c r="U3117" s="156"/>
      <c r="V3117" s="167" t="s">
        <v>12646</v>
      </c>
      <c r="W3117" s="156" t="s">
        <v>12647</v>
      </c>
      <c r="X3117" s="167" t="s">
        <v>12646</v>
      </c>
      <c r="Y3117" s="156"/>
      <c r="Z3117" s="156"/>
      <c r="AA3117" s="168" t="s">
        <v>16</v>
      </c>
      <c r="AB3117" s="169">
        <v>0.95</v>
      </c>
      <c r="AC3117" s="156"/>
      <c r="AD3117" s="156"/>
      <c r="AE3117" s="170"/>
      <c r="AF3117" s="156"/>
      <c r="AG3117" s="156" t="str">
        <f t="shared" si="48"/>
        <v>Y</v>
      </c>
      <c r="AH3117" s="156"/>
      <c r="AI3117" s="171">
        <v>1</v>
      </c>
      <c r="AJ3117" s="158" t="s">
        <v>11252</v>
      </c>
      <c r="AK3117" s="158" t="s">
        <v>334</v>
      </c>
      <c r="AL3117" s="158" t="s">
        <v>335</v>
      </c>
      <c r="AM3117" s="158" t="s">
        <v>191</v>
      </c>
      <c r="AN3117" s="172"/>
    </row>
    <row r="3118" spans="1:40" s="155" customFormat="1" ht="57" customHeight="1">
      <c r="A3118" s="155" t="s">
        <v>12642</v>
      </c>
      <c r="B3118" s="132" t="s">
        <v>16</v>
      </c>
      <c r="C3118" s="132" t="s">
        <v>16</v>
      </c>
      <c r="D3118" s="132" t="s">
        <v>16</v>
      </c>
      <c r="E3118" s="156" t="s">
        <v>12948</v>
      </c>
      <c r="F3118" s="156"/>
      <c r="G3118" s="157" t="s">
        <v>10960</v>
      </c>
      <c r="H3118" s="158" t="s">
        <v>10961</v>
      </c>
      <c r="I3118" s="158" t="s">
        <v>12623</v>
      </c>
      <c r="J3118" s="159"/>
      <c r="K3118" s="160" t="s">
        <v>12624</v>
      </c>
      <c r="L3118" s="161" t="s">
        <v>558</v>
      </c>
      <c r="M3118" s="162" t="s">
        <v>12947</v>
      </c>
      <c r="N3118" s="163" t="s">
        <v>12672</v>
      </c>
      <c r="O3118" s="164" t="s">
        <v>12672</v>
      </c>
      <c r="P3118" s="165" t="s">
        <v>242</v>
      </c>
      <c r="Q3118" s="165" t="s">
        <v>2021</v>
      </c>
      <c r="R3118" s="165">
        <v>22</v>
      </c>
      <c r="S3118" s="166" t="s">
        <v>242</v>
      </c>
      <c r="T3118" s="165" t="s">
        <v>12645</v>
      </c>
      <c r="U3118" s="156"/>
      <c r="V3118" s="167" t="s">
        <v>12646</v>
      </c>
      <c r="W3118" s="156" t="s">
        <v>12647</v>
      </c>
      <c r="X3118" s="167" t="s">
        <v>12646</v>
      </c>
      <c r="Y3118" s="156"/>
      <c r="Z3118" s="156"/>
      <c r="AA3118" s="168" t="s">
        <v>16</v>
      </c>
      <c r="AB3118" s="169">
        <v>0.95</v>
      </c>
      <c r="AC3118" s="156"/>
      <c r="AD3118" s="156"/>
      <c r="AE3118" s="170"/>
      <c r="AF3118" s="156"/>
      <c r="AG3118" s="156" t="str">
        <f t="shared" si="48"/>
        <v>Y</v>
      </c>
      <c r="AH3118" s="156"/>
      <c r="AI3118" s="171">
        <v>1</v>
      </c>
      <c r="AJ3118" s="158" t="s">
        <v>10965</v>
      </c>
      <c r="AK3118" s="158" t="s">
        <v>334</v>
      </c>
      <c r="AL3118" s="158" t="s">
        <v>335</v>
      </c>
      <c r="AM3118" s="158" t="s">
        <v>191</v>
      </c>
      <c r="AN3118" s="172"/>
    </row>
    <row r="3119" spans="1:40" s="155" customFormat="1" ht="57" customHeight="1">
      <c r="A3119" s="155" t="s">
        <v>12642</v>
      </c>
      <c r="B3119" s="132" t="s">
        <v>16</v>
      </c>
      <c r="C3119" s="132" t="s">
        <v>16</v>
      </c>
      <c r="D3119" s="132" t="s">
        <v>16</v>
      </c>
      <c r="E3119" s="156" t="s">
        <v>12949</v>
      </c>
      <c r="F3119" s="156"/>
      <c r="G3119" s="157" t="s">
        <v>10967</v>
      </c>
      <c r="H3119" s="158" t="s">
        <v>10961</v>
      </c>
      <c r="I3119" s="158" t="s">
        <v>12627</v>
      </c>
      <c r="J3119" s="159"/>
      <c r="K3119" s="160" t="s">
        <v>12628</v>
      </c>
      <c r="L3119" s="161" t="s">
        <v>558</v>
      </c>
      <c r="M3119" s="162" t="s">
        <v>12947</v>
      </c>
      <c r="N3119" s="163" t="s">
        <v>12672</v>
      </c>
      <c r="O3119" s="164" t="s">
        <v>12672</v>
      </c>
      <c r="P3119" s="165" t="s">
        <v>242</v>
      </c>
      <c r="Q3119" s="165" t="s">
        <v>2021</v>
      </c>
      <c r="R3119" s="165">
        <v>22</v>
      </c>
      <c r="S3119" s="166" t="s">
        <v>242</v>
      </c>
      <c r="T3119" s="165" t="s">
        <v>12645</v>
      </c>
      <c r="U3119" s="156"/>
      <c r="V3119" s="167" t="s">
        <v>12646</v>
      </c>
      <c r="W3119" s="156" t="s">
        <v>12647</v>
      </c>
      <c r="X3119" s="167" t="s">
        <v>12646</v>
      </c>
      <c r="Y3119" s="156"/>
      <c r="Z3119" s="156"/>
      <c r="AA3119" s="168" t="s">
        <v>16</v>
      </c>
      <c r="AB3119" s="169">
        <v>0.95</v>
      </c>
      <c r="AC3119" s="156"/>
      <c r="AD3119" s="156"/>
      <c r="AE3119" s="170"/>
      <c r="AF3119" s="156"/>
      <c r="AG3119" s="156" t="str">
        <f t="shared" si="48"/>
        <v>Y</v>
      </c>
      <c r="AH3119" s="156"/>
      <c r="AI3119" s="171">
        <v>1</v>
      </c>
      <c r="AJ3119" s="158" t="s">
        <v>10971</v>
      </c>
      <c r="AK3119" s="158" t="s">
        <v>334</v>
      </c>
      <c r="AL3119" s="158" t="s">
        <v>335</v>
      </c>
      <c r="AM3119" s="158" t="s">
        <v>191</v>
      </c>
      <c r="AN3119" s="172"/>
    </row>
    <row r="3120" spans="1:40" s="155" customFormat="1" ht="57" customHeight="1">
      <c r="A3120" s="155" t="s">
        <v>12642</v>
      </c>
      <c r="B3120" s="132" t="s">
        <v>16</v>
      </c>
      <c r="C3120" s="132" t="s">
        <v>16</v>
      </c>
      <c r="D3120" s="132" t="s">
        <v>16</v>
      </c>
      <c r="E3120" s="156" t="s">
        <v>12950</v>
      </c>
      <c r="F3120" s="156"/>
      <c r="G3120" s="157" t="s">
        <v>11233</v>
      </c>
      <c r="H3120" s="158" t="s">
        <v>10961</v>
      </c>
      <c r="I3120" s="158" t="s">
        <v>12635</v>
      </c>
      <c r="J3120" s="159"/>
      <c r="K3120" s="160" t="s">
        <v>12636</v>
      </c>
      <c r="L3120" s="161" t="s">
        <v>558</v>
      </c>
      <c r="M3120" s="162" t="s">
        <v>12947</v>
      </c>
      <c r="N3120" s="163" t="s">
        <v>12672</v>
      </c>
      <c r="O3120" s="164" t="s">
        <v>12672</v>
      </c>
      <c r="P3120" s="165" t="s">
        <v>187</v>
      </c>
      <c r="Q3120" s="165" t="s">
        <v>1190</v>
      </c>
      <c r="R3120" s="165">
        <v>8000</v>
      </c>
      <c r="S3120" s="166" t="s">
        <v>242</v>
      </c>
      <c r="T3120" s="165" t="s">
        <v>12645</v>
      </c>
      <c r="U3120" s="156"/>
      <c r="V3120" s="167" t="s">
        <v>12646</v>
      </c>
      <c r="W3120" s="156" t="s">
        <v>12647</v>
      </c>
      <c r="X3120" s="167" t="s">
        <v>12646</v>
      </c>
      <c r="Y3120" s="156"/>
      <c r="Z3120" s="156"/>
      <c r="AA3120" s="168" t="s">
        <v>16</v>
      </c>
      <c r="AB3120" s="169">
        <v>0.95</v>
      </c>
      <c r="AC3120" s="156"/>
      <c r="AD3120" s="156"/>
      <c r="AE3120" s="170"/>
      <c r="AF3120" s="156"/>
      <c r="AG3120" s="156" t="str">
        <f t="shared" si="48"/>
        <v>Y</v>
      </c>
      <c r="AH3120" s="156"/>
      <c r="AI3120" s="171">
        <v>1</v>
      </c>
      <c r="AJ3120" s="158" t="s">
        <v>11239</v>
      </c>
      <c r="AK3120" s="158" t="s">
        <v>334</v>
      </c>
      <c r="AL3120" s="158" t="s">
        <v>335</v>
      </c>
      <c r="AM3120" s="158" t="s">
        <v>191</v>
      </c>
      <c r="AN3120" s="172"/>
    </row>
    <row r="3121" spans="1:40" s="155" customFormat="1" ht="57" customHeight="1">
      <c r="A3121" s="155" t="s">
        <v>12642</v>
      </c>
      <c r="B3121" s="132" t="s">
        <v>16</v>
      </c>
      <c r="C3121" s="132" t="s">
        <v>16</v>
      </c>
      <c r="D3121" s="132" t="s">
        <v>16</v>
      </c>
      <c r="E3121" s="156" t="s">
        <v>12951</v>
      </c>
      <c r="F3121" s="156"/>
      <c r="G3121" s="157" t="s">
        <v>11241</v>
      </c>
      <c r="H3121" s="174" t="s">
        <v>10961</v>
      </c>
      <c r="I3121" s="175" t="s">
        <v>12639</v>
      </c>
      <c r="J3121" s="159"/>
      <c r="K3121" s="176" t="s">
        <v>12640</v>
      </c>
      <c r="L3121" s="161" t="s">
        <v>558</v>
      </c>
      <c r="M3121" s="162" t="s">
        <v>12947</v>
      </c>
      <c r="N3121" s="163" t="s">
        <v>12672</v>
      </c>
      <c r="O3121" s="164" t="s">
        <v>12672</v>
      </c>
      <c r="P3121" s="165" t="s">
        <v>187</v>
      </c>
      <c r="Q3121" s="165" t="s">
        <v>1190</v>
      </c>
      <c r="R3121" s="165">
        <v>8000</v>
      </c>
      <c r="S3121" s="166" t="s">
        <v>242</v>
      </c>
      <c r="T3121" s="165" t="s">
        <v>12645</v>
      </c>
      <c r="U3121" s="156"/>
      <c r="V3121" s="167" t="s">
        <v>12646</v>
      </c>
      <c r="W3121" s="156" t="s">
        <v>12647</v>
      </c>
      <c r="X3121" s="167" t="s">
        <v>12646</v>
      </c>
      <c r="Y3121" s="156"/>
      <c r="Z3121" s="156"/>
      <c r="AA3121" s="168" t="s">
        <v>16</v>
      </c>
      <c r="AB3121" s="169">
        <v>0.95</v>
      </c>
      <c r="AC3121" s="156"/>
      <c r="AD3121" s="156"/>
      <c r="AE3121" s="170"/>
      <c r="AF3121" s="156"/>
      <c r="AG3121" s="156" t="str">
        <f t="shared" si="48"/>
        <v>Y</v>
      </c>
      <c r="AH3121" s="156"/>
      <c r="AI3121" s="171">
        <v>1</v>
      </c>
      <c r="AJ3121" s="158" t="s">
        <v>11246</v>
      </c>
      <c r="AK3121" s="158" t="s">
        <v>334</v>
      </c>
      <c r="AL3121" s="158" t="s">
        <v>335</v>
      </c>
      <c r="AM3121" s="158" t="s">
        <v>191</v>
      </c>
      <c r="AN3121" s="172"/>
    </row>
    <row r="3122" spans="1:40" s="155" customFormat="1" ht="57" customHeight="1">
      <c r="A3122" s="155" t="s">
        <v>12642</v>
      </c>
      <c r="B3122" s="132" t="s">
        <v>16</v>
      </c>
      <c r="C3122" s="132" t="s">
        <v>16</v>
      </c>
      <c r="D3122" s="132" t="s">
        <v>16</v>
      </c>
      <c r="E3122" s="156" t="s">
        <v>12952</v>
      </c>
      <c r="F3122" s="156"/>
      <c r="G3122" s="157" t="s">
        <v>10960</v>
      </c>
      <c r="H3122" s="158" t="s">
        <v>10961</v>
      </c>
      <c r="I3122" s="158" t="s">
        <v>12623</v>
      </c>
      <c r="J3122" s="159"/>
      <c r="K3122" s="160" t="s">
        <v>12624</v>
      </c>
      <c r="L3122" s="161" t="s">
        <v>199</v>
      </c>
      <c r="M3122" s="162" t="s">
        <v>12953</v>
      </c>
      <c r="N3122" s="163" t="s">
        <v>12672</v>
      </c>
      <c r="O3122" s="164" t="s">
        <v>12672</v>
      </c>
      <c r="P3122" s="165" t="s">
        <v>242</v>
      </c>
      <c r="Q3122" s="165" t="s">
        <v>2021</v>
      </c>
      <c r="R3122" s="165">
        <v>22</v>
      </c>
      <c r="S3122" s="166" t="s">
        <v>242</v>
      </c>
      <c r="T3122" s="165" t="s">
        <v>12645</v>
      </c>
      <c r="U3122" s="156"/>
      <c r="V3122" s="167" t="s">
        <v>12646</v>
      </c>
      <c r="W3122" s="156" t="s">
        <v>12647</v>
      </c>
      <c r="X3122" s="167" t="s">
        <v>12646</v>
      </c>
      <c r="Y3122" s="156"/>
      <c r="Z3122" s="156"/>
      <c r="AA3122" s="168" t="s">
        <v>16</v>
      </c>
      <c r="AB3122" s="169">
        <v>0.95</v>
      </c>
      <c r="AC3122" s="156"/>
      <c r="AD3122" s="156"/>
      <c r="AE3122" s="170"/>
      <c r="AF3122" s="156"/>
      <c r="AG3122" s="156" t="str">
        <f t="shared" si="48"/>
        <v>Y</v>
      </c>
      <c r="AH3122" s="156"/>
      <c r="AI3122" s="171">
        <v>1</v>
      </c>
      <c r="AJ3122" s="158" t="s">
        <v>10965</v>
      </c>
      <c r="AK3122" s="158" t="s">
        <v>183</v>
      </c>
      <c r="AL3122" s="158" t="s">
        <v>184</v>
      </c>
      <c r="AM3122" s="158" t="s">
        <v>191</v>
      </c>
      <c r="AN3122" s="172"/>
    </row>
    <row r="3123" spans="1:40" s="155" customFormat="1" ht="57" customHeight="1">
      <c r="A3123" s="155" t="s">
        <v>12642</v>
      </c>
      <c r="B3123" s="132" t="s">
        <v>16</v>
      </c>
      <c r="C3123" s="132" t="s">
        <v>16</v>
      </c>
      <c r="D3123" s="132" t="s">
        <v>16</v>
      </c>
      <c r="E3123" s="156" t="s">
        <v>12954</v>
      </c>
      <c r="F3123" s="156"/>
      <c r="G3123" s="157" t="s">
        <v>10967</v>
      </c>
      <c r="H3123" s="158" t="s">
        <v>10961</v>
      </c>
      <c r="I3123" s="158" t="s">
        <v>12627</v>
      </c>
      <c r="J3123" s="159"/>
      <c r="K3123" s="160" t="s">
        <v>12628</v>
      </c>
      <c r="L3123" s="161" t="s">
        <v>199</v>
      </c>
      <c r="M3123" s="162" t="s">
        <v>12953</v>
      </c>
      <c r="N3123" s="163" t="s">
        <v>12672</v>
      </c>
      <c r="O3123" s="164" t="s">
        <v>12672</v>
      </c>
      <c r="P3123" s="165" t="s">
        <v>242</v>
      </c>
      <c r="Q3123" s="165" t="s">
        <v>2021</v>
      </c>
      <c r="R3123" s="165">
        <v>22</v>
      </c>
      <c r="S3123" s="166" t="s">
        <v>242</v>
      </c>
      <c r="T3123" s="165" t="s">
        <v>12645</v>
      </c>
      <c r="U3123" s="156"/>
      <c r="V3123" s="167" t="s">
        <v>12646</v>
      </c>
      <c r="W3123" s="156" t="s">
        <v>12647</v>
      </c>
      <c r="X3123" s="167" t="s">
        <v>12646</v>
      </c>
      <c r="Y3123" s="156"/>
      <c r="Z3123" s="156"/>
      <c r="AA3123" s="168" t="s">
        <v>16</v>
      </c>
      <c r="AB3123" s="169">
        <v>0.95</v>
      </c>
      <c r="AC3123" s="156"/>
      <c r="AD3123" s="156"/>
      <c r="AE3123" s="170"/>
      <c r="AF3123" s="156"/>
      <c r="AG3123" s="156" t="str">
        <f t="shared" si="48"/>
        <v>Y</v>
      </c>
      <c r="AH3123" s="156"/>
      <c r="AI3123" s="171">
        <v>1</v>
      </c>
      <c r="AJ3123" s="158" t="s">
        <v>10971</v>
      </c>
      <c r="AK3123" s="158" t="s">
        <v>183</v>
      </c>
      <c r="AL3123" s="158" t="s">
        <v>184</v>
      </c>
      <c r="AM3123" s="158" t="s">
        <v>191</v>
      </c>
      <c r="AN3123" s="172"/>
    </row>
    <row r="3124" spans="1:40" s="155" customFormat="1" ht="57" customHeight="1">
      <c r="A3124" s="155" t="s">
        <v>12642</v>
      </c>
      <c r="B3124" s="132" t="s">
        <v>16</v>
      </c>
      <c r="C3124" s="132" t="s">
        <v>16</v>
      </c>
      <c r="D3124" s="132" t="s">
        <v>16</v>
      </c>
      <c r="E3124" s="156" t="s">
        <v>12955</v>
      </c>
      <c r="F3124" s="156"/>
      <c r="G3124" s="157" t="s">
        <v>11248</v>
      </c>
      <c r="H3124" s="158" t="s">
        <v>10961</v>
      </c>
      <c r="I3124" s="158" t="s">
        <v>12631</v>
      </c>
      <c r="J3124" s="173" t="s">
        <v>162</v>
      </c>
      <c r="K3124" s="160" t="s">
        <v>12632</v>
      </c>
      <c r="L3124" s="161" t="s">
        <v>199</v>
      </c>
      <c r="M3124" s="162" t="s">
        <v>12953</v>
      </c>
      <c r="N3124" s="163" t="s">
        <v>12672</v>
      </c>
      <c r="O3124" s="164" t="s">
        <v>12672</v>
      </c>
      <c r="P3124" s="165" t="s">
        <v>187</v>
      </c>
      <c r="Q3124" s="165" t="s">
        <v>1190</v>
      </c>
      <c r="R3124" s="165">
        <v>2000</v>
      </c>
      <c r="S3124" s="166" t="s">
        <v>242</v>
      </c>
      <c r="T3124" s="165" t="s">
        <v>12645</v>
      </c>
      <c r="U3124" s="156"/>
      <c r="V3124" s="167" t="s">
        <v>12646</v>
      </c>
      <c r="W3124" s="156" t="s">
        <v>12647</v>
      </c>
      <c r="X3124" s="167" t="s">
        <v>12646</v>
      </c>
      <c r="Y3124" s="156"/>
      <c r="Z3124" s="156"/>
      <c r="AA3124" s="168" t="s">
        <v>16</v>
      </c>
      <c r="AB3124" s="169">
        <v>0.95</v>
      </c>
      <c r="AC3124" s="156"/>
      <c r="AD3124" s="156"/>
      <c r="AE3124" s="170"/>
      <c r="AF3124" s="156"/>
      <c r="AG3124" s="156" t="str">
        <f t="shared" si="48"/>
        <v>Y</v>
      </c>
      <c r="AH3124" s="156"/>
      <c r="AI3124" s="171">
        <v>1</v>
      </c>
      <c r="AJ3124" s="158" t="s">
        <v>11252</v>
      </c>
      <c r="AK3124" s="158" t="s">
        <v>183</v>
      </c>
      <c r="AL3124" s="158" t="s">
        <v>184</v>
      </c>
      <c r="AM3124" s="158" t="s">
        <v>191</v>
      </c>
      <c r="AN3124" s="172"/>
    </row>
    <row r="3125" spans="1:40" s="155" customFormat="1" ht="57" customHeight="1">
      <c r="A3125" s="155" t="s">
        <v>12642</v>
      </c>
      <c r="B3125" s="132" t="s">
        <v>16</v>
      </c>
      <c r="C3125" s="132" t="s">
        <v>16</v>
      </c>
      <c r="D3125" s="132" t="s">
        <v>16</v>
      </c>
      <c r="E3125" s="156" t="s">
        <v>12956</v>
      </c>
      <c r="F3125" s="156"/>
      <c r="G3125" s="157" t="s">
        <v>11241</v>
      </c>
      <c r="H3125" s="174" t="s">
        <v>10961</v>
      </c>
      <c r="I3125" s="175" t="s">
        <v>12639</v>
      </c>
      <c r="J3125" s="159"/>
      <c r="K3125" s="176" t="s">
        <v>12640</v>
      </c>
      <c r="L3125" s="161" t="s">
        <v>199</v>
      </c>
      <c r="M3125" s="162" t="s">
        <v>12953</v>
      </c>
      <c r="N3125" s="163" t="s">
        <v>12672</v>
      </c>
      <c r="O3125" s="164" t="s">
        <v>12672</v>
      </c>
      <c r="P3125" s="165" t="s">
        <v>187</v>
      </c>
      <c r="Q3125" s="165" t="s">
        <v>1190</v>
      </c>
      <c r="R3125" s="165">
        <v>8000</v>
      </c>
      <c r="S3125" s="166" t="s">
        <v>242</v>
      </c>
      <c r="T3125" s="165" t="s">
        <v>12645</v>
      </c>
      <c r="U3125" s="156"/>
      <c r="V3125" s="167" t="s">
        <v>12646</v>
      </c>
      <c r="W3125" s="156" t="s">
        <v>12647</v>
      </c>
      <c r="X3125" s="167" t="s">
        <v>12646</v>
      </c>
      <c r="Y3125" s="156"/>
      <c r="Z3125" s="156"/>
      <c r="AA3125" s="168" t="s">
        <v>16</v>
      </c>
      <c r="AB3125" s="169">
        <v>0.95</v>
      </c>
      <c r="AC3125" s="156"/>
      <c r="AD3125" s="156"/>
      <c r="AE3125" s="170"/>
      <c r="AF3125" s="156"/>
      <c r="AG3125" s="156" t="str">
        <f t="shared" si="48"/>
        <v>Y</v>
      </c>
      <c r="AH3125" s="156"/>
      <c r="AI3125" s="171">
        <v>1</v>
      </c>
      <c r="AJ3125" s="158" t="s">
        <v>11246</v>
      </c>
      <c r="AK3125" s="158" t="s">
        <v>183</v>
      </c>
      <c r="AL3125" s="158" t="s">
        <v>184</v>
      </c>
      <c r="AM3125" s="158" t="s">
        <v>191</v>
      </c>
      <c r="AN3125" s="172"/>
    </row>
    <row r="3126" spans="1:40" s="155" customFormat="1" ht="57" customHeight="1">
      <c r="A3126" s="155" t="s">
        <v>12642</v>
      </c>
      <c r="B3126" s="132" t="s">
        <v>16</v>
      </c>
      <c r="C3126" s="132" t="s">
        <v>16</v>
      </c>
      <c r="D3126" s="132" t="s">
        <v>16</v>
      </c>
      <c r="E3126" s="156" t="s">
        <v>12957</v>
      </c>
      <c r="F3126" s="156"/>
      <c r="G3126" s="157" t="s">
        <v>11233</v>
      </c>
      <c r="H3126" s="158" t="s">
        <v>10961</v>
      </c>
      <c r="I3126" s="158" t="s">
        <v>12635</v>
      </c>
      <c r="J3126" s="159"/>
      <c r="K3126" s="160" t="s">
        <v>12636</v>
      </c>
      <c r="L3126" s="161" t="s">
        <v>199</v>
      </c>
      <c r="M3126" s="162" t="s">
        <v>12953</v>
      </c>
      <c r="N3126" s="163" t="s">
        <v>12672</v>
      </c>
      <c r="O3126" s="164" t="s">
        <v>12672</v>
      </c>
      <c r="P3126" s="165" t="s">
        <v>187</v>
      </c>
      <c r="Q3126" s="165" t="s">
        <v>1190</v>
      </c>
      <c r="R3126" s="165">
        <v>8000</v>
      </c>
      <c r="S3126" s="166" t="s">
        <v>242</v>
      </c>
      <c r="T3126" s="165" t="s">
        <v>12645</v>
      </c>
      <c r="U3126" s="156"/>
      <c r="V3126" s="167" t="s">
        <v>12646</v>
      </c>
      <c r="W3126" s="156" t="s">
        <v>12647</v>
      </c>
      <c r="X3126" s="167" t="s">
        <v>12646</v>
      </c>
      <c r="Y3126" s="156"/>
      <c r="Z3126" s="156"/>
      <c r="AA3126" s="168" t="s">
        <v>16</v>
      </c>
      <c r="AB3126" s="169">
        <v>0.95</v>
      </c>
      <c r="AC3126" s="156"/>
      <c r="AD3126" s="156"/>
      <c r="AE3126" s="170"/>
      <c r="AF3126" s="156"/>
      <c r="AG3126" s="156" t="str">
        <f t="shared" si="48"/>
        <v>Y</v>
      </c>
      <c r="AH3126" s="156"/>
      <c r="AI3126" s="171">
        <v>1</v>
      </c>
      <c r="AJ3126" s="158" t="s">
        <v>11239</v>
      </c>
      <c r="AK3126" s="158" t="s">
        <v>183</v>
      </c>
      <c r="AL3126" s="158" t="s">
        <v>184</v>
      </c>
      <c r="AM3126" s="158" t="s">
        <v>191</v>
      </c>
      <c r="AN3126" s="172"/>
    </row>
    <row r="3127" spans="1:40" s="155" customFormat="1" ht="57" customHeight="1">
      <c r="A3127" s="155" t="s">
        <v>12642</v>
      </c>
      <c r="B3127" s="132" t="s">
        <v>16</v>
      </c>
      <c r="C3127" s="132" t="s">
        <v>16</v>
      </c>
      <c r="D3127" s="132" t="s">
        <v>16</v>
      </c>
      <c r="E3127" s="156" t="s">
        <v>12958</v>
      </c>
      <c r="F3127" s="156"/>
      <c r="G3127" s="157" t="s">
        <v>4146</v>
      </c>
      <c r="H3127" s="158" t="s">
        <v>1416</v>
      </c>
      <c r="I3127" s="177" t="s">
        <v>1417</v>
      </c>
      <c r="J3127" s="159" t="s">
        <v>1418</v>
      </c>
      <c r="K3127" s="176" t="s">
        <v>1419</v>
      </c>
      <c r="L3127" s="161" t="s">
        <v>199</v>
      </c>
      <c r="M3127" s="162" t="s">
        <v>12953</v>
      </c>
      <c r="N3127" s="163" t="s">
        <v>12672</v>
      </c>
      <c r="O3127" s="164" t="s">
        <v>12672</v>
      </c>
      <c r="P3127" s="165" t="s">
        <v>187</v>
      </c>
      <c r="Q3127" s="165" t="s">
        <v>2021</v>
      </c>
      <c r="R3127" s="165">
        <v>22</v>
      </c>
      <c r="S3127" s="166" t="s">
        <v>242</v>
      </c>
      <c r="T3127" s="165" t="s">
        <v>12645</v>
      </c>
      <c r="U3127" s="156"/>
      <c r="V3127" s="167" t="s">
        <v>12646</v>
      </c>
      <c r="W3127" s="156" t="s">
        <v>12647</v>
      </c>
      <c r="X3127" s="167" t="s">
        <v>12646</v>
      </c>
      <c r="Y3127" s="156"/>
      <c r="Z3127" s="156"/>
      <c r="AA3127" s="168" t="s">
        <v>16</v>
      </c>
      <c r="AB3127" s="169">
        <v>0.95</v>
      </c>
      <c r="AC3127" s="156"/>
      <c r="AD3127" s="156"/>
      <c r="AE3127" s="170"/>
      <c r="AF3127" s="156"/>
      <c r="AG3127" s="156" t="str">
        <f t="shared" si="48"/>
        <v>Y</v>
      </c>
      <c r="AH3127" s="156"/>
      <c r="AI3127" s="171">
        <v>1</v>
      </c>
      <c r="AJ3127" s="158" t="s">
        <v>2882</v>
      </c>
      <c r="AK3127" s="158" t="s">
        <v>183</v>
      </c>
      <c r="AL3127" s="158" t="s">
        <v>184</v>
      </c>
      <c r="AM3127" s="158" t="s">
        <v>191</v>
      </c>
      <c r="AN3127" s="172"/>
    </row>
    <row r="3128" spans="1:40" s="155" customFormat="1" ht="57" customHeight="1">
      <c r="A3128" s="155" t="s">
        <v>12642</v>
      </c>
      <c r="B3128" s="132" t="s">
        <v>16</v>
      </c>
      <c r="C3128" s="132" t="s">
        <v>16</v>
      </c>
      <c r="D3128" s="132" t="s">
        <v>16</v>
      </c>
      <c r="E3128" s="156" t="s">
        <v>12959</v>
      </c>
      <c r="F3128" s="156"/>
      <c r="G3128" s="157" t="s">
        <v>10960</v>
      </c>
      <c r="H3128" s="158" t="s">
        <v>10961</v>
      </c>
      <c r="I3128" s="158" t="s">
        <v>12623</v>
      </c>
      <c r="J3128" s="159"/>
      <c r="K3128" s="160" t="s">
        <v>12624</v>
      </c>
      <c r="L3128" s="161" t="s">
        <v>192</v>
      </c>
      <c r="M3128" s="162" t="s">
        <v>12960</v>
      </c>
      <c r="N3128" s="163" t="s">
        <v>12672</v>
      </c>
      <c r="O3128" s="164" t="s">
        <v>12672</v>
      </c>
      <c r="P3128" s="165" t="s">
        <v>187</v>
      </c>
      <c r="Q3128" s="165" t="s">
        <v>2021</v>
      </c>
      <c r="R3128" s="165">
        <v>22</v>
      </c>
      <c r="S3128" s="166" t="s">
        <v>242</v>
      </c>
      <c r="T3128" s="165" t="s">
        <v>12645</v>
      </c>
      <c r="U3128" s="156"/>
      <c r="V3128" s="167" t="s">
        <v>12646</v>
      </c>
      <c r="W3128" s="156" t="s">
        <v>12647</v>
      </c>
      <c r="X3128" s="167" t="s">
        <v>12646</v>
      </c>
      <c r="Y3128" s="156"/>
      <c r="Z3128" s="156"/>
      <c r="AA3128" s="168" t="s">
        <v>16</v>
      </c>
      <c r="AB3128" s="169">
        <v>0.95</v>
      </c>
      <c r="AC3128" s="156"/>
      <c r="AD3128" s="156"/>
      <c r="AE3128" s="170"/>
      <c r="AF3128" s="156"/>
      <c r="AG3128" s="156" t="str">
        <f t="shared" si="48"/>
        <v>Y</v>
      </c>
      <c r="AH3128" s="156"/>
      <c r="AI3128" s="171">
        <v>1</v>
      </c>
      <c r="AJ3128" s="158" t="s">
        <v>10965</v>
      </c>
      <c r="AK3128" s="158" t="s">
        <v>183</v>
      </c>
      <c r="AL3128" s="158" t="s">
        <v>184</v>
      </c>
      <c r="AM3128" s="158" t="s">
        <v>191</v>
      </c>
      <c r="AN3128" s="172"/>
    </row>
    <row r="3129" spans="1:40" s="155" customFormat="1" ht="57" customHeight="1">
      <c r="A3129" s="155" t="s">
        <v>12642</v>
      </c>
      <c r="B3129" s="132" t="s">
        <v>16</v>
      </c>
      <c r="C3129" s="132" t="s">
        <v>16</v>
      </c>
      <c r="D3129" s="132" t="s">
        <v>16</v>
      </c>
      <c r="E3129" s="156" t="s">
        <v>12961</v>
      </c>
      <c r="F3129" s="156"/>
      <c r="G3129" s="157" t="s">
        <v>10967</v>
      </c>
      <c r="H3129" s="158" t="s">
        <v>10961</v>
      </c>
      <c r="I3129" s="158" t="s">
        <v>12627</v>
      </c>
      <c r="J3129" s="159"/>
      <c r="K3129" s="160" t="s">
        <v>12628</v>
      </c>
      <c r="L3129" s="161" t="s">
        <v>192</v>
      </c>
      <c r="M3129" s="162" t="s">
        <v>12960</v>
      </c>
      <c r="N3129" s="163" t="s">
        <v>12672</v>
      </c>
      <c r="O3129" s="164" t="s">
        <v>12672</v>
      </c>
      <c r="P3129" s="165" t="s">
        <v>187</v>
      </c>
      <c r="Q3129" s="165" t="s">
        <v>2021</v>
      </c>
      <c r="R3129" s="165">
        <v>22</v>
      </c>
      <c r="S3129" s="166" t="s">
        <v>242</v>
      </c>
      <c r="T3129" s="165" t="s">
        <v>12645</v>
      </c>
      <c r="U3129" s="156"/>
      <c r="V3129" s="167" t="s">
        <v>12646</v>
      </c>
      <c r="W3129" s="156" t="s">
        <v>12647</v>
      </c>
      <c r="X3129" s="167" t="s">
        <v>12646</v>
      </c>
      <c r="Y3129" s="156"/>
      <c r="Z3129" s="156"/>
      <c r="AA3129" s="168" t="s">
        <v>16</v>
      </c>
      <c r="AB3129" s="169">
        <v>0.95</v>
      </c>
      <c r="AC3129" s="156"/>
      <c r="AD3129" s="156"/>
      <c r="AE3129" s="170"/>
      <c r="AF3129" s="156"/>
      <c r="AG3129" s="156" t="str">
        <f t="shared" si="48"/>
        <v>Y</v>
      </c>
      <c r="AH3129" s="156"/>
      <c r="AI3129" s="171">
        <v>1</v>
      </c>
      <c r="AJ3129" s="158" t="s">
        <v>10971</v>
      </c>
      <c r="AK3129" s="158" t="s">
        <v>183</v>
      </c>
      <c r="AL3129" s="158" t="s">
        <v>184</v>
      </c>
      <c r="AM3129" s="158" t="s">
        <v>191</v>
      </c>
      <c r="AN3129" s="172"/>
    </row>
    <row r="3130" spans="1:40" s="155" customFormat="1" ht="57" customHeight="1">
      <c r="A3130" s="155" t="s">
        <v>12642</v>
      </c>
      <c r="B3130" s="132" t="s">
        <v>16</v>
      </c>
      <c r="C3130" s="132" t="s">
        <v>16</v>
      </c>
      <c r="D3130" s="132" t="s">
        <v>16</v>
      </c>
      <c r="E3130" s="156" t="s">
        <v>12962</v>
      </c>
      <c r="F3130" s="156"/>
      <c r="G3130" s="157" t="s">
        <v>11248</v>
      </c>
      <c r="H3130" s="158" t="s">
        <v>10961</v>
      </c>
      <c r="I3130" s="158" t="s">
        <v>12631</v>
      </c>
      <c r="J3130" s="173" t="s">
        <v>162</v>
      </c>
      <c r="K3130" s="160" t="s">
        <v>12632</v>
      </c>
      <c r="L3130" s="161" t="s">
        <v>192</v>
      </c>
      <c r="M3130" s="162" t="s">
        <v>12960</v>
      </c>
      <c r="N3130" s="163" t="s">
        <v>12672</v>
      </c>
      <c r="O3130" s="164" t="s">
        <v>12672</v>
      </c>
      <c r="P3130" s="165" t="s">
        <v>187</v>
      </c>
      <c r="Q3130" s="165" t="s">
        <v>1190</v>
      </c>
      <c r="R3130" s="165">
        <v>2000</v>
      </c>
      <c r="S3130" s="166" t="s">
        <v>242</v>
      </c>
      <c r="T3130" s="165" t="s">
        <v>12645</v>
      </c>
      <c r="U3130" s="156"/>
      <c r="V3130" s="167" t="s">
        <v>12646</v>
      </c>
      <c r="W3130" s="156" t="s">
        <v>12647</v>
      </c>
      <c r="X3130" s="167" t="s">
        <v>12646</v>
      </c>
      <c r="Y3130" s="156"/>
      <c r="Z3130" s="156"/>
      <c r="AA3130" s="168" t="s">
        <v>16</v>
      </c>
      <c r="AB3130" s="169">
        <v>0.95</v>
      </c>
      <c r="AC3130" s="156"/>
      <c r="AD3130" s="156"/>
      <c r="AE3130" s="170"/>
      <c r="AF3130" s="156"/>
      <c r="AG3130" s="156" t="str">
        <f t="shared" si="48"/>
        <v>Y</v>
      </c>
      <c r="AH3130" s="156"/>
      <c r="AI3130" s="171">
        <v>1</v>
      </c>
      <c r="AJ3130" s="158" t="s">
        <v>11252</v>
      </c>
      <c r="AK3130" s="158" t="s">
        <v>183</v>
      </c>
      <c r="AL3130" s="158" t="s">
        <v>184</v>
      </c>
      <c r="AM3130" s="158" t="s">
        <v>191</v>
      </c>
      <c r="AN3130" s="172"/>
    </row>
    <row r="3131" spans="1:40" s="155" customFormat="1" ht="57" customHeight="1">
      <c r="A3131" s="155" t="s">
        <v>12642</v>
      </c>
      <c r="B3131" s="132" t="s">
        <v>16</v>
      </c>
      <c r="C3131" s="132" t="s">
        <v>16</v>
      </c>
      <c r="D3131" s="132" t="s">
        <v>16</v>
      </c>
      <c r="E3131" s="156" t="s">
        <v>12963</v>
      </c>
      <c r="F3131" s="156"/>
      <c r="G3131" s="157" t="s">
        <v>11241</v>
      </c>
      <c r="H3131" s="174" t="s">
        <v>10961</v>
      </c>
      <c r="I3131" s="175" t="s">
        <v>12639</v>
      </c>
      <c r="J3131" s="159"/>
      <c r="K3131" s="176" t="s">
        <v>12640</v>
      </c>
      <c r="L3131" s="161" t="s">
        <v>192</v>
      </c>
      <c r="M3131" s="162" t="s">
        <v>12960</v>
      </c>
      <c r="N3131" s="163" t="s">
        <v>12672</v>
      </c>
      <c r="O3131" s="164" t="s">
        <v>12672</v>
      </c>
      <c r="P3131" s="165" t="s">
        <v>187</v>
      </c>
      <c r="Q3131" s="165" t="s">
        <v>1190</v>
      </c>
      <c r="R3131" s="165">
        <v>8000</v>
      </c>
      <c r="S3131" s="166" t="s">
        <v>242</v>
      </c>
      <c r="T3131" s="165" t="s">
        <v>12645</v>
      </c>
      <c r="U3131" s="156"/>
      <c r="V3131" s="167" t="s">
        <v>12646</v>
      </c>
      <c r="W3131" s="156" t="s">
        <v>12647</v>
      </c>
      <c r="X3131" s="167" t="s">
        <v>12646</v>
      </c>
      <c r="Y3131" s="156"/>
      <c r="Z3131" s="156"/>
      <c r="AA3131" s="168" t="s">
        <v>16</v>
      </c>
      <c r="AB3131" s="169">
        <v>0.95</v>
      </c>
      <c r="AC3131" s="156"/>
      <c r="AD3131" s="156"/>
      <c r="AE3131" s="170"/>
      <c r="AF3131" s="156"/>
      <c r="AG3131" s="156" t="str">
        <f t="shared" si="48"/>
        <v>Y</v>
      </c>
      <c r="AH3131" s="156"/>
      <c r="AI3131" s="171">
        <v>1</v>
      </c>
      <c r="AJ3131" s="158" t="s">
        <v>11246</v>
      </c>
      <c r="AK3131" s="158" t="s">
        <v>183</v>
      </c>
      <c r="AL3131" s="158" t="s">
        <v>184</v>
      </c>
      <c r="AM3131" s="158" t="s">
        <v>191</v>
      </c>
      <c r="AN3131" s="172"/>
    </row>
    <row r="3132" spans="1:40" s="155" customFormat="1" ht="57" customHeight="1">
      <c r="A3132" s="155" t="s">
        <v>12642</v>
      </c>
      <c r="B3132" s="132" t="s">
        <v>16</v>
      </c>
      <c r="C3132" s="132" t="s">
        <v>16</v>
      </c>
      <c r="D3132" s="132" t="s">
        <v>16</v>
      </c>
      <c r="E3132" s="156" t="s">
        <v>12964</v>
      </c>
      <c r="F3132" s="156"/>
      <c r="G3132" s="157" t="s">
        <v>11233</v>
      </c>
      <c r="H3132" s="158" t="s">
        <v>10961</v>
      </c>
      <c r="I3132" s="158" t="s">
        <v>12635</v>
      </c>
      <c r="J3132" s="159"/>
      <c r="K3132" s="160" t="s">
        <v>12636</v>
      </c>
      <c r="L3132" s="161" t="s">
        <v>192</v>
      </c>
      <c r="M3132" s="162" t="s">
        <v>12960</v>
      </c>
      <c r="N3132" s="163" t="s">
        <v>12672</v>
      </c>
      <c r="O3132" s="164" t="s">
        <v>12672</v>
      </c>
      <c r="P3132" s="165" t="s">
        <v>187</v>
      </c>
      <c r="Q3132" s="165" t="s">
        <v>1190</v>
      </c>
      <c r="R3132" s="165">
        <v>8000</v>
      </c>
      <c r="S3132" s="166" t="s">
        <v>242</v>
      </c>
      <c r="T3132" s="165" t="s">
        <v>12645</v>
      </c>
      <c r="U3132" s="156"/>
      <c r="V3132" s="167" t="s">
        <v>12646</v>
      </c>
      <c r="W3132" s="156" t="s">
        <v>12647</v>
      </c>
      <c r="X3132" s="167" t="s">
        <v>12646</v>
      </c>
      <c r="Y3132" s="156"/>
      <c r="Z3132" s="156"/>
      <c r="AA3132" s="168" t="s">
        <v>16</v>
      </c>
      <c r="AB3132" s="169">
        <v>0.95</v>
      </c>
      <c r="AC3132" s="156"/>
      <c r="AD3132" s="156"/>
      <c r="AE3132" s="170"/>
      <c r="AF3132" s="156"/>
      <c r="AG3132" s="156" t="str">
        <f t="shared" si="48"/>
        <v>Y</v>
      </c>
      <c r="AH3132" s="156"/>
      <c r="AI3132" s="171">
        <v>1</v>
      </c>
      <c r="AJ3132" s="158" t="s">
        <v>11239</v>
      </c>
      <c r="AK3132" s="158" t="s">
        <v>183</v>
      </c>
      <c r="AL3132" s="158" t="s">
        <v>184</v>
      </c>
      <c r="AM3132" s="158" t="s">
        <v>191</v>
      </c>
      <c r="AN3132" s="172"/>
    </row>
    <row r="3133" spans="1:40" s="155" customFormat="1" ht="57" customHeight="1">
      <c r="A3133" s="155" t="s">
        <v>12642</v>
      </c>
      <c r="B3133" s="132" t="s">
        <v>16</v>
      </c>
      <c r="C3133" s="132" t="s">
        <v>16</v>
      </c>
      <c r="D3133" s="132" t="s">
        <v>16</v>
      </c>
      <c r="E3133" s="156" t="s">
        <v>12965</v>
      </c>
      <c r="F3133" s="156"/>
      <c r="G3133" s="157" t="s">
        <v>12966</v>
      </c>
      <c r="H3133" s="158" t="s">
        <v>1945</v>
      </c>
      <c r="I3133" s="177" t="s">
        <v>1946</v>
      </c>
      <c r="J3133" s="159" t="s">
        <v>1947</v>
      </c>
      <c r="K3133" s="176" t="s">
        <v>1948</v>
      </c>
      <c r="L3133" s="161" t="s">
        <v>192</v>
      </c>
      <c r="M3133" s="162" t="s">
        <v>12960</v>
      </c>
      <c r="N3133" s="163" t="s">
        <v>12672</v>
      </c>
      <c r="O3133" s="164" t="s">
        <v>12672</v>
      </c>
      <c r="P3133" s="165" t="s">
        <v>187</v>
      </c>
      <c r="Q3133" s="165" t="s">
        <v>1190</v>
      </c>
      <c r="R3133" s="165">
        <v>60</v>
      </c>
      <c r="S3133" s="166" t="s">
        <v>242</v>
      </c>
      <c r="T3133" s="165" t="s">
        <v>242</v>
      </c>
      <c r="U3133" s="156"/>
      <c r="V3133" s="167" t="s">
        <v>12646</v>
      </c>
      <c r="W3133" s="156" t="s">
        <v>12647</v>
      </c>
      <c r="X3133" s="167" t="s">
        <v>12646</v>
      </c>
      <c r="Y3133" s="156"/>
      <c r="Z3133" s="156"/>
      <c r="AA3133" s="168" t="s">
        <v>16</v>
      </c>
      <c r="AB3133" s="169">
        <v>0.95</v>
      </c>
      <c r="AC3133" s="156"/>
      <c r="AD3133" s="156"/>
      <c r="AE3133" s="170"/>
      <c r="AF3133" s="156"/>
      <c r="AG3133" s="156" t="str">
        <f t="shared" si="48"/>
        <v>Y</v>
      </c>
      <c r="AH3133" s="156"/>
      <c r="AI3133" s="171">
        <v>1</v>
      </c>
      <c r="AJ3133" s="158" t="s">
        <v>1950</v>
      </c>
      <c r="AK3133" s="158" t="s">
        <v>183</v>
      </c>
      <c r="AL3133" s="158" t="s">
        <v>184</v>
      </c>
      <c r="AM3133" s="158" t="s">
        <v>191</v>
      </c>
      <c r="AN3133" s="172"/>
    </row>
    <row r="3134" spans="1:40" s="155" customFormat="1" ht="57" customHeight="1">
      <c r="A3134" s="155" t="s">
        <v>12642</v>
      </c>
      <c r="B3134" s="132" t="s">
        <v>16</v>
      </c>
      <c r="C3134" s="132" t="s">
        <v>16</v>
      </c>
      <c r="D3134" s="132" t="s">
        <v>16</v>
      </c>
      <c r="E3134" s="156" t="s">
        <v>12967</v>
      </c>
      <c r="F3134" s="156"/>
      <c r="G3134" s="157" t="s">
        <v>12968</v>
      </c>
      <c r="H3134" s="158" t="s">
        <v>1953</v>
      </c>
      <c r="I3134" s="177" t="s">
        <v>1954</v>
      </c>
      <c r="J3134" s="159" t="s">
        <v>1955</v>
      </c>
      <c r="K3134" s="176" t="s">
        <v>1956</v>
      </c>
      <c r="L3134" s="161" t="s">
        <v>192</v>
      </c>
      <c r="M3134" s="162" t="s">
        <v>12960</v>
      </c>
      <c r="N3134" s="163" t="s">
        <v>12672</v>
      </c>
      <c r="O3134" s="164" t="s">
        <v>12672</v>
      </c>
      <c r="P3134" s="165" t="s">
        <v>187</v>
      </c>
      <c r="Q3134" s="165" t="s">
        <v>1190</v>
      </c>
      <c r="R3134" s="165">
        <v>60</v>
      </c>
      <c r="S3134" s="166" t="s">
        <v>242</v>
      </c>
      <c r="T3134" s="165" t="s">
        <v>242</v>
      </c>
      <c r="U3134" s="156"/>
      <c r="V3134" s="167" t="s">
        <v>12646</v>
      </c>
      <c r="W3134" s="156" t="s">
        <v>12647</v>
      </c>
      <c r="X3134" s="167" t="s">
        <v>12646</v>
      </c>
      <c r="Y3134" s="156"/>
      <c r="Z3134" s="156"/>
      <c r="AA3134" s="168" t="s">
        <v>16</v>
      </c>
      <c r="AB3134" s="169">
        <v>0.95</v>
      </c>
      <c r="AC3134" s="156"/>
      <c r="AD3134" s="156"/>
      <c r="AE3134" s="170"/>
      <c r="AF3134" s="156"/>
      <c r="AG3134" s="156" t="str">
        <f t="shared" ref="AG3134:AG3148" si="49">IF(T3134="Y","N","Y")</f>
        <v>Y</v>
      </c>
      <c r="AH3134" s="156"/>
      <c r="AI3134" s="171">
        <v>1</v>
      </c>
      <c r="AJ3134" s="158" t="s">
        <v>1957</v>
      </c>
      <c r="AK3134" s="158" t="s">
        <v>183</v>
      </c>
      <c r="AL3134" s="158" t="s">
        <v>184</v>
      </c>
      <c r="AM3134" s="158" t="s">
        <v>191</v>
      </c>
      <c r="AN3134" s="172"/>
    </row>
    <row r="3135" spans="1:40" s="155" customFormat="1" ht="57" customHeight="1">
      <c r="A3135" s="155" t="s">
        <v>12642</v>
      </c>
      <c r="B3135" s="132" t="s">
        <v>16</v>
      </c>
      <c r="C3135" s="132" t="s">
        <v>16</v>
      </c>
      <c r="D3135" s="132" t="s">
        <v>16</v>
      </c>
      <c r="E3135" s="156" t="s">
        <v>12969</v>
      </c>
      <c r="F3135" s="156"/>
      <c r="G3135" s="157" t="s">
        <v>12970</v>
      </c>
      <c r="H3135" s="158" t="s">
        <v>1988</v>
      </c>
      <c r="I3135" s="177" t="s">
        <v>1989</v>
      </c>
      <c r="J3135" s="159" t="s">
        <v>1990</v>
      </c>
      <c r="K3135" s="176" t="s">
        <v>1991</v>
      </c>
      <c r="L3135" s="161" t="s">
        <v>192</v>
      </c>
      <c r="M3135" s="162" t="s">
        <v>12960</v>
      </c>
      <c r="N3135" s="163" t="s">
        <v>12672</v>
      </c>
      <c r="O3135" s="164" t="s">
        <v>12672</v>
      </c>
      <c r="P3135" s="165" t="s">
        <v>187</v>
      </c>
      <c r="Q3135" s="165" t="s">
        <v>1190</v>
      </c>
      <c r="R3135" s="165">
        <v>1020</v>
      </c>
      <c r="S3135" s="166" t="s">
        <v>242</v>
      </c>
      <c r="T3135" s="165" t="s">
        <v>12645</v>
      </c>
      <c r="U3135" s="156"/>
      <c r="V3135" s="167" t="s">
        <v>12646</v>
      </c>
      <c r="W3135" s="156" t="s">
        <v>12647</v>
      </c>
      <c r="X3135" s="167" t="s">
        <v>12646</v>
      </c>
      <c r="Y3135" s="156"/>
      <c r="Z3135" s="156"/>
      <c r="AA3135" s="168" t="s">
        <v>16</v>
      </c>
      <c r="AB3135" s="169">
        <v>0.95</v>
      </c>
      <c r="AC3135" s="156"/>
      <c r="AD3135" s="156"/>
      <c r="AE3135" s="170"/>
      <c r="AF3135" s="156"/>
      <c r="AG3135" s="156" t="str">
        <f t="shared" si="49"/>
        <v>Y</v>
      </c>
      <c r="AH3135" s="156"/>
      <c r="AI3135" s="171">
        <v>1</v>
      </c>
      <c r="AJ3135" s="158" t="s">
        <v>1993</v>
      </c>
      <c r="AK3135" s="158" t="s">
        <v>183</v>
      </c>
      <c r="AL3135" s="158" t="s">
        <v>184</v>
      </c>
      <c r="AM3135" s="158" t="s">
        <v>191</v>
      </c>
      <c r="AN3135" s="172"/>
    </row>
    <row r="3136" spans="1:40" s="155" customFormat="1" ht="57" customHeight="1">
      <c r="A3136" s="155" t="s">
        <v>12642</v>
      </c>
      <c r="B3136" s="132" t="s">
        <v>16</v>
      </c>
      <c r="C3136" s="132" t="s">
        <v>16</v>
      </c>
      <c r="D3136" s="132" t="s">
        <v>16</v>
      </c>
      <c r="E3136" s="156" t="s">
        <v>12971</v>
      </c>
      <c r="F3136" s="156"/>
      <c r="G3136" s="157" t="s">
        <v>4146</v>
      </c>
      <c r="H3136" s="158" t="s">
        <v>1416</v>
      </c>
      <c r="I3136" s="177" t="s">
        <v>1417</v>
      </c>
      <c r="J3136" s="159" t="s">
        <v>1418</v>
      </c>
      <c r="K3136" s="176" t="s">
        <v>1419</v>
      </c>
      <c r="L3136" s="161" t="s">
        <v>192</v>
      </c>
      <c r="M3136" s="162" t="s">
        <v>12960</v>
      </c>
      <c r="N3136" s="163" t="s">
        <v>12672</v>
      </c>
      <c r="O3136" s="164" t="s">
        <v>12672</v>
      </c>
      <c r="P3136" s="165" t="s">
        <v>187</v>
      </c>
      <c r="Q3136" s="165" t="s">
        <v>2021</v>
      </c>
      <c r="R3136" s="165">
        <v>22</v>
      </c>
      <c r="S3136" s="166" t="s">
        <v>242</v>
      </c>
      <c r="T3136" s="165" t="s">
        <v>12645</v>
      </c>
      <c r="U3136" s="156"/>
      <c r="V3136" s="167" t="s">
        <v>12646</v>
      </c>
      <c r="W3136" s="156" t="s">
        <v>12647</v>
      </c>
      <c r="X3136" s="167" t="s">
        <v>12646</v>
      </c>
      <c r="Y3136" s="156"/>
      <c r="Z3136" s="156"/>
      <c r="AA3136" s="168" t="s">
        <v>16</v>
      </c>
      <c r="AB3136" s="169">
        <v>0.95</v>
      </c>
      <c r="AC3136" s="156"/>
      <c r="AD3136" s="156"/>
      <c r="AE3136" s="170"/>
      <c r="AF3136" s="156"/>
      <c r="AG3136" s="156" t="str">
        <f t="shared" si="49"/>
        <v>Y</v>
      </c>
      <c r="AH3136" s="156"/>
      <c r="AI3136" s="171">
        <v>1</v>
      </c>
      <c r="AJ3136" s="158" t="s">
        <v>2882</v>
      </c>
      <c r="AK3136" s="158" t="s">
        <v>183</v>
      </c>
      <c r="AL3136" s="158" t="s">
        <v>184</v>
      </c>
      <c r="AM3136" s="158" t="s">
        <v>191</v>
      </c>
      <c r="AN3136" s="172"/>
    </row>
    <row r="3137" spans="1:40" s="155" customFormat="1" ht="57" customHeight="1">
      <c r="A3137" s="155" t="s">
        <v>12642</v>
      </c>
      <c r="B3137" s="132" t="s">
        <v>16</v>
      </c>
      <c r="C3137" s="132" t="s">
        <v>16</v>
      </c>
      <c r="D3137" s="132" t="s">
        <v>16</v>
      </c>
      <c r="E3137" s="156" t="s">
        <v>12972</v>
      </c>
      <c r="F3137" s="156"/>
      <c r="G3137" s="157" t="s">
        <v>10960</v>
      </c>
      <c r="H3137" s="158" t="s">
        <v>10961</v>
      </c>
      <c r="I3137" s="158" t="s">
        <v>12623</v>
      </c>
      <c r="J3137" s="159"/>
      <c r="K3137" s="160" t="s">
        <v>12624</v>
      </c>
      <c r="L3137" s="161" t="s">
        <v>177</v>
      </c>
      <c r="M3137" s="162" t="s">
        <v>12973</v>
      </c>
      <c r="N3137" s="163" t="s">
        <v>12672</v>
      </c>
      <c r="O3137" s="164" t="s">
        <v>12672</v>
      </c>
      <c r="P3137" s="165" t="s">
        <v>187</v>
      </c>
      <c r="Q3137" s="165" t="s">
        <v>2021</v>
      </c>
      <c r="R3137" s="165">
        <v>22</v>
      </c>
      <c r="S3137" s="166" t="s">
        <v>242</v>
      </c>
      <c r="T3137" s="165" t="s">
        <v>12645</v>
      </c>
      <c r="U3137" s="156"/>
      <c r="V3137" s="167" t="s">
        <v>12646</v>
      </c>
      <c r="W3137" s="156" t="s">
        <v>12647</v>
      </c>
      <c r="X3137" s="167" t="s">
        <v>12646</v>
      </c>
      <c r="Y3137" s="156"/>
      <c r="Z3137" s="156"/>
      <c r="AA3137" s="168" t="s">
        <v>16</v>
      </c>
      <c r="AB3137" s="169">
        <v>0.95</v>
      </c>
      <c r="AC3137" s="156"/>
      <c r="AD3137" s="156"/>
      <c r="AE3137" s="170"/>
      <c r="AF3137" s="156"/>
      <c r="AG3137" s="156" t="str">
        <f t="shared" si="49"/>
        <v>Y</v>
      </c>
      <c r="AH3137" s="156"/>
      <c r="AI3137" s="171">
        <v>1</v>
      </c>
      <c r="AJ3137" s="158" t="s">
        <v>10965</v>
      </c>
      <c r="AK3137" s="158" t="s">
        <v>183</v>
      </c>
      <c r="AL3137" s="158" t="s">
        <v>184</v>
      </c>
      <c r="AM3137" s="158" t="s">
        <v>191</v>
      </c>
      <c r="AN3137" s="172"/>
    </row>
    <row r="3138" spans="1:40" s="155" customFormat="1" ht="57" customHeight="1">
      <c r="A3138" s="155" t="s">
        <v>12642</v>
      </c>
      <c r="B3138" s="132" t="s">
        <v>16</v>
      </c>
      <c r="C3138" s="132" t="s">
        <v>16</v>
      </c>
      <c r="D3138" s="132" t="s">
        <v>16</v>
      </c>
      <c r="E3138" s="156" t="s">
        <v>12974</v>
      </c>
      <c r="F3138" s="156"/>
      <c r="G3138" s="157" t="s">
        <v>10967</v>
      </c>
      <c r="H3138" s="158" t="s">
        <v>10961</v>
      </c>
      <c r="I3138" s="158" t="s">
        <v>12627</v>
      </c>
      <c r="J3138" s="159"/>
      <c r="K3138" s="160" t="s">
        <v>12628</v>
      </c>
      <c r="L3138" s="161" t="s">
        <v>177</v>
      </c>
      <c r="M3138" s="162" t="s">
        <v>12973</v>
      </c>
      <c r="N3138" s="163" t="s">
        <v>12672</v>
      </c>
      <c r="O3138" s="164" t="s">
        <v>12672</v>
      </c>
      <c r="P3138" s="165" t="s">
        <v>187</v>
      </c>
      <c r="Q3138" s="165" t="s">
        <v>2021</v>
      </c>
      <c r="R3138" s="165">
        <v>22</v>
      </c>
      <c r="S3138" s="166" t="s">
        <v>242</v>
      </c>
      <c r="T3138" s="165" t="s">
        <v>12645</v>
      </c>
      <c r="U3138" s="156"/>
      <c r="V3138" s="167" t="s">
        <v>12646</v>
      </c>
      <c r="W3138" s="156" t="s">
        <v>12647</v>
      </c>
      <c r="X3138" s="167" t="s">
        <v>12646</v>
      </c>
      <c r="Y3138" s="156"/>
      <c r="Z3138" s="156"/>
      <c r="AA3138" s="168" t="s">
        <v>16</v>
      </c>
      <c r="AB3138" s="169">
        <v>0.95</v>
      </c>
      <c r="AC3138" s="156"/>
      <c r="AD3138" s="156"/>
      <c r="AE3138" s="170"/>
      <c r="AF3138" s="156"/>
      <c r="AG3138" s="156" t="str">
        <f t="shared" si="49"/>
        <v>Y</v>
      </c>
      <c r="AH3138" s="156"/>
      <c r="AI3138" s="171">
        <v>1</v>
      </c>
      <c r="AJ3138" s="158" t="s">
        <v>10971</v>
      </c>
      <c r="AK3138" s="158" t="s">
        <v>183</v>
      </c>
      <c r="AL3138" s="158" t="s">
        <v>184</v>
      </c>
      <c r="AM3138" s="158" t="s">
        <v>191</v>
      </c>
      <c r="AN3138" s="172"/>
    </row>
    <row r="3139" spans="1:40" s="155" customFormat="1" ht="57" customHeight="1">
      <c r="A3139" s="155" t="s">
        <v>12642</v>
      </c>
      <c r="B3139" s="132" t="s">
        <v>16</v>
      </c>
      <c r="C3139" s="132" t="s">
        <v>16</v>
      </c>
      <c r="D3139" s="132" t="s">
        <v>16</v>
      </c>
      <c r="E3139" s="156" t="s">
        <v>12975</v>
      </c>
      <c r="F3139" s="156"/>
      <c r="G3139" s="157" t="s">
        <v>11241</v>
      </c>
      <c r="H3139" s="174" t="s">
        <v>10961</v>
      </c>
      <c r="I3139" s="175" t="s">
        <v>12639</v>
      </c>
      <c r="J3139" s="159"/>
      <c r="K3139" s="176" t="s">
        <v>12640</v>
      </c>
      <c r="L3139" s="161" t="s">
        <v>177</v>
      </c>
      <c r="M3139" s="162" t="s">
        <v>12973</v>
      </c>
      <c r="N3139" s="163" t="s">
        <v>12672</v>
      </c>
      <c r="O3139" s="164" t="s">
        <v>12672</v>
      </c>
      <c r="P3139" s="165" t="s">
        <v>187</v>
      </c>
      <c r="Q3139" s="165" t="s">
        <v>1190</v>
      </c>
      <c r="R3139" s="165">
        <v>8000</v>
      </c>
      <c r="S3139" s="166" t="s">
        <v>242</v>
      </c>
      <c r="T3139" s="165" t="s">
        <v>12645</v>
      </c>
      <c r="U3139" s="156"/>
      <c r="V3139" s="167" t="s">
        <v>12646</v>
      </c>
      <c r="W3139" s="156" t="s">
        <v>12647</v>
      </c>
      <c r="X3139" s="167" t="s">
        <v>12646</v>
      </c>
      <c r="Y3139" s="156"/>
      <c r="Z3139" s="156"/>
      <c r="AA3139" s="168" t="s">
        <v>16</v>
      </c>
      <c r="AB3139" s="169">
        <v>0.95</v>
      </c>
      <c r="AC3139" s="156"/>
      <c r="AD3139" s="156"/>
      <c r="AE3139" s="170"/>
      <c r="AF3139" s="156"/>
      <c r="AG3139" s="156" t="str">
        <f t="shared" si="49"/>
        <v>Y</v>
      </c>
      <c r="AH3139" s="156"/>
      <c r="AI3139" s="171">
        <v>1</v>
      </c>
      <c r="AJ3139" s="158" t="s">
        <v>11246</v>
      </c>
      <c r="AK3139" s="158" t="s">
        <v>183</v>
      </c>
      <c r="AL3139" s="158" t="s">
        <v>184</v>
      </c>
      <c r="AM3139" s="158" t="s">
        <v>191</v>
      </c>
      <c r="AN3139" s="172"/>
    </row>
    <row r="3140" spans="1:40" s="155" customFormat="1" ht="57" customHeight="1">
      <c r="A3140" s="155" t="s">
        <v>12642</v>
      </c>
      <c r="B3140" s="132" t="s">
        <v>16</v>
      </c>
      <c r="C3140" s="132" t="s">
        <v>16</v>
      </c>
      <c r="D3140" s="132" t="s">
        <v>16</v>
      </c>
      <c r="E3140" s="156" t="s">
        <v>12976</v>
      </c>
      <c r="F3140" s="156"/>
      <c r="G3140" s="157" t="s">
        <v>11233</v>
      </c>
      <c r="H3140" s="158" t="s">
        <v>10961</v>
      </c>
      <c r="I3140" s="158" t="s">
        <v>12635</v>
      </c>
      <c r="J3140" s="159"/>
      <c r="K3140" s="160" t="s">
        <v>12636</v>
      </c>
      <c r="L3140" s="161" t="s">
        <v>177</v>
      </c>
      <c r="M3140" s="162" t="s">
        <v>12973</v>
      </c>
      <c r="N3140" s="163" t="s">
        <v>12672</v>
      </c>
      <c r="O3140" s="164" t="s">
        <v>12672</v>
      </c>
      <c r="P3140" s="165" t="s">
        <v>187</v>
      </c>
      <c r="Q3140" s="165" t="s">
        <v>1190</v>
      </c>
      <c r="R3140" s="165">
        <v>8000</v>
      </c>
      <c r="S3140" s="166" t="s">
        <v>242</v>
      </c>
      <c r="T3140" s="165" t="s">
        <v>12645</v>
      </c>
      <c r="U3140" s="156"/>
      <c r="V3140" s="167" t="s">
        <v>12646</v>
      </c>
      <c r="W3140" s="156" t="s">
        <v>12647</v>
      </c>
      <c r="X3140" s="167" t="s">
        <v>12646</v>
      </c>
      <c r="Y3140" s="156"/>
      <c r="Z3140" s="156"/>
      <c r="AA3140" s="168" t="s">
        <v>16</v>
      </c>
      <c r="AB3140" s="169">
        <v>0.95</v>
      </c>
      <c r="AC3140" s="156"/>
      <c r="AD3140" s="156"/>
      <c r="AE3140" s="170"/>
      <c r="AF3140" s="156"/>
      <c r="AG3140" s="156" t="str">
        <f t="shared" si="49"/>
        <v>Y</v>
      </c>
      <c r="AH3140" s="156"/>
      <c r="AI3140" s="171">
        <v>1</v>
      </c>
      <c r="AJ3140" s="158" t="s">
        <v>11239</v>
      </c>
      <c r="AK3140" s="158" t="s">
        <v>183</v>
      </c>
      <c r="AL3140" s="158" t="s">
        <v>184</v>
      </c>
      <c r="AM3140" s="158" t="s">
        <v>191</v>
      </c>
      <c r="AN3140" s="172"/>
    </row>
    <row r="3141" spans="1:40" s="155" customFormat="1" ht="57" customHeight="1">
      <c r="A3141" s="155" t="s">
        <v>12642</v>
      </c>
      <c r="B3141" s="132" t="s">
        <v>16</v>
      </c>
      <c r="C3141" s="132" t="s">
        <v>16</v>
      </c>
      <c r="D3141" s="132" t="s">
        <v>16</v>
      </c>
      <c r="E3141" s="156" t="s">
        <v>12977</v>
      </c>
      <c r="F3141" s="156"/>
      <c r="G3141" s="157" t="s">
        <v>11248</v>
      </c>
      <c r="H3141" s="158" t="s">
        <v>10961</v>
      </c>
      <c r="I3141" s="158" t="s">
        <v>12631</v>
      </c>
      <c r="J3141" s="173" t="s">
        <v>162</v>
      </c>
      <c r="K3141" s="160" t="s">
        <v>12632</v>
      </c>
      <c r="L3141" s="161" t="s">
        <v>177</v>
      </c>
      <c r="M3141" s="162" t="s">
        <v>12973</v>
      </c>
      <c r="N3141" s="163" t="s">
        <v>12672</v>
      </c>
      <c r="O3141" s="164" t="s">
        <v>12672</v>
      </c>
      <c r="P3141" s="165" t="s">
        <v>187</v>
      </c>
      <c r="Q3141" s="165" t="s">
        <v>1190</v>
      </c>
      <c r="R3141" s="165">
        <v>2000</v>
      </c>
      <c r="S3141" s="166" t="s">
        <v>242</v>
      </c>
      <c r="T3141" s="165" t="s">
        <v>12645</v>
      </c>
      <c r="U3141" s="156"/>
      <c r="V3141" s="167" t="s">
        <v>12646</v>
      </c>
      <c r="W3141" s="156" t="s">
        <v>12647</v>
      </c>
      <c r="X3141" s="167" t="s">
        <v>12646</v>
      </c>
      <c r="Y3141" s="156"/>
      <c r="Z3141" s="156"/>
      <c r="AA3141" s="168" t="s">
        <v>16</v>
      </c>
      <c r="AB3141" s="169">
        <v>0.95</v>
      </c>
      <c r="AC3141" s="156"/>
      <c r="AD3141" s="156"/>
      <c r="AE3141" s="170"/>
      <c r="AF3141" s="156"/>
      <c r="AG3141" s="156" t="str">
        <f t="shared" si="49"/>
        <v>Y</v>
      </c>
      <c r="AH3141" s="156"/>
      <c r="AI3141" s="171">
        <v>1</v>
      </c>
      <c r="AJ3141" s="158" t="s">
        <v>11252</v>
      </c>
      <c r="AK3141" s="158" t="s">
        <v>183</v>
      </c>
      <c r="AL3141" s="158" t="s">
        <v>184</v>
      </c>
      <c r="AM3141" s="158" t="s">
        <v>191</v>
      </c>
      <c r="AN3141" s="172"/>
    </row>
    <row r="3142" spans="1:40" s="155" customFormat="1" ht="57" customHeight="1">
      <c r="A3142" s="155" t="s">
        <v>12642</v>
      </c>
      <c r="B3142" s="132" t="s">
        <v>16</v>
      </c>
      <c r="C3142" s="132" t="s">
        <v>16</v>
      </c>
      <c r="D3142" s="132" t="s">
        <v>16</v>
      </c>
      <c r="E3142" s="156" t="s">
        <v>12978</v>
      </c>
      <c r="F3142" s="156"/>
      <c r="G3142" s="157" t="s">
        <v>4146</v>
      </c>
      <c r="H3142" s="158" t="s">
        <v>1416</v>
      </c>
      <c r="I3142" s="177" t="s">
        <v>1417</v>
      </c>
      <c r="J3142" s="159" t="s">
        <v>1418</v>
      </c>
      <c r="K3142" s="179" t="s">
        <v>1419</v>
      </c>
      <c r="L3142" s="161" t="s">
        <v>177</v>
      </c>
      <c r="M3142" s="162" t="s">
        <v>12973</v>
      </c>
      <c r="N3142" s="163" t="s">
        <v>12672</v>
      </c>
      <c r="O3142" s="164" t="s">
        <v>12672</v>
      </c>
      <c r="P3142" s="165" t="s">
        <v>187</v>
      </c>
      <c r="Q3142" s="165" t="s">
        <v>2021</v>
      </c>
      <c r="R3142" s="165">
        <v>22</v>
      </c>
      <c r="S3142" s="166" t="s">
        <v>242</v>
      </c>
      <c r="T3142" s="165" t="s">
        <v>12645</v>
      </c>
      <c r="U3142" s="156"/>
      <c r="V3142" s="167" t="s">
        <v>12646</v>
      </c>
      <c r="W3142" s="156" t="s">
        <v>12647</v>
      </c>
      <c r="X3142" s="167" t="s">
        <v>12646</v>
      </c>
      <c r="Y3142" s="156"/>
      <c r="Z3142" s="156"/>
      <c r="AA3142" s="168" t="s">
        <v>16</v>
      </c>
      <c r="AB3142" s="169">
        <v>0.95</v>
      </c>
      <c r="AC3142" s="156"/>
      <c r="AD3142" s="156"/>
      <c r="AE3142" s="170"/>
      <c r="AF3142" s="156"/>
      <c r="AG3142" s="156" t="str">
        <f t="shared" si="49"/>
        <v>Y</v>
      </c>
      <c r="AH3142" s="156"/>
      <c r="AI3142" s="171">
        <v>1</v>
      </c>
      <c r="AJ3142" s="158" t="s">
        <v>2882</v>
      </c>
      <c r="AK3142" s="158" t="s">
        <v>183</v>
      </c>
      <c r="AL3142" s="158" t="s">
        <v>184</v>
      </c>
      <c r="AM3142" s="158" t="s">
        <v>191</v>
      </c>
      <c r="AN3142" s="172"/>
    </row>
    <row r="3143" spans="1:40" s="155" customFormat="1" ht="57" customHeight="1">
      <c r="A3143" s="155" t="s">
        <v>12642</v>
      </c>
      <c r="B3143" s="132" t="s">
        <v>16</v>
      </c>
      <c r="C3143" s="132" t="s">
        <v>16</v>
      </c>
      <c r="D3143" s="132" t="s">
        <v>16</v>
      </c>
      <c r="E3143" s="156" t="s">
        <v>12979</v>
      </c>
      <c r="F3143" s="156"/>
      <c r="G3143" s="157" t="s">
        <v>10744</v>
      </c>
      <c r="H3143" s="158" t="s">
        <v>10745</v>
      </c>
      <c r="I3143" s="158" t="s">
        <v>10745</v>
      </c>
      <c r="J3143" s="204" t="s">
        <v>10746</v>
      </c>
      <c r="K3143" s="205" t="s">
        <v>10747</v>
      </c>
      <c r="L3143" s="161" t="s">
        <v>523</v>
      </c>
      <c r="M3143" s="162" t="s">
        <v>2988</v>
      </c>
      <c r="N3143" s="163" t="s">
        <v>12672</v>
      </c>
      <c r="O3143" s="164" t="s">
        <v>12672</v>
      </c>
      <c r="P3143" s="165" t="s">
        <v>242</v>
      </c>
      <c r="Q3143" s="165" t="s">
        <v>2447</v>
      </c>
      <c r="R3143" s="165" t="s">
        <v>16</v>
      </c>
      <c r="S3143" s="166" t="s">
        <v>242</v>
      </c>
      <c r="T3143" s="170" t="s">
        <v>187</v>
      </c>
      <c r="U3143" s="156"/>
      <c r="V3143" s="167" t="s">
        <v>12646</v>
      </c>
      <c r="W3143" s="156" t="s">
        <v>12647</v>
      </c>
      <c r="X3143" s="167" t="s">
        <v>12646</v>
      </c>
      <c r="Y3143" s="156"/>
      <c r="Z3143" s="156"/>
      <c r="AA3143" s="168" t="s">
        <v>16</v>
      </c>
      <c r="AB3143" s="169">
        <v>0.95</v>
      </c>
      <c r="AC3143" s="156"/>
      <c r="AD3143" s="156"/>
      <c r="AE3143" s="170"/>
      <c r="AF3143" s="156"/>
      <c r="AG3143" s="156" t="str">
        <f t="shared" si="49"/>
        <v>N</v>
      </c>
      <c r="AH3143" s="156"/>
      <c r="AI3143" s="171">
        <v>1</v>
      </c>
      <c r="AJ3143" s="158" t="s">
        <v>10748</v>
      </c>
      <c r="AK3143" s="158" t="s">
        <v>334</v>
      </c>
      <c r="AL3143" s="158" t="s">
        <v>335</v>
      </c>
      <c r="AM3143" s="158" t="s">
        <v>191</v>
      </c>
      <c r="AN3143" s="172"/>
    </row>
    <row r="3144" spans="1:40" s="155" customFormat="1" ht="57" customHeight="1">
      <c r="A3144" s="155" t="s">
        <v>12642</v>
      </c>
      <c r="B3144" s="132" t="s">
        <v>16</v>
      </c>
      <c r="C3144" s="132" t="s">
        <v>16</v>
      </c>
      <c r="D3144" s="132" t="s">
        <v>16</v>
      </c>
      <c r="E3144" s="156" t="s">
        <v>12980</v>
      </c>
      <c r="F3144" s="156"/>
      <c r="G3144" s="157" t="s">
        <v>10960</v>
      </c>
      <c r="H3144" s="158" t="s">
        <v>10961</v>
      </c>
      <c r="I3144" s="158" t="s">
        <v>12623</v>
      </c>
      <c r="J3144" s="159"/>
      <c r="K3144" s="160" t="s">
        <v>12624</v>
      </c>
      <c r="L3144" s="161" t="s">
        <v>523</v>
      </c>
      <c r="M3144" s="162" t="s">
        <v>2988</v>
      </c>
      <c r="N3144" s="163" t="s">
        <v>12672</v>
      </c>
      <c r="O3144" s="164" t="s">
        <v>12672</v>
      </c>
      <c r="P3144" s="165" t="s">
        <v>242</v>
      </c>
      <c r="Q3144" s="165" t="s">
        <v>2021</v>
      </c>
      <c r="R3144" s="165">
        <v>22</v>
      </c>
      <c r="S3144" s="166" t="s">
        <v>242</v>
      </c>
      <c r="T3144" s="165" t="s">
        <v>12645</v>
      </c>
      <c r="U3144" s="156"/>
      <c r="V3144" s="167" t="s">
        <v>12646</v>
      </c>
      <c r="W3144" s="156" t="s">
        <v>12647</v>
      </c>
      <c r="X3144" s="167" t="s">
        <v>12646</v>
      </c>
      <c r="Y3144" s="156"/>
      <c r="Z3144" s="156"/>
      <c r="AA3144" s="168" t="s">
        <v>16</v>
      </c>
      <c r="AB3144" s="169">
        <v>0.95</v>
      </c>
      <c r="AC3144" s="156"/>
      <c r="AD3144" s="156"/>
      <c r="AE3144" s="170"/>
      <c r="AF3144" s="156"/>
      <c r="AG3144" s="156" t="str">
        <f t="shared" si="49"/>
        <v>Y</v>
      </c>
      <c r="AH3144" s="156"/>
      <c r="AI3144" s="171">
        <v>1</v>
      </c>
      <c r="AJ3144" s="158" t="s">
        <v>10965</v>
      </c>
      <c r="AK3144" s="158" t="s">
        <v>334</v>
      </c>
      <c r="AL3144" s="158" t="s">
        <v>335</v>
      </c>
      <c r="AM3144" s="158" t="s">
        <v>191</v>
      </c>
      <c r="AN3144" s="172"/>
    </row>
    <row r="3145" spans="1:40" s="155" customFormat="1" ht="57" customHeight="1">
      <c r="A3145" s="155" t="s">
        <v>12642</v>
      </c>
      <c r="B3145" s="132" t="s">
        <v>16</v>
      </c>
      <c r="C3145" s="132" t="s">
        <v>16</v>
      </c>
      <c r="D3145" s="132" t="s">
        <v>16</v>
      </c>
      <c r="E3145" s="156" t="s">
        <v>12981</v>
      </c>
      <c r="F3145" s="156"/>
      <c r="G3145" s="157" t="s">
        <v>10967</v>
      </c>
      <c r="H3145" s="158" t="s">
        <v>10961</v>
      </c>
      <c r="I3145" s="158" t="s">
        <v>12627</v>
      </c>
      <c r="J3145" s="159"/>
      <c r="K3145" s="160" t="s">
        <v>12628</v>
      </c>
      <c r="L3145" s="161" t="s">
        <v>523</v>
      </c>
      <c r="M3145" s="162" t="s">
        <v>2988</v>
      </c>
      <c r="N3145" s="163" t="s">
        <v>12672</v>
      </c>
      <c r="O3145" s="164" t="s">
        <v>12672</v>
      </c>
      <c r="P3145" s="165" t="s">
        <v>242</v>
      </c>
      <c r="Q3145" s="165" t="s">
        <v>2021</v>
      </c>
      <c r="R3145" s="165">
        <v>22</v>
      </c>
      <c r="S3145" s="166" t="s">
        <v>242</v>
      </c>
      <c r="T3145" s="165" t="s">
        <v>12645</v>
      </c>
      <c r="U3145" s="156"/>
      <c r="V3145" s="167" t="s">
        <v>12646</v>
      </c>
      <c r="W3145" s="156" t="s">
        <v>12647</v>
      </c>
      <c r="X3145" s="167" t="s">
        <v>12646</v>
      </c>
      <c r="Y3145" s="156"/>
      <c r="Z3145" s="156"/>
      <c r="AA3145" s="168" t="s">
        <v>16</v>
      </c>
      <c r="AB3145" s="169">
        <v>0.95</v>
      </c>
      <c r="AC3145" s="156"/>
      <c r="AD3145" s="156"/>
      <c r="AE3145" s="170"/>
      <c r="AF3145" s="156"/>
      <c r="AG3145" s="156" t="str">
        <f t="shared" si="49"/>
        <v>Y</v>
      </c>
      <c r="AH3145" s="156"/>
      <c r="AI3145" s="171">
        <v>1</v>
      </c>
      <c r="AJ3145" s="158" t="s">
        <v>10971</v>
      </c>
      <c r="AK3145" s="158" t="s">
        <v>334</v>
      </c>
      <c r="AL3145" s="158" t="s">
        <v>335</v>
      </c>
      <c r="AM3145" s="158" t="s">
        <v>191</v>
      </c>
      <c r="AN3145" s="172"/>
    </row>
    <row r="3146" spans="1:40" s="155" customFormat="1" ht="57" customHeight="1">
      <c r="A3146" s="155" t="s">
        <v>12642</v>
      </c>
      <c r="B3146" s="132" t="s">
        <v>16</v>
      </c>
      <c r="C3146" s="132" t="s">
        <v>16</v>
      </c>
      <c r="D3146" s="132" t="s">
        <v>16</v>
      </c>
      <c r="E3146" s="156" t="s">
        <v>12982</v>
      </c>
      <c r="F3146" s="156"/>
      <c r="G3146" s="157" t="s">
        <v>11248</v>
      </c>
      <c r="H3146" s="158" t="s">
        <v>10961</v>
      </c>
      <c r="I3146" s="158" t="s">
        <v>12631</v>
      </c>
      <c r="J3146" s="173" t="s">
        <v>162</v>
      </c>
      <c r="K3146" s="160" t="s">
        <v>12632</v>
      </c>
      <c r="L3146" s="161" t="s">
        <v>523</v>
      </c>
      <c r="M3146" s="162" t="s">
        <v>2988</v>
      </c>
      <c r="N3146" s="163" t="s">
        <v>12672</v>
      </c>
      <c r="O3146" s="164" t="s">
        <v>12672</v>
      </c>
      <c r="P3146" s="165" t="s">
        <v>187</v>
      </c>
      <c r="Q3146" s="165" t="s">
        <v>1190</v>
      </c>
      <c r="R3146" s="165">
        <v>2000</v>
      </c>
      <c r="S3146" s="166" t="s">
        <v>242</v>
      </c>
      <c r="T3146" s="165" t="s">
        <v>12645</v>
      </c>
      <c r="U3146" s="156"/>
      <c r="V3146" s="167" t="s">
        <v>12646</v>
      </c>
      <c r="W3146" s="156" t="s">
        <v>12647</v>
      </c>
      <c r="X3146" s="167" t="s">
        <v>12646</v>
      </c>
      <c r="Y3146" s="156"/>
      <c r="Z3146" s="156"/>
      <c r="AA3146" s="168" t="s">
        <v>16</v>
      </c>
      <c r="AB3146" s="169">
        <v>0.95</v>
      </c>
      <c r="AC3146" s="156"/>
      <c r="AD3146" s="156"/>
      <c r="AE3146" s="170"/>
      <c r="AF3146" s="156"/>
      <c r="AG3146" s="156" t="str">
        <f t="shared" si="49"/>
        <v>Y</v>
      </c>
      <c r="AH3146" s="156"/>
      <c r="AI3146" s="171">
        <v>1</v>
      </c>
      <c r="AJ3146" s="158" t="s">
        <v>11252</v>
      </c>
      <c r="AK3146" s="158" t="s">
        <v>334</v>
      </c>
      <c r="AL3146" s="158" t="s">
        <v>335</v>
      </c>
      <c r="AM3146" s="158" t="s">
        <v>191</v>
      </c>
      <c r="AN3146" s="172"/>
    </row>
    <row r="3147" spans="1:40" s="155" customFormat="1" ht="57" customHeight="1">
      <c r="A3147" s="155" t="s">
        <v>12642</v>
      </c>
      <c r="B3147" s="132" t="s">
        <v>16</v>
      </c>
      <c r="C3147" s="132" t="s">
        <v>16</v>
      </c>
      <c r="D3147" s="132" t="s">
        <v>16</v>
      </c>
      <c r="E3147" s="156" t="s">
        <v>12983</v>
      </c>
      <c r="F3147" s="156"/>
      <c r="G3147" s="157" t="s">
        <v>11233</v>
      </c>
      <c r="H3147" s="158" t="s">
        <v>10961</v>
      </c>
      <c r="I3147" s="158" t="s">
        <v>12635</v>
      </c>
      <c r="J3147" s="159"/>
      <c r="K3147" s="160" t="s">
        <v>12636</v>
      </c>
      <c r="L3147" s="161" t="s">
        <v>523</v>
      </c>
      <c r="M3147" s="162" t="s">
        <v>2988</v>
      </c>
      <c r="N3147" s="163" t="s">
        <v>12672</v>
      </c>
      <c r="O3147" s="164" t="s">
        <v>12672</v>
      </c>
      <c r="P3147" s="165" t="s">
        <v>187</v>
      </c>
      <c r="Q3147" s="165" t="s">
        <v>1190</v>
      </c>
      <c r="R3147" s="165">
        <v>8000</v>
      </c>
      <c r="S3147" s="166" t="s">
        <v>242</v>
      </c>
      <c r="T3147" s="165" t="s">
        <v>12645</v>
      </c>
      <c r="U3147" s="156"/>
      <c r="V3147" s="167" t="s">
        <v>12646</v>
      </c>
      <c r="W3147" s="156" t="s">
        <v>12647</v>
      </c>
      <c r="X3147" s="167" t="s">
        <v>12646</v>
      </c>
      <c r="Y3147" s="156"/>
      <c r="Z3147" s="156"/>
      <c r="AA3147" s="168" t="s">
        <v>16</v>
      </c>
      <c r="AB3147" s="169">
        <v>0.95</v>
      </c>
      <c r="AC3147" s="156"/>
      <c r="AD3147" s="156"/>
      <c r="AE3147" s="170"/>
      <c r="AF3147" s="156"/>
      <c r="AG3147" s="156" t="str">
        <f t="shared" si="49"/>
        <v>Y</v>
      </c>
      <c r="AH3147" s="156"/>
      <c r="AI3147" s="171">
        <v>1</v>
      </c>
      <c r="AJ3147" s="158" t="s">
        <v>11239</v>
      </c>
      <c r="AK3147" s="158" t="s">
        <v>334</v>
      </c>
      <c r="AL3147" s="158" t="s">
        <v>335</v>
      </c>
      <c r="AM3147" s="158" t="s">
        <v>191</v>
      </c>
      <c r="AN3147" s="172"/>
    </row>
    <row r="3148" spans="1:40" s="155" customFormat="1" ht="57" customHeight="1">
      <c r="A3148" s="155" t="s">
        <v>12642</v>
      </c>
      <c r="B3148" s="132" t="s">
        <v>16</v>
      </c>
      <c r="C3148" s="132" t="s">
        <v>16</v>
      </c>
      <c r="D3148" s="132" t="s">
        <v>16</v>
      </c>
      <c r="E3148" s="181" t="s">
        <v>12984</v>
      </c>
      <c r="F3148" s="167"/>
      <c r="G3148" s="157" t="s">
        <v>11241</v>
      </c>
      <c r="H3148" s="174" t="s">
        <v>10961</v>
      </c>
      <c r="I3148" s="175" t="s">
        <v>12639</v>
      </c>
      <c r="J3148" s="159"/>
      <c r="K3148" s="176" t="s">
        <v>12640</v>
      </c>
      <c r="L3148" s="161" t="s">
        <v>523</v>
      </c>
      <c r="M3148" s="162" t="s">
        <v>2988</v>
      </c>
      <c r="N3148" s="163" t="s">
        <v>12672</v>
      </c>
      <c r="O3148" s="164" t="s">
        <v>12672</v>
      </c>
      <c r="P3148" s="165" t="s">
        <v>187</v>
      </c>
      <c r="Q3148" s="165" t="s">
        <v>1190</v>
      </c>
      <c r="R3148" s="165">
        <v>8000</v>
      </c>
      <c r="S3148" s="166" t="s">
        <v>242</v>
      </c>
      <c r="T3148" s="165" t="s">
        <v>12645</v>
      </c>
      <c r="U3148" s="167"/>
      <c r="V3148" s="167" t="s">
        <v>12646</v>
      </c>
      <c r="W3148" s="156" t="s">
        <v>12647</v>
      </c>
      <c r="X3148" s="167" t="s">
        <v>12646</v>
      </c>
      <c r="Y3148" s="167"/>
      <c r="Z3148" s="167"/>
      <c r="AA3148" s="168" t="s">
        <v>16</v>
      </c>
      <c r="AB3148" s="169">
        <v>0.95</v>
      </c>
      <c r="AC3148" s="167"/>
      <c r="AD3148" s="167"/>
      <c r="AE3148" s="182"/>
      <c r="AF3148" s="167"/>
      <c r="AG3148" s="167" t="str">
        <f t="shared" si="49"/>
        <v>Y</v>
      </c>
      <c r="AH3148" s="167"/>
      <c r="AI3148" s="171">
        <v>1</v>
      </c>
      <c r="AJ3148" s="183" t="s">
        <v>11246</v>
      </c>
      <c r="AK3148" s="158" t="s">
        <v>334</v>
      </c>
      <c r="AL3148" s="158" t="s">
        <v>335</v>
      </c>
      <c r="AM3148" s="158" t="s">
        <v>191</v>
      </c>
      <c r="AN3148" s="184"/>
    </row>
    <row r="3149" spans="1:40" ht="57" customHeight="1">
      <c r="N3149" s="206"/>
    </row>
  </sheetData>
  <autoFilter ref="A1:D3148" xr:uid="{3F12AA4E-FA8D-45D2-A80F-D2E68AF97B15}"/>
  <phoneticPr fontId="22" type="noConversion"/>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C9155-BA87-4B62-B56C-E7AE4F3A5653}">
  <dimension ref="A1:S3147"/>
  <sheetViews>
    <sheetView workbookViewId="0">
      <selection activeCell="Q17" sqref="Q17"/>
    </sheetView>
  </sheetViews>
  <sheetFormatPr defaultColWidth="8.85546875" defaultRowHeight="15"/>
  <cols>
    <col min="1" max="1" width="22.85546875" customWidth="1"/>
    <col min="3" max="3" width="13.7109375" customWidth="1"/>
    <col min="4" max="4" width="29.28515625" customWidth="1"/>
    <col min="5" max="5" width="27.28515625" customWidth="1"/>
    <col min="6" max="6" width="23.7109375" customWidth="1"/>
    <col min="7" max="7" width="25.42578125" customWidth="1"/>
    <col min="8" max="8" width="13.42578125" bestFit="1" customWidth="1"/>
    <col min="9" max="9" width="18.28515625" bestFit="1" customWidth="1"/>
    <col min="19" max="19" width="32.42578125" customWidth="1"/>
  </cols>
  <sheetData>
    <row r="1" spans="1:19" ht="63.95">
      <c r="A1" s="207" t="s">
        <v>102</v>
      </c>
      <c r="C1" s="79" t="s">
        <v>12985</v>
      </c>
      <c r="D1" s="72" t="s">
        <v>12986</v>
      </c>
      <c r="E1" s="72" t="s">
        <v>12987</v>
      </c>
      <c r="F1" s="72" t="s">
        <v>110</v>
      </c>
      <c r="G1" s="72" t="s">
        <v>12988</v>
      </c>
      <c r="H1" s="72" t="s">
        <v>12989</v>
      </c>
      <c r="I1" s="72" t="s">
        <v>12990</v>
      </c>
      <c r="J1" s="72" t="s">
        <v>98</v>
      </c>
      <c r="K1" s="72" t="s">
        <v>2873</v>
      </c>
      <c r="L1" s="72" t="s">
        <v>12991</v>
      </c>
      <c r="M1" s="72" t="s">
        <v>12992</v>
      </c>
      <c r="N1" s="72" t="s">
        <v>1173</v>
      </c>
      <c r="O1" s="72" t="s">
        <v>1174</v>
      </c>
      <c r="P1" s="72" t="s">
        <v>1175</v>
      </c>
      <c r="S1" s="119" t="s">
        <v>10960</v>
      </c>
    </row>
    <row r="2" spans="1:19" ht="15.95">
      <c r="A2" s="27" t="s">
        <v>1184</v>
      </c>
      <c r="C2" t="str">
        <f t="shared" ref="C2:C65" si="0">IF(ISNA(VLOOKUP(D2,$A:$A,1,FALSE)),"No","Yes")</f>
        <v>Yes</v>
      </c>
      <c r="D2" s="68" t="s">
        <v>1184</v>
      </c>
      <c r="E2" s="68" t="s">
        <v>1185</v>
      </c>
      <c r="F2" s="68" t="s">
        <v>177</v>
      </c>
      <c r="G2" s="68" t="s">
        <v>179</v>
      </c>
      <c r="H2" s="68" t="s">
        <v>12993</v>
      </c>
      <c r="I2" s="73" t="s">
        <v>242</v>
      </c>
      <c r="J2" s="68" t="s">
        <v>191</v>
      </c>
      <c r="K2" s="68"/>
      <c r="L2" s="68" t="s">
        <v>12994</v>
      </c>
      <c r="M2" s="68" t="s">
        <v>12995</v>
      </c>
      <c r="N2" s="68"/>
      <c r="O2" s="68"/>
      <c r="P2" s="68"/>
      <c r="S2" s="120" t="s">
        <v>10967</v>
      </c>
    </row>
    <row r="3" spans="1:19" ht="15.95">
      <c r="A3" s="27" t="s">
        <v>1193</v>
      </c>
      <c r="C3" t="str">
        <f t="shared" si="0"/>
        <v>Yes</v>
      </c>
      <c r="D3" s="68" t="s">
        <v>1193</v>
      </c>
      <c r="E3" s="68" t="s">
        <v>1194</v>
      </c>
      <c r="F3" s="68" t="s">
        <v>177</v>
      </c>
      <c r="G3" s="68" t="s">
        <v>179</v>
      </c>
      <c r="H3" s="68" t="s">
        <v>12996</v>
      </c>
      <c r="I3" s="68" t="s">
        <v>242</v>
      </c>
      <c r="J3" s="68" t="s">
        <v>191</v>
      </c>
      <c r="K3" s="68"/>
      <c r="L3" s="68" t="s">
        <v>12994</v>
      </c>
      <c r="M3" s="68" t="s">
        <v>12995</v>
      </c>
      <c r="N3" s="68"/>
      <c r="O3" s="68"/>
      <c r="P3" s="68"/>
      <c r="S3" s="120" t="s">
        <v>11248</v>
      </c>
    </row>
    <row r="4" spans="1:19" ht="15.95">
      <c r="A4" s="27" t="s">
        <v>1201</v>
      </c>
      <c r="C4" t="str">
        <f t="shared" si="0"/>
        <v>Yes</v>
      </c>
      <c r="D4" s="68" t="s">
        <v>1201</v>
      </c>
      <c r="E4" s="68" t="s">
        <v>1202</v>
      </c>
      <c r="F4" s="68" t="s">
        <v>177</v>
      </c>
      <c r="G4" s="68" t="s">
        <v>179</v>
      </c>
      <c r="H4" s="68" t="s">
        <v>12997</v>
      </c>
      <c r="I4" s="68" t="s">
        <v>242</v>
      </c>
      <c r="J4" s="68" t="s">
        <v>191</v>
      </c>
      <c r="K4" s="68"/>
      <c r="L4" s="68" t="s">
        <v>12994</v>
      </c>
      <c r="M4" s="68" t="s">
        <v>12995</v>
      </c>
      <c r="N4" s="68"/>
      <c r="O4" s="68"/>
      <c r="P4" s="68"/>
      <c r="S4" s="96" t="s">
        <v>12651</v>
      </c>
    </row>
    <row r="5" spans="1:19" ht="15.95">
      <c r="A5" s="27" t="s">
        <v>1209</v>
      </c>
      <c r="C5" t="str">
        <f t="shared" si="0"/>
        <v>Yes</v>
      </c>
      <c r="D5" s="68" t="s">
        <v>1209</v>
      </c>
      <c r="E5" s="68" t="s">
        <v>1210</v>
      </c>
      <c r="F5" s="68" t="s">
        <v>177</v>
      </c>
      <c r="G5" s="68" t="s">
        <v>179</v>
      </c>
      <c r="H5" s="68" t="s">
        <v>12998</v>
      </c>
      <c r="I5" s="68" t="s">
        <v>242</v>
      </c>
      <c r="J5" s="68" t="s">
        <v>191</v>
      </c>
      <c r="K5" s="68"/>
      <c r="L5" s="68" t="s">
        <v>12994</v>
      </c>
      <c r="M5" s="68" t="s">
        <v>12995</v>
      </c>
      <c r="N5" s="68"/>
      <c r="O5" s="68"/>
      <c r="P5" s="68"/>
      <c r="S5" s="96" t="s">
        <v>12654</v>
      </c>
    </row>
    <row r="6" spans="1:19" ht="15.95">
      <c r="A6" s="27" t="s">
        <v>1215</v>
      </c>
      <c r="C6" t="str">
        <f t="shared" si="0"/>
        <v>Yes</v>
      </c>
      <c r="D6" s="68" t="s">
        <v>1215</v>
      </c>
      <c r="E6" s="68" t="s">
        <v>1216</v>
      </c>
      <c r="F6" s="68" t="s">
        <v>177</v>
      </c>
      <c r="G6" s="68" t="s">
        <v>179</v>
      </c>
      <c r="H6" s="68" t="s">
        <v>12999</v>
      </c>
      <c r="I6" s="68" t="s">
        <v>242</v>
      </c>
      <c r="J6" s="68" t="s">
        <v>191</v>
      </c>
      <c r="K6" s="68"/>
      <c r="L6" s="68" t="s">
        <v>12994</v>
      </c>
      <c r="M6" s="68" t="s">
        <v>12995</v>
      </c>
      <c r="N6" s="68"/>
      <c r="O6" s="68"/>
      <c r="P6" s="68"/>
      <c r="S6" s="96" t="s">
        <v>12657</v>
      </c>
    </row>
    <row r="7" spans="1:19" ht="15.95">
      <c r="A7" s="27" t="s">
        <v>1221</v>
      </c>
      <c r="C7" t="str">
        <f t="shared" si="0"/>
        <v>Yes</v>
      </c>
      <c r="D7" s="68" t="s">
        <v>1221</v>
      </c>
      <c r="E7" s="68" t="s">
        <v>1222</v>
      </c>
      <c r="F7" s="68" t="s">
        <v>177</v>
      </c>
      <c r="G7" s="68" t="s">
        <v>179</v>
      </c>
      <c r="H7" s="68" t="s">
        <v>13000</v>
      </c>
      <c r="I7" s="68" t="s">
        <v>187</v>
      </c>
      <c r="J7" s="68" t="s">
        <v>191</v>
      </c>
      <c r="K7" s="68"/>
      <c r="L7" s="68" t="s">
        <v>12994</v>
      </c>
      <c r="M7" s="68" t="s">
        <v>12995</v>
      </c>
      <c r="N7" s="68"/>
      <c r="O7" s="68"/>
      <c r="P7" s="68"/>
      <c r="S7" s="96" t="s">
        <v>12660</v>
      </c>
    </row>
    <row r="8" spans="1:19" ht="15.95">
      <c r="A8" s="27" t="s">
        <v>1231</v>
      </c>
      <c r="C8" t="str">
        <f t="shared" si="0"/>
        <v>Yes</v>
      </c>
      <c r="D8" s="68" t="s">
        <v>1231</v>
      </c>
      <c r="E8" s="68" t="s">
        <v>1232</v>
      </c>
      <c r="F8" s="68" t="s">
        <v>177</v>
      </c>
      <c r="G8" s="68" t="s">
        <v>179</v>
      </c>
      <c r="H8" s="68" t="s">
        <v>13001</v>
      </c>
      <c r="I8" s="68" t="s">
        <v>187</v>
      </c>
      <c r="J8" s="68" t="s">
        <v>191</v>
      </c>
      <c r="K8" s="68"/>
      <c r="L8" s="68" t="s">
        <v>12994</v>
      </c>
      <c r="M8" s="68" t="s">
        <v>12995</v>
      </c>
      <c r="N8" s="68"/>
      <c r="O8" s="68"/>
      <c r="P8" s="68"/>
      <c r="S8" s="120" t="s">
        <v>11241</v>
      </c>
    </row>
    <row r="9" spans="1:19" ht="15.95">
      <c r="A9" s="27" t="s">
        <v>1239</v>
      </c>
      <c r="C9" t="str">
        <f t="shared" si="0"/>
        <v>Yes</v>
      </c>
      <c r="D9" s="68" t="s">
        <v>1239</v>
      </c>
      <c r="E9" s="68" t="s">
        <v>1240</v>
      </c>
      <c r="F9" s="68" t="s">
        <v>177</v>
      </c>
      <c r="G9" s="68" t="s">
        <v>179</v>
      </c>
      <c r="H9" s="68" t="s">
        <v>13002</v>
      </c>
      <c r="I9" s="68" t="s">
        <v>187</v>
      </c>
      <c r="J9" s="68" t="s">
        <v>191</v>
      </c>
      <c r="K9" s="68"/>
      <c r="L9" s="68" t="s">
        <v>12994</v>
      </c>
      <c r="M9" s="68" t="s">
        <v>12995</v>
      </c>
      <c r="N9" s="68"/>
      <c r="O9" s="68"/>
      <c r="P9" s="68"/>
      <c r="S9" s="120" t="s">
        <v>11233</v>
      </c>
    </row>
    <row r="10" spans="1:19" ht="15.95">
      <c r="A10" s="27" t="s">
        <v>1250</v>
      </c>
      <c r="C10" t="str">
        <f t="shared" si="0"/>
        <v>Yes</v>
      </c>
      <c r="D10" s="68" t="s">
        <v>1250</v>
      </c>
      <c r="E10" s="68" t="s">
        <v>1251</v>
      </c>
      <c r="F10" s="68" t="s">
        <v>177</v>
      </c>
      <c r="G10" s="68" t="s">
        <v>179</v>
      </c>
      <c r="H10" s="68" t="s">
        <v>13003</v>
      </c>
      <c r="I10" s="68" t="s">
        <v>242</v>
      </c>
      <c r="J10" s="68" t="s">
        <v>191</v>
      </c>
      <c r="K10" s="68"/>
      <c r="L10" s="68" t="s">
        <v>12994</v>
      </c>
      <c r="M10" s="68" t="s">
        <v>13004</v>
      </c>
      <c r="N10" s="68" t="s">
        <v>1247</v>
      </c>
      <c r="O10" s="68" t="s">
        <v>1248</v>
      </c>
      <c r="P10" s="68" t="s">
        <v>1249</v>
      </c>
      <c r="S10" s="120" t="s">
        <v>10744</v>
      </c>
    </row>
    <row r="11" spans="1:19" ht="15.95">
      <c r="A11" s="27" t="s">
        <v>1259</v>
      </c>
      <c r="C11" t="str">
        <f t="shared" si="0"/>
        <v>Yes</v>
      </c>
      <c r="D11" s="68" t="s">
        <v>1259</v>
      </c>
      <c r="E11" s="68" t="s">
        <v>1260</v>
      </c>
      <c r="F11" s="68" t="s">
        <v>177</v>
      </c>
      <c r="G11" s="68" t="s">
        <v>179</v>
      </c>
      <c r="H11" s="68" t="s">
        <v>13005</v>
      </c>
      <c r="I11" s="68" t="s">
        <v>242</v>
      </c>
      <c r="J11" s="68" t="s">
        <v>191</v>
      </c>
      <c r="K11" s="68"/>
      <c r="L11" s="68" t="s">
        <v>12994</v>
      </c>
      <c r="M11" s="68" t="s">
        <v>12995</v>
      </c>
      <c r="N11" s="68"/>
      <c r="O11" s="68"/>
      <c r="P11" s="68"/>
      <c r="S11" s="120" t="s">
        <v>10960</v>
      </c>
    </row>
    <row r="12" spans="1:19" ht="15.95">
      <c r="A12" s="27" t="s">
        <v>1266</v>
      </c>
      <c r="C12" t="str">
        <f t="shared" si="0"/>
        <v>Yes</v>
      </c>
      <c r="D12" s="68" t="s">
        <v>1266</v>
      </c>
      <c r="E12" s="68" t="s">
        <v>1267</v>
      </c>
      <c r="F12" s="68" t="s">
        <v>177</v>
      </c>
      <c r="G12" s="68" t="s">
        <v>179</v>
      </c>
      <c r="H12" s="68" t="s">
        <v>13006</v>
      </c>
      <c r="I12" s="68" t="s">
        <v>187</v>
      </c>
      <c r="J12" s="68" t="s">
        <v>191</v>
      </c>
      <c r="K12" s="68"/>
      <c r="L12" s="68" t="s">
        <v>12994</v>
      </c>
      <c r="M12" s="68" t="s">
        <v>12995</v>
      </c>
      <c r="N12" s="68"/>
      <c r="O12" s="68"/>
      <c r="P12" s="68"/>
      <c r="S12" s="96" t="s">
        <v>12750</v>
      </c>
    </row>
    <row r="13" spans="1:19" ht="15.95">
      <c r="A13" s="27" t="s">
        <v>1275</v>
      </c>
      <c r="C13" t="str">
        <f t="shared" si="0"/>
        <v>Yes</v>
      </c>
      <c r="D13" s="68" t="s">
        <v>1275</v>
      </c>
      <c r="E13" s="68" t="s">
        <v>1276</v>
      </c>
      <c r="F13" s="68" t="s">
        <v>177</v>
      </c>
      <c r="G13" s="68" t="s">
        <v>179</v>
      </c>
      <c r="H13" s="68" t="s">
        <v>13007</v>
      </c>
      <c r="I13" s="68" t="s">
        <v>242</v>
      </c>
      <c r="J13" s="68" t="s">
        <v>191</v>
      </c>
      <c r="K13" s="68"/>
      <c r="L13" s="68" t="s">
        <v>12994</v>
      </c>
      <c r="M13" s="68" t="s">
        <v>13004</v>
      </c>
      <c r="N13" s="68" t="s">
        <v>1247</v>
      </c>
      <c r="O13" s="68" t="s">
        <v>1248</v>
      </c>
      <c r="P13" s="68" t="s">
        <v>1274</v>
      </c>
      <c r="S13" s="121" t="s">
        <v>12752</v>
      </c>
    </row>
    <row r="14" spans="1:19" ht="15.95">
      <c r="A14" s="27" t="s">
        <v>1284</v>
      </c>
      <c r="C14" t="str">
        <f t="shared" si="0"/>
        <v>Yes</v>
      </c>
      <c r="D14" s="68" t="s">
        <v>1284</v>
      </c>
      <c r="E14" s="68" t="s">
        <v>1285</v>
      </c>
      <c r="F14" s="68" t="s">
        <v>177</v>
      </c>
      <c r="G14" s="68" t="s">
        <v>179</v>
      </c>
      <c r="H14" s="68" t="s">
        <v>13008</v>
      </c>
      <c r="I14" s="68" t="s">
        <v>242</v>
      </c>
      <c r="J14" s="68" t="s">
        <v>191</v>
      </c>
      <c r="K14" s="68"/>
      <c r="L14" s="68" t="s">
        <v>12994</v>
      </c>
      <c r="M14" s="68" t="s">
        <v>13004</v>
      </c>
      <c r="N14" s="68" t="s">
        <v>1247</v>
      </c>
      <c r="O14" s="68" t="s">
        <v>1248</v>
      </c>
      <c r="P14" s="68" t="s">
        <v>1283</v>
      </c>
      <c r="S14" s="96" t="s">
        <v>12806</v>
      </c>
    </row>
    <row r="15" spans="1:19" ht="15.95">
      <c r="A15" s="27" t="s">
        <v>1292</v>
      </c>
      <c r="C15" t="str">
        <f t="shared" si="0"/>
        <v>Yes</v>
      </c>
      <c r="D15" s="68" t="s">
        <v>1292</v>
      </c>
      <c r="E15" s="68" t="s">
        <v>1293</v>
      </c>
      <c r="F15" s="68" t="s">
        <v>177</v>
      </c>
      <c r="G15" s="68" t="s">
        <v>179</v>
      </c>
      <c r="H15" s="68" t="s">
        <v>13009</v>
      </c>
      <c r="I15" s="68" t="s">
        <v>242</v>
      </c>
      <c r="J15" s="68" t="s">
        <v>191</v>
      </c>
      <c r="K15" s="68"/>
      <c r="L15" s="68" t="s">
        <v>12994</v>
      </c>
      <c r="M15" s="68" t="s">
        <v>12995</v>
      </c>
      <c r="N15" s="68"/>
      <c r="O15" s="68"/>
      <c r="P15" s="68"/>
      <c r="S15" s="121" t="s">
        <v>12838</v>
      </c>
    </row>
    <row r="16" spans="1:19" ht="15.95">
      <c r="A16" s="27" t="s">
        <v>1299</v>
      </c>
      <c r="C16" t="str">
        <f t="shared" si="0"/>
        <v>Yes</v>
      </c>
      <c r="D16" s="68" t="s">
        <v>1299</v>
      </c>
      <c r="E16" s="68" t="s">
        <v>1300</v>
      </c>
      <c r="F16" s="68" t="s">
        <v>177</v>
      </c>
      <c r="G16" s="68" t="s">
        <v>179</v>
      </c>
      <c r="H16" s="68" t="s">
        <v>13010</v>
      </c>
      <c r="I16" s="68" t="s">
        <v>242</v>
      </c>
      <c r="J16" s="68" t="s">
        <v>191</v>
      </c>
      <c r="K16" s="68"/>
      <c r="L16" s="68" t="s">
        <v>12994</v>
      </c>
      <c r="M16" s="68" t="s">
        <v>12995</v>
      </c>
      <c r="N16" s="68"/>
      <c r="O16" s="68"/>
      <c r="P16" s="68"/>
      <c r="S16" s="121" t="s">
        <v>4146</v>
      </c>
    </row>
    <row r="17" spans="1:19" ht="15.95">
      <c r="A17" s="27" t="s">
        <v>1306</v>
      </c>
      <c r="C17" t="str">
        <f t="shared" si="0"/>
        <v>Yes</v>
      </c>
      <c r="D17" s="68" t="s">
        <v>1306</v>
      </c>
      <c r="E17" s="68" t="s">
        <v>1307</v>
      </c>
      <c r="F17" s="68" t="s">
        <v>329</v>
      </c>
      <c r="G17" s="68" t="s">
        <v>331</v>
      </c>
      <c r="H17" s="68" t="s">
        <v>13011</v>
      </c>
      <c r="I17" s="68" t="s">
        <v>187</v>
      </c>
      <c r="J17" s="68" t="s">
        <v>191</v>
      </c>
      <c r="K17" s="68"/>
      <c r="L17" s="68" t="s">
        <v>12994</v>
      </c>
      <c r="M17" s="68" t="s">
        <v>12995</v>
      </c>
      <c r="N17" s="68"/>
      <c r="O17" s="68"/>
      <c r="P17" s="68"/>
      <c r="S17" s="96" t="s">
        <v>12871</v>
      </c>
    </row>
    <row r="18" spans="1:19" ht="15.95">
      <c r="A18" s="27" t="s">
        <v>1314</v>
      </c>
      <c r="C18" t="str">
        <f t="shared" si="0"/>
        <v>Yes</v>
      </c>
      <c r="D18" s="68" t="s">
        <v>1314</v>
      </c>
      <c r="E18" s="68" t="s">
        <v>1315</v>
      </c>
      <c r="F18" s="68" t="s">
        <v>329</v>
      </c>
      <c r="G18" s="68" t="s">
        <v>331</v>
      </c>
      <c r="H18" s="68" t="s">
        <v>13012</v>
      </c>
      <c r="I18" s="68" t="s">
        <v>187</v>
      </c>
      <c r="J18" s="68" t="s">
        <v>191</v>
      </c>
      <c r="K18" s="68"/>
      <c r="L18" s="68" t="s">
        <v>12994</v>
      </c>
      <c r="M18" s="68" t="s">
        <v>12995</v>
      </c>
      <c r="N18" s="68"/>
      <c r="O18" s="68"/>
      <c r="P18" s="68"/>
      <c r="S18" s="96" t="s">
        <v>12890</v>
      </c>
    </row>
    <row r="19" spans="1:19" ht="15.95">
      <c r="A19" s="27" t="s">
        <v>1322</v>
      </c>
      <c r="C19" t="str">
        <f t="shared" si="0"/>
        <v>Yes</v>
      </c>
      <c r="D19" s="68" t="s">
        <v>1322</v>
      </c>
      <c r="E19" s="68" t="s">
        <v>1300</v>
      </c>
      <c r="F19" s="68" t="s">
        <v>329</v>
      </c>
      <c r="G19" s="68" t="s">
        <v>331</v>
      </c>
      <c r="H19" s="68" t="s">
        <v>13013</v>
      </c>
      <c r="I19" s="68" t="s">
        <v>242</v>
      </c>
      <c r="J19" s="68" t="s">
        <v>191</v>
      </c>
      <c r="K19" s="68"/>
      <c r="L19" s="68" t="s">
        <v>12994</v>
      </c>
      <c r="M19" s="68" t="s">
        <v>12995</v>
      </c>
      <c r="N19" s="68"/>
      <c r="O19" s="68"/>
      <c r="P19" s="68"/>
      <c r="S19" s="121" t="s">
        <v>12896</v>
      </c>
    </row>
    <row r="20" spans="1:19" ht="15.95">
      <c r="A20" s="27" t="s">
        <v>1324</v>
      </c>
      <c r="C20" t="str">
        <f t="shared" si="0"/>
        <v>Yes</v>
      </c>
      <c r="D20" s="68" t="s">
        <v>1324</v>
      </c>
      <c r="E20" s="68" t="s">
        <v>1185</v>
      </c>
      <c r="F20" s="68" t="s">
        <v>329</v>
      </c>
      <c r="G20" s="68" t="s">
        <v>331</v>
      </c>
      <c r="H20" s="68" t="s">
        <v>13014</v>
      </c>
      <c r="I20" s="68" t="s">
        <v>187</v>
      </c>
      <c r="J20" s="68" t="s">
        <v>191</v>
      </c>
      <c r="K20" s="68"/>
      <c r="L20" s="68" t="s">
        <v>12994</v>
      </c>
      <c r="M20" s="68" t="s">
        <v>12995</v>
      </c>
      <c r="N20" s="68"/>
      <c r="O20" s="68"/>
      <c r="P20" s="68"/>
      <c r="S20" s="121" t="s">
        <v>12966</v>
      </c>
    </row>
    <row r="21" spans="1:19" ht="15.95">
      <c r="A21" s="27" t="s">
        <v>1325</v>
      </c>
      <c r="C21" t="str">
        <f t="shared" si="0"/>
        <v>Yes</v>
      </c>
      <c r="D21" s="68" t="s">
        <v>1325</v>
      </c>
      <c r="E21" s="68" t="s">
        <v>1326</v>
      </c>
      <c r="F21" s="68" t="s">
        <v>329</v>
      </c>
      <c r="G21" s="68" t="s">
        <v>331</v>
      </c>
      <c r="H21" s="68" t="s">
        <v>13015</v>
      </c>
      <c r="I21" s="68" t="s">
        <v>242</v>
      </c>
      <c r="J21" s="68" t="s">
        <v>191</v>
      </c>
      <c r="K21" s="68"/>
      <c r="L21" s="68" t="s">
        <v>12994</v>
      </c>
      <c r="M21" s="68" t="s">
        <v>12995</v>
      </c>
      <c r="N21" s="68"/>
      <c r="O21" s="68"/>
      <c r="P21" s="68"/>
      <c r="S21" s="121" t="s">
        <v>12968</v>
      </c>
    </row>
    <row r="22" spans="1:19" ht="15.95">
      <c r="A22" s="27" t="s">
        <v>1332</v>
      </c>
      <c r="C22" t="str">
        <f t="shared" si="0"/>
        <v>Yes</v>
      </c>
      <c r="D22" s="68" t="s">
        <v>1332</v>
      </c>
      <c r="E22" s="68" t="s">
        <v>1185</v>
      </c>
      <c r="F22" s="68" t="s">
        <v>339</v>
      </c>
      <c r="G22" s="68" t="s">
        <v>341</v>
      </c>
      <c r="H22" s="68" t="s">
        <v>13016</v>
      </c>
      <c r="I22" s="68" t="s">
        <v>242</v>
      </c>
      <c r="J22" s="68" t="s">
        <v>191</v>
      </c>
      <c r="K22" s="68"/>
      <c r="L22" s="68" t="s">
        <v>12994</v>
      </c>
      <c r="M22" s="68" t="s">
        <v>12995</v>
      </c>
      <c r="N22" s="68"/>
      <c r="O22" s="68"/>
      <c r="P22" s="68"/>
      <c r="S22" s="121" t="s">
        <v>12970</v>
      </c>
    </row>
    <row r="23" spans="1:19">
      <c r="A23" s="27" t="s">
        <v>1334</v>
      </c>
      <c r="C23" t="str">
        <f t="shared" si="0"/>
        <v>Yes</v>
      </c>
      <c r="D23" s="68" t="s">
        <v>1334</v>
      </c>
      <c r="E23" s="68" t="s">
        <v>1326</v>
      </c>
      <c r="F23" s="68" t="s">
        <v>339</v>
      </c>
      <c r="G23" s="68" t="s">
        <v>341</v>
      </c>
      <c r="H23" s="68" t="s">
        <v>13017</v>
      </c>
      <c r="I23" s="68" t="s">
        <v>187</v>
      </c>
      <c r="J23" s="68" t="s">
        <v>191</v>
      </c>
      <c r="K23" s="68"/>
      <c r="L23" s="68" t="s">
        <v>12994</v>
      </c>
      <c r="M23" s="68" t="s">
        <v>12995</v>
      </c>
      <c r="N23" s="68"/>
      <c r="O23" s="68"/>
      <c r="P23" s="68"/>
    </row>
    <row r="24" spans="1:19">
      <c r="A24" s="27" t="s">
        <v>1335</v>
      </c>
      <c r="C24" t="str">
        <f t="shared" si="0"/>
        <v>Yes</v>
      </c>
      <c r="D24" s="68" t="s">
        <v>1335</v>
      </c>
      <c r="E24" s="68" t="s">
        <v>1336</v>
      </c>
      <c r="F24" s="68" t="s">
        <v>339</v>
      </c>
      <c r="G24" s="68" t="s">
        <v>341</v>
      </c>
      <c r="H24" s="68" t="s">
        <v>13018</v>
      </c>
      <c r="I24" s="68" t="s">
        <v>187</v>
      </c>
      <c r="J24" s="68" t="s">
        <v>191</v>
      </c>
      <c r="K24" s="68"/>
      <c r="L24" s="68" t="s">
        <v>12994</v>
      </c>
      <c r="M24" s="68" t="s">
        <v>12995</v>
      </c>
      <c r="N24" s="68"/>
      <c r="O24" s="68"/>
      <c r="P24" s="68"/>
    </row>
    <row r="25" spans="1:19">
      <c r="A25" s="27" t="s">
        <v>1341</v>
      </c>
      <c r="C25" t="str">
        <f t="shared" si="0"/>
        <v>Yes</v>
      </c>
      <c r="D25" s="68" t="s">
        <v>1341</v>
      </c>
      <c r="E25" s="68" t="s">
        <v>1315</v>
      </c>
      <c r="F25" s="68" t="s">
        <v>339</v>
      </c>
      <c r="G25" s="68" t="s">
        <v>341</v>
      </c>
      <c r="H25" s="68" t="s">
        <v>13019</v>
      </c>
      <c r="I25" s="68" t="s">
        <v>187</v>
      </c>
      <c r="J25" s="68" t="s">
        <v>191</v>
      </c>
      <c r="K25" s="68"/>
      <c r="L25" s="68" t="s">
        <v>12994</v>
      </c>
      <c r="M25" s="68" t="s">
        <v>12995</v>
      </c>
      <c r="N25" s="68"/>
      <c r="O25" s="68"/>
      <c r="P25" s="68"/>
    </row>
    <row r="26" spans="1:19">
      <c r="A26" s="27" t="s">
        <v>1344</v>
      </c>
      <c r="C26" t="str">
        <f t="shared" si="0"/>
        <v>Yes</v>
      </c>
      <c r="D26" s="68" t="s">
        <v>1344</v>
      </c>
      <c r="E26" s="68" t="s">
        <v>1300</v>
      </c>
      <c r="F26" s="68" t="s">
        <v>339</v>
      </c>
      <c r="G26" s="68" t="s">
        <v>341</v>
      </c>
      <c r="H26" s="68" t="s">
        <v>13020</v>
      </c>
      <c r="I26" s="68" t="s">
        <v>242</v>
      </c>
      <c r="J26" s="68" t="s">
        <v>191</v>
      </c>
      <c r="K26" s="68"/>
      <c r="L26" s="68" t="s">
        <v>12994</v>
      </c>
      <c r="M26" s="68" t="s">
        <v>12995</v>
      </c>
      <c r="N26" s="68"/>
      <c r="O26" s="68"/>
      <c r="P26" s="68"/>
    </row>
    <row r="27" spans="1:19">
      <c r="A27" s="27" t="s">
        <v>1346</v>
      </c>
      <c r="C27" t="str">
        <f t="shared" si="0"/>
        <v>Yes</v>
      </c>
      <c r="D27" s="68" t="s">
        <v>1346</v>
      </c>
      <c r="E27" s="68" t="s">
        <v>1185</v>
      </c>
      <c r="F27" s="68" t="s">
        <v>346</v>
      </c>
      <c r="G27" s="68" t="s">
        <v>348</v>
      </c>
      <c r="H27" s="68" t="s">
        <v>13021</v>
      </c>
      <c r="I27" s="68" t="s">
        <v>187</v>
      </c>
      <c r="J27" s="68" t="s">
        <v>191</v>
      </c>
      <c r="K27" s="68"/>
      <c r="L27" s="68" t="s">
        <v>12994</v>
      </c>
      <c r="M27" s="68" t="s">
        <v>12995</v>
      </c>
      <c r="N27" s="68"/>
      <c r="O27" s="68"/>
      <c r="P27" s="68"/>
    </row>
    <row r="28" spans="1:19">
      <c r="A28" s="27" t="s">
        <v>1348</v>
      </c>
      <c r="C28" t="str">
        <f t="shared" si="0"/>
        <v>Yes</v>
      </c>
      <c r="D28" s="68" t="s">
        <v>1348</v>
      </c>
      <c r="E28" s="68" t="s">
        <v>1194</v>
      </c>
      <c r="F28" s="68" t="s">
        <v>346</v>
      </c>
      <c r="G28" s="68" t="s">
        <v>348</v>
      </c>
      <c r="H28" s="68" t="s">
        <v>13022</v>
      </c>
      <c r="I28" s="68" t="s">
        <v>187</v>
      </c>
      <c r="J28" s="68" t="s">
        <v>191</v>
      </c>
      <c r="K28" s="68"/>
      <c r="L28" s="68" t="s">
        <v>12994</v>
      </c>
      <c r="M28" s="68" t="s">
        <v>12995</v>
      </c>
      <c r="N28" s="68"/>
      <c r="O28" s="68"/>
      <c r="P28" s="68"/>
    </row>
    <row r="29" spans="1:19">
      <c r="A29" s="27" t="s">
        <v>1350</v>
      </c>
      <c r="C29" t="str">
        <f t="shared" si="0"/>
        <v>Yes</v>
      </c>
      <c r="D29" s="68" t="s">
        <v>1350</v>
      </c>
      <c r="E29" s="68" t="s">
        <v>1210</v>
      </c>
      <c r="F29" s="68" t="s">
        <v>346</v>
      </c>
      <c r="G29" s="68" t="s">
        <v>348</v>
      </c>
      <c r="H29" s="68" t="s">
        <v>13023</v>
      </c>
      <c r="I29" s="68" t="s">
        <v>187</v>
      </c>
      <c r="J29" s="68" t="s">
        <v>191</v>
      </c>
      <c r="K29" s="68"/>
      <c r="L29" s="68" t="s">
        <v>12994</v>
      </c>
      <c r="M29" s="68" t="s">
        <v>12995</v>
      </c>
      <c r="N29" s="68"/>
      <c r="O29" s="68"/>
      <c r="P29" s="68"/>
    </row>
    <row r="30" spans="1:19">
      <c r="A30" s="27" t="s">
        <v>1351</v>
      </c>
      <c r="C30" t="str">
        <f t="shared" si="0"/>
        <v>Yes</v>
      </c>
      <c r="D30" s="68" t="s">
        <v>1351</v>
      </c>
      <c r="E30" s="68" t="s">
        <v>1216</v>
      </c>
      <c r="F30" s="68" t="s">
        <v>346</v>
      </c>
      <c r="G30" s="68" t="s">
        <v>348</v>
      </c>
      <c r="H30" s="68" t="s">
        <v>13024</v>
      </c>
      <c r="I30" s="68" t="s">
        <v>187</v>
      </c>
      <c r="J30" s="68" t="s">
        <v>191</v>
      </c>
      <c r="K30" s="68"/>
      <c r="L30" s="68" t="s">
        <v>12994</v>
      </c>
      <c r="M30" s="68" t="s">
        <v>12995</v>
      </c>
      <c r="N30" s="68"/>
      <c r="O30" s="68"/>
      <c r="P30" s="68"/>
    </row>
    <row r="31" spans="1:19">
      <c r="A31" s="27" t="s">
        <v>1354</v>
      </c>
      <c r="C31" t="str">
        <f t="shared" si="0"/>
        <v>Yes</v>
      </c>
      <c r="D31" s="68" t="s">
        <v>1354</v>
      </c>
      <c r="E31" s="68" t="s">
        <v>1355</v>
      </c>
      <c r="F31" s="68" t="s">
        <v>346</v>
      </c>
      <c r="G31" s="68" t="s">
        <v>348</v>
      </c>
      <c r="H31" s="68" t="s">
        <v>13025</v>
      </c>
      <c r="I31" s="68" t="s">
        <v>187</v>
      </c>
      <c r="J31" s="68" t="s">
        <v>191</v>
      </c>
      <c r="K31" s="68"/>
      <c r="L31" s="68" t="s">
        <v>12994</v>
      </c>
      <c r="M31" s="68" t="s">
        <v>13004</v>
      </c>
      <c r="N31" s="68" t="s">
        <v>1247</v>
      </c>
      <c r="O31" s="68" t="s">
        <v>1352</v>
      </c>
      <c r="P31" s="68" t="s">
        <v>1353</v>
      </c>
    </row>
    <row r="32" spans="1:19">
      <c r="A32" s="27" t="s">
        <v>1361</v>
      </c>
      <c r="C32" t="str">
        <f t="shared" si="0"/>
        <v>Yes</v>
      </c>
      <c r="D32" s="68" t="s">
        <v>1361</v>
      </c>
      <c r="E32" s="68" t="s">
        <v>1362</v>
      </c>
      <c r="F32" s="68" t="s">
        <v>346</v>
      </c>
      <c r="G32" s="68" t="s">
        <v>348</v>
      </c>
      <c r="H32" s="68" t="s">
        <v>13026</v>
      </c>
      <c r="I32" s="68" t="s">
        <v>242</v>
      </c>
      <c r="J32" s="68" t="s">
        <v>191</v>
      </c>
      <c r="K32" s="68"/>
      <c r="L32" s="68" t="s">
        <v>12994</v>
      </c>
      <c r="M32" s="68" t="s">
        <v>13004</v>
      </c>
      <c r="N32" s="68" t="s">
        <v>1247</v>
      </c>
      <c r="O32" s="68" t="s">
        <v>1352</v>
      </c>
      <c r="P32" s="68" t="s">
        <v>1172</v>
      </c>
    </row>
    <row r="33" spans="1:16">
      <c r="A33" s="27" t="s">
        <v>1370</v>
      </c>
      <c r="C33" t="str">
        <f t="shared" si="0"/>
        <v>Yes</v>
      </c>
      <c r="D33" s="68" t="s">
        <v>1370</v>
      </c>
      <c r="E33" s="68" t="s">
        <v>1371</v>
      </c>
      <c r="F33" s="68" t="s">
        <v>346</v>
      </c>
      <c r="G33" s="68" t="s">
        <v>348</v>
      </c>
      <c r="H33" s="68" t="s">
        <v>13027</v>
      </c>
      <c r="I33" s="68" t="s">
        <v>242</v>
      </c>
      <c r="J33" s="68" t="s">
        <v>191</v>
      </c>
      <c r="K33" s="68"/>
      <c r="L33" s="68" t="s">
        <v>12994</v>
      </c>
      <c r="M33" s="68" t="s">
        <v>13004</v>
      </c>
      <c r="N33" s="68" t="s">
        <v>1247</v>
      </c>
      <c r="O33" s="68" t="s">
        <v>1352</v>
      </c>
      <c r="P33" s="68" t="s">
        <v>1369</v>
      </c>
    </row>
    <row r="34" spans="1:16">
      <c r="A34" s="27" t="s">
        <v>1374</v>
      </c>
      <c r="C34" t="str">
        <f t="shared" si="0"/>
        <v>Yes</v>
      </c>
      <c r="D34" s="68" t="s">
        <v>1374</v>
      </c>
      <c r="E34" s="68" t="s">
        <v>1375</v>
      </c>
      <c r="F34" s="68" t="s">
        <v>346</v>
      </c>
      <c r="G34" s="68" t="s">
        <v>348</v>
      </c>
      <c r="H34" s="68" t="s">
        <v>13028</v>
      </c>
      <c r="I34" s="68" t="s">
        <v>187</v>
      </c>
      <c r="J34" s="68" t="s">
        <v>191</v>
      </c>
      <c r="K34" s="68"/>
      <c r="L34" s="68" t="s">
        <v>12994</v>
      </c>
      <c r="M34" s="68" t="s">
        <v>13004</v>
      </c>
      <c r="N34" s="68" t="s">
        <v>1247</v>
      </c>
      <c r="O34" s="68" t="s">
        <v>1352</v>
      </c>
      <c r="P34" s="68" t="s">
        <v>1373</v>
      </c>
    </row>
    <row r="35" spans="1:16">
      <c r="A35" s="27" t="s">
        <v>1382</v>
      </c>
      <c r="C35" t="str">
        <f t="shared" si="0"/>
        <v>Yes</v>
      </c>
      <c r="D35" s="68" t="s">
        <v>1382</v>
      </c>
      <c r="E35" s="68" t="s">
        <v>1383</v>
      </c>
      <c r="F35" s="68" t="s">
        <v>346</v>
      </c>
      <c r="G35" s="68" t="s">
        <v>348</v>
      </c>
      <c r="H35" s="68" t="s">
        <v>13029</v>
      </c>
      <c r="I35" s="68" t="s">
        <v>187</v>
      </c>
      <c r="J35" s="68" t="s">
        <v>191</v>
      </c>
      <c r="K35" s="68"/>
      <c r="L35" s="68" t="s">
        <v>12994</v>
      </c>
      <c r="M35" s="68" t="s">
        <v>13004</v>
      </c>
      <c r="N35" s="68" t="s">
        <v>1247</v>
      </c>
      <c r="O35" s="68" t="s">
        <v>1352</v>
      </c>
      <c r="P35" s="68" t="s">
        <v>1381</v>
      </c>
    </row>
    <row r="36" spans="1:16">
      <c r="A36" s="27" t="s">
        <v>1390</v>
      </c>
      <c r="C36" t="str">
        <f t="shared" si="0"/>
        <v>Yes</v>
      </c>
      <c r="D36" s="68" t="s">
        <v>1390</v>
      </c>
      <c r="E36" s="68" t="s">
        <v>1300</v>
      </c>
      <c r="F36" s="68" t="s">
        <v>346</v>
      </c>
      <c r="G36" s="68" t="s">
        <v>348</v>
      </c>
      <c r="H36" s="68" t="s">
        <v>13030</v>
      </c>
      <c r="I36" s="68" t="s">
        <v>242</v>
      </c>
      <c r="J36" s="68" t="s">
        <v>191</v>
      </c>
      <c r="K36" s="68"/>
      <c r="L36" s="68" t="s">
        <v>12994</v>
      </c>
      <c r="M36" s="68" t="s">
        <v>12995</v>
      </c>
      <c r="N36" s="68"/>
      <c r="O36" s="68"/>
      <c r="P36" s="68"/>
    </row>
    <row r="37" spans="1:16">
      <c r="A37" s="27" t="s">
        <v>1392</v>
      </c>
      <c r="C37" t="str">
        <f t="shared" si="0"/>
        <v>Yes</v>
      </c>
      <c r="D37" s="68" t="s">
        <v>1392</v>
      </c>
      <c r="E37" s="68" t="s">
        <v>1393</v>
      </c>
      <c r="F37" s="68" t="s">
        <v>346</v>
      </c>
      <c r="G37" s="68" t="s">
        <v>348</v>
      </c>
      <c r="H37" s="68" t="s">
        <v>13031</v>
      </c>
      <c r="I37" s="68" t="s">
        <v>187</v>
      </c>
      <c r="J37" s="68" t="s">
        <v>191</v>
      </c>
      <c r="K37" s="68"/>
      <c r="L37" s="68" t="s">
        <v>12994</v>
      </c>
      <c r="M37" s="68" t="s">
        <v>12995</v>
      </c>
      <c r="N37" s="68"/>
      <c r="O37" s="68"/>
      <c r="P37" s="68"/>
    </row>
    <row r="38" spans="1:16">
      <c r="A38" s="27" t="s">
        <v>1399</v>
      </c>
      <c r="C38" t="str">
        <f t="shared" si="0"/>
        <v>Yes</v>
      </c>
      <c r="D38" s="68" t="s">
        <v>1399</v>
      </c>
      <c r="E38" s="68" t="s">
        <v>1185</v>
      </c>
      <c r="F38" s="68" t="s">
        <v>353</v>
      </c>
      <c r="G38" s="68" t="s">
        <v>355</v>
      </c>
      <c r="H38" s="68" t="s">
        <v>13032</v>
      </c>
      <c r="I38" s="68" t="s">
        <v>242</v>
      </c>
      <c r="J38" s="68" t="s">
        <v>191</v>
      </c>
      <c r="K38" s="68"/>
      <c r="L38" s="68" t="s">
        <v>12994</v>
      </c>
      <c r="M38" s="68" t="s">
        <v>12995</v>
      </c>
      <c r="N38" s="68"/>
      <c r="O38" s="68"/>
      <c r="P38" s="68"/>
    </row>
    <row r="39" spans="1:16">
      <c r="A39" s="27" t="s">
        <v>1401</v>
      </c>
      <c r="C39" t="str">
        <f t="shared" si="0"/>
        <v>Yes</v>
      </c>
      <c r="D39" s="68" t="s">
        <v>1401</v>
      </c>
      <c r="E39" s="68" t="s">
        <v>1194</v>
      </c>
      <c r="F39" s="68" t="s">
        <v>353</v>
      </c>
      <c r="G39" s="68" t="s">
        <v>355</v>
      </c>
      <c r="H39" s="68" t="s">
        <v>13033</v>
      </c>
      <c r="I39" s="68" t="s">
        <v>242</v>
      </c>
      <c r="J39" s="68" t="s">
        <v>191</v>
      </c>
      <c r="K39" s="68"/>
      <c r="L39" s="68" t="s">
        <v>12994</v>
      </c>
      <c r="M39" s="68" t="s">
        <v>12995</v>
      </c>
      <c r="N39" s="68"/>
      <c r="O39" s="68"/>
      <c r="P39" s="68"/>
    </row>
    <row r="40" spans="1:16">
      <c r="A40" s="27" t="s">
        <v>1403</v>
      </c>
      <c r="C40" t="str">
        <f t="shared" si="0"/>
        <v>Yes</v>
      </c>
      <c r="D40" s="68" t="s">
        <v>1403</v>
      </c>
      <c r="E40" s="68" t="s">
        <v>1210</v>
      </c>
      <c r="F40" s="68" t="s">
        <v>353</v>
      </c>
      <c r="G40" s="68" t="s">
        <v>355</v>
      </c>
      <c r="H40" s="68" t="s">
        <v>13034</v>
      </c>
      <c r="I40" s="68" t="s">
        <v>242</v>
      </c>
      <c r="J40" s="68" t="s">
        <v>191</v>
      </c>
      <c r="K40" s="68"/>
      <c r="L40" s="68" t="s">
        <v>12994</v>
      </c>
      <c r="M40" s="68" t="s">
        <v>12995</v>
      </c>
      <c r="N40" s="68"/>
      <c r="O40" s="68"/>
      <c r="P40" s="68"/>
    </row>
    <row r="41" spans="1:16">
      <c r="A41" s="27" t="s">
        <v>1404</v>
      </c>
      <c r="C41" t="str">
        <f t="shared" si="0"/>
        <v>Yes</v>
      </c>
      <c r="D41" s="68" t="s">
        <v>1404</v>
      </c>
      <c r="E41" s="68" t="s">
        <v>1216</v>
      </c>
      <c r="F41" s="68" t="s">
        <v>353</v>
      </c>
      <c r="G41" s="68" t="s">
        <v>355</v>
      </c>
      <c r="H41" s="68" t="s">
        <v>13035</v>
      </c>
      <c r="I41" s="68" t="s">
        <v>242</v>
      </c>
      <c r="J41" s="68" t="s">
        <v>191</v>
      </c>
      <c r="K41" s="68"/>
      <c r="L41" s="68" t="s">
        <v>12994</v>
      </c>
      <c r="M41" s="68" t="s">
        <v>12995</v>
      </c>
      <c r="N41" s="68"/>
      <c r="O41" s="68"/>
      <c r="P41" s="68"/>
    </row>
    <row r="42" spans="1:16">
      <c r="A42" s="27" t="s">
        <v>1405</v>
      </c>
      <c r="C42" t="str">
        <f t="shared" si="0"/>
        <v>Yes</v>
      </c>
      <c r="D42" s="68" t="s">
        <v>1405</v>
      </c>
      <c r="E42" s="68" t="s">
        <v>1406</v>
      </c>
      <c r="F42" s="68" t="s">
        <v>353</v>
      </c>
      <c r="G42" s="68" t="s">
        <v>355</v>
      </c>
      <c r="H42" s="68" t="s">
        <v>13036</v>
      </c>
      <c r="I42" s="68" t="s">
        <v>242</v>
      </c>
      <c r="J42" s="68" t="s">
        <v>191</v>
      </c>
      <c r="K42" s="68"/>
      <c r="L42" s="68" t="s">
        <v>12994</v>
      </c>
      <c r="M42" s="68" t="s">
        <v>12995</v>
      </c>
      <c r="N42" s="68"/>
      <c r="O42" s="68"/>
      <c r="P42" s="68"/>
    </row>
    <row r="43" spans="1:16">
      <c r="A43" s="27" t="s">
        <v>1414</v>
      </c>
      <c r="C43" t="str">
        <f t="shared" si="0"/>
        <v>Yes</v>
      </c>
      <c r="D43" s="68" t="s">
        <v>1414</v>
      </c>
      <c r="E43" s="68" t="s">
        <v>1415</v>
      </c>
      <c r="F43" s="68" t="s">
        <v>353</v>
      </c>
      <c r="G43" s="68" t="s">
        <v>355</v>
      </c>
      <c r="H43" s="68" t="s">
        <v>13037</v>
      </c>
      <c r="I43" s="68" t="s">
        <v>187</v>
      </c>
      <c r="J43" s="68" t="s">
        <v>191</v>
      </c>
      <c r="K43" s="68"/>
      <c r="L43" s="68" t="s">
        <v>12994</v>
      </c>
      <c r="M43" s="68" t="s">
        <v>13004</v>
      </c>
      <c r="N43" s="68" t="s">
        <v>1247</v>
      </c>
      <c r="O43" s="68" t="s">
        <v>1412</v>
      </c>
      <c r="P43" s="68" t="s">
        <v>1413</v>
      </c>
    </row>
    <row r="44" spans="1:16">
      <c r="A44" s="27" t="s">
        <v>1421</v>
      </c>
      <c r="C44" t="str">
        <f t="shared" si="0"/>
        <v>Yes</v>
      </c>
      <c r="D44" s="68" t="s">
        <v>1421</v>
      </c>
      <c r="E44" s="68" t="s">
        <v>1300</v>
      </c>
      <c r="F44" s="68" t="s">
        <v>353</v>
      </c>
      <c r="G44" s="68" t="s">
        <v>355</v>
      </c>
      <c r="H44" s="68" t="s">
        <v>13038</v>
      </c>
      <c r="I44" s="68" t="s">
        <v>242</v>
      </c>
      <c r="J44" s="68" t="s">
        <v>191</v>
      </c>
      <c r="K44" s="68"/>
      <c r="L44" s="68" t="s">
        <v>12994</v>
      </c>
      <c r="M44" s="68" t="s">
        <v>12995</v>
      </c>
      <c r="N44" s="68"/>
      <c r="O44" s="68"/>
      <c r="P44" s="68"/>
    </row>
    <row r="45" spans="1:16">
      <c r="A45" s="27" t="s">
        <v>1423</v>
      </c>
      <c r="C45" t="str">
        <f t="shared" si="0"/>
        <v>Yes</v>
      </c>
      <c r="D45" s="68" t="s">
        <v>1423</v>
      </c>
      <c r="E45" s="68" t="s">
        <v>1185</v>
      </c>
      <c r="F45" s="68" t="s">
        <v>360</v>
      </c>
      <c r="G45" s="68" t="s">
        <v>362</v>
      </c>
      <c r="H45" s="68" t="s">
        <v>13039</v>
      </c>
      <c r="I45" s="68" t="s">
        <v>242</v>
      </c>
      <c r="J45" s="68" t="s">
        <v>191</v>
      </c>
      <c r="K45" s="68"/>
      <c r="L45" s="68" t="s">
        <v>12994</v>
      </c>
      <c r="M45" s="68" t="s">
        <v>12995</v>
      </c>
      <c r="N45" s="68"/>
      <c r="O45" s="68"/>
      <c r="P45" s="68"/>
    </row>
    <row r="46" spans="1:16">
      <c r="A46" s="27" t="s">
        <v>1425</v>
      </c>
      <c r="C46" t="str">
        <f t="shared" si="0"/>
        <v>Yes</v>
      </c>
      <c r="D46" s="68" t="s">
        <v>1425</v>
      </c>
      <c r="E46" s="68" t="s">
        <v>1194</v>
      </c>
      <c r="F46" s="68" t="s">
        <v>360</v>
      </c>
      <c r="G46" s="68" t="s">
        <v>362</v>
      </c>
      <c r="H46" s="68" t="s">
        <v>13040</v>
      </c>
      <c r="I46" s="68" t="s">
        <v>242</v>
      </c>
      <c r="J46" s="68" t="s">
        <v>191</v>
      </c>
      <c r="K46" s="68"/>
      <c r="L46" s="68" t="s">
        <v>12994</v>
      </c>
      <c r="M46" s="68" t="s">
        <v>12995</v>
      </c>
      <c r="N46" s="68"/>
      <c r="O46" s="68"/>
      <c r="P46" s="68"/>
    </row>
    <row r="47" spans="1:16">
      <c r="A47" s="27" t="s">
        <v>1427</v>
      </c>
      <c r="C47" t="str">
        <f t="shared" si="0"/>
        <v>Yes</v>
      </c>
      <c r="D47" s="68" t="s">
        <v>1427</v>
      </c>
      <c r="E47" s="68" t="s">
        <v>1210</v>
      </c>
      <c r="F47" s="68" t="s">
        <v>360</v>
      </c>
      <c r="G47" s="68" t="s">
        <v>362</v>
      </c>
      <c r="H47" s="68" t="s">
        <v>13041</v>
      </c>
      <c r="I47" s="68" t="s">
        <v>242</v>
      </c>
      <c r="J47" s="68" t="s">
        <v>191</v>
      </c>
      <c r="K47" s="68"/>
      <c r="L47" s="68" t="s">
        <v>12994</v>
      </c>
      <c r="M47" s="68" t="s">
        <v>12995</v>
      </c>
      <c r="N47" s="68"/>
      <c r="O47" s="68"/>
      <c r="P47" s="68"/>
    </row>
    <row r="48" spans="1:16">
      <c r="A48" s="27" t="s">
        <v>1428</v>
      </c>
      <c r="C48" t="str">
        <f t="shared" si="0"/>
        <v>Yes</v>
      </c>
      <c r="D48" s="68" t="s">
        <v>1428</v>
      </c>
      <c r="E48" s="68" t="s">
        <v>1216</v>
      </c>
      <c r="F48" s="68" t="s">
        <v>360</v>
      </c>
      <c r="G48" s="68" t="s">
        <v>362</v>
      </c>
      <c r="H48" s="68" t="s">
        <v>13042</v>
      </c>
      <c r="I48" s="68" t="s">
        <v>242</v>
      </c>
      <c r="J48" s="68" t="s">
        <v>191</v>
      </c>
      <c r="K48" s="68"/>
      <c r="L48" s="68" t="s">
        <v>12994</v>
      </c>
      <c r="M48" s="68" t="s">
        <v>12995</v>
      </c>
      <c r="N48" s="68"/>
      <c r="O48" s="68"/>
      <c r="P48" s="68"/>
    </row>
    <row r="49" spans="1:16">
      <c r="A49" s="27" t="s">
        <v>1429</v>
      </c>
      <c r="C49" t="str">
        <f t="shared" si="0"/>
        <v>Yes</v>
      </c>
      <c r="D49" s="68" t="s">
        <v>1429</v>
      </c>
      <c r="E49" s="68" t="s">
        <v>1430</v>
      </c>
      <c r="F49" s="68" t="s">
        <v>360</v>
      </c>
      <c r="G49" s="68" t="s">
        <v>362</v>
      </c>
      <c r="H49" s="68" t="s">
        <v>13043</v>
      </c>
      <c r="I49" s="68" t="s">
        <v>187</v>
      </c>
      <c r="J49" s="68" t="s">
        <v>191</v>
      </c>
      <c r="K49" s="68"/>
      <c r="L49" s="68" t="s">
        <v>12994</v>
      </c>
      <c r="M49" s="68" t="s">
        <v>12995</v>
      </c>
      <c r="N49" s="68"/>
      <c r="O49" s="68"/>
      <c r="P49" s="68"/>
    </row>
    <row r="50" spans="1:16">
      <c r="A50" s="27" t="s">
        <v>1437</v>
      </c>
      <c r="C50" t="str">
        <f t="shared" si="0"/>
        <v>Yes</v>
      </c>
      <c r="D50" s="68" t="s">
        <v>1437</v>
      </c>
      <c r="E50" s="68" t="s">
        <v>1438</v>
      </c>
      <c r="F50" s="68" t="s">
        <v>360</v>
      </c>
      <c r="G50" s="68" t="s">
        <v>362</v>
      </c>
      <c r="H50" s="68" t="s">
        <v>13044</v>
      </c>
      <c r="I50" s="68" t="s">
        <v>187</v>
      </c>
      <c r="J50" s="68" t="s">
        <v>191</v>
      </c>
      <c r="K50" s="68"/>
      <c r="L50" s="68" t="s">
        <v>12994</v>
      </c>
      <c r="M50" s="68" t="s">
        <v>12995</v>
      </c>
      <c r="N50" s="68"/>
      <c r="O50" s="68"/>
      <c r="P50" s="68"/>
    </row>
    <row r="51" spans="1:16">
      <c r="A51" s="27" t="s">
        <v>1445</v>
      </c>
      <c r="C51" t="str">
        <f t="shared" si="0"/>
        <v>Yes</v>
      </c>
      <c r="D51" s="68" t="s">
        <v>1445</v>
      </c>
      <c r="E51" s="68" t="s">
        <v>1446</v>
      </c>
      <c r="F51" s="68" t="s">
        <v>360</v>
      </c>
      <c r="G51" s="68" t="s">
        <v>362</v>
      </c>
      <c r="H51" s="68" t="s">
        <v>13045</v>
      </c>
      <c r="I51" s="68" t="s">
        <v>187</v>
      </c>
      <c r="J51" s="68" t="s">
        <v>191</v>
      </c>
      <c r="K51" s="68"/>
      <c r="L51" s="68" t="s">
        <v>12994</v>
      </c>
      <c r="M51" s="68" t="s">
        <v>12995</v>
      </c>
      <c r="N51" s="68"/>
      <c r="O51" s="68"/>
      <c r="P51" s="68"/>
    </row>
    <row r="52" spans="1:16">
      <c r="A52" s="27" t="s">
        <v>1452</v>
      </c>
      <c r="C52" t="str">
        <f t="shared" si="0"/>
        <v>Yes</v>
      </c>
      <c r="D52" s="68" t="s">
        <v>1452</v>
      </c>
      <c r="E52" s="68" t="s">
        <v>1300</v>
      </c>
      <c r="F52" s="68" t="s">
        <v>360</v>
      </c>
      <c r="G52" s="68" t="s">
        <v>362</v>
      </c>
      <c r="H52" s="68" t="s">
        <v>13046</v>
      </c>
      <c r="I52" s="68" t="s">
        <v>242</v>
      </c>
      <c r="J52" s="68" t="s">
        <v>191</v>
      </c>
      <c r="K52" s="68"/>
      <c r="L52" s="68" t="s">
        <v>12994</v>
      </c>
      <c r="M52" s="68" t="s">
        <v>12995</v>
      </c>
      <c r="N52" s="68"/>
      <c r="O52" s="68"/>
      <c r="P52" s="68"/>
    </row>
    <row r="53" spans="1:16">
      <c r="A53" s="27" t="s">
        <v>1456</v>
      </c>
      <c r="C53" t="str">
        <f t="shared" si="0"/>
        <v>Yes</v>
      </c>
      <c r="D53" s="68" t="s">
        <v>1456</v>
      </c>
      <c r="E53" s="68" t="s">
        <v>1457</v>
      </c>
      <c r="F53" s="68" t="s">
        <v>360</v>
      </c>
      <c r="G53" s="68" t="s">
        <v>362</v>
      </c>
      <c r="H53" s="68" t="s">
        <v>13047</v>
      </c>
      <c r="I53" s="68" t="s">
        <v>187</v>
      </c>
      <c r="J53" s="68" t="s">
        <v>191</v>
      </c>
      <c r="K53" s="68"/>
      <c r="L53" s="68" t="s">
        <v>12994</v>
      </c>
      <c r="M53" s="68" t="s">
        <v>13004</v>
      </c>
      <c r="N53" s="68" t="s">
        <v>1247</v>
      </c>
      <c r="O53" s="68" t="s">
        <v>1454</v>
      </c>
      <c r="P53" s="68" t="s">
        <v>1455</v>
      </c>
    </row>
    <row r="54" spans="1:16">
      <c r="A54" s="27" t="s">
        <v>1459</v>
      </c>
      <c r="C54" t="str">
        <f t="shared" si="0"/>
        <v>Yes</v>
      </c>
      <c r="D54" s="68" t="s">
        <v>1459</v>
      </c>
      <c r="E54" s="68" t="s">
        <v>1185</v>
      </c>
      <c r="F54" s="68" t="s">
        <v>367</v>
      </c>
      <c r="G54" s="68" t="s">
        <v>369</v>
      </c>
      <c r="H54" s="68" t="s">
        <v>13048</v>
      </c>
      <c r="I54" s="68" t="s">
        <v>242</v>
      </c>
      <c r="J54" s="68" t="s">
        <v>191</v>
      </c>
      <c r="K54" s="68"/>
      <c r="L54" s="68" t="s">
        <v>12994</v>
      </c>
      <c r="M54" s="68" t="s">
        <v>12995</v>
      </c>
      <c r="N54" s="68"/>
      <c r="O54" s="68"/>
      <c r="P54" s="68"/>
    </row>
    <row r="55" spans="1:16">
      <c r="A55" s="27" t="s">
        <v>1461</v>
      </c>
      <c r="C55" t="str">
        <f t="shared" si="0"/>
        <v>Yes</v>
      </c>
      <c r="D55" s="68" t="s">
        <v>1461</v>
      </c>
      <c r="E55" s="68" t="s">
        <v>1194</v>
      </c>
      <c r="F55" s="68" t="s">
        <v>367</v>
      </c>
      <c r="G55" s="68" t="s">
        <v>369</v>
      </c>
      <c r="H55" s="68" t="s">
        <v>13049</v>
      </c>
      <c r="I55" s="68" t="s">
        <v>242</v>
      </c>
      <c r="J55" s="68" t="s">
        <v>191</v>
      </c>
      <c r="K55" s="68"/>
      <c r="L55" s="68" t="s">
        <v>12994</v>
      </c>
      <c r="M55" s="68" t="s">
        <v>12995</v>
      </c>
      <c r="N55" s="68"/>
      <c r="O55" s="68"/>
      <c r="P55" s="68"/>
    </row>
    <row r="56" spans="1:16">
      <c r="A56" s="27" t="s">
        <v>1463</v>
      </c>
      <c r="C56" t="str">
        <f t="shared" si="0"/>
        <v>Yes</v>
      </c>
      <c r="D56" s="68" t="s">
        <v>1463</v>
      </c>
      <c r="E56" s="68" t="s">
        <v>1210</v>
      </c>
      <c r="F56" s="68" t="s">
        <v>367</v>
      </c>
      <c r="G56" s="68" t="s">
        <v>369</v>
      </c>
      <c r="H56" s="68" t="s">
        <v>13050</v>
      </c>
      <c r="I56" s="68" t="s">
        <v>242</v>
      </c>
      <c r="J56" s="68" t="s">
        <v>191</v>
      </c>
      <c r="K56" s="68"/>
      <c r="L56" s="68" t="s">
        <v>12994</v>
      </c>
      <c r="M56" s="68" t="s">
        <v>12995</v>
      </c>
      <c r="N56" s="68"/>
      <c r="O56" s="68"/>
      <c r="P56" s="68"/>
    </row>
    <row r="57" spans="1:16">
      <c r="A57" s="27" t="s">
        <v>1464</v>
      </c>
      <c r="C57" t="str">
        <f t="shared" si="0"/>
        <v>Yes</v>
      </c>
      <c r="D57" s="68" t="s">
        <v>1464</v>
      </c>
      <c r="E57" s="68" t="s">
        <v>1216</v>
      </c>
      <c r="F57" s="68" t="s">
        <v>367</v>
      </c>
      <c r="G57" s="68" t="s">
        <v>369</v>
      </c>
      <c r="H57" s="68" t="s">
        <v>13051</v>
      </c>
      <c r="I57" s="68" t="s">
        <v>242</v>
      </c>
      <c r="J57" s="68" t="s">
        <v>191</v>
      </c>
      <c r="K57" s="68"/>
      <c r="L57" s="68" t="s">
        <v>12994</v>
      </c>
      <c r="M57" s="68" t="s">
        <v>12995</v>
      </c>
      <c r="N57" s="68"/>
      <c r="O57" s="68"/>
      <c r="P57" s="68"/>
    </row>
    <row r="58" spans="1:16">
      <c r="A58" s="27" t="s">
        <v>1465</v>
      </c>
      <c r="C58" t="str">
        <f t="shared" si="0"/>
        <v>Yes</v>
      </c>
      <c r="D58" s="68" t="s">
        <v>1465</v>
      </c>
      <c r="E58" s="68" t="s">
        <v>1430</v>
      </c>
      <c r="F58" s="68" t="s">
        <v>367</v>
      </c>
      <c r="G58" s="68" t="s">
        <v>369</v>
      </c>
      <c r="H58" s="68" t="s">
        <v>13052</v>
      </c>
      <c r="I58" s="68" t="s">
        <v>187</v>
      </c>
      <c r="J58" s="68" t="s">
        <v>191</v>
      </c>
      <c r="K58" s="68"/>
      <c r="L58" s="68" t="s">
        <v>12994</v>
      </c>
      <c r="M58" s="68" t="s">
        <v>12995</v>
      </c>
      <c r="N58" s="68"/>
      <c r="O58" s="68"/>
      <c r="P58" s="68"/>
    </row>
    <row r="59" spans="1:16">
      <c r="A59" s="27" t="s">
        <v>1467</v>
      </c>
      <c r="C59" t="str">
        <f t="shared" si="0"/>
        <v>Yes</v>
      </c>
      <c r="D59" s="68" t="s">
        <v>1467</v>
      </c>
      <c r="E59" s="68" t="s">
        <v>1468</v>
      </c>
      <c r="F59" s="68" t="s">
        <v>367</v>
      </c>
      <c r="G59" s="68" t="s">
        <v>369</v>
      </c>
      <c r="H59" s="68" t="s">
        <v>13053</v>
      </c>
      <c r="I59" s="68" t="s">
        <v>187</v>
      </c>
      <c r="J59" s="68" t="s">
        <v>191</v>
      </c>
      <c r="K59" s="68"/>
      <c r="L59" s="68" t="s">
        <v>12994</v>
      </c>
      <c r="M59" s="68" t="s">
        <v>12995</v>
      </c>
      <c r="N59" s="68"/>
      <c r="O59" s="68"/>
      <c r="P59" s="68"/>
    </row>
    <row r="60" spans="1:16">
      <c r="A60" s="27" t="s">
        <v>1474</v>
      </c>
      <c r="C60" t="str">
        <f t="shared" si="0"/>
        <v>Yes</v>
      </c>
      <c r="D60" s="68" t="s">
        <v>1474</v>
      </c>
      <c r="E60" s="68" t="s">
        <v>1300</v>
      </c>
      <c r="F60" s="68" t="s">
        <v>367</v>
      </c>
      <c r="G60" s="68" t="s">
        <v>369</v>
      </c>
      <c r="H60" s="68" t="s">
        <v>13054</v>
      </c>
      <c r="I60" s="68" t="s">
        <v>242</v>
      </c>
      <c r="J60" s="68" t="s">
        <v>191</v>
      </c>
      <c r="K60" s="68"/>
      <c r="L60" s="68" t="s">
        <v>12994</v>
      </c>
      <c r="M60" s="68" t="s">
        <v>12995</v>
      </c>
      <c r="N60" s="68"/>
      <c r="O60" s="68"/>
      <c r="P60" s="68"/>
    </row>
    <row r="61" spans="1:16">
      <c r="A61" s="27" t="s">
        <v>1476</v>
      </c>
      <c r="C61" t="str">
        <f t="shared" si="0"/>
        <v>Yes</v>
      </c>
      <c r="D61" s="68" t="s">
        <v>1476</v>
      </c>
      <c r="E61" s="68" t="s">
        <v>1185</v>
      </c>
      <c r="F61" s="68" t="s">
        <v>374</v>
      </c>
      <c r="G61" s="68" t="s">
        <v>376</v>
      </c>
      <c r="H61" s="68" t="s">
        <v>13055</v>
      </c>
      <c r="I61" s="68" t="s">
        <v>242</v>
      </c>
      <c r="J61" s="68" t="s">
        <v>191</v>
      </c>
      <c r="K61" s="68"/>
      <c r="L61" s="68" t="s">
        <v>12994</v>
      </c>
      <c r="M61" s="68" t="s">
        <v>12995</v>
      </c>
      <c r="N61" s="68"/>
      <c r="O61" s="68"/>
      <c r="P61" s="68"/>
    </row>
    <row r="62" spans="1:16">
      <c r="A62" s="27" t="s">
        <v>1478</v>
      </c>
      <c r="C62" t="str">
        <f t="shared" si="0"/>
        <v>Yes</v>
      </c>
      <c r="D62" s="68" t="s">
        <v>1478</v>
      </c>
      <c r="E62" s="68" t="s">
        <v>1194</v>
      </c>
      <c r="F62" s="68" t="s">
        <v>374</v>
      </c>
      <c r="G62" s="68" t="s">
        <v>376</v>
      </c>
      <c r="H62" s="68" t="s">
        <v>13056</v>
      </c>
      <c r="I62" s="68" t="s">
        <v>242</v>
      </c>
      <c r="J62" s="68" t="s">
        <v>191</v>
      </c>
      <c r="K62" s="68"/>
      <c r="L62" s="68" t="s">
        <v>12994</v>
      </c>
      <c r="M62" s="68" t="s">
        <v>12995</v>
      </c>
      <c r="N62" s="68"/>
      <c r="O62" s="68"/>
      <c r="P62" s="68"/>
    </row>
    <row r="63" spans="1:16">
      <c r="A63" s="27" t="s">
        <v>1480</v>
      </c>
      <c r="C63" t="str">
        <f t="shared" si="0"/>
        <v>Yes</v>
      </c>
      <c r="D63" s="68" t="s">
        <v>1480</v>
      </c>
      <c r="E63" s="68" t="s">
        <v>1210</v>
      </c>
      <c r="F63" s="68" t="s">
        <v>374</v>
      </c>
      <c r="G63" s="68" t="s">
        <v>376</v>
      </c>
      <c r="H63" s="68" t="s">
        <v>13057</v>
      </c>
      <c r="I63" s="68" t="s">
        <v>242</v>
      </c>
      <c r="J63" s="68" t="s">
        <v>191</v>
      </c>
      <c r="K63" s="68"/>
      <c r="L63" s="68" t="s">
        <v>12994</v>
      </c>
      <c r="M63" s="68" t="s">
        <v>12995</v>
      </c>
      <c r="N63" s="68"/>
      <c r="O63" s="68"/>
      <c r="P63" s="68"/>
    </row>
    <row r="64" spans="1:16">
      <c r="A64" s="27" t="s">
        <v>1481</v>
      </c>
      <c r="C64" t="str">
        <f t="shared" si="0"/>
        <v>Yes</v>
      </c>
      <c r="D64" s="68" t="s">
        <v>1481</v>
      </c>
      <c r="E64" s="68" t="s">
        <v>1216</v>
      </c>
      <c r="F64" s="68" t="s">
        <v>374</v>
      </c>
      <c r="G64" s="68" t="s">
        <v>376</v>
      </c>
      <c r="H64" s="68" t="s">
        <v>13058</v>
      </c>
      <c r="I64" s="68" t="s">
        <v>242</v>
      </c>
      <c r="J64" s="68" t="s">
        <v>191</v>
      </c>
      <c r="K64" s="68"/>
      <c r="L64" s="68" t="s">
        <v>12994</v>
      </c>
      <c r="M64" s="68" t="s">
        <v>12995</v>
      </c>
      <c r="N64" s="68"/>
      <c r="O64" s="68"/>
      <c r="P64" s="68"/>
    </row>
    <row r="65" spans="1:16">
      <c r="A65" s="27" t="s">
        <v>1484</v>
      </c>
      <c r="C65" t="str">
        <f t="shared" si="0"/>
        <v>Yes</v>
      </c>
      <c r="D65" s="68" t="s">
        <v>1484</v>
      </c>
      <c r="E65" s="68" t="s">
        <v>1485</v>
      </c>
      <c r="F65" s="68" t="s">
        <v>374</v>
      </c>
      <c r="G65" s="68" t="s">
        <v>376</v>
      </c>
      <c r="H65" s="68" t="s">
        <v>13059</v>
      </c>
      <c r="I65" s="68" t="s">
        <v>187</v>
      </c>
      <c r="J65" s="68" t="s">
        <v>191</v>
      </c>
      <c r="K65" s="68"/>
      <c r="L65" s="68" t="s">
        <v>12994</v>
      </c>
      <c r="M65" s="68" t="s">
        <v>13004</v>
      </c>
      <c r="N65" s="68" t="s">
        <v>1247</v>
      </c>
      <c r="O65" s="68" t="s">
        <v>1482</v>
      </c>
      <c r="P65" s="68" t="s">
        <v>1483</v>
      </c>
    </row>
    <row r="66" spans="1:16">
      <c r="A66" s="27" t="s">
        <v>1491</v>
      </c>
      <c r="C66" t="str">
        <f t="shared" ref="C66:C129" si="1">IF(ISNA(VLOOKUP(D66,$A:$A,1,FALSE)),"No","Yes")</f>
        <v>Yes</v>
      </c>
      <c r="D66" s="68" t="s">
        <v>1491</v>
      </c>
      <c r="E66" s="68" t="s">
        <v>1492</v>
      </c>
      <c r="F66" s="68" t="s">
        <v>374</v>
      </c>
      <c r="G66" s="68" t="s">
        <v>376</v>
      </c>
      <c r="H66" s="68" t="s">
        <v>13060</v>
      </c>
      <c r="I66" s="68" t="s">
        <v>187</v>
      </c>
      <c r="J66" s="68" t="s">
        <v>191</v>
      </c>
      <c r="K66" s="68"/>
      <c r="L66" s="68" t="s">
        <v>12994</v>
      </c>
      <c r="M66" s="68" t="s">
        <v>13004</v>
      </c>
      <c r="N66" s="68" t="s">
        <v>1247</v>
      </c>
      <c r="O66" s="68" t="s">
        <v>1482</v>
      </c>
      <c r="P66" s="68" t="s">
        <v>1172</v>
      </c>
    </row>
    <row r="67" spans="1:16">
      <c r="A67" s="27" t="s">
        <v>1500</v>
      </c>
      <c r="C67" t="str">
        <f t="shared" si="1"/>
        <v>Yes</v>
      </c>
      <c r="D67" s="68" t="s">
        <v>1500</v>
      </c>
      <c r="E67" s="68" t="s">
        <v>1501</v>
      </c>
      <c r="F67" s="68" t="s">
        <v>374</v>
      </c>
      <c r="G67" s="68" t="s">
        <v>376</v>
      </c>
      <c r="H67" s="68" t="s">
        <v>13061</v>
      </c>
      <c r="I67" s="68" t="s">
        <v>187</v>
      </c>
      <c r="J67" s="68" t="s">
        <v>191</v>
      </c>
      <c r="K67" s="68"/>
      <c r="L67" s="68" t="s">
        <v>12994</v>
      </c>
      <c r="M67" s="68" t="s">
        <v>13004</v>
      </c>
      <c r="N67" s="68" t="s">
        <v>1247</v>
      </c>
      <c r="O67" s="68" t="s">
        <v>1482</v>
      </c>
      <c r="P67" s="68" t="s">
        <v>1499</v>
      </c>
    </row>
    <row r="68" spans="1:16">
      <c r="A68" s="27" t="s">
        <v>1508</v>
      </c>
      <c r="C68" t="str">
        <f t="shared" si="1"/>
        <v>Yes</v>
      </c>
      <c r="D68" s="68" t="s">
        <v>1508</v>
      </c>
      <c r="E68" s="68" t="s">
        <v>1509</v>
      </c>
      <c r="F68" s="68" t="s">
        <v>374</v>
      </c>
      <c r="G68" s="68" t="s">
        <v>376</v>
      </c>
      <c r="H68" s="68" t="s">
        <v>13062</v>
      </c>
      <c r="I68" s="68" t="s">
        <v>242</v>
      </c>
      <c r="J68" s="68" t="s">
        <v>191</v>
      </c>
      <c r="K68" s="68"/>
      <c r="L68" s="68" t="s">
        <v>12994</v>
      </c>
      <c r="M68" s="68" t="s">
        <v>13004</v>
      </c>
      <c r="N68" s="68" t="s">
        <v>1247</v>
      </c>
      <c r="O68" s="68" t="s">
        <v>1482</v>
      </c>
      <c r="P68" s="68" t="s">
        <v>1507</v>
      </c>
    </row>
    <row r="69" spans="1:16">
      <c r="A69" s="27" t="s">
        <v>1515</v>
      </c>
      <c r="C69" t="str">
        <f t="shared" si="1"/>
        <v>Yes</v>
      </c>
      <c r="D69" s="68" t="s">
        <v>1515</v>
      </c>
      <c r="E69" s="68" t="s">
        <v>1516</v>
      </c>
      <c r="F69" s="68" t="s">
        <v>374</v>
      </c>
      <c r="G69" s="68" t="s">
        <v>376</v>
      </c>
      <c r="H69" s="68" t="s">
        <v>13063</v>
      </c>
      <c r="I69" s="68" t="s">
        <v>187</v>
      </c>
      <c r="J69" s="68" t="s">
        <v>191</v>
      </c>
      <c r="K69" s="68"/>
      <c r="L69" s="68" t="s">
        <v>12994</v>
      </c>
      <c r="M69" s="68" t="s">
        <v>13004</v>
      </c>
      <c r="N69" s="68" t="s">
        <v>1247</v>
      </c>
      <c r="O69" s="68" t="s">
        <v>1482</v>
      </c>
      <c r="P69" s="68" t="s">
        <v>1514</v>
      </c>
    </row>
    <row r="70" spans="1:16">
      <c r="A70" s="27" t="s">
        <v>1522</v>
      </c>
      <c r="C70" t="str">
        <f t="shared" si="1"/>
        <v>Yes</v>
      </c>
      <c r="D70" s="68" t="s">
        <v>1522</v>
      </c>
      <c r="E70" s="68" t="s">
        <v>1523</v>
      </c>
      <c r="F70" s="68" t="s">
        <v>374</v>
      </c>
      <c r="G70" s="68" t="s">
        <v>376</v>
      </c>
      <c r="H70" s="68" t="s">
        <v>13064</v>
      </c>
      <c r="I70" s="68" t="s">
        <v>242</v>
      </c>
      <c r="J70" s="68" t="s">
        <v>191</v>
      </c>
      <c r="K70" s="68"/>
      <c r="L70" s="68" t="s">
        <v>12994</v>
      </c>
      <c r="M70" s="68" t="s">
        <v>13004</v>
      </c>
      <c r="N70" s="68" t="s">
        <v>1247</v>
      </c>
      <c r="O70" s="68" t="s">
        <v>1482</v>
      </c>
      <c r="P70" s="68" t="s">
        <v>1521</v>
      </c>
    </row>
    <row r="71" spans="1:16">
      <c r="A71" s="27" t="s">
        <v>1530</v>
      </c>
      <c r="C71" t="str">
        <f t="shared" si="1"/>
        <v>Yes</v>
      </c>
      <c r="D71" s="68" t="s">
        <v>1530</v>
      </c>
      <c r="E71" s="68" t="s">
        <v>1531</v>
      </c>
      <c r="F71" s="68" t="s">
        <v>374</v>
      </c>
      <c r="G71" s="68" t="s">
        <v>376</v>
      </c>
      <c r="H71" s="68" t="s">
        <v>13065</v>
      </c>
      <c r="I71" s="68" t="s">
        <v>187</v>
      </c>
      <c r="J71" s="68" t="s">
        <v>191</v>
      </c>
      <c r="K71" s="68"/>
      <c r="L71" s="68" t="s">
        <v>12994</v>
      </c>
      <c r="M71" s="68" t="s">
        <v>13004</v>
      </c>
      <c r="N71" s="68" t="s">
        <v>1247</v>
      </c>
      <c r="O71" s="68" t="s">
        <v>1482</v>
      </c>
      <c r="P71" s="68" t="s">
        <v>1529</v>
      </c>
    </row>
    <row r="72" spans="1:16">
      <c r="A72" s="27" t="s">
        <v>1533</v>
      </c>
      <c r="C72" t="str">
        <f t="shared" si="1"/>
        <v>Yes</v>
      </c>
      <c r="D72" s="68" t="s">
        <v>1533</v>
      </c>
      <c r="E72" s="68" t="s">
        <v>1534</v>
      </c>
      <c r="F72" s="68" t="s">
        <v>374</v>
      </c>
      <c r="G72" s="68" t="s">
        <v>376</v>
      </c>
      <c r="H72" s="68" t="s">
        <v>13066</v>
      </c>
      <c r="I72" s="68" t="s">
        <v>187</v>
      </c>
      <c r="J72" s="68" t="s">
        <v>191</v>
      </c>
      <c r="K72" s="68"/>
      <c r="L72" s="68" t="s">
        <v>12994</v>
      </c>
      <c r="M72" s="68" t="s">
        <v>13004</v>
      </c>
      <c r="N72" s="68" t="s">
        <v>1247</v>
      </c>
      <c r="O72" s="68" t="s">
        <v>1482</v>
      </c>
      <c r="P72" s="68" t="s">
        <v>1454</v>
      </c>
    </row>
    <row r="73" spans="1:16">
      <c r="A73" s="27" t="s">
        <v>1541</v>
      </c>
      <c r="C73" t="str">
        <f t="shared" si="1"/>
        <v>Yes</v>
      </c>
      <c r="D73" s="68" t="s">
        <v>1541</v>
      </c>
      <c r="E73" s="68" t="s">
        <v>1542</v>
      </c>
      <c r="F73" s="68" t="s">
        <v>374</v>
      </c>
      <c r="G73" s="68" t="s">
        <v>376</v>
      </c>
      <c r="H73" s="68" t="s">
        <v>13067</v>
      </c>
      <c r="I73" s="68" t="s">
        <v>242</v>
      </c>
      <c r="J73" s="68" t="s">
        <v>191</v>
      </c>
      <c r="K73" s="68"/>
      <c r="L73" s="68" t="s">
        <v>12994</v>
      </c>
      <c r="M73" s="68" t="s">
        <v>13004</v>
      </c>
      <c r="N73" s="68" t="s">
        <v>1247</v>
      </c>
      <c r="O73" s="68" t="s">
        <v>1482</v>
      </c>
      <c r="P73" s="68" t="s">
        <v>1540</v>
      </c>
    </row>
    <row r="74" spans="1:16">
      <c r="A74" s="27" t="s">
        <v>1549</v>
      </c>
      <c r="C74" t="str">
        <f t="shared" si="1"/>
        <v>Yes</v>
      </c>
      <c r="D74" s="68" t="s">
        <v>1549</v>
      </c>
      <c r="E74" s="68" t="s">
        <v>1550</v>
      </c>
      <c r="F74" s="68" t="s">
        <v>374</v>
      </c>
      <c r="G74" s="68" t="s">
        <v>376</v>
      </c>
      <c r="H74" s="68" t="s">
        <v>13068</v>
      </c>
      <c r="I74" s="68" t="s">
        <v>187</v>
      </c>
      <c r="J74" s="68" t="s">
        <v>191</v>
      </c>
      <c r="K74" s="68"/>
      <c r="L74" s="68" t="s">
        <v>12994</v>
      </c>
      <c r="M74" s="68" t="s">
        <v>13004</v>
      </c>
      <c r="N74" s="68" t="s">
        <v>1247</v>
      </c>
      <c r="O74" s="68" t="s">
        <v>1482</v>
      </c>
      <c r="P74" s="68" t="s">
        <v>1548</v>
      </c>
    </row>
    <row r="75" spans="1:16">
      <c r="A75" s="27" t="s">
        <v>1556</v>
      </c>
      <c r="C75" t="str">
        <f t="shared" si="1"/>
        <v>Yes</v>
      </c>
      <c r="D75" s="68" t="s">
        <v>1556</v>
      </c>
      <c r="E75" s="68" t="s">
        <v>1557</v>
      </c>
      <c r="F75" s="68" t="s">
        <v>374</v>
      </c>
      <c r="G75" s="68" t="s">
        <v>376</v>
      </c>
      <c r="H75" s="68" t="s">
        <v>13069</v>
      </c>
      <c r="I75" s="68" t="s">
        <v>242</v>
      </c>
      <c r="J75" s="68" t="s">
        <v>191</v>
      </c>
      <c r="K75" s="68"/>
      <c r="L75" s="68" t="s">
        <v>12994</v>
      </c>
      <c r="M75" s="68" t="s">
        <v>13004</v>
      </c>
      <c r="N75" s="68" t="s">
        <v>1247</v>
      </c>
      <c r="O75" s="68" t="s">
        <v>1482</v>
      </c>
      <c r="P75" s="68" t="s">
        <v>1555</v>
      </c>
    </row>
    <row r="76" spans="1:16">
      <c r="A76" s="27" t="s">
        <v>1564</v>
      </c>
      <c r="C76" t="str">
        <f t="shared" si="1"/>
        <v>Yes</v>
      </c>
      <c r="D76" s="68" t="s">
        <v>1564</v>
      </c>
      <c r="E76" s="68" t="s">
        <v>1565</v>
      </c>
      <c r="F76" s="68" t="s">
        <v>374</v>
      </c>
      <c r="G76" s="68" t="s">
        <v>376</v>
      </c>
      <c r="H76" s="68" t="s">
        <v>13070</v>
      </c>
      <c r="I76" s="68" t="s">
        <v>242</v>
      </c>
      <c r="J76" s="68" t="s">
        <v>191</v>
      </c>
      <c r="K76" s="68"/>
      <c r="L76" s="68" t="s">
        <v>12994</v>
      </c>
      <c r="M76" s="68" t="s">
        <v>13004</v>
      </c>
      <c r="N76" s="68" t="s">
        <v>1247</v>
      </c>
      <c r="O76" s="68" t="s">
        <v>1482</v>
      </c>
      <c r="P76" s="68" t="s">
        <v>1563</v>
      </c>
    </row>
    <row r="77" spans="1:16">
      <c r="A77" s="27" t="s">
        <v>1572</v>
      </c>
      <c r="C77" t="str">
        <f t="shared" si="1"/>
        <v>Yes</v>
      </c>
      <c r="D77" s="68" t="s">
        <v>1572</v>
      </c>
      <c r="E77" s="68" t="s">
        <v>1573</v>
      </c>
      <c r="F77" s="68" t="s">
        <v>374</v>
      </c>
      <c r="G77" s="68" t="s">
        <v>376</v>
      </c>
      <c r="H77" s="68" t="s">
        <v>13071</v>
      </c>
      <c r="I77" s="68" t="s">
        <v>242</v>
      </c>
      <c r="J77" s="68" t="s">
        <v>191</v>
      </c>
      <c r="K77" s="68"/>
      <c r="L77" s="68" t="s">
        <v>12994</v>
      </c>
      <c r="M77" s="68" t="s">
        <v>13004</v>
      </c>
      <c r="N77" s="68" t="s">
        <v>1247</v>
      </c>
      <c r="O77" s="68" t="s">
        <v>1482</v>
      </c>
      <c r="P77" s="68" t="s">
        <v>1571</v>
      </c>
    </row>
    <row r="78" spans="1:16">
      <c r="A78" s="27" t="s">
        <v>1581</v>
      </c>
      <c r="C78" t="str">
        <f t="shared" si="1"/>
        <v>Yes</v>
      </c>
      <c r="D78" s="68" t="s">
        <v>1581</v>
      </c>
      <c r="E78" s="68" t="s">
        <v>1582</v>
      </c>
      <c r="F78" s="68" t="s">
        <v>374</v>
      </c>
      <c r="G78" s="68" t="s">
        <v>376</v>
      </c>
      <c r="H78" s="68" t="s">
        <v>13072</v>
      </c>
      <c r="I78" s="68" t="s">
        <v>242</v>
      </c>
      <c r="J78" s="68" t="s">
        <v>191</v>
      </c>
      <c r="K78" s="68"/>
      <c r="L78" s="68" t="s">
        <v>12994</v>
      </c>
      <c r="M78" s="68" t="s">
        <v>13004</v>
      </c>
      <c r="N78" s="68" t="s">
        <v>1247</v>
      </c>
      <c r="O78" s="68" t="s">
        <v>1482</v>
      </c>
      <c r="P78" s="68" t="s">
        <v>1580</v>
      </c>
    </row>
    <row r="79" spans="1:16">
      <c r="A79" s="27" t="s">
        <v>1589</v>
      </c>
      <c r="C79" t="str">
        <f t="shared" si="1"/>
        <v>Yes</v>
      </c>
      <c r="D79" s="68" t="s">
        <v>1589</v>
      </c>
      <c r="E79" s="68" t="s">
        <v>1590</v>
      </c>
      <c r="F79" s="68" t="s">
        <v>374</v>
      </c>
      <c r="G79" s="68" t="s">
        <v>376</v>
      </c>
      <c r="H79" s="68" t="s">
        <v>13073</v>
      </c>
      <c r="I79" s="68" t="s">
        <v>187</v>
      </c>
      <c r="J79" s="68" t="s">
        <v>191</v>
      </c>
      <c r="K79" s="68"/>
      <c r="L79" s="68" t="s">
        <v>12994</v>
      </c>
      <c r="M79" s="68" t="s">
        <v>13004</v>
      </c>
      <c r="N79" s="68" t="s">
        <v>1247</v>
      </c>
      <c r="O79" s="68" t="s">
        <v>1482</v>
      </c>
      <c r="P79" s="68" t="s">
        <v>1588</v>
      </c>
    </row>
    <row r="80" spans="1:16">
      <c r="A80" s="27" t="s">
        <v>1597</v>
      </c>
      <c r="C80" t="str">
        <f t="shared" si="1"/>
        <v>Yes</v>
      </c>
      <c r="D80" s="68" t="s">
        <v>1597</v>
      </c>
      <c r="E80" s="68" t="s">
        <v>1300</v>
      </c>
      <c r="F80" s="68" t="s">
        <v>374</v>
      </c>
      <c r="G80" s="68" t="s">
        <v>376</v>
      </c>
      <c r="H80" s="68" t="s">
        <v>13074</v>
      </c>
      <c r="I80" s="68" t="s">
        <v>242</v>
      </c>
      <c r="J80" s="68" t="s">
        <v>191</v>
      </c>
      <c r="K80" s="68"/>
      <c r="L80" s="68" t="s">
        <v>12994</v>
      </c>
      <c r="M80" s="68" t="s">
        <v>12995</v>
      </c>
      <c r="N80" s="68"/>
      <c r="O80" s="68"/>
      <c r="P80" s="68"/>
    </row>
    <row r="81" spans="1:16">
      <c r="A81" s="27" t="s">
        <v>1600</v>
      </c>
      <c r="C81" t="str">
        <f t="shared" si="1"/>
        <v>Yes</v>
      </c>
      <c r="D81" s="68" t="s">
        <v>1600</v>
      </c>
      <c r="E81" s="68" t="s">
        <v>1601</v>
      </c>
      <c r="F81" s="68" t="s">
        <v>374</v>
      </c>
      <c r="G81" s="68" t="s">
        <v>376</v>
      </c>
      <c r="H81" s="68" t="s">
        <v>13075</v>
      </c>
      <c r="I81" s="68" t="s">
        <v>187</v>
      </c>
      <c r="J81" s="68" t="s">
        <v>191</v>
      </c>
      <c r="K81" s="68"/>
      <c r="L81" s="68" t="s">
        <v>12994</v>
      </c>
      <c r="M81" s="68" t="s">
        <v>13004</v>
      </c>
      <c r="N81" s="68" t="s">
        <v>1247</v>
      </c>
      <c r="O81" s="68" t="s">
        <v>1482</v>
      </c>
      <c r="P81" s="68" t="s">
        <v>1599</v>
      </c>
    </row>
    <row r="82" spans="1:16">
      <c r="A82" s="27" t="s">
        <v>1607</v>
      </c>
      <c r="C82" t="str">
        <f t="shared" si="1"/>
        <v>Yes</v>
      </c>
      <c r="D82" s="68" t="s">
        <v>1607</v>
      </c>
      <c r="E82" s="68" t="s">
        <v>1185</v>
      </c>
      <c r="F82" s="68" t="s">
        <v>381</v>
      </c>
      <c r="G82" s="68" t="s">
        <v>383</v>
      </c>
      <c r="H82" s="68" t="s">
        <v>13076</v>
      </c>
      <c r="I82" s="68" t="s">
        <v>242</v>
      </c>
      <c r="J82" s="68" t="s">
        <v>191</v>
      </c>
      <c r="K82" s="68"/>
      <c r="L82" s="68" t="s">
        <v>12994</v>
      </c>
      <c r="M82" s="68" t="s">
        <v>12995</v>
      </c>
      <c r="N82" s="68"/>
      <c r="O82" s="68"/>
      <c r="P82" s="68"/>
    </row>
    <row r="83" spans="1:16">
      <c r="A83" s="27" t="s">
        <v>1609</v>
      </c>
      <c r="C83" t="str">
        <f t="shared" si="1"/>
        <v>Yes</v>
      </c>
      <c r="D83" s="68" t="s">
        <v>1609</v>
      </c>
      <c r="E83" s="68" t="s">
        <v>1194</v>
      </c>
      <c r="F83" s="68" t="s">
        <v>381</v>
      </c>
      <c r="G83" s="68" t="s">
        <v>383</v>
      </c>
      <c r="H83" s="68" t="s">
        <v>13077</v>
      </c>
      <c r="I83" s="68" t="s">
        <v>242</v>
      </c>
      <c r="J83" s="68" t="s">
        <v>191</v>
      </c>
      <c r="K83" s="68"/>
      <c r="L83" s="68" t="s">
        <v>12994</v>
      </c>
      <c r="M83" s="68" t="s">
        <v>12995</v>
      </c>
      <c r="N83" s="68"/>
      <c r="O83" s="68"/>
      <c r="P83" s="68"/>
    </row>
    <row r="84" spans="1:16">
      <c r="A84" s="27" t="s">
        <v>1611</v>
      </c>
      <c r="C84" t="str">
        <f t="shared" si="1"/>
        <v>Yes</v>
      </c>
      <c r="D84" s="68" t="s">
        <v>1611</v>
      </c>
      <c r="E84" s="68" t="s">
        <v>1210</v>
      </c>
      <c r="F84" s="68" t="s">
        <v>381</v>
      </c>
      <c r="G84" s="68" t="s">
        <v>383</v>
      </c>
      <c r="H84" s="68" t="s">
        <v>13078</v>
      </c>
      <c r="I84" s="68" t="s">
        <v>242</v>
      </c>
      <c r="J84" s="68" t="s">
        <v>191</v>
      </c>
      <c r="K84" s="68"/>
      <c r="L84" s="68" t="s">
        <v>12994</v>
      </c>
      <c r="M84" s="68" t="s">
        <v>12995</v>
      </c>
      <c r="N84" s="68"/>
      <c r="O84" s="68"/>
      <c r="P84" s="68"/>
    </row>
    <row r="85" spans="1:16">
      <c r="A85" s="27" t="s">
        <v>1612</v>
      </c>
      <c r="C85" t="str">
        <f t="shared" si="1"/>
        <v>Yes</v>
      </c>
      <c r="D85" s="68" t="s">
        <v>1612</v>
      </c>
      <c r="E85" s="68" t="s">
        <v>1216</v>
      </c>
      <c r="F85" s="68" t="s">
        <v>381</v>
      </c>
      <c r="G85" s="68" t="s">
        <v>383</v>
      </c>
      <c r="H85" s="68" t="s">
        <v>13079</v>
      </c>
      <c r="I85" s="68" t="s">
        <v>242</v>
      </c>
      <c r="J85" s="68" t="s">
        <v>191</v>
      </c>
      <c r="K85" s="68"/>
      <c r="L85" s="68" t="s">
        <v>12994</v>
      </c>
      <c r="M85" s="68" t="s">
        <v>12995</v>
      </c>
      <c r="N85" s="68"/>
      <c r="O85" s="68"/>
      <c r="P85" s="68"/>
    </row>
    <row r="86" spans="1:16">
      <c r="A86" s="27" t="s">
        <v>1615</v>
      </c>
      <c r="C86" t="str">
        <f t="shared" si="1"/>
        <v>Yes</v>
      </c>
      <c r="D86" s="68" t="s">
        <v>1615</v>
      </c>
      <c r="E86" s="68" t="s">
        <v>1616</v>
      </c>
      <c r="F86" s="68" t="s">
        <v>381</v>
      </c>
      <c r="G86" s="68" t="s">
        <v>383</v>
      </c>
      <c r="H86" s="68" t="s">
        <v>13080</v>
      </c>
      <c r="I86" s="68" t="s">
        <v>187</v>
      </c>
      <c r="J86" s="68" t="s">
        <v>191</v>
      </c>
      <c r="K86" s="68"/>
      <c r="L86" s="68" t="s">
        <v>12994</v>
      </c>
      <c r="M86" s="68" t="s">
        <v>13004</v>
      </c>
      <c r="N86" s="68" t="s">
        <v>1247</v>
      </c>
      <c r="O86" s="68" t="s">
        <v>1613</v>
      </c>
      <c r="P86" s="68" t="s">
        <v>1614</v>
      </c>
    </row>
    <row r="87" spans="1:16">
      <c r="A87" s="27" t="s">
        <v>1621</v>
      </c>
      <c r="C87" t="str">
        <f t="shared" si="1"/>
        <v>Yes</v>
      </c>
      <c r="D87" s="68" t="s">
        <v>1621</v>
      </c>
      <c r="E87" s="68" t="s">
        <v>1622</v>
      </c>
      <c r="F87" s="68" t="s">
        <v>381</v>
      </c>
      <c r="G87" s="68" t="s">
        <v>383</v>
      </c>
      <c r="H87" s="68" t="s">
        <v>13081</v>
      </c>
      <c r="I87" s="68" t="s">
        <v>242</v>
      </c>
      <c r="J87" s="68" t="s">
        <v>191</v>
      </c>
      <c r="K87" s="68"/>
      <c r="L87" s="68" t="s">
        <v>12994</v>
      </c>
      <c r="M87" s="68" t="s">
        <v>12995</v>
      </c>
      <c r="N87" s="68"/>
      <c r="O87" s="68"/>
      <c r="P87" s="68"/>
    </row>
    <row r="88" spans="1:16">
      <c r="A88" s="27" t="s">
        <v>1629</v>
      </c>
      <c r="C88" t="str">
        <f t="shared" si="1"/>
        <v>Yes</v>
      </c>
      <c r="D88" s="68" t="s">
        <v>1629</v>
      </c>
      <c r="E88" s="68" t="s">
        <v>1630</v>
      </c>
      <c r="F88" s="68" t="s">
        <v>381</v>
      </c>
      <c r="G88" s="68" t="s">
        <v>383</v>
      </c>
      <c r="H88" s="68" t="s">
        <v>13082</v>
      </c>
      <c r="I88" s="68" t="s">
        <v>187</v>
      </c>
      <c r="J88" s="68" t="s">
        <v>191</v>
      </c>
      <c r="K88" s="68"/>
      <c r="L88" s="68" t="s">
        <v>12994</v>
      </c>
      <c r="M88" s="68" t="s">
        <v>13004</v>
      </c>
      <c r="N88" s="68" t="s">
        <v>1247</v>
      </c>
      <c r="O88" s="68" t="s">
        <v>1613</v>
      </c>
      <c r="P88" s="68" t="s">
        <v>1628</v>
      </c>
    </row>
    <row r="89" spans="1:16">
      <c r="A89" s="27" t="s">
        <v>1634</v>
      </c>
      <c r="C89" t="str">
        <f t="shared" si="1"/>
        <v>Yes</v>
      </c>
      <c r="D89" s="68" t="s">
        <v>1634</v>
      </c>
      <c r="E89" s="68" t="s">
        <v>1635</v>
      </c>
      <c r="F89" s="68" t="s">
        <v>381</v>
      </c>
      <c r="G89" s="68" t="s">
        <v>383</v>
      </c>
      <c r="H89" s="68" t="s">
        <v>13083</v>
      </c>
      <c r="I89" s="68" t="s">
        <v>187</v>
      </c>
      <c r="J89" s="68" t="s">
        <v>191</v>
      </c>
      <c r="K89" s="68"/>
      <c r="L89" s="68" t="s">
        <v>12994</v>
      </c>
      <c r="M89" s="68" t="s">
        <v>13004</v>
      </c>
      <c r="N89" s="68" t="s">
        <v>1247</v>
      </c>
      <c r="O89" s="68" t="s">
        <v>1613</v>
      </c>
      <c r="P89" s="68" t="s">
        <v>1633</v>
      </c>
    </row>
    <row r="90" spans="1:16">
      <c r="A90" s="27" t="s">
        <v>1641</v>
      </c>
      <c r="C90" t="str">
        <f t="shared" si="1"/>
        <v>Yes</v>
      </c>
      <c r="D90" s="68" t="s">
        <v>1641</v>
      </c>
      <c r="E90" s="68" t="s">
        <v>1642</v>
      </c>
      <c r="F90" s="68" t="s">
        <v>381</v>
      </c>
      <c r="G90" s="68" t="s">
        <v>383</v>
      </c>
      <c r="H90" s="68" t="s">
        <v>13084</v>
      </c>
      <c r="I90" s="68" t="s">
        <v>242</v>
      </c>
      <c r="J90" s="68" t="s">
        <v>191</v>
      </c>
      <c r="K90" s="68"/>
      <c r="L90" s="68" t="s">
        <v>12994</v>
      </c>
      <c r="M90" s="68" t="s">
        <v>12995</v>
      </c>
      <c r="N90" s="68"/>
      <c r="O90" s="68"/>
      <c r="P90" s="68"/>
    </row>
    <row r="91" spans="1:16">
      <c r="A91" s="27" t="s">
        <v>1645</v>
      </c>
      <c r="C91" t="str">
        <f t="shared" si="1"/>
        <v>Yes</v>
      </c>
      <c r="D91" s="68" t="s">
        <v>1645</v>
      </c>
      <c r="E91" s="68" t="s">
        <v>1646</v>
      </c>
      <c r="F91" s="68" t="s">
        <v>381</v>
      </c>
      <c r="G91" s="68" t="s">
        <v>383</v>
      </c>
      <c r="H91" s="68" t="s">
        <v>13085</v>
      </c>
      <c r="I91" s="68" t="s">
        <v>187</v>
      </c>
      <c r="J91" s="68" t="s">
        <v>191</v>
      </c>
      <c r="K91" s="68"/>
      <c r="L91" s="68" t="s">
        <v>12994</v>
      </c>
      <c r="M91" s="68" t="s">
        <v>13004</v>
      </c>
      <c r="N91" s="68" t="s">
        <v>1247</v>
      </c>
      <c r="O91" s="68" t="s">
        <v>1613</v>
      </c>
      <c r="P91" s="68" t="s">
        <v>1644</v>
      </c>
    </row>
    <row r="92" spans="1:16">
      <c r="A92" s="27" t="s">
        <v>1652</v>
      </c>
      <c r="C92" t="str">
        <f t="shared" si="1"/>
        <v>Yes</v>
      </c>
      <c r="D92" s="68" t="s">
        <v>1652</v>
      </c>
      <c r="E92" s="68" t="s">
        <v>1185</v>
      </c>
      <c r="F92" s="68" t="s">
        <v>388</v>
      </c>
      <c r="G92" s="68" t="s">
        <v>390</v>
      </c>
      <c r="H92" s="68" t="s">
        <v>13086</v>
      </c>
      <c r="I92" s="68" t="s">
        <v>242</v>
      </c>
      <c r="J92" s="68" t="s">
        <v>191</v>
      </c>
      <c r="K92" s="68"/>
      <c r="L92" s="68" t="s">
        <v>12994</v>
      </c>
      <c r="M92" s="68" t="s">
        <v>12995</v>
      </c>
      <c r="N92" s="68"/>
      <c r="O92" s="68"/>
      <c r="P92" s="68"/>
    </row>
    <row r="93" spans="1:16">
      <c r="A93" s="27" t="s">
        <v>1654</v>
      </c>
      <c r="C93" t="str">
        <f t="shared" si="1"/>
        <v>Yes</v>
      </c>
      <c r="D93" s="68" t="s">
        <v>1654</v>
      </c>
      <c r="E93" s="68" t="s">
        <v>1194</v>
      </c>
      <c r="F93" s="68" t="s">
        <v>388</v>
      </c>
      <c r="G93" s="68" t="s">
        <v>390</v>
      </c>
      <c r="H93" s="68" t="s">
        <v>13087</v>
      </c>
      <c r="I93" s="68" t="s">
        <v>242</v>
      </c>
      <c r="J93" s="68" t="s">
        <v>191</v>
      </c>
      <c r="K93" s="68"/>
      <c r="L93" s="68" t="s">
        <v>12994</v>
      </c>
      <c r="M93" s="68" t="s">
        <v>12995</v>
      </c>
      <c r="N93" s="68"/>
      <c r="O93" s="68"/>
      <c r="P93" s="68"/>
    </row>
    <row r="94" spans="1:16">
      <c r="A94" s="27" t="s">
        <v>1656</v>
      </c>
      <c r="C94" t="str">
        <f t="shared" si="1"/>
        <v>Yes</v>
      </c>
      <c r="D94" s="68" t="s">
        <v>1656</v>
      </c>
      <c r="E94" s="68" t="s">
        <v>1210</v>
      </c>
      <c r="F94" s="68" t="s">
        <v>388</v>
      </c>
      <c r="G94" s="68" t="s">
        <v>390</v>
      </c>
      <c r="H94" s="68" t="s">
        <v>13088</v>
      </c>
      <c r="I94" s="68" t="s">
        <v>242</v>
      </c>
      <c r="J94" s="68" t="s">
        <v>191</v>
      </c>
      <c r="K94" s="68"/>
      <c r="L94" s="68" t="s">
        <v>12994</v>
      </c>
      <c r="M94" s="68" t="s">
        <v>12995</v>
      </c>
      <c r="N94" s="68"/>
      <c r="O94" s="68"/>
      <c r="P94" s="68"/>
    </row>
    <row r="95" spans="1:16">
      <c r="A95" s="27" t="s">
        <v>1657</v>
      </c>
      <c r="C95" t="str">
        <f t="shared" si="1"/>
        <v>Yes</v>
      </c>
      <c r="D95" s="68" t="s">
        <v>1657</v>
      </c>
      <c r="E95" s="68" t="s">
        <v>1216</v>
      </c>
      <c r="F95" s="68" t="s">
        <v>388</v>
      </c>
      <c r="G95" s="68" t="s">
        <v>390</v>
      </c>
      <c r="H95" s="68" t="s">
        <v>13089</v>
      </c>
      <c r="I95" s="68" t="s">
        <v>242</v>
      </c>
      <c r="J95" s="68" t="s">
        <v>191</v>
      </c>
      <c r="K95" s="68"/>
      <c r="L95" s="68" t="s">
        <v>12994</v>
      </c>
      <c r="M95" s="68" t="s">
        <v>12995</v>
      </c>
      <c r="N95" s="68"/>
      <c r="O95" s="68"/>
      <c r="P95" s="68"/>
    </row>
    <row r="96" spans="1:16">
      <c r="A96" s="27" t="s">
        <v>1658</v>
      </c>
      <c r="C96" t="str">
        <f t="shared" si="1"/>
        <v>Yes</v>
      </c>
      <c r="D96" s="68" t="s">
        <v>1658</v>
      </c>
      <c r="E96" s="68" t="s">
        <v>1659</v>
      </c>
      <c r="F96" s="68" t="s">
        <v>388</v>
      </c>
      <c r="G96" s="68" t="s">
        <v>390</v>
      </c>
      <c r="H96" s="68" t="s">
        <v>13090</v>
      </c>
      <c r="I96" s="68" t="s">
        <v>187</v>
      </c>
      <c r="J96" s="68" t="s">
        <v>191</v>
      </c>
      <c r="K96" s="68"/>
      <c r="L96" s="68" t="s">
        <v>12994</v>
      </c>
      <c r="M96" s="68" t="s">
        <v>12995</v>
      </c>
      <c r="N96" s="68"/>
      <c r="O96" s="68"/>
      <c r="P96" s="68"/>
    </row>
    <row r="97" spans="1:16">
      <c r="A97" s="27" t="s">
        <v>1665</v>
      </c>
      <c r="C97" t="str">
        <f t="shared" si="1"/>
        <v>Yes</v>
      </c>
      <c r="D97" s="68" t="s">
        <v>1665</v>
      </c>
      <c r="E97" s="68" t="s">
        <v>1666</v>
      </c>
      <c r="F97" s="68" t="s">
        <v>388</v>
      </c>
      <c r="G97" s="68" t="s">
        <v>390</v>
      </c>
      <c r="H97" s="68" t="s">
        <v>13091</v>
      </c>
      <c r="I97" s="68" t="s">
        <v>242</v>
      </c>
      <c r="J97" s="68" t="s">
        <v>191</v>
      </c>
      <c r="K97" s="68"/>
      <c r="L97" s="68" t="s">
        <v>12994</v>
      </c>
      <c r="M97" s="68" t="s">
        <v>12995</v>
      </c>
      <c r="N97" s="68"/>
      <c r="O97" s="68"/>
      <c r="P97" s="68"/>
    </row>
    <row r="98" spans="1:16">
      <c r="A98" s="27" t="s">
        <v>1672</v>
      </c>
      <c r="C98" t="str">
        <f t="shared" si="1"/>
        <v>Yes</v>
      </c>
      <c r="D98" s="68" t="s">
        <v>1672</v>
      </c>
      <c r="E98" s="68" t="s">
        <v>1673</v>
      </c>
      <c r="F98" s="68" t="s">
        <v>388</v>
      </c>
      <c r="G98" s="68" t="s">
        <v>390</v>
      </c>
      <c r="H98" s="68" t="s">
        <v>13092</v>
      </c>
      <c r="I98" s="68" t="s">
        <v>242</v>
      </c>
      <c r="J98" s="68" t="s">
        <v>191</v>
      </c>
      <c r="K98" s="68"/>
      <c r="L98" s="68" t="s">
        <v>12994</v>
      </c>
      <c r="M98" s="68" t="s">
        <v>12995</v>
      </c>
      <c r="N98" s="68"/>
      <c r="O98" s="68"/>
      <c r="P98" s="68"/>
    </row>
    <row r="99" spans="1:16">
      <c r="A99" s="27" t="s">
        <v>1679</v>
      </c>
      <c r="C99" t="str">
        <f t="shared" si="1"/>
        <v>Yes</v>
      </c>
      <c r="D99" s="68" t="s">
        <v>1679</v>
      </c>
      <c r="E99" s="68" t="s">
        <v>1680</v>
      </c>
      <c r="F99" s="68" t="s">
        <v>388</v>
      </c>
      <c r="G99" s="68" t="s">
        <v>390</v>
      </c>
      <c r="H99" s="68" t="s">
        <v>13093</v>
      </c>
      <c r="I99" s="68" t="s">
        <v>242</v>
      </c>
      <c r="J99" s="68" t="s">
        <v>191</v>
      </c>
      <c r="K99" s="68"/>
      <c r="L99" s="68" t="s">
        <v>12994</v>
      </c>
      <c r="M99" s="68" t="s">
        <v>12995</v>
      </c>
      <c r="N99" s="68"/>
      <c r="O99" s="68"/>
      <c r="P99" s="68"/>
    </row>
    <row r="100" spans="1:16">
      <c r="A100" s="27" t="s">
        <v>1688</v>
      </c>
      <c r="C100" t="str">
        <f t="shared" si="1"/>
        <v>Yes</v>
      </c>
      <c r="D100" s="68" t="s">
        <v>1688</v>
      </c>
      <c r="E100" s="68" t="s">
        <v>1689</v>
      </c>
      <c r="F100" s="68" t="s">
        <v>388</v>
      </c>
      <c r="G100" s="68" t="s">
        <v>390</v>
      </c>
      <c r="H100" s="68" t="s">
        <v>13094</v>
      </c>
      <c r="I100" s="68" t="s">
        <v>242</v>
      </c>
      <c r="J100" s="68" t="s">
        <v>191</v>
      </c>
      <c r="K100" s="68"/>
      <c r="L100" s="68" t="s">
        <v>12994</v>
      </c>
      <c r="M100" s="68" t="s">
        <v>13004</v>
      </c>
      <c r="N100" s="68" t="s">
        <v>1247</v>
      </c>
      <c r="O100" s="68" t="s">
        <v>1686</v>
      </c>
      <c r="P100" s="68" t="s">
        <v>1687</v>
      </c>
    </row>
    <row r="101" spans="1:16">
      <c r="A101" s="27" t="s">
        <v>1696</v>
      </c>
      <c r="C101" t="str">
        <f t="shared" si="1"/>
        <v>Yes</v>
      </c>
      <c r="D101" s="68" t="s">
        <v>1696</v>
      </c>
      <c r="E101" s="68" t="s">
        <v>1697</v>
      </c>
      <c r="F101" s="68" t="s">
        <v>388</v>
      </c>
      <c r="G101" s="68" t="s">
        <v>390</v>
      </c>
      <c r="H101" s="68" t="s">
        <v>13095</v>
      </c>
      <c r="I101" s="68" t="s">
        <v>242</v>
      </c>
      <c r="J101" s="68" t="s">
        <v>191</v>
      </c>
      <c r="K101" s="68"/>
      <c r="L101" s="68" t="s">
        <v>12994</v>
      </c>
      <c r="M101" s="68" t="s">
        <v>12995</v>
      </c>
      <c r="N101" s="68"/>
      <c r="O101" s="68"/>
      <c r="P101" s="68"/>
    </row>
    <row r="102" spans="1:16">
      <c r="A102" s="27" t="s">
        <v>1703</v>
      </c>
      <c r="C102" t="str">
        <f t="shared" si="1"/>
        <v>Yes</v>
      </c>
      <c r="D102" s="68" t="s">
        <v>1703</v>
      </c>
      <c r="E102" s="68" t="s">
        <v>1300</v>
      </c>
      <c r="F102" s="68" t="s">
        <v>388</v>
      </c>
      <c r="G102" s="68" t="s">
        <v>390</v>
      </c>
      <c r="H102" s="68" t="s">
        <v>13096</v>
      </c>
      <c r="I102" s="68" t="s">
        <v>242</v>
      </c>
      <c r="J102" s="68" t="s">
        <v>191</v>
      </c>
      <c r="K102" s="68"/>
      <c r="L102" s="68" t="s">
        <v>12994</v>
      </c>
      <c r="M102" s="68" t="s">
        <v>12995</v>
      </c>
      <c r="N102" s="68"/>
      <c r="O102" s="68"/>
      <c r="P102" s="68"/>
    </row>
    <row r="103" spans="1:16">
      <c r="A103" s="27" t="s">
        <v>1705</v>
      </c>
      <c r="C103" t="str">
        <f t="shared" si="1"/>
        <v>Yes</v>
      </c>
      <c r="D103" s="68" t="s">
        <v>1705</v>
      </c>
      <c r="E103" s="68" t="s">
        <v>1706</v>
      </c>
      <c r="F103" s="68" t="s">
        <v>388</v>
      </c>
      <c r="G103" s="68" t="s">
        <v>390</v>
      </c>
      <c r="H103" s="68" t="s">
        <v>13097</v>
      </c>
      <c r="I103" s="68" t="s">
        <v>242</v>
      </c>
      <c r="J103" s="68" t="s">
        <v>191</v>
      </c>
      <c r="K103" s="68"/>
      <c r="L103" s="68" t="s">
        <v>12994</v>
      </c>
      <c r="M103" s="68" t="s">
        <v>12995</v>
      </c>
      <c r="N103" s="68"/>
      <c r="O103" s="68"/>
      <c r="P103" s="68"/>
    </row>
    <row r="104" spans="1:16">
      <c r="A104" s="27" t="s">
        <v>1712</v>
      </c>
      <c r="C104" t="str">
        <f t="shared" si="1"/>
        <v>Yes</v>
      </c>
      <c r="D104" s="68" t="s">
        <v>1712</v>
      </c>
      <c r="E104" s="68" t="s">
        <v>1326</v>
      </c>
      <c r="F104" s="68" t="s">
        <v>388</v>
      </c>
      <c r="G104" s="68" t="s">
        <v>390</v>
      </c>
      <c r="H104" s="68" t="s">
        <v>13098</v>
      </c>
      <c r="I104" s="68" t="s">
        <v>242</v>
      </c>
      <c r="J104" s="68" t="s">
        <v>191</v>
      </c>
      <c r="K104" s="68"/>
      <c r="L104" s="68" t="s">
        <v>12994</v>
      </c>
      <c r="M104" s="68" t="s">
        <v>12995</v>
      </c>
      <c r="N104" s="68"/>
      <c r="O104" s="68"/>
      <c r="P104" s="68"/>
    </row>
    <row r="105" spans="1:16">
      <c r="A105" s="27" t="s">
        <v>1714</v>
      </c>
      <c r="C105" t="str">
        <f t="shared" si="1"/>
        <v>Yes</v>
      </c>
      <c r="D105" s="68" t="s">
        <v>1714</v>
      </c>
      <c r="E105" s="68" t="s">
        <v>1185</v>
      </c>
      <c r="F105" s="68" t="s">
        <v>395</v>
      </c>
      <c r="G105" s="68" t="s">
        <v>397</v>
      </c>
      <c r="H105" s="68" t="s">
        <v>13099</v>
      </c>
      <c r="I105" s="68" t="s">
        <v>242</v>
      </c>
      <c r="J105" s="68" t="s">
        <v>191</v>
      </c>
      <c r="K105" s="68"/>
      <c r="L105" s="68" t="s">
        <v>12994</v>
      </c>
      <c r="M105" s="68" t="s">
        <v>12995</v>
      </c>
      <c r="N105" s="68"/>
      <c r="O105" s="68"/>
      <c r="P105" s="68"/>
    </row>
    <row r="106" spans="1:16">
      <c r="A106" s="27" t="s">
        <v>1716</v>
      </c>
      <c r="C106" t="str">
        <f t="shared" si="1"/>
        <v>Yes</v>
      </c>
      <c r="D106" s="68" t="s">
        <v>1716</v>
      </c>
      <c r="E106" s="68" t="s">
        <v>1659</v>
      </c>
      <c r="F106" s="68" t="s">
        <v>395</v>
      </c>
      <c r="G106" s="68" t="s">
        <v>397</v>
      </c>
      <c r="H106" s="68" t="s">
        <v>13100</v>
      </c>
      <c r="I106" s="68" t="s">
        <v>187</v>
      </c>
      <c r="J106" s="68" t="s">
        <v>191</v>
      </c>
      <c r="K106" s="68"/>
      <c r="L106" s="68" t="s">
        <v>12994</v>
      </c>
      <c r="M106" s="68" t="s">
        <v>12995</v>
      </c>
      <c r="N106" s="68"/>
      <c r="O106" s="68"/>
      <c r="P106" s="68"/>
    </row>
    <row r="107" spans="1:16">
      <c r="A107" s="27" t="s">
        <v>1717</v>
      </c>
      <c r="C107" t="str">
        <f t="shared" si="1"/>
        <v>Yes</v>
      </c>
      <c r="D107" s="68" t="s">
        <v>1717</v>
      </c>
      <c r="E107" s="68" t="s">
        <v>1194</v>
      </c>
      <c r="F107" s="68" t="s">
        <v>395</v>
      </c>
      <c r="G107" s="68" t="s">
        <v>397</v>
      </c>
      <c r="H107" s="68" t="s">
        <v>13101</v>
      </c>
      <c r="I107" s="68" t="s">
        <v>242</v>
      </c>
      <c r="J107" s="68" t="s">
        <v>191</v>
      </c>
      <c r="K107" s="68"/>
      <c r="L107" s="68" t="s">
        <v>12994</v>
      </c>
      <c r="M107" s="68" t="s">
        <v>12995</v>
      </c>
      <c r="N107" s="68"/>
      <c r="O107" s="68"/>
      <c r="P107" s="68"/>
    </row>
    <row r="108" spans="1:16">
      <c r="A108" s="27" t="s">
        <v>1719</v>
      </c>
      <c r="C108" t="str">
        <f t="shared" si="1"/>
        <v>Yes</v>
      </c>
      <c r="D108" s="68" t="s">
        <v>1719</v>
      </c>
      <c r="E108" s="68" t="s">
        <v>1210</v>
      </c>
      <c r="F108" s="68" t="s">
        <v>395</v>
      </c>
      <c r="G108" s="68" t="s">
        <v>397</v>
      </c>
      <c r="H108" s="68" t="s">
        <v>13102</v>
      </c>
      <c r="I108" s="68" t="s">
        <v>242</v>
      </c>
      <c r="J108" s="68" t="s">
        <v>191</v>
      </c>
      <c r="K108" s="68"/>
      <c r="L108" s="68" t="s">
        <v>12994</v>
      </c>
      <c r="M108" s="68" t="s">
        <v>12995</v>
      </c>
      <c r="N108" s="68"/>
      <c r="O108" s="68"/>
      <c r="P108" s="68"/>
    </row>
    <row r="109" spans="1:16">
      <c r="A109" s="27" t="s">
        <v>1720</v>
      </c>
      <c r="C109" t="str">
        <f t="shared" si="1"/>
        <v>Yes</v>
      </c>
      <c r="D109" s="68" t="s">
        <v>1720</v>
      </c>
      <c r="E109" s="68" t="s">
        <v>1216</v>
      </c>
      <c r="F109" s="68" t="s">
        <v>395</v>
      </c>
      <c r="G109" s="68" t="s">
        <v>397</v>
      </c>
      <c r="H109" s="68" t="s">
        <v>13103</v>
      </c>
      <c r="I109" s="68" t="s">
        <v>242</v>
      </c>
      <c r="J109" s="68" t="s">
        <v>191</v>
      </c>
      <c r="K109" s="68"/>
      <c r="L109" s="68" t="s">
        <v>12994</v>
      </c>
      <c r="M109" s="68" t="s">
        <v>12995</v>
      </c>
      <c r="N109" s="68"/>
      <c r="O109" s="68"/>
      <c r="P109" s="68"/>
    </row>
    <row r="110" spans="1:16">
      <c r="A110" s="27" t="s">
        <v>1721</v>
      </c>
      <c r="C110" t="str">
        <f t="shared" si="1"/>
        <v>Yes</v>
      </c>
      <c r="D110" s="68" t="s">
        <v>1721</v>
      </c>
      <c r="E110" s="68" t="s">
        <v>1300</v>
      </c>
      <c r="F110" s="68" t="s">
        <v>395</v>
      </c>
      <c r="G110" s="68" t="s">
        <v>397</v>
      </c>
      <c r="H110" s="68" t="s">
        <v>13104</v>
      </c>
      <c r="I110" s="68" t="s">
        <v>242</v>
      </c>
      <c r="J110" s="68" t="s">
        <v>191</v>
      </c>
      <c r="K110" s="68"/>
      <c r="L110" s="68" t="s">
        <v>12994</v>
      </c>
      <c r="M110" s="68" t="s">
        <v>12995</v>
      </c>
      <c r="N110" s="68"/>
      <c r="O110" s="68"/>
      <c r="P110" s="68"/>
    </row>
    <row r="111" spans="1:16">
      <c r="A111" s="27" t="s">
        <v>1723</v>
      </c>
      <c r="C111" t="str">
        <f t="shared" si="1"/>
        <v>Yes</v>
      </c>
      <c r="D111" s="68" t="s">
        <v>1723</v>
      </c>
      <c r="E111" s="68" t="s">
        <v>1326</v>
      </c>
      <c r="F111" s="68" t="s">
        <v>395</v>
      </c>
      <c r="G111" s="68" t="s">
        <v>397</v>
      </c>
      <c r="H111" s="68" t="s">
        <v>13105</v>
      </c>
      <c r="I111" s="68" t="s">
        <v>242</v>
      </c>
      <c r="J111" s="68" t="s">
        <v>191</v>
      </c>
      <c r="K111" s="68"/>
      <c r="L111" s="68" t="s">
        <v>12994</v>
      </c>
      <c r="M111" s="68" t="s">
        <v>12995</v>
      </c>
      <c r="N111" s="68"/>
      <c r="O111" s="68"/>
      <c r="P111" s="68"/>
    </row>
    <row r="112" spans="1:16">
      <c r="A112" s="27" t="s">
        <v>1724</v>
      </c>
      <c r="C112" t="str">
        <f t="shared" si="1"/>
        <v>Yes</v>
      </c>
      <c r="D112" s="68" t="s">
        <v>1724</v>
      </c>
      <c r="E112" s="68" t="s">
        <v>1185</v>
      </c>
      <c r="F112" s="68" t="s">
        <v>402</v>
      </c>
      <c r="G112" s="68" t="s">
        <v>404</v>
      </c>
      <c r="H112" s="68" t="s">
        <v>13106</v>
      </c>
      <c r="I112" s="68" t="s">
        <v>242</v>
      </c>
      <c r="J112" s="68" t="s">
        <v>191</v>
      </c>
      <c r="K112" s="68"/>
      <c r="L112" s="68" t="s">
        <v>12994</v>
      </c>
      <c r="M112" s="68" t="s">
        <v>12995</v>
      </c>
      <c r="N112" s="68"/>
      <c r="O112" s="68"/>
      <c r="P112" s="68"/>
    </row>
    <row r="113" spans="1:16">
      <c r="A113" s="27" t="s">
        <v>1726</v>
      </c>
      <c r="C113" t="str">
        <f t="shared" si="1"/>
        <v>Yes</v>
      </c>
      <c r="D113" s="68" t="s">
        <v>1726</v>
      </c>
      <c r="E113" s="68" t="s">
        <v>1326</v>
      </c>
      <c r="F113" s="68" t="s">
        <v>402</v>
      </c>
      <c r="G113" s="68" t="s">
        <v>404</v>
      </c>
      <c r="H113" s="68" t="s">
        <v>13107</v>
      </c>
      <c r="I113" s="68" t="s">
        <v>187</v>
      </c>
      <c r="J113" s="68" t="s">
        <v>191</v>
      </c>
      <c r="K113" s="68"/>
      <c r="L113" s="68" t="s">
        <v>12994</v>
      </c>
      <c r="M113" s="68" t="s">
        <v>12995</v>
      </c>
      <c r="N113" s="68"/>
      <c r="O113" s="68"/>
      <c r="P113" s="68"/>
    </row>
    <row r="114" spans="1:16">
      <c r="A114" s="27" t="s">
        <v>1727</v>
      </c>
      <c r="C114" t="str">
        <f t="shared" si="1"/>
        <v>Yes</v>
      </c>
      <c r="D114" s="68" t="s">
        <v>1727</v>
      </c>
      <c r="E114" s="68" t="s">
        <v>1336</v>
      </c>
      <c r="F114" s="68" t="s">
        <v>402</v>
      </c>
      <c r="G114" s="68" t="s">
        <v>404</v>
      </c>
      <c r="H114" s="68" t="s">
        <v>13108</v>
      </c>
      <c r="I114" s="68" t="s">
        <v>187</v>
      </c>
      <c r="J114" s="68" t="s">
        <v>191</v>
      </c>
      <c r="K114" s="68"/>
      <c r="L114" s="68" t="s">
        <v>12994</v>
      </c>
      <c r="M114" s="68" t="s">
        <v>12995</v>
      </c>
      <c r="N114" s="68"/>
      <c r="O114" s="68"/>
      <c r="P114" s="68"/>
    </row>
    <row r="115" spans="1:16">
      <c r="A115" s="27" t="s">
        <v>1728</v>
      </c>
      <c r="C115" t="str">
        <f t="shared" si="1"/>
        <v>Yes</v>
      </c>
      <c r="D115" s="68" t="s">
        <v>1728</v>
      </c>
      <c r="E115" s="68" t="s">
        <v>1729</v>
      </c>
      <c r="F115" s="68" t="s">
        <v>402</v>
      </c>
      <c r="G115" s="68" t="s">
        <v>404</v>
      </c>
      <c r="H115" s="68" t="s">
        <v>13109</v>
      </c>
      <c r="I115" s="68" t="s">
        <v>242</v>
      </c>
      <c r="J115" s="68" t="s">
        <v>191</v>
      </c>
      <c r="K115" s="68"/>
      <c r="L115" s="68" t="s">
        <v>12994</v>
      </c>
      <c r="M115" s="68" t="s">
        <v>12995</v>
      </c>
      <c r="N115" s="68"/>
      <c r="O115" s="68"/>
      <c r="P115" s="68"/>
    </row>
    <row r="116" spans="1:16">
      <c r="A116" s="27" t="s">
        <v>1736</v>
      </c>
      <c r="C116" t="str">
        <f t="shared" si="1"/>
        <v>Yes</v>
      </c>
      <c r="D116" s="68" t="s">
        <v>1736</v>
      </c>
      <c r="E116" s="68" t="s">
        <v>1300</v>
      </c>
      <c r="F116" s="68" t="s">
        <v>402</v>
      </c>
      <c r="G116" s="68" t="s">
        <v>404</v>
      </c>
      <c r="H116" s="68" t="s">
        <v>13110</v>
      </c>
      <c r="I116" s="68" t="s">
        <v>242</v>
      </c>
      <c r="J116" s="68" t="s">
        <v>191</v>
      </c>
      <c r="K116" s="68"/>
      <c r="L116" s="68" t="s">
        <v>12994</v>
      </c>
      <c r="M116" s="68" t="s">
        <v>12995</v>
      </c>
      <c r="N116" s="68"/>
      <c r="O116" s="68"/>
      <c r="P116" s="68"/>
    </row>
    <row r="117" spans="1:16">
      <c r="A117" s="27" t="s">
        <v>1738</v>
      </c>
      <c r="C117" t="str">
        <f t="shared" si="1"/>
        <v>Yes</v>
      </c>
      <c r="D117" s="68" t="s">
        <v>1738</v>
      </c>
      <c r="E117" s="68" t="s">
        <v>1185</v>
      </c>
      <c r="F117" s="68" t="s">
        <v>408</v>
      </c>
      <c r="G117" s="68" t="s">
        <v>410</v>
      </c>
      <c r="H117" s="68" t="s">
        <v>13111</v>
      </c>
      <c r="I117" s="68" t="s">
        <v>242</v>
      </c>
      <c r="J117" s="68" t="s">
        <v>191</v>
      </c>
      <c r="K117" s="68"/>
      <c r="L117" s="68" t="s">
        <v>12994</v>
      </c>
      <c r="M117" s="68" t="s">
        <v>12995</v>
      </c>
      <c r="N117" s="68"/>
      <c r="O117" s="68"/>
      <c r="P117" s="68"/>
    </row>
    <row r="118" spans="1:16">
      <c r="A118" s="27" t="s">
        <v>1740</v>
      </c>
      <c r="C118" t="str">
        <f t="shared" si="1"/>
        <v>Yes</v>
      </c>
      <c r="D118" s="68" t="s">
        <v>1740</v>
      </c>
      <c r="E118" s="68" t="s">
        <v>1659</v>
      </c>
      <c r="F118" s="68" t="s">
        <v>408</v>
      </c>
      <c r="G118" s="68" t="s">
        <v>410</v>
      </c>
      <c r="H118" s="68" t="s">
        <v>13112</v>
      </c>
      <c r="I118" s="68" t="s">
        <v>187</v>
      </c>
      <c r="J118" s="68" t="s">
        <v>191</v>
      </c>
      <c r="K118" s="68"/>
      <c r="L118" s="68" t="s">
        <v>12994</v>
      </c>
      <c r="M118" s="68" t="s">
        <v>12995</v>
      </c>
      <c r="N118" s="68"/>
      <c r="O118" s="68"/>
      <c r="P118" s="68"/>
    </row>
    <row r="119" spans="1:16">
      <c r="A119" s="27" t="s">
        <v>1742</v>
      </c>
      <c r="C119" t="str">
        <f t="shared" si="1"/>
        <v>Yes</v>
      </c>
      <c r="D119" s="68" t="s">
        <v>1742</v>
      </c>
      <c r="E119" s="68" t="s">
        <v>1743</v>
      </c>
      <c r="F119" s="68" t="s">
        <v>408</v>
      </c>
      <c r="G119" s="68" t="s">
        <v>410</v>
      </c>
      <c r="H119" s="68" t="s">
        <v>13113</v>
      </c>
      <c r="I119" s="68" t="s">
        <v>187</v>
      </c>
      <c r="J119" s="68" t="s">
        <v>191</v>
      </c>
      <c r="K119" s="68"/>
      <c r="L119" s="68" t="s">
        <v>12994</v>
      </c>
      <c r="M119" s="68" t="s">
        <v>12995</v>
      </c>
      <c r="N119" s="68"/>
      <c r="O119" s="68"/>
      <c r="P119" s="68"/>
    </row>
    <row r="120" spans="1:16">
      <c r="A120" s="27" t="s">
        <v>1749</v>
      </c>
      <c r="C120" t="str">
        <f t="shared" si="1"/>
        <v>Yes</v>
      </c>
      <c r="D120" s="68" t="s">
        <v>1749</v>
      </c>
      <c r="E120" s="68" t="s">
        <v>1666</v>
      </c>
      <c r="F120" s="68" t="s">
        <v>408</v>
      </c>
      <c r="G120" s="68" t="s">
        <v>410</v>
      </c>
      <c r="H120" s="68" t="s">
        <v>13114</v>
      </c>
      <c r="I120" s="68" t="s">
        <v>242</v>
      </c>
      <c r="J120" s="68" t="s">
        <v>191</v>
      </c>
      <c r="K120" s="68"/>
      <c r="L120" s="68" t="s">
        <v>12994</v>
      </c>
      <c r="M120" s="68" t="s">
        <v>12995</v>
      </c>
      <c r="N120" s="68"/>
      <c r="O120" s="68"/>
      <c r="P120" s="68"/>
    </row>
    <row r="121" spans="1:16">
      <c r="A121" s="27" t="s">
        <v>1752</v>
      </c>
      <c r="C121" t="str">
        <f t="shared" si="1"/>
        <v>Yes</v>
      </c>
      <c r="D121" s="68" t="s">
        <v>1752</v>
      </c>
      <c r="E121" s="68" t="s">
        <v>1673</v>
      </c>
      <c r="F121" s="68" t="s">
        <v>408</v>
      </c>
      <c r="G121" s="68" t="s">
        <v>410</v>
      </c>
      <c r="H121" s="68" t="s">
        <v>13115</v>
      </c>
      <c r="I121" s="68" t="s">
        <v>242</v>
      </c>
      <c r="J121" s="68" t="s">
        <v>191</v>
      </c>
      <c r="K121" s="68"/>
      <c r="L121" s="68" t="s">
        <v>12994</v>
      </c>
      <c r="M121" s="68" t="s">
        <v>12995</v>
      </c>
      <c r="N121" s="68"/>
      <c r="O121" s="68"/>
      <c r="P121" s="68"/>
    </row>
    <row r="122" spans="1:16">
      <c r="A122" s="27" t="s">
        <v>1754</v>
      </c>
      <c r="C122" t="str">
        <f t="shared" si="1"/>
        <v>Yes</v>
      </c>
      <c r="D122" s="68" t="s">
        <v>1754</v>
      </c>
      <c r="E122" s="68" t="s">
        <v>1680</v>
      </c>
      <c r="F122" s="68" t="s">
        <v>408</v>
      </c>
      <c r="G122" s="68" t="s">
        <v>410</v>
      </c>
      <c r="H122" s="68" t="s">
        <v>13116</v>
      </c>
      <c r="I122" s="68" t="s">
        <v>242</v>
      </c>
      <c r="J122" s="68" t="s">
        <v>191</v>
      </c>
      <c r="K122" s="68"/>
      <c r="L122" s="68" t="s">
        <v>12994</v>
      </c>
      <c r="M122" s="68" t="s">
        <v>12995</v>
      </c>
      <c r="N122" s="68"/>
      <c r="O122" s="68"/>
      <c r="P122" s="68"/>
    </row>
    <row r="123" spans="1:16">
      <c r="A123" s="27" t="s">
        <v>1757</v>
      </c>
      <c r="C123" t="str">
        <f t="shared" si="1"/>
        <v>Yes</v>
      </c>
      <c r="D123" s="68" t="s">
        <v>1757</v>
      </c>
      <c r="E123" s="68" t="s">
        <v>1689</v>
      </c>
      <c r="F123" s="68" t="s">
        <v>408</v>
      </c>
      <c r="G123" s="68" t="s">
        <v>410</v>
      </c>
      <c r="H123" s="68" t="s">
        <v>13117</v>
      </c>
      <c r="I123" s="68" t="s">
        <v>242</v>
      </c>
      <c r="J123" s="68" t="s">
        <v>191</v>
      </c>
      <c r="K123" s="68"/>
      <c r="L123" s="68" t="s">
        <v>12994</v>
      </c>
      <c r="M123" s="68" t="s">
        <v>13004</v>
      </c>
      <c r="N123" s="68" t="s">
        <v>1247</v>
      </c>
      <c r="O123" s="68" t="s">
        <v>1756</v>
      </c>
      <c r="P123" s="68" t="s">
        <v>1687</v>
      </c>
    </row>
    <row r="124" spans="1:16">
      <c r="A124" s="27" t="s">
        <v>1760</v>
      </c>
      <c r="C124" t="str">
        <f t="shared" si="1"/>
        <v>Yes</v>
      </c>
      <c r="D124" s="68" t="s">
        <v>1760</v>
      </c>
      <c r="E124" s="68" t="s">
        <v>1697</v>
      </c>
      <c r="F124" s="68" t="s">
        <v>408</v>
      </c>
      <c r="G124" s="68" t="s">
        <v>410</v>
      </c>
      <c r="H124" s="68" t="s">
        <v>13118</v>
      </c>
      <c r="I124" s="68" t="s">
        <v>242</v>
      </c>
      <c r="J124" s="68" t="s">
        <v>191</v>
      </c>
      <c r="K124" s="68"/>
      <c r="L124" s="68" t="s">
        <v>12994</v>
      </c>
      <c r="M124" s="68" t="s">
        <v>12995</v>
      </c>
      <c r="N124" s="68"/>
      <c r="O124" s="68"/>
      <c r="P124" s="68"/>
    </row>
    <row r="125" spans="1:16">
      <c r="A125" s="27" t="s">
        <v>1762</v>
      </c>
      <c r="C125" t="str">
        <f t="shared" si="1"/>
        <v>Yes</v>
      </c>
      <c r="D125" s="68" t="s">
        <v>1762</v>
      </c>
      <c r="E125" s="68" t="s">
        <v>1763</v>
      </c>
      <c r="F125" s="68" t="s">
        <v>408</v>
      </c>
      <c r="G125" s="68" t="s">
        <v>410</v>
      </c>
      <c r="H125" s="68" t="s">
        <v>13119</v>
      </c>
      <c r="I125" s="68" t="s">
        <v>242</v>
      </c>
      <c r="J125" s="68" t="s">
        <v>191</v>
      </c>
      <c r="K125" s="68"/>
      <c r="L125" s="68" t="s">
        <v>12994</v>
      </c>
      <c r="M125" s="68" t="s">
        <v>13004</v>
      </c>
      <c r="N125" s="68" t="s">
        <v>1247</v>
      </c>
      <c r="O125" s="68" t="s">
        <v>1756</v>
      </c>
      <c r="P125" s="68" t="s">
        <v>1761</v>
      </c>
    </row>
    <row r="126" spans="1:16">
      <c r="A126" s="27" t="s">
        <v>1765</v>
      </c>
      <c r="C126" t="str">
        <f t="shared" si="1"/>
        <v>Yes</v>
      </c>
      <c r="D126" s="68" t="s">
        <v>1765</v>
      </c>
      <c r="E126" s="68" t="s">
        <v>1766</v>
      </c>
      <c r="F126" s="68" t="s">
        <v>408</v>
      </c>
      <c r="G126" s="68" t="s">
        <v>410</v>
      </c>
      <c r="H126" s="68" t="s">
        <v>13120</v>
      </c>
      <c r="I126" s="68" t="s">
        <v>242</v>
      </c>
      <c r="J126" s="68" t="s">
        <v>191</v>
      </c>
      <c r="K126" s="68"/>
      <c r="L126" s="68" t="s">
        <v>12994</v>
      </c>
      <c r="M126" s="68" t="s">
        <v>12995</v>
      </c>
      <c r="N126" s="68"/>
      <c r="O126" s="68"/>
      <c r="P126" s="68"/>
    </row>
    <row r="127" spans="1:16">
      <c r="A127" s="27" t="s">
        <v>1771</v>
      </c>
      <c r="C127" t="str">
        <f t="shared" si="1"/>
        <v>Yes</v>
      </c>
      <c r="D127" s="68" t="s">
        <v>1771</v>
      </c>
      <c r="E127" s="68" t="s">
        <v>1706</v>
      </c>
      <c r="F127" s="68" t="s">
        <v>408</v>
      </c>
      <c r="G127" s="68" t="s">
        <v>410</v>
      </c>
      <c r="H127" s="68" t="s">
        <v>13121</v>
      </c>
      <c r="I127" s="68" t="s">
        <v>242</v>
      </c>
      <c r="J127" s="68" t="s">
        <v>191</v>
      </c>
      <c r="K127" s="68"/>
      <c r="L127" s="68" t="s">
        <v>12994</v>
      </c>
      <c r="M127" s="68" t="s">
        <v>12995</v>
      </c>
      <c r="N127" s="68"/>
      <c r="O127" s="68"/>
      <c r="P127" s="68"/>
    </row>
    <row r="128" spans="1:16">
      <c r="A128" s="27" t="s">
        <v>1772</v>
      </c>
      <c r="C128" t="str">
        <f t="shared" si="1"/>
        <v>Yes</v>
      </c>
      <c r="D128" s="68" t="s">
        <v>1772</v>
      </c>
      <c r="E128" s="68" t="s">
        <v>1773</v>
      </c>
      <c r="F128" s="68" t="s">
        <v>408</v>
      </c>
      <c r="G128" s="68" t="s">
        <v>410</v>
      </c>
      <c r="H128" s="68" t="s">
        <v>13122</v>
      </c>
      <c r="I128" s="68" t="s">
        <v>242</v>
      </c>
      <c r="J128" s="68" t="s">
        <v>191</v>
      </c>
      <c r="K128" s="68"/>
      <c r="L128" s="68" t="s">
        <v>12994</v>
      </c>
      <c r="M128" s="68" t="s">
        <v>12995</v>
      </c>
      <c r="N128" s="68"/>
      <c r="O128" s="68"/>
      <c r="P128" s="68"/>
    </row>
    <row r="129" spans="1:16">
      <c r="A129" s="27" t="s">
        <v>1779</v>
      </c>
      <c r="C129" t="str">
        <f t="shared" si="1"/>
        <v>Yes</v>
      </c>
      <c r="D129" s="68" t="s">
        <v>1779</v>
      </c>
      <c r="E129" s="68" t="s">
        <v>1336</v>
      </c>
      <c r="F129" s="68" t="s">
        <v>408</v>
      </c>
      <c r="G129" s="68" t="s">
        <v>410</v>
      </c>
      <c r="H129" s="68" t="s">
        <v>13123</v>
      </c>
      <c r="I129" s="68" t="s">
        <v>187</v>
      </c>
      <c r="J129" s="68" t="s">
        <v>191</v>
      </c>
      <c r="K129" s="68"/>
      <c r="L129" s="68" t="s">
        <v>12994</v>
      </c>
      <c r="M129" s="68" t="s">
        <v>12995</v>
      </c>
      <c r="N129" s="68"/>
      <c r="O129" s="68"/>
      <c r="P129" s="68"/>
    </row>
    <row r="130" spans="1:16">
      <c r="A130" s="27" t="s">
        <v>1780</v>
      </c>
      <c r="C130" t="str">
        <f t="shared" ref="C130:C193" si="2">IF(ISNA(VLOOKUP(D130,$A:$A,1,FALSE)),"No","Yes")</f>
        <v>Yes</v>
      </c>
      <c r="D130" s="68" t="s">
        <v>1780</v>
      </c>
      <c r="E130" s="68" t="s">
        <v>1185</v>
      </c>
      <c r="F130" s="68" t="s">
        <v>415</v>
      </c>
      <c r="G130" s="68" t="s">
        <v>417</v>
      </c>
      <c r="H130" s="68" t="s">
        <v>13124</v>
      </c>
      <c r="I130" s="68" t="s">
        <v>242</v>
      </c>
      <c r="J130" s="68" t="s">
        <v>191</v>
      </c>
      <c r="K130" s="68"/>
      <c r="L130" s="68" t="s">
        <v>12994</v>
      </c>
      <c r="M130" s="68" t="s">
        <v>12995</v>
      </c>
      <c r="N130" s="68"/>
      <c r="O130" s="68"/>
      <c r="P130" s="68"/>
    </row>
    <row r="131" spans="1:16">
      <c r="A131" s="27" t="s">
        <v>1782</v>
      </c>
      <c r="C131" t="str">
        <f t="shared" si="2"/>
        <v>Yes</v>
      </c>
      <c r="D131" s="68" t="s">
        <v>1782</v>
      </c>
      <c r="E131" s="68" t="s">
        <v>1743</v>
      </c>
      <c r="F131" s="68" t="s">
        <v>415</v>
      </c>
      <c r="G131" s="68" t="s">
        <v>417</v>
      </c>
      <c r="H131" s="68" t="s">
        <v>13125</v>
      </c>
      <c r="I131" s="68" t="s">
        <v>187</v>
      </c>
      <c r="J131" s="68" t="s">
        <v>191</v>
      </c>
      <c r="K131" s="68"/>
      <c r="L131" s="68" t="s">
        <v>12994</v>
      </c>
      <c r="M131" s="68" t="s">
        <v>12995</v>
      </c>
      <c r="N131" s="68"/>
      <c r="O131" s="68"/>
      <c r="P131" s="68"/>
    </row>
    <row r="132" spans="1:16">
      <c r="A132" s="27" t="s">
        <v>1783</v>
      </c>
      <c r="C132" t="str">
        <f t="shared" si="2"/>
        <v>Yes</v>
      </c>
      <c r="D132" s="68" t="s">
        <v>1783</v>
      </c>
      <c r="E132" s="68" t="s">
        <v>1300</v>
      </c>
      <c r="F132" s="68" t="s">
        <v>415</v>
      </c>
      <c r="G132" s="68" t="s">
        <v>417</v>
      </c>
      <c r="H132" s="68" t="s">
        <v>13126</v>
      </c>
      <c r="I132" s="68" t="s">
        <v>242</v>
      </c>
      <c r="J132" s="68" t="s">
        <v>191</v>
      </c>
      <c r="K132" s="68"/>
      <c r="L132" s="68" t="s">
        <v>12994</v>
      </c>
      <c r="M132" s="68" t="s">
        <v>12995</v>
      </c>
      <c r="N132" s="68"/>
      <c r="O132" s="68"/>
      <c r="P132" s="68"/>
    </row>
    <row r="133" spans="1:16">
      <c r="A133" s="27" t="s">
        <v>1785</v>
      </c>
      <c r="C133" t="str">
        <f t="shared" si="2"/>
        <v>Yes</v>
      </c>
      <c r="D133" s="68" t="s">
        <v>1785</v>
      </c>
      <c r="E133" s="68" t="s">
        <v>1336</v>
      </c>
      <c r="F133" s="68" t="s">
        <v>415</v>
      </c>
      <c r="G133" s="68" t="s">
        <v>417</v>
      </c>
      <c r="H133" s="68" t="s">
        <v>13127</v>
      </c>
      <c r="I133" s="68" t="s">
        <v>187</v>
      </c>
      <c r="J133" s="68" t="s">
        <v>191</v>
      </c>
      <c r="K133" s="68"/>
      <c r="L133" s="68" t="s">
        <v>12994</v>
      </c>
      <c r="M133" s="68" t="s">
        <v>12995</v>
      </c>
      <c r="N133" s="68"/>
      <c r="O133" s="68"/>
      <c r="P133" s="68"/>
    </row>
    <row r="134" spans="1:16">
      <c r="A134" s="27" t="s">
        <v>1786</v>
      </c>
      <c r="C134" t="str">
        <f t="shared" si="2"/>
        <v>Yes</v>
      </c>
      <c r="D134" s="68" t="s">
        <v>1786</v>
      </c>
      <c r="E134" s="68" t="s">
        <v>1185</v>
      </c>
      <c r="F134" s="68" t="s">
        <v>422</v>
      </c>
      <c r="G134" s="68" t="s">
        <v>424</v>
      </c>
      <c r="H134" s="68" t="s">
        <v>13128</v>
      </c>
      <c r="I134" s="68" t="s">
        <v>242</v>
      </c>
      <c r="J134" s="68" t="s">
        <v>191</v>
      </c>
      <c r="K134" s="68"/>
      <c r="L134" s="68" t="s">
        <v>12994</v>
      </c>
      <c r="M134" s="68" t="s">
        <v>12995</v>
      </c>
      <c r="N134" s="68"/>
      <c r="O134" s="68"/>
      <c r="P134" s="68"/>
    </row>
    <row r="135" spans="1:16">
      <c r="A135" s="27" t="s">
        <v>1788</v>
      </c>
      <c r="C135" t="str">
        <f t="shared" si="2"/>
        <v>Yes</v>
      </c>
      <c r="D135" s="68" t="s">
        <v>1788</v>
      </c>
      <c r="E135" s="68" t="s">
        <v>1326</v>
      </c>
      <c r="F135" s="68" t="s">
        <v>422</v>
      </c>
      <c r="G135" s="68" t="s">
        <v>424</v>
      </c>
      <c r="H135" s="68" t="s">
        <v>13129</v>
      </c>
      <c r="I135" s="68" t="s">
        <v>187</v>
      </c>
      <c r="J135" s="68" t="s">
        <v>191</v>
      </c>
      <c r="K135" s="68"/>
      <c r="L135" s="68" t="s">
        <v>12994</v>
      </c>
      <c r="M135" s="68" t="s">
        <v>12995</v>
      </c>
      <c r="N135" s="68"/>
      <c r="O135" s="68"/>
      <c r="P135" s="68"/>
    </row>
    <row r="136" spans="1:16">
      <c r="A136" s="27" t="s">
        <v>1789</v>
      </c>
      <c r="C136" t="str">
        <f t="shared" si="2"/>
        <v>Yes</v>
      </c>
      <c r="D136" s="68" t="s">
        <v>1789</v>
      </c>
      <c r="E136" s="68" t="s">
        <v>1336</v>
      </c>
      <c r="F136" s="68" t="s">
        <v>422</v>
      </c>
      <c r="G136" s="68" t="s">
        <v>424</v>
      </c>
      <c r="H136" s="68" t="s">
        <v>13130</v>
      </c>
      <c r="I136" s="68" t="s">
        <v>187</v>
      </c>
      <c r="J136" s="68" t="s">
        <v>191</v>
      </c>
      <c r="K136" s="68"/>
      <c r="L136" s="68" t="s">
        <v>12994</v>
      </c>
      <c r="M136" s="68" t="s">
        <v>12995</v>
      </c>
      <c r="N136" s="68"/>
      <c r="O136" s="68"/>
      <c r="P136" s="68"/>
    </row>
    <row r="137" spans="1:16">
      <c r="A137" s="27" t="s">
        <v>1790</v>
      </c>
      <c r="C137" t="str">
        <f t="shared" si="2"/>
        <v>Yes</v>
      </c>
      <c r="D137" s="68" t="s">
        <v>1790</v>
      </c>
      <c r="E137" s="68" t="s">
        <v>1666</v>
      </c>
      <c r="F137" s="68" t="s">
        <v>422</v>
      </c>
      <c r="G137" s="68" t="s">
        <v>424</v>
      </c>
      <c r="H137" s="68" t="s">
        <v>13131</v>
      </c>
      <c r="I137" s="68" t="s">
        <v>242</v>
      </c>
      <c r="J137" s="68" t="s">
        <v>191</v>
      </c>
      <c r="K137" s="68"/>
      <c r="L137" s="68" t="s">
        <v>12994</v>
      </c>
      <c r="M137" s="68" t="s">
        <v>12995</v>
      </c>
      <c r="N137" s="68"/>
      <c r="O137" s="68"/>
      <c r="P137" s="68"/>
    </row>
    <row r="138" spans="1:16">
      <c r="A138" s="27" t="s">
        <v>1793</v>
      </c>
      <c r="C138" t="str">
        <f t="shared" si="2"/>
        <v>Yes</v>
      </c>
      <c r="D138" s="68" t="s">
        <v>1793</v>
      </c>
      <c r="E138" s="68" t="s">
        <v>1300</v>
      </c>
      <c r="F138" s="68" t="s">
        <v>422</v>
      </c>
      <c r="G138" s="68" t="s">
        <v>424</v>
      </c>
      <c r="H138" s="68" t="s">
        <v>13132</v>
      </c>
      <c r="I138" s="68" t="s">
        <v>242</v>
      </c>
      <c r="J138" s="68" t="s">
        <v>191</v>
      </c>
      <c r="K138" s="68"/>
      <c r="L138" s="68" t="s">
        <v>12994</v>
      </c>
      <c r="M138" s="68" t="s">
        <v>12995</v>
      </c>
      <c r="N138" s="68"/>
      <c r="O138" s="68"/>
      <c r="P138" s="68"/>
    </row>
    <row r="139" spans="1:16">
      <c r="A139" s="27" t="s">
        <v>1795</v>
      </c>
      <c r="C139" t="str">
        <f t="shared" si="2"/>
        <v>Yes</v>
      </c>
      <c r="D139" s="68" t="s">
        <v>1795</v>
      </c>
      <c r="E139" s="68" t="s">
        <v>1185</v>
      </c>
      <c r="F139" s="68" t="s">
        <v>429</v>
      </c>
      <c r="G139" s="68" t="s">
        <v>431</v>
      </c>
      <c r="H139" s="68" t="s">
        <v>13133</v>
      </c>
      <c r="I139" s="68" t="s">
        <v>242</v>
      </c>
      <c r="J139" s="68" t="s">
        <v>191</v>
      </c>
      <c r="K139" s="68"/>
      <c r="L139" s="68" t="s">
        <v>12994</v>
      </c>
      <c r="M139" s="68" t="s">
        <v>12995</v>
      </c>
      <c r="N139" s="68"/>
      <c r="O139" s="68"/>
      <c r="P139" s="68"/>
    </row>
    <row r="140" spans="1:16">
      <c r="A140" s="27" t="s">
        <v>1797</v>
      </c>
      <c r="C140" t="str">
        <f t="shared" si="2"/>
        <v>Yes</v>
      </c>
      <c r="D140" s="68" t="s">
        <v>1797</v>
      </c>
      <c r="E140" s="68" t="s">
        <v>1194</v>
      </c>
      <c r="F140" s="68" t="s">
        <v>429</v>
      </c>
      <c r="G140" s="68" t="s">
        <v>431</v>
      </c>
      <c r="H140" s="68" t="s">
        <v>13134</v>
      </c>
      <c r="I140" s="68" t="s">
        <v>242</v>
      </c>
      <c r="J140" s="68" t="s">
        <v>191</v>
      </c>
      <c r="K140" s="68"/>
      <c r="L140" s="68" t="s">
        <v>12994</v>
      </c>
      <c r="M140" s="68" t="s">
        <v>12995</v>
      </c>
      <c r="N140" s="68"/>
      <c r="O140" s="68"/>
      <c r="P140" s="68"/>
    </row>
    <row r="141" spans="1:16">
      <c r="A141" s="27" t="s">
        <v>1799</v>
      </c>
      <c r="C141" t="str">
        <f t="shared" si="2"/>
        <v>Yes</v>
      </c>
      <c r="D141" s="68" t="s">
        <v>1799</v>
      </c>
      <c r="E141" s="68" t="s">
        <v>1210</v>
      </c>
      <c r="F141" s="68" t="s">
        <v>429</v>
      </c>
      <c r="G141" s="68" t="s">
        <v>431</v>
      </c>
      <c r="H141" s="68" t="s">
        <v>13135</v>
      </c>
      <c r="I141" s="68" t="s">
        <v>242</v>
      </c>
      <c r="J141" s="68" t="s">
        <v>191</v>
      </c>
      <c r="K141" s="68"/>
      <c r="L141" s="68" t="s">
        <v>12994</v>
      </c>
      <c r="M141" s="68" t="s">
        <v>12995</v>
      </c>
      <c r="N141" s="68"/>
      <c r="O141" s="68"/>
      <c r="P141" s="68"/>
    </row>
    <row r="142" spans="1:16">
      <c r="A142" s="27" t="s">
        <v>1800</v>
      </c>
      <c r="C142" t="str">
        <f t="shared" si="2"/>
        <v>Yes</v>
      </c>
      <c r="D142" s="68" t="s">
        <v>1800</v>
      </c>
      <c r="E142" s="68" t="s">
        <v>1216</v>
      </c>
      <c r="F142" s="68" t="s">
        <v>429</v>
      </c>
      <c r="G142" s="68" t="s">
        <v>431</v>
      </c>
      <c r="H142" s="68" t="s">
        <v>13136</v>
      </c>
      <c r="I142" s="68" t="s">
        <v>242</v>
      </c>
      <c r="J142" s="68" t="s">
        <v>191</v>
      </c>
      <c r="K142" s="68"/>
      <c r="L142" s="68" t="s">
        <v>12994</v>
      </c>
      <c r="M142" s="68" t="s">
        <v>12995</v>
      </c>
      <c r="N142" s="68"/>
      <c r="O142" s="68"/>
      <c r="P142" s="68"/>
    </row>
    <row r="143" spans="1:16">
      <c r="A143" s="27" t="s">
        <v>1802</v>
      </c>
      <c r="C143" t="str">
        <f t="shared" si="2"/>
        <v>Yes</v>
      </c>
      <c r="D143" s="68" t="s">
        <v>1802</v>
      </c>
      <c r="E143" s="68" t="s">
        <v>1803</v>
      </c>
      <c r="F143" s="68" t="s">
        <v>429</v>
      </c>
      <c r="G143" s="68" t="s">
        <v>431</v>
      </c>
      <c r="H143" s="68" t="s">
        <v>13137</v>
      </c>
      <c r="I143" s="68" t="s">
        <v>242</v>
      </c>
      <c r="J143" s="68" t="s">
        <v>191</v>
      </c>
      <c r="K143" s="68"/>
      <c r="L143" s="68" t="s">
        <v>12994</v>
      </c>
      <c r="M143" s="68" t="s">
        <v>13004</v>
      </c>
      <c r="N143" s="68" t="s">
        <v>1247</v>
      </c>
      <c r="O143" s="68" t="s">
        <v>1352</v>
      </c>
      <c r="P143" s="68" t="s">
        <v>1801</v>
      </c>
    </row>
    <row r="144" spans="1:16">
      <c r="A144" s="27" t="s">
        <v>1812</v>
      </c>
      <c r="C144" t="str">
        <f t="shared" si="2"/>
        <v>Yes</v>
      </c>
      <c r="D144" s="68" t="s">
        <v>1812</v>
      </c>
      <c r="E144" s="68" t="s">
        <v>1300</v>
      </c>
      <c r="F144" s="68" t="s">
        <v>429</v>
      </c>
      <c r="G144" s="68" t="s">
        <v>431</v>
      </c>
      <c r="H144" s="68" t="s">
        <v>13138</v>
      </c>
      <c r="I144" s="68" t="s">
        <v>242</v>
      </c>
      <c r="J144" s="68" t="s">
        <v>191</v>
      </c>
      <c r="K144" s="68"/>
      <c r="L144" s="68" t="s">
        <v>12994</v>
      </c>
      <c r="M144" s="68" t="s">
        <v>12995</v>
      </c>
      <c r="N144" s="68"/>
      <c r="O144" s="68"/>
      <c r="P144" s="68"/>
    </row>
    <row r="145" spans="1:16">
      <c r="A145" s="27" t="s">
        <v>1814</v>
      </c>
      <c r="C145" t="str">
        <f t="shared" si="2"/>
        <v>Yes</v>
      </c>
      <c r="D145" s="68" t="s">
        <v>1814</v>
      </c>
      <c r="E145" s="68" t="s">
        <v>1260</v>
      </c>
      <c r="F145" s="68" t="s">
        <v>429</v>
      </c>
      <c r="G145" s="68" t="s">
        <v>431</v>
      </c>
      <c r="H145" s="68" t="s">
        <v>13139</v>
      </c>
      <c r="I145" s="68" t="s">
        <v>242</v>
      </c>
      <c r="J145" s="68" t="s">
        <v>191</v>
      </c>
      <c r="K145" s="68"/>
      <c r="L145" s="68" t="s">
        <v>12994</v>
      </c>
      <c r="M145" s="68" t="s">
        <v>12995</v>
      </c>
      <c r="N145" s="68"/>
      <c r="O145" s="68"/>
      <c r="P145" s="68"/>
    </row>
    <row r="146" spans="1:16">
      <c r="A146" s="27" t="s">
        <v>1816</v>
      </c>
      <c r="C146" t="str">
        <f t="shared" si="2"/>
        <v>Yes</v>
      </c>
      <c r="D146" s="68" t="s">
        <v>1816</v>
      </c>
      <c r="E146" s="68" t="s">
        <v>1817</v>
      </c>
      <c r="F146" s="68" t="s">
        <v>429</v>
      </c>
      <c r="G146" s="68" t="s">
        <v>431</v>
      </c>
      <c r="H146" s="68" t="s">
        <v>13140</v>
      </c>
      <c r="I146" s="68" t="s">
        <v>187</v>
      </c>
      <c r="J146" s="68" t="s">
        <v>191</v>
      </c>
      <c r="K146" s="68"/>
      <c r="L146" s="68" t="s">
        <v>12994</v>
      </c>
      <c r="M146" s="68" t="s">
        <v>13004</v>
      </c>
      <c r="N146" s="68" t="s">
        <v>1247</v>
      </c>
      <c r="O146" s="68" t="s">
        <v>1352</v>
      </c>
      <c r="P146" s="68" t="s">
        <v>1815</v>
      </c>
    </row>
    <row r="147" spans="1:16">
      <c r="A147" s="27" t="s">
        <v>1826</v>
      </c>
      <c r="C147" t="str">
        <f t="shared" si="2"/>
        <v>Yes</v>
      </c>
      <c r="D147" s="68" t="s">
        <v>1826</v>
      </c>
      <c r="E147" s="68" t="s">
        <v>1827</v>
      </c>
      <c r="F147" s="68" t="s">
        <v>429</v>
      </c>
      <c r="G147" s="68" t="s">
        <v>431</v>
      </c>
      <c r="H147" s="68" t="s">
        <v>13141</v>
      </c>
      <c r="I147" s="68" t="s">
        <v>187</v>
      </c>
      <c r="J147" s="68" t="s">
        <v>191</v>
      </c>
      <c r="K147" s="68"/>
      <c r="L147" s="68" t="s">
        <v>12994</v>
      </c>
      <c r="M147" s="68" t="s">
        <v>12995</v>
      </c>
      <c r="N147" s="68"/>
      <c r="O147" s="68"/>
      <c r="P147" s="68"/>
    </row>
    <row r="148" spans="1:16">
      <c r="A148" s="27" t="s">
        <v>1835</v>
      </c>
      <c r="C148" t="str">
        <f t="shared" si="2"/>
        <v>Yes</v>
      </c>
      <c r="D148" s="68" t="s">
        <v>1835</v>
      </c>
      <c r="E148" s="68" t="s">
        <v>1185</v>
      </c>
      <c r="F148" s="68" t="s">
        <v>192</v>
      </c>
      <c r="G148" s="68" t="s">
        <v>194</v>
      </c>
      <c r="H148" s="68" t="s">
        <v>13142</v>
      </c>
      <c r="I148" s="68" t="s">
        <v>242</v>
      </c>
      <c r="J148" s="68" t="s">
        <v>191</v>
      </c>
      <c r="K148" s="68"/>
      <c r="L148" s="68" t="s">
        <v>12994</v>
      </c>
      <c r="M148" s="68" t="s">
        <v>12995</v>
      </c>
      <c r="N148" s="68"/>
      <c r="O148" s="68"/>
      <c r="P148" s="68"/>
    </row>
    <row r="149" spans="1:16">
      <c r="A149" s="27" t="s">
        <v>1837</v>
      </c>
      <c r="C149" t="str">
        <f t="shared" si="2"/>
        <v>Yes</v>
      </c>
      <c r="D149" s="68" t="s">
        <v>1837</v>
      </c>
      <c r="E149" s="68" t="s">
        <v>1194</v>
      </c>
      <c r="F149" s="68" t="s">
        <v>192</v>
      </c>
      <c r="G149" s="68" t="s">
        <v>194</v>
      </c>
      <c r="H149" s="68" t="s">
        <v>13143</v>
      </c>
      <c r="I149" s="68" t="s">
        <v>242</v>
      </c>
      <c r="J149" s="68" t="s">
        <v>191</v>
      </c>
      <c r="K149" s="68"/>
      <c r="L149" s="68" t="s">
        <v>12994</v>
      </c>
      <c r="M149" s="68" t="s">
        <v>12995</v>
      </c>
      <c r="N149" s="68"/>
      <c r="O149" s="68"/>
      <c r="P149" s="68"/>
    </row>
    <row r="150" spans="1:16">
      <c r="A150" s="27" t="s">
        <v>1839</v>
      </c>
      <c r="C150" t="str">
        <f t="shared" si="2"/>
        <v>Yes</v>
      </c>
      <c r="D150" s="68" t="s">
        <v>1839</v>
      </c>
      <c r="E150" s="68" t="s">
        <v>1210</v>
      </c>
      <c r="F150" s="68" t="s">
        <v>192</v>
      </c>
      <c r="G150" s="68" t="s">
        <v>194</v>
      </c>
      <c r="H150" s="68" t="s">
        <v>13144</v>
      </c>
      <c r="I150" s="68" t="s">
        <v>242</v>
      </c>
      <c r="J150" s="68" t="s">
        <v>191</v>
      </c>
      <c r="K150" s="68"/>
      <c r="L150" s="68" t="s">
        <v>12994</v>
      </c>
      <c r="M150" s="68" t="s">
        <v>12995</v>
      </c>
      <c r="N150" s="68"/>
      <c r="O150" s="68"/>
      <c r="P150" s="68"/>
    </row>
    <row r="151" spans="1:16">
      <c r="A151" s="27" t="s">
        <v>1840</v>
      </c>
      <c r="C151" t="str">
        <f t="shared" si="2"/>
        <v>Yes</v>
      </c>
      <c r="D151" s="68" t="s">
        <v>1840</v>
      </c>
      <c r="E151" s="68" t="s">
        <v>1216</v>
      </c>
      <c r="F151" s="68" t="s">
        <v>192</v>
      </c>
      <c r="G151" s="68" t="s">
        <v>194</v>
      </c>
      <c r="H151" s="68" t="s">
        <v>13145</v>
      </c>
      <c r="I151" s="68" t="s">
        <v>242</v>
      </c>
      <c r="J151" s="68" t="s">
        <v>191</v>
      </c>
      <c r="K151" s="68"/>
      <c r="L151" s="68" t="s">
        <v>12994</v>
      </c>
      <c r="M151" s="68" t="s">
        <v>12995</v>
      </c>
      <c r="N151" s="68"/>
      <c r="O151" s="68"/>
      <c r="P151" s="68"/>
    </row>
    <row r="152" spans="1:16">
      <c r="A152" s="27" t="s">
        <v>1841</v>
      </c>
      <c r="C152" t="str">
        <f t="shared" si="2"/>
        <v>Yes</v>
      </c>
      <c r="D152" s="68" t="s">
        <v>1841</v>
      </c>
      <c r="E152" s="68" t="s">
        <v>1267</v>
      </c>
      <c r="F152" s="68" t="s">
        <v>192</v>
      </c>
      <c r="G152" s="68" t="s">
        <v>194</v>
      </c>
      <c r="H152" s="68" t="s">
        <v>13146</v>
      </c>
      <c r="I152" s="68" t="s">
        <v>187</v>
      </c>
      <c r="J152" s="68" t="s">
        <v>191</v>
      </c>
      <c r="K152" s="68"/>
      <c r="L152" s="68" t="s">
        <v>12994</v>
      </c>
      <c r="M152" s="68" t="s">
        <v>12995</v>
      </c>
      <c r="N152" s="68"/>
      <c r="O152" s="68"/>
      <c r="P152" s="68"/>
    </row>
    <row r="153" spans="1:16">
      <c r="A153" s="27" t="s">
        <v>1843</v>
      </c>
      <c r="C153" t="str">
        <f t="shared" si="2"/>
        <v>Yes</v>
      </c>
      <c r="D153" s="68" t="s">
        <v>1843</v>
      </c>
      <c r="E153" s="68" t="s">
        <v>1844</v>
      </c>
      <c r="F153" s="68" t="s">
        <v>192</v>
      </c>
      <c r="G153" s="68" t="s">
        <v>194</v>
      </c>
      <c r="H153" s="68" t="s">
        <v>13147</v>
      </c>
      <c r="I153" s="68" t="s">
        <v>242</v>
      </c>
      <c r="J153" s="68" t="s">
        <v>191</v>
      </c>
      <c r="K153" s="68"/>
      <c r="L153" s="68" t="s">
        <v>12994</v>
      </c>
      <c r="M153" s="68" t="s">
        <v>12995</v>
      </c>
      <c r="N153" s="68"/>
      <c r="O153" s="68"/>
      <c r="P153" s="68"/>
    </row>
    <row r="154" spans="1:16">
      <c r="A154" s="27" t="s">
        <v>1853</v>
      </c>
      <c r="C154" t="str">
        <f t="shared" si="2"/>
        <v>Yes</v>
      </c>
      <c r="D154" s="68" t="s">
        <v>1853</v>
      </c>
      <c r="E154" s="68" t="s">
        <v>1854</v>
      </c>
      <c r="F154" s="68" t="s">
        <v>192</v>
      </c>
      <c r="G154" s="68" t="s">
        <v>194</v>
      </c>
      <c r="H154" s="68" t="s">
        <v>13148</v>
      </c>
      <c r="I154" s="68" t="s">
        <v>242</v>
      </c>
      <c r="J154" s="68" t="s">
        <v>191</v>
      </c>
      <c r="K154" s="68"/>
      <c r="L154" s="68" t="s">
        <v>12994</v>
      </c>
      <c r="M154" s="68" t="s">
        <v>13004</v>
      </c>
      <c r="N154" s="68" t="s">
        <v>1247</v>
      </c>
      <c r="O154" s="68" t="s">
        <v>1851</v>
      </c>
      <c r="P154" s="68" t="s">
        <v>1852</v>
      </c>
    </row>
    <row r="155" spans="1:16">
      <c r="A155" s="27" t="s">
        <v>1861</v>
      </c>
      <c r="C155" t="str">
        <f t="shared" si="2"/>
        <v>Yes</v>
      </c>
      <c r="D155" s="68" t="s">
        <v>1861</v>
      </c>
      <c r="E155" s="68" t="s">
        <v>1862</v>
      </c>
      <c r="F155" s="68" t="s">
        <v>192</v>
      </c>
      <c r="G155" s="68" t="s">
        <v>194</v>
      </c>
      <c r="H155" s="68" t="s">
        <v>13149</v>
      </c>
      <c r="I155" s="68" t="s">
        <v>242</v>
      </c>
      <c r="J155" s="68" t="s">
        <v>191</v>
      </c>
      <c r="K155" s="68"/>
      <c r="L155" s="68" t="s">
        <v>12994</v>
      </c>
      <c r="M155" s="68" t="s">
        <v>12995</v>
      </c>
      <c r="N155" s="68"/>
      <c r="O155" s="68"/>
      <c r="P155" s="68"/>
    </row>
    <row r="156" spans="1:16">
      <c r="A156" s="27" t="s">
        <v>1870</v>
      </c>
      <c r="C156" t="str">
        <f t="shared" si="2"/>
        <v>Yes</v>
      </c>
      <c r="D156" s="68" t="s">
        <v>1870</v>
      </c>
      <c r="E156" s="68" t="s">
        <v>1871</v>
      </c>
      <c r="F156" s="68" t="s">
        <v>192</v>
      </c>
      <c r="G156" s="68" t="s">
        <v>194</v>
      </c>
      <c r="H156" s="68" t="s">
        <v>13150</v>
      </c>
      <c r="I156" s="68" t="s">
        <v>187</v>
      </c>
      <c r="J156" s="68" t="s">
        <v>191</v>
      </c>
      <c r="K156" s="68"/>
      <c r="L156" s="68" t="s">
        <v>12994</v>
      </c>
      <c r="M156" s="68" t="s">
        <v>13004</v>
      </c>
      <c r="N156" s="68" t="s">
        <v>1247</v>
      </c>
      <c r="O156" s="68" t="s">
        <v>1851</v>
      </c>
      <c r="P156" s="68" t="s">
        <v>1869</v>
      </c>
    </row>
    <row r="157" spans="1:16">
      <c r="A157" s="27" t="s">
        <v>1879</v>
      </c>
      <c r="C157" t="str">
        <f t="shared" si="2"/>
        <v>Yes</v>
      </c>
      <c r="D157" s="68" t="s">
        <v>1879</v>
      </c>
      <c r="E157" s="68" t="s">
        <v>1880</v>
      </c>
      <c r="F157" s="68" t="s">
        <v>192</v>
      </c>
      <c r="G157" s="68" t="s">
        <v>194</v>
      </c>
      <c r="H157" s="68" t="s">
        <v>13151</v>
      </c>
      <c r="I157" s="68" t="s">
        <v>242</v>
      </c>
      <c r="J157" s="68" t="s">
        <v>191</v>
      </c>
      <c r="K157" s="68"/>
      <c r="L157" s="68" t="s">
        <v>12994</v>
      </c>
      <c r="M157" s="68" t="s">
        <v>13004</v>
      </c>
      <c r="N157" s="68" t="s">
        <v>1247</v>
      </c>
      <c r="O157" s="68" t="s">
        <v>1851</v>
      </c>
      <c r="P157" s="68" t="s">
        <v>1878</v>
      </c>
    </row>
    <row r="158" spans="1:16">
      <c r="A158" s="27" t="s">
        <v>1883</v>
      </c>
      <c r="C158" t="str">
        <f t="shared" si="2"/>
        <v>Yes</v>
      </c>
      <c r="D158" s="68" t="s">
        <v>1883</v>
      </c>
      <c r="E158" s="68" t="s">
        <v>1884</v>
      </c>
      <c r="F158" s="68" t="s">
        <v>192</v>
      </c>
      <c r="G158" s="68" t="s">
        <v>194</v>
      </c>
      <c r="H158" s="68" t="s">
        <v>13152</v>
      </c>
      <c r="I158" s="68" t="s">
        <v>242</v>
      </c>
      <c r="J158" s="68" t="s">
        <v>191</v>
      </c>
      <c r="K158" s="68"/>
      <c r="L158" s="68" t="s">
        <v>12994</v>
      </c>
      <c r="M158" s="68" t="s">
        <v>12995</v>
      </c>
      <c r="N158" s="68"/>
      <c r="O158" s="68"/>
      <c r="P158" s="68"/>
    </row>
    <row r="159" spans="1:16">
      <c r="A159" s="27" t="s">
        <v>1891</v>
      </c>
      <c r="C159" t="str">
        <f t="shared" si="2"/>
        <v>Yes</v>
      </c>
      <c r="D159" s="68" t="s">
        <v>1891</v>
      </c>
      <c r="E159" s="68" t="s">
        <v>1892</v>
      </c>
      <c r="F159" s="68" t="s">
        <v>192</v>
      </c>
      <c r="G159" s="68" t="s">
        <v>194</v>
      </c>
      <c r="H159" s="68" t="s">
        <v>13153</v>
      </c>
      <c r="I159" s="68" t="s">
        <v>242</v>
      </c>
      <c r="J159" s="68" t="s">
        <v>191</v>
      </c>
      <c r="K159" s="68"/>
      <c r="L159" s="68" t="s">
        <v>12994</v>
      </c>
      <c r="M159" s="68" t="s">
        <v>12995</v>
      </c>
      <c r="N159" s="68"/>
      <c r="O159" s="68"/>
      <c r="P159" s="68"/>
    </row>
    <row r="160" spans="1:16">
      <c r="A160" s="27" t="s">
        <v>1899</v>
      </c>
      <c r="C160" t="str">
        <f t="shared" si="2"/>
        <v>Yes</v>
      </c>
      <c r="D160" s="68" t="s">
        <v>1899</v>
      </c>
      <c r="E160" s="68" t="s">
        <v>1900</v>
      </c>
      <c r="F160" s="68" t="s">
        <v>192</v>
      </c>
      <c r="G160" s="68" t="s">
        <v>194</v>
      </c>
      <c r="H160" s="68" t="s">
        <v>13154</v>
      </c>
      <c r="I160" s="68" t="s">
        <v>242</v>
      </c>
      <c r="J160" s="68" t="s">
        <v>191</v>
      </c>
      <c r="K160" s="68"/>
      <c r="L160" s="68" t="s">
        <v>12994</v>
      </c>
      <c r="M160" s="68" t="s">
        <v>13004</v>
      </c>
      <c r="N160" s="68" t="s">
        <v>1247</v>
      </c>
      <c r="O160" s="68" t="s">
        <v>1851</v>
      </c>
      <c r="P160" s="68" t="s">
        <v>1687</v>
      </c>
    </row>
    <row r="161" spans="1:16">
      <c r="A161" s="27" t="s">
        <v>1903</v>
      </c>
      <c r="C161" t="str">
        <f t="shared" si="2"/>
        <v>Yes</v>
      </c>
      <c r="D161" s="68" t="s">
        <v>1903</v>
      </c>
      <c r="E161" s="68" t="s">
        <v>1300</v>
      </c>
      <c r="F161" s="68" t="s">
        <v>192</v>
      </c>
      <c r="G161" s="68" t="s">
        <v>194</v>
      </c>
      <c r="H161" s="68" t="s">
        <v>13155</v>
      </c>
      <c r="I161" s="68" t="s">
        <v>242</v>
      </c>
      <c r="J161" s="68" t="s">
        <v>191</v>
      </c>
      <c r="K161" s="68"/>
      <c r="L161" s="68" t="s">
        <v>12994</v>
      </c>
      <c r="M161" s="68" t="s">
        <v>12995</v>
      </c>
      <c r="N161" s="68"/>
      <c r="O161" s="68"/>
      <c r="P161" s="68"/>
    </row>
    <row r="162" spans="1:16">
      <c r="A162" s="27" t="s">
        <v>1905</v>
      </c>
      <c r="C162" t="str">
        <f t="shared" si="2"/>
        <v>Yes</v>
      </c>
      <c r="D162" s="68" t="s">
        <v>1905</v>
      </c>
      <c r="E162" s="68" t="s">
        <v>1906</v>
      </c>
      <c r="F162" s="68" t="s">
        <v>192</v>
      </c>
      <c r="G162" s="68" t="s">
        <v>194</v>
      </c>
      <c r="H162" s="68" t="s">
        <v>13156</v>
      </c>
      <c r="I162" s="68" t="s">
        <v>242</v>
      </c>
      <c r="J162" s="68" t="s">
        <v>191</v>
      </c>
      <c r="K162" s="68"/>
      <c r="L162" s="68" t="s">
        <v>12994</v>
      </c>
      <c r="M162" s="68" t="s">
        <v>12995</v>
      </c>
      <c r="N162" s="68"/>
      <c r="O162" s="68"/>
      <c r="P162" s="68"/>
    </row>
    <row r="163" spans="1:16">
      <c r="A163" s="27" t="s">
        <v>1913</v>
      </c>
      <c r="C163" t="str">
        <f t="shared" si="2"/>
        <v>Yes</v>
      </c>
      <c r="D163" s="68" t="s">
        <v>1913</v>
      </c>
      <c r="E163" s="68" t="s">
        <v>1914</v>
      </c>
      <c r="F163" s="68" t="s">
        <v>192</v>
      </c>
      <c r="G163" s="68" t="s">
        <v>194</v>
      </c>
      <c r="H163" s="68" t="s">
        <v>13157</v>
      </c>
      <c r="I163" s="68" t="s">
        <v>242</v>
      </c>
      <c r="J163" s="68" t="s">
        <v>191</v>
      </c>
      <c r="K163" s="68"/>
      <c r="L163" s="68" t="s">
        <v>12994</v>
      </c>
      <c r="M163" s="68" t="s">
        <v>12995</v>
      </c>
      <c r="N163" s="68"/>
      <c r="O163" s="68"/>
      <c r="P163" s="68"/>
    </row>
    <row r="164" spans="1:16">
      <c r="A164" s="27" t="s">
        <v>1919</v>
      </c>
      <c r="C164" t="str">
        <f t="shared" si="2"/>
        <v>Yes</v>
      </c>
      <c r="D164" s="68" t="s">
        <v>1919</v>
      </c>
      <c r="E164" s="68" t="s">
        <v>1920</v>
      </c>
      <c r="F164" s="68" t="s">
        <v>192</v>
      </c>
      <c r="G164" s="68" t="s">
        <v>194</v>
      </c>
      <c r="H164" s="68" t="s">
        <v>13158</v>
      </c>
      <c r="I164" s="68" t="s">
        <v>242</v>
      </c>
      <c r="J164" s="68" t="s">
        <v>191</v>
      </c>
      <c r="K164" s="68"/>
      <c r="L164" s="68" t="s">
        <v>12994</v>
      </c>
      <c r="M164" s="68" t="s">
        <v>13004</v>
      </c>
      <c r="N164" s="68" t="s">
        <v>1247</v>
      </c>
      <c r="O164" s="68" t="s">
        <v>1917</v>
      </c>
      <c r="P164" s="68" t="s">
        <v>1918</v>
      </c>
    </row>
    <row r="165" spans="1:16">
      <c r="A165" s="27" t="s">
        <v>1927</v>
      </c>
      <c r="C165" t="str">
        <f t="shared" si="2"/>
        <v>Yes</v>
      </c>
      <c r="D165" s="68" t="s">
        <v>1927</v>
      </c>
      <c r="E165" s="68" t="s">
        <v>1928</v>
      </c>
      <c r="F165" s="68" t="s">
        <v>192</v>
      </c>
      <c r="G165" s="68" t="s">
        <v>194</v>
      </c>
      <c r="H165" s="68" t="s">
        <v>13159</v>
      </c>
      <c r="I165" s="68" t="s">
        <v>242</v>
      </c>
      <c r="J165" s="68" t="s">
        <v>191</v>
      </c>
      <c r="K165" s="68"/>
      <c r="L165" s="68" t="s">
        <v>12994</v>
      </c>
      <c r="M165" s="68" t="s">
        <v>12995</v>
      </c>
      <c r="N165" s="68"/>
      <c r="O165" s="68"/>
      <c r="P165" s="68"/>
    </row>
    <row r="166" spans="1:16">
      <c r="A166" s="27" t="s">
        <v>1931</v>
      </c>
      <c r="C166" t="str">
        <f t="shared" si="2"/>
        <v>Yes</v>
      </c>
      <c r="D166" s="68" t="s">
        <v>1931</v>
      </c>
      <c r="E166" s="68" t="s">
        <v>1185</v>
      </c>
      <c r="F166" s="68" t="s">
        <v>199</v>
      </c>
      <c r="G166" s="68" t="s">
        <v>201</v>
      </c>
      <c r="H166" s="68" t="s">
        <v>13160</v>
      </c>
      <c r="I166" s="68" t="s">
        <v>242</v>
      </c>
      <c r="J166" s="68" t="s">
        <v>191</v>
      </c>
      <c r="K166" s="68"/>
      <c r="L166" s="68" t="s">
        <v>12994</v>
      </c>
      <c r="M166" s="68" t="s">
        <v>12995</v>
      </c>
      <c r="N166" s="68"/>
      <c r="O166" s="68"/>
      <c r="P166" s="68"/>
    </row>
    <row r="167" spans="1:16">
      <c r="A167" s="27" t="s">
        <v>1933</v>
      </c>
      <c r="C167" t="str">
        <f t="shared" si="2"/>
        <v>Yes</v>
      </c>
      <c r="D167" s="68" t="s">
        <v>1933</v>
      </c>
      <c r="E167" s="68" t="s">
        <v>1934</v>
      </c>
      <c r="F167" s="68" t="s">
        <v>199</v>
      </c>
      <c r="G167" s="68" t="s">
        <v>201</v>
      </c>
      <c r="H167" s="68" t="s">
        <v>13161</v>
      </c>
      <c r="I167" s="68" t="s">
        <v>242</v>
      </c>
      <c r="J167" s="68" t="s">
        <v>191</v>
      </c>
      <c r="K167" s="68"/>
      <c r="L167" s="68" t="s">
        <v>12994</v>
      </c>
      <c r="M167" s="68" t="s">
        <v>12995</v>
      </c>
      <c r="N167" s="68"/>
      <c r="O167" s="68"/>
      <c r="P167" s="68"/>
    </row>
    <row r="168" spans="1:16">
      <c r="A168" s="27" t="s">
        <v>1937</v>
      </c>
      <c r="C168" t="str">
        <f t="shared" si="2"/>
        <v>Yes</v>
      </c>
      <c r="D168" s="68" t="s">
        <v>1937</v>
      </c>
      <c r="E168" s="68" t="s">
        <v>1194</v>
      </c>
      <c r="F168" s="68" t="s">
        <v>199</v>
      </c>
      <c r="G168" s="68" t="s">
        <v>201</v>
      </c>
      <c r="H168" s="68" t="s">
        <v>13162</v>
      </c>
      <c r="I168" s="68" t="s">
        <v>242</v>
      </c>
      <c r="J168" s="68" t="s">
        <v>191</v>
      </c>
      <c r="K168" s="68"/>
      <c r="L168" s="68" t="s">
        <v>12994</v>
      </c>
      <c r="M168" s="68" t="s">
        <v>12995</v>
      </c>
      <c r="N168" s="68"/>
      <c r="O168" s="68"/>
      <c r="P168" s="68"/>
    </row>
    <row r="169" spans="1:16">
      <c r="A169" s="27" t="s">
        <v>1939</v>
      </c>
      <c r="C169" t="str">
        <f t="shared" si="2"/>
        <v>Yes</v>
      </c>
      <c r="D169" s="68" t="s">
        <v>1939</v>
      </c>
      <c r="E169" s="68" t="s">
        <v>1210</v>
      </c>
      <c r="F169" s="68" t="s">
        <v>199</v>
      </c>
      <c r="G169" s="68" t="s">
        <v>201</v>
      </c>
      <c r="H169" s="68" t="s">
        <v>13163</v>
      </c>
      <c r="I169" s="68" t="s">
        <v>242</v>
      </c>
      <c r="J169" s="68" t="s">
        <v>191</v>
      </c>
      <c r="K169" s="68"/>
      <c r="L169" s="68" t="s">
        <v>12994</v>
      </c>
      <c r="M169" s="68" t="s">
        <v>12995</v>
      </c>
      <c r="N169" s="68"/>
      <c r="O169" s="68"/>
      <c r="P169" s="68"/>
    </row>
    <row r="170" spans="1:16">
      <c r="A170" s="27" t="s">
        <v>1940</v>
      </c>
      <c r="C170" t="str">
        <f t="shared" si="2"/>
        <v>Yes</v>
      </c>
      <c r="D170" s="68" t="s">
        <v>1940</v>
      </c>
      <c r="E170" s="68" t="s">
        <v>1216</v>
      </c>
      <c r="F170" s="68" t="s">
        <v>199</v>
      </c>
      <c r="G170" s="68" t="s">
        <v>201</v>
      </c>
      <c r="H170" s="68" t="s">
        <v>13164</v>
      </c>
      <c r="I170" s="68" t="s">
        <v>242</v>
      </c>
      <c r="J170" s="68" t="s">
        <v>191</v>
      </c>
      <c r="K170" s="68"/>
      <c r="L170" s="68" t="s">
        <v>12994</v>
      </c>
      <c r="M170" s="68" t="s">
        <v>12995</v>
      </c>
      <c r="N170" s="68"/>
      <c r="O170" s="68"/>
      <c r="P170" s="68"/>
    </row>
    <row r="171" spans="1:16">
      <c r="A171" s="27" t="s">
        <v>1941</v>
      </c>
      <c r="C171" t="str">
        <f t="shared" si="2"/>
        <v>Yes</v>
      </c>
      <c r="D171" s="68" t="s">
        <v>1941</v>
      </c>
      <c r="E171" s="68" t="s">
        <v>1267</v>
      </c>
      <c r="F171" s="68" t="s">
        <v>199</v>
      </c>
      <c r="G171" s="68" t="s">
        <v>201</v>
      </c>
      <c r="H171" s="68" t="s">
        <v>13165</v>
      </c>
      <c r="I171" s="68" t="s">
        <v>187</v>
      </c>
      <c r="J171" s="68" t="s">
        <v>191</v>
      </c>
      <c r="K171" s="68"/>
      <c r="L171" s="68" t="s">
        <v>12994</v>
      </c>
      <c r="M171" s="68" t="s">
        <v>12995</v>
      </c>
      <c r="N171" s="68"/>
      <c r="O171" s="68"/>
      <c r="P171" s="68"/>
    </row>
    <row r="172" spans="1:16">
      <c r="A172" s="27" t="s">
        <v>1943</v>
      </c>
      <c r="C172" t="str">
        <f t="shared" si="2"/>
        <v>Yes</v>
      </c>
      <c r="D172" s="68" t="s">
        <v>1943</v>
      </c>
      <c r="E172" s="68" t="s">
        <v>1944</v>
      </c>
      <c r="F172" s="68" t="s">
        <v>199</v>
      </c>
      <c r="G172" s="68" t="s">
        <v>201</v>
      </c>
      <c r="H172" s="68" t="s">
        <v>13166</v>
      </c>
      <c r="I172" s="68" t="s">
        <v>242</v>
      </c>
      <c r="J172" s="68" t="s">
        <v>191</v>
      </c>
      <c r="K172" s="68"/>
      <c r="L172" s="68" t="s">
        <v>12994</v>
      </c>
      <c r="M172" s="68" t="s">
        <v>12995</v>
      </c>
      <c r="N172" s="68"/>
      <c r="O172" s="68"/>
      <c r="P172" s="68"/>
    </row>
    <row r="173" spans="1:16">
      <c r="A173" s="27" t="s">
        <v>1951</v>
      </c>
      <c r="C173" t="str">
        <f t="shared" si="2"/>
        <v>Yes</v>
      </c>
      <c r="D173" s="68" t="s">
        <v>1951</v>
      </c>
      <c r="E173" s="68" t="s">
        <v>1952</v>
      </c>
      <c r="F173" s="68" t="s">
        <v>199</v>
      </c>
      <c r="G173" s="68" t="s">
        <v>201</v>
      </c>
      <c r="H173" s="68" t="s">
        <v>13167</v>
      </c>
      <c r="I173" s="68" t="s">
        <v>242</v>
      </c>
      <c r="J173" s="68" t="s">
        <v>191</v>
      </c>
      <c r="K173" s="68"/>
      <c r="L173" s="68" t="s">
        <v>12994</v>
      </c>
      <c r="M173" s="68" t="s">
        <v>12995</v>
      </c>
      <c r="N173" s="68"/>
      <c r="O173" s="68"/>
      <c r="P173" s="68"/>
    </row>
    <row r="174" spans="1:16">
      <c r="A174" s="27" t="s">
        <v>1958</v>
      </c>
      <c r="C174" t="str">
        <f t="shared" si="2"/>
        <v>Yes</v>
      </c>
      <c r="D174" s="68" t="s">
        <v>1958</v>
      </c>
      <c r="E174" s="68" t="s">
        <v>1959</v>
      </c>
      <c r="F174" s="68" t="s">
        <v>199</v>
      </c>
      <c r="G174" s="68" t="s">
        <v>201</v>
      </c>
      <c r="H174" s="68" t="s">
        <v>13168</v>
      </c>
      <c r="I174" s="68" t="s">
        <v>242</v>
      </c>
      <c r="J174" s="68" t="s">
        <v>191</v>
      </c>
      <c r="K174" s="68"/>
      <c r="L174" s="68" t="s">
        <v>12994</v>
      </c>
      <c r="M174" s="68" t="s">
        <v>12995</v>
      </c>
      <c r="N174" s="68"/>
      <c r="O174" s="68"/>
      <c r="P174" s="68"/>
    </row>
    <row r="175" spans="1:16">
      <c r="A175" s="27" t="s">
        <v>1966</v>
      </c>
      <c r="C175" t="str">
        <f t="shared" si="2"/>
        <v>Yes</v>
      </c>
      <c r="D175" s="68" t="s">
        <v>1966</v>
      </c>
      <c r="E175" s="68" t="s">
        <v>1967</v>
      </c>
      <c r="F175" s="68" t="s">
        <v>199</v>
      </c>
      <c r="G175" s="68" t="s">
        <v>201</v>
      </c>
      <c r="H175" s="68" t="s">
        <v>13169</v>
      </c>
      <c r="I175" s="68" t="s">
        <v>242</v>
      </c>
      <c r="J175" s="68" t="s">
        <v>191</v>
      </c>
      <c r="K175" s="68"/>
      <c r="L175" s="68" t="s">
        <v>12994</v>
      </c>
      <c r="M175" s="68" t="s">
        <v>12995</v>
      </c>
      <c r="N175" s="68"/>
      <c r="O175" s="68"/>
      <c r="P175" s="68"/>
    </row>
    <row r="176" spans="1:16">
      <c r="A176" s="27" t="s">
        <v>1973</v>
      </c>
      <c r="C176" t="str">
        <f t="shared" si="2"/>
        <v>Yes</v>
      </c>
      <c r="D176" s="68" t="s">
        <v>1973</v>
      </c>
      <c r="E176" s="68" t="s">
        <v>1854</v>
      </c>
      <c r="F176" s="68" t="s">
        <v>199</v>
      </c>
      <c r="G176" s="68" t="s">
        <v>201</v>
      </c>
      <c r="H176" s="68" t="s">
        <v>13170</v>
      </c>
      <c r="I176" s="68" t="s">
        <v>242</v>
      </c>
      <c r="J176" s="68" t="s">
        <v>191</v>
      </c>
      <c r="K176" s="68"/>
      <c r="L176" s="68" t="s">
        <v>12994</v>
      </c>
      <c r="M176" s="68" t="s">
        <v>12995</v>
      </c>
      <c r="N176" s="68"/>
      <c r="O176" s="68"/>
      <c r="P176" s="68"/>
    </row>
    <row r="177" spans="1:16">
      <c r="A177" s="27" t="s">
        <v>1974</v>
      </c>
      <c r="C177" t="str">
        <f t="shared" si="2"/>
        <v>Yes</v>
      </c>
      <c r="D177" s="68" t="s">
        <v>1974</v>
      </c>
      <c r="E177" s="68" t="s">
        <v>1871</v>
      </c>
      <c r="F177" s="68" t="s">
        <v>199</v>
      </c>
      <c r="G177" s="68" t="s">
        <v>201</v>
      </c>
      <c r="H177" s="68" t="s">
        <v>13171</v>
      </c>
      <c r="I177" s="68" t="s">
        <v>187</v>
      </c>
      <c r="J177" s="68" t="s">
        <v>191</v>
      </c>
      <c r="K177" s="68"/>
      <c r="L177" s="68" t="s">
        <v>12994</v>
      </c>
      <c r="M177" s="68" t="s">
        <v>12995</v>
      </c>
      <c r="N177" s="68"/>
      <c r="O177" s="68"/>
      <c r="P177" s="68"/>
    </row>
    <row r="178" spans="1:16">
      <c r="A178" s="27" t="s">
        <v>1976</v>
      </c>
      <c r="C178" t="str">
        <f t="shared" si="2"/>
        <v>Yes</v>
      </c>
      <c r="D178" s="68" t="s">
        <v>1976</v>
      </c>
      <c r="E178" s="68" t="s">
        <v>1880</v>
      </c>
      <c r="F178" s="68" t="s">
        <v>199</v>
      </c>
      <c r="G178" s="68" t="s">
        <v>201</v>
      </c>
      <c r="H178" s="68" t="s">
        <v>13172</v>
      </c>
      <c r="I178" s="68" t="s">
        <v>187</v>
      </c>
      <c r="J178" s="68" t="s">
        <v>191</v>
      </c>
      <c r="K178" s="68"/>
      <c r="L178" s="68" t="s">
        <v>12994</v>
      </c>
      <c r="M178" s="68" t="s">
        <v>12995</v>
      </c>
      <c r="N178" s="68"/>
      <c r="O178" s="68"/>
      <c r="P178" s="68"/>
    </row>
    <row r="179" spans="1:16">
      <c r="A179" s="27" t="s">
        <v>1978</v>
      </c>
      <c r="C179" t="str">
        <f t="shared" si="2"/>
        <v>Yes</v>
      </c>
      <c r="D179" s="68" t="s">
        <v>1978</v>
      </c>
      <c r="E179" s="68" t="s">
        <v>1884</v>
      </c>
      <c r="F179" s="68" t="s">
        <v>199</v>
      </c>
      <c r="G179" s="68" t="s">
        <v>201</v>
      </c>
      <c r="H179" s="68" t="s">
        <v>13173</v>
      </c>
      <c r="I179" s="68" t="s">
        <v>242</v>
      </c>
      <c r="J179" s="68" t="s">
        <v>191</v>
      </c>
      <c r="K179" s="68"/>
      <c r="L179" s="68" t="s">
        <v>12994</v>
      </c>
      <c r="M179" s="68" t="s">
        <v>12995</v>
      </c>
      <c r="N179" s="68"/>
      <c r="O179" s="68"/>
      <c r="P179" s="68"/>
    </row>
    <row r="180" spans="1:16">
      <c r="A180" s="27" t="s">
        <v>1980</v>
      </c>
      <c r="C180" t="str">
        <f t="shared" si="2"/>
        <v>Yes</v>
      </c>
      <c r="D180" s="68" t="s">
        <v>1980</v>
      </c>
      <c r="E180" s="68" t="s">
        <v>1900</v>
      </c>
      <c r="F180" s="68" t="s">
        <v>199</v>
      </c>
      <c r="G180" s="68" t="s">
        <v>201</v>
      </c>
      <c r="H180" s="68" t="s">
        <v>13174</v>
      </c>
      <c r="I180" s="68" t="s">
        <v>242</v>
      </c>
      <c r="J180" s="68" t="s">
        <v>191</v>
      </c>
      <c r="K180" s="68"/>
      <c r="L180" s="68" t="s">
        <v>12994</v>
      </c>
      <c r="M180" s="68" t="s">
        <v>12995</v>
      </c>
      <c r="N180" s="68"/>
      <c r="O180" s="68"/>
      <c r="P180" s="68"/>
    </row>
    <row r="181" spans="1:16">
      <c r="A181" s="27" t="s">
        <v>1982</v>
      </c>
      <c r="C181" t="str">
        <f t="shared" si="2"/>
        <v>Yes</v>
      </c>
      <c r="D181" s="68" t="s">
        <v>1982</v>
      </c>
      <c r="E181" s="68" t="s">
        <v>1300</v>
      </c>
      <c r="F181" s="68" t="s">
        <v>199</v>
      </c>
      <c r="G181" s="68" t="s">
        <v>201</v>
      </c>
      <c r="H181" s="68" t="s">
        <v>13175</v>
      </c>
      <c r="I181" s="68" t="s">
        <v>242</v>
      </c>
      <c r="J181" s="68" t="s">
        <v>191</v>
      </c>
      <c r="K181" s="68"/>
      <c r="L181" s="68" t="s">
        <v>12994</v>
      </c>
      <c r="M181" s="68" t="s">
        <v>12995</v>
      </c>
      <c r="N181" s="68"/>
      <c r="O181" s="68"/>
      <c r="P181" s="68"/>
    </row>
    <row r="182" spans="1:16">
      <c r="A182" s="27" t="s">
        <v>1984</v>
      </c>
      <c r="C182" t="str">
        <f t="shared" si="2"/>
        <v>Yes</v>
      </c>
      <c r="D182" s="68" t="s">
        <v>1984</v>
      </c>
      <c r="E182" s="68" t="s">
        <v>1906</v>
      </c>
      <c r="F182" s="68" t="s">
        <v>199</v>
      </c>
      <c r="G182" s="68" t="s">
        <v>201</v>
      </c>
      <c r="H182" s="68" t="s">
        <v>13176</v>
      </c>
      <c r="I182" s="68" t="s">
        <v>242</v>
      </c>
      <c r="J182" s="68" t="s">
        <v>191</v>
      </c>
      <c r="K182" s="68"/>
      <c r="L182" s="68" t="s">
        <v>12994</v>
      </c>
      <c r="M182" s="68" t="s">
        <v>12995</v>
      </c>
      <c r="N182" s="68"/>
      <c r="O182" s="68"/>
      <c r="P182" s="68"/>
    </row>
    <row r="183" spans="1:16">
      <c r="A183" s="27" t="s">
        <v>1986</v>
      </c>
      <c r="C183" t="str">
        <f t="shared" si="2"/>
        <v>Yes</v>
      </c>
      <c r="D183" s="68" t="s">
        <v>1986</v>
      </c>
      <c r="E183" s="68" t="s">
        <v>1987</v>
      </c>
      <c r="F183" s="68" t="s">
        <v>199</v>
      </c>
      <c r="G183" s="68" t="s">
        <v>201</v>
      </c>
      <c r="H183" s="68" t="s">
        <v>13177</v>
      </c>
      <c r="I183" s="68" t="s">
        <v>242</v>
      </c>
      <c r="J183" s="68" t="s">
        <v>191</v>
      </c>
      <c r="K183" s="68"/>
      <c r="L183" s="68" t="s">
        <v>12994</v>
      </c>
      <c r="M183" s="68" t="s">
        <v>12995</v>
      </c>
      <c r="N183" s="68"/>
      <c r="O183" s="68"/>
      <c r="P183" s="68"/>
    </row>
    <row r="184" spans="1:16">
      <c r="A184" s="27" t="s">
        <v>1994</v>
      </c>
      <c r="C184" t="str">
        <f t="shared" si="2"/>
        <v>Yes</v>
      </c>
      <c r="D184" s="68" t="s">
        <v>1994</v>
      </c>
      <c r="E184" s="68" t="s">
        <v>1920</v>
      </c>
      <c r="F184" s="68" t="s">
        <v>199</v>
      </c>
      <c r="G184" s="68" t="s">
        <v>201</v>
      </c>
      <c r="H184" s="68" t="s">
        <v>13178</v>
      </c>
      <c r="I184" s="68" t="s">
        <v>242</v>
      </c>
      <c r="J184" s="68" t="s">
        <v>191</v>
      </c>
      <c r="K184" s="68"/>
      <c r="L184" s="68" t="s">
        <v>12994</v>
      </c>
      <c r="M184" s="68" t="s">
        <v>12995</v>
      </c>
      <c r="N184" s="68"/>
      <c r="O184" s="68"/>
      <c r="P184" s="68"/>
    </row>
    <row r="185" spans="1:16">
      <c r="A185" s="27" t="s">
        <v>1996</v>
      </c>
      <c r="C185" t="str">
        <f t="shared" si="2"/>
        <v>Yes</v>
      </c>
      <c r="D185" s="68" t="s">
        <v>1996</v>
      </c>
      <c r="E185" s="68" t="s">
        <v>1185</v>
      </c>
      <c r="F185" s="68" t="s">
        <v>206</v>
      </c>
      <c r="G185" s="68" t="s">
        <v>208</v>
      </c>
      <c r="H185" s="68" t="s">
        <v>13179</v>
      </c>
      <c r="I185" s="68" t="s">
        <v>242</v>
      </c>
      <c r="J185" s="68" t="s">
        <v>191</v>
      </c>
      <c r="K185" s="68"/>
      <c r="L185" s="68" t="s">
        <v>12994</v>
      </c>
      <c r="M185" s="68" t="s">
        <v>12995</v>
      </c>
      <c r="N185" s="68"/>
      <c r="O185" s="68"/>
      <c r="P185" s="68"/>
    </row>
    <row r="186" spans="1:16">
      <c r="A186" s="27" t="s">
        <v>1999</v>
      </c>
      <c r="C186" t="str">
        <f t="shared" si="2"/>
        <v>Yes</v>
      </c>
      <c r="D186" s="68" t="s">
        <v>1999</v>
      </c>
      <c r="E186" s="68" t="s">
        <v>1222</v>
      </c>
      <c r="F186" s="68" t="s">
        <v>206</v>
      </c>
      <c r="G186" s="68" t="s">
        <v>208</v>
      </c>
      <c r="H186" s="68" t="s">
        <v>13180</v>
      </c>
      <c r="I186" s="68" t="s">
        <v>187</v>
      </c>
      <c r="J186" s="68" t="s">
        <v>191</v>
      </c>
      <c r="K186" s="68"/>
      <c r="L186" s="68" t="s">
        <v>12994</v>
      </c>
      <c r="M186" s="68" t="s">
        <v>13004</v>
      </c>
      <c r="N186" s="68" t="s">
        <v>1247</v>
      </c>
      <c r="O186" s="68" t="s">
        <v>1851</v>
      </c>
      <c r="P186" s="68" t="s">
        <v>1998</v>
      </c>
    </row>
    <row r="187" spans="1:16">
      <c r="A187" s="27" t="s">
        <v>2001</v>
      </c>
      <c r="C187" t="str">
        <f t="shared" si="2"/>
        <v>Yes</v>
      </c>
      <c r="D187" s="68" t="s">
        <v>2001</v>
      </c>
      <c r="E187" s="68" t="s">
        <v>2002</v>
      </c>
      <c r="F187" s="68" t="s">
        <v>206</v>
      </c>
      <c r="G187" s="68" t="s">
        <v>208</v>
      </c>
      <c r="H187" s="68" t="s">
        <v>13181</v>
      </c>
      <c r="I187" s="68" t="s">
        <v>242</v>
      </c>
      <c r="J187" s="68" t="s">
        <v>191</v>
      </c>
      <c r="K187" s="68"/>
      <c r="L187" s="68" t="s">
        <v>12994</v>
      </c>
      <c r="M187" s="68" t="s">
        <v>12995</v>
      </c>
      <c r="N187" s="68"/>
      <c r="O187" s="68"/>
      <c r="P187" s="68"/>
    </row>
    <row r="188" spans="1:16">
      <c r="A188" s="27" t="s">
        <v>2005</v>
      </c>
      <c r="C188" t="str">
        <f t="shared" si="2"/>
        <v>Yes</v>
      </c>
      <c r="D188" s="68" t="s">
        <v>2005</v>
      </c>
      <c r="E188" s="68" t="s">
        <v>2006</v>
      </c>
      <c r="F188" s="68" t="s">
        <v>206</v>
      </c>
      <c r="G188" s="68" t="s">
        <v>208</v>
      </c>
      <c r="H188" s="68" t="s">
        <v>13182</v>
      </c>
      <c r="I188" s="68" t="s">
        <v>242</v>
      </c>
      <c r="J188" s="68" t="s">
        <v>191</v>
      </c>
      <c r="K188" s="68"/>
      <c r="L188" s="68" t="s">
        <v>12994</v>
      </c>
      <c r="M188" s="68" t="s">
        <v>12995</v>
      </c>
      <c r="N188" s="68"/>
      <c r="O188" s="68"/>
      <c r="P188" s="68"/>
    </row>
    <row r="189" spans="1:16">
      <c r="A189" s="27" t="s">
        <v>2015</v>
      </c>
      <c r="C189" t="str">
        <f t="shared" si="2"/>
        <v>Yes</v>
      </c>
      <c r="D189" s="68" t="s">
        <v>2015</v>
      </c>
      <c r="E189" s="68" t="s">
        <v>2016</v>
      </c>
      <c r="F189" s="68" t="s">
        <v>206</v>
      </c>
      <c r="G189" s="68" t="s">
        <v>208</v>
      </c>
      <c r="H189" s="68" t="s">
        <v>13183</v>
      </c>
      <c r="I189" s="68" t="s">
        <v>187</v>
      </c>
      <c r="J189" s="68" t="s">
        <v>191</v>
      </c>
      <c r="K189" s="68"/>
      <c r="L189" s="68" t="s">
        <v>12994</v>
      </c>
      <c r="M189" s="68" t="s">
        <v>12995</v>
      </c>
      <c r="N189" s="68"/>
      <c r="O189" s="68"/>
      <c r="P189" s="68"/>
    </row>
    <row r="190" spans="1:16">
      <c r="A190" s="27" t="s">
        <v>2019</v>
      </c>
      <c r="C190" t="str">
        <f t="shared" si="2"/>
        <v>Yes</v>
      </c>
      <c r="D190" s="68" t="s">
        <v>2019</v>
      </c>
      <c r="E190" s="68" t="s">
        <v>2020</v>
      </c>
      <c r="F190" s="68" t="s">
        <v>206</v>
      </c>
      <c r="G190" s="68" t="s">
        <v>208</v>
      </c>
      <c r="H190" s="68" t="s">
        <v>13184</v>
      </c>
      <c r="I190" s="68" t="s">
        <v>187</v>
      </c>
      <c r="J190" s="68" t="s">
        <v>191</v>
      </c>
      <c r="K190" s="68"/>
      <c r="L190" s="68" t="s">
        <v>12994</v>
      </c>
      <c r="M190" s="68" t="s">
        <v>12995</v>
      </c>
      <c r="N190" s="68"/>
      <c r="O190" s="68"/>
      <c r="P190" s="68"/>
    </row>
    <row r="191" spans="1:16">
      <c r="A191" s="27" t="s">
        <v>2024</v>
      </c>
      <c r="C191" t="str">
        <f t="shared" si="2"/>
        <v>Yes</v>
      </c>
      <c r="D191" s="68" t="s">
        <v>2024</v>
      </c>
      <c r="E191" s="68" t="s">
        <v>2025</v>
      </c>
      <c r="F191" s="68" t="s">
        <v>206</v>
      </c>
      <c r="G191" s="68" t="s">
        <v>208</v>
      </c>
      <c r="H191" s="68" t="s">
        <v>13185</v>
      </c>
      <c r="I191" s="68" t="s">
        <v>242</v>
      </c>
      <c r="J191" s="68" t="s">
        <v>191</v>
      </c>
      <c r="K191" s="68"/>
      <c r="L191" s="68" t="s">
        <v>12994</v>
      </c>
      <c r="M191" s="68" t="s">
        <v>12995</v>
      </c>
      <c r="N191" s="68"/>
      <c r="O191" s="68"/>
      <c r="P191" s="68"/>
    </row>
    <row r="192" spans="1:16">
      <c r="A192" s="27" t="s">
        <v>2032</v>
      </c>
      <c r="C192" t="str">
        <f t="shared" si="2"/>
        <v>Yes</v>
      </c>
      <c r="D192" s="68" t="s">
        <v>2032</v>
      </c>
      <c r="E192" s="68" t="s">
        <v>2033</v>
      </c>
      <c r="F192" s="68" t="s">
        <v>206</v>
      </c>
      <c r="G192" s="68" t="s">
        <v>208</v>
      </c>
      <c r="H192" s="68" t="s">
        <v>13186</v>
      </c>
      <c r="I192" s="68" t="s">
        <v>242</v>
      </c>
      <c r="J192" s="68" t="s">
        <v>191</v>
      </c>
      <c r="K192" s="68"/>
      <c r="L192" s="68" t="s">
        <v>12994</v>
      </c>
      <c r="M192" s="68" t="s">
        <v>12995</v>
      </c>
      <c r="N192" s="68"/>
      <c r="O192" s="68"/>
      <c r="P192" s="68"/>
    </row>
    <row r="193" spans="1:16">
      <c r="A193" s="27" t="s">
        <v>2039</v>
      </c>
      <c r="C193" t="str">
        <f t="shared" si="2"/>
        <v>Yes</v>
      </c>
      <c r="D193" s="68" t="s">
        <v>2039</v>
      </c>
      <c r="E193" s="68" t="s">
        <v>1300</v>
      </c>
      <c r="F193" s="68" t="s">
        <v>206</v>
      </c>
      <c r="G193" s="68" t="s">
        <v>208</v>
      </c>
      <c r="H193" s="68" t="s">
        <v>13187</v>
      </c>
      <c r="I193" s="68" t="s">
        <v>242</v>
      </c>
      <c r="J193" s="68" t="s">
        <v>191</v>
      </c>
      <c r="K193" s="68"/>
      <c r="L193" s="68" t="s">
        <v>12994</v>
      </c>
      <c r="M193" s="68" t="s">
        <v>12995</v>
      </c>
      <c r="N193" s="68"/>
      <c r="O193" s="68"/>
      <c r="P193" s="68"/>
    </row>
    <row r="194" spans="1:16">
      <c r="A194" s="27" t="s">
        <v>2041</v>
      </c>
      <c r="C194" t="str">
        <f t="shared" ref="C194:C257" si="3">IF(ISNA(VLOOKUP(D194,$A:$A,1,FALSE)),"No","Yes")</f>
        <v>Yes</v>
      </c>
      <c r="D194" s="68" t="s">
        <v>2041</v>
      </c>
      <c r="E194" s="68" t="s">
        <v>2042</v>
      </c>
      <c r="F194" s="68" t="s">
        <v>206</v>
      </c>
      <c r="G194" s="68" t="s">
        <v>208</v>
      </c>
      <c r="H194" s="68" t="s">
        <v>13188</v>
      </c>
      <c r="I194" s="68" t="s">
        <v>242</v>
      </c>
      <c r="J194" s="68" t="s">
        <v>191</v>
      </c>
      <c r="K194" s="68"/>
      <c r="L194" s="68" t="s">
        <v>12994</v>
      </c>
      <c r="M194" s="68" t="s">
        <v>12995</v>
      </c>
      <c r="N194" s="68"/>
      <c r="O194" s="68"/>
      <c r="P194" s="68"/>
    </row>
    <row r="195" spans="1:16">
      <c r="A195" s="27" t="s">
        <v>2045</v>
      </c>
      <c r="C195" t="str">
        <f t="shared" si="3"/>
        <v>Yes</v>
      </c>
      <c r="D195" s="68" t="s">
        <v>2045</v>
      </c>
      <c r="E195" s="68" t="s">
        <v>1185</v>
      </c>
      <c r="F195" s="68" t="s">
        <v>213</v>
      </c>
      <c r="G195" s="68" t="s">
        <v>215</v>
      </c>
      <c r="H195" s="68" t="s">
        <v>13189</v>
      </c>
      <c r="I195" s="68" t="s">
        <v>242</v>
      </c>
      <c r="J195" s="68" t="s">
        <v>191</v>
      </c>
      <c r="K195" s="68"/>
      <c r="L195" s="68" t="s">
        <v>12994</v>
      </c>
      <c r="M195" s="68" t="s">
        <v>12995</v>
      </c>
      <c r="N195" s="68"/>
      <c r="O195" s="68"/>
      <c r="P195" s="68"/>
    </row>
    <row r="196" spans="1:16">
      <c r="A196" s="27" t="s">
        <v>2047</v>
      </c>
      <c r="C196" t="str">
        <f t="shared" si="3"/>
        <v>Yes</v>
      </c>
      <c r="D196" s="68" t="s">
        <v>2047</v>
      </c>
      <c r="E196" s="68" t="s">
        <v>1194</v>
      </c>
      <c r="F196" s="68" t="s">
        <v>213</v>
      </c>
      <c r="G196" s="68" t="s">
        <v>215</v>
      </c>
      <c r="H196" s="68" t="s">
        <v>13190</v>
      </c>
      <c r="I196" s="68" t="s">
        <v>242</v>
      </c>
      <c r="J196" s="68" t="s">
        <v>191</v>
      </c>
      <c r="K196" s="68"/>
      <c r="L196" s="68" t="s">
        <v>12994</v>
      </c>
      <c r="M196" s="68" t="s">
        <v>12995</v>
      </c>
      <c r="N196" s="68"/>
      <c r="O196" s="68"/>
      <c r="P196" s="68"/>
    </row>
    <row r="197" spans="1:16">
      <c r="A197" s="27" t="s">
        <v>2049</v>
      </c>
      <c r="C197" t="str">
        <f t="shared" si="3"/>
        <v>Yes</v>
      </c>
      <c r="D197" s="68" t="s">
        <v>2049</v>
      </c>
      <c r="E197" s="68" t="s">
        <v>1210</v>
      </c>
      <c r="F197" s="68" t="s">
        <v>213</v>
      </c>
      <c r="G197" s="68" t="s">
        <v>215</v>
      </c>
      <c r="H197" s="68" t="s">
        <v>13191</v>
      </c>
      <c r="I197" s="68" t="s">
        <v>242</v>
      </c>
      <c r="J197" s="68" t="s">
        <v>191</v>
      </c>
      <c r="K197" s="68"/>
      <c r="L197" s="68" t="s">
        <v>12994</v>
      </c>
      <c r="M197" s="68" t="s">
        <v>12995</v>
      </c>
      <c r="N197" s="68"/>
      <c r="O197" s="68"/>
      <c r="P197" s="68"/>
    </row>
    <row r="198" spans="1:16">
      <c r="A198" s="27" t="s">
        <v>2050</v>
      </c>
      <c r="C198" t="str">
        <f t="shared" si="3"/>
        <v>Yes</v>
      </c>
      <c r="D198" s="68" t="s">
        <v>2050</v>
      </c>
      <c r="E198" s="68" t="s">
        <v>1216</v>
      </c>
      <c r="F198" s="68" t="s">
        <v>213</v>
      </c>
      <c r="G198" s="68" t="s">
        <v>215</v>
      </c>
      <c r="H198" s="68" t="s">
        <v>13192</v>
      </c>
      <c r="I198" s="68" t="s">
        <v>242</v>
      </c>
      <c r="J198" s="68" t="s">
        <v>191</v>
      </c>
      <c r="K198" s="68"/>
      <c r="L198" s="68" t="s">
        <v>12994</v>
      </c>
      <c r="M198" s="68" t="s">
        <v>12995</v>
      </c>
      <c r="N198" s="68"/>
      <c r="O198" s="68"/>
      <c r="P198" s="68"/>
    </row>
    <row r="199" spans="1:16">
      <c r="A199" s="27" t="s">
        <v>2051</v>
      </c>
      <c r="C199" t="str">
        <f t="shared" si="3"/>
        <v>Yes</v>
      </c>
      <c r="D199" s="68" t="s">
        <v>2051</v>
      </c>
      <c r="E199" s="68" t="s">
        <v>1240</v>
      </c>
      <c r="F199" s="68" t="s">
        <v>213</v>
      </c>
      <c r="G199" s="68" t="s">
        <v>215</v>
      </c>
      <c r="H199" s="68" t="s">
        <v>13193</v>
      </c>
      <c r="I199" s="68" t="s">
        <v>187</v>
      </c>
      <c r="J199" s="68" t="s">
        <v>191</v>
      </c>
      <c r="K199" s="68"/>
      <c r="L199" s="68" t="s">
        <v>12994</v>
      </c>
      <c r="M199" s="68" t="s">
        <v>12995</v>
      </c>
      <c r="N199" s="68"/>
      <c r="O199" s="68"/>
      <c r="P199" s="68"/>
    </row>
    <row r="200" spans="1:16">
      <c r="A200" s="27" t="s">
        <v>2053</v>
      </c>
      <c r="C200" t="str">
        <f t="shared" si="3"/>
        <v>Yes</v>
      </c>
      <c r="D200" s="68" t="s">
        <v>2053</v>
      </c>
      <c r="E200" s="68" t="s">
        <v>1232</v>
      </c>
      <c r="F200" s="68" t="s">
        <v>213</v>
      </c>
      <c r="G200" s="68" t="s">
        <v>215</v>
      </c>
      <c r="H200" s="68" t="s">
        <v>13194</v>
      </c>
      <c r="I200" s="68" t="s">
        <v>187</v>
      </c>
      <c r="J200" s="68" t="s">
        <v>191</v>
      </c>
      <c r="K200" s="68"/>
      <c r="L200" s="68" t="s">
        <v>12994</v>
      </c>
      <c r="M200" s="68" t="s">
        <v>12995</v>
      </c>
      <c r="N200" s="68"/>
      <c r="O200" s="68"/>
      <c r="P200" s="68"/>
    </row>
    <row r="201" spans="1:16">
      <c r="A201" s="27" t="s">
        <v>2055</v>
      </c>
      <c r="C201" t="str">
        <f t="shared" si="3"/>
        <v>Yes</v>
      </c>
      <c r="D201" s="68" t="s">
        <v>2055</v>
      </c>
      <c r="E201" s="68" t="s">
        <v>1276</v>
      </c>
      <c r="F201" s="68" t="s">
        <v>213</v>
      </c>
      <c r="G201" s="68" t="s">
        <v>215</v>
      </c>
      <c r="H201" s="68" t="s">
        <v>13195</v>
      </c>
      <c r="I201" s="68" t="s">
        <v>187</v>
      </c>
      <c r="J201" s="68" t="s">
        <v>191</v>
      </c>
      <c r="K201" s="68"/>
      <c r="L201" s="68" t="s">
        <v>12994</v>
      </c>
      <c r="M201" s="68" t="s">
        <v>13004</v>
      </c>
      <c r="N201" s="68" t="s">
        <v>1247</v>
      </c>
      <c r="O201" s="68" t="s">
        <v>1248</v>
      </c>
      <c r="P201" s="68" t="s">
        <v>1274</v>
      </c>
    </row>
    <row r="202" spans="1:16">
      <c r="A202" s="27" t="s">
        <v>2057</v>
      </c>
      <c r="C202" t="str">
        <f t="shared" si="3"/>
        <v>Yes</v>
      </c>
      <c r="D202" s="68" t="s">
        <v>2057</v>
      </c>
      <c r="E202" s="68" t="s">
        <v>2058</v>
      </c>
      <c r="F202" s="68" t="s">
        <v>213</v>
      </c>
      <c r="G202" s="68" t="s">
        <v>215</v>
      </c>
      <c r="H202" s="68" t="s">
        <v>13196</v>
      </c>
      <c r="I202" s="68" t="s">
        <v>187</v>
      </c>
      <c r="J202" s="68" t="s">
        <v>191</v>
      </c>
      <c r="K202" s="68"/>
      <c r="L202" s="68" t="s">
        <v>12994</v>
      </c>
      <c r="M202" s="68" t="s">
        <v>12995</v>
      </c>
      <c r="N202" s="68"/>
      <c r="O202" s="68"/>
      <c r="P202" s="68"/>
    </row>
    <row r="203" spans="1:16">
      <c r="A203" s="27" t="s">
        <v>2062</v>
      </c>
      <c r="C203" t="str">
        <f t="shared" si="3"/>
        <v>Yes</v>
      </c>
      <c r="D203" s="68" t="s">
        <v>2062</v>
      </c>
      <c r="E203" s="68" t="s">
        <v>2063</v>
      </c>
      <c r="F203" s="68" t="s">
        <v>213</v>
      </c>
      <c r="G203" s="68" t="s">
        <v>215</v>
      </c>
      <c r="H203" s="68" t="s">
        <v>13197</v>
      </c>
      <c r="I203" s="68" t="s">
        <v>187</v>
      </c>
      <c r="J203" s="68" t="s">
        <v>191</v>
      </c>
      <c r="K203" s="68"/>
      <c r="L203" s="68" t="s">
        <v>12994</v>
      </c>
      <c r="M203" s="68" t="s">
        <v>13004</v>
      </c>
      <c r="N203" s="68" t="s">
        <v>1247</v>
      </c>
      <c r="O203" s="68" t="s">
        <v>2061</v>
      </c>
      <c r="P203" s="74" t="s">
        <v>1249</v>
      </c>
    </row>
    <row r="204" spans="1:16">
      <c r="A204" s="27" t="s">
        <v>2066</v>
      </c>
      <c r="C204" t="str">
        <f t="shared" si="3"/>
        <v>Yes</v>
      </c>
      <c r="D204" s="68" t="s">
        <v>2066</v>
      </c>
      <c r="E204" s="68" t="s">
        <v>2067</v>
      </c>
      <c r="F204" s="68" t="s">
        <v>213</v>
      </c>
      <c r="G204" s="68" t="s">
        <v>215</v>
      </c>
      <c r="H204" s="68" t="s">
        <v>13198</v>
      </c>
      <c r="I204" s="68" t="s">
        <v>242</v>
      </c>
      <c r="J204" s="68" t="s">
        <v>191</v>
      </c>
      <c r="K204" s="68"/>
      <c r="L204" s="68" t="s">
        <v>12994</v>
      </c>
      <c r="M204" s="68" t="s">
        <v>12995</v>
      </c>
      <c r="N204" s="68"/>
      <c r="O204" s="68"/>
      <c r="P204" s="68"/>
    </row>
    <row r="205" spans="1:16">
      <c r="A205" s="27" t="s">
        <v>2070</v>
      </c>
      <c r="C205" t="str">
        <f t="shared" si="3"/>
        <v>Yes</v>
      </c>
      <c r="D205" s="68" t="s">
        <v>2070</v>
      </c>
      <c r="E205" s="68" t="s">
        <v>2071</v>
      </c>
      <c r="F205" s="68" t="s">
        <v>213</v>
      </c>
      <c r="G205" s="68" t="s">
        <v>215</v>
      </c>
      <c r="H205" s="68" t="s">
        <v>13199</v>
      </c>
      <c r="I205" s="68" t="s">
        <v>187</v>
      </c>
      <c r="J205" s="68" t="s">
        <v>191</v>
      </c>
      <c r="K205" s="68"/>
      <c r="L205" s="68" t="s">
        <v>12994</v>
      </c>
      <c r="M205" s="68" t="s">
        <v>12995</v>
      </c>
      <c r="N205" s="68"/>
      <c r="O205" s="68"/>
      <c r="P205" s="68"/>
    </row>
    <row r="206" spans="1:16">
      <c r="A206" s="27" t="s">
        <v>2074</v>
      </c>
      <c r="C206" t="str">
        <f t="shared" si="3"/>
        <v>Yes</v>
      </c>
      <c r="D206" s="68" t="s">
        <v>2074</v>
      </c>
      <c r="E206" s="68" t="s">
        <v>1300</v>
      </c>
      <c r="F206" s="68" t="s">
        <v>213</v>
      </c>
      <c r="G206" s="68" t="s">
        <v>215</v>
      </c>
      <c r="H206" s="68" t="s">
        <v>13200</v>
      </c>
      <c r="I206" s="68" t="s">
        <v>242</v>
      </c>
      <c r="J206" s="68" t="s">
        <v>191</v>
      </c>
      <c r="K206" s="68"/>
      <c r="L206" s="68" t="s">
        <v>12994</v>
      </c>
      <c r="M206" s="68" t="s">
        <v>12995</v>
      </c>
      <c r="N206" s="68"/>
      <c r="O206" s="68"/>
      <c r="P206" s="68"/>
    </row>
    <row r="207" spans="1:16">
      <c r="A207" s="27" t="s">
        <v>2076</v>
      </c>
      <c r="C207" t="str">
        <f t="shared" si="3"/>
        <v>Yes</v>
      </c>
      <c r="D207" s="68" t="s">
        <v>2076</v>
      </c>
      <c r="E207" s="68" t="s">
        <v>1914</v>
      </c>
      <c r="F207" s="68" t="s">
        <v>213</v>
      </c>
      <c r="G207" s="68" t="s">
        <v>215</v>
      </c>
      <c r="H207" s="68" t="s">
        <v>13201</v>
      </c>
      <c r="I207" s="68" t="s">
        <v>242</v>
      </c>
      <c r="J207" s="68" t="s">
        <v>191</v>
      </c>
      <c r="K207" s="68"/>
      <c r="L207" s="68" t="s">
        <v>12994</v>
      </c>
      <c r="M207" s="68" t="s">
        <v>12995</v>
      </c>
      <c r="N207" s="68"/>
      <c r="O207" s="68"/>
      <c r="P207" s="68"/>
    </row>
    <row r="208" spans="1:16">
      <c r="A208" s="27" t="s">
        <v>2077</v>
      </c>
      <c r="C208" t="str">
        <f t="shared" si="3"/>
        <v>Yes</v>
      </c>
      <c r="D208" s="68" t="s">
        <v>2077</v>
      </c>
      <c r="E208" s="68" t="s">
        <v>2078</v>
      </c>
      <c r="F208" s="68" t="s">
        <v>213</v>
      </c>
      <c r="G208" s="68" t="s">
        <v>215</v>
      </c>
      <c r="H208" s="68" t="s">
        <v>13202</v>
      </c>
      <c r="I208" s="68" t="s">
        <v>187</v>
      </c>
      <c r="J208" s="68" t="s">
        <v>191</v>
      </c>
      <c r="K208" s="68"/>
      <c r="L208" s="68" t="s">
        <v>12994</v>
      </c>
      <c r="M208" s="68" t="s">
        <v>12995</v>
      </c>
      <c r="N208" s="68"/>
      <c r="O208" s="68"/>
      <c r="P208" s="68"/>
    </row>
    <row r="209" spans="1:16">
      <c r="A209" s="27" t="s">
        <v>2087</v>
      </c>
      <c r="C209" t="str">
        <f t="shared" si="3"/>
        <v>Yes</v>
      </c>
      <c r="D209" s="68" t="s">
        <v>2087</v>
      </c>
      <c r="E209" s="68" t="s">
        <v>2088</v>
      </c>
      <c r="F209" s="68" t="s">
        <v>213</v>
      </c>
      <c r="G209" s="68" t="s">
        <v>215</v>
      </c>
      <c r="H209" s="68" t="s">
        <v>13203</v>
      </c>
      <c r="I209" s="68" t="s">
        <v>187</v>
      </c>
      <c r="J209" s="68" t="s">
        <v>191</v>
      </c>
      <c r="K209" s="68"/>
      <c r="L209" s="68" t="s">
        <v>12994</v>
      </c>
      <c r="M209" s="68" t="s">
        <v>12995</v>
      </c>
      <c r="N209" s="68"/>
      <c r="O209" s="68"/>
      <c r="P209" s="68"/>
    </row>
    <row r="210" spans="1:16">
      <c r="A210" s="27" t="s">
        <v>2095</v>
      </c>
      <c r="C210" t="str">
        <f t="shared" si="3"/>
        <v>Yes</v>
      </c>
      <c r="D210" s="68" t="s">
        <v>2095</v>
      </c>
      <c r="E210" s="68" t="s">
        <v>2096</v>
      </c>
      <c r="F210" s="68" t="s">
        <v>213</v>
      </c>
      <c r="G210" s="68" t="s">
        <v>215</v>
      </c>
      <c r="H210" s="68" t="s">
        <v>13204</v>
      </c>
      <c r="I210" s="68" t="s">
        <v>242</v>
      </c>
      <c r="J210" s="68" t="s">
        <v>191</v>
      </c>
      <c r="K210" s="68"/>
      <c r="L210" s="68" t="s">
        <v>12994</v>
      </c>
      <c r="M210" s="68" t="s">
        <v>12995</v>
      </c>
      <c r="N210" s="68"/>
      <c r="O210" s="68"/>
      <c r="P210" s="68"/>
    </row>
    <row r="211" spans="1:16">
      <c r="A211" s="27" t="s">
        <v>2103</v>
      </c>
      <c r="C211" t="str">
        <f t="shared" si="3"/>
        <v>Yes</v>
      </c>
      <c r="D211" s="68" t="s">
        <v>2103</v>
      </c>
      <c r="E211" s="68" t="s">
        <v>2104</v>
      </c>
      <c r="F211" s="68" t="s">
        <v>213</v>
      </c>
      <c r="G211" s="68" t="s">
        <v>215</v>
      </c>
      <c r="H211" s="68" t="s">
        <v>13205</v>
      </c>
      <c r="I211" s="68" t="s">
        <v>242</v>
      </c>
      <c r="J211" s="68" t="s">
        <v>191</v>
      </c>
      <c r="K211" s="68"/>
      <c r="L211" s="68" t="s">
        <v>12994</v>
      </c>
      <c r="M211" s="68" t="s">
        <v>12995</v>
      </c>
      <c r="N211" s="68"/>
      <c r="O211" s="68"/>
      <c r="P211" s="68"/>
    </row>
    <row r="212" spans="1:16">
      <c r="A212" s="27" t="s">
        <v>2107</v>
      </c>
      <c r="C212" t="str">
        <f t="shared" si="3"/>
        <v>Yes</v>
      </c>
      <c r="D212" s="68" t="s">
        <v>2107</v>
      </c>
      <c r="E212" s="68" t="s">
        <v>1185</v>
      </c>
      <c r="F212" s="68" t="s">
        <v>220</v>
      </c>
      <c r="G212" s="68" t="s">
        <v>222</v>
      </c>
      <c r="H212" s="68" t="s">
        <v>13206</v>
      </c>
      <c r="I212" s="68" t="s">
        <v>242</v>
      </c>
      <c r="J212" s="68" t="s">
        <v>191</v>
      </c>
      <c r="K212" s="68"/>
      <c r="L212" s="68" t="s">
        <v>12994</v>
      </c>
      <c r="M212" s="68" t="s">
        <v>12995</v>
      </c>
      <c r="N212" s="68"/>
      <c r="O212" s="68"/>
      <c r="P212" s="68"/>
    </row>
    <row r="213" spans="1:16">
      <c r="A213" s="27" t="s">
        <v>2109</v>
      </c>
      <c r="C213" t="str">
        <f t="shared" si="3"/>
        <v>Yes</v>
      </c>
      <c r="D213" s="68" t="s">
        <v>2109</v>
      </c>
      <c r="E213" s="68" t="s">
        <v>1232</v>
      </c>
      <c r="F213" s="68" t="s">
        <v>220</v>
      </c>
      <c r="G213" s="68" t="s">
        <v>222</v>
      </c>
      <c r="H213" s="68" t="s">
        <v>13207</v>
      </c>
      <c r="I213" s="68" t="s">
        <v>187</v>
      </c>
      <c r="J213" s="68" t="s">
        <v>191</v>
      </c>
      <c r="K213" s="68"/>
      <c r="L213" s="68" t="s">
        <v>12994</v>
      </c>
      <c r="M213" s="68" t="s">
        <v>12995</v>
      </c>
      <c r="N213" s="68"/>
      <c r="O213" s="68"/>
      <c r="P213" s="68"/>
    </row>
    <row r="214" spans="1:16">
      <c r="A214" s="27" t="s">
        <v>2111</v>
      </c>
      <c r="C214" t="str">
        <f t="shared" si="3"/>
        <v>Yes</v>
      </c>
      <c r="D214" s="68" t="s">
        <v>2111</v>
      </c>
      <c r="E214" s="68" t="s">
        <v>2112</v>
      </c>
      <c r="F214" s="68" t="s">
        <v>220</v>
      </c>
      <c r="G214" s="68" t="s">
        <v>222</v>
      </c>
      <c r="H214" s="68" t="s">
        <v>13208</v>
      </c>
      <c r="I214" s="68" t="s">
        <v>187</v>
      </c>
      <c r="J214" s="68" t="s">
        <v>191</v>
      </c>
      <c r="K214" s="68"/>
      <c r="L214" s="68" t="s">
        <v>12994</v>
      </c>
      <c r="M214" s="68" t="s">
        <v>12995</v>
      </c>
      <c r="N214" s="68"/>
      <c r="O214" s="68"/>
      <c r="P214" s="68"/>
    </row>
    <row r="215" spans="1:16">
      <c r="A215" s="27" t="s">
        <v>2115</v>
      </c>
      <c r="C215" t="str">
        <f t="shared" si="3"/>
        <v>Yes</v>
      </c>
      <c r="D215" s="68" t="s">
        <v>2115</v>
      </c>
      <c r="E215" s="68" t="s">
        <v>1293</v>
      </c>
      <c r="F215" s="68" t="s">
        <v>220</v>
      </c>
      <c r="G215" s="68" t="s">
        <v>222</v>
      </c>
      <c r="H215" s="68" t="s">
        <v>13209</v>
      </c>
      <c r="I215" s="68" t="s">
        <v>242</v>
      </c>
      <c r="J215" s="68" t="s">
        <v>191</v>
      </c>
      <c r="K215" s="68"/>
      <c r="L215" s="68" t="s">
        <v>12994</v>
      </c>
      <c r="M215" s="68" t="s">
        <v>12995</v>
      </c>
      <c r="N215" s="68"/>
      <c r="O215" s="68"/>
      <c r="P215" s="68"/>
    </row>
    <row r="216" spans="1:16">
      <c r="A216" s="27" t="s">
        <v>2116</v>
      </c>
      <c r="C216" t="str">
        <f t="shared" si="3"/>
        <v>Yes</v>
      </c>
      <c r="D216" s="68" t="s">
        <v>2116</v>
      </c>
      <c r="E216" s="68" t="s">
        <v>1251</v>
      </c>
      <c r="F216" s="68" t="s">
        <v>220</v>
      </c>
      <c r="G216" s="68" t="s">
        <v>222</v>
      </c>
      <c r="H216" s="68" t="s">
        <v>13210</v>
      </c>
      <c r="I216" s="68" t="s">
        <v>187</v>
      </c>
      <c r="J216" s="68" t="s">
        <v>191</v>
      </c>
      <c r="K216" s="68"/>
      <c r="L216" s="68" t="s">
        <v>12994</v>
      </c>
      <c r="M216" s="68" t="s">
        <v>12995</v>
      </c>
      <c r="N216" s="68"/>
      <c r="O216" s="68"/>
      <c r="P216" s="68"/>
    </row>
    <row r="217" spans="1:16">
      <c r="A217" s="27" t="s">
        <v>2118</v>
      </c>
      <c r="C217" t="str">
        <f t="shared" si="3"/>
        <v>Yes</v>
      </c>
      <c r="D217" s="68" t="s">
        <v>2118</v>
      </c>
      <c r="E217" s="68" t="s">
        <v>2119</v>
      </c>
      <c r="F217" s="68" t="s">
        <v>220</v>
      </c>
      <c r="G217" s="68" t="s">
        <v>222</v>
      </c>
      <c r="H217" s="68" t="s">
        <v>13211</v>
      </c>
      <c r="I217" s="68" t="s">
        <v>242</v>
      </c>
      <c r="J217" s="68" t="s">
        <v>191</v>
      </c>
      <c r="K217" s="68"/>
      <c r="L217" s="68" t="s">
        <v>12994</v>
      </c>
      <c r="M217" s="68" t="s">
        <v>12995</v>
      </c>
      <c r="N217" s="68"/>
      <c r="O217" s="68"/>
      <c r="P217" s="68"/>
    </row>
    <row r="218" spans="1:16">
      <c r="A218" s="27" t="s">
        <v>2126</v>
      </c>
      <c r="C218" t="str">
        <f t="shared" si="3"/>
        <v>Yes</v>
      </c>
      <c r="D218" s="68" t="s">
        <v>2126</v>
      </c>
      <c r="E218" s="68" t="s">
        <v>2127</v>
      </c>
      <c r="F218" s="68" t="s">
        <v>220</v>
      </c>
      <c r="G218" s="68" t="s">
        <v>222</v>
      </c>
      <c r="H218" s="68" t="s">
        <v>13212</v>
      </c>
      <c r="I218" s="68" t="s">
        <v>242</v>
      </c>
      <c r="J218" s="68" t="s">
        <v>191</v>
      </c>
      <c r="K218" s="68"/>
      <c r="L218" s="68" t="s">
        <v>12994</v>
      </c>
      <c r="M218" s="68" t="s">
        <v>12995</v>
      </c>
      <c r="N218" s="68"/>
      <c r="O218" s="68"/>
      <c r="P218" s="68"/>
    </row>
    <row r="219" spans="1:16">
      <c r="A219" s="27" t="s">
        <v>2130</v>
      </c>
      <c r="C219" t="str">
        <f t="shared" si="3"/>
        <v>Yes</v>
      </c>
      <c r="D219" s="68" t="s">
        <v>2130</v>
      </c>
      <c r="E219" s="68" t="s">
        <v>2131</v>
      </c>
      <c r="F219" s="68" t="s">
        <v>220</v>
      </c>
      <c r="G219" s="68" t="s">
        <v>222</v>
      </c>
      <c r="H219" s="68" t="s">
        <v>13213</v>
      </c>
      <c r="I219" s="68" t="s">
        <v>242</v>
      </c>
      <c r="J219" s="68" t="s">
        <v>191</v>
      </c>
      <c r="K219" s="68"/>
      <c r="L219" s="68" t="s">
        <v>12994</v>
      </c>
      <c r="M219" s="68" t="s">
        <v>12995</v>
      </c>
      <c r="N219" s="68"/>
      <c r="O219" s="68"/>
      <c r="P219" s="68"/>
    </row>
    <row r="220" spans="1:16">
      <c r="A220" s="27" t="s">
        <v>2135</v>
      </c>
      <c r="C220" t="str">
        <f t="shared" si="3"/>
        <v>Yes</v>
      </c>
      <c r="D220" s="68" t="s">
        <v>2135</v>
      </c>
      <c r="E220" s="68" t="s">
        <v>2136</v>
      </c>
      <c r="F220" s="68" t="s">
        <v>220</v>
      </c>
      <c r="G220" s="68" t="s">
        <v>222</v>
      </c>
      <c r="H220" s="68" t="s">
        <v>13214</v>
      </c>
      <c r="I220" s="68" t="s">
        <v>187</v>
      </c>
      <c r="J220" s="68" t="s">
        <v>191</v>
      </c>
      <c r="K220" s="68"/>
      <c r="L220" s="68" t="s">
        <v>12994</v>
      </c>
      <c r="M220" s="68" t="s">
        <v>13004</v>
      </c>
      <c r="N220" s="68" t="s">
        <v>1247</v>
      </c>
      <c r="O220" s="68" t="s">
        <v>2061</v>
      </c>
      <c r="P220" s="74" t="s">
        <v>2134</v>
      </c>
    </row>
    <row r="221" spans="1:16">
      <c r="A221" s="27" t="s">
        <v>2139</v>
      </c>
      <c r="C221" t="str">
        <f t="shared" si="3"/>
        <v>Yes</v>
      </c>
      <c r="D221" s="68" t="s">
        <v>2139</v>
      </c>
      <c r="E221" s="68" t="s">
        <v>2078</v>
      </c>
      <c r="F221" s="68" t="s">
        <v>220</v>
      </c>
      <c r="G221" s="68" t="s">
        <v>222</v>
      </c>
      <c r="H221" s="68" t="s">
        <v>13215</v>
      </c>
      <c r="I221" s="68" t="s">
        <v>187</v>
      </c>
      <c r="J221" s="68" t="s">
        <v>191</v>
      </c>
      <c r="K221" s="68"/>
      <c r="L221" s="68" t="s">
        <v>12994</v>
      </c>
      <c r="M221" s="68" t="s">
        <v>12995</v>
      </c>
      <c r="N221" s="68"/>
      <c r="O221" s="68"/>
      <c r="P221" s="68"/>
    </row>
    <row r="222" spans="1:16">
      <c r="A222" s="27" t="s">
        <v>2141</v>
      </c>
      <c r="C222" t="str">
        <f t="shared" si="3"/>
        <v>Yes</v>
      </c>
      <c r="D222" s="68" t="s">
        <v>2141</v>
      </c>
      <c r="E222" s="68" t="s">
        <v>2088</v>
      </c>
      <c r="F222" s="68" t="s">
        <v>220</v>
      </c>
      <c r="G222" s="68" t="s">
        <v>222</v>
      </c>
      <c r="H222" s="68" t="s">
        <v>13216</v>
      </c>
      <c r="I222" s="68" t="s">
        <v>187</v>
      </c>
      <c r="J222" s="68" t="s">
        <v>191</v>
      </c>
      <c r="K222" s="68"/>
      <c r="L222" s="68" t="s">
        <v>12994</v>
      </c>
      <c r="M222" s="68" t="s">
        <v>12995</v>
      </c>
      <c r="N222" s="68"/>
      <c r="O222" s="68"/>
      <c r="P222" s="68"/>
    </row>
    <row r="223" spans="1:16">
      <c r="A223" s="27" t="s">
        <v>2143</v>
      </c>
      <c r="C223" t="str">
        <f t="shared" si="3"/>
        <v>Yes</v>
      </c>
      <c r="D223" s="68" t="s">
        <v>2143</v>
      </c>
      <c r="E223" s="68" t="s">
        <v>1185</v>
      </c>
      <c r="F223" s="68" t="s">
        <v>436</v>
      </c>
      <c r="G223" s="68" t="s">
        <v>438</v>
      </c>
      <c r="H223" s="68" t="s">
        <v>13217</v>
      </c>
      <c r="I223" s="68" t="s">
        <v>242</v>
      </c>
      <c r="J223" s="68" t="s">
        <v>191</v>
      </c>
      <c r="K223" s="68"/>
      <c r="L223" s="68" t="s">
        <v>12994</v>
      </c>
      <c r="M223" s="68" t="s">
        <v>12995</v>
      </c>
      <c r="N223" s="68"/>
      <c r="O223" s="68"/>
      <c r="P223" s="68"/>
    </row>
    <row r="224" spans="1:16" ht="48">
      <c r="A224" s="27" t="s">
        <v>2146</v>
      </c>
      <c r="C224" t="str">
        <f t="shared" si="3"/>
        <v>Yes</v>
      </c>
      <c r="D224" s="68" t="s">
        <v>2146</v>
      </c>
      <c r="E224" s="68" t="s">
        <v>1601</v>
      </c>
      <c r="F224" s="68" t="s">
        <v>436</v>
      </c>
      <c r="G224" s="68" t="s">
        <v>438</v>
      </c>
      <c r="H224" s="68" t="s">
        <v>13218</v>
      </c>
      <c r="I224" s="68" t="s">
        <v>187</v>
      </c>
      <c r="J224" s="68" t="s">
        <v>191</v>
      </c>
      <c r="K224" s="68"/>
      <c r="L224" s="68" t="s">
        <v>12994</v>
      </c>
      <c r="M224" s="68" t="s">
        <v>13004</v>
      </c>
      <c r="N224" s="68" t="s">
        <v>1247</v>
      </c>
      <c r="O224" s="68" t="s">
        <v>2145</v>
      </c>
      <c r="P224" s="75" t="s">
        <v>1599</v>
      </c>
    </row>
    <row r="225" spans="1:16">
      <c r="A225" s="27" t="s">
        <v>2147</v>
      </c>
      <c r="C225" t="str">
        <f t="shared" si="3"/>
        <v>Yes</v>
      </c>
      <c r="D225" s="68" t="s">
        <v>2147</v>
      </c>
      <c r="E225" s="68" t="s">
        <v>2148</v>
      </c>
      <c r="F225" s="68" t="s">
        <v>436</v>
      </c>
      <c r="G225" s="68" t="s">
        <v>438</v>
      </c>
      <c r="H225" s="68" t="s">
        <v>13219</v>
      </c>
      <c r="I225" s="68" t="s">
        <v>187</v>
      </c>
      <c r="J225" s="68" t="s">
        <v>191</v>
      </c>
      <c r="K225" s="68"/>
      <c r="L225" s="68" t="s">
        <v>12994</v>
      </c>
      <c r="M225" s="68" t="s">
        <v>13004</v>
      </c>
      <c r="N225" s="68" t="s">
        <v>1247</v>
      </c>
      <c r="O225" s="68" t="s">
        <v>2145</v>
      </c>
      <c r="P225" s="68" t="s">
        <v>1172</v>
      </c>
    </row>
    <row r="226" spans="1:16" ht="32.1">
      <c r="A226" s="27" t="s">
        <v>2150</v>
      </c>
      <c r="C226" t="str">
        <f t="shared" si="3"/>
        <v>Yes</v>
      </c>
      <c r="D226" s="68" t="s">
        <v>2150</v>
      </c>
      <c r="E226" s="68" t="s">
        <v>2151</v>
      </c>
      <c r="F226" s="68" t="s">
        <v>436</v>
      </c>
      <c r="G226" s="68" t="s">
        <v>438</v>
      </c>
      <c r="H226" s="68" t="s">
        <v>13220</v>
      </c>
      <c r="I226" s="68" t="s">
        <v>242</v>
      </c>
      <c r="J226" s="68" t="s">
        <v>191</v>
      </c>
      <c r="K226" s="68"/>
      <c r="L226" s="68" t="s">
        <v>12994</v>
      </c>
      <c r="M226" s="68" t="s">
        <v>13004</v>
      </c>
      <c r="N226" s="68" t="s">
        <v>1247</v>
      </c>
      <c r="O226" s="68" t="s">
        <v>2145</v>
      </c>
      <c r="P226" s="75" t="s">
        <v>1499</v>
      </c>
    </row>
    <row r="227" spans="1:16">
      <c r="A227" s="27" t="s">
        <v>2159</v>
      </c>
      <c r="C227" t="str">
        <f t="shared" si="3"/>
        <v>Yes</v>
      </c>
      <c r="D227" s="68" t="s">
        <v>2159</v>
      </c>
      <c r="E227" s="68" t="s">
        <v>2160</v>
      </c>
      <c r="F227" s="68" t="s">
        <v>436</v>
      </c>
      <c r="G227" s="68" t="s">
        <v>438</v>
      </c>
      <c r="H227" s="68" t="s">
        <v>13221</v>
      </c>
      <c r="I227" s="68" t="s">
        <v>242</v>
      </c>
      <c r="J227" s="68" t="s">
        <v>191</v>
      </c>
      <c r="K227" s="68"/>
      <c r="L227" s="68" t="s">
        <v>12994</v>
      </c>
      <c r="M227" s="68" t="s">
        <v>13004</v>
      </c>
      <c r="N227" s="68" t="s">
        <v>1247</v>
      </c>
      <c r="O227" s="68" t="s">
        <v>2145</v>
      </c>
      <c r="P227" s="68" t="s">
        <v>2158</v>
      </c>
    </row>
    <row r="228" spans="1:16">
      <c r="A228" s="27" t="s">
        <v>2166</v>
      </c>
      <c r="C228" t="str">
        <f t="shared" si="3"/>
        <v>Yes</v>
      </c>
      <c r="D228" s="68" t="s">
        <v>2166</v>
      </c>
      <c r="E228" s="68" t="s">
        <v>2167</v>
      </c>
      <c r="F228" s="68" t="s">
        <v>436</v>
      </c>
      <c r="G228" s="68" t="s">
        <v>438</v>
      </c>
      <c r="H228" s="68" t="s">
        <v>13222</v>
      </c>
      <c r="I228" s="68" t="s">
        <v>242</v>
      </c>
      <c r="J228" s="68" t="s">
        <v>191</v>
      </c>
      <c r="K228" s="68"/>
      <c r="L228" s="68" t="s">
        <v>12994</v>
      </c>
      <c r="M228" s="68" t="s">
        <v>13004</v>
      </c>
      <c r="N228" s="68" t="s">
        <v>1247</v>
      </c>
      <c r="O228" s="68" t="s">
        <v>2145</v>
      </c>
      <c r="P228" s="76" t="s">
        <v>1514</v>
      </c>
    </row>
    <row r="229" spans="1:16">
      <c r="A229" s="27" t="s">
        <v>2174</v>
      </c>
      <c r="C229" t="str">
        <f t="shared" si="3"/>
        <v>Yes</v>
      </c>
      <c r="D229" s="68" t="s">
        <v>2174</v>
      </c>
      <c r="E229" s="68" t="s">
        <v>2175</v>
      </c>
      <c r="F229" s="68" t="s">
        <v>436</v>
      </c>
      <c r="G229" s="68" t="s">
        <v>438</v>
      </c>
      <c r="H229" s="68" t="s">
        <v>13223</v>
      </c>
      <c r="I229" s="68" t="s">
        <v>242</v>
      </c>
      <c r="J229" s="68" t="s">
        <v>191</v>
      </c>
      <c r="K229" s="68"/>
      <c r="L229" s="68" t="s">
        <v>12994</v>
      </c>
      <c r="M229" s="68" t="s">
        <v>13004</v>
      </c>
      <c r="N229" s="68" t="s">
        <v>1247</v>
      </c>
      <c r="O229" s="68" t="s">
        <v>2145</v>
      </c>
      <c r="P229" s="68" t="s">
        <v>2173</v>
      </c>
    </row>
    <row r="230" spans="1:16">
      <c r="A230" s="27" t="s">
        <v>2178</v>
      </c>
      <c r="C230" t="str">
        <f t="shared" si="3"/>
        <v>Yes</v>
      </c>
      <c r="D230" s="68" t="s">
        <v>2178</v>
      </c>
      <c r="E230" s="68" t="s">
        <v>2179</v>
      </c>
      <c r="F230" s="68" t="s">
        <v>436</v>
      </c>
      <c r="G230" s="68" t="s">
        <v>438</v>
      </c>
      <c r="H230" s="68" t="s">
        <v>13224</v>
      </c>
      <c r="I230" s="68" t="s">
        <v>242</v>
      </c>
      <c r="J230" s="68" t="s">
        <v>191</v>
      </c>
      <c r="K230" s="68"/>
      <c r="L230" s="68" t="s">
        <v>12994</v>
      </c>
      <c r="M230" s="68" t="s">
        <v>13004</v>
      </c>
      <c r="N230" s="68" t="s">
        <v>1247</v>
      </c>
      <c r="O230" s="68" t="s">
        <v>2145</v>
      </c>
      <c r="P230" s="77" t="s">
        <v>1529</v>
      </c>
    </row>
    <row r="231" spans="1:16">
      <c r="A231" s="27" t="s">
        <v>2181</v>
      </c>
      <c r="C231" t="str">
        <f t="shared" si="3"/>
        <v>Yes</v>
      </c>
      <c r="D231" s="68" t="s">
        <v>2181</v>
      </c>
      <c r="E231" s="68" t="s">
        <v>2182</v>
      </c>
      <c r="F231" s="68" t="s">
        <v>436</v>
      </c>
      <c r="G231" s="68" t="s">
        <v>438</v>
      </c>
      <c r="H231" s="68" t="s">
        <v>13225</v>
      </c>
      <c r="I231" s="68" t="s">
        <v>242</v>
      </c>
      <c r="J231" s="68" t="s">
        <v>191</v>
      </c>
      <c r="K231" s="68"/>
      <c r="L231" s="68" t="s">
        <v>12994</v>
      </c>
      <c r="M231" s="68" t="s">
        <v>13004</v>
      </c>
      <c r="N231" s="68" t="s">
        <v>1247</v>
      </c>
      <c r="O231" s="68" t="s">
        <v>2145</v>
      </c>
      <c r="P231" s="68" t="s">
        <v>1454</v>
      </c>
    </row>
    <row r="232" spans="1:16">
      <c r="A232" s="27" t="s">
        <v>2187</v>
      </c>
      <c r="C232" t="str">
        <f t="shared" si="3"/>
        <v>Yes</v>
      </c>
      <c r="D232" s="68" t="s">
        <v>2187</v>
      </c>
      <c r="E232" s="68" t="s">
        <v>2188</v>
      </c>
      <c r="F232" s="68" t="s">
        <v>436</v>
      </c>
      <c r="G232" s="68" t="s">
        <v>438</v>
      </c>
      <c r="H232" s="68" t="s">
        <v>13226</v>
      </c>
      <c r="I232" s="68" t="s">
        <v>242</v>
      </c>
      <c r="J232" s="68" t="s">
        <v>191</v>
      </c>
      <c r="K232" s="68"/>
      <c r="L232" s="68" t="s">
        <v>12994</v>
      </c>
      <c r="M232" s="68" t="s">
        <v>13004</v>
      </c>
      <c r="N232" s="68" t="s">
        <v>1247</v>
      </c>
      <c r="O232" s="68" t="s">
        <v>2145</v>
      </c>
      <c r="P232" s="77" t="s">
        <v>1540</v>
      </c>
    </row>
    <row r="233" spans="1:16">
      <c r="A233" s="27" t="s">
        <v>2194</v>
      </c>
      <c r="C233" t="str">
        <f t="shared" si="3"/>
        <v>Yes</v>
      </c>
      <c r="D233" s="68" t="s">
        <v>2194</v>
      </c>
      <c r="E233" s="68" t="s">
        <v>2195</v>
      </c>
      <c r="F233" s="68" t="s">
        <v>436</v>
      </c>
      <c r="G233" s="68" t="s">
        <v>438</v>
      </c>
      <c r="H233" s="68" t="s">
        <v>13227</v>
      </c>
      <c r="I233" s="68" t="s">
        <v>242</v>
      </c>
      <c r="J233" s="68" t="s">
        <v>191</v>
      </c>
      <c r="K233" s="68"/>
      <c r="L233" s="68" t="s">
        <v>12994</v>
      </c>
      <c r="M233" s="68" t="s">
        <v>13004</v>
      </c>
      <c r="N233" s="68" t="s">
        <v>1247</v>
      </c>
      <c r="O233" s="68" t="s">
        <v>2145</v>
      </c>
      <c r="P233" s="77" t="s">
        <v>1548</v>
      </c>
    </row>
    <row r="234" spans="1:16">
      <c r="A234" s="27" t="s">
        <v>2201</v>
      </c>
      <c r="C234" t="str">
        <f t="shared" si="3"/>
        <v>Yes</v>
      </c>
      <c r="D234" s="68" t="s">
        <v>2201</v>
      </c>
      <c r="E234" s="68" t="s">
        <v>2202</v>
      </c>
      <c r="F234" s="68" t="s">
        <v>436</v>
      </c>
      <c r="G234" s="68" t="s">
        <v>438</v>
      </c>
      <c r="H234" s="68" t="s">
        <v>13228</v>
      </c>
      <c r="I234" s="68" t="s">
        <v>242</v>
      </c>
      <c r="J234" s="68" t="s">
        <v>191</v>
      </c>
      <c r="K234" s="68"/>
      <c r="L234" s="68" t="s">
        <v>12994</v>
      </c>
      <c r="M234" s="68" t="s">
        <v>13004</v>
      </c>
      <c r="N234" s="68" t="s">
        <v>1247</v>
      </c>
      <c r="O234" s="68" t="s">
        <v>2145</v>
      </c>
      <c r="P234" s="77" t="s">
        <v>1555</v>
      </c>
    </row>
    <row r="235" spans="1:16">
      <c r="A235" s="27" t="s">
        <v>2209</v>
      </c>
      <c r="C235" t="str">
        <f t="shared" si="3"/>
        <v>Yes</v>
      </c>
      <c r="D235" s="68" t="s">
        <v>2209</v>
      </c>
      <c r="E235" s="68" t="s">
        <v>2210</v>
      </c>
      <c r="F235" s="68" t="s">
        <v>436</v>
      </c>
      <c r="G235" s="68" t="s">
        <v>438</v>
      </c>
      <c r="H235" s="68" t="s">
        <v>13229</v>
      </c>
      <c r="I235" s="68" t="s">
        <v>242</v>
      </c>
      <c r="J235" s="68" t="s">
        <v>191</v>
      </c>
      <c r="K235" s="68"/>
      <c r="L235" s="68" t="s">
        <v>12994</v>
      </c>
      <c r="M235" s="68" t="s">
        <v>13004</v>
      </c>
      <c r="N235" s="68" t="s">
        <v>1247</v>
      </c>
      <c r="O235" s="68" t="s">
        <v>2145</v>
      </c>
      <c r="P235" s="77" t="s">
        <v>2208</v>
      </c>
    </row>
    <row r="236" spans="1:16">
      <c r="A236" s="27" t="s">
        <v>2218</v>
      </c>
      <c r="C236" t="str">
        <f t="shared" si="3"/>
        <v>Yes</v>
      </c>
      <c r="D236" s="68" t="s">
        <v>2218</v>
      </c>
      <c r="E236" s="68" t="s">
        <v>2219</v>
      </c>
      <c r="F236" s="68" t="s">
        <v>436</v>
      </c>
      <c r="G236" s="68" t="s">
        <v>438</v>
      </c>
      <c r="H236" s="68" t="s">
        <v>13230</v>
      </c>
      <c r="I236" s="68" t="s">
        <v>242</v>
      </c>
      <c r="J236" s="68" t="s">
        <v>191</v>
      </c>
      <c r="K236" s="68"/>
      <c r="L236" s="68" t="s">
        <v>12994</v>
      </c>
      <c r="M236" s="68" t="s">
        <v>13004</v>
      </c>
      <c r="N236" s="68" t="s">
        <v>1247</v>
      </c>
      <c r="O236" s="68" t="s">
        <v>2145</v>
      </c>
      <c r="P236" s="77" t="s">
        <v>2217</v>
      </c>
    </row>
    <row r="237" spans="1:16" ht="15.95">
      <c r="A237" s="27" t="s">
        <v>2226</v>
      </c>
      <c r="C237" t="str">
        <f t="shared" si="3"/>
        <v>Yes</v>
      </c>
      <c r="D237" s="68" t="s">
        <v>2226</v>
      </c>
      <c r="E237" s="68" t="s">
        <v>2227</v>
      </c>
      <c r="F237" s="68" t="s">
        <v>436</v>
      </c>
      <c r="G237" s="68" t="s">
        <v>438</v>
      </c>
      <c r="H237" s="68" t="s">
        <v>13231</v>
      </c>
      <c r="I237" s="68" t="s">
        <v>242</v>
      </c>
      <c r="J237" s="68" t="s">
        <v>191</v>
      </c>
      <c r="K237" s="68"/>
      <c r="L237" s="68" t="s">
        <v>12994</v>
      </c>
      <c r="M237" s="68" t="s">
        <v>13004</v>
      </c>
      <c r="N237" s="68" t="s">
        <v>1247</v>
      </c>
      <c r="O237" s="68" t="s">
        <v>2145</v>
      </c>
      <c r="P237" s="75" t="s">
        <v>1596</v>
      </c>
    </row>
    <row r="238" spans="1:16">
      <c r="A238" s="27" t="s">
        <v>2230</v>
      </c>
      <c r="C238" t="str">
        <f t="shared" si="3"/>
        <v>Yes</v>
      </c>
      <c r="D238" s="68" t="s">
        <v>2230</v>
      </c>
      <c r="E238" s="68" t="s">
        <v>1300</v>
      </c>
      <c r="F238" s="68" t="s">
        <v>436</v>
      </c>
      <c r="G238" s="68" t="s">
        <v>438</v>
      </c>
      <c r="H238" s="68" t="s">
        <v>13232</v>
      </c>
      <c r="I238" s="68" t="s">
        <v>242</v>
      </c>
      <c r="J238" s="68" t="s">
        <v>191</v>
      </c>
      <c r="K238" s="68"/>
      <c r="L238" s="68" t="s">
        <v>12994</v>
      </c>
      <c r="M238" s="68" t="s">
        <v>12995</v>
      </c>
      <c r="N238" s="68"/>
      <c r="O238" s="68"/>
      <c r="P238" s="68"/>
    </row>
    <row r="239" spans="1:16">
      <c r="A239" s="27" t="s">
        <v>2232</v>
      </c>
      <c r="C239" t="str">
        <f t="shared" si="3"/>
        <v>Yes</v>
      </c>
      <c r="D239" s="68" t="s">
        <v>2232</v>
      </c>
      <c r="E239" s="68" t="s">
        <v>2233</v>
      </c>
      <c r="F239" s="68" t="s">
        <v>436</v>
      </c>
      <c r="G239" s="68" t="s">
        <v>438</v>
      </c>
      <c r="H239" s="68" t="s">
        <v>13233</v>
      </c>
      <c r="I239" s="68" t="s">
        <v>242</v>
      </c>
      <c r="J239" s="68" t="s">
        <v>191</v>
      </c>
      <c r="K239" s="68"/>
      <c r="L239" s="68" t="s">
        <v>12994</v>
      </c>
      <c r="M239" s="68" t="s">
        <v>12995</v>
      </c>
      <c r="N239" s="68"/>
      <c r="O239" s="68"/>
      <c r="P239" s="77"/>
    </row>
    <row r="240" spans="1:16">
      <c r="A240" s="27" t="s">
        <v>2241</v>
      </c>
      <c r="C240" t="str">
        <f t="shared" si="3"/>
        <v>Yes</v>
      </c>
      <c r="D240" s="68" t="s">
        <v>2241</v>
      </c>
      <c r="E240" s="68" t="s">
        <v>2242</v>
      </c>
      <c r="F240" s="68" t="s">
        <v>436</v>
      </c>
      <c r="G240" s="68" t="s">
        <v>438</v>
      </c>
      <c r="H240" s="68" t="s">
        <v>13234</v>
      </c>
      <c r="I240" s="68" t="s">
        <v>242</v>
      </c>
      <c r="J240" s="68" t="s">
        <v>191</v>
      </c>
      <c r="K240" s="68"/>
      <c r="L240" s="68" t="s">
        <v>12994</v>
      </c>
      <c r="M240" s="68" t="s">
        <v>13004</v>
      </c>
      <c r="N240" s="68" t="s">
        <v>1247</v>
      </c>
      <c r="O240" s="68" t="s">
        <v>2145</v>
      </c>
      <c r="P240" s="76" t="s">
        <v>2240</v>
      </c>
    </row>
    <row r="241" spans="1:16">
      <c r="A241" s="27" t="s">
        <v>2249</v>
      </c>
      <c r="C241" t="str">
        <f t="shared" si="3"/>
        <v>Yes</v>
      </c>
      <c r="D241" s="68" t="s">
        <v>2249</v>
      </c>
      <c r="E241" s="68" t="s">
        <v>2250</v>
      </c>
      <c r="F241" s="68" t="s">
        <v>436</v>
      </c>
      <c r="G241" s="68" t="s">
        <v>438</v>
      </c>
      <c r="H241" s="68" t="s">
        <v>13235</v>
      </c>
      <c r="I241" s="68" t="s">
        <v>242</v>
      </c>
      <c r="J241" s="68" t="s">
        <v>191</v>
      </c>
      <c r="K241" s="68"/>
      <c r="L241" s="68" t="s">
        <v>12994</v>
      </c>
      <c r="M241" s="68" t="s">
        <v>13004</v>
      </c>
      <c r="N241" s="68" t="s">
        <v>1247</v>
      </c>
      <c r="O241" s="68" t="s">
        <v>2145</v>
      </c>
      <c r="P241" s="77" t="s">
        <v>2248</v>
      </c>
    </row>
    <row r="242" spans="1:16">
      <c r="A242" s="27" t="s">
        <v>2252</v>
      </c>
      <c r="C242" t="str">
        <f t="shared" si="3"/>
        <v>Yes</v>
      </c>
      <c r="D242" s="68" t="s">
        <v>2252</v>
      </c>
      <c r="E242" s="68" t="s">
        <v>2253</v>
      </c>
      <c r="F242" s="68" t="s">
        <v>436</v>
      </c>
      <c r="G242" s="68" t="s">
        <v>438</v>
      </c>
      <c r="H242" s="68" t="s">
        <v>13236</v>
      </c>
      <c r="I242" s="68" t="s">
        <v>242</v>
      </c>
      <c r="J242" s="68" t="s">
        <v>191</v>
      </c>
      <c r="K242" s="68"/>
      <c r="L242" s="68" t="s">
        <v>12994</v>
      </c>
      <c r="M242" s="68" t="s">
        <v>12995</v>
      </c>
      <c r="N242" s="68"/>
      <c r="O242" s="68"/>
      <c r="P242" s="77"/>
    </row>
    <row r="243" spans="1:16">
      <c r="A243" s="27" t="s">
        <v>2259</v>
      </c>
      <c r="C243" t="str">
        <f t="shared" si="3"/>
        <v>Yes</v>
      </c>
      <c r="D243" s="68" t="s">
        <v>2259</v>
      </c>
      <c r="E243" s="68" t="s">
        <v>1185</v>
      </c>
      <c r="F243" s="68" t="s">
        <v>269</v>
      </c>
      <c r="G243" s="68" t="s">
        <v>271</v>
      </c>
      <c r="H243" s="68" t="s">
        <v>13237</v>
      </c>
      <c r="I243" s="68" t="s">
        <v>242</v>
      </c>
      <c r="J243" s="68" t="s">
        <v>191</v>
      </c>
      <c r="K243" s="68"/>
      <c r="L243" s="68" t="s">
        <v>12994</v>
      </c>
      <c r="M243" s="68" t="s">
        <v>12995</v>
      </c>
      <c r="N243" s="68"/>
      <c r="O243" s="68"/>
      <c r="P243" s="68"/>
    </row>
    <row r="244" spans="1:16">
      <c r="A244" s="27" t="s">
        <v>2261</v>
      </c>
      <c r="C244" t="str">
        <f t="shared" si="3"/>
        <v>Yes</v>
      </c>
      <c r="D244" s="68" t="s">
        <v>2261</v>
      </c>
      <c r="E244" s="68" t="s">
        <v>1194</v>
      </c>
      <c r="F244" s="68" t="s">
        <v>269</v>
      </c>
      <c r="G244" s="68" t="s">
        <v>271</v>
      </c>
      <c r="H244" s="68" t="s">
        <v>13238</v>
      </c>
      <c r="I244" s="68" t="s">
        <v>242</v>
      </c>
      <c r="J244" s="68" t="s">
        <v>191</v>
      </c>
      <c r="K244" s="68"/>
      <c r="L244" s="68" t="s">
        <v>12994</v>
      </c>
      <c r="M244" s="68" t="s">
        <v>12995</v>
      </c>
      <c r="N244" s="68"/>
      <c r="O244" s="68"/>
      <c r="P244" s="68"/>
    </row>
    <row r="245" spans="1:16">
      <c r="A245" s="27" t="s">
        <v>2263</v>
      </c>
      <c r="C245" t="str">
        <f t="shared" si="3"/>
        <v>Yes</v>
      </c>
      <c r="D245" s="68" t="s">
        <v>2263</v>
      </c>
      <c r="E245" s="68" t="s">
        <v>1210</v>
      </c>
      <c r="F245" s="68" t="s">
        <v>269</v>
      </c>
      <c r="G245" s="68" t="s">
        <v>271</v>
      </c>
      <c r="H245" s="68" t="s">
        <v>13239</v>
      </c>
      <c r="I245" s="68" t="s">
        <v>242</v>
      </c>
      <c r="J245" s="68" t="s">
        <v>191</v>
      </c>
      <c r="K245" s="68"/>
      <c r="L245" s="68" t="s">
        <v>12994</v>
      </c>
      <c r="M245" s="68" t="s">
        <v>12995</v>
      </c>
      <c r="N245" s="68"/>
      <c r="O245" s="68"/>
      <c r="P245" s="68"/>
    </row>
    <row r="246" spans="1:16">
      <c r="A246" s="27" t="s">
        <v>2264</v>
      </c>
      <c r="C246" t="str">
        <f t="shared" si="3"/>
        <v>Yes</v>
      </c>
      <c r="D246" s="68" t="s">
        <v>2264</v>
      </c>
      <c r="E246" s="68" t="s">
        <v>1216</v>
      </c>
      <c r="F246" s="68" t="s">
        <v>269</v>
      </c>
      <c r="G246" s="68" t="s">
        <v>271</v>
      </c>
      <c r="H246" s="68" t="s">
        <v>13240</v>
      </c>
      <c r="I246" s="68" t="s">
        <v>242</v>
      </c>
      <c r="J246" s="68" t="s">
        <v>191</v>
      </c>
      <c r="K246" s="68"/>
      <c r="L246" s="68" t="s">
        <v>12994</v>
      </c>
      <c r="M246" s="68" t="s">
        <v>12995</v>
      </c>
      <c r="N246" s="68"/>
      <c r="O246" s="68"/>
      <c r="P246" s="68"/>
    </row>
    <row r="247" spans="1:16">
      <c r="A247" s="27" t="s">
        <v>2265</v>
      </c>
      <c r="C247" t="str">
        <f t="shared" si="3"/>
        <v>Yes</v>
      </c>
      <c r="D247" s="68" t="s">
        <v>2265</v>
      </c>
      <c r="E247" s="68" t="s">
        <v>1706</v>
      </c>
      <c r="F247" s="68" t="s">
        <v>269</v>
      </c>
      <c r="G247" s="68" t="s">
        <v>271</v>
      </c>
      <c r="H247" s="68" t="s">
        <v>13241</v>
      </c>
      <c r="I247" s="68" t="s">
        <v>242</v>
      </c>
      <c r="J247" s="68" t="s">
        <v>191</v>
      </c>
      <c r="K247" s="68"/>
      <c r="L247" s="68" t="s">
        <v>12994</v>
      </c>
      <c r="M247" s="68" t="s">
        <v>12995</v>
      </c>
      <c r="N247" s="68"/>
      <c r="O247" s="68"/>
      <c r="P247" s="68"/>
    </row>
    <row r="248" spans="1:16">
      <c r="A248" s="27" t="s">
        <v>2267</v>
      </c>
      <c r="C248" t="str">
        <f t="shared" si="3"/>
        <v>Yes</v>
      </c>
      <c r="D248" s="68" t="s">
        <v>2267</v>
      </c>
      <c r="E248" s="68" t="s">
        <v>2268</v>
      </c>
      <c r="F248" s="68" t="s">
        <v>269</v>
      </c>
      <c r="G248" s="68" t="s">
        <v>271</v>
      </c>
      <c r="H248" s="68" t="s">
        <v>13242</v>
      </c>
      <c r="I248" s="68" t="s">
        <v>187</v>
      </c>
      <c r="J248" s="68" t="s">
        <v>191</v>
      </c>
      <c r="K248" s="68"/>
      <c r="L248" s="68" t="s">
        <v>12994</v>
      </c>
      <c r="M248" s="68" t="s">
        <v>12995</v>
      </c>
      <c r="N248" s="68"/>
      <c r="O248" s="68"/>
      <c r="P248" s="68"/>
    </row>
    <row r="249" spans="1:16">
      <c r="A249" s="27" t="s">
        <v>2274</v>
      </c>
      <c r="C249" t="str">
        <f t="shared" si="3"/>
        <v>Yes</v>
      </c>
      <c r="D249" s="68" t="s">
        <v>2274</v>
      </c>
      <c r="E249" s="68" t="s">
        <v>2275</v>
      </c>
      <c r="F249" s="68" t="s">
        <v>269</v>
      </c>
      <c r="G249" s="68" t="s">
        <v>271</v>
      </c>
      <c r="H249" s="68" t="s">
        <v>13243</v>
      </c>
      <c r="I249" s="68" t="s">
        <v>187</v>
      </c>
      <c r="J249" s="68" t="s">
        <v>191</v>
      </c>
      <c r="K249" s="68"/>
      <c r="L249" s="68" t="s">
        <v>12994</v>
      </c>
      <c r="M249" s="68" t="s">
        <v>12995</v>
      </c>
      <c r="N249" s="68"/>
      <c r="O249" s="68"/>
      <c r="P249" s="68"/>
    </row>
    <row r="250" spans="1:16">
      <c r="A250" s="27" t="s">
        <v>2281</v>
      </c>
      <c r="C250" t="str">
        <f t="shared" si="3"/>
        <v>Yes</v>
      </c>
      <c r="D250" s="68" t="s">
        <v>2281</v>
      </c>
      <c r="E250" s="68" t="s">
        <v>2282</v>
      </c>
      <c r="F250" s="68" t="s">
        <v>269</v>
      </c>
      <c r="G250" s="68" t="s">
        <v>271</v>
      </c>
      <c r="H250" s="68" t="s">
        <v>13244</v>
      </c>
      <c r="I250" s="68" t="s">
        <v>187</v>
      </c>
      <c r="J250" s="68" t="s">
        <v>191</v>
      </c>
      <c r="K250" s="68"/>
      <c r="L250" s="68" t="s">
        <v>12994</v>
      </c>
      <c r="M250" s="68" t="s">
        <v>12995</v>
      </c>
      <c r="N250" s="68"/>
      <c r="O250" s="68"/>
      <c r="P250" s="68"/>
    </row>
    <row r="251" spans="1:16">
      <c r="A251" s="27" t="s">
        <v>2288</v>
      </c>
      <c r="C251" t="str">
        <f t="shared" si="3"/>
        <v>Yes</v>
      </c>
      <c r="D251" s="68" t="s">
        <v>2288</v>
      </c>
      <c r="E251" s="68" t="s">
        <v>2289</v>
      </c>
      <c r="F251" s="68" t="s">
        <v>269</v>
      </c>
      <c r="G251" s="68" t="s">
        <v>271</v>
      </c>
      <c r="H251" s="68" t="s">
        <v>13245</v>
      </c>
      <c r="I251" s="68" t="s">
        <v>187</v>
      </c>
      <c r="J251" s="68" t="s">
        <v>191</v>
      </c>
      <c r="K251" s="68"/>
      <c r="L251" s="68" t="s">
        <v>12994</v>
      </c>
      <c r="M251" s="68" t="s">
        <v>12995</v>
      </c>
      <c r="N251" s="68"/>
      <c r="O251" s="68"/>
      <c r="P251" s="68"/>
    </row>
    <row r="252" spans="1:16">
      <c r="A252" s="27" t="s">
        <v>2295</v>
      </c>
      <c r="C252" t="str">
        <f t="shared" si="3"/>
        <v>Yes</v>
      </c>
      <c r="D252" s="68" t="s">
        <v>2295</v>
      </c>
      <c r="E252" s="68" t="s">
        <v>2296</v>
      </c>
      <c r="F252" s="68" t="s">
        <v>269</v>
      </c>
      <c r="G252" s="68" t="s">
        <v>271</v>
      </c>
      <c r="H252" s="68" t="s">
        <v>13246</v>
      </c>
      <c r="I252" s="68" t="s">
        <v>187</v>
      </c>
      <c r="J252" s="68" t="s">
        <v>191</v>
      </c>
      <c r="K252" s="68"/>
      <c r="L252" s="68" t="s">
        <v>12994</v>
      </c>
      <c r="M252" s="68" t="s">
        <v>12995</v>
      </c>
      <c r="N252" s="68"/>
      <c r="O252" s="68"/>
      <c r="P252" s="68"/>
    </row>
    <row r="253" spans="1:16">
      <c r="A253" s="27" t="s">
        <v>2302</v>
      </c>
      <c r="C253" t="str">
        <f t="shared" si="3"/>
        <v>Yes</v>
      </c>
      <c r="D253" s="68" t="s">
        <v>2302</v>
      </c>
      <c r="E253" s="68" t="s">
        <v>2303</v>
      </c>
      <c r="F253" s="68" t="s">
        <v>269</v>
      </c>
      <c r="G253" s="68" t="s">
        <v>271</v>
      </c>
      <c r="H253" s="68" t="s">
        <v>13247</v>
      </c>
      <c r="I253" s="68" t="s">
        <v>242</v>
      </c>
      <c r="J253" s="68" t="s">
        <v>191</v>
      </c>
      <c r="K253" s="68"/>
      <c r="L253" s="68" t="s">
        <v>12994</v>
      </c>
      <c r="M253" s="68" t="s">
        <v>12995</v>
      </c>
      <c r="N253" s="68"/>
      <c r="O253" s="68"/>
      <c r="P253" s="68"/>
    </row>
    <row r="254" spans="1:16">
      <c r="A254" s="27" t="s">
        <v>2309</v>
      </c>
      <c r="C254" t="str">
        <f t="shared" si="3"/>
        <v>Yes</v>
      </c>
      <c r="D254" s="68" t="s">
        <v>2309</v>
      </c>
      <c r="E254" s="68" t="s">
        <v>2310</v>
      </c>
      <c r="F254" s="68" t="s">
        <v>269</v>
      </c>
      <c r="G254" s="68" t="s">
        <v>271</v>
      </c>
      <c r="H254" s="68" t="s">
        <v>13248</v>
      </c>
      <c r="I254" s="68" t="s">
        <v>242</v>
      </c>
      <c r="J254" s="68" t="s">
        <v>191</v>
      </c>
      <c r="K254" s="68"/>
      <c r="L254" s="68" t="s">
        <v>12994</v>
      </c>
      <c r="M254" s="68" t="s">
        <v>12995</v>
      </c>
      <c r="N254" s="68"/>
      <c r="O254" s="68"/>
      <c r="P254" s="68"/>
    </row>
    <row r="255" spans="1:16">
      <c r="A255" s="27" t="s">
        <v>2316</v>
      </c>
      <c r="C255" t="str">
        <f t="shared" si="3"/>
        <v>Yes</v>
      </c>
      <c r="D255" s="68" t="s">
        <v>2316</v>
      </c>
      <c r="E255" s="68" t="s">
        <v>2317</v>
      </c>
      <c r="F255" s="68" t="s">
        <v>269</v>
      </c>
      <c r="G255" s="68" t="s">
        <v>271</v>
      </c>
      <c r="H255" s="68" t="s">
        <v>13249</v>
      </c>
      <c r="I255" s="68" t="s">
        <v>242</v>
      </c>
      <c r="J255" s="68" t="s">
        <v>191</v>
      </c>
      <c r="K255" s="68"/>
      <c r="L255" s="68" t="s">
        <v>12994</v>
      </c>
      <c r="M255" s="68" t="s">
        <v>12995</v>
      </c>
      <c r="N255" s="68"/>
      <c r="O255" s="68"/>
      <c r="P255" s="68"/>
    </row>
    <row r="256" spans="1:16">
      <c r="A256" s="27" t="s">
        <v>2324</v>
      </c>
      <c r="C256" t="str">
        <f t="shared" si="3"/>
        <v>Yes</v>
      </c>
      <c r="D256" s="68" t="s">
        <v>2324</v>
      </c>
      <c r="E256" s="68" t="s">
        <v>2325</v>
      </c>
      <c r="F256" s="68" t="s">
        <v>269</v>
      </c>
      <c r="G256" s="68" t="s">
        <v>271</v>
      </c>
      <c r="H256" s="68" t="s">
        <v>13250</v>
      </c>
      <c r="I256" s="68" t="s">
        <v>242</v>
      </c>
      <c r="J256" s="68" t="s">
        <v>191</v>
      </c>
      <c r="K256" s="68"/>
      <c r="L256" s="68" t="s">
        <v>12994</v>
      </c>
      <c r="M256" s="68" t="s">
        <v>13004</v>
      </c>
      <c r="N256" s="68" t="s">
        <v>1247</v>
      </c>
      <c r="O256" s="68" t="s">
        <v>2323</v>
      </c>
      <c r="P256" s="68" t="s">
        <v>1687</v>
      </c>
    </row>
    <row r="257" spans="1:16">
      <c r="A257" s="27" t="s">
        <v>2329</v>
      </c>
      <c r="C257" t="str">
        <f t="shared" si="3"/>
        <v>Yes</v>
      </c>
      <c r="D257" s="68" t="s">
        <v>2329</v>
      </c>
      <c r="E257" s="68" t="s">
        <v>2330</v>
      </c>
      <c r="F257" s="68" t="s">
        <v>269</v>
      </c>
      <c r="G257" s="68" t="s">
        <v>271</v>
      </c>
      <c r="H257" s="68" t="s">
        <v>13251</v>
      </c>
      <c r="I257" s="68" t="s">
        <v>242</v>
      </c>
      <c r="J257" s="68" t="s">
        <v>191</v>
      </c>
      <c r="K257" s="68"/>
      <c r="L257" s="68" t="s">
        <v>12994</v>
      </c>
      <c r="M257" s="68" t="s">
        <v>13004</v>
      </c>
      <c r="N257" s="68" t="s">
        <v>1247</v>
      </c>
      <c r="O257" s="68" t="s">
        <v>2323</v>
      </c>
      <c r="P257" s="77" t="s">
        <v>2328</v>
      </c>
    </row>
    <row r="258" spans="1:16">
      <c r="A258" s="27" t="s">
        <v>2336</v>
      </c>
      <c r="C258" t="str">
        <f t="shared" ref="C258:C321" si="4">IF(ISNA(VLOOKUP(D258,$A:$A,1,FALSE)),"No","Yes")</f>
        <v>Yes</v>
      </c>
      <c r="D258" s="68" t="s">
        <v>2336</v>
      </c>
      <c r="E258" s="68" t="s">
        <v>1300</v>
      </c>
      <c r="F258" s="68" t="s">
        <v>269</v>
      </c>
      <c r="G258" s="68" t="s">
        <v>271</v>
      </c>
      <c r="H258" s="68" t="s">
        <v>13252</v>
      </c>
      <c r="I258" s="68" t="s">
        <v>242</v>
      </c>
      <c r="J258" s="68" t="s">
        <v>191</v>
      </c>
      <c r="K258" s="68"/>
      <c r="L258" s="68" t="s">
        <v>12994</v>
      </c>
      <c r="M258" s="68" t="s">
        <v>12995</v>
      </c>
      <c r="N258" s="68"/>
      <c r="O258" s="68"/>
      <c r="P258" s="68"/>
    </row>
    <row r="259" spans="1:16">
      <c r="A259" s="27" t="s">
        <v>2338</v>
      </c>
      <c r="C259" t="str">
        <f t="shared" si="4"/>
        <v>Yes</v>
      </c>
      <c r="D259" s="68" t="s">
        <v>2338</v>
      </c>
      <c r="E259" s="68" t="s">
        <v>2339</v>
      </c>
      <c r="F259" s="68" t="s">
        <v>269</v>
      </c>
      <c r="G259" s="68" t="s">
        <v>271</v>
      </c>
      <c r="H259" s="68" t="s">
        <v>13253</v>
      </c>
      <c r="I259" s="68" t="s">
        <v>242</v>
      </c>
      <c r="J259" s="68" t="s">
        <v>191</v>
      </c>
      <c r="K259" s="68"/>
      <c r="L259" s="68" t="s">
        <v>12994</v>
      </c>
      <c r="M259" s="68" t="s">
        <v>12995</v>
      </c>
      <c r="N259" s="68"/>
      <c r="O259" s="68"/>
      <c r="P259" s="68"/>
    </row>
    <row r="260" spans="1:16">
      <c r="A260" s="27" t="s">
        <v>2341</v>
      </c>
      <c r="C260" t="str">
        <f t="shared" si="4"/>
        <v>Yes</v>
      </c>
      <c r="D260" s="68" t="s">
        <v>2341</v>
      </c>
      <c r="E260" s="68" t="s">
        <v>1185</v>
      </c>
      <c r="F260" s="68" t="s">
        <v>443</v>
      </c>
      <c r="G260" s="68" t="s">
        <v>445</v>
      </c>
      <c r="H260" s="68" t="s">
        <v>13254</v>
      </c>
      <c r="I260" s="68" t="s">
        <v>242</v>
      </c>
      <c r="J260" s="68" t="s">
        <v>191</v>
      </c>
      <c r="K260" s="68"/>
      <c r="L260" s="68" t="s">
        <v>12994</v>
      </c>
      <c r="M260" s="68" t="s">
        <v>12995</v>
      </c>
      <c r="N260" s="68"/>
      <c r="O260" s="68"/>
      <c r="P260" s="68"/>
    </row>
    <row r="261" spans="1:16">
      <c r="A261" s="27" t="s">
        <v>2343</v>
      </c>
      <c r="C261" t="str">
        <f t="shared" si="4"/>
        <v>Yes</v>
      </c>
      <c r="D261" s="68" t="s">
        <v>2343</v>
      </c>
      <c r="E261" s="68" t="s">
        <v>1194</v>
      </c>
      <c r="F261" s="68" t="s">
        <v>443</v>
      </c>
      <c r="G261" s="68" t="s">
        <v>445</v>
      </c>
      <c r="H261" s="68" t="s">
        <v>13255</v>
      </c>
      <c r="I261" s="68" t="s">
        <v>242</v>
      </c>
      <c r="J261" s="68" t="s">
        <v>191</v>
      </c>
      <c r="K261" s="68"/>
      <c r="L261" s="68" t="s">
        <v>12994</v>
      </c>
      <c r="M261" s="68" t="s">
        <v>12995</v>
      </c>
      <c r="N261" s="68"/>
      <c r="O261" s="68"/>
      <c r="P261" s="68"/>
    </row>
    <row r="262" spans="1:16">
      <c r="A262" s="27" t="s">
        <v>2345</v>
      </c>
      <c r="C262" t="str">
        <f t="shared" si="4"/>
        <v>Yes</v>
      </c>
      <c r="D262" s="68" t="s">
        <v>2345</v>
      </c>
      <c r="E262" s="68" t="s">
        <v>1210</v>
      </c>
      <c r="F262" s="68" t="s">
        <v>443</v>
      </c>
      <c r="G262" s="68" t="s">
        <v>445</v>
      </c>
      <c r="H262" s="68" t="s">
        <v>13256</v>
      </c>
      <c r="I262" s="68" t="s">
        <v>242</v>
      </c>
      <c r="J262" s="68" t="s">
        <v>191</v>
      </c>
      <c r="K262" s="68"/>
      <c r="L262" s="68" t="s">
        <v>12994</v>
      </c>
      <c r="M262" s="68" t="s">
        <v>12995</v>
      </c>
      <c r="N262" s="68"/>
      <c r="O262" s="68"/>
      <c r="P262" s="68"/>
    </row>
    <row r="263" spans="1:16">
      <c r="A263" s="27" t="s">
        <v>2346</v>
      </c>
      <c r="C263" t="str">
        <f t="shared" si="4"/>
        <v>Yes</v>
      </c>
      <c r="D263" s="68" t="s">
        <v>2346</v>
      </c>
      <c r="E263" s="68" t="s">
        <v>1216</v>
      </c>
      <c r="F263" s="68" t="s">
        <v>443</v>
      </c>
      <c r="G263" s="68" t="s">
        <v>445</v>
      </c>
      <c r="H263" s="68" t="s">
        <v>13257</v>
      </c>
      <c r="I263" s="68" t="s">
        <v>242</v>
      </c>
      <c r="J263" s="68" t="s">
        <v>191</v>
      </c>
      <c r="K263" s="68"/>
      <c r="L263" s="68" t="s">
        <v>12994</v>
      </c>
      <c r="M263" s="68" t="s">
        <v>12995</v>
      </c>
      <c r="N263" s="68"/>
      <c r="O263" s="68"/>
      <c r="P263" s="68"/>
    </row>
    <row r="264" spans="1:16">
      <c r="A264" s="27" t="s">
        <v>2347</v>
      </c>
      <c r="C264" t="str">
        <f t="shared" si="4"/>
        <v>Yes</v>
      </c>
      <c r="D264" s="68" t="s">
        <v>2347</v>
      </c>
      <c r="E264" s="68" t="s">
        <v>2348</v>
      </c>
      <c r="F264" s="68" t="s">
        <v>443</v>
      </c>
      <c r="G264" s="68" t="s">
        <v>445</v>
      </c>
      <c r="H264" s="68" t="s">
        <v>13258</v>
      </c>
      <c r="I264" s="68" t="s">
        <v>242</v>
      </c>
      <c r="J264" s="68" t="s">
        <v>191</v>
      </c>
      <c r="K264" s="68"/>
      <c r="L264" s="68" t="s">
        <v>12994</v>
      </c>
      <c r="M264" s="68" t="s">
        <v>12995</v>
      </c>
      <c r="N264" s="68"/>
      <c r="O264" s="68"/>
      <c r="P264" s="68"/>
    </row>
    <row r="265" spans="1:16">
      <c r="A265" s="27" t="s">
        <v>2355</v>
      </c>
      <c r="C265" t="str">
        <f t="shared" si="4"/>
        <v>Yes</v>
      </c>
      <c r="D265" s="68" t="s">
        <v>2355</v>
      </c>
      <c r="E265" s="68" t="s">
        <v>2356</v>
      </c>
      <c r="F265" s="68" t="s">
        <v>443</v>
      </c>
      <c r="G265" s="68" t="s">
        <v>445</v>
      </c>
      <c r="H265" s="68" t="s">
        <v>13259</v>
      </c>
      <c r="I265" s="68" t="s">
        <v>187</v>
      </c>
      <c r="J265" s="68" t="s">
        <v>191</v>
      </c>
      <c r="K265" s="68"/>
      <c r="L265" s="68" t="s">
        <v>12994</v>
      </c>
      <c r="M265" s="68" t="s">
        <v>12995</v>
      </c>
      <c r="N265" s="68"/>
      <c r="O265" s="68"/>
      <c r="P265" s="68"/>
    </row>
    <row r="266" spans="1:16">
      <c r="A266" s="27" t="s">
        <v>2362</v>
      </c>
      <c r="C266" t="str">
        <f t="shared" si="4"/>
        <v>Yes</v>
      </c>
      <c r="D266" s="68" t="s">
        <v>2362</v>
      </c>
      <c r="E266" s="68" t="s">
        <v>2363</v>
      </c>
      <c r="F266" s="68" t="s">
        <v>443</v>
      </c>
      <c r="G266" s="68" t="s">
        <v>445</v>
      </c>
      <c r="H266" s="68" t="s">
        <v>13260</v>
      </c>
      <c r="I266" s="68" t="s">
        <v>242</v>
      </c>
      <c r="J266" s="68" t="s">
        <v>191</v>
      </c>
      <c r="K266" s="68"/>
      <c r="L266" s="68" t="s">
        <v>12994</v>
      </c>
      <c r="M266" s="68" t="s">
        <v>12995</v>
      </c>
      <c r="N266" s="68"/>
      <c r="O266" s="68"/>
      <c r="P266" s="77"/>
    </row>
    <row r="267" spans="1:16">
      <c r="A267" s="27" t="s">
        <v>2371</v>
      </c>
      <c r="C267" t="str">
        <f t="shared" si="4"/>
        <v>Yes</v>
      </c>
      <c r="D267" s="68" t="s">
        <v>2371</v>
      </c>
      <c r="E267" s="68" t="s">
        <v>2372</v>
      </c>
      <c r="F267" s="68" t="s">
        <v>443</v>
      </c>
      <c r="G267" s="68" t="s">
        <v>445</v>
      </c>
      <c r="H267" s="68" t="s">
        <v>13261</v>
      </c>
      <c r="I267" s="68" t="s">
        <v>242</v>
      </c>
      <c r="J267" s="68" t="s">
        <v>191</v>
      </c>
      <c r="K267" s="68"/>
      <c r="L267" s="68" t="s">
        <v>12994</v>
      </c>
      <c r="M267" s="68" t="s">
        <v>13004</v>
      </c>
      <c r="N267" s="68" t="s">
        <v>1247</v>
      </c>
      <c r="O267" s="68" t="s">
        <v>445</v>
      </c>
      <c r="P267" s="68" t="s">
        <v>2370</v>
      </c>
    </row>
    <row r="268" spans="1:16">
      <c r="A268" s="27" t="s">
        <v>2378</v>
      </c>
      <c r="C268" t="str">
        <f t="shared" si="4"/>
        <v>Yes</v>
      </c>
      <c r="D268" s="68" t="s">
        <v>2378</v>
      </c>
      <c r="E268" s="68" t="s">
        <v>2379</v>
      </c>
      <c r="F268" s="68" t="s">
        <v>443</v>
      </c>
      <c r="G268" s="68" t="s">
        <v>445</v>
      </c>
      <c r="H268" s="68" t="s">
        <v>13262</v>
      </c>
      <c r="I268" s="68" t="s">
        <v>242</v>
      </c>
      <c r="J268" s="68" t="s">
        <v>191</v>
      </c>
      <c r="K268" s="68"/>
      <c r="L268" s="68" t="s">
        <v>12994</v>
      </c>
      <c r="M268" s="68" t="s">
        <v>12995</v>
      </c>
      <c r="N268" s="68"/>
      <c r="O268" s="68"/>
      <c r="P268" s="68"/>
    </row>
    <row r="269" spans="1:16">
      <c r="A269" s="27" t="s">
        <v>2385</v>
      </c>
      <c r="C269" t="str">
        <f t="shared" si="4"/>
        <v>Yes</v>
      </c>
      <c r="D269" s="68" t="s">
        <v>2385</v>
      </c>
      <c r="E269" s="68" t="s">
        <v>2386</v>
      </c>
      <c r="F269" s="68" t="s">
        <v>443</v>
      </c>
      <c r="G269" s="68" t="s">
        <v>445</v>
      </c>
      <c r="H269" s="68" t="s">
        <v>13263</v>
      </c>
      <c r="I269" s="68" t="s">
        <v>242</v>
      </c>
      <c r="J269" s="68" t="s">
        <v>191</v>
      </c>
      <c r="K269" s="68"/>
      <c r="L269" s="68" t="s">
        <v>12994</v>
      </c>
      <c r="M269" s="68" t="s">
        <v>12995</v>
      </c>
      <c r="N269" s="68"/>
      <c r="O269" s="68"/>
      <c r="P269" s="68"/>
    </row>
    <row r="270" spans="1:16">
      <c r="A270" s="27" t="s">
        <v>2392</v>
      </c>
      <c r="C270" t="str">
        <f t="shared" si="4"/>
        <v>Yes</v>
      </c>
      <c r="D270" s="68" t="s">
        <v>2392</v>
      </c>
      <c r="E270" s="68" t="s">
        <v>2393</v>
      </c>
      <c r="F270" s="68" t="s">
        <v>443</v>
      </c>
      <c r="G270" s="68" t="s">
        <v>445</v>
      </c>
      <c r="H270" s="68" t="s">
        <v>13264</v>
      </c>
      <c r="I270" s="68" t="s">
        <v>187</v>
      </c>
      <c r="J270" s="68" t="s">
        <v>191</v>
      </c>
      <c r="K270" s="68"/>
      <c r="L270" s="68" t="s">
        <v>12994</v>
      </c>
      <c r="M270" s="68" t="s">
        <v>12995</v>
      </c>
      <c r="N270" s="68"/>
      <c r="O270" s="68"/>
      <c r="P270" s="68"/>
    </row>
    <row r="271" spans="1:16">
      <c r="A271" s="27" t="s">
        <v>2399</v>
      </c>
      <c r="C271" t="str">
        <f t="shared" si="4"/>
        <v>Yes</v>
      </c>
      <c r="D271" s="68" t="s">
        <v>2399</v>
      </c>
      <c r="E271" s="68" t="s">
        <v>2400</v>
      </c>
      <c r="F271" s="68" t="s">
        <v>443</v>
      </c>
      <c r="G271" s="68" t="s">
        <v>445</v>
      </c>
      <c r="H271" s="68" t="s">
        <v>13265</v>
      </c>
      <c r="I271" s="68" t="s">
        <v>187</v>
      </c>
      <c r="J271" s="68" t="s">
        <v>191</v>
      </c>
      <c r="K271" s="68"/>
      <c r="L271" s="68" t="s">
        <v>12994</v>
      </c>
      <c r="M271" s="68" t="s">
        <v>12995</v>
      </c>
      <c r="N271" s="68"/>
      <c r="O271" s="68"/>
      <c r="P271" s="68"/>
    </row>
    <row r="272" spans="1:16">
      <c r="A272" s="27" t="s">
        <v>2406</v>
      </c>
      <c r="C272" t="str">
        <f t="shared" si="4"/>
        <v>Yes</v>
      </c>
      <c r="D272" s="68" t="s">
        <v>2406</v>
      </c>
      <c r="E272" s="68" t="s">
        <v>2407</v>
      </c>
      <c r="F272" s="68" t="s">
        <v>443</v>
      </c>
      <c r="G272" s="68" t="s">
        <v>445</v>
      </c>
      <c r="H272" s="68" t="s">
        <v>13266</v>
      </c>
      <c r="I272" s="68" t="s">
        <v>242</v>
      </c>
      <c r="J272" s="68" t="s">
        <v>191</v>
      </c>
      <c r="K272" s="68"/>
      <c r="L272" s="68" t="s">
        <v>12994</v>
      </c>
      <c r="M272" s="68" t="s">
        <v>12995</v>
      </c>
      <c r="N272" s="68"/>
      <c r="O272" s="68"/>
      <c r="P272" s="68"/>
    </row>
    <row r="273" spans="1:16">
      <c r="A273" s="27" t="s">
        <v>2413</v>
      </c>
      <c r="C273" t="str">
        <f t="shared" si="4"/>
        <v>Yes</v>
      </c>
      <c r="D273" s="68" t="s">
        <v>2413</v>
      </c>
      <c r="E273" s="68" t="s">
        <v>1300</v>
      </c>
      <c r="F273" s="68" t="s">
        <v>443</v>
      </c>
      <c r="G273" s="68" t="s">
        <v>445</v>
      </c>
      <c r="H273" s="68" t="s">
        <v>13267</v>
      </c>
      <c r="I273" s="68" t="s">
        <v>242</v>
      </c>
      <c r="J273" s="68" t="s">
        <v>191</v>
      </c>
      <c r="K273" s="68"/>
      <c r="L273" s="68" t="s">
        <v>12994</v>
      </c>
      <c r="M273" s="68" t="s">
        <v>12995</v>
      </c>
      <c r="N273" s="68"/>
      <c r="O273" s="68"/>
      <c r="P273" s="68"/>
    </row>
    <row r="274" spans="1:16">
      <c r="A274" s="27" t="s">
        <v>2415</v>
      </c>
      <c r="C274" t="str">
        <f t="shared" si="4"/>
        <v>Yes</v>
      </c>
      <c r="D274" s="68" t="s">
        <v>2415</v>
      </c>
      <c r="E274" s="68" t="s">
        <v>2416</v>
      </c>
      <c r="F274" s="68" t="s">
        <v>443</v>
      </c>
      <c r="G274" s="68" t="s">
        <v>445</v>
      </c>
      <c r="H274" s="68" t="s">
        <v>13268</v>
      </c>
      <c r="I274" s="68" t="s">
        <v>242</v>
      </c>
      <c r="J274" s="68" t="s">
        <v>191</v>
      </c>
      <c r="K274" s="68"/>
      <c r="L274" s="68" t="s">
        <v>12994</v>
      </c>
      <c r="M274" s="68" t="s">
        <v>12995</v>
      </c>
      <c r="N274" s="68"/>
      <c r="O274" s="68"/>
      <c r="P274" s="68"/>
    </row>
    <row r="275" spans="1:16">
      <c r="A275" s="27" t="s">
        <v>2422</v>
      </c>
      <c r="C275" t="str">
        <f t="shared" si="4"/>
        <v>Yes</v>
      </c>
      <c r="D275" s="68" t="s">
        <v>2422</v>
      </c>
      <c r="E275" s="68" t="s">
        <v>2423</v>
      </c>
      <c r="F275" s="68" t="s">
        <v>443</v>
      </c>
      <c r="G275" s="68" t="s">
        <v>445</v>
      </c>
      <c r="H275" s="68" t="s">
        <v>13269</v>
      </c>
      <c r="I275" s="68" t="s">
        <v>242</v>
      </c>
      <c r="J275" s="68" t="s">
        <v>191</v>
      </c>
      <c r="K275" s="68"/>
      <c r="L275" s="68" t="s">
        <v>12994</v>
      </c>
      <c r="M275" s="68" t="s">
        <v>12995</v>
      </c>
      <c r="N275" s="68"/>
      <c r="O275" s="68"/>
      <c r="P275" s="68"/>
    </row>
    <row r="276" spans="1:16">
      <c r="A276" s="27" t="s">
        <v>2429</v>
      </c>
      <c r="C276" t="str">
        <f t="shared" si="4"/>
        <v>Yes</v>
      </c>
      <c r="D276" s="68" t="s">
        <v>2429</v>
      </c>
      <c r="E276" s="68" t="s">
        <v>1185</v>
      </c>
      <c r="F276" s="68" t="s">
        <v>450</v>
      </c>
      <c r="G276" s="68" t="s">
        <v>452</v>
      </c>
      <c r="H276" s="68" t="s">
        <v>13270</v>
      </c>
      <c r="I276" s="68" t="s">
        <v>242</v>
      </c>
      <c r="J276" s="68" t="s">
        <v>191</v>
      </c>
      <c r="K276" s="68"/>
      <c r="L276" s="68" t="s">
        <v>12994</v>
      </c>
      <c r="M276" s="68" t="s">
        <v>12995</v>
      </c>
      <c r="N276" s="68"/>
      <c r="O276" s="68"/>
      <c r="P276" s="68"/>
    </row>
    <row r="277" spans="1:16">
      <c r="A277" s="27" t="s">
        <v>2431</v>
      </c>
      <c r="C277" t="str">
        <f t="shared" si="4"/>
        <v>Yes</v>
      </c>
      <c r="D277" s="68" t="s">
        <v>2431</v>
      </c>
      <c r="E277" s="68" t="s">
        <v>1326</v>
      </c>
      <c r="F277" s="68" t="s">
        <v>450</v>
      </c>
      <c r="G277" s="68" t="s">
        <v>452</v>
      </c>
      <c r="H277" s="68" t="s">
        <v>13271</v>
      </c>
      <c r="I277" s="68" t="s">
        <v>187</v>
      </c>
      <c r="J277" s="68" t="s">
        <v>191</v>
      </c>
      <c r="K277" s="68"/>
      <c r="L277" s="68" t="s">
        <v>12994</v>
      </c>
      <c r="M277" s="68" t="s">
        <v>12995</v>
      </c>
      <c r="N277" s="68"/>
      <c r="O277" s="68"/>
      <c r="P277" s="68"/>
    </row>
    <row r="278" spans="1:16">
      <c r="A278" s="27" t="s">
        <v>2432</v>
      </c>
      <c r="C278" t="str">
        <f t="shared" si="4"/>
        <v>Yes</v>
      </c>
      <c r="D278" s="68" t="s">
        <v>2432</v>
      </c>
      <c r="E278" s="68" t="s">
        <v>1336</v>
      </c>
      <c r="F278" s="68" t="s">
        <v>450</v>
      </c>
      <c r="G278" s="68" t="s">
        <v>452</v>
      </c>
      <c r="H278" s="68" t="s">
        <v>13272</v>
      </c>
      <c r="I278" s="68" t="s">
        <v>187</v>
      </c>
      <c r="J278" s="68" t="s">
        <v>191</v>
      </c>
      <c r="K278" s="68"/>
      <c r="L278" s="68" t="s">
        <v>12994</v>
      </c>
      <c r="M278" s="68" t="s">
        <v>12995</v>
      </c>
      <c r="N278" s="68"/>
      <c r="O278" s="68"/>
      <c r="P278" s="68"/>
    </row>
    <row r="279" spans="1:16">
      <c r="A279" s="27" t="s">
        <v>2433</v>
      </c>
      <c r="C279" t="str">
        <f t="shared" si="4"/>
        <v>Yes</v>
      </c>
      <c r="D279" s="68" t="s">
        <v>2433</v>
      </c>
      <c r="E279" s="68" t="s">
        <v>1300</v>
      </c>
      <c r="F279" s="68" t="s">
        <v>450</v>
      </c>
      <c r="G279" s="68" t="s">
        <v>452</v>
      </c>
      <c r="H279" s="68" t="s">
        <v>13273</v>
      </c>
      <c r="I279" s="68" t="s">
        <v>242</v>
      </c>
      <c r="J279" s="68" t="s">
        <v>191</v>
      </c>
      <c r="K279" s="68"/>
      <c r="L279" s="68" t="s">
        <v>12994</v>
      </c>
      <c r="M279" s="68" t="s">
        <v>12995</v>
      </c>
      <c r="N279" s="68"/>
      <c r="O279" s="68"/>
      <c r="P279" s="68"/>
    </row>
    <row r="280" spans="1:16">
      <c r="A280" s="27" t="s">
        <v>2435</v>
      </c>
      <c r="C280" t="str">
        <f t="shared" si="4"/>
        <v>Yes</v>
      </c>
      <c r="D280" s="68" t="s">
        <v>2435</v>
      </c>
      <c r="E280" s="68" t="s">
        <v>2356</v>
      </c>
      <c r="F280" s="68" t="s">
        <v>450</v>
      </c>
      <c r="G280" s="68" t="s">
        <v>452</v>
      </c>
      <c r="H280" s="68" t="s">
        <v>13274</v>
      </c>
      <c r="I280" s="68" t="s">
        <v>242</v>
      </c>
      <c r="J280" s="68" t="s">
        <v>191</v>
      </c>
      <c r="K280" s="68"/>
      <c r="L280" s="68" t="s">
        <v>12994</v>
      </c>
      <c r="M280" s="68" t="s">
        <v>12995</v>
      </c>
      <c r="N280" s="68"/>
      <c r="O280" s="68"/>
      <c r="P280" s="68"/>
    </row>
    <row r="281" spans="1:16">
      <c r="A281" s="27" t="s">
        <v>2439</v>
      </c>
      <c r="C281" t="str">
        <f t="shared" si="4"/>
        <v>Yes</v>
      </c>
      <c r="D281" s="68" t="s">
        <v>2439</v>
      </c>
      <c r="E281" s="68" t="s">
        <v>2372</v>
      </c>
      <c r="F281" s="68" t="s">
        <v>450</v>
      </c>
      <c r="G281" s="68" t="s">
        <v>452</v>
      </c>
      <c r="H281" s="68" t="s">
        <v>13275</v>
      </c>
      <c r="I281" s="68" t="s">
        <v>242</v>
      </c>
      <c r="J281" s="68" t="s">
        <v>191</v>
      </c>
      <c r="K281" s="68"/>
      <c r="L281" s="68" t="s">
        <v>12994</v>
      </c>
      <c r="M281" s="68" t="s">
        <v>13004</v>
      </c>
      <c r="N281" s="68" t="s">
        <v>1247</v>
      </c>
      <c r="O281" s="68" t="s">
        <v>445</v>
      </c>
      <c r="P281" s="68" t="s">
        <v>2438</v>
      </c>
    </row>
    <row r="282" spans="1:16">
      <c r="A282" s="27" t="s">
        <v>2442</v>
      </c>
      <c r="C282" t="str">
        <f t="shared" si="4"/>
        <v>Yes</v>
      </c>
      <c r="D282" s="68" t="s">
        <v>2442</v>
      </c>
      <c r="E282" s="68" t="s">
        <v>1457</v>
      </c>
      <c r="F282" s="68" t="s">
        <v>457</v>
      </c>
      <c r="G282" s="68" t="s">
        <v>459</v>
      </c>
      <c r="H282" s="68" t="s">
        <v>13276</v>
      </c>
      <c r="I282" s="68" t="s">
        <v>187</v>
      </c>
      <c r="J282" s="68" t="s">
        <v>191</v>
      </c>
      <c r="K282" s="68"/>
      <c r="L282" s="68" t="s">
        <v>12994</v>
      </c>
      <c r="M282" s="68" t="s">
        <v>13004</v>
      </c>
      <c r="N282" s="68" t="s">
        <v>1247</v>
      </c>
      <c r="O282" s="68" t="s">
        <v>2441</v>
      </c>
      <c r="P282" s="68" t="s">
        <v>1455</v>
      </c>
    </row>
    <row r="283" spans="1:16">
      <c r="A283" s="27" t="s">
        <v>2445</v>
      </c>
      <c r="C283" t="str">
        <f t="shared" si="4"/>
        <v>Yes</v>
      </c>
      <c r="D283" s="68" t="s">
        <v>2445</v>
      </c>
      <c r="E283" s="68" t="s">
        <v>2446</v>
      </c>
      <c r="F283" s="68" t="s">
        <v>457</v>
      </c>
      <c r="G283" s="68" t="s">
        <v>459</v>
      </c>
      <c r="H283" s="68" t="s">
        <v>13277</v>
      </c>
      <c r="I283" s="68" t="s">
        <v>242</v>
      </c>
      <c r="J283" s="68" t="s">
        <v>191</v>
      </c>
      <c r="K283" s="68"/>
      <c r="L283" s="68" t="s">
        <v>12994</v>
      </c>
      <c r="M283" s="68" t="s">
        <v>12995</v>
      </c>
      <c r="N283" s="68"/>
      <c r="O283" s="68"/>
      <c r="P283" s="68"/>
    </row>
    <row r="284" spans="1:16">
      <c r="A284" s="27" t="s">
        <v>2449</v>
      </c>
      <c r="C284" t="str">
        <f t="shared" si="4"/>
        <v>Yes</v>
      </c>
      <c r="D284" s="68" t="s">
        <v>2449</v>
      </c>
      <c r="E284" s="68" t="s">
        <v>2450</v>
      </c>
      <c r="F284" s="68" t="s">
        <v>457</v>
      </c>
      <c r="G284" s="68" t="s">
        <v>459</v>
      </c>
      <c r="H284" s="68" t="s">
        <v>13278</v>
      </c>
      <c r="I284" s="68" t="s">
        <v>187</v>
      </c>
      <c r="J284" s="68" t="s">
        <v>191</v>
      </c>
      <c r="K284" s="68"/>
      <c r="L284" s="68" t="s">
        <v>12994</v>
      </c>
      <c r="M284" s="68" t="s">
        <v>12995</v>
      </c>
      <c r="N284" s="68"/>
      <c r="O284" s="68"/>
      <c r="P284" s="68"/>
    </row>
    <row r="285" spans="1:16">
      <c r="A285" s="27" t="s">
        <v>2457</v>
      </c>
      <c r="C285" t="str">
        <f t="shared" si="4"/>
        <v>Yes</v>
      </c>
      <c r="D285" s="68" t="s">
        <v>2457</v>
      </c>
      <c r="E285" s="68" t="s">
        <v>2458</v>
      </c>
      <c r="F285" s="68" t="s">
        <v>457</v>
      </c>
      <c r="G285" s="68" t="s">
        <v>459</v>
      </c>
      <c r="H285" s="68" t="s">
        <v>13279</v>
      </c>
      <c r="I285" s="68" t="s">
        <v>187</v>
      </c>
      <c r="J285" s="68" t="s">
        <v>191</v>
      </c>
      <c r="K285" s="68"/>
      <c r="L285" s="68" t="s">
        <v>12994</v>
      </c>
      <c r="M285" s="68" t="s">
        <v>12995</v>
      </c>
      <c r="N285" s="68"/>
      <c r="O285" s="68"/>
      <c r="P285" s="68"/>
    </row>
    <row r="286" spans="1:16">
      <c r="A286" s="27" t="s">
        <v>2463</v>
      </c>
      <c r="C286" t="str">
        <f t="shared" si="4"/>
        <v>Yes</v>
      </c>
      <c r="D286" s="68" t="s">
        <v>2463</v>
      </c>
      <c r="E286" s="68" t="s">
        <v>1300</v>
      </c>
      <c r="F286" s="68" t="s">
        <v>457</v>
      </c>
      <c r="G286" s="68" t="s">
        <v>459</v>
      </c>
      <c r="H286" s="68" t="s">
        <v>13280</v>
      </c>
      <c r="I286" s="68" t="s">
        <v>242</v>
      </c>
      <c r="J286" s="68" t="s">
        <v>191</v>
      </c>
      <c r="K286" s="68"/>
      <c r="L286" s="68" t="s">
        <v>12994</v>
      </c>
      <c r="M286" s="68" t="s">
        <v>12995</v>
      </c>
      <c r="N286" s="68"/>
      <c r="O286" s="68"/>
      <c r="P286" s="68"/>
    </row>
    <row r="287" spans="1:16">
      <c r="A287" s="27" t="s">
        <v>2465</v>
      </c>
      <c r="C287" t="str">
        <f t="shared" si="4"/>
        <v>Yes</v>
      </c>
      <c r="D287" s="68" t="s">
        <v>2465</v>
      </c>
      <c r="E287" s="68" t="s">
        <v>1185</v>
      </c>
      <c r="F287" s="68" t="s">
        <v>464</v>
      </c>
      <c r="G287" s="68" t="s">
        <v>466</v>
      </c>
      <c r="H287" s="68" t="s">
        <v>13281</v>
      </c>
      <c r="I287" s="68" t="s">
        <v>242</v>
      </c>
      <c r="J287" s="68" t="s">
        <v>191</v>
      </c>
      <c r="K287" s="68"/>
      <c r="L287" s="68" t="s">
        <v>12994</v>
      </c>
      <c r="M287" s="68" t="s">
        <v>12995</v>
      </c>
      <c r="N287" s="68"/>
      <c r="O287" s="68"/>
      <c r="P287" s="68"/>
    </row>
    <row r="288" spans="1:16">
      <c r="A288" s="27" t="s">
        <v>2467</v>
      </c>
      <c r="C288" t="str">
        <f t="shared" si="4"/>
        <v>Yes</v>
      </c>
      <c r="D288" s="68" t="s">
        <v>2467</v>
      </c>
      <c r="E288" s="68" t="s">
        <v>2446</v>
      </c>
      <c r="F288" s="68" t="s">
        <v>464</v>
      </c>
      <c r="G288" s="68" t="s">
        <v>466</v>
      </c>
      <c r="H288" s="68" t="s">
        <v>13282</v>
      </c>
      <c r="I288" s="68" t="s">
        <v>242</v>
      </c>
      <c r="J288" s="68" t="s">
        <v>191</v>
      </c>
      <c r="K288" s="68"/>
      <c r="L288" s="68" t="s">
        <v>12994</v>
      </c>
      <c r="M288" s="68" t="s">
        <v>12995</v>
      </c>
      <c r="N288" s="68"/>
      <c r="O288" s="68"/>
      <c r="P288" s="68"/>
    </row>
    <row r="289" spans="1:16">
      <c r="A289" s="27" t="s">
        <v>2468</v>
      </c>
      <c r="C289" t="str">
        <f t="shared" si="4"/>
        <v>Yes</v>
      </c>
      <c r="D289" s="68" t="s">
        <v>2468</v>
      </c>
      <c r="E289" s="68" t="s">
        <v>1457</v>
      </c>
      <c r="F289" s="68" t="s">
        <v>464</v>
      </c>
      <c r="G289" s="68" t="s">
        <v>466</v>
      </c>
      <c r="H289" s="68" t="s">
        <v>13283</v>
      </c>
      <c r="I289" s="68" t="s">
        <v>187</v>
      </c>
      <c r="J289" s="68" t="s">
        <v>191</v>
      </c>
      <c r="K289" s="68"/>
      <c r="L289" s="68" t="s">
        <v>12994</v>
      </c>
      <c r="M289" s="68" t="s">
        <v>12995</v>
      </c>
      <c r="N289" s="68"/>
      <c r="O289" s="68"/>
      <c r="P289" s="68"/>
    </row>
    <row r="290" spans="1:16">
      <c r="A290" s="27" t="s">
        <v>2472</v>
      </c>
      <c r="C290" t="str">
        <f t="shared" si="4"/>
        <v>Yes</v>
      </c>
      <c r="D290" s="68" t="s">
        <v>2472</v>
      </c>
      <c r="E290" s="68" t="s">
        <v>2473</v>
      </c>
      <c r="F290" s="68" t="s">
        <v>464</v>
      </c>
      <c r="G290" s="68" t="s">
        <v>466</v>
      </c>
      <c r="H290" s="68" t="s">
        <v>13284</v>
      </c>
      <c r="I290" s="68" t="s">
        <v>187</v>
      </c>
      <c r="J290" s="68" t="s">
        <v>191</v>
      </c>
      <c r="K290" s="68"/>
      <c r="L290" s="68" t="s">
        <v>12994</v>
      </c>
      <c r="M290" s="68" t="s">
        <v>13004</v>
      </c>
      <c r="N290" s="68" t="s">
        <v>1247</v>
      </c>
      <c r="O290" s="68" t="s">
        <v>2470</v>
      </c>
      <c r="P290" s="68" t="s">
        <v>2471</v>
      </c>
    </row>
    <row r="291" spans="1:16">
      <c r="A291" s="27" t="s">
        <v>2479</v>
      </c>
      <c r="C291" t="str">
        <f t="shared" si="4"/>
        <v>Yes</v>
      </c>
      <c r="D291" s="68" t="s">
        <v>2479</v>
      </c>
      <c r="E291" s="68" t="s">
        <v>1300</v>
      </c>
      <c r="F291" s="68" t="s">
        <v>464</v>
      </c>
      <c r="G291" s="68" t="s">
        <v>466</v>
      </c>
      <c r="H291" s="68" t="s">
        <v>13285</v>
      </c>
      <c r="I291" s="68" t="s">
        <v>242</v>
      </c>
      <c r="J291" s="68" t="s">
        <v>191</v>
      </c>
      <c r="K291" s="68"/>
      <c r="L291" s="68" t="s">
        <v>12994</v>
      </c>
      <c r="M291" s="68" t="s">
        <v>12995</v>
      </c>
      <c r="N291" s="68"/>
      <c r="O291" s="68"/>
      <c r="P291" s="68"/>
    </row>
    <row r="292" spans="1:16">
      <c r="A292" s="27" t="s">
        <v>2481</v>
      </c>
      <c r="C292" t="str">
        <f t="shared" si="4"/>
        <v>Yes</v>
      </c>
      <c r="D292" s="68" t="s">
        <v>2481</v>
      </c>
      <c r="E292" s="68" t="s">
        <v>1185</v>
      </c>
      <c r="F292" s="68" t="s">
        <v>471</v>
      </c>
      <c r="G292" s="68" t="s">
        <v>473</v>
      </c>
      <c r="H292" s="68" t="s">
        <v>13286</v>
      </c>
      <c r="I292" s="68" t="s">
        <v>242</v>
      </c>
      <c r="J292" s="68" t="s">
        <v>191</v>
      </c>
      <c r="K292" s="68"/>
      <c r="L292" s="68" t="s">
        <v>12994</v>
      </c>
      <c r="M292" s="68" t="s">
        <v>12995</v>
      </c>
      <c r="N292" s="68"/>
      <c r="O292" s="68"/>
      <c r="P292" s="68"/>
    </row>
    <row r="293" spans="1:16">
      <c r="A293" s="27" t="s">
        <v>2483</v>
      </c>
      <c r="C293" t="str">
        <f t="shared" si="4"/>
        <v>Yes</v>
      </c>
      <c r="D293" s="68" t="s">
        <v>2483</v>
      </c>
      <c r="E293" s="68" t="s">
        <v>1326</v>
      </c>
      <c r="F293" s="68" t="s">
        <v>471</v>
      </c>
      <c r="G293" s="68" t="s">
        <v>473</v>
      </c>
      <c r="H293" s="68" t="s">
        <v>13287</v>
      </c>
      <c r="I293" s="68" t="s">
        <v>242</v>
      </c>
      <c r="J293" s="68" t="s">
        <v>191</v>
      </c>
      <c r="K293" s="68"/>
      <c r="L293" s="68" t="s">
        <v>12994</v>
      </c>
      <c r="M293" s="68" t="s">
        <v>12995</v>
      </c>
      <c r="N293" s="68"/>
      <c r="O293" s="68"/>
      <c r="P293" s="68"/>
    </row>
    <row r="294" spans="1:16">
      <c r="A294" s="27" t="s">
        <v>2484</v>
      </c>
      <c r="C294" t="str">
        <f t="shared" si="4"/>
        <v>Yes</v>
      </c>
      <c r="D294" s="68" t="s">
        <v>2484</v>
      </c>
      <c r="E294" s="68" t="s">
        <v>1336</v>
      </c>
      <c r="F294" s="68" t="s">
        <v>471</v>
      </c>
      <c r="G294" s="68" t="s">
        <v>473</v>
      </c>
      <c r="H294" s="68" t="s">
        <v>13288</v>
      </c>
      <c r="I294" s="68" t="s">
        <v>242</v>
      </c>
      <c r="J294" s="68" t="s">
        <v>191</v>
      </c>
      <c r="K294" s="68"/>
      <c r="L294" s="68" t="s">
        <v>12994</v>
      </c>
      <c r="M294" s="68" t="s">
        <v>12995</v>
      </c>
      <c r="N294" s="68"/>
      <c r="O294" s="68"/>
      <c r="P294" s="68"/>
    </row>
    <row r="295" spans="1:16">
      <c r="A295" s="27" t="s">
        <v>2485</v>
      </c>
      <c r="C295" t="str">
        <f t="shared" si="4"/>
        <v>Yes</v>
      </c>
      <c r="D295" s="68" t="s">
        <v>2485</v>
      </c>
      <c r="E295" s="68" t="s">
        <v>2486</v>
      </c>
      <c r="F295" s="68" t="s">
        <v>471</v>
      </c>
      <c r="G295" s="68" t="s">
        <v>473</v>
      </c>
      <c r="H295" s="68" t="s">
        <v>13289</v>
      </c>
      <c r="I295" s="68" t="s">
        <v>187</v>
      </c>
      <c r="J295" s="68" t="s">
        <v>191</v>
      </c>
      <c r="K295" s="68"/>
      <c r="L295" s="68" t="s">
        <v>12994</v>
      </c>
      <c r="M295" s="68" t="s">
        <v>12995</v>
      </c>
      <c r="N295" s="68"/>
      <c r="O295" s="68"/>
      <c r="P295" s="68"/>
    </row>
    <row r="296" spans="1:16">
      <c r="A296" s="27" t="s">
        <v>2493</v>
      </c>
      <c r="C296" t="str">
        <f t="shared" si="4"/>
        <v>Yes</v>
      </c>
      <c r="D296" s="68" t="s">
        <v>2493</v>
      </c>
      <c r="E296" s="68" t="s">
        <v>2494</v>
      </c>
      <c r="F296" s="68" t="s">
        <v>471</v>
      </c>
      <c r="G296" s="68" t="s">
        <v>473</v>
      </c>
      <c r="H296" s="68" t="s">
        <v>13290</v>
      </c>
      <c r="I296" s="68" t="s">
        <v>187</v>
      </c>
      <c r="J296" s="68" t="s">
        <v>191</v>
      </c>
      <c r="K296" s="68"/>
      <c r="L296" s="68" t="s">
        <v>12994</v>
      </c>
      <c r="M296" s="68" t="s">
        <v>12995</v>
      </c>
      <c r="N296" s="68"/>
      <c r="O296" s="68"/>
      <c r="P296" s="68"/>
    </row>
    <row r="297" spans="1:16">
      <c r="A297" s="27" t="s">
        <v>2497</v>
      </c>
      <c r="C297" t="str">
        <f t="shared" si="4"/>
        <v>Yes</v>
      </c>
      <c r="D297" s="69" t="s">
        <v>2497</v>
      </c>
      <c r="E297" s="68" t="s">
        <v>2498</v>
      </c>
      <c r="F297" s="68" t="s">
        <v>471</v>
      </c>
      <c r="G297" s="68" t="s">
        <v>473</v>
      </c>
      <c r="H297" s="68" t="s">
        <v>13291</v>
      </c>
      <c r="I297" s="68" t="s">
        <v>187</v>
      </c>
      <c r="J297" s="68" t="s">
        <v>191</v>
      </c>
      <c r="K297" s="68"/>
      <c r="L297" s="68" t="s">
        <v>12994</v>
      </c>
      <c r="M297" s="68" t="s">
        <v>12995</v>
      </c>
      <c r="N297" s="68"/>
      <c r="O297" s="68"/>
      <c r="P297" s="68"/>
    </row>
    <row r="298" spans="1:16">
      <c r="A298" s="27" t="s">
        <v>2504</v>
      </c>
      <c r="C298" t="str">
        <f t="shared" si="4"/>
        <v>Yes</v>
      </c>
      <c r="D298" s="69" t="s">
        <v>2504</v>
      </c>
      <c r="E298" s="68" t="s">
        <v>1300</v>
      </c>
      <c r="F298" s="68" t="s">
        <v>471</v>
      </c>
      <c r="G298" s="68" t="s">
        <v>473</v>
      </c>
      <c r="H298" s="68" t="s">
        <v>13292</v>
      </c>
      <c r="I298" s="68" t="s">
        <v>242</v>
      </c>
      <c r="J298" s="68" t="s">
        <v>191</v>
      </c>
      <c r="K298" s="68"/>
      <c r="L298" s="68" t="s">
        <v>12994</v>
      </c>
      <c r="M298" s="68" t="s">
        <v>12995</v>
      </c>
      <c r="N298" s="68"/>
      <c r="O298" s="68"/>
      <c r="P298" s="68"/>
    </row>
    <row r="299" spans="1:16">
      <c r="A299" s="27" t="s">
        <v>2506</v>
      </c>
      <c r="C299" t="str">
        <f t="shared" si="4"/>
        <v>Yes</v>
      </c>
      <c r="D299" s="69" t="s">
        <v>2506</v>
      </c>
      <c r="E299" s="68" t="s">
        <v>1185</v>
      </c>
      <c r="F299" s="68" t="s">
        <v>227</v>
      </c>
      <c r="G299" s="68" t="s">
        <v>229</v>
      </c>
      <c r="H299" s="68" t="s">
        <v>13293</v>
      </c>
      <c r="I299" s="68" t="s">
        <v>242</v>
      </c>
      <c r="J299" s="68" t="s">
        <v>191</v>
      </c>
      <c r="K299" s="68"/>
      <c r="L299" s="68" t="s">
        <v>12994</v>
      </c>
      <c r="M299" s="68" t="s">
        <v>12995</v>
      </c>
      <c r="N299" s="68"/>
      <c r="O299" s="68"/>
      <c r="P299" s="68"/>
    </row>
    <row r="300" spans="1:16">
      <c r="A300" s="27" t="s">
        <v>2510</v>
      </c>
      <c r="C300" t="str">
        <f t="shared" si="4"/>
        <v>Yes</v>
      </c>
      <c r="D300" s="69" t="s">
        <v>2510</v>
      </c>
      <c r="E300" s="68" t="s">
        <v>2511</v>
      </c>
      <c r="F300" s="68" t="s">
        <v>227</v>
      </c>
      <c r="G300" s="68" t="s">
        <v>229</v>
      </c>
      <c r="H300" s="68" t="s">
        <v>13294</v>
      </c>
      <c r="I300" s="68" t="s">
        <v>187</v>
      </c>
      <c r="J300" s="68" t="s">
        <v>191</v>
      </c>
      <c r="K300" s="68"/>
      <c r="L300" s="68" t="s">
        <v>12994</v>
      </c>
      <c r="M300" s="68" t="s">
        <v>13004</v>
      </c>
      <c r="N300" s="68" t="s">
        <v>1247</v>
      </c>
      <c r="O300" s="68" t="s">
        <v>2508</v>
      </c>
      <c r="P300" s="68" t="s">
        <v>2509</v>
      </c>
    </row>
    <row r="301" spans="1:16">
      <c r="A301" s="27" t="s">
        <v>2518</v>
      </c>
      <c r="C301" t="str">
        <f t="shared" si="4"/>
        <v>Yes</v>
      </c>
      <c r="D301" s="68" t="s">
        <v>2518</v>
      </c>
      <c r="E301" s="68" t="s">
        <v>2519</v>
      </c>
      <c r="F301" s="68" t="s">
        <v>227</v>
      </c>
      <c r="G301" s="68" t="s">
        <v>229</v>
      </c>
      <c r="H301" s="68" t="s">
        <v>13295</v>
      </c>
      <c r="I301" s="68" t="s">
        <v>242</v>
      </c>
      <c r="J301" s="68" t="s">
        <v>191</v>
      </c>
      <c r="K301" s="68"/>
      <c r="L301" s="68" t="s">
        <v>12994</v>
      </c>
      <c r="M301" s="68" t="s">
        <v>13004</v>
      </c>
      <c r="N301" s="68" t="s">
        <v>1247</v>
      </c>
      <c r="O301" s="68" t="s">
        <v>2508</v>
      </c>
      <c r="P301" s="68" t="s">
        <v>2517</v>
      </c>
    </row>
    <row r="302" spans="1:16">
      <c r="A302" s="27" t="s">
        <v>2525</v>
      </c>
      <c r="C302" t="str">
        <f t="shared" si="4"/>
        <v>Yes</v>
      </c>
      <c r="D302" s="68" t="s">
        <v>2525</v>
      </c>
      <c r="E302" s="68" t="s">
        <v>2526</v>
      </c>
      <c r="F302" s="68" t="s">
        <v>227</v>
      </c>
      <c r="G302" s="68" t="s">
        <v>229</v>
      </c>
      <c r="H302" s="68" t="s">
        <v>13296</v>
      </c>
      <c r="I302" s="68" t="s">
        <v>187</v>
      </c>
      <c r="J302" s="68" t="s">
        <v>191</v>
      </c>
      <c r="K302" s="68"/>
      <c r="L302" s="68" t="s">
        <v>12994</v>
      </c>
      <c r="M302" s="68" t="s">
        <v>12995</v>
      </c>
      <c r="N302" s="68"/>
      <c r="O302" s="68"/>
      <c r="P302" s="68"/>
    </row>
    <row r="303" spans="1:16">
      <c r="A303" s="27" t="s">
        <v>2532</v>
      </c>
      <c r="C303" t="str">
        <f t="shared" si="4"/>
        <v>Yes</v>
      </c>
      <c r="D303" s="68" t="s">
        <v>2532</v>
      </c>
      <c r="E303" s="68" t="s">
        <v>2533</v>
      </c>
      <c r="F303" s="68" t="s">
        <v>227</v>
      </c>
      <c r="G303" s="68" t="s">
        <v>229</v>
      </c>
      <c r="H303" s="68" t="s">
        <v>13297</v>
      </c>
      <c r="I303" s="68" t="s">
        <v>242</v>
      </c>
      <c r="J303" s="68" t="s">
        <v>191</v>
      </c>
      <c r="K303" s="68"/>
      <c r="L303" s="68" t="s">
        <v>12994</v>
      </c>
      <c r="M303" s="68" t="s">
        <v>12995</v>
      </c>
      <c r="N303" s="68"/>
      <c r="O303" s="68"/>
      <c r="P303" s="68"/>
    </row>
    <row r="304" spans="1:16">
      <c r="A304" s="27" t="s">
        <v>2539</v>
      </c>
      <c r="C304" t="str">
        <f t="shared" si="4"/>
        <v>Yes</v>
      </c>
      <c r="D304" s="68" t="s">
        <v>2539</v>
      </c>
      <c r="E304" s="68" t="s">
        <v>2540</v>
      </c>
      <c r="F304" s="68" t="s">
        <v>227</v>
      </c>
      <c r="G304" s="68" t="s">
        <v>229</v>
      </c>
      <c r="H304" s="68" t="s">
        <v>13298</v>
      </c>
      <c r="I304" s="68" t="s">
        <v>242</v>
      </c>
      <c r="J304" s="68" t="s">
        <v>191</v>
      </c>
      <c r="K304" s="68"/>
      <c r="L304" s="68" t="s">
        <v>12994</v>
      </c>
      <c r="M304" s="68" t="s">
        <v>12995</v>
      </c>
      <c r="N304" s="68"/>
      <c r="O304" s="68"/>
      <c r="P304" s="68"/>
    </row>
    <row r="305" spans="1:16">
      <c r="A305" s="27" t="s">
        <v>2546</v>
      </c>
      <c r="C305" t="str">
        <f t="shared" si="4"/>
        <v>Yes</v>
      </c>
      <c r="D305" s="68" t="s">
        <v>2546</v>
      </c>
      <c r="E305" s="68" t="s">
        <v>1300</v>
      </c>
      <c r="F305" s="68" t="s">
        <v>227</v>
      </c>
      <c r="G305" s="68" t="s">
        <v>229</v>
      </c>
      <c r="H305" s="68" t="s">
        <v>13299</v>
      </c>
      <c r="I305" s="68" t="s">
        <v>242</v>
      </c>
      <c r="J305" s="68" t="s">
        <v>191</v>
      </c>
      <c r="K305" s="68"/>
      <c r="L305" s="68" t="s">
        <v>12994</v>
      </c>
      <c r="M305" s="68" t="s">
        <v>12995</v>
      </c>
      <c r="N305" s="68"/>
      <c r="O305" s="68"/>
      <c r="P305" s="68"/>
    </row>
    <row r="306" spans="1:16">
      <c r="A306" s="27" t="s">
        <v>2548</v>
      </c>
      <c r="C306" t="str">
        <f t="shared" si="4"/>
        <v>Yes</v>
      </c>
      <c r="D306" s="68" t="s">
        <v>2548</v>
      </c>
      <c r="E306" s="68" t="s">
        <v>1920</v>
      </c>
      <c r="F306" s="68" t="s">
        <v>227</v>
      </c>
      <c r="G306" s="68" t="s">
        <v>229</v>
      </c>
      <c r="H306" s="68" t="s">
        <v>13300</v>
      </c>
      <c r="I306" s="68" t="s">
        <v>242</v>
      </c>
      <c r="J306" s="68" t="s">
        <v>191</v>
      </c>
      <c r="K306" s="68"/>
      <c r="L306" s="68" t="s">
        <v>12994</v>
      </c>
      <c r="M306" s="68" t="s">
        <v>13004</v>
      </c>
      <c r="N306" s="68" t="s">
        <v>1247</v>
      </c>
      <c r="O306" s="68" t="s">
        <v>2508</v>
      </c>
      <c r="P306" s="68" t="s">
        <v>2547</v>
      </c>
    </row>
    <row r="307" spans="1:16">
      <c r="A307" s="27" t="s">
        <v>2551</v>
      </c>
      <c r="C307" t="str">
        <f t="shared" si="4"/>
        <v>Yes</v>
      </c>
      <c r="D307" s="68" t="s">
        <v>2551</v>
      </c>
      <c r="E307" s="68" t="s">
        <v>1987</v>
      </c>
      <c r="F307" s="68" t="s">
        <v>227</v>
      </c>
      <c r="G307" s="68" t="s">
        <v>229</v>
      </c>
      <c r="H307" s="68" t="s">
        <v>13301</v>
      </c>
      <c r="I307" s="68" t="s">
        <v>242</v>
      </c>
      <c r="J307" s="68" t="s">
        <v>191</v>
      </c>
      <c r="K307" s="68"/>
      <c r="L307" s="68" t="s">
        <v>12994</v>
      </c>
      <c r="M307" s="68" t="s">
        <v>13004</v>
      </c>
      <c r="N307" s="68" t="s">
        <v>1247</v>
      </c>
      <c r="O307" s="68" t="s">
        <v>2508</v>
      </c>
      <c r="P307" s="68" t="s">
        <v>2550</v>
      </c>
    </row>
    <row r="308" spans="1:16">
      <c r="A308" s="27" t="s">
        <v>2553</v>
      </c>
      <c r="C308" t="str">
        <f t="shared" si="4"/>
        <v>Yes</v>
      </c>
      <c r="D308" s="68" t="s">
        <v>2553</v>
      </c>
      <c r="E308" s="68" t="s">
        <v>1326</v>
      </c>
      <c r="F308" s="68" t="s">
        <v>227</v>
      </c>
      <c r="G308" s="68" t="s">
        <v>229</v>
      </c>
      <c r="H308" s="68" t="s">
        <v>13302</v>
      </c>
      <c r="I308" s="68" t="s">
        <v>242</v>
      </c>
      <c r="J308" s="68" t="s">
        <v>191</v>
      </c>
      <c r="K308" s="68"/>
      <c r="L308" s="68" t="s">
        <v>12994</v>
      </c>
      <c r="M308" s="68" t="s">
        <v>12995</v>
      </c>
      <c r="N308" s="68"/>
      <c r="O308" s="68"/>
      <c r="P308" s="68"/>
    </row>
    <row r="309" spans="1:16">
      <c r="A309" s="27" t="s">
        <v>2554</v>
      </c>
      <c r="C309" t="str">
        <f t="shared" si="4"/>
        <v>Yes</v>
      </c>
      <c r="D309" s="68" t="s">
        <v>2554</v>
      </c>
      <c r="E309" s="68" t="s">
        <v>1185</v>
      </c>
      <c r="F309" s="68" t="s">
        <v>280</v>
      </c>
      <c r="G309" s="68" t="s">
        <v>282</v>
      </c>
      <c r="H309" s="68" t="s">
        <v>13303</v>
      </c>
      <c r="I309" s="68" t="s">
        <v>242</v>
      </c>
      <c r="J309" s="68" t="s">
        <v>191</v>
      </c>
      <c r="K309" s="68"/>
      <c r="L309" s="68" t="s">
        <v>12994</v>
      </c>
      <c r="M309" s="68" t="s">
        <v>12995</v>
      </c>
      <c r="N309" s="68"/>
      <c r="O309" s="68"/>
      <c r="P309" s="68"/>
    </row>
    <row r="310" spans="1:16">
      <c r="A310" s="27" t="s">
        <v>2556</v>
      </c>
      <c r="C310" t="str">
        <f t="shared" si="4"/>
        <v>Yes</v>
      </c>
      <c r="D310" s="68" t="s">
        <v>2556</v>
      </c>
      <c r="E310" s="68" t="s">
        <v>2339</v>
      </c>
      <c r="F310" s="68" t="s">
        <v>280</v>
      </c>
      <c r="G310" s="68" t="s">
        <v>282</v>
      </c>
      <c r="H310" s="68" t="s">
        <v>13304</v>
      </c>
      <c r="I310" s="68" t="s">
        <v>242</v>
      </c>
      <c r="J310" s="68" t="s">
        <v>191</v>
      </c>
      <c r="K310" s="68"/>
      <c r="L310" s="68" t="s">
        <v>12994</v>
      </c>
      <c r="M310" s="68" t="s">
        <v>12995</v>
      </c>
      <c r="N310" s="68"/>
      <c r="O310" s="68"/>
      <c r="P310" s="68"/>
    </row>
    <row r="311" spans="1:16">
      <c r="A311" s="27" t="s">
        <v>2559</v>
      </c>
      <c r="C311" t="str">
        <f t="shared" si="4"/>
        <v>Yes</v>
      </c>
      <c r="D311" s="68" t="s">
        <v>2559</v>
      </c>
      <c r="E311" s="68" t="s">
        <v>2560</v>
      </c>
      <c r="F311" s="68" t="s">
        <v>280</v>
      </c>
      <c r="G311" s="68" t="s">
        <v>282</v>
      </c>
      <c r="H311" s="68" t="s">
        <v>13305</v>
      </c>
      <c r="I311" s="68" t="s">
        <v>187</v>
      </c>
      <c r="J311" s="68" t="s">
        <v>191</v>
      </c>
      <c r="K311" s="68"/>
      <c r="L311" s="68" t="s">
        <v>12994</v>
      </c>
      <c r="M311" s="68" t="s">
        <v>13004</v>
      </c>
      <c r="N311" s="68" t="s">
        <v>1247</v>
      </c>
      <c r="O311" s="68" t="s">
        <v>2557</v>
      </c>
      <c r="P311" s="68" t="s">
        <v>2558</v>
      </c>
    </row>
    <row r="312" spans="1:16">
      <c r="A312" s="27" t="s">
        <v>2566</v>
      </c>
      <c r="C312" t="str">
        <f t="shared" si="4"/>
        <v>Yes</v>
      </c>
      <c r="D312" s="68" t="s">
        <v>2566</v>
      </c>
      <c r="E312" s="68" t="s">
        <v>1300</v>
      </c>
      <c r="F312" s="68" t="s">
        <v>280</v>
      </c>
      <c r="G312" s="68" t="s">
        <v>282</v>
      </c>
      <c r="H312" s="68" t="s">
        <v>13306</v>
      </c>
      <c r="I312" s="68" t="s">
        <v>242</v>
      </c>
      <c r="J312" s="68" t="s">
        <v>191</v>
      </c>
      <c r="K312" s="68"/>
      <c r="L312" s="68" t="s">
        <v>12994</v>
      </c>
      <c r="M312" s="68" t="s">
        <v>12995</v>
      </c>
      <c r="N312" s="68"/>
      <c r="O312" s="68"/>
      <c r="P312" s="68"/>
    </row>
    <row r="313" spans="1:16">
      <c r="A313" s="27" t="s">
        <v>2568</v>
      </c>
      <c r="C313" t="str">
        <f t="shared" si="4"/>
        <v>Yes</v>
      </c>
      <c r="D313" s="68" t="s">
        <v>2568</v>
      </c>
      <c r="E313" s="68" t="s">
        <v>2569</v>
      </c>
      <c r="F313" s="68" t="s">
        <v>280</v>
      </c>
      <c r="G313" s="68" t="s">
        <v>282</v>
      </c>
      <c r="H313" s="68" t="s">
        <v>13307</v>
      </c>
      <c r="I313" s="68" t="s">
        <v>187</v>
      </c>
      <c r="J313" s="68" t="s">
        <v>191</v>
      </c>
      <c r="K313" s="68"/>
      <c r="L313" s="68" t="s">
        <v>12994</v>
      </c>
      <c r="M313" s="68" t="s">
        <v>13004</v>
      </c>
      <c r="N313" s="68" t="s">
        <v>1247</v>
      </c>
      <c r="O313" s="68" t="s">
        <v>2557</v>
      </c>
      <c r="P313" s="68" t="s">
        <v>2301</v>
      </c>
    </row>
    <row r="314" spans="1:16">
      <c r="A314" s="27" t="s">
        <v>2576</v>
      </c>
      <c r="C314" t="str">
        <f t="shared" si="4"/>
        <v>Yes</v>
      </c>
      <c r="D314" s="68" t="s">
        <v>2576</v>
      </c>
      <c r="E314" s="68" t="s">
        <v>1326</v>
      </c>
      <c r="F314" s="68" t="s">
        <v>280</v>
      </c>
      <c r="G314" s="68" t="s">
        <v>282</v>
      </c>
      <c r="H314" s="68" t="s">
        <v>13308</v>
      </c>
      <c r="I314" s="68" t="s">
        <v>242</v>
      </c>
      <c r="J314" s="68" t="s">
        <v>191</v>
      </c>
      <c r="K314" s="68"/>
      <c r="L314" s="68" t="s">
        <v>12994</v>
      </c>
      <c r="M314" s="68" t="s">
        <v>12995</v>
      </c>
      <c r="N314" s="68"/>
      <c r="O314" s="68"/>
      <c r="P314" s="68"/>
    </row>
    <row r="315" spans="1:16">
      <c r="A315" s="27" t="s">
        <v>2577</v>
      </c>
      <c r="C315" t="str">
        <f t="shared" si="4"/>
        <v>Yes</v>
      </c>
      <c r="D315" s="68" t="s">
        <v>2577</v>
      </c>
      <c r="E315" s="68" t="s">
        <v>1185</v>
      </c>
      <c r="F315" s="68" t="s">
        <v>287</v>
      </c>
      <c r="G315" s="68" t="s">
        <v>289</v>
      </c>
      <c r="H315" s="68" t="s">
        <v>13309</v>
      </c>
      <c r="I315" s="68" t="s">
        <v>242</v>
      </c>
      <c r="J315" s="68" t="s">
        <v>191</v>
      </c>
      <c r="K315" s="68"/>
      <c r="L315" s="68" t="s">
        <v>12994</v>
      </c>
      <c r="M315" s="68" t="s">
        <v>12995</v>
      </c>
      <c r="N315" s="68"/>
      <c r="O315" s="68"/>
      <c r="P315" s="68"/>
    </row>
    <row r="316" spans="1:16">
      <c r="A316" s="27" t="s">
        <v>2579</v>
      </c>
      <c r="C316" t="str">
        <f t="shared" si="4"/>
        <v>Yes</v>
      </c>
      <c r="D316" s="68" t="s">
        <v>2579</v>
      </c>
      <c r="E316" s="68" t="s">
        <v>1326</v>
      </c>
      <c r="F316" s="68" t="s">
        <v>287</v>
      </c>
      <c r="G316" s="68" t="s">
        <v>289</v>
      </c>
      <c r="H316" s="68" t="s">
        <v>13310</v>
      </c>
      <c r="I316" s="68" t="s">
        <v>242</v>
      </c>
      <c r="J316" s="68" t="s">
        <v>191</v>
      </c>
      <c r="K316" s="68"/>
      <c r="L316" s="68" t="s">
        <v>12994</v>
      </c>
      <c r="M316" s="68" t="s">
        <v>12995</v>
      </c>
      <c r="N316" s="68"/>
      <c r="O316" s="68"/>
      <c r="P316" s="68"/>
    </row>
    <row r="317" spans="1:16">
      <c r="A317" s="27" t="s">
        <v>2580</v>
      </c>
      <c r="C317" t="str">
        <f t="shared" si="4"/>
        <v>Yes</v>
      </c>
      <c r="D317" s="68" t="s">
        <v>2580</v>
      </c>
      <c r="E317" s="68" t="s">
        <v>1336</v>
      </c>
      <c r="F317" s="68" t="s">
        <v>287</v>
      </c>
      <c r="G317" s="68" t="s">
        <v>289</v>
      </c>
      <c r="H317" s="68" t="s">
        <v>13311</v>
      </c>
      <c r="I317" s="68" t="s">
        <v>242</v>
      </c>
      <c r="J317" s="68" t="s">
        <v>191</v>
      </c>
      <c r="K317" s="68"/>
      <c r="L317" s="68" t="s">
        <v>12994</v>
      </c>
      <c r="M317" s="68" t="s">
        <v>12995</v>
      </c>
      <c r="N317" s="68"/>
      <c r="O317" s="68"/>
      <c r="P317" s="68"/>
    </row>
    <row r="318" spans="1:16">
      <c r="A318" s="27" t="s">
        <v>2582</v>
      </c>
      <c r="C318" t="str">
        <f t="shared" si="4"/>
        <v>Yes</v>
      </c>
      <c r="D318" s="68" t="s">
        <v>2582</v>
      </c>
      <c r="E318" s="68" t="s">
        <v>2560</v>
      </c>
      <c r="F318" s="68" t="s">
        <v>287</v>
      </c>
      <c r="G318" s="68" t="s">
        <v>289</v>
      </c>
      <c r="H318" s="68" t="s">
        <v>13312</v>
      </c>
      <c r="I318" s="68" t="s">
        <v>187</v>
      </c>
      <c r="J318" s="68" t="s">
        <v>191</v>
      </c>
      <c r="K318" s="68"/>
      <c r="L318" s="68" t="s">
        <v>12994</v>
      </c>
      <c r="M318" s="68" t="s">
        <v>13004</v>
      </c>
      <c r="N318" s="68" t="s">
        <v>1247</v>
      </c>
      <c r="O318" s="68" t="s">
        <v>2557</v>
      </c>
      <c r="P318" s="68" t="s">
        <v>2581</v>
      </c>
    </row>
    <row r="319" spans="1:16">
      <c r="A319" s="27" t="s">
        <v>2585</v>
      </c>
      <c r="C319" t="str">
        <f t="shared" si="4"/>
        <v>Yes</v>
      </c>
      <c r="D319" s="68" t="s">
        <v>2585</v>
      </c>
      <c r="E319" s="68" t="s">
        <v>2586</v>
      </c>
      <c r="F319" s="68" t="s">
        <v>287</v>
      </c>
      <c r="G319" s="68" t="s">
        <v>289</v>
      </c>
      <c r="H319" s="68" t="s">
        <v>13313</v>
      </c>
      <c r="I319" s="68" t="s">
        <v>242</v>
      </c>
      <c r="J319" s="68" t="s">
        <v>191</v>
      </c>
      <c r="K319" s="68"/>
      <c r="L319" s="68" t="s">
        <v>12994</v>
      </c>
      <c r="M319" s="68" t="s">
        <v>12995</v>
      </c>
      <c r="N319" s="68"/>
      <c r="O319" s="68"/>
      <c r="P319" s="68"/>
    </row>
    <row r="320" spans="1:16">
      <c r="A320" s="27" t="s">
        <v>2592</v>
      </c>
      <c r="C320" t="str">
        <f t="shared" si="4"/>
        <v>Yes</v>
      </c>
      <c r="D320" s="68" t="s">
        <v>2592</v>
      </c>
      <c r="E320" s="68" t="s">
        <v>1300</v>
      </c>
      <c r="F320" s="68" t="s">
        <v>287</v>
      </c>
      <c r="G320" s="68" t="s">
        <v>289</v>
      </c>
      <c r="H320" s="68" t="s">
        <v>13314</v>
      </c>
      <c r="I320" s="68" t="s">
        <v>242</v>
      </c>
      <c r="J320" s="68" t="s">
        <v>191</v>
      </c>
      <c r="K320" s="68"/>
      <c r="L320" s="68" t="s">
        <v>12994</v>
      </c>
      <c r="M320" s="68" t="s">
        <v>12995</v>
      </c>
      <c r="N320" s="68"/>
      <c r="O320" s="68"/>
      <c r="P320" s="68"/>
    </row>
    <row r="321" spans="1:16">
      <c r="A321" s="27" t="s">
        <v>2594</v>
      </c>
      <c r="C321" t="str">
        <f t="shared" si="4"/>
        <v>Yes</v>
      </c>
      <c r="D321" s="68" t="s">
        <v>2594</v>
      </c>
      <c r="E321" s="68" t="s">
        <v>2595</v>
      </c>
      <c r="F321" s="68" t="s">
        <v>287</v>
      </c>
      <c r="G321" s="68" t="s">
        <v>289</v>
      </c>
      <c r="H321" s="68" t="s">
        <v>13315</v>
      </c>
      <c r="I321" s="68" t="s">
        <v>242</v>
      </c>
      <c r="J321" s="68" t="s">
        <v>191</v>
      </c>
      <c r="K321" s="68"/>
      <c r="L321" s="68" t="s">
        <v>12994</v>
      </c>
      <c r="M321" s="68" t="s">
        <v>12995</v>
      </c>
      <c r="N321" s="68"/>
      <c r="O321" s="68"/>
      <c r="P321" s="68"/>
    </row>
    <row r="322" spans="1:16">
      <c r="A322" s="27" t="s">
        <v>2602</v>
      </c>
      <c r="C322" t="str">
        <f t="shared" ref="C322:C385" si="5">IF(ISNA(VLOOKUP(D322,$A:$A,1,FALSE)),"No","Yes")</f>
        <v>Yes</v>
      </c>
      <c r="D322" s="68" t="s">
        <v>2602</v>
      </c>
      <c r="E322" s="68" t="s">
        <v>1185</v>
      </c>
      <c r="F322" s="68" t="s">
        <v>294</v>
      </c>
      <c r="G322" s="68" t="s">
        <v>296</v>
      </c>
      <c r="H322" s="68" t="s">
        <v>13316</v>
      </c>
      <c r="I322" s="68" t="s">
        <v>242</v>
      </c>
      <c r="J322" s="68" t="s">
        <v>243</v>
      </c>
      <c r="K322" s="68" t="s">
        <v>13317</v>
      </c>
      <c r="L322" s="68" t="s">
        <v>12994</v>
      </c>
      <c r="M322" s="68" t="s">
        <v>12995</v>
      </c>
      <c r="N322" s="68"/>
      <c r="O322" s="68"/>
      <c r="P322" s="68"/>
    </row>
    <row r="323" spans="1:16" ht="48">
      <c r="A323" s="27" t="s">
        <v>2604</v>
      </c>
      <c r="C323" t="str">
        <f t="shared" si="5"/>
        <v>Yes</v>
      </c>
      <c r="D323" s="68" t="s">
        <v>2604</v>
      </c>
      <c r="E323" s="68" t="s">
        <v>2569</v>
      </c>
      <c r="F323" s="68" t="s">
        <v>294</v>
      </c>
      <c r="G323" s="68" t="s">
        <v>296</v>
      </c>
      <c r="H323" s="68" t="s">
        <v>13318</v>
      </c>
      <c r="I323" s="68" t="s">
        <v>187</v>
      </c>
      <c r="J323" s="68" t="s">
        <v>243</v>
      </c>
      <c r="K323" s="68"/>
      <c r="L323" s="68" t="s">
        <v>12994</v>
      </c>
      <c r="M323" s="68" t="s">
        <v>13004</v>
      </c>
      <c r="N323" s="68" t="s">
        <v>1247</v>
      </c>
      <c r="O323" s="75" t="s">
        <v>2323</v>
      </c>
      <c r="P323" s="75" t="s">
        <v>2575</v>
      </c>
    </row>
    <row r="324" spans="1:16" ht="32.1">
      <c r="A324" s="27" t="s">
        <v>2610</v>
      </c>
      <c r="C324" t="str">
        <f t="shared" si="5"/>
        <v>Yes</v>
      </c>
      <c r="D324" s="68" t="s">
        <v>2610</v>
      </c>
      <c r="E324" s="68" t="s">
        <v>2611</v>
      </c>
      <c r="F324" s="68" t="s">
        <v>294</v>
      </c>
      <c r="G324" s="68" t="s">
        <v>296</v>
      </c>
      <c r="H324" s="68" t="s">
        <v>13319</v>
      </c>
      <c r="I324" s="68" t="s">
        <v>187</v>
      </c>
      <c r="J324" s="68" t="s">
        <v>243</v>
      </c>
      <c r="K324" s="68"/>
      <c r="L324" s="68" t="s">
        <v>12994</v>
      </c>
      <c r="M324" s="68" t="s">
        <v>13004</v>
      </c>
      <c r="N324" s="75" t="s">
        <v>1247</v>
      </c>
      <c r="O324" s="75" t="s">
        <v>2323</v>
      </c>
      <c r="P324" s="75" t="s">
        <v>2609</v>
      </c>
    </row>
    <row r="325" spans="1:16">
      <c r="A325" s="27" t="s">
        <v>2616</v>
      </c>
      <c r="C325" t="str">
        <f t="shared" si="5"/>
        <v>Yes</v>
      </c>
      <c r="D325" s="68" t="s">
        <v>2616</v>
      </c>
      <c r="E325" s="68" t="s">
        <v>1300</v>
      </c>
      <c r="F325" s="68" t="s">
        <v>294</v>
      </c>
      <c r="G325" s="68" t="s">
        <v>296</v>
      </c>
      <c r="H325" s="68" t="s">
        <v>13320</v>
      </c>
      <c r="I325" s="68" t="s">
        <v>242</v>
      </c>
      <c r="J325" s="68" t="s">
        <v>243</v>
      </c>
      <c r="K325" s="68" t="s">
        <v>13317</v>
      </c>
      <c r="L325" s="68" t="s">
        <v>12994</v>
      </c>
      <c r="M325" s="68" t="s">
        <v>12995</v>
      </c>
      <c r="N325" s="75"/>
      <c r="O325" s="68"/>
      <c r="P325" s="68"/>
    </row>
    <row r="326" spans="1:16">
      <c r="A326" s="27" t="s">
        <v>2618</v>
      </c>
      <c r="C326" t="str">
        <f t="shared" si="5"/>
        <v>Yes</v>
      </c>
      <c r="D326" s="68" t="s">
        <v>2618</v>
      </c>
      <c r="E326" s="68" t="s">
        <v>1326</v>
      </c>
      <c r="F326" s="68" t="s">
        <v>294</v>
      </c>
      <c r="G326" s="68" t="s">
        <v>296</v>
      </c>
      <c r="H326" s="68" t="s">
        <v>13321</v>
      </c>
      <c r="I326" s="68" t="s">
        <v>242</v>
      </c>
      <c r="J326" s="68" t="s">
        <v>243</v>
      </c>
      <c r="K326" s="68" t="s">
        <v>13317</v>
      </c>
      <c r="L326" s="68" t="s">
        <v>12994</v>
      </c>
      <c r="M326" s="68" t="s">
        <v>12995</v>
      </c>
      <c r="N326" s="75"/>
      <c r="O326" s="68"/>
      <c r="P326" s="68"/>
    </row>
    <row r="327" spans="1:16" ht="48">
      <c r="A327" s="27" t="s">
        <v>2620</v>
      </c>
      <c r="C327" t="str">
        <f t="shared" si="5"/>
        <v>Yes</v>
      </c>
      <c r="D327" s="68" t="s">
        <v>2620</v>
      </c>
      <c r="E327" s="68" t="s">
        <v>2621</v>
      </c>
      <c r="F327" s="68" t="s">
        <v>294</v>
      </c>
      <c r="G327" s="68" t="s">
        <v>296</v>
      </c>
      <c r="H327" s="68" t="s">
        <v>13322</v>
      </c>
      <c r="I327" s="68" t="s">
        <v>187</v>
      </c>
      <c r="J327" s="68" t="s">
        <v>243</v>
      </c>
      <c r="K327" s="68"/>
      <c r="L327" s="68" t="s">
        <v>12994</v>
      </c>
      <c r="M327" s="68" t="s">
        <v>13004</v>
      </c>
      <c r="N327" s="75" t="s">
        <v>1247</v>
      </c>
      <c r="O327" s="75" t="s">
        <v>2323</v>
      </c>
      <c r="P327" s="75" t="s">
        <v>2619</v>
      </c>
    </row>
    <row r="328" spans="1:16">
      <c r="A328" s="27" t="s">
        <v>2627</v>
      </c>
      <c r="C328" t="str">
        <f t="shared" si="5"/>
        <v>Yes</v>
      </c>
      <c r="D328" s="68" t="s">
        <v>2627</v>
      </c>
      <c r="E328" s="68" t="s">
        <v>1185</v>
      </c>
      <c r="F328" s="68" t="s">
        <v>301</v>
      </c>
      <c r="G328" s="68" t="s">
        <v>303</v>
      </c>
      <c r="H328" s="68" t="s">
        <v>13323</v>
      </c>
      <c r="I328" s="68" t="s">
        <v>242</v>
      </c>
      <c r="J328" s="68" t="s">
        <v>243</v>
      </c>
      <c r="K328" s="68" t="s">
        <v>13317</v>
      </c>
      <c r="L328" s="68" t="s">
        <v>12994</v>
      </c>
      <c r="M328" s="68" t="s">
        <v>12995</v>
      </c>
      <c r="N328" s="75"/>
      <c r="O328" s="68"/>
      <c r="P328" s="68"/>
    </row>
    <row r="329" spans="1:16">
      <c r="A329" s="27" t="s">
        <v>2629</v>
      </c>
      <c r="C329" t="str">
        <f t="shared" si="5"/>
        <v>Yes</v>
      </c>
      <c r="D329" s="68" t="s">
        <v>2629</v>
      </c>
      <c r="E329" s="68" t="s">
        <v>1326</v>
      </c>
      <c r="F329" s="68" t="s">
        <v>301</v>
      </c>
      <c r="G329" s="68" t="s">
        <v>303</v>
      </c>
      <c r="H329" s="68" t="s">
        <v>13324</v>
      </c>
      <c r="I329" s="68" t="s">
        <v>242</v>
      </c>
      <c r="J329" s="68" t="s">
        <v>243</v>
      </c>
      <c r="K329" s="68" t="s">
        <v>13317</v>
      </c>
      <c r="L329" s="68" t="s">
        <v>12994</v>
      </c>
      <c r="M329" s="68" t="s">
        <v>12995</v>
      </c>
      <c r="N329" s="75"/>
      <c r="O329" s="68"/>
      <c r="P329" s="68"/>
    </row>
    <row r="330" spans="1:16">
      <c r="A330" s="27" t="s">
        <v>2630</v>
      </c>
      <c r="C330" t="str">
        <f t="shared" si="5"/>
        <v>Yes</v>
      </c>
      <c r="D330" s="68" t="s">
        <v>2630</v>
      </c>
      <c r="E330" s="68" t="s">
        <v>1336</v>
      </c>
      <c r="F330" s="68" t="s">
        <v>301</v>
      </c>
      <c r="G330" s="68" t="s">
        <v>303</v>
      </c>
      <c r="H330" s="68" t="s">
        <v>13325</v>
      </c>
      <c r="I330" s="68" t="s">
        <v>242</v>
      </c>
      <c r="J330" s="68" t="s">
        <v>243</v>
      </c>
      <c r="K330" s="68" t="s">
        <v>13317</v>
      </c>
      <c r="L330" s="68" t="s">
        <v>12994</v>
      </c>
      <c r="M330" s="68" t="s">
        <v>12995</v>
      </c>
      <c r="N330" s="75"/>
      <c r="O330" s="75"/>
      <c r="P330" s="75"/>
    </row>
    <row r="331" spans="1:16">
      <c r="A331" s="27" t="s">
        <v>2631</v>
      </c>
      <c r="C331" t="str">
        <f t="shared" si="5"/>
        <v>Yes</v>
      </c>
      <c r="D331" s="68" t="s">
        <v>2631</v>
      </c>
      <c r="E331" s="68" t="s">
        <v>1300</v>
      </c>
      <c r="F331" s="68" t="s">
        <v>301</v>
      </c>
      <c r="G331" s="68" t="s">
        <v>303</v>
      </c>
      <c r="H331" s="68" t="s">
        <v>13326</v>
      </c>
      <c r="I331" s="68" t="s">
        <v>242</v>
      </c>
      <c r="J331" s="68" t="s">
        <v>243</v>
      </c>
      <c r="K331" s="68" t="s">
        <v>13317</v>
      </c>
      <c r="L331" s="68" t="s">
        <v>12994</v>
      </c>
      <c r="M331" s="68" t="s">
        <v>12995</v>
      </c>
      <c r="N331" s="75"/>
      <c r="O331" s="68"/>
      <c r="P331" s="68"/>
    </row>
    <row r="332" spans="1:16">
      <c r="A332" s="27" t="s">
        <v>2633</v>
      </c>
      <c r="C332" t="str">
        <f t="shared" si="5"/>
        <v>Yes</v>
      </c>
      <c r="D332" s="68" t="s">
        <v>2633</v>
      </c>
      <c r="E332" s="68" t="s">
        <v>1642</v>
      </c>
      <c r="F332" s="68" t="s">
        <v>479</v>
      </c>
      <c r="G332" s="68" t="s">
        <v>481</v>
      </c>
      <c r="H332" s="68" t="s">
        <v>13327</v>
      </c>
      <c r="I332" s="68" t="s">
        <v>242</v>
      </c>
      <c r="J332" s="68" t="s">
        <v>243</v>
      </c>
      <c r="K332" s="68"/>
      <c r="L332" s="68" t="s">
        <v>12994</v>
      </c>
      <c r="M332" s="68" t="s">
        <v>12995</v>
      </c>
      <c r="N332" s="75"/>
      <c r="O332" s="68"/>
      <c r="P332" s="68"/>
    </row>
    <row r="333" spans="1:16">
      <c r="A333" s="27" t="s">
        <v>2635</v>
      </c>
      <c r="C333" t="str">
        <f t="shared" si="5"/>
        <v>Yes</v>
      </c>
      <c r="D333" s="68" t="s">
        <v>2635</v>
      </c>
      <c r="E333" s="68" t="s">
        <v>1185</v>
      </c>
      <c r="F333" s="68" t="s">
        <v>479</v>
      </c>
      <c r="G333" s="68" t="s">
        <v>481</v>
      </c>
      <c r="H333" s="68" t="s">
        <v>13328</v>
      </c>
      <c r="I333" s="68" t="s">
        <v>242</v>
      </c>
      <c r="J333" s="68" t="s">
        <v>243</v>
      </c>
      <c r="K333" s="68" t="s">
        <v>13317</v>
      </c>
      <c r="L333" s="68" t="s">
        <v>12994</v>
      </c>
      <c r="M333" s="68" t="s">
        <v>12995</v>
      </c>
      <c r="N333" s="75"/>
      <c r="O333" s="68"/>
      <c r="P333" s="68"/>
    </row>
    <row r="334" spans="1:16" ht="48">
      <c r="A334" s="27" t="s">
        <v>2638</v>
      </c>
      <c r="C334" t="str">
        <f t="shared" si="5"/>
        <v>Yes</v>
      </c>
      <c r="D334" s="68" t="s">
        <v>2638</v>
      </c>
      <c r="E334" s="68" t="s">
        <v>2639</v>
      </c>
      <c r="F334" s="68" t="s">
        <v>479</v>
      </c>
      <c r="G334" s="68" t="s">
        <v>481</v>
      </c>
      <c r="H334" s="68" t="s">
        <v>13329</v>
      </c>
      <c r="I334" s="68" t="s">
        <v>187</v>
      </c>
      <c r="J334" s="68" t="s">
        <v>243</v>
      </c>
      <c r="K334" s="68"/>
      <c r="L334" s="68" t="s">
        <v>12994</v>
      </c>
      <c r="M334" s="68" t="s">
        <v>13004</v>
      </c>
      <c r="N334" s="75" t="s">
        <v>1613</v>
      </c>
      <c r="O334" s="75" t="s">
        <v>2636</v>
      </c>
      <c r="P334" s="75" t="s">
        <v>2637</v>
      </c>
    </row>
    <row r="335" spans="1:16" ht="48">
      <c r="A335" s="27" t="s">
        <v>2645</v>
      </c>
      <c r="C335" t="str">
        <f t="shared" si="5"/>
        <v>Yes</v>
      </c>
      <c r="D335" s="68" t="s">
        <v>2645</v>
      </c>
      <c r="E335" s="68" t="s">
        <v>2646</v>
      </c>
      <c r="F335" s="68" t="s">
        <v>479</v>
      </c>
      <c r="G335" s="68" t="s">
        <v>481</v>
      </c>
      <c r="H335" s="68" t="s">
        <v>13330</v>
      </c>
      <c r="I335" s="68" t="s">
        <v>187</v>
      </c>
      <c r="J335" s="68" t="s">
        <v>243</v>
      </c>
      <c r="K335" s="68"/>
      <c r="L335" s="68" t="s">
        <v>12994</v>
      </c>
      <c r="M335" s="68" t="s">
        <v>13004</v>
      </c>
      <c r="N335" s="75" t="s">
        <v>1613</v>
      </c>
      <c r="O335" s="75" t="s">
        <v>2636</v>
      </c>
      <c r="P335" s="75" t="s">
        <v>1628</v>
      </c>
    </row>
    <row r="336" spans="1:16" ht="48">
      <c r="A336" s="27" t="s">
        <v>2651</v>
      </c>
      <c r="C336" t="str">
        <f t="shared" si="5"/>
        <v>Yes</v>
      </c>
      <c r="D336" s="68" t="s">
        <v>2651</v>
      </c>
      <c r="E336" s="68" t="s">
        <v>2652</v>
      </c>
      <c r="F336" s="68" t="s">
        <v>479</v>
      </c>
      <c r="G336" s="68" t="s">
        <v>481</v>
      </c>
      <c r="H336" s="68" t="s">
        <v>13331</v>
      </c>
      <c r="I336" s="68" t="s">
        <v>187</v>
      </c>
      <c r="J336" s="68" t="s">
        <v>243</v>
      </c>
      <c r="K336" s="68"/>
      <c r="L336" s="68" t="s">
        <v>12994</v>
      </c>
      <c r="M336" s="68" t="s">
        <v>13004</v>
      </c>
      <c r="N336" s="75" t="s">
        <v>1613</v>
      </c>
      <c r="O336" s="75" t="s">
        <v>2636</v>
      </c>
      <c r="P336" s="75" t="s">
        <v>1614</v>
      </c>
    </row>
    <row r="337" spans="1:16" ht="48">
      <c r="A337" s="27" t="s">
        <v>2657</v>
      </c>
      <c r="C337" t="str">
        <f t="shared" si="5"/>
        <v>Yes</v>
      </c>
      <c r="D337" s="68" t="s">
        <v>2657</v>
      </c>
      <c r="E337" s="68" t="s">
        <v>2658</v>
      </c>
      <c r="F337" s="68" t="s">
        <v>479</v>
      </c>
      <c r="G337" s="68" t="s">
        <v>481</v>
      </c>
      <c r="H337" s="68" t="s">
        <v>13332</v>
      </c>
      <c r="I337" s="68" t="s">
        <v>187</v>
      </c>
      <c r="J337" s="68" t="s">
        <v>243</v>
      </c>
      <c r="K337" s="68"/>
      <c r="L337" s="68" t="s">
        <v>12994</v>
      </c>
      <c r="M337" s="68" t="s">
        <v>13004</v>
      </c>
      <c r="N337" s="75" t="s">
        <v>1613</v>
      </c>
      <c r="O337" s="75" t="s">
        <v>2636</v>
      </c>
      <c r="P337" s="75" t="s">
        <v>2656</v>
      </c>
    </row>
    <row r="338" spans="1:16" ht="48">
      <c r="A338" s="27" t="s">
        <v>2662</v>
      </c>
      <c r="C338" t="str">
        <f t="shared" si="5"/>
        <v>Yes</v>
      </c>
      <c r="D338" s="68" t="s">
        <v>2662</v>
      </c>
      <c r="E338" s="68" t="s">
        <v>2663</v>
      </c>
      <c r="F338" s="68" t="s">
        <v>479</v>
      </c>
      <c r="G338" s="68" t="s">
        <v>481</v>
      </c>
      <c r="H338" s="68" t="s">
        <v>13333</v>
      </c>
      <c r="I338" s="68" t="s">
        <v>187</v>
      </c>
      <c r="J338" s="68" t="s">
        <v>243</v>
      </c>
      <c r="K338" s="68"/>
      <c r="L338" s="68" t="s">
        <v>12994</v>
      </c>
      <c r="M338" s="68" t="s">
        <v>13004</v>
      </c>
      <c r="N338" s="75" t="s">
        <v>1613</v>
      </c>
      <c r="O338" s="75" t="s">
        <v>2636</v>
      </c>
      <c r="P338" s="75" t="s">
        <v>2661</v>
      </c>
    </row>
    <row r="339" spans="1:16">
      <c r="A339" s="27" t="s">
        <v>2667</v>
      </c>
      <c r="C339" t="str">
        <f t="shared" si="5"/>
        <v>Yes</v>
      </c>
      <c r="D339" s="68" t="s">
        <v>2667</v>
      </c>
      <c r="E339" s="68" t="s">
        <v>1185</v>
      </c>
      <c r="F339" s="68" t="s">
        <v>486</v>
      </c>
      <c r="G339" s="68" t="s">
        <v>488</v>
      </c>
      <c r="H339" s="68" t="s">
        <v>13334</v>
      </c>
      <c r="I339" s="68" t="s">
        <v>242</v>
      </c>
      <c r="J339" s="68" t="s">
        <v>243</v>
      </c>
      <c r="K339" s="68" t="s">
        <v>13317</v>
      </c>
      <c r="L339" s="68" t="s">
        <v>12994</v>
      </c>
      <c r="M339" s="68" t="s">
        <v>12995</v>
      </c>
      <c r="N339" s="75"/>
      <c r="O339" s="68"/>
      <c r="P339" s="68"/>
    </row>
    <row r="340" spans="1:16">
      <c r="A340" s="27" t="s">
        <v>2669</v>
      </c>
      <c r="C340" t="str">
        <f t="shared" si="5"/>
        <v>Yes</v>
      </c>
      <c r="D340" s="68" t="s">
        <v>2669</v>
      </c>
      <c r="E340" s="68" t="s">
        <v>1194</v>
      </c>
      <c r="F340" s="68" t="s">
        <v>486</v>
      </c>
      <c r="G340" s="68" t="s">
        <v>488</v>
      </c>
      <c r="H340" s="68" t="s">
        <v>13335</v>
      </c>
      <c r="I340" s="68" t="s">
        <v>242</v>
      </c>
      <c r="J340" s="68" t="s">
        <v>243</v>
      </c>
      <c r="K340" s="68" t="s">
        <v>13317</v>
      </c>
      <c r="L340" s="68" t="s">
        <v>12994</v>
      </c>
      <c r="M340" s="68" t="s">
        <v>12995</v>
      </c>
      <c r="N340" s="75"/>
      <c r="O340" s="68"/>
      <c r="P340" s="68"/>
    </row>
    <row r="341" spans="1:16">
      <c r="A341" s="27" t="s">
        <v>2671</v>
      </c>
      <c r="C341" t="str">
        <f t="shared" si="5"/>
        <v>Yes</v>
      </c>
      <c r="D341" s="68" t="s">
        <v>2671</v>
      </c>
      <c r="E341" s="68" t="s">
        <v>1210</v>
      </c>
      <c r="F341" s="68" t="s">
        <v>486</v>
      </c>
      <c r="G341" s="68" t="s">
        <v>488</v>
      </c>
      <c r="H341" s="68" t="s">
        <v>13336</v>
      </c>
      <c r="I341" s="68" t="s">
        <v>242</v>
      </c>
      <c r="J341" s="68" t="s">
        <v>243</v>
      </c>
      <c r="K341" s="68" t="s">
        <v>13317</v>
      </c>
      <c r="L341" s="68" t="s">
        <v>12994</v>
      </c>
      <c r="M341" s="68" t="s">
        <v>12995</v>
      </c>
      <c r="N341" s="75"/>
      <c r="O341" s="68"/>
      <c r="P341" s="68"/>
    </row>
    <row r="342" spans="1:16">
      <c r="A342" s="27" t="s">
        <v>2672</v>
      </c>
      <c r="C342" t="str">
        <f t="shared" si="5"/>
        <v>Yes</v>
      </c>
      <c r="D342" s="68" t="s">
        <v>2672</v>
      </c>
      <c r="E342" s="68" t="s">
        <v>1216</v>
      </c>
      <c r="F342" s="68" t="s">
        <v>486</v>
      </c>
      <c r="G342" s="68" t="s">
        <v>488</v>
      </c>
      <c r="H342" s="68" t="s">
        <v>13337</v>
      </c>
      <c r="I342" s="68" t="s">
        <v>242</v>
      </c>
      <c r="J342" s="68" t="s">
        <v>243</v>
      </c>
      <c r="K342" s="68" t="s">
        <v>13317</v>
      </c>
      <c r="L342" s="68" t="s">
        <v>12994</v>
      </c>
      <c r="M342" s="68" t="s">
        <v>12995</v>
      </c>
      <c r="N342" s="75"/>
      <c r="O342" s="68"/>
      <c r="P342" s="68"/>
    </row>
    <row r="343" spans="1:16" ht="32.1">
      <c r="A343" s="27" t="s">
        <v>2675</v>
      </c>
      <c r="C343" t="str">
        <f t="shared" si="5"/>
        <v>Yes</v>
      </c>
      <c r="D343" s="68" t="s">
        <v>2675</v>
      </c>
      <c r="E343" s="68" t="s">
        <v>2676</v>
      </c>
      <c r="F343" s="68" t="s">
        <v>486</v>
      </c>
      <c r="G343" s="68" t="s">
        <v>488</v>
      </c>
      <c r="H343" s="68" t="s">
        <v>13338</v>
      </c>
      <c r="I343" s="68" t="s">
        <v>242</v>
      </c>
      <c r="J343" s="68" t="s">
        <v>243</v>
      </c>
      <c r="K343" s="68"/>
      <c r="L343" s="68" t="s">
        <v>12994</v>
      </c>
      <c r="M343" s="68" t="s">
        <v>13004</v>
      </c>
      <c r="N343" s="75" t="s">
        <v>1613</v>
      </c>
      <c r="O343" s="75" t="s">
        <v>2673</v>
      </c>
      <c r="P343" s="75" t="s">
        <v>2674</v>
      </c>
    </row>
    <row r="344" spans="1:16" ht="32.1">
      <c r="A344" s="27" t="s">
        <v>2682</v>
      </c>
      <c r="C344" t="str">
        <f t="shared" si="5"/>
        <v>Yes</v>
      </c>
      <c r="D344" s="68" t="s">
        <v>2682</v>
      </c>
      <c r="E344" s="68" t="s">
        <v>2683</v>
      </c>
      <c r="F344" s="68" t="s">
        <v>486</v>
      </c>
      <c r="G344" s="68" t="s">
        <v>488</v>
      </c>
      <c r="H344" s="68" t="s">
        <v>13339</v>
      </c>
      <c r="I344" s="68" t="s">
        <v>242</v>
      </c>
      <c r="J344" s="68" t="s">
        <v>243</v>
      </c>
      <c r="K344" s="68"/>
      <c r="L344" s="68" t="s">
        <v>12994</v>
      </c>
      <c r="M344" s="68" t="s">
        <v>13004</v>
      </c>
      <c r="N344" s="75" t="s">
        <v>1613</v>
      </c>
      <c r="O344" s="75" t="s">
        <v>2673</v>
      </c>
      <c r="P344" s="75" t="s">
        <v>1172</v>
      </c>
    </row>
    <row r="345" spans="1:16" ht="32.1">
      <c r="A345" s="27" t="s">
        <v>2690</v>
      </c>
      <c r="C345" t="str">
        <f t="shared" si="5"/>
        <v>Yes</v>
      </c>
      <c r="D345" s="68" t="s">
        <v>2690</v>
      </c>
      <c r="E345" s="68" t="s">
        <v>1315</v>
      </c>
      <c r="F345" s="68" t="s">
        <v>486</v>
      </c>
      <c r="G345" s="68" t="s">
        <v>488</v>
      </c>
      <c r="H345" s="68" t="s">
        <v>13340</v>
      </c>
      <c r="I345" s="68" t="s">
        <v>187</v>
      </c>
      <c r="J345" s="68" t="s">
        <v>243</v>
      </c>
      <c r="K345" s="68"/>
      <c r="L345" s="68" t="s">
        <v>12994</v>
      </c>
      <c r="M345" s="68" t="s">
        <v>13004</v>
      </c>
      <c r="N345" s="75" t="s">
        <v>1613</v>
      </c>
      <c r="O345" s="75" t="s">
        <v>2673</v>
      </c>
      <c r="P345" s="75" t="s">
        <v>1687</v>
      </c>
    </row>
    <row r="346" spans="1:16" ht="32.1">
      <c r="A346" s="27" t="s">
        <v>2695</v>
      </c>
      <c r="C346" t="str">
        <f t="shared" si="5"/>
        <v>Yes</v>
      </c>
      <c r="D346" s="68" t="s">
        <v>2695</v>
      </c>
      <c r="E346" s="68" t="s">
        <v>2696</v>
      </c>
      <c r="F346" s="68" t="s">
        <v>486</v>
      </c>
      <c r="G346" s="68" t="s">
        <v>488</v>
      </c>
      <c r="H346" s="68" t="s">
        <v>13341</v>
      </c>
      <c r="I346" s="68" t="s">
        <v>187</v>
      </c>
      <c r="J346" s="68" t="s">
        <v>243</v>
      </c>
      <c r="K346" s="68"/>
      <c r="L346" s="68" t="s">
        <v>12994</v>
      </c>
      <c r="M346" s="68" t="s">
        <v>13004</v>
      </c>
      <c r="N346" s="75" t="s">
        <v>1613</v>
      </c>
      <c r="O346" s="75" t="s">
        <v>2673</v>
      </c>
      <c r="P346" s="75" t="s">
        <v>2694</v>
      </c>
    </row>
    <row r="347" spans="1:16">
      <c r="A347" s="27" t="s">
        <v>2701</v>
      </c>
      <c r="C347" t="str">
        <f t="shared" si="5"/>
        <v>Yes</v>
      </c>
      <c r="D347" s="68" t="s">
        <v>2701</v>
      </c>
      <c r="E347" s="68" t="s">
        <v>1300</v>
      </c>
      <c r="F347" s="68" t="s">
        <v>486</v>
      </c>
      <c r="G347" s="68" t="s">
        <v>488</v>
      </c>
      <c r="H347" s="68" t="s">
        <v>13342</v>
      </c>
      <c r="I347" s="68" t="s">
        <v>242</v>
      </c>
      <c r="J347" s="68" t="s">
        <v>243</v>
      </c>
      <c r="K347" s="68" t="s">
        <v>13317</v>
      </c>
      <c r="L347" s="68" t="s">
        <v>12994</v>
      </c>
      <c r="M347" s="68" t="s">
        <v>12995</v>
      </c>
      <c r="N347" s="68"/>
      <c r="O347" s="68"/>
      <c r="P347" s="68"/>
    </row>
    <row r="348" spans="1:16">
      <c r="A348" s="27" t="s">
        <v>2703</v>
      </c>
      <c r="C348" t="str">
        <f t="shared" si="5"/>
        <v>Yes</v>
      </c>
      <c r="D348" s="68" t="s">
        <v>2703</v>
      </c>
      <c r="E348" s="68" t="s">
        <v>2704</v>
      </c>
      <c r="F348" s="68" t="s">
        <v>493</v>
      </c>
      <c r="G348" s="68" t="s">
        <v>495</v>
      </c>
      <c r="H348" s="68" t="s">
        <v>13343</v>
      </c>
      <c r="I348" s="68" t="s">
        <v>187</v>
      </c>
      <c r="J348" s="68" t="s">
        <v>243</v>
      </c>
      <c r="K348" s="68"/>
      <c r="L348" s="68" t="s">
        <v>12994</v>
      </c>
      <c r="M348" s="68" t="s">
        <v>12995</v>
      </c>
      <c r="N348" s="75"/>
      <c r="O348" s="75"/>
      <c r="P348" s="75"/>
    </row>
    <row r="349" spans="1:16">
      <c r="A349" s="27" t="s">
        <v>2711</v>
      </c>
      <c r="C349" t="str">
        <f t="shared" si="5"/>
        <v>Yes</v>
      </c>
      <c r="D349" s="68" t="s">
        <v>2711</v>
      </c>
      <c r="E349" s="68" t="s">
        <v>2712</v>
      </c>
      <c r="F349" s="68" t="s">
        <v>493</v>
      </c>
      <c r="G349" s="68" t="s">
        <v>495</v>
      </c>
      <c r="H349" s="68" t="s">
        <v>13344</v>
      </c>
      <c r="I349" s="68" t="s">
        <v>242</v>
      </c>
      <c r="J349" s="68" t="s">
        <v>243</v>
      </c>
      <c r="K349" s="68" t="s">
        <v>13317</v>
      </c>
      <c r="L349" s="68" t="s">
        <v>12994</v>
      </c>
      <c r="M349" s="68" t="s">
        <v>12995</v>
      </c>
      <c r="N349" s="68"/>
      <c r="O349" s="68"/>
      <c r="P349" s="68"/>
    </row>
    <row r="350" spans="1:16">
      <c r="A350" s="27" t="s">
        <v>2719</v>
      </c>
      <c r="C350" t="str">
        <f t="shared" si="5"/>
        <v>Yes</v>
      </c>
      <c r="D350" s="68" t="s">
        <v>2719</v>
      </c>
      <c r="E350" s="68" t="s">
        <v>2720</v>
      </c>
      <c r="F350" s="68" t="s">
        <v>493</v>
      </c>
      <c r="G350" s="68" t="s">
        <v>495</v>
      </c>
      <c r="H350" s="68" t="s">
        <v>13345</v>
      </c>
      <c r="I350" s="68" t="s">
        <v>242</v>
      </c>
      <c r="J350" s="68" t="s">
        <v>243</v>
      </c>
      <c r="K350" s="68" t="s">
        <v>13317</v>
      </c>
      <c r="L350" s="68" t="s">
        <v>12994</v>
      </c>
      <c r="M350" s="68" t="s">
        <v>12995</v>
      </c>
      <c r="N350" s="68"/>
      <c r="O350" s="68"/>
      <c r="P350" s="68"/>
    </row>
    <row r="351" spans="1:16">
      <c r="A351" s="27" t="s">
        <v>2726</v>
      </c>
      <c r="C351" t="str">
        <f t="shared" si="5"/>
        <v>Yes</v>
      </c>
      <c r="D351" s="68" t="s">
        <v>2726</v>
      </c>
      <c r="E351" s="68" t="s">
        <v>2727</v>
      </c>
      <c r="F351" s="68" t="s">
        <v>493</v>
      </c>
      <c r="G351" s="68" t="s">
        <v>495</v>
      </c>
      <c r="H351" s="68" t="s">
        <v>13346</v>
      </c>
      <c r="I351" s="68" t="s">
        <v>242</v>
      </c>
      <c r="J351" s="68" t="s">
        <v>243</v>
      </c>
      <c r="K351" s="68" t="s">
        <v>13317</v>
      </c>
      <c r="L351" s="68" t="s">
        <v>12994</v>
      </c>
      <c r="M351" s="68" t="s">
        <v>12995</v>
      </c>
      <c r="N351" s="68"/>
      <c r="O351" s="68"/>
      <c r="P351" s="68"/>
    </row>
    <row r="352" spans="1:16">
      <c r="A352" s="27" t="s">
        <v>2733</v>
      </c>
      <c r="C352" t="str">
        <f t="shared" si="5"/>
        <v>Yes</v>
      </c>
      <c r="D352" s="68" t="s">
        <v>2733</v>
      </c>
      <c r="E352" s="68" t="s">
        <v>2734</v>
      </c>
      <c r="F352" s="68" t="s">
        <v>493</v>
      </c>
      <c r="G352" s="68" t="s">
        <v>495</v>
      </c>
      <c r="H352" s="68" t="s">
        <v>13347</v>
      </c>
      <c r="I352" s="68" t="s">
        <v>242</v>
      </c>
      <c r="J352" s="68" t="s">
        <v>243</v>
      </c>
      <c r="K352" s="68"/>
      <c r="L352" s="68" t="s">
        <v>12994</v>
      </c>
      <c r="M352" s="68" t="s">
        <v>12995</v>
      </c>
      <c r="N352" s="75"/>
      <c r="O352" s="75"/>
      <c r="P352" s="75"/>
    </row>
    <row r="353" spans="1:16">
      <c r="A353" s="27" t="s">
        <v>2740</v>
      </c>
      <c r="C353" t="str">
        <f t="shared" si="5"/>
        <v>Yes</v>
      </c>
      <c r="D353" s="68" t="s">
        <v>2740</v>
      </c>
      <c r="E353" s="68" t="s">
        <v>2741</v>
      </c>
      <c r="F353" s="68" t="s">
        <v>493</v>
      </c>
      <c r="G353" s="68" t="s">
        <v>495</v>
      </c>
      <c r="H353" s="68" t="s">
        <v>13348</v>
      </c>
      <c r="I353" s="68" t="s">
        <v>242</v>
      </c>
      <c r="J353" s="68" t="s">
        <v>243</v>
      </c>
      <c r="K353" s="68" t="s">
        <v>13317</v>
      </c>
      <c r="L353" s="68" t="s">
        <v>12994</v>
      </c>
      <c r="M353" s="68" t="s">
        <v>12995</v>
      </c>
      <c r="N353" s="68"/>
      <c r="O353" s="68"/>
      <c r="P353" s="68"/>
    </row>
    <row r="354" spans="1:16">
      <c r="A354" s="27" t="s">
        <v>2747</v>
      </c>
      <c r="C354" t="str">
        <f t="shared" si="5"/>
        <v>Yes</v>
      </c>
      <c r="D354" s="68" t="s">
        <v>2747</v>
      </c>
      <c r="E354" s="68" t="s">
        <v>2748</v>
      </c>
      <c r="F354" s="68" t="s">
        <v>500</v>
      </c>
      <c r="G354" s="68" t="s">
        <v>502</v>
      </c>
      <c r="H354" s="68" t="s">
        <v>13349</v>
      </c>
      <c r="I354" s="68" t="s">
        <v>242</v>
      </c>
      <c r="J354" s="68" t="s">
        <v>191</v>
      </c>
      <c r="K354" s="68"/>
      <c r="L354" s="68" t="s">
        <v>13350</v>
      </c>
      <c r="M354" s="68" t="s">
        <v>12995</v>
      </c>
      <c r="N354" s="68"/>
      <c r="O354" s="68"/>
      <c r="P354" s="68"/>
    </row>
    <row r="355" spans="1:16">
      <c r="A355" s="27" t="s">
        <v>2753</v>
      </c>
      <c r="C355" t="str">
        <f t="shared" si="5"/>
        <v>Yes</v>
      </c>
      <c r="D355" s="68" t="s">
        <v>2753</v>
      </c>
      <c r="E355" s="68" t="s">
        <v>2754</v>
      </c>
      <c r="F355" s="68" t="s">
        <v>500</v>
      </c>
      <c r="G355" s="68" t="s">
        <v>502</v>
      </c>
      <c r="H355" s="68" t="s">
        <v>13351</v>
      </c>
      <c r="I355" s="68" t="s">
        <v>242</v>
      </c>
      <c r="J355" s="68" t="s">
        <v>191</v>
      </c>
      <c r="K355" s="68"/>
      <c r="L355" s="68" t="s">
        <v>13350</v>
      </c>
      <c r="M355" s="68" t="s">
        <v>12995</v>
      </c>
      <c r="N355" s="68"/>
      <c r="O355" s="68"/>
      <c r="P355" s="68"/>
    </row>
    <row r="356" spans="1:16">
      <c r="A356" s="27" t="s">
        <v>2759</v>
      </c>
      <c r="C356" t="str">
        <f t="shared" si="5"/>
        <v>Yes</v>
      </c>
      <c r="D356" s="68" t="s">
        <v>2759</v>
      </c>
      <c r="E356" s="68" t="s">
        <v>2760</v>
      </c>
      <c r="F356" s="68" t="s">
        <v>500</v>
      </c>
      <c r="G356" s="68" t="s">
        <v>502</v>
      </c>
      <c r="H356" s="68" t="s">
        <v>13352</v>
      </c>
      <c r="I356" s="68" t="s">
        <v>242</v>
      </c>
      <c r="J356" s="68" t="s">
        <v>191</v>
      </c>
      <c r="K356" s="68"/>
      <c r="L356" s="68" t="s">
        <v>13350</v>
      </c>
      <c r="M356" s="68" t="s">
        <v>12995</v>
      </c>
      <c r="N356" s="68"/>
      <c r="O356" s="68"/>
      <c r="P356" s="68"/>
    </row>
    <row r="357" spans="1:16">
      <c r="A357" s="27" t="s">
        <v>2764</v>
      </c>
      <c r="C357" t="str">
        <f t="shared" si="5"/>
        <v>Yes</v>
      </c>
      <c r="D357" s="68" t="s">
        <v>2764</v>
      </c>
      <c r="E357" s="68" t="s">
        <v>2765</v>
      </c>
      <c r="F357" s="68" t="s">
        <v>500</v>
      </c>
      <c r="G357" s="68" t="s">
        <v>502</v>
      </c>
      <c r="H357" s="68" t="s">
        <v>13353</v>
      </c>
      <c r="I357" s="68" t="s">
        <v>242</v>
      </c>
      <c r="J357" s="68" t="s">
        <v>191</v>
      </c>
      <c r="K357" s="68"/>
      <c r="L357" s="68" t="s">
        <v>13350</v>
      </c>
      <c r="M357" s="68" t="s">
        <v>12995</v>
      </c>
      <c r="N357" s="68"/>
      <c r="O357" s="68"/>
      <c r="P357" s="68"/>
    </row>
    <row r="358" spans="1:16">
      <c r="A358" s="27" t="s">
        <v>2769</v>
      </c>
      <c r="C358" t="str">
        <f t="shared" si="5"/>
        <v>Yes</v>
      </c>
      <c r="D358" s="68" t="s">
        <v>2769</v>
      </c>
      <c r="E358" s="68" t="s">
        <v>2770</v>
      </c>
      <c r="F358" s="68" t="s">
        <v>500</v>
      </c>
      <c r="G358" s="68" t="s">
        <v>502</v>
      </c>
      <c r="H358" s="68" t="s">
        <v>13354</v>
      </c>
      <c r="I358" s="68" t="s">
        <v>242</v>
      </c>
      <c r="J358" s="68" t="s">
        <v>191</v>
      </c>
      <c r="K358" s="68"/>
      <c r="L358" s="68" t="s">
        <v>13350</v>
      </c>
      <c r="M358" s="68" t="s">
        <v>12995</v>
      </c>
      <c r="N358" s="68"/>
      <c r="O358" s="68"/>
      <c r="P358" s="68"/>
    </row>
    <row r="359" spans="1:16">
      <c r="A359" s="27" t="s">
        <v>2778</v>
      </c>
      <c r="C359" t="str">
        <f t="shared" si="5"/>
        <v>Yes</v>
      </c>
      <c r="D359" s="68" t="s">
        <v>2778</v>
      </c>
      <c r="E359" s="68" t="s">
        <v>2779</v>
      </c>
      <c r="F359" s="68" t="s">
        <v>500</v>
      </c>
      <c r="G359" s="68" t="s">
        <v>502</v>
      </c>
      <c r="H359" s="68" t="s">
        <v>13355</v>
      </c>
      <c r="I359" s="68" t="s">
        <v>187</v>
      </c>
      <c r="J359" s="68" t="s">
        <v>191</v>
      </c>
      <c r="K359" s="68"/>
      <c r="L359" s="68" t="s">
        <v>13350</v>
      </c>
      <c r="M359" s="68" t="s">
        <v>13004</v>
      </c>
      <c r="N359" s="68" t="s">
        <v>2775</v>
      </c>
      <c r="O359" s="68" t="s">
        <v>2776</v>
      </c>
      <c r="P359" s="68" t="s">
        <v>2777</v>
      </c>
    </row>
    <row r="360" spans="1:16">
      <c r="A360" s="27" t="s">
        <v>2785</v>
      </c>
      <c r="C360" t="str">
        <f t="shared" si="5"/>
        <v>Yes</v>
      </c>
      <c r="D360" s="68" t="s">
        <v>2785</v>
      </c>
      <c r="E360" s="68" t="s">
        <v>2786</v>
      </c>
      <c r="F360" s="68" t="s">
        <v>500</v>
      </c>
      <c r="G360" s="68" t="s">
        <v>502</v>
      </c>
      <c r="H360" s="68" t="s">
        <v>13356</v>
      </c>
      <c r="I360" s="68" t="s">
        <v>187</v>
      </c>
      <c r="J360" s="68" t="s">
        <v>191</v>
      </c>
      <c r="K360" s="68"/>
      <c r="L360" s="68" t="s">
        <v>13350</v>
      </c>
      <c r="M360" s="68" t="s">
        <v>13004</v>
      </c>
      <c r="N360" s="68" t="s">
        <v>2775</v>
      </c>
      <c r="O360" s="68" t="s">
        <v>2776</v>
      </c>
      <c r="P360" s="68" t="s">
        <v>2784</v>
      </c>
    </row>
    <row r="361" spans="1:16">
      <c r="A361" s="27" t="s">
        <v>2793</v>
      </c>
      <c r="C361" t="str">
        <f t="shared" si="5"/>
        <v>Yes</v>
      </c>
      <c r="D361" s="68" t="s">
        <v>2793</v>
      </c>
      <c r="E361" s="68" t="s">
        <v>2794</v>
      </c>
      <c r="F361" s="68" t="s">
        <v>500</v>
      </c>
      <c r="G361" s="68" t="s">
        <v>502</v>
      </c>
      <c r="H361" s="68" t="s">
        <v>13357</v>
      </c>
      <c r="I361" s="68" t="s">
        <v>187</v>
      </c>
      <c r="J361" s="68" t="s">
        <v>191</v>
      </c>
      <c r="K361" s="68"/>
      <c r="L361" s="68" t="s">
        <v>13350</v>
      </c>
      <c r="M361" s="68" t="s">
        <v>13004</v>
      </c>
      <c r="N361" s="68" t="s">
        <v>2775</v>
      </c>
      <c r="O361" s="68" t="s">
        <v>2776</v>
      </c>
      <c r="P361" s="68" t="s">
        <v>2792</v>
      </c>
    </row>
    <row r="362" spans="1:16">
      <c r="A362" s="27" t="s">
        <v>2800</v>
      </c>
      <c r="C362" t="str">
        <f t="shared" si="5"/>
        <v>Yes</v>
      </c>
      <c r="D362" s="68" t="s">
        <v>2800</v>
      </c>
      <c r="E362" s="68" t="s">
        <v>2801</v>
      </c>
      <c r="F362" s="68" t="s">
        <v>500</v>
      </c>
      <c r="G362" s="68" t="s">
        <v>502</v>
      </c>
      <c r="H362" s="68" t="s">
        <v>13358</v>
      </c>
      <c r="I362" s="68" t="s">
        <v>187</v>
      </c>
      <c r="J362" s="68" t="s">
        <v>191</v>
      </c>
      <c r="K362" s="68"/>
      <c r="L362" s="68" t="s">
        <v>13350</v>
      </c>
      <c r="M362" s="68" t="s">
        <v>13004</v>
      </c>
      <c r="N362" s="68" t="s">
        <v>2775</v>
      </c>
      <c r="O362" s="68" t="s">
        <v>2776</v>
      </c>
      <c r="P362" s="68" t="s">
        <v>2799</v>
      </c>
    </row>
    <row r="363" spans="1:16">
      <c r="A363" s="27" t="s">
        <v>2807</v>
      </c>
      <c r="C363" t="str">
        <f t="shared" si="5"/>
        <v>Yes</v>
      </c>
      <c r="D363" s="68" t="s">
        <v>2807</v>
      </c>
      <c r="E363" s="68" t="s">
        <v>2808</v>
      </c>
      <c r="F363" s="68" t="s">
        <v>500</v>
      </c>
      <c r="G363" s="68" t="s">
        <v>502</v>
      </c>
      <c r="H363" s="68" t="s">
        <v>13359</v>
      </c>
      <c r="I363" s="68" t="s">
        <v>187</v>
      </c>
      <c r="J363" s="68" t="s">
        <v>191</v>
      </c>
      <c r="K363" s="68"/>
      <c r="L363" s="68" t="s">
        <v>13350</v>
      </c>
      <c r="M363" s="68" t="s">
        <v>13004</v>
      </c>
      <c r="N363" s="68" t="s">
        <v>2775</v>
      </c>
      <c r="O363" s="68" t="s">
        <v>2776</v>
      </c>
      <c r="P363" s="68" t="s">
        <v>2806</v>
      </c>
    </row>
    <row r="364" spans="1:16">
      <c r="A364" s="27" t="s">
        <v>2814</v>
      </c>
      <c r="C364" t="str">
        <f t="shared" si="5"/>
        <v>Yes</v>
      </c>
      <c r="D364" s="68" t="s">
        <v>2814</v>
      </c>
      <c r="E364" s="68" t="s">
        <v>2815</v>
      </c>
      <c r="F364" s="68" t="s">
        <v>500</v>
      </c>
      <c r="G364" s="68" t="s">
        <v>502</v>
      </c>
      <c r="H364" s="68" t="s">
        <v>13360</v>
      </c>
      <c r="I364" s="68" t="s">
        <v>187</v>
      </c>
      <c r="J364" s="68" t="s">
        <v>191</v>
      </c>
      <c r="K364" s="68"/>
      <c r="L364" s="68" t="s">
        <v>13350</v>
      </c>
      <c r="M364" s="68" t="s">
        <v>13004</v>
      </c>
      <c r="N364" s="68" t="s">
        <v>2775</v>
      </c>
      <c r="O364" s="68" t="s">
        <v>2776</v>
      </c>
      <c r="P364" s="68" t="s">
        <v>2813</v>
      </c>
    </row>
    <row r="365" spans="1:16">
      <c r="A365" s="27" t="s">
        <v>2821</v>
      </c>
      <c r="C365" t="str">
        <f t="shared" si="5"/>
        <v>Yes</v>
      </c>
      <c r="D365" s="68" t="s">
        <v>2821</v>
      </c>
      <c r="E365" s="68" t="s">
        <v>2822</v>
      </c>
      <c r="F365" s="68" t="s">
        <v>500</v>
      </c>
      <c r="G365" s="68" t="s">
        <v>502</v>
      </c>
      <c r="H365" s="68" t="s">
        <v>13361</v>
      </c>
      <c r="I365" s="68" t="s">
        <v>187</v>
      </c>
      <c r="J365" s="68" t="s">
        <v>191</v>
      </c>
      <c r="K365" s="68"/>
      <c r="L365" s="68" t="s">
        <v>13350</v>
      </c>
      <c r="M365" s="68" t="s">
        <v>13004</v>
      </c>
      <c r="N365" s="68" t="s">
        <v>2775</v>
      </c>
      <c r="O365" s="68" t="s">
        <v>2776</v>
      </c>
      <c r="P365" s="68" t="s">
        <v>2820</v>
      </c>
    </row>
    <row r="366" spans="1:16">
      <c r="A366" s="27" t="s">
        <v>2827</v>
      </c>
      <c r="C366" t="str">
        <f t="shared" si="5"/>
        <v>Yes</v>
      </c>
      <c r="D366" s="68" t="s">
        <v>2827</v>
      </c>
      <c r="E366" s="68" t="s">
        <v>2828</v>
      </c>
      <c r="F366" s="68" t="s">
        <v>500</v>
      </c>
      <c r="G366" s="68" t="s">
        <v>502</v>
      </c>
      <c r="H366" s="68" t="s">
        <v>13362</v>
      </c>
      <c r="I366" s="68" t="s">
        <v>242</v>
      </c>
      <c r="J366" s="68" t="s">
        <v>191</v>
      </c>
      <c r="K366" s="68"/>
      <c r="L366" s="68" t="s">
        <v>13350</v>
      </c>
      <c r="M366" s="68" t="s">
        <v>12995</v>
      </c>
      <c r="N366" s="68"/>
      <c r="O366" s="68"/>
      <c r="P366" s="68"/>
    </row>
    <row r="367" spans="1:16">
      <c r="A367" s="27" t="s">
        <v>2833</v>
      </c>
      <c r="C367" t="str">
        <f t="shared" si="5"/>
        <v>Yes</v>
      </c>
      <c r="D367" s="68" t="s">
        <v>2833</v>
      </c>
      <c r="E367" s="68" t="s">
        <v>2834</v>
      </c>
      <c r="F367" s="68" t="s">
        <v>500</v>
      </c>
      <c r="G367" s="68" t="s">
        <v>502</v>
      </c>
      <c r="H367" s="68" t="s">
        <v>13363</v>
      </c>
      <c r="I367" s="68" t="s">
        <v>242</v>
      </c>
      <c r="J367" s="68" t="s">
        <v>191</v>
      </c>
      <c r="K367" s="68"/>
      <c r="L367" s="68" t="s">
        <v>13350</v>
      </c>
      <c r="M367" s="68" t="s">
        <v>12995</v>
      </c>
      <c r="N367" s="68"/>
      <c r="O367" s="68"/>
      <c r="P367" s="68"/>
    </row>
    <row r="368" spans="1:16">
      <c r="A368" s="27" t="s">
        <v>2838</v>
      </c>
      <c r="C368" t="str">
        <f t="shared" si="5"/>
        <v>Yes</v>
      </c>
      <c r="D368" s="68" t="s">
        <v>2838</v>
      </c>
      <c r="E368" s="68" t="s">
        <v>2748</v>
      </c>
      <c r="F368" s="68" t="s">
        <v>507</v>
      </c>
      <c r="G368" s="68" t="s">
        <v>509</v>
      </c>
      <c r="H368" s="68" t="s">
        <v>13364</v>
      </c>
      <c r="I368" s="68" t="s">
        <v>242</v>
      </c>
      <c r="J368" s="68" t="s">
        <v>191</v>
      </c>
      <c r="K368" s="68"/>
      <c r="L368" s="68" t="s">
        <v>13350</v>
      </c>
      <c r="M368" s="68" t="s">
        <v>12995</v>
      </c>
      <c r="N368" s="68"/>
      <c r="O368" s="68"/>
      <c r="P368" s="68"/>
    </row>
    <row r="369" spans="1:16">
      <c r="A369" s="27" t="s">
        <v>2840</v>
      </c>
      <c r="C369" t="str">
        <f t="shared" si="5"/>
        <v>Yes</v>
      </c>
      <c r="D369" s="68" t="s">
        <v>2840</v>
      </c>
      <c r="E369" s="68" t="s">
        <v>2754</v>
      </c>
      <c r="F369" s="68" t="s">
        <v>507</v>
      </c>
      <c r="G369" s="68" t="s">
        <v>509</v>
      </c>
      <c r="H369" s="68" t="s">
        <v>13365</v>
      </c>
      <c r="I369" s="68" t="s">
        <v>242</v>
      </c>
      <c r="J369" s="68" t="s">
        <v>191</v>
      </c>
      <c r="K369" s="68"/>
      <c r="L369" s="68" t="s">
        <v>13350</v>
      </c>
      <c r="M369" s="68" t="s">
        <v>12995</v>
      </c>
      <c r="N369" s="68"/>
      <c r="O369" s="68"/>
      <c r="P369" s="68"/>
    </row>
    <row r="370" spans="1:16">
      <c r="A370" s="27" t="s">
        <v>2842</v>
      </c>
      <c r="C370" t="str">
        <f t="shared" si="5"/>
        <v>Yes</v>
      </c>
      <c r="D370" s="68" t="s">
        <v>2842</v>
      </c>
      <c r="E370" s="68" t="s">
        <v>2760</v>
      </c>
      <c r="F370" s="68" t="s">
        <v>507</v>
      </c>
      <c r="G370" s="68" t="s">
        <v>509</v>
      </c>
      <c r="H370" s="68" t="s">
        <v>13366</v>
      </c>
      <c r="I370" s="68" t="s">
        <v>242</v>
      </c>
      <c r="J370" s="68" t="s">
        <v>191</v>
      </c>
      <c r="K370" s="68"/>
      <c r="L370" s="68" t="s">
        <v>13350</v>
      </c>
      <c r="M370" s="68" t="s">
        <v>12995</v>
      </c>
      <c r="N370" s="68"/>
      <c r="O370" s="68"/>
      <c r="P370" s="68"/>
    </row>
    <row r="371" spans="1:16">
      <c r="A371" s="27" t="s">
        <v>2843</v>
      </c>
      <c r="C371" t="str">
        <f t="shared" si="5"/>
        <v>Yes</v>
      </c>
      <c r="D371" s="68" t="s">
        <v>2843</v>
      </c>
      <c r="E371" s="68" t="s">
        <v>2765</v>
      </c>
      <c r="F371" s="68" t="s">
        <v>507</v>
      </c>
      <c r="G371" s="68" t="s">
        <v>509</v>
      </c>
      <c r="H371" s="68" t="s">
        <v>13367</v>
      </c>
      <c r="I371" s="68" t="s">
        <v>242</v>
      </c>
      <c r="J371" s="68" t="s">
        <v>191</v>
      </c>
      <c r="K371" s="68"/>
      <c r="L371" s="68" t="s">
        <v>13350</v>
      </c>
      <c r="M371" s="68" t="s">
        <v>12995</v>
      </c>
      <c r="N371" s="68"/>
      <c r="O371" s="68"/>
      <c r="P371" s="68"/>
    </row>
    <row r="372" spans="1:16">
      <c r="A372" s="27" t="s">
        <v>2844</v>
      </c>
      <c r="C372" t="str">
        <f t="shared" si="5"/>
        <v>Yes</v>
      </c>
      <c r="D372" s="68" t="s">
        <v>2844</v>
      </c>
      <c r="E372" s="68" t="s">
        <v>2770</v>
      </c>
      <c r="F372" s="68" t="s">
        <v>507</v>
      </c>
      <c r="G372" s="68" t="s">
        <v>509</v>
      </c>
      <c r="H372" s="68" t="s">
        <v>13368</v>
      </c>
      <c r="I372" s="68" t="s">
        <v>242</v>
      </c>
      <c r="J372" s="68" t="s">
        <v>191</v>
      </c>
      <c r="K372" s="68"/>
      <c r="L372" s="68" t="s">
        <v>13350</v>
      </c>
      <c r="M372" s="68" t="s">
        <v>12995</v>
      </c>
      <c r="N372" s="68"/>
      <c r="O372" s="68"/>
      <c r="P372" s="68"/>
    </row>
    <row r="373" spans="1:16">
      <c r="A373" s="27" t="s">
        <v>2848</v>
      </c>
      <c r="C373" t="str">
        <f t="shared" si="5"/>
        <v>Yes</v>
      </c>
      <c r="D373" s="68" t="s">
        <v>2848</v>
      </c>
      <c r="E373" s="68" t="s">
        <v>2849</v>
      </c>
      <c r="F373" s="68" t="s">
        <v>507</v>
      </c>
      <c r="G373" s="68" t="s">
        <v>509</v>
      </c>
      <c r="H373" s="68" t="s">
        <v>13369</v>
      </c>
      <c r="I373" s="68" t="s">
        <v>187</v>
      </c>
      <c r="J373" s="68" t="s">
        <v>191</v>
      </c>
      <c r="K373" s="68"/>
      <c r="L373" s="68" t="s">
        <v>13350</v>
      </c>
      <c r="M373" s="68" t="s">
        <v>13004</v>
      </c>
      <c r="N373" s="68" t="s">
        <v>2846</v>
      </c>
      <c r="O373" s="68" t="s">
        <v>514</v>
      </c>
      <c r="P373" s="68" t="s">
        <v>2847</v>
      </c>
    </row>
    <row r="374" spans="1:16">
      <c r="A374" s="27" t="s">
        <v>2855</v>
      </c>
      <c r="C374" t="str">
        <f t="shared" si="5"/>
        <v>Yes</v>
      </c>
      <c r="D374" s="68" t="s">
        <v>2855</v>
      </c>
      <c r="E374" s="68" t="s">
        <v>2856</v>
      </c>
      <c r="F374" s="68" t="s">
        <v>507</v>
      </c>
      <c r="G374" s="68" t="s">
        <v>509</v>
      </c>
      <c r="H374" s="68" t="s">
        <v>13370</v>
      </c>
      <c r="I374" s="68" t="s">
        <v>242</v>
      </c>
      <c r="J374" s="68" t="s">
        <v>191</v>
      </c>
      <c r="K374" s="68"/>
      <c r="L374" s="68" t="s">
        <v>13350</v>
      </c>
      <c r="M374" s="68" t="s">
        <v>13004</v>
      </c>
      <c r="N374" s="68" t="s">
        <v>2846</v>
      </c>
      <c r="O374" s="68" t="s">
        <v>514</v>
      </c>
      <c r="P374" s="68" t="s">
        <v>2854</v>
      </c>
    </row>
    <row r="375" spans="1:16">
      <c r="A375" s="27" t="s">
        <v>2863</v>
      </c>
      <c r="C375" t="str">
        <f t="shared" si="5"/>
        <v>Yes</v>
      </c>
      <c r="D375" s="68" t="s">
        <v>2863</v>
      </c>
      <c r="E375" s="68" t="s">
        <v>874</v>
      </c>
      <c r="F375" s="68" t="s">
        <v>507</v>
      </c>
      <c r="G375" s="68" t="s">
        <v>509</v>
      </c>
      <c r="H375" s="68" t="s">
        <v>13371</v>
      </c>
      <c r="I375" s="68" t="s">
        <v>242</v>
      </c>
      <c r="J375" s="68" t="s">
        <v>191</v>
      </c>
      <c r="K375" s="68"/>
      <c r="L375" s="68" t="s">
        <v>13350</v>
      </c>
      <c r="M375" s="68" t="s">
        <v>13004</v>
      </c>
      <c r="N375" s="68" t="s">
        <v>2846</v>
      </c>
      <c r="O375" s="68" t="s">
        <v>514</v>
      </c>
      <c r="P375" s="68" t="s">
        <v>2862</v>
      </c>
    </row>
    <row r="376" spans="1:16">
      <c r="A376" s="27" t="s">
        <v>2868</v>
      </c>
      <c r="C376" t="str">
        <f t="shared" si="5"/>
        <v>Yes</v>
      </c>
      <c r="D376" s="68" t="s">
        <v>2868</v>
      </c>
      <c r="E376" s="68" t="s">
        <v>2869</v>
      </c>
      <c r="F376" s="68" t="s">
        <v>507</v>
      </c>
      <c r="G376" s="68" t="s">
        <v>509</v>
      </c>
      <c r="H376" s="68" t="s">
        <v>13372</v>
      </c>
      <c r="I376" s="68" t="s">
        <v>242</v>
      </c>
      <c r="J376" s="68" t="s">
        <v>191</v>
      </c>
      <c r="K376" s="68"/>
      <c r="L376" s="68" t="s">
        <v>13350</v>
      </c>
      <c r="M376" s="68" t="s">
        <v>13004</v>
      </c>
      <c r="N376" s="68" t="s">
        <v>2846</v>
      </c>
      <c r="O376" s="68" t="s">
        <v>514</v>
      </c>
      <c r="P376" s="68" t="s">
        <v>1918</v>
      </c>
    </row>
    <row r="377" spans="1:16">
      <c r="A377" s="27" t="s">
        <v>2875</v>
      </c>
      <c r="C377" t="str">
        <f t="shared" si="5"/>
        <v>Yes</v>
      </c>
      <c r="D377" s="68" t="s">
        <v>2875</v>
      </c>
      <c r="E377" s="68" t="s">
        <v>2876</v>
      </c>
      <c r="F377" s="68" t="s">
        <v>507</v>
      </c>
      <c r="G377" s="68" t="s">
        <v>509</v>
      </c>
      <c r="H377" s="68" t="s">
        <v>13373</v>
      </c>
      <c r="I377" s="68" t="s">
        <v>187</v>
      </c>
      <c r="J377" s="68" t="s">
        <v>191</v>
      </c>
      <c r="K377" s="68"/>
      <c r="L377" s="68" t="s">
        <v>13350</v>
      </c>
      <c r="M377" s="68" t="s">
        <v>13004</v>
      </c>
      <c r="N377" s="68" t="s">
        <v>2846</v>
      </c>
      <c r="O377" s="68" t="s">
        <v>514</v>
      </c>
      <c r="P377" s="68" t="s">
        <v>2874</v>
      </c>
    </row>
    <row r="378" spans="1:16">
      <c r="A378" s="27" t="s">
        <v>2881</v>
      </c>
      <c r="C378" t="str">
        <f t="shared" si="5"/>
        <v>Yes</v>
      </c>
      <c r="D378" s="68" t="s">
        <v>2881</v>
      </c>
      <c r="E378" s="68" t="s">
        <v>2828</v>
      </c>
      <c r="F378" s="68" t="s">
        <v>507</v>
      </c>
      <c r="G378" s="68" t="s">
        <v>509</v>
      </c>
      <c r="H378" s="68" t="s">
        <v>13374</v>
      </c>
      <c r="I378" s="68" t="s">
        <v>242</v>
      </c>
      <c r="J378" s="68" t="s">
        <v>191</v>
      </c>
      <c r="K378" s="68"/>
      <c r="L378" s="68" t="s">
        <v>13350</v>
      </c>
      <c r="M378" s="68" t="s">
        <v>12995</v>
      </c>
      <c r="N378" s="68"/>
      <c r="O378" s="68"/>
      <c r="P378" s="68"/>
    </row>
    <row r="379" spans="1:16">
      <c r="A379" s="27" t="s">
        <v>2883</v>
      </c>
      <c r="C379" t="str">
        <f t="shared" si="5"/>
        <v>Yes</v>
      </c>
      <c r="D379" s="68" t="s">
        <v>2883</v>
      </c>
      <c r="E379" s="68" t="s">
        <v>2884</v>
      </c>
      <c r="F379" s="68" t="s">
        <v>507</v>
      </c>
      <c r="G379" s="68" t="s">
        <v>509</v>
      </c>
      <c r="H379" s="68" t="s">
        <v>13375</v>
      </c>
      <c r="I379" s="68" t="s">
        <v>242</v>
      </c>
      <c r="J379" s="68" t="s">
        <v>191</v>
      </c>
      <c r="K379" s="68"/>
      <c r="L379" s="68" t="s">
        <v>13350</v>
      </c>
      <c r="M379" s="68" t="s">
        <v>12995</v>
      </c>
      <c r="N379" s="68"/>
      <c r="O379" s="68"/>
      <c r="P379" s="68"/>
    </row>
    <row r="380" spans="1:16">
      <c r="A380" s="27" t="s">
        <v>2889</v>
      </c>
      <c r="C380" t="str">
        <f t="shared" si="5"/>
        <v>Yes</v>
      </c>
      <c r="D380" s="68" t="s">
        <v>2889</v>
      </c>
      <c r="E380" s="68" t="s">
        <v>2834</v>
      </c>
      <c r="F380" s="68" t="s">
        <v>507</v>
      </c>
      <c r="G380" s="68" t="s">
        <v>509</v>
      </c>
      <c r="H380" s="68" t="s">
        <v>13376</v>
      </c>
      <c r="I380" s="68" t="s">
        <v>242</v>
      </c>
      <c r="J380" s="68" t="s">
        <v>191</v>
      </c>
      <c r="K380" s="68"/>
      <c r="L380" s="68" t="s">
        <v>13350</v>
      </c>
      <c r="M380" s="68" t="s">
        <v>12995</v>
      </c>
      <c r="N380" s="68"/>
      <c r="O380" s="68"/>
      <c r="P380" s="68"/>
    </row>
    <row r="381" spans="1:16">
      <c r="A381" s="27" t="s">
        <v>2891</v>
      </c>
      <c r="C381" t="str">
        <f t="shared" si="5"/>
        <v>Yes</v>
      </c>
      <c r="D381" s="68" t="s">
        <v>2891</v>
      </c>
      <c r="E381" s="68" t="s">
        <v>2748</v>
      </c>
      <c r="F381" s="68" t="s">
        <v>516</v>
      </c>
      <c r="G381" s="68" t="s">
        <v>518</v>
      </c>
      <c r="H381" s="68" t="s">
        <v>13377</v>
      </c>
      <c r="I381" s="68" t="s">
        <v>242</v>
      </c>
      <c r="J381" s="68" t="s">
        <v>191</v>
      </c>
      <c r="K381" s="68"/>
      <c r="L381" s="68" t="s">
        <v>13350</v>
      </c>
      <c r="M381" s="68" t="s">
        <v>12995</v>
      </c>
      <c r="N381" s="68"/>
      <c r="O381" s="68"/>
      <c r="P381" s="68"/>
    </row>
    <row r="382" spans="1:16">
      <c r="A382" s="27" t="s">
        <v>2893</v>
      </c>
      <c r="C382" t="str">
        <f t="shared" si="5"/>
        <v>Yes</v>
      </c>
      <c r="D382" s="68" t="s">
        <v>2893</v>
      </c>
      <c r="E382" s="68" t="s">
        <v>2754</v>
      </c>
      <c r="F382" s="68" t="s">
        <v>516</v>
      </c>
      <c r="G382" s="68" t="s">
        <v>518</v>
      </c>
      <c r="H382" s="68" t="s">
        <v>13378</v>
      </c>
      <c r="I382" s="68" t="s">
        <v>242</v>
      </c>
      <c r="J382" s="68" t="s">
        <v>191</v>
      </c>
      <c r="K382" s="68"/>
      <c r="L382" s="68" t="s">
        <v>13350</v>
      </c>
      <c r="M382" s="68" t="s">
        <v>12995</v>
      </c>
      <c r="N382" s="68"/>
      <c r="O382" s="68"/>
      <c r="P382" s="68"/>
    </row>
    <row r="383" spans="1:16">
      <c r="A383" s="27" t="s">
        <v>2895</v>
      </c>
      <c r="C383" t="str">
        <f t="shared" si="5"/>
        <v>Yes</v>
      </c>
      <c r="D383" s="68" t="s">
        <v>2895</v>
      </c>
      <c r="E383" s="68" t="s">
        <v>2760</v>
      </c>
      <c r="F383" s="68" t="s">
        <v>516</v>
      </c>
      <c r="G383" s="68" t="s">
        <v>518</v>
      </c>
      <c r="H383" s="68" t="s">
        <v>13379</v>
      </c>
      <c r="I383" s="68" t="s">
        <v>242</v>
      </c>
      <c r="J383" s="68" t="s">
        <v>191</v>
      </c>
      <c r="K383" s="68"/>
      <c r="L383" s="68" t="s">
        <v>13350</v>
      </c>
      <c r="M383" s="68" t="s">
        <v>12995</v>
      </c>
      <c r="N383" s="68"/>
      <c r="O383" s="68"/>
      <c r="P383" s="68"/>
    </row>
    <row r="384" spans="1:16">
      <c r="A384" s="27" t="s">
        <v>2896</v>
      </c>
      <c r="C384" t="str">
        <f t="shared" si="5"/>
        <v>Yes</v>
      </c>
      <c r="D384" s="68" t="s">
        <v>2896</v>
      </c>
      <c r="E384" s="68" t="s">
        <v>2765</v>
      </c>
      <c r="F384" s="68" t="s">
        <v>516</v>
      </c>
      <c r="G384" s="68" t="s">
        <v>518</v>
      </c>
      <c r="H384" s="68" t="s">
        <v>13380</v>
      </c>
      <c r="I384" s="68" t="s">
        <v>242</v>
      </c>
      <c r="J384" s="68" t="s">
        <v>191</v>
      </c>
      <c r="K384" s="68"/>
      <c r="L384" s="68" t="s">
        <v>13350</v>
      </c>
      <c r="M384" s="68" t="s">
        <v>12995</v>
      </c>
      <c r="N384" s="68"/>
      <c r="O384" s="68"/>
      <c r="P384" s="68"/>
    </row>
    <row r="385" spans="1:16">
      <c r="A385" s="27" t="s">
        <v>2897</v>
      </c>
      <c r="C385" t="str">
        <f t="shared" si="5"/>
        <v>Yes</v>
      </c>
      <c r="D385" s="68" t="s">
        <v>2897</v>
      </c>
      <c r="E385" s="68" t="s">
        <v>2770</v>
      </c>
      <c r="F385" s="68" t="s">
        <v>516</v>
      </c>
      <c r="G385" s="68" t="s">
        <v>518</v>
      </c>
      <c r="H385" s="68" t="s">
        <v>13381</v>
      </c>
      <c r="I385" s="68" t="s">
        <v>242</v>
      </c>
      <c r="J385" s="68" t="s">
        <v>191</v>
      </c>
      <c r="K385" s="68"/>
      <c r="L385" s="68" t="s">
        <v>13350</v>
      </c>
      <c r="M385" s="68" t="s">
        <v>12995</v>
      </c>
      <c r="N385" s="68"/>
      <c r="O385" s="68"/>
      <c r="P385" s="68"/>
    </row>
    <row r="386" spans="1:16">
      <c r="A386" s="27" t="s">
        <v>2900</v>
      </c>
      <c r="C386" t="str">
        <f t="shared" ref="C386:C449" si="6">IF(ISNA(VLOOKUP(D386,$A:$A,1,FALSE)),"No","Yes")</f>
        <v>Yes</v>
      </c>
      <c r="D386" s="68" t="s">
        <v>2900</v>
      </c>
      <c r="E386" s="68" t="s">
        <v>2901</v>
      </c>
      <c r="F386" s="68" t="s">
        <v>516</v>
      </c>
      <c r="G386" s="68" t="s">
        <v>518</v>
      </c>
      <c r="H386" s="68" t="s">
        <v>13382</v>
      </c>
      <c r="I386" s="68" t="s">
        <v>187</v>
      </c>
      <c r="J386" s="68" t="s">
        <v>191</v>
      </c>
      <c r="K386" s="68"/>
      <c r="L386" s="68" t="s">
        <v>13350</v>
      </c>
      <c r="M386" s="68" t="s">
        <v>13004</v>
      </c>
      <c r="N386" s="68" t="s">
        <v>1613</v>
      </c>
      <c r="O386" s="68" t="s">
        <v>2898</v>
      </c>
      <c r="P386" s="68" t="s">
        <v>2899</v>
      </c>
    </row>
    <row r="387" spans="1:16">
      <c r="A387" s="27" t="s">
        <v>2908</v>
      </c>
      <c r="C387" t="str">
        <f t="shared" si="6"/>
        <v>Yes</v>
      </c>
      <c r="D387" s="68" t="s">
        <v>2908</v>
      </c>
      <c r="E387" s="68" t="s">
        <v>2909</v>
      </c>
      <c r="F387" s="68" t="s">
        <v>516</v>
      </c>
      <c r="G387" s="68" t="s">
        <v>518</v>
      </c>
      <c r="H387" s="68" t="s">
        <v>13383</v>
      </c>
      <c r="I387" s="68" t="s">
        <v>242</v>
      </c>
      <c r="J387" s="68" t="s">
        <v>191</v>
      </c>
      <c r="K387" s="68"/>
      <c r="L387" s="68" t="s">
        <v>13350</v>
      </c>
      <c r="M387" s="68" t="s">
        <v>13004</v>
      </c>
      <c r="N387" s="68" t="s">
        <v>1613</v>
      </c>
      <c r="O387" s="68" t="s">
        <v>2898</v>
      </c>
      <c r="P387" s="68" t="s">
        <v>2907</v>
      </c>
    </row>
    <row r="388" spans="1:16">
      <c r="A388" s="27" t="s">
        <v>2915</v>
      </c>
      <c r="C388" t="str">
        <f t="shared" si="6"/>
        <v>Yes</v>
      </c>
      <c r="D388" s="68" t="s">
        <v>2915</v>
      </c>
      <c r="E388" s="68" t="s">
        <v>2916</v>
      </c>
      <c r="F388" s="68" t="s">
        <v>516</v>
      </c>
      <c r="G388" s="68" t="s">
        <v>518</v>
      </c>
      <c r="H388" s="68" t="s">
        <v>13384</v>
      </c>
      <c r="I388" s="68" t="s">
        <v>242</v>
      </c>
      <c r="J388" s="68" t="s">
        <v>191</v>
      </c>
      <c r="K388" s="68"/>
      <c r="L388" s="68" t="s">
        <v>13350</v>
      </c>
      <c r="M388" s="68" t="s">
        <v>13004</v>
      </c>
      <c r="N388" s="68" t="s">
        <v>1613</v>
      </c>
      <c r="O388" s="68" t="s">
        <v>2898</v>
      </c>
      <c r="P388" s="68" t="s">
        <v>2914</v>
      </c>
    </row>
    <row r="389" spans="1:16">
      <c r="A389" s="27" t="s">
        <v>2922</v>
      </c>
      <c r="C389" t="str">
        <f t="shared" si="6"/>
        <v>Yes</v>
      </c>
      <c r="D389" s="68" t="s">
        <v>2922</v>
      </c>
      <c r="E389" s="68" t="s">
        <v>2828</v>
      </c>
      <c r="F389" s="68" t="s">
        <v>516</v>
      </c>
      <c r="G389" s="68" t="s">
        <v>518</v>
      </c>
      <c r="H389" s="68" t="s">
        <v>13385</v>
      </c>
      <c r="I389" s="68" t="s">
        <v>242</v>
      </c>
      <c r="J389" s="68" t="s">
        <v>191</v>
      </c>
      <c r="K389" s="68"/>
      <c r="L389" s="68" t="s">
        <v>13350</v>
      </c>
      <c r="M389" s="68" t="s">
        <v>12995</v>
      </c>
      <c r="N389" s="68"/>
      <c r="O389" s="68"/>
      <c r="P389" s="68"/>
    </row>
    <row r="390" spans="1:16">
      <c r="A390" s="27" t="s">
        <v>2924</v>
      </c>
      <c r="C390" t="str">
        <f t="shared" si="6"/>
        <v>Yes</v>
      </c>
      <c r="D390" s="68" t="s">
        <v>2924</v>
      </c>
      <c r="E390" s="68" t="s">
        <v>2884</v>
      </c>
      <c r="F390" s="68" t="s">
        <v>516</v>
      </c>
      <c r="G390" s="68" t="s">
        <v>518</v>
      </c>
      <c r="H390" s="68" t="s">
        <v>13386</v>
      </c>
      <c r="I390" s="68" t="s">
        <v>242</v>
      </c>
      <c r="J390" s="68" t="s">
        <v>191</v>
      </c>
      <c r="K390" s="68"/>
      <c r="L390" s="68" t="s">
        <v>13350</v>
      </c>
      <c r="M390" s="68" t="s">
        <v>12995</v>
      </c>
      <c r="N390" s="68"/>
      <c r="O390" s="68"/>
      <c r="P390" s="68"/>
    </row>
    <row r="391" spans="1:16">
      <c r="A391" s="27" t="s">
        <v>2925</v>
      </c>
      <c r="C391" t="str">
        <f t="shared" si="6"/>
        <v>Yes</v>
      </c>
      <c r="D391" s="68" t="s">
        <v>2925</v>
      </c>
      <c r="E391" s="68" t="s">
        <v>2834</v>
      </c>
      <c r="F391" s="68" t="s">
        <v>516</v>
      </c>
      <c r="G391" s="68" t="s">
        <v>518</v>
      </c>
      <c r="H391" s="68" t="s">
        <v>13387</v>
      </c>
      <c r="I391" s="68" t="s">
        <v>242</v>
      </c>
      <c r="J391" s="68" t="s">
        <v>191</v>
      </c>
      <c r="K391" s="68"/>
      <c r="L391" s="68" t="s">
        <v>13350</v>
      </c>
      <c r="M391" s="68" t="s">
        <v>12995</v>
      </c>
      <c r="N391" s="68"/>
      <c r="O391" s="68"/>
      <c r="P391" s="68"/>
    </row>
    <row r="392" spans="1:16">
      <c r="A392" s="27" t="s">
        <v>2927</v>
      </c>
      <c r="C392" t="str">
        <f t="shared" si="6"/>
        <v>Yes</v>
      </c>
      <c r="D392" s="68" t="s">
        <v>2927</v>
      </c>
      <c r="E392" s="68" t="s">
        <v>2748</v>
      </c>
      <c r="F392" s="68" t="s">
        <v>523</v>
      </c>
      <c r="G392" s="68" t="s">
        <v>525</v>
      </c>
      <c r="H392" s="68" t="s">
        <v>13388</v>
      </c>
      <c r="I392" s="68" t="s">
        <v>242</v>
      </c>
      <c r="J392" s="68" t="s">
        <v>191</v>
      </c>
      <c r="K392" s="68"/>
      <c r="L392" s="68" t="s">
        <v>13350</v>
      </c>
      <c r="M392" s="68" t="s">
        <v>12995</v>
      </c>
      <c r="N392" s="68"/>
      <c r="O392" s="68"/>
      <c r="P392" s="68"/>
    </row>
    <row r="393" spans="1:16">
      <c r="A393" s="27" t="s">
        <v>2929</v>
      </c>
      <c r="C393" t="str">
        <f t="shared" si="6"/>
        <v>Yes</v>
      </c>
      <c r="D393" s="68" t="s">
        <v>2929</v>
      </c>
      <c r="E393" s="68" t="s">
        <v>2754</v>
      </c>
      <c r="F393" s="68" t="s">
        <v>523</v>
      </c>
      <c r="G393" s="68" t="s">
        <v>525</v>
      </c>
      <c r="H393" s="68" t="s">
        <v>13389</v>
      </c>
      <c r="I393" s="68" t="s">
        <v>242</v>
      </c>
      <c r="J393" s="68" t="s">
        <v>191</v>
      </c>
      <c r="K393" s="68"/>
      <c r="L393" s="68" t="s">
        <v>13350</v>
      </c>
      <c r="M393" s="68" t="s">
        <v>12995</v>
      </c>
      <c r="N393" s="68"/>
      <c r="O393" s="68"/>
      <c r="P393" s="68"/>
    </row>
    <row r="394" spans="1:16">
      <c r="A394" s="27" t="s">
        <v>2931</v>
      </c>
      <c r="C394" t="str">
        <f t="shared" si="6"/>
        <v>Yes</v>
      </c>
      <c r="D394" s="68" t="s">
        <v>2931</v>
      </c>
      <c r="E394" s="68" t="s">
        <v>2760</v>
      </c>
      <c r="F394" s="68" t="s">
        <v>523</v>
      </c>
      <c r="G394" s="68" t="s">
        <v>525</v>
      </c>
      <c r="H394" s="68" t="s">
        <v>13390</v>
      </c>
      <c r="I394" s="68" t="s">
        <v>242</v>
      </c>
      <c r="J394" s="68" t="s">
        <v>191</v>
      </c>
      <c r="K394" s="68"/>
      <c r="L394" s="68" t="s">
        <v>13350</v>
      </c>
      <c r="M394" s="68" t="s">
        <v>12995</v>
      </c>
      <c r="N394" s="68"/>
      <c r="O394" s="68"/>
      <c r="P394" s="68"/>
    </row>
    <row r="395" spans="1:16">
      <c r="A395" s="27" t="s">
        <v>2932</v>
      </c>
      <c r="C395" t="str">
        <f t="shared" si="6"/>
        <v>Yes</v>
      </c>
      <c r="D395" s="68" t="s">
        <v>2932</v>
      </c>
      <c r="E395" s="68" t="s">
        <v>2765</v>
      </c>
      <c r="F395" s="68" t="s">
        <v>523</v>
      </c>
      <c r="G395" s="68" t="s">
        <v>525</v>
      </c>
      <c r="H395" s="68" t="s">
        <v>13391</v>
      </c>
      <c r="I395" s="68" t="s">
        <v>242</v>
      </c>
      <c r="J395" s="68" t="s">
        <v>191</v>
      </c>
      <c r="K395" s="68"/>
      <c r="L395" s="68" t="s">
        <v>13350</v>
      </c>
      <c r="M395" s="68" t="s">
        <v>12995</v>
      </c>
      <c r="N395" s="68"/>
      <c r="O395" s="68"/>
      <c r="P395" s="68"/>
    </row>
    <row r="396" spans="1:16">
      <c r="A396" s="27" t="s">
        <v>2933</v>
      </c>
      <c r="C396" t="str">
        <f t="shared" si="6"/>
        <v>Yes</v>
      </c>
      <c r="D396" s="68" t="s">
        <v>2933</v>
      </c>
      <c r="E396" s="68" t="s">
        <v>2770</v>
      </c>
      <c r="F396" s="68" t="s">
        <v>523</v>
      </c>
      <c r="G396" s="68" t="s">
        <v>525</v>
      </c>
      <c r="H396" s="68" t="s">
        <v>13392</v>
      </c>
      <c r="I396" s="68" t="s">
        <v>242</v>
      </c>
      <c r="J396" s="68" t="s">
        <v>191</v>
      </c>
      <c r="K396" s="68"/>
      <c r="L396" s="68" t="s">
        <v>13350</v>
      </c>
      <c r="M396" s="68" t="s">
        <v>12995</v>
      </c>
      <c r="N396" s="68"/>
      <c r="O396" s="68"/>
      <c r="P396" s="68"/>
    </row>
    <row r="397" spans="1:16">
      <c r="A397" s="27" t="s">
        <v>2935</v>
      </c>
      <c r="C397" t="str">
        <f t="shared" si="6"/>
        <v>Yes</v>
      </c>
      <c r="D397" s="68" t="s">
        <v>2935</v>
      </c>
      <c r="E397" s="68" t="s">
        <v>2936</v>
      </c>
      <c r="F397" s="68" t="s">
        <v>523</v>
      </c>
      <c r="G397" s="68" t="s">
        <v>525</v>
      </c>
      <c r="H397" s="68" t="s">
        <v>13393</v>
      </c>
      <c r="I397" s="68" t="s">
        <v>242</v>
      </c>
      <c r="J397" s="68" t="s">
        <v>191</v>
      </c>
      <c r="K397" s="68"/>
      <c r="L397" s="68" t="s">
        <v>13350</v>
      </c>
      <c r="M397" s="68" t="s">
        <v>13004</v>
      </c>
      <c r="N397" s="68" t="s">
        <v>1613</v>
      </c>
      <c r="O397" s="68" t="s">
        <v>2776</v>
      </c>
      <c r="P397" s="68" t="s">
        <v>2934</v>
      </c>
    </row>
    <row r="398" spans="1:16">
      <c r="A398" s="27" t="s">
        <v>2942</v>
      </c>
      <c r="C398" t="str">
        <f t="shared" si="6"/>
        <v>Yes</v>
      </c>
      <c r="D398" s="68" t="s">
        <v>2942</v>
      </c>
      <c r="E398" s="68" t="s">
        <v>2943</v>
      </c>
      <c r="F398" s="68" t="s">
        <v>523</v>
      </c>
      <c r="G398" s="68" t="s">
        <v>525</v>
      </c>
      <c r="H398" s="68" t="s">
        <v>13394</v>
      </c>
      <c r="I398" s="68" t="s">
        <v>187</v>
      </c>
      <c r="J398" s="68" t="s">
        <v>191</v>
      </c>
      <c r="K398" s="68"/>
      <c r="L398" s="68" t="s">
        <v>13350</v>
      </c>
      <c r="M398" s="68" t="s">
        <v>13004</v>
      </c>
      <c r="N398" s="68" t="s">
        <v>1613</v>
      </c>
      <c r="O398" s="68" t="s">
        <v>2776</v>
      </c>
      <c r="P398" s="68" t="s">
        <v>2941</v>
      </c>
    </row>
    <row r="399" spans="1:16">
      <c r="A399" s="27" t="s">
        <v>2950</v>
      </c>
      <c r="C399" t="str">
        <f t="shared" si="6"/>
        <v>Yes</v>
      </c>
      <c r="D399" s="68" t="s">
        <v>2950</v>
      </c>
      <c r="E399" s="68" t="s">
        <v>2951</v>
      </c>
      <c r="F399" s="68" t="s">
        <v>523</v>
      </c>
      <c r="G399" s="68" t="s">
        <v>525</v>
      </c>
      <c r="H399" s="68" t="s">
        <v>13395</v>
      </c>
      <c r="I399" s="68" t="s">
        <v>242</v>
      </c>
      <c r="J399" s="68" t="s">
        <v>191</v>
      </c>
      <c r="K399" s="68"/>
      <c r="L399" s="68" t="s">
        <v>13350</v>
      </c>
      <c r="M399" s="68" t="s">
        <v>13004</v>
      </c>
      <c r="N399" s="68" t="s">
        <v>1613</v>
      </c>
      <c r="O399" s="68" t="s">
        <v>2776</v>
      </c>
      <c r="P399" s="68" t="s">
        <v>2949</v>
      </c>
    </row>
    <row r="400" spans="1:16">
      <c r="A400" s="27" t="s">
        <v>2958</v>
      </c>
      <c r="C400" t="str">
        <f t="shared" si="6"/>
        <v>Yes</v>
      </c>
      <c r="D400" s="68" t="s">
        <v>2958</v>
      </c>
      <c r="E400" s="68" t="s">
        <v>2959</v>
      </c>
      <c r="F400" s="68" t="s">
        <v>523</v>
      </c>
      <c r="G400" s="68" t="s">
        <v>525</v>
      </c>
      <c r="H400" s="68" t="s">
        <v>13396</v>
      </c>
      <c r="I400" s="68" t="s">
        <v>242</v>
      </c>
      <c r="J400" s="68" t="s">
        <v>191</v>
      </c>
      <c r="K400" s="68"/>
      <c r="L400" s="68" t="s">
        <v>13350</v>
      </c>
      <c r="M400" s="68" t="s">
        <v>13004</v>
      </c>
      <c r="N400" s="68" t="s">
        <v>1613</v>
      </c>
      <c r="O400" s="68" t="s">
        <v>2776</v>
      </c>
      <c r="P400" s="68" t="s">
        <v>2957</v>
      </c>
    </row>
    <row r="401" spans="1:16">
      <c r="A401" s="27" t="s">
        <v>2965</v>
      </c>
      <c r="C401" t="str">
        <f t="shared" si="6"/>
        <v>Yes</v>
      </c>
      <c r="D401" s="68" t="s">
        <v>2965</v>
      </c>
      <c r="E401" s="68" t="s">
        <v>2966</v>
      </c>
      <c r="F401" s="68" t="s">
        <v>523</v>
      </c>
      <c r="G401" s="68" t="s">
        <v>525</v>
      </c>
      <c r="H401" s="68" t="s">
        <v>13397</v>
      </c>
      <c r="I401" s="68" t="s">
        <v>242</v>
      </c>
      <c r="J401" s="68" t="s">
        <v>191</v>
      </c>
      <c r="K401" s="68"/>
      <c r="L401" s="68" t="s">
        <v>13350</v>
      </c>
      <c r="M401" s="68" t="s">
        <v>13004</v>
      </c>
      <c r="N401" s="68" t="s">
        <v>1613</v>
      </c>
      <c r="O401" s="68" t="s">
        <v>2776</v>
      </c>
      <c r="P401" s="68" t="s">
        <v>2964</v>
      </c>
    </row>
    <row r="402" spans="1:16">
      <c r="A402" s="27" t="s">
        <v>2972</v>
      </c>
      <c r="C402" t="str">
        <f t="shared" si="6"/>
        <v>Yes</v>
      </c>
      <c r="D402" s="68" t="s">
        <v>2972</v>
      </c>
      <c r="E402" s="68" t="s">
        <v>2973</v>
      </c>
      <c r="F402" s="68" t="s">
        <v>523</v>
      </c>
      <c r="G402" s="68" t="s">
        <v>525</v>
      </c>
      <c r="H402" s="68" t="s">
        <v>13398</v>
      </c>
      <c r="I402" s="68" t="s">
        <v>242</v>
      </c>
      <c r="J402" s="68" t="s">
        <v>191</v>
      </c>
      <c r="K402" s="68"/>
      <c r="L402" s="68" t="s">
        <v>13350</v>
      </c>
      <c r="M402" s="68" t="s">
        <v>13004</v>
      </c>
      <c r="N402" s="68" t="s">
        <v>1613</v>
      </c>
      <c r="O402" s="68" t="s">
        <v>2776</v>
      </c>
      <c r="P402" s="68" t="s">
        <v>2971</v>
      </c>
    </row>
    <row r="403" spans="1:16">
      <c r="A403" s="27" t="s">
        <v>2980</v>
      </c>
      <c r="C403" t="str">
        <f t="shared" si="6"/>
        <v>Yes</v>
      </c>
      <c r="D403" s="68" t="s">
        <v>2980</v>
      </c>
      <c r="E403" s="68" t="s">
        <v>2981</v>
      </c>
      <c r="F403" s="68" t="s">
        <v>523</v>
      </c>
      <c r="G403" s="68" t="s">
        <v>525</v>
      </c>
      <c r="H403" s="68" t="s">
        <v>13399</v>
      </c>
      <c r="I403" s="68" t="s">
        <v>242</v>
      </c>
      <c r="J403" s="68" t="s">
        <v>191</v>
      </c>
      <c r="K403" s="68"/>
      <c r="L403" s="68" t="s">
        <v>13350</v>
      </c>
      <c r="M403" s="68" t="s">
        <v>13004</v>
      </c>
      <c r="N403" s="68" t="s">
        <v>1613</v>
      </c>
      <c r="O403" s="68" t="s">
        <v>2776</v>
      </c>
      <c r="P403" s="68" t="s">
        <v>2979</v>
      </c>
    </row>
    <row r="404" spans="1:16">
      <c r="A404" s="27" t="s">
        <v>2987</v>
      </c>
      <c r="C404" t="str">
        <f t="shared" si="6"/>
        <v>Yes</v>
      </c>
      <c r="D404" s="68" t="s">
        <v>2987</v>
      </c>
      <c r="E404" s="68" t="s">
        <v>2988</v>
      </c>
      <c r="F404" s="68" t="s">
        <v>523</v>
      </c>
      <c r="G404" s="68" t="s">
        <v>525</v>
      </c>
      <c r="H404" s="68" t="s">
        <v>13400</v>
      </c>
      <c r="I404" s="68" t="s">
        <v>242</v>
      </c>
      <c r="J404" s="68" t="s">
        <v>191</v>
      </c>
      <c r="K404" s="68"/>
      <c r="L404" s="68" t="s">
        <v>13350</v>
      </c>
      <c r="M404" s="68" t="s">
        <v>13004</v>
      </c>
      <c r="N404" s="68" t="s">
        <v>1613</v>
      </c>
      <c r="O404" s="68" t="s">
        <v>2776</v>
      </c>
      <c r="P404" s="68" t="s">
        <v>2986</v>
      </c>
    </row>
    <row r="405" spans="1:16">
      <c r="A405" s="27" t="s">
        <v>2994</v>
      </c>
      <c r="C405" t="str">
        <f t="shared" si="6"/>
        <v>Yes</v>
      </c>
      <c r="D405" s="68" t="s">
        <v>2994</v>
      </c>
      <c r="E405" s="68" t="s">
        <v>2995</v>
      </c>
      <c r="F405" s="68" t="s">
        <v>523</v>
      </c>
      <c r="G405" s="68" t="s">
        <v>525</v>
      </c>
      <c r="H405" s="68" t="s">
        <v>13401</v>
      </c>
      <c r="I405" s="68" t="s">
        <v>242</v>
      </c>
      <c r="J405" s="68" t="s">
        <v>191</v>
      </c>
      <c r="K405" s="68"/>
      <c r="L405" s="68" t="s">
        <v>13350</v>
      </c>
      <c r="M405" s="68" t="s">
        <v>13004</v>
      </c>
      <c r="N405" s="68" t="s">
        <v>1613</v>
      </c>
      <c r="O405" s="68" t="s">
        <v>2776</v>
      </c>
      <c r="P405" s="68" t="s">
        <v>2993</v>
      </c>
    </row>
    <row r="406" spans="1:16">
      <c r="A406" s="27" t="s">
        <v>3001</v>
      </c>
      <c r="C406" t="str">
        <f t="shared" si="6"/>
        <v>Yes</v>
      </c>
      <c r="D406" s="68" t="s">
        <v>3001</v>
      </c>
      <c r="E406" s="68" t="s">
        <v>3002</v>
      </c>
      <c r="F406" s="68" t="s">
        <v>523</v>
      </c>
      <c r="G406" s="68" t="s">
        <v>525</v>
      </c>
      <c r="H406" s="68" t="s">
        <v>13402</v>
      </c>
      <c r="I406" s="68" t="s">
        <v>187</v>
      </c>
      <c r="J406" s="68" t="s">
        <v>191</v>
      </c>
      <c r="K406" s="68"/>
      <c r="L406" s="68" t="s">
        <v>13350</v>
      </c>
      <c r="M406" s="68" t="s">
        <v>13004</v>
      </c>
      <c r="N406" s="68" t="s">
        <v>1613</v>
      </c>
      <c r="O406" s="68" t="s">
        <v>2776</v>
      </c>
      <c r="P406" s="68" t="s">
        <v>3000</v>
      </c>
    </row>
    <row r="407" spans="1:16">
      <c r="A407" s="27" t="s">
        <v>3008</v>
      </c>
      <c r="C407" t="str">
        <f t="shared" si="6"/>
        <v>Yes</v>
      </c>
      <c r="D407" s="68" t="s">
        <v>3008</v>
      </c>
      <c r="E407" s="68" t="s">
        <v>3009</v>
      </c>
      <c r="F407" s="68" t="s">
        <v>523</v>
      </c>
      <c r="G407" s="68" t="s">
        <v>525</v>
      </c>
      <c r="H407" s="68" t="s">
        <v>13403</v>
      </c>
      <c r="I407" s="68" t="s">
        <v>187</v>
      </c>
      <c r="J407" s="68" t="s">
        <v>191</v>
      </c>
      <c r="K407" s="68"/>
      <c r="L407" s="68" t="s">
        <v>13350</v>
      </c>
      <c r="M407" s="68" t="s">
        <v>13004</v>
      </c>
      <c r="N407" s="68" t="s">
        <v>1613</v>
      </c>
      <c r="O407" s="68" t="s">
        <v>2776</v>
      </c>
      <c r="P407" s="68" t="s">
        <v>3007</v>
      </c>
    </row>
    <row r="408" spans="1:16">
      <c r="A408" s="27" t="s">
        <v>3015</v>
      </c>
      <c r="C408" t="str">
        <f t="shared" si="6"/>
        <v>Yes</v>
      </c>
      <c r="D408" s="68" t="s">
        <v>3015</v>
      </c>
      <c r="E408" s="68" t="s">
        <v>3016</v>
      </c>
      <c r="F408" s="68" t="s">
        <v>523</v>
      </c>
      <c r="G408" s="68" t="s">
        <v>525</v>
      </c>
      <c r="H408" s="68" t="s">
        <v>13404</v>
      </c>
      <c r="I408" s="68" t="s">
        <v>187</v>
      </c>
      <c r="J408" s="68" t="s">
        <v>191</v>
      </c>
      <c r="K408" s="68"/>
      <c r="L408" s="68" t="s">
        <v>13350</v>
      </c>
      <c r="M408" s="68" t="s">
        <v>13004</v>
      </c>
      <c r="N408" s="68" t="s">
        <v>1613</v>
      </c>
      <c r="O408" s="68" t="s">
        <v>2776</v>
      </c>
      <c r="P408" s="68" t="s">
        <v>3014</v>
      </c>
    </row>
    <row r="409" spans="1:16">
      <c r="A409" s="27" t="s">
        <v>3022</v>
      </c>
      <c r="C409" t="str">
        <f t="shared" si="6"/>
        <v>Yes</v>
      </c>
      <c r="D409" s="68" t="s">
        <v>3022</v>
      </c>
      <c r="E409" s="68" t="s">
        <v>3023</v>
      </c>
      <c r="F409" s="68" t="s">
        <v>523</v>
      </c>
      <c r="G409" s="68" t="s">
        <v>525</v>
      </c>
      <c r="H409" s="68" t="s">
        <v>13405</v>
      </c>
      <c r="I409" s="68" t="s">
        <v>242</v>
      </c>
      <c r="J409" s="68" t="s">
        <v>191</v>
      </c>
      <c r="K409" s="68"/>
      <c r="L409" s="68" t="s">
        <v>13350</v>
      </c>
      <c r="M409" s="68" t="s">
        <v>13004</v>
      </c>
      <c r="N409" s="68" t="s">
        <v>1613</v>
      </c>
      <c r="O409" s="68" t="s">
        <v>2776</v>
      </c>
      <c r="P409" s="68" t="s">
        <v>3021</v>
      </c>
    </row>
    <row r="410" spans="1:16">
      <c r="A410" s="27" t="s">
        <v>3029</v>
      </c>
      <c r="C410" t="str">
        <f t="shared" si="6"/>
        <v>Yes</v>
      </c>
      <c r="D410" s="68" t="s">
        <v>3029</v>
      </c>
      <c r="E410" s="68" t="s">
        <v>3030</v>
      </c>
      <c r="F410" s="68" t="s">
        <v>523</v>
      </c>
      <c r="G410" s="68" t="s">
        <v>525</v>
      </c>
      <c r="H410" s="68" t="s">
        <v>13406</v>
      </c>
      <c r="I410" s="68" t="s">
        <v>242</v>
      </c>
      <c r="J410" s="68" t="s">
        <v>191</v>
      </c>
      <c r="K410" s="68"/>
      <c r="L410" s="68" t="s">
        <v>13350</v>
      </c>
      <c r="M410" s="68" t="s">
        <v>12995</v>
      </c>
      <c r="N410" s="68"/>
      <c r="O410" s="68"/>
      <c r="P410" s="68"/>
    </row>
    <row r="411" spans="1:16">
      <c r="A411" s="27" t="s">
        <v>3036</v>
      </c>
      <c r="C411" t="str">
        <f t="shared" si="6"/>
        <v>Yes</v>
      </c>
      <c r="D411" s="68" t="s">
        <v>3036</v>
      </c>
      <c r="E411" s="68" t="s">
        <v>3037</v>
      </c>
      <c r="F411" s="68" t="s">
        <v>523</v>
      </c>
      <c r="G411" s="68" t="s">
        <v>525</v>
      </c>
      <c r="H411" s="68" t="s">
        <v>13407</v>
      </c>
      <c r="I411" s="68" t="s">
        <v>242</v>
      </c>
      <c r="J411" s="68" t="s">
        <v>191</v>
      </c>
      <c r="K411" s="68"/>
      <c r="L411" s="68" t="s">
        <v>13350</v>
      </c>
      <c r="M411" s="68" t="s">
        <v>13004</v>
      </c>
      <c r="N411" s="68" t="s">
        <v>1613</v>
      </c>
      <c r="O411" s="68" t="s">
        <v>2776</v>
      </c>
      <c r="P411" s="68" t="s">
        <v>3035</v>
      </c>
    </row>
    <row r="412" spans="1:16">
      <c r="A412" s="27" t="s">
        <v>3044</v>
      </c>
      <c r="C412" t="str">
        <f t="shared" si="6"/>
        <v>Yes</v>
      </c>
      <c r="D412" s="68" t="s">
        <v>3044</v>
      </c>
      <c r="E412" s="68" t="s">
        <v>3045</v>
      </c>
      <c r="F412" s="68" t="s">
        <v>523</v>
      </c>
      <c r="G412" s="68" t="s">
        <v>525</v>
      </c>
      <c r="H412" s="68" t="s">
        <v>13408</v>
      </c>
      <c r="I412" s="68" t="s">
        <v>242</v>
      </c>
      <c r="J412" s="68" t="s">
        <v>191</v>
      </c>
      <c r="K412" s="68"/>
      <c r="L412" s="68" t="s">
        <v>13350</v>
      </c>
      <c r="M412" s="68" t="s">
        <v>13004</v>
      </c>
      <c r="N412" s="68" t="s">
        <v>1613</v>
      </c>
      <c r="O412" s="68" t="s">
        <v>2776</v>
      </c>
      <c r="P412" s="68" t="s">
        <v>3043</v>
      </c>
    </row>
    <row r="413" spans="1:16">
      <c r="A413" s="27" t="s">
        <v>3050</v>
      </c>
      <c r="C413" t="str">
        <f t="shared" si="6"/>
        <v>Yes</v>
      </c>
      <c r="D413" s="68" t="s">
        <v>3050</v>
      </c>
      <c r="E413" s="68" t="s">
        <v>3051</v>
      </c>
      <c r="F413" s="68" t="s">
        <v>523</v>
      </c>
      <c r="G413" s="68" t="s">
        <v>525</v>
      </c>
      <c r="H413" s="68" t="s">
        <v>13409</v>
      </c>
      <c r="I413" s="68" t="s">
        <v>187</v>
      </c>
      <c r="J413" s="68" t="s">
        <v>191</v>
      </c>
      <c r="K413" s="68"/>
      <c r="L413" s="68" t="s">
        <v>13350</v>
      </c>
      <c r="M413" s="68" t="s">
        <v>13004</v>
      </c>
      <c r="N413" s="68" t="s">
        <v>1613</v>
      </c>
      <c r="O413" s="68" t="s">
        <v>2776</v>
      </c>
      <c r="P413" s="68" t="s">
        <v>1687</v>
      </c>
    </row>
    <row r="414" spans="1:16">
      <c r="A414" s="27" t="s">
        <v>3057</v>
      </c>
      <c r="C414" t="str">
        <f t="shared" si="6"/>
        <v>Yes</v>
      </c>
      <c r="D414" s="68" t="s">
        <v>3057</v>
      </c>
      <c r="E414" s="68" t="s">
        <v>3058</v>
      </c>
      <c r="F414" s="68" t="s">
        <v>523</v>
      </c>
      <c r="G414" s="68" t="s">
        <v>525</v>
      </c>
      <c r="H414" s="68" t="s">
        <v>13410</v>
      </c>
      <c r="I414" s="68" t="s">
        <v>242</v>
      </c>
      <c r="J414" s="68" t="s">
        <v>191</v>
      </c>
      <c r="K414" s="68"/>
      <c r="L414" s="68" t="s">
        <v>13350</v>
      </c>
      <c r="M414" s="68" t="s">
        <v>12995</v>
      </c>
      <c r="N414" s="68"/>
      <c r="O414" s="68"/>
      <c r="P414" s="68"/>
    </row>
    <row r="415" spans="1:16">
      <c r="A415" s="27" t="s">
        <v>3066</v>
      </c>
      <c r="C415" t="str">
        <f t="shared" si="6"/>
        <v>Yes</v>
      </c>
      <c r="D415" s="68" t="s">
        <v>3066</v>
      </c>
      <c r="E415" s="68" t="s">
        <v>2834</v>
      </c>
      <c r="F415" s="68" t="s">
        <v>523</v>
      </c>
      <c r="G415" s="68" t="s">
        <v>525</v>
      </c>
      <c r="H415" s="68" t="s">
        <v>13411</v>
      </c>
      <c r="I415" s="68" t="s">
        <v>242</v>
      </c>
      <c r="J415" s="68" t="s">
        <v>191</v>
      </c>
      <c r="K415" s="68"/>
      <c r="L415" s="68" t="s">
        <v>13350</v>
      </c>
      <c r="M415" s="68" t="s">
        <v>12995</v>
      </c>
      <c r="N415" s="68"/>
      <c r="O415" s="68"/>
      <c r="P415" s="68"/>
    </row>
    <row r="416" spans="1:16">
      <c r="A416" s="27" t="s">
        <v>3068</v>
      </c>
      <c r="C416" t="str">
        <f t="shared" si="6"/>
        <v>Yes</v>
      </c>
      <c r="D416" s="68" t="s">
        <v>3068</v>
      </c>
      <c r="E416" s="68" t="s">
        <v>2748</v>
      </c>
      <c r="F416" s="68" t="s">
        <v>1022</v>
      </c>
      <c r="G416" s="68" t="s">
        <v>1024</v>
      </c>
      <c r="H416" s="68" t="s">
        <v>13412</v>
      </c>
      <c r="I416" s="68" t="s">
        <v>242</v>
      </c>
      <c r="J416" s="68" t="s">
        <v>243</v>
      </c>
      <c r="K416" s="68" t="s">
        <v>13317</v>
      </c>
      <c r="L416" s="68" t="s">
        <v>13350</v>
      </c>
      <c r="M416" s="68" t="s">
        <v>12995</v>
      </c>
      <c r="N416" s="68"/>
      <c r="O416" s="68"/>
      <c r="P416" s="68"/>
    </row>
    <row r="417" spans="1:16">
      <c r="A417" s="27" t="s">
        <v>3070</v>
      </c>
      <c r="C417" t="str">
        <f t="shared" si="6"/>
        <v>Yes</v>
      </c>
      <c r="D417" s="68" t="s">
        <v>3070</v>
      </c>
      <c r="E417" s="68" t="s">
        <v>2754</v>
      </c>
      <c r="F417" s="68" t="s">
        <v>1022</v>
      </c>
      <c r="G417" s="68" t="s">
        <v>1024</v>
      </c>
      <c r="H417" s="68" t="s">
        <v>13413</v>
      </c>
      <c r="I417" s="68" t="s">
        <v>242</v>
      </c>
      <c r="J417" s="68" t="s">
        <v>243</v>
      </c>
      <c r="K417" s="68" t="s">
        <v>13317</v>
      </c>
      <c r="L417" s="68" t="s">
        <v>13350</v>
      </c>
      <c r="M417" s="68" t="s">
        <v>12995</v>
      </c>
      <c r="N417" s="68"/>
      <c r="O417" s="68"/>
      <c r="P417" s="68"/>
    </row>
    <row r="418" spans="1:16">
      <c r="A418" s="27" t="s">
        <v>3072</v>
      </c>
      <c r="C418" t="str">
        <f t="shared" si="6"/>
        <v>Yes</v>
      </c>
      <c r="D418" s="68" t="s">
        <v>3072</v>
      </c>
      <c r="E418" s="68" t="s">
        <v>2760</v>
      </c>
      <c r="F418" s="68" t="s">
        <v>1022</v>
      </c>
      <c r="G418" s="68" t="s">
        <v>1024</v>
      </c>
      <c r="H418" s="68" t="s">
        <v>13414</v>
      </c>
      <c r="I418" s="68" t="s">
        <v>242</v>
      </c>
      <c r="J418" s="68" t="s">
        <v>243</v>
      </c>
      <c r="K418" s="68" t="s">
        <v>13317</v>
      </c>
      <c r="L418" s="68" t="s">
        <v>13350</v>
      </c>
      <c r="M418" s="68" t="s">
        <v>12995</v>
      </c>
      <c r="N418" s="68"/>
      <c r="O418" s="68"/>
      <c r="P418" s="68"/>
    </row>
    <row r="419" spans="1:16">
      <c r="A419" s="27" t="s">
        <v>3073</v>
      </c>
      <c r="C419" t="str">
        <f t="shared" si="6"/>
        <v>Yes</v>
      </c>
      <c r="D419" s="68" t="s">
        <v>3073</v>
      </c>
      <c r="E419" s="68" t="s">
        <v>2765</v>
      </c>
      <c r="F419" s="68" t="s">
        <v>1022</v>
      </c>
      <c r="G419" s="68" t="s">
        <v>1024</v>
      </c>
      <c r="H419" s="68" t="s">
        <v>13415</v>
      </c>
      <c r="I419" s="68" t="s">
        <v>242</v>
      </c>
      <c r="J419" s="68" t="s">
        <v>243</v>
      </c>
      <c r="K419" s="68" t="s">
        <v>13317</v>
      </c>
      <c r="L419" s="68" t="s">
        <v>13350</v>
      </c>
      <c r="M419" s="68" t="s">
        <v>12995</v>
      </c>
      <c r="N419" s="68"/>
      <c r="O419" s="68"/>
      <c r="P419" s="68"/>
    </row>
    <row r="420" spans="1:16">
      <c r="A420" s="27" t="s">
        <v>3074</v>
      </c>
      <c r="C420" t="str">
        <f t="shared" si="6"/>
        <v>Yes</v>
      </c>
      <c r="D420" s="68" t="s">
        <v>3074</v>
      </c>
      <c r="E420" s="68" t="s">
        <v>2770</v>
      </c>
      <c r="F420" s="68" t="s">
        <v>1022</v>
      </c>
      <c r="G420" s="68" t="s">
        <v>1024</v>
      </c>
      <c r="H420" s="68" t="s">
        <v>13416</v>
      </c>
      <c r="I420" s="68" t="s">
        <v>242</v>
      </c>
      <c r="J420" s="68" t="s">
        <v>243</v>
      </c>
      <c r="K420" s="68"/>
      <c r="L420" s="68" t="s">
        <v>13350</v>
      </c>
      <c r="M420" s="68" t="s">
        <v>12995</v>
      </c>
      <c r="N420" s="68"/>
      <c r="O420" s="68"/>
      <c r="P420" s="68"/>
    </row>
    <row r="421" spans="1:16">
      <c r="A421" s="27" t="s">
        <v>3075</v>
      </c>
      <c r="C421" t="str">
        <f t="shared" si="6"/>
        <v>Yes</v>
      </c>
      <c r="D421" s="68" t="s">
        <v>3075</v>
      </c>
      <c r="E421" s="68" t="s">
        <v>3076</v>
      </c>
      <c r="F421" s="68" t="s">
        <v>1022</v>
      </c>
      <c r="G421" s="68" t="s">
        <v>1024</v>
      </c>
      <c r="H421" s="68" t="s">
        <v>13417</v>
      </c>
      <c r="I421" s="68" t="s">
        <v>242</v>
      </c>
      <c r="J421" s="68" t="s">
        <v>243</v>
      </c>
      <c r="K421" s="68" t="s">
        <v>13317</v>
      </c>
      <c r="L421" s="68" t="s">
        <v>13350</v>
      </c>
      <c r="M421" s="68" t="s">
        <v>12995</v>
      </c>
      <c r="N421" s="68"/>
      <c r="O421" s="68"/>
      <c r="P421" s="68"/>
    </row>
    <row r="422" spans="1:16" ht="32.1">
      <c r="A422" s="27" t="s">
        <v>3082</v>
      </c>
      <c r="C422" t="str">
        <f t="shared" si="6"/>
        <v>Yes</v>
      </c>
      <c r="D422" s="68" t="s">
        <v>3082</v>
      </c>
      <c r="E422" s="68" t="s">
        <v>3083</v>
      </c>
      <c r="F422" s="68" t="s">
        <v>1022</v>
      </c>
      <c r="G422" s="68" t="s">
        <v>1024</v>
      </c>
      <c r="H422" s="68" t="s">
        <v>13418</v>
      </c>
      <c r="I422" s="68" t="s">
        <v>187</v>
      </c>
      <c r="J422" s="68" t="s">
        <v>243</v>
      </c>
      <c r="K422" s="68"/>
      <c r="L422" s="68" t="s">
        <v>13350</v>
      </c>
      <c r="M422" s="68" t="s">
        <v>13004</v>
      </c>
      <c r="N422" s="75" t="s">
        <v>3081</v>
      </c>
      <c r="O422" s="75" t="s">
        <v>2898</v>
      </c>
      <c r="P422" s="75" t="s">
        <v>1373</v>
      </c>
    </row>
    <row r="423" spans="1:16" ht="32.1">
      <c r="A423" s="27" t="s">
        <v>3090</v>
      </c>
      <c r="C423" t="str">
        <f t="shared" si="6"/>
        <v>Yes</v>
      </c>
      <c r="D423" s="68" t="s">
        <v>3090</v>
      </c>
      <c r="E423" s="68" t="s">
        <v>3091</v>
      </c>
      <c r="F423" s="68" t="s">
        <v>1022</v>
      </c>
      <c r="G423" s="68" t="s">
        <v>1024</v>
      </c>
      <c r="H423" s="68" t="s">
        <v>13419</v>
      </c>
      <c r="I423" s="68" t="s">
        <v>187</v>
      </c>
      <c r="J423" s="68" t="s">
        <v>243</v>
      </c>
      <c r="K423" s="68"/>
      <c r="L423" s="68" t="s">
        <v>13350</v>
      </c>
      <c r="M423" s="68" t="s">
        <v>13004</v>
      </c>
      <c r="N423" s="75" t="s">
        <v>3081</v>
      </c>
      <c r="O423" s="75" t="s">
        <v>2898</v>
      </c>
      <c r="P423" s="75" t="s">
        <v>3089</v>
      </c>
    </row>
    <row r="424" spans="1:16" ht="48">
      <c r="A424" s="27" t="s">
        <v>3097</v>
      </c>
      <c r="C424" t="str">
        <f t="shared" si="6"/>
        <v>Yes</v>
      </c>
      <c r="D424" s="68" t="s">
        <v>3097</v>
      </c>
      <c r="E424" s="68" t="s">
        <v>3098</v>
      </c>
      <c r="F424" s="68" t="s">
        <v>1022</v>
      </c>
      <c r="G424" s="68" t="s">
        <v>1024</v>
      </c>
      <c r="H424" s="68" t="s">
        <v>13420</v>
      </c>
      <c r="I424" s="68" t="s">
        <v>187</v>
      </c>
      <c r="J424" s="68" t="s">
        <v>243</v>
      </c>
      <c r="K424" s="68"/>
      <c r="L424" s="68" t="s">
        <v>13350</v>
      </c>
      <c r="M424" s="68" t="s">
        <v>13004</v>
      </c>
      <c r="N424" s="75" t="s">
        <v>3081</v>
      </c>
      <c r="O424" s="75" t="s">
        <v>2898</v>
      </c>
      <c r="P424" s="75" t="s">
        <v>3096</v>
      </c>
    </row>
    <row r="425" spans="1:16">
      <c r="A425" s="27" t="s">
        <v>3103</v>
      </c>
      <c r="C425" t="str">
        <f t="shared" si="6"/>
        <v>Yes</v>
      </c>
      <c r="D425" s="68" t="s">
        <v>3103</v>
      </c>
      <c r="E425" s="68" t="s">
        <v>3104</v>
      </c>
      <c r="F425" s="68" t="s">
        <v>1022</v>
      </c>
      <c r="G425" s="68" t="s">
        <v>1024</v>
      </c>
      <c r="H425" s="68" t="s">
        <v>13421</v>
      </c>
      <c r="I425" s="68" t="s">
        <v>242</v>
      </c>
      <c r="J425" s="68" t="s">
        <v>243</v>
      </c>
      <c r="K425" s="68"/>
      <c r="L425" s="68" t="s">
        <v>13350</v>
      </c>
      <c r="M425" s="68" t="s">
        <v>12995</v>
      </c>
      <c r="N425" s="75"/>
      <c r="O425" s="68"/>
      <c r="P425" s="68"/>
    </row>
    <row r="426" spans="1:16" ht="32.1">
      <c r="A426" s="27" t="s">
        <v>3110</v>
      </c>
      <c r="C426" t="str">
        <f t="shared" si="6"/>
        <v>Yes</v>
      </c>
      <c r="D426" s="68" t="s">
        <v>3110</v>
      </c>
      <c r="E426" s="68" t="s">
        <v>3111</v>
      </c>
      <c r="F426" s="68" t="s">
        <v>1022</v>
      </c>
      <c r="G426" s="68" t="s">
        <v>1024</v>
      </c>
      <c r="H426" s="68" t="s">
        <v>13422</v>
      </c>
      <c r="I426" s="68" t="s">
        <v>187</v>
      </c>
      <c r="J426" s="68" t="s">
        <v>243</v>
      </c>
      <c r="K426" s="68"/>
      <c r="L426" s="68" t="s">
        <v>13350</v>
      </c>
      <c r="M426" s="68" t="s">
        <v>13004</v>
      </c>
      <c r="N426" s="75" t="s">
        <v>3081</v>
      </c>
      <c r="O426" s="75" t="s">
        <v>2898</v>
      </c>
      <c r="P426" s="75" t="s">
        <v>3109</v>
      </c>
    </row>
    <row r="427" spans="1:16" ht="32.1">
      <c r="A427" s="27" t="s">
        <v>3117</v>
      </c>
      <c r="C427" t="str">
        <f t="shared" si="6"/>
        <v>Yes</v>
      </c>
      <c r="D427" s="68" t="s">
        <v>3117</v>
      </c>
      <c r="E427" s="68" t="s">
        <v>3118</v>
      </c>
      <c r="F427" s="68" t="s">
        <v>1022</v>
      </c>
      <c r="G427" s="68" t="s">
        <v>1024</v>
      </c>
      <c r="H427" s="68" t="s">
        <v>13423</v>
      </c>
      <c r="I427" s="68" t="s">
        <v>242</v>
      </c>
      <c r="J427" s="68" t="s">
        <v>243</v>
      </c>
      <c r="K427" s="68"/>
      <c r="L427" s="68" t="s">
        <v>13350</v>
      </c>
      <c r="M427" s="68" t="s">
        <v>13004</v>
      </c>
      <c r="N427" s="75" t="s">
        <v>3081</v>
      </c>
      <c r="O427" s="75" t="s">
        <v>2898</v>
      </c>
      <c r="P427" s="75" t="s">
        <v>3116</v>
      </c>
    </row>
    <row r="428" spans="1:16" ht="32.1">
      <c r="A428" s="27" t="s">
        <v>3124</v>
      </c>
      <c r="C428" t="str">
        <f t="shared" si="6"/>
        <v>Yes</v>
      </c>
      <c r="D428" s="68" t="s">
        <v>3124</v>
      </c>
      <c r="E428" s="68" t="s">
        <v>3125</v>
      </c>
      <c r="F428" s="68" t="s">
        <v>1022</v>
      </c>
      <c r="G428" s="68" t="s">
        <v>1024</v>
      </c>
      <c r="H428" s="68" t="s">
        <v>13424</v>
      </c>
      <c r="I428" s="68" t="s">
        <v>187</v>
      </c>
      <c r="J428" s="68" t="s">
        <v>243</v>
      </c>
      <c r="K428" s="68"/>
      <c r="L428" s="68" t="s">
        <v>13350</v>
      </c>
      <c r="M428" s="68" t="s">
        <v>13004</v>
      </c>
      <c r="N428" s="75" t="s">
        <v>3081</v>
      </c>
      <c r="O428" s="75" t="s">
        <v>2898</v>
      </c>
      <c r="P428" s="75" t="s">
        <v>3123</v>
      </c>
    </row>
    <row r="429" spans="1:16">
      <c r="A429" s="27" t="s">
        <v>3131</v>
      </c>
      <c r="C429" t="str">
        <f t="shared" si="6"/>
        <v>Yes</v>
      </c>
      <c r="D429" s="68" t="s">
        <v>3131</v>
      </c>
      <c r="E429" s="68" t="s">
        <v>3132</v>
      </c>
      <c r="F429" s="68" t="s">
        <v>1022</v>
      </c>
      <c r="G429" s="68" t="s">
        <v>1024</v>
      </c>
      <c r="H429" s="68" t="s">
        <v>13425</v>
      </c>
      <c r="I429" s="68" t="s">
        <v>242</v>
      </c>
      <c r="J429" s="68" t="s">
        <v>243</v>
      </c>
      <c r="K429" s="68" t="s">
        <v>13317</v>
      </c>
      <c r="L429" s="68" t="s">
        <v>13350</v>
      </c>
      <c r="M429" s="68" t="s">
        <v>12995</v>
      </c>
      <c r="N429" s="75"/>
      <c r="O429" s="68"/>
      <c r="P429" s="68"/>
    </row>
    <row r="430" spans="1:16">
      <c r="A430" s="27" t="s">
        <v>3137</v>
      </c>
      <c r="C430" t="str">
        <f t="shared" si="6"/>
        <v>Yes</v>
      </c>
      <c r="D430" s="68" t="s">
        <v>3137</v>
      </c>
      <c r="E430" s="68" t="s">
        <v>2828</v>
      </c>
      <c r="F430" s="68" t="s">
        <v>1022</v>
      </c>
      <c r="G430" s="68" t="s">
        <v>1024</v>
      </c>
      <c r="H430" s="68" t="s">
        <v>13426</v>
      </c>
      <c r="I430" s="68" t="s">
        <v>242</v>
      </c>
      <c r="J430" s="68" t="s">
        <v>243</v>
      </c>
      <c r="K430" s="68"/>
      <c r="L430" s="68" t="s">
        <v>13350</v>
      </c>
      <c r="M430" s="68" t="s">
        <v>12995</v>
      </c>
      <c r="N430" s="75"/>
      <c r="O430" s="68"/>
      <c r="P430" s="68"/>
    </row>
    <row r="431" spans="1:16">
      <c r="A431" s="27" t="s">
        <v>3138</v>
      </c>
      <c r="C431" t="str">
        <f t="shared" si="6"/>
        <v>Yes</v>
      </c>
      <c r="D431" s="68" t="s">
        <v>3138</v>
      </c>
      <c r="E431" s="68" t="s">
        <v>2834</v>
      </c>
      <c r="F431" s="68" t="s">
        <v>1022</v>
      </c>
      <c r="G431" s="68" t="s">
        <v>1024</v>
      </c>
      <c r="H431" s="68" t="s">
        <v>13427</v>
      </c>
      <c r="I431" s="68" t="s">
        <v>242</v>
      </c>
      <c r="J431" s="68" t="s">
        <v>243</v>
      </c>
      <c r="K431" s="68" t="s">
        <v>13317</v>
      </c>
      <c r="L431" s="68" t="s">
        <v>13350</v>
      </c>
      <c r="M431" s="68" t="s">
        <v>12995</v>
      </c>
      <c r="N431" s="75"/>
      <c r="O431" s="68"/>
      <c r="P431" s="68"/>
    </row>
    <row r="432" spans="1:16">
      <c r="A432" s="27" t="s">
        <v>3140</v>
      </c>
      <c r="C432" t="str">
        <f t="shared" si="6"/>
        <v>Yes</v>
      </c>
      <c r="D432" s="68" t="s">
        <v>3140</v>
      </c>
      <c r="E432" s="68" t="s">
        <v>2748</v>
      </c>
      <c r="F432" s="68" t="s">
        <v>530</v>
      </c>
      <c r="G432" s="68" t="s">
        <v>532</v>
      </c>
      <c r="H432" s="68" t="s">
        <v>13428</v>
      </c>
      <c r="I432" s="68" t="s">
        <v>242</v>
      </c>
      <c r="J432" s="68" t="s">
        <v>191</v>
      </c>
      <c r="K432" s="68"/>
      <c r="L432" s="68" t="s">
        <v>13350</v>
      </c>
      <c r="M432" s="68" t="s">
        <v>12995</v>
      </c>
      <c r="N432" s="75"/>
      <c r="O432" s="68"/>
      <c r="P432" s="68"/>
    </row>
    <row r="433" spans="1:16">
      <c r="A433" s="27" t="s">
        <v>3142</v>
      </c>
      <c r="C433" t="str">
        <f t="shared" si="6"/>
        <v>Yes</v>
      </c>
      <c r="D433" s="68" t="s">
        <v>3142</v>
      </c>
      <c r="E433" s="68" t="s">
        <v>2754</v>
      </c>
      <c r="F433" s="68" t="s">
        <v>530</v>
      </c>
      <c r="G433" s="68" t="s">
        <v>532</v>
      </c>
      <c r="H433" s="68" t="s">
        <v>13429</v>
      </c>
      <c r="I433" s="68" t="s">
        <v>242</v>
      </c>
      <c r="J433" s="68" t="s">
        <v>191</v>
      </c>
      <c r="K433" s="68"/>
      <c r="L433" s="68" t="s">
        <v>13350</v>
      </c>
      <c r="M433" s="68" t="s">
        <v>12995</v>
      </c>
      <c r="N433" s="75"/>
      <c r="O433" s="68"/>
      <c r="P433" s="68"/>
    </row>
    <row r="434" spans="1:16">
      <c r="A434" s="27" t="s">
        <v>3144</v>
      </c>
      <c r="C434" t="str">
        <f t="shared" si="6"/>
        <v>Yes</v>
      </c>
      <c r="D434" s="68" t="s">
        <v>3144</v>
      </c>
      <c r="E434" s="68" t="s">
        <v>2760</v>
      </c>
      <c r="F434" s="68" t="s">
        <v>530</v>
      </c>
      <c r="G434" s="68" t="s">
        <v>532</v>
      </c>
      <c r="H434" s="68" t="s">
        <v>13430</v>
      </c>
      <c r="I434" s="68" t="s">
        <v>242</v>
      </c>
      <c r="J434" s="68" t="s">
        <v>191</v>
      </c>
      <c r="K434" s="68"/>
      <c r="L434" s="68" t="s">
        <v>13350</v>
      </c>
      <c r="M434" s="68" t="s">
        <v>12995</v>
      </c>
      <c r="N434" s="75"/>
      <c r="O434" s="68"/>
      <c r="P434" s="68"/>
    </row>
    <row r="435" spans="1:16">
      <c r="A435" s="27" t="s">
        <v>3145</v>
      </c>
      <c r="C435" t="str">
        <f t="shared" si="6"/>
        <v>Yes</v>
      </c>
      <c r="D435" s="68" t="s">
        <v>3145</v>
      </c>
      <c r="E435" s="68" t="s">
        <v>2765</v>
      </c>
      <c r="F435" s="68" t="s">
        <v>530</v>
      </c>
      <c r="G435" s="68" t="s">
        <v>532</v>
      </c>
      <c r="H435" s="68" t="s">
        <v>13431</v>
      </c>
      <c r="I435" s="68" t="s">
        <v>242</v>
      </c>
      <c r="J435" s="68" t="s">
        <v>191</v>
      </c>
      <c r="K435" s="68"/>
      <c r="L435" s="68" t="s">
        <v>13350</v>
      </c>
      <c r="M435" s="68" t="s">
        <v>12995</v>
      </c>
      <c r="N435" s="75"/>
      <c r="O435" s="68"/>
      <c r="P435" s="68"/>
    </row>
    <row r="436" spans="1:16">
      <c r="A436" s="27" t="s">
        <v>3146</v>
      </c>
      <c r="C436" t="str">
        <f t="shared" si="6"/>
        <v>Yes</v>
      </c>
      <c r="D436" s="68" t="s">
        <v>3146</v>
      </c>
      <c r="E436" s="68" t="s">
        <v>2770</v>
      </c>
      <c r="F436" s="68" t="s">
        <v>530</v>
      </c>
      <c r="G436" s="68" t="s">
        <v>532</v>
      </c>
      <c r="H436" s="68" t="s">
        <v>13432</v>
      </c>
      <c r="I436" s="68" t="s">
        <v>242</v>
      </c>
      <c r="J436" s="68" t="s">
        <v>191</v>
      </c>
      <c r="K436" s="68"/>
      <c r="L436" s="68" t="s">
        <v>13350</v>
      </c>
      <c r="M436" s="68" t="s">
        <v>12995</v>
      </c>
      <c r="N436" s="75"/>
      <c r="O436" s="68"/>
      <c r="P436" s="68"/>
    </row>
    <row r="437" spans="1:16">
      <c r="A437" s="27" t="s">
        <v>3148</v>
      </c>
      <c r="C437" t="str">
        <f t="shared" si="6"/>
        <v>Yes</v>
      </c>
      <c r="D437" s="68" t="s">
        <v>3148</v>
      </c>
      <c r="E437" s="68" t="s">
        <v>3149</v>
      </c>
      <c r="F437" s="68" t="s">
        <v>530</v>
      </c>
      <c r="G437" s="68" t="s">
        <v>532</v>
      </c>
      <c r="H437" s="68" t="s">
        <v>13433</v>
      </c>
      <c r="I437" s="68" t="s">
        <v>187</v>
      </c>
      <c r="J437" s="68" t="s">
        <v>191</v>
      </c>
      <c r="K437" s="68"/>
      <c r="L437" s="68" t="s">
        <v>13350</v>
      </c>
      <c r="M437" s="68" t="s">
        <v>13004</v>
      </c>
      <c r="N437" s="68" t="s">
        <v>2846</v>
      </c>
      <c r="O437" s="68" t="s">
        <v>514</v>
      </c>
      <c r="P437" s="68" t="s">
        <v>3147</v>
      </c>
    </row>
    <row r="438" spans="1:16">
      <c r="A438" s="27" t="s">
        <v>3154</v>
      </c>
      <c r="C438" t="str">
        <f t="shared" si="6"/>
        <v>Yes</v>
      </c>
      <c r="D438" s="68" t="s">
        <v>3154</v>
      </c>
      <c r="E438" s="68" t="s">
        <v>3155</v>
      </c>
      <c r="F438" s="68" t="s">
        <v>530</v>
      </c>
      <c r="G438" s="68" t="s">
        <v>532</v>
      </c>
      <c r="H438" s="68" t="s">
        <v>13434</v>
      </c>
      <c r="I438" s="68" t="s">
        <v>242</v>
      </c>
      <c r="J438" s="68" t="s">
        <v>191</v>
      </c>
      <c r="K438" s="68"/>
      <c r="L438" s="68" t="s">
        <v>13350</v>
      </c>
      <c r="M438" s="68" t="s">
        <v>13004</v>
      </c>
      <c r="N438" s="68" t="s">
        <v>2846</v>
      </c>
      <c r="O438" s="68" t="s">
        <v>514</v>
      </c>
      <c r="P438" s="68" t="s">
        <v>3153</v>
      </c>
    </row>
    <row r="439" spans="1:16">
      <c r="A439" s="27" t="s">
        <v>3161</v>
      </c>
      <c r="C439" t="str">
        <f t="shared" si="6"/>
        <v>Yes</v>
      </c>
      <c r="D439" s="68" t="s">
        <v>3161</v>
      </c>
      <c r="E439" s="68" t="s">
        <v>3162</v>
      </c>
      <c r="F439" s="68" t="s">
        <v>530</v>
      </c>
      <c r="G439" s="68" t="s">
        <v>532</v>
      </c>
      <c r="H439" s="68" t="s">
        <v>13435</v>
      </c>
      <c r="I439" s="68" t="s">
        <v>242</v>
      </c>
      <c r="J439" s="68" t="s">
        <v>191</v>
      </c>
      <c r="K439" s="68"/>
      <c r="L439" s="68" t="s">
        <v>13350</v>
      </c>
      <c r="M439" s="68" t="s">
        <v>13004</v>
      </c>
      <c r="N439" s="68" t="s">
        <v>2846</v>
      </c>
      <c r="O439" s="68" t="s">
        <v>514</v>
      </c>
      <c r="P439" s="68" t="s">
        <v>3160</v>
      </c>
    </row>
    <row r="440" spans="1:16">
      <c r="A440" s="27" t="s">
        <v>3168</v>
      </c>
      <c r="C440" t="str">
        <f t="shared" si="6"/>
        <v>Yes</v>
      </c>
      <c r="D440" s="68" t="s">
        <v>3168</v>
      </c>
      <c r="E440" s="68" t="s">
        <v>3169</v>
      </c>
      <c r="F440" s="68" t="s">
        <v>530</v>
      </c>
      <c r="G440" s="68" t="s">
        <v>532</v>
      </c>
      <c r="H440" s="68" t="s">
        <v>13436</v>
      </c>
      <c r="I440" s="68" t="s">
        <v>242</v>
      </c>
      <c r="J440" s="68" t="s">
        <v>191</v>
      </c>
      <c r="K440" s="68"/>
      <c r="L440" s="68" t="s">
        <v>13350</v>
      </c>
      <c r="M440" s="68" t="s">
        <v>13004</v>
      </c>
      <c r="N440" s="68" t="s">
        <v>2846</v>
      </c>
      <c r="O440" s="68" t="s">
        <v>514</v>
      </c>
      <c r="P440" s="68" t="s">
        <v>2873</v>
      </c>
    </row>
    <row r="441" spans="1:16">
      <c r="A441" s="27" t="s">
        <v>3173</v>
      </c>
      <c r="C441" t="str">
        <f t="shared" si="6"/>
        <v>Yes</v>
      </c>
      <c r="D441" s="68" t="s">
        <v>3173</v>
      </c>
      <c r="E441" s="68" t="s">
        <v>2876</v>
      </c>
      <c r="F441" s="68" t="s">
        <v>530</v>
      </c>
      <c r="G441" s="68" t="s">
        <v>532</v>
      </c>
      <c r="H441" s="68" t="s">
        <v>13437</v>
      </c>
      <c r="I441" s="68" t="s">
        <v>187</v>
      </c>
      <c r="J441" s="68" t="s">
        <v>191</v>
      </c>
      <c r="K441" s="68"/>
      <c r="L441" s="68" t="s">
        <v>13350</v>
      </c>
      <c r="M441" s="68" t="s">
        <v>13004</v>
      </c>
      <c r="N441" s="68" t="s">
        <v>2846</v>
      </c>
      <c r="O441" s="68" t="s">
        <v>514</v>
      </c>
      <c r="P441" s="68" t="s">
        <v>2874</v>
      </c>
    </row>
    <row r="442" spans="1:16">
      <c r="A442" s="27" t="s">
        <v>3174</v>
      </c>
      <c r="C442" t="str">
        <f t="shared" si="6"/>
        <v>Yes</v>
      </c>
      <c r="D442" s="68" t="s">
        <v>3174</v>
      </c>
      <c r="E442" s="68" t="s">
        <v>2828</v>
      </c>
      <c r="F442" s="68" t="s">
        <v>530</v>
      </c>
      <c r="G442" s="68" t="s">
        <v>532</v>
      </c>
      <c r="H442" s="68" t="s">
        <v>13438</v>
      </c>
      <c r="I442" s="68" t="s">
        <v>242</v>
      </c>
      <c r="J442" s="68" t="s">
        <v>191</v>
      </c>
      <c r="K442" s="68"/>
      <c r="L442" s="68" t="s">
        <v>13350</v>
      </c>
      <c r="M442" s="68" t="s">
        <v>12995</v>
      </c>
      <c r="N442" s="75"/>
      <c r="O442" s="68"/>
      <c r="P442" s="68"/>
    </row>
    <row r="443" spans="1:16">
      <c r="A443" s="27" t="s">
        <v>3175</v>
      </c>
      <c r="C443" t="str">
        <f t="shared" si="6"/>
        <v>Yes</v>
      </c>
      <c r="D443" s="68" t="s">
        <v>3175</v>
      </c>
      <c r="E443" s="68" t="s">
        <v>2834</v>
      </c>
      <c r="F443" s="68" t="s">
        <v>530</v>
      </c>
      <c r="G443" s="68" t="s">
        <v>532</v>
      </c>
      <c r="H443" s="68" t="s">
        <v>13439</v>
      </c>
      <c r="I443" s="68" t="s">
        <v>242</v>
      </c>
      <c r="J443" s="68" t="s">
        <v>191</v>
      </c>
      <c r="K443" s="68"/>
      <c r="L443" s="68" t="s">
        <v>13350</v>
      </c>
      <c r="M443" s="68" t="s">
        <v>12995</v>
      </c>
      <c r="N443" s="75"/>
      <c r="O443" s="68"/>
      <c r="P443" s="68"/>
    </row>
    <row r="444" spans="1:16">
      <c r="A444" s="27" t="s">
        <v>3177</v>
      </c>
      <c r="C444" t="str">
        <f t="shared" si="6"/>
        <v>Yes</v>
      </c>
      <c r="D444" s="68" t="s">
        <v>3177</v>
      </c>
      <c r="E444" s="68" t="s">
        <v>2748</v>
      </c>
      <c r="F444" s="68" t="s">
        <v>1033</v>
      </c>
      <c r="G444" s="68" t="s">
        <v>1035</v>
      </c>
      <c r="H444" s="68" t="s">
        <v>13440</v>
      </c>
      <c r="I444" s="68" t="s">
        <v>242</v>
      </c>
      <c r="J444" s="68" t="s">
        <v>191</v>
      </c>
      <c r="K444" s="68"/>
      <c r="L444" s="68" t="s">
        <v>13350</v>
      </c>
      <c r="M444" s="68" t="s">
        <v>12995</v>
      </c>
      <c r="N444" s="75"/>
      <c r="O444" s="68"/>
      <c r="P444" s="68"/>
    </row>
    <row r="445" spans="1:16">
      <c r="A445" s="27" t="s">
        <v>3179</v>
      </c>
      <c r="C445" t="str">
        <f t="shared" si="6"/>
        <v>Yes</v>
      </c>
      <c r="D445" s="68" t="s">
        <v>3179</v>
      </c>
      <c r="E445" s="68" t="s">
        <v>2754</v>
      </c>
      <c r="F445" s="68" t="s">
        <v>1033</v>
      </c>
      <c r="G445" s="68" t="s">
        <v>1035</v>
      </c>
      <c r="H445" s="68" t="s">
        <v>13441</v>
      </c>
      <c r="I445" s="68" t="s">
        <v>242</v>
      </c>
      <c r="J445" s="68" t="s">
        <v>191</v>
      </c>
      <c r="K445" s="68"/>
      <c r="L445" s="68" t="s">
        <v>13350</v>
      </c>
      <c r="M445" s="68" t="s">
        <v>12995</v>
      </c>
      <c r="N445" s="75"/>
      <c r="O445" s="68"/>
      <c r="P445" s="68"/>
    </row>
    <row r="446" spans="1:16">
      <c r="A446" s="27" t="s">
        <v>3181</v>
      </c>
      <c r="C446" t="str">
        <f t="shared" si="6"/>
        <v>Yes</v>
      </c>
      <c r="D446" s="68" t="s">
        <v>3181</v>
      </c>
      <c r="E446" s="68" t="s">
        <v>2760</v>
      </c>
      <c r="F446" s="68" t="s">
        <v>1033</v>
      </c>
      <c r="G446" s="68" t="s">
        <v>1035</v>
      </c>
      <c r="H446" s="68" t="s">
        <v>13442</v>
      </c>
      <c r="I446" s="68" t="s">
        <v>242</v>
      </c>
      <c r="J446" s="68" t="s">
        <v>191</v>
      </c>
      <c r="K446" s="68"/>
      <c r="L446" s="68" t="s">
        <v>13350</v>
      </c>
      <c r="M446" s="68" t="s">
        <v>12995</v>
      </c>
      <c r="N446" s="75"/>
      <c r="O446" s="68"/>
      <c r="P446" s="68"/>
    </row>
    <row r="447" spans="1:16">
      <c r="A447" s="27" t="s">
        <v>3182</v>
      </c>
      <c r="C447" t="str">
        <f t="shared" si="6"/>
        <v>Yes</v>
      </c>
      <c r="D447" s="68" t="s">
        <v>3182</v>
      </c>
      <c r="E447" s="68" t="s">
        <v>2765</v>
      </c>
      <c r="F447" s="68" t="s">
        <v>1033</v>
      </c>
      <c r="G447" s="68" t="s">
        <v>1035</v>
      </c>
      <c r="H447" s="68" t="s">
        <v>13443</v>
      </c>
      <c r="I447" s="68" t="s">
        <v>242</v>
      </c>
      <c r="J447" s="68" t="s">
        <v>191</v>
      </c>
      <c r="K447" s="68"/>
      <c r="L447" s="68" t="s">
        <v>13350</v>
      </c>
      <c r="M447" s="68" t="s">
        <v>12995</v>
      </c>
      <c r="N447" s="75"/>
      <c r="O447" s="68"/>
      <c r="P447" s="68"/>
    </row>
    <row r="448" spans="1:16">
      <c r="A448" s="27" t="s">
        <v>3183</v>
      </c>
      <c r="C448" t="str">
        <f t="shared" si="6"/>
        <v>Yes</v>
      </c>
      <c r="D448" s="68" t="s">
        <v>3183</v>
      </c>
      <c r="E448" s="68" t="s">
        <v>2770</v>
      </c>
      <c r="F448" s="68" t="s">
        <v>1033</v>
      </c>
      <c r="G448" s="68" t="s">
        <v>1035</v>
      </c>
      <c r="H448" s="68" t="s">
        <v>13444</v>
      </c>
      <c r="I448" s="68" t="s">
        <v>242</v>
      </c>
      <c r="J448" s="68" t="s">
        <v>191</v>
      </c>
      <c r="K448" s="68"/>
      <c r="L448" s="68" t="s">
        <v>13350</v>
      </c>
      <c r="M448" s="68" t="s">
        <v>12995</v>
      </c>
      <c r="N448" s="75"/>
      <c r="O448" s="68"/>
      <c r="P448" s="68"/>
    </row>
    <row r="449" spans="1:16" ht="15.95">
      <c r="A449" s="27" t="s">
        <v>3186</v>
      </c>
      <c r="C449" t="str">
        <f t="shared" si="6"/>
        <v>Yes</v>
      </c>
      <c r="D449" s="68" t="s">
        <v>3186</v>
      </c>
      <c r="E449" s="68" t="s">
        <v>3187</v>
      </c>
      <c r="F449" s="68" t="s">
        <v>1033</v>
      </c>
      <c r="G449" s="68" t="s">
        <v>1035</v>
      </c>
      <c r="H449" s="68" t="s">
        <v>13445</v>
      </c>
      <c r="I449" s="68" t="s">
        <v>187</v>
      </c>
      <c r="J449" s="68" t="s">
        <v>191</v>
      </c>
      <c r="K449" s="68"/>
      <c r="L449" s="68" t="s">
        <v>13350</v>
      </c>
      <c r="M449" s="68" t="s">
        <v>13004</v>
      </c>
      <c r="N449" s="75" t="s">
        <v>1613</v>
      </c>
      <c r="O449" s="68" t="s">
        <v>3184</v>
      </c>
      <c r="P449" s="68" t="s">
        <v>3185</v>
      </c>
    </row>
    <row r="450" spans="1:16" ht="15.95">
      <c r="A450" s="27" t="s">
        <v>3193</v>
      </c>
      <c r="C450" t="str">
        <f t="shared" ref="C450:C513" si="7">IF(ISNA(VLOOKUP(D450,$A:$A,1,FALSE)),"No","Yes")</f>
        <v>Yes</v>
      </c>
      <c r="D450" s="68" t="s">
        <v>3193</v>
      </c>
      <c r="E450" s="68" t="s">
        <v>3194</v>
      </c>
      <c r="F450" s="68" t="s">
        <v>1033</v>
      </c>
      <c r="G450" s="68" t="s">
        <v>1035</v>
      </c>
      <c r="H450" s="68" t="s">
        <v>13446</v>
      </c>
      <c r="I450" s="68" t="s">
        <v>187</v>
      </c>
      <c r="J450" s="68" t="s">
        <v>191</v>
      </c>
      <c r="K450" s="68"/>
      <c r="L450" s="68" t="s">
        <v>13350</v>
      </c>
      <c r="M450" s="68" t="s">
        <v>13004</v>
      </c>
      <c r="N450" s="75" t="s">
        <v>1613</v>
      </c>
      <c r="O450" s="68" t="s">
        <v>3184</v>
      </c>
      <c r="P450" s="68" t="s">
        <v>3192</v>
      </c>
    </row>
    <row r="451" spans="1:16">
      <c r="A451" s="27" t="s">
        <v>3200</v>
      </c>
      <c r="C451" t="str">
        <f t="shared" si="7"/>
        <v>Yes</v>
      </c>
      <c r="D451" s="68" t="s">
        <v>3200</v>
      </c>
      <c r="E451" s="68" t="s">
        <v>3076</v>
      </c>
      <c r="F451" s="68" t="s">
        <v>1033</v>
      </c>
      <c r="G451" s="68" t="s">
        <v>1035</v>
      </c>
      <c r="H451" s="68" t="s">
        <v>13447</v>
      </c>
      <c r="I451" s="68" t="s">
        <v>187</v>
      </c>
      <c r="J451" s="68" t="s">
        <v>191</v>
      </c>
      <c r="K451" s="68"/>
      <c r="L451" s="68" t="s">
        <v>13350</v>
      </c>
      <c r="M451" s="68" t="s">
        <v>12995</v>
      </c>
      <c r="N451" s="75"/>
      <c r="O451" s="68"/>
      <c r="P451" s="68"/>
    </row>
    <row r="452" spans="1:16" ht="15.95">
      <c r="A452" s="27" t="s">
        <v>3202</v>
      </c>
      <c r="C452" t="str">
        <f t="shared" si="7"/>
        <v>Yes</v>
      </c>
      <c r="D452" s="68" t="s">
        <v>3202</v>
      </c>
      <c r="E452" s="68" t="s">
        <v>3203</v>
      </c>
      <c r="F452" s="68" t="s">
        <v>1033</v>
      </c>
      <c r="G452" s="68" t="s">
        <v>1035</v>
      </c>
      <c r="H452" s="68" t="s">
        <v>13448</v>
      </c>
      <c r="I452" s="68" t="s">
        <v>187</v>
      </c>
      <c r="J452" s="68" t="s">
        <v>191</v>
      </c>
      <c r="K452" s="68"/>
      <c r="L452" s="68" t="s">
        <v>13350</v>
      </c>
      <c r="M452" s="68" t="s">
        <v>13004</v>
      </c>
      <c r="N452" s="75" t="s">
        <v>1613</v>
      </c>
      <c r="O452" s="68" t="s">
        <v>3184</v>
      </c>
      <c r="P452" s="68" t="s">
        <v>3201</v>
      </c>
    </row>
    <row r="453" spans="1:16" ht="15.95">
      <c r="A453" s="27" t="s">
        <v>3210</v>
      </c>
      <c r="C453" t="str">
        <f t="shared" si="7"/>
        <v>Yes</v>
      </c>
      <c r="D453" s="68" t="s">
        <v>3210</v>
      </c>
      <c r="E453" s="68" t="s">
        <v>3211</v>
      </c>
      <c r="F453" s="68" t="s">
        <v>1033</v>
      </c>
      <c r="G453" s="68" t="s">
        <v>1035</v>
      </c>
      <c r="H453" s="68" t="s">
        <v>13449</v>
      </c>
      <c r="I453" s="68" t="s">
        <v>187</v>
      </c>
      <c r="J453" s="68" t="s">
        <v>191</v>
      </c>
      <c r="K453" s="68"/>
      <c r="L453" s="68" t="s">
        <v>13350</v>
      </c>
      <c r="M453" s="68" t="s">
        <v>13004</v>
      </c>
      <c r="N453" s="75" t="s">
        <v>1613</v>
      </c>
      <c r="O453" s="68" t="s">
        <v>3184</v>
      </c>
      <c r="P453" s="68" t="s">
        <v>3209</v>
      </c>
    </row>
    <row r="454" spans="1:16" ht="15.95">
      <c r="A454" s="27" t="s">
        <v>3218</v>
      </c>
      <c r="C454" t="str">
        <f t="shared" si="7"/>
        <v>Yes</v>
      </c>
      <c r="D454" s="68" t="s">
        <v>3218</v>
      </c>
      <c r="E454" s="68" t="s">
        <v>3219</v>
      </c>
      <c r="F454" s="68" t="s">
        <v>1033</v>
      </c>
      <c r="G454" s="68" t="s">
        <v>1035</v>
      </c>
      <c r="H454" s="68" t="s">
        <v>13450</v>
      </c>
      <c r="I454" s="68" t="s">
        <v>242</v>
      </c>
      <c r="J454" s="68" t="s">
        <v>191</v>
      </c>
      <c r="K454" s="68"/>
      <c r="L454" s="68" t="s">
        <v>13350</v>
      </c>
      <c r="M454" s="68" t="s">
        <v>13004</v>
      </c>
      <c r="N454" s="75" t="s">
        <v>1613</v>
      </c>
      <c r="O454" s="68" t="s">
        <v>3184</v>
      </c>
      <c r="P454" s="68" t="s">
        <v>3217</v>
      </c>
    </row>
    <row r="455" spans="1:16" ht="15.95">
      <c r="A455" s="27" t="s">
        <v>3225</v>
      </c>
      <c r="C455" t="str">
        <f t="shared" si="7"/>
        <v>Yes</v>
      </c>
      <c r="D455" s="68" t="s">
        <v>3225</v>
      </c>
      <c r="E455" s="68" t="s">
        <v>3226</v>
      </c>
      <c r="F455" s="68" t="s">
        <v>1033</v>
      </c>
      <c r="G455" s="68" t="s">
        <v>1035</v>
      </c>
      <c r="H455" s="68" t="s">
        <v>13451</v>
      </c>
      <c r="I455" s="68" t="s">
        <v>187</v>
      </c>
      <c r="J455" s="68" t="s">
        <v>191</v>
      </c>
      <c r="K455" s="68"/>
      <c r="L455" s="68" t="s">
        <v>13350</v>
      </c>
      <c r="M455" s="68" t="s">
        <v>13004</v>
      </c>
      <c r="N455" s="75" t="s">
        <v>1613</v>
      </c>
      <c r="O455" s="68" t="s">
        <v>3184</v>
      </c>
      <c r="P455" s="68" t="s">
        <v>3224</v>
      </c>
    </row>
    <row r="456" spans="1:16" ht="15.95">
      <c r="A456" s="27" t="s">
        <v>3232</v>
      </c>
      <c r="C456" t="str">
        <f t="shared" si="7"/>
        <v>Yes</v>
      </c>
      <c r="D456" s="68" t="s">
        <v>3232</v>
      </c>
      <c r="E456" s="68" t="s">
        <v>3233</v>
      </c>
      <c r="F456" s="68" t="s">
        <v>1033</v>
      </c>
      <c r="G456" s="68" t="s">
        <v>1035</v>
      </c>
      <c r="H456" s="68" t="s">
        <v>13452</v>
      </c>
      <c r="I456" s="68" t="s">
        <v>187</v>
      </c>
      <c r="J456" s="68" t="s">
        <v>191</v>
      </c>
      <c r="K456" s="68"/>
      <c r="L456" s="68" t="s">
        <v>13350</v>
      </c>
      <c r="M456" s="68" t="s">
        <v>13004</v>
      </c>
      <c r="N456" s="75" t="s">
        <v>1613</v>
      </c>
      <c r="O456" s="68" t="s">
        <v>3184</v>
      </c>
      <c r="P456" s="68" t="s">
        <v>3231</v>
      </c>
    </row>
    <row r="457" spans="1:16" ht="15.95">
      <c r="A457" s="27" t="s">
        <v>3240</v>
      </c>
      <c r="C457" t="str">
        <f t="shared" si="7"/>
        <v>Yes</v>
      </c>
      <c r="D457" s="68" t="s">
        <v>3240</v>
      </c>
      <c r="E457" s="68" t="s">
        <v>3241</v>
      </c>
      <c r="F457" s="68" t="s">
        <v>1033</v>
      </c>
      <c r="G457" s="68" t="s">
        <v>1035</v>
      </c>
      <c r="H457" s="68" t="s">
        <v>13453</v>
      </c>
      <c r="I457" s="68" t="s">
        <v>187</v>
      </c>
      <c r="J457" s="68" t="s">
        <v>191</v>
      </c>
      <c r="K457" s="68"/>
      <c r="L457" s="68" t="s">
        <v>13350</v>
      </c>
      <c r="M457" s="68" t="s">
        <v>13004</v>
      </c>
      <c r="N457" s="75" t="s">
        <v>1613</v>
      </c>
      <c r="O457" s="68" t="s">
        <v>3184</v>
      </c>
      <c r="P457" s="68" t="s">
        <v>3239</v>
      </c>
    </row>
    <row r="458" spans="1:16" ht="15.95">
      <c r="A458" s="27" t="s">
        <v>3247</v>
      </c>
      <c r="C458" t="str">
        <f t="shared" si="7"/>
        <v>Yes</v>
      </c>
      <c r="D458" s="68" t="s">
        <v>3247</v>
      </c>
      <c r="E458" s="68" t="s">
        <v>3248</v>
      </c>
      <c r="F458" s="68" t="s">
        <v>1033</v>
      </c>
      <c r="G458" s="68" t="s">
        <v>1035</v>
      </c>
      <c r="H458" s="68" t="s">
        <v>13454</v>
      </c>
      <c r="I458" s="68" t="s">
        <v>187</v>
      </c>
      <c r="J458" s="68" t="s">
        <v>191</v>
      </c>
      <c r="K458" s="68"/>
      <c r="L458" s="68" t="s">
        <v>13350</v>
      </c>
      <c r="M458" s="68" t="s">
        <v>13004</v>
      </c>
      <c r="N458" s="75" t="s">
        <v>1613</v>
      </c>
      <c r="O458" s="68" t="s">
        <v>3184</v>
      </c>
      <c r="P458" s="68" t="s">
        <v>3246</v>
      </c>
    </row>
    <row r="459" spans="1:16" ht="15.95">
      <c r="A459" s="27" t="s">
        <v>3254</v>
      </c>
      <c r="C459" t="str">
        <f t="shared" si="7"/>
        <v>Yes</v>
      </c>
      <c r="D459" s="68" t="s">
        <v>3254</v>
      </c>
      <c r="E459" s="68" t="s">
        <v>3255</v>
      </c>
      <c r="F459" s="68" t="s">
        <v>1033</v>
      </c>
      <c r="G459" s="68" t="s">
        <v>1035</v>
      </c>
      <c r="H459" s="68" t="s">
        <v>13455</v>
      </c>
      <c r="I459" s="68" t="s">
        <v>187</v>
      </c>
      <c r="J459" s="68" t="s">
        <v>191</v>
      </c>
      <c r="K459" s="68"/>
      <c r="L459" s="68" t="s">
        <v>13350</v>
      </c>
      <c r="M459" s="68" t="s">
        <v>13004</v>
      </c>
      <c r="N459" s="75" t="s">
        <v>1613</v>
      </c>
      <c r="O459" s="68" t="s">
        <v>3184</v>
      </c>
      <c r="P459" s="68" t="s">
        <v>3253</v>
      </c>
    </row>
    <row r="460" spans="1:16">
      <c r="A460" s="27" t="s">
        <v>3260</v>
      </c>
      <c r="C460" t="str">
        <f t="shared" si="7"/>
        <v>Yes</v>
      </c>
      <c r="D460" s="68" t="s">
        <v>3260</v>
      </c>
      <c r="E460" s="68" t="s">
        <v>3104</v>
      </c>
      <c r="F460" s="68" t="s">
        <v>1033</v>
      </c>
      <c r="G460" s="68" t="s">
        <v>1035</v>
      </c>
      <c r="H460" s="68" t="s">
        <v>13456</v>
      </c>
      <c r="I460" s="68" t="s">
        <v>242</v>
      </c>
      <c r="J460" s="68" t="s">
        <v>191</v>
      </c>
      <c r="K460" s="68"/>
      <c r="L460" s="68" t="s">
        <v>13350</v>
      </c>
      <c r="M460" s="68" t="s">
        <v>12995</v>
      </c>
      <c r="N460" s="75"/>
      <c r="O460" s="68"/>
      <c r="P460" s="68"/>
    </row>
    <row r="461" spans="1:16" ht="15.95">
      <c r="A461" s="27" t="s">
        <v>3262</v>
      </c>
      <c r="C461" t="str">
        <f t="shared" si="7"/>
        <v>Yes</v>
      </c>
      <c r="D461" s="68" t="s">
        <v>3262</v>
      </c>
      <c r="E461" s="68" t="s">
        <v>3263</v>
      </c>
      <c r="F461" s="68" t="s">
        <v>1033</v>
      </c>
      <c r="G461" s="68" t="s">
        <v>1035</v>
      </c>
      <c r="H461" s="68" t="s">
        <v>13457</v>
      </c>
      <c r="I461" s="68" t="s">
        <v>187</v>
      </c>
      <c r="J461" s="68" t="s">
        <v>191</v>
      </c>
      <c r="K461" s="68"/>
      <c r="L461" s="68" t="s">
        <v>13350</v>
      </c>
      <c r="M461" s="68" t="s">
        <v>13004</v>
      </c>
      <c r="N461" s="75" t="s">
        <v>1613</v>
      </c>
      <c r="O461" s="68" t="s">
        <v>3184</v>
      </c>
      <c r="P461" s="68" t="s">
        <v>3261</v>
      </c>
    </row>
    <row r="462" spans="1:16" ht="15.95">
      <c r="A462" s="27" t="s">
        <v>3270</v>
      </c>
      <c r="C462" t="str">
        <f t="shared" si="7"/>
        <v>Yes</v>
      </c>
      <c r="D462" s="68" t="s">
        <v>3270</v>
      </c>
      <c r="E462" s="68" t="s">
        <v>3271</v>
      </c>
      <c r="F462" s="68" t="s">
        <v>1033</v>
      </c>
      <c r="G462" s="68" t="s">
        <v>1035</v>
      </c>
      <c r="H462" s="68" t="s">
        <v>13458</v>
      </c>
      <c r="I462" s="68" t="s">
        <v>187</v>
      </c>
      <c r="J462" s="68" t="s">
        <v>191</v>
      </c>
      <c r="K462" s="68"/>
      <c r="L462" s="68" t="s">
        <v>13350</v>
      </c>
      <c r="M462" s="68" t="s">
        <v>13004</v>
      </c>
      <c r="N462" s="75" t="s">
        <v>1613</v>
      </c>
      <c r="O462" s="68" t="s">
        <v>3184</v>
      </c>
      <c r="P462" s="68" t="s">
        <v>3269</v>
      </c>
    </row>
    <row r="463" spans="1:16" ht="15.95">
      <c r="A463" s="27" t="s">
        <v>3278</v>
      </c>
      <c r="C463" t="str">
        <f t="shared" si="7"/>
        <v>Yes</v>
      </c>
      <c r="D463" s="68" t="s">
        <v>3278</v>
      </c>
      <c r="E463" s="68" t="s">
        <v>3279</v>
      </c>
      <c r="F463" s="68" t="s">
        <v>1033</v>
      </c>
      <c r="G463" s="68" t="s">
        <v>1035</v>
      </c>
      <c r="H463" s="68" t="s">
        <v>13459</v>
      </c>
      <c r="I463" s="68" t="s">
        <v>187</v>
      </c>
      <c r="J463" s="68" t="s">
        <v>191</v>
      </c>
      <c r="K463" s="68"/>
      <c r="L463" s="68" t="s">
        <v>13350</v>
      </c>
      <c r="M463" s="68" t="s">
        <v>13004</v>
      </c>
      <c r="N463" s="75" t="s">
        <v>1613</v>
      </c>
      <c r="O463" s="68" t="s">
        <v>3184</v>
      </c>
      <c r="P463" s="68" t="s">
        <v>3277</v>
      </c>
    </row>
    <row r="464" spans="1:16" ht="15.95">
      <c r="A464" s="27" t="s">
        <v>3284</v>
      </c>
      <c r="C464" t="str">
        <f t="shared" si="7"/>
        <v>Yes</v>
      </c>
      <c r="D464" s="68" t="s">
        <v>3284</v>
      </c>
      <c r="E464" s="68" t="s">
        <v>3118</v>
      </c>
      <c r="F464" s="68" t="s">
        <v>1033</v>
      </c>
      <c r="G464" s="68" t="s">
        <v>1035</v>
      </c>
      <c r="H464" s="68" t="s">
        <v>13460</v>
      </c>
      <c r="I464" s="68" t="s">
        <v>242</v>
      </c>
      <c r="J464" s="68" t="s">
        <v>191</v>
      </c>
      <c r="K464" s="68"/>
      <c r="L464" s="68" t="s">
        <v>13350</v>
      </c>
      <c r="M464" s="68" t="s">
        <v>13004</v>
      </c>
      <c r="N464" s="75" t="s">
        <v>1613</v>
      </c>
      <c r="O464" s="68" t="s">
        <v>3184</v>
      </c>
      <c r="P464" s="68" t="s">
        <v>3116</v>
      </c>
    </row>
    <row r="465" spans="1:16" ht="15.95">
      <c r="A465" s="27" t="s">
        <v>3287</v>
      </c>
      <c r="C465" t="str">
        <f t="shared" si="7"/>
        <v>Yes</v>
      </c>
      <c r="D465" s="68" t="s">
        <v>3287</v>
      </c>
      <c r="E465" s="68" t="s">
        <v>3125</v>
      </c>
      <c r="F465" s="68" t="s">
        <v>1033</v>
      </c>
      <c r="G465" s="68" t="s">
        <v>1035</v>
      </c>
      <c r="H465" s="68" t="s">
        <v>13461</v>
      </c>
      <c r="I465" s="68" t="s">
        <v>187</v>
      </c>
      <c r="J465" s="68" t="s">
        <v>191</v>
      </c>
      <c r="K465" s="68"/>
      <c r="L465" s="68" t="s">
        <v>13350</v>
      </c>
      <c r="M465" s="68" t="s">
        <v>13004</v>
      </c>
      <c r="N465" s="75" t="s">
        <v>1613</v>
      </c>
      <c r="O465" s="68" t="s">
        <v>3184</v>
      </c>
      <c r="P465" s="68" t="s">
        <v>3286</v>
      </c>
    </row>
    <row r="466" spans="1:16">
      <c r="A466" s="27" t="s">
        <v>3288</v>
      </c>
      <c r="C466" t="str">
        <f t="shared" si="7"/>
        <v>Yes</v>
      </c>
      <c r="D466" s="68" t="s">
        <v>3288</v>
      </c>
      <c r="E466" s="68" t="s">
        <v>3132</v>
      </c>
      <c r="F466" s="68" t="s">
        <v>1033</v>
      </c>
      <c r="G466" s="68" t="s">
        <v>1035</v>
      </c>
      <c r="H466" s="68" t="s">
        <v>13462</v>
      </c>
      <c r="I466" s="68" t="s">
        <v>187</v>
      </c>
      <c r="J466" s="68" t="s">
        <v>191</v>
      </c>
      <c r="K466" s="68"/>
      <c r="L466" s="68" t="s">
        <v>13350</v>
      </c>
      <c r="M466" s="68" t="s">
        <v>12995</v>
      </c>
      <c r="N466" s="75"/>
      <c r="O466" s="68"/>
      <c r="P466" s="68"/>
    </row>
    <row r="467" spans="1:16">
      <c r="A467" s="27" t="s">
        <v>3289</v>
      </c>
      <c r="C467" t="str">
        <f t="shared" si="7"/>
        <v>Yes</v>
      </c>
      <c r="D467" s="68" t="s">
        <v>3289</v>
      </c>
      <c r="E467" s="68" t="s">
        <v>2828</v>
      </c>
      <c r="F467" s="68" t="s">
        <v>1033</v>
      </c>
      <c r="G467" s="68" t="s">
        <v>1035</v>
      </c>
      <c r="H467" s="68" t="s">
        <v>13463</v>
      </c>
      <c r="I467" s="68" t="s">
        <v>242</v>
      </c>
      <c r="J467" s="68" t="s">
        <v>191</v>
      </c>
      <c r="K467" s="68"/>
      <c r="L467" s="68" t="s">
        <v>13350</v>
      </c>
      <c r="M467" s="68" t="s">
        <v>12995</v>
      </c>
      <c r="N467" s="75"/>
      <c r="O467" s="68"/>
      <c r="P467" s="68"/>
    </row>
    <row r="468" spans="1:16">
      <c r="A468" s="27" t="s">
        <v>3291</v>
      </c>
      <c r="C468" t="str">
        <f t="shared" si="7"/>
        <v>Yes</v>
      </c>
      <c r="D468" s="68" t="s">
        <v>3291</v>
      </c>
      <c r="E468" s="68" t="s">
        <v>2834</v>
      </c>
      <c r="F468" s="68" t="s">
        <v>1033</v>
      </c>
      <c r="G468" s="68" t="s">
        <v>1035</v>
      </c>
      <c r="H468" s="68" t="s">
        <v>13464</v>
      </c>
      <c r="I468" s="68" t="s">
        <v>242</v>
      </c>
      <c r="J468" s="68" t="s">
        <v>191</v>
      </c>
      <c r="K468" s="68"/>
      <c r="L468" s="68" t="s">
        <v>13350</v>
      </c>
      <c r="M468" s="68" t="s">
        <v>12995</v>
      </c>
      <c r="N468" s="75"/>
      <c r="O468" s="68"/>
      <c r="P468" s="68"/>
    </row>
    <row r="469" spans="1:16">
      <c r="A469" s="27" t="s">
        <v>3293</v>
      </c>
      <c r="C469" t="str">
        <f t="shared" si="7"/>
        <v>Yes</v>
      </c>
      <c r="D469" s="68" t="s">
        <v>3293</v>
      </c>
      <c r="E469" s="68" t="s">
        <v>2748</v>
      </c>
      <c r="F469" s="68" t="s">
        <v>1039</v>
      </c>
      <c r="G469" s="68" t="s">
        <v>1041</v>
      </c>
      <c r="H469" s="68" t="s">
        <v>13465</v>
      </c>
      <c r="I469" s="68" t="s">
        <v>242</v>
      </c>
      <c r="J469" s="68" t="s">
        <v>243</v>
      </c>
      <c r="K469" s="68" t="s">
        <v>13317</v>
      </c>
      <c r="L469" s="68" t="s">
        <v>13350</v>
      </c>
      <c r="M469" s="68" t="s">
        <v>12995</v>
      </c>
      <c r="N469" s="75"/>
      <c r="O469" s="68"/>
      <c r="P469" s="68"/>
    </row>
    <row r="470" spans="1:16">
      <c r="A470" s="27" t="s">
        <v>3295</v>
      </c>
      <c r="C470" t="str">
        <f t="shared" si="7"/>
        <v>Yes</v>
      </c>
      <c r="D470" s="68" t="s">
        <v>3295</v>
      </c>
      <c r="E470" s="68" t="s">
        <v>2754</v>
      </c>
      <c r="F470" s="68" t="s">
        <v>1039</v>
      </c>
      <c r="G470" s="68" t="s">
        <v>1041</v>
      </c>
      <c r="H470" s="68" t="s">
        <v>13466</v>
      </c>
      <c r="I470" s="68" t="s">
        <v>242</v>
      </c>
      <c r="J470" s="68" t="s">
        <v>243</v>
      </c>
      <c r="K470" s="68" t="s">
        <v>13317</v>
      </c>
      <c r="L470" s="68" t="s">
        <v>13350</v>
      </c>
      <c r="M470" s="68" t="s">
        <v>12995</v>
      </c>
      <c r="N470" s="75"/>
      <c r="O470" s="68"/>
      <c r="P470" s="68"/>
    </row>
    <row r="471" spans="1:16">
      <c r="A471" s="27" t="s">
        <v>3297</v>
      </c>
      <c r="C471" t="str">
        <f t="shared" si="7"/>
        <v>Yes</v>
      </c>
      <c r="D471" s="68" t="s">
        <v>3297</v>
      </c>
      <c r="E471" s="68" t="s">
        <v>2760</v>
      </c>
      <c r="F471" s="68" t="s">
        <v>1039</v>
      </c>
      <c r="G471" s="68" t="s">
        <v>1041</v>
      </c>
      <c r="H471" s="68" t="s">
        <v>13467</v>
      </c>
      <c r="I471" s="68" t="s">
        <v>242</v>
      </c>
      <c r="J471" s="68" t="s">
        <v>243</v>
      </c>
      <c r="K471" s="68" t="s">
        <v>13317</v>
      </c>
      <c r="L471" s="68" t="s">
        <v>13350</v>
      </c>
      <c r="M471" s="68" t="s">
        <v>12995</v>
      </c>
      <c r="N471" s="75"/>
      <c r="O471" s="68"/>
      <c r="P471" s="68"/>
    </row>
    <row r="472" spans="1:16">
      <c r="A472" s="27" t="s">
        <v>3298</v>
      </c>
      <c r="C472" t="str">
        <f t="shared" si="7"/>
        <v>Yes</v>
      </c>
      <c r="D472" s="68" t="s">
        <v>3298</v>
      </c>
      <c r="E472" s="68" t="s">
        <v>2765</v>
      </c>
      <c r="F472" s="68" t="s">
        <v>1039</v>
      </c>
      <c r="G472" s="68" t="s">
        <v>1041</v>
      </c>
      <c r="H472" s="68" t="s">
        <v>13468</v>
      </c>
      <c r="I472" s="68" t="s">
        <v>242</v>
      </c>
      <c r="J472" s="68" t="s">
        <v>243</v>
      </c>
      <c r="K472" s="68" t="s">
        <v>13317</v>
      </c>
      <c r="L472" s="68" t="s">
        <v>13350</v>
      </c>
      <c r="M472" s="68" t="s">
        <v>12995</v>
      </c>
      <c r="N472" s="75"/>
      <c r="O472" s="68"/>
      <c r="P472" s="68"/>
    </row>
    <row r="473" spans="1:16">
      <c r="A473" s="27" t="s">
        <v>3299</v>
      </c>
      <c r="C473" t="str">
        <f t="shared" si="7"/>
        <v>Yes</v>
      </c>
      <c r="D473" s="68" t="s">
        <v>3299</v>
      </c>
      <c r="E473" s="68" t="s">
        <v>2770</v>
      </c>
      <c r="F473" s="68" t="s">
        <v>1039</v>
      </c>
      <c r="G473" s="68" t="s">
        <v>1041</v>
      </c>
      <c r="H473" s="68" t="s">
        <v>13469</v>
      </c>
      <c r="I473" s="68" t="s">
        <v>242</v>
      </c>
      <c r="J473" s="68" t="s">
        <v>243</v>
      </c>
      <c r="K473" s="68"/>
      <c r="L473" s="68" t="s">
        <v>13350</v>
      </c>
      <c r="M473" s="68" t="s">
        <v>12995</v>
      </c>
      <c r="N473" s="75"/>
      <c r="O473" s="68"/>
      <c r="P473" s="68"/>
    </row>
    <row r="474" spans="1:16" ht="63.95">
      <c r="A474" s="27" t="s">
        <v>3301</v>
      </c>
      <c r="C474" t="str">
        <f t="shared" si="7"/>
        <v>Yes</v>
      </c>
      <c r="D474" s="68" t="s">
        <v>3301</v>
      </c>
      <c r="E474" s="68" t="s">
        <v>3302</v>
      </c>
      <c r="F474" s="68" t="s">
        <v>1039</v>
      </c>
      <c r="G474" s="68" t="s">
        <v>1041</v>
      </c>
      <c r="H474" s="68" t="s">
        <v>13470</v>
      </c>
      <c r="I474" s="68" t="s">
        <v>187</v>
      </c>
      <c r="J474" s="68" t="s">
        <v>243</v>
      </c>
      <c r="K474" s="68"/>
      <c r="L474" s="68" t="s">
        <v>13350</v>
      </c>
      <c r="M474" s="68" t="s">
        <v>13004</v>
      </c>
      <c r="N474" s="75" t="s">
        <v>3081</v>
      </c>
      <c r="O474" s="75" t="s">
        <v>2898</v>
      </c>
      <c r="P474" s="75" t="s">
        <v>3300</v>
      </c>
    </row>
    <row r="475" spans="1:16" ht="63.95">
      <c r="A475" s="27" t="s">
        <v>3307</v>
      </c>
      <c r="C475" t="str">
        <f t="shared" si="7"/>
        <v>Yes</v>
      </c>
      <c r="D475" s="68" t="s">
        <v>3307</v>
      </c>
      <c r="E475" s="68" t="s">
        <v>3308</v>
      </c>
      <c r="F475" s="68" t="s">
        <v>1039</v>
      </c>
      <c r="G475" s="68" t="s">
        <v>1041</v>
      </c>
      <c r="H475" s="68" t="s">
        <v>13471</v>
      </c>
      <c r="I475" s="68" t="s">
        <v>187</v>
      </c>
      <c r="J475" s="68" t="s">
        <v>243</v>
      </c>
      <c r="K475" s="68"/>
      <c r="L475" s="68" t="s">
        <v>13350</v>
      </c>
      <c r="M475" s="68" t="s">
        <v>13004</v>
      </c>
      <c r="N475" s="75" t="s">
        <v>3081</v>
      </c>
      <c r="O475" s="75" t="s">
        <v>2898</v>
      </c>
      <c r="P475" s="75" t="s">
        <v>3306</v>
      </c>
    </row>
    <row r="476" spans="1:16" ht="32.1">
      <c r="A476" s="27" t="s">
        <v>3315</v>
      </c>
      <c r="C476" t="str">
        <f t="shared" si="7"/>
        <v>Yes</v>
      </c>
      <c r="D476" s="68" t="s">
        <v>3315</v>
      </c>
      <c r="E476" s="68" t="s">
        <v>3316</v>
      </c>
      <c r="F476" s="68" t="s">
        <v>1039</v>
      </c>
      <c r="G476" s="68" t="s">
        <v>1041</v>
      </c>
      <c r="H476" s="68" t="s">
        <v>13472</v>
      </c>
      <c r="I476" s="68" t="s">
        <v>242</v>
      </c>
      <c r="J476" s="68" t="s">
        <v>243</v>
      </c>
      <c r="K476" s="68"/>
      <c r="L476" s="68" t="s">
        <v>13350</v>
      </c>
      <c r="M476" s="68" t="s">
        <v>13004</v>
      </c>
      <c r="N476" s="75" t="s">
        <v>3081</v>
      </c>
      <c r="O476" s="75" t="s">
        <v>2898</v>
      </c>
      <c r="P476" s="75" t="s">
        <v>3314</v>
      </c>
    </row>
    <row r="477" spans="1:16" ht="63.95">
      <c r="A477" s="27" t="s">
        <v>3323</v>
      </c>
      <c r="C477" t="str">
        <f t="shared" si="7"/>
        <v>Yes</v>
      </c>
      <c r="D477" s="68" t="s">
        <v>3323</v>
      </c>
      <c r="E477" s="68" t="s">
        <v>3324</v>
      </c>
      <c r="F477" s="68" t="s">
        <v>1039</v>
      </c>
      <c r="G477" s="68" t="s">
        <v>1041</v>
      </c>
      <c r="H477" s="68" t="s">
        <v>13473</v>
      </c>
      <c r="I477" s="68" t="s">
        <v>187</v>
      </c>
      <c r="J477" s="68" t="s">
        <v>243</v>
      </c>
      <c r="K477" s="68"/>
      <c r="L477" s="68" t="s">
        <v>13350</v>
      </c>
      <c r="M477" s="68" t="s">
        <v>13004</v>
      </c>
      <c r="N477" s="75" t="s">
        <v>3081</v>
      </c>
      <c r="O477" s="75" t="s">
        <v>2898</v>
      </c>
      <c r="P477" s="75" t="s">
        <v>3322</v>
      </c>
    </row>
    <row r="478" spans="1:16" ht="63.95">
      <c r="A478" s="27" t="s">
        <v>3331</v>
      </c>
      <c r="C478" t="str">
        <f t="shared" si="7"/>
        <v>Yes</v>
      </c>
      <c r="D478" s="68" t="s">
        <v>3331</v>
      </c>
      <c r="E478" s="68" t="s">
        <v>3332</v>
      </c>
      <c r="F478" s="68" t="s">
        <v>1039</v>
      </c>
      <c r="G478" s="68" t="s">
        <v>1041</v>
      </c>
      <c r="H478" s="68" t="s">
        <v>13474</v>
      </c>
      <c r="I478" s="68" t="s">
        <v>187</v>
      </c>
      <c r="J478" s="68" t="s">
        <v>243</v>
      </c>
      <c r="K478" s="68"/>
      <c r="L478" s="68" t="s">
        <v>13350</v>
      </c>
      <c r="M478" s="68" t="s">
        <v>13004</v>
      </c>
      <c r="N478" s="75" t="s">
        <v>3081</v>
      </c>
      <c r="O478" s="75" t="s">
        <v>2898</v>
      </c>
      <c r="P478" s="75" t="s">
        <v>3330</v>
      </c>
    </row>
    <row r="479" spans="1:16" ht="48">
      <c r="A479" s="27" t="s">
        <v>3339</v>
      </c>
      <c r="C479" t="str">
        <f t="shared" si="7"/>
        <v>Yes</v>
      </c>
      <c r="D479" s="68" t="s">
        <v>3339</v>
      </c>
      <c r="E479" s="68" t="s">
        <v>3340</v>
      </c>
      <c r="F479" s="68" t="s">
        <v>1039</v>
      </c>
      <c r="G479" s="68" t="s">
        <v>1041</v>
      </c>
      <c r="H479" s="68" t="s">
        <v>13475</v>
      </c>
      <c r="I479" s="68" t="s">
        <v>187</v>
      </c>
      <c r="J479" s="68" t="s">
        <v>243</v>
      </c>
      <c r="K479" s="68"/>
      <c r="L479" s="68" t="s">
        <v>13350</v>
      </c>
      <c r="M479" s="68" t="s">
        <v>13004</v>
      </c>
      <c r="N479" s="75" t="s">
        <v>3081</v>
      </c>
      <c r="O479" s="75" t="s">
        <v>2898</v>
      </c>
      <c r="P479" s="75" t="s">
        <v>3338</v>
      </c>
    </row>
    <row r="480" spans="1:16" ht="63.95">
      <c r="A480" s="27" t="s">
        <v>3346</v>
      </c>
      <c r="C480" t="str">
        <f t="shared" si="7"/>
        <v>Yes</v>
      </c>
      <c r="D480" s="68" t="s">
        <v>3346</v>
      </c>
      <c r="E480" s="68" t="s">
        <v>3347</v>
      </c>
      <c r="F480" s="68" t="s">
        <v>1039</v>
      </c>
      <c r="G480" s="68" t="s">
        <v>1041</v>
      </c>
      <c r="H480" s="68" t="s">
        <v>13476</v>
      </c>
      <c r="I480" s="68" t="s">
        <v>187</v>
      </c>
      <c r="J480" s="68" t="s">
        <v>243</v>
      </c>
      <c r="K480" s="68"/>
      <c r="L480" s="68" t="s">
        <v>13350</v>
      </c>
      <c r="M480" s="68" t="s">
        <v>13004</v>
      </c>
      <c r="N480" s="75" t="s">
        <v>3081</v>
      </c>
      <c r="O480" s="75" t="s">
        <v>2898</v>
      </c>
      <c r="P480" s="75" t="s">
        <v>3345</v>
      </c>
    </row>
    <row r="481" spans="1:16" ht="63.95">
      <c r="A481" s="27" t="s">
        <v>3354</v>
      </c>
      <c r="C481" t="str">
        <f t="shared" si="7"/>
        <v>Yes</v>
      </c>
      <c r="D481" s="68" t="s">
        <v>3354</v>
      </c>
      <c r="E481" s="68" t="s">
        <v>3355</v>
      </c>
      <c r="F481" s="68" t="s">
        <v>1039</v>
      </c>
      <c r="G481" s="68" t="s">
        <v>1041</v>
      </c>
      <c r="H481" s="68" t="s">
        <v>13477</v>
      </c>
      <c r="I481" s="68" t="s">
        <v>187</v>
      </c>
      <c r="J481" s="68" t="s">
        <v>243</v>
      </c>
      <c r="K481" s="68"/>
      <c r="L481" s="68" t="s">
        <v>13350</v>
      </c>
      <c r="M481" s="68" t="s">
        <v>13004</v>
      </c>
      <c r="N481" s="75" t="s">
        <v>3081</v>
      </c>
      <c r="O481" s="75" t="s">
        <v>2898</v>
      </c>
      <c r="P481" s="75" t="s">
        <v>3353</v>
      </c>
    </row>
    <row r="482" spans="1:16" ht="63.95">
      <c r="A482" s="27" t="s">
        <v>3360</v>
      </c>
      <c r="C482" t="str">
        <f t="shared" si="7"/>
        <v>Yes</v>
      </c>
      <c r="D482" s="68" t="s">
        <v>3360</v>
      </c>
      <c r="E482" s="68" t="s">
        <v>3361</v>
      </c>
      <c r="F482" s="68" t="s">
        <v>1039</v>
      </c>
      <c r="G482" s="68" t="s">
        <v>1041</v>
      </c>
      <c r="H482" s="68" t="s">
        <v>13478</v>
      </c>
      <c r="I482" s="68" t="s">
        <v>187</v>
      </c>
      <c r="J482" s="68" t="s">
        <v>243</v>
      </c>
      <c r="K482" s="68"/>
      <c r="L482" s="68" t="s">
        <v>13350</v>
      </c>
      <c r="M482" s="68" t="s">
        <v>13004</v>
      </c>
      <c r="N482" s="75" t="s">
        <v>3081</v>
      </c>
      <c r="O482" s="75" t="s">
        <v>2898</v>
      </c>
      <c r="P482" s="75" t="s">
        <v>3359</v>
      </c>
    </row>
    <row r="483" spans="1:16" ht="63.95">
      <c r="A483" s="27" t="s">
        <v>3368</v>
      </c>
      <c r="C483" t="str">
        <f t="shared" si="7"/>
        <v>Yes</v>
      </c>
      <c r="D483" s="68" t="s">
        <v>3368</v>
      </c>
      <c r="E483" s="68" t="s">
        <v>3369</v>
      </c>
      <c r="F483" s="68" t="s">
        <v>1039</v>
      </c>
      <c r="G483" s="68" t="s">
        <v>1041</v>
      </c>
      <c r="H483" s="68" t="s">
        <v>13479</v>
      </c>
      <c r="I483" s="68" t="s">
        <v>187</v>
      </c>
      <c r="J483" s="68" t="s">
        <v>243</v>
      </c>
      <c r="K483" s="68"/>
      <c r="L483" s="68" t="s">
        <v>13350</v>
      </c>
      <c r="M483" s="68" t="s">
        <v>13004</v>
      </c>
      <c r="N483" s="75" t="s">
        <v>3081</v>
      </c>
      <c r="O483" s="75" t="s">
        <v>2898</v>
      </c>
      <c r="P483" s="75" t="s">
        <v>3367</v>
      </c>
    </row>
    <row r="484" spans="1:16" ht="63.95">
      <c r="A484" s="27" t="s">
        <v>3376</v>
      </c>
      <c r="C484" t="str">
        <f t="shared" si="7"/>
        <v>Yes</v>
      </c>
      <c r="D484" s="68" t="s">
        <v>3376</v>
      </c>
      <c r="E484" s="68" t="s">
        <v>3377</v>
      </c>
      <c r="F484" s="68" t="s">
        <v>1039</v>
      </c>
      <c r="G484" s="68" t="s">
        <v>1041</v>
      </c>
      <c r="H484" s="68" t="s">
        <v>13480</v>
      </c>
      <c r="I484" s="68" t="s">
        <v>187</v>
      </c>
      <c r="J484" s="68" t="s">
        <v>243</v>
      </c>
      <c r="K484" s="68"/>
      <c r="L484" s="68" t="s">
        <v>13350</v>
      </c>
      <c r="M484" s="68" t="s">
        <v>13004</v>
      </c>
      <c r="N484" s="75" t="s">
        <v>3081</v>
      </c>
      <c r="O484" s="75" t="s">
        <v>2898</v>
      </c>
      <c r="P484" s="75" t="s">
        <v>3375</v>
      </c>
    </row>
    <row r="485" spans="1:16" ht="63.95">
      <c r="A485" s="27" t="s">
        <v>3384</v>
      </c>
      <c r="C485" t="str">
        <f t="shared" si="7"/>
        <v>Yes</v>
      </c>
      <c r="D485" s="68" t="s">
        <v>3384</v>
      </c>
      <c r="E485" s="68" t="s">
        <v>3385</v>
      </c>
      <c r="F485" s="68" t="s">
        <v>1039</v>
      </c>
      <c r="G485" s="68" t="s">
        <v>1041</v>
      </c>
      <c r="H485" s="68" t="s">
        <v>13481</v>
      </c>
      <c r="I485" s="68" t="s">
        <v>187</v>
      </c>
      <c r="J485" s="68" t="s">
        <v>243</v>
      </c>
      <c r="K485" s="68"/>
      <c r="L485" s="68" t="s">
        <v>13350</v>
      </c>
      <c r="M485" s="68" t="s">
        <v>13004</v>
      </c>
      <c r="N485" s="75" t="s">
        <v>3081</v>
      </c>
      <c r="O485" s="75" t="s">
        <v>2898</v>
      </c>
      <c r="P485" s="75" t="s">
        <v>3383</v>
      </c>
    </row>
    <row r="486" spans="1:16" ht="63.95">
      <c r="A486" s="27" t="s">
        <v>3392</v>
      </c>
      <c r="C486" t="str">
        <f t="shared" si="7"/>
        <v>Yes</v>
      </c>
      <c r="D486" s="68" t="s">
        <v>3392</v>
      </c>
      <c r="E486" s="68" t="s">
        <v>3393</v>
      </c>
      <c r="F486" s="68" t="s">
        <v>1039</v>
      </c>
      <c r="G486" s="68" t="s">
        <v>1041</v>
      </c>
      <c r="H486" s="68" t="s">
        <v>13482</v>
      </c>
      <c r="I486" s="68" t="s">
        <v>187</v>
      </c>
      <c r="J486" s="68" t="s">
        <v>243</v>
      </c>
      <c r="K486" s="68"/>
      <c r="L486" s="68" t="s">
        <v>13350</v>
      </c>
      <c r="M486" s="68" t="s">
        <v>13004</v>
      </c>
      <c r="N486" s="75" t="s">
        <v>3081</v>
      </c>
      <c r="O486" s="75" t="s">
        <v>2898</v>
      </c>
      <c r="P486" s="75" t="s">
        <v>3391</v>
      </c>
    </row>
    <row r="487" spans="1:16" ht="63.95">
      <c r="A487" s="27" t="s">
        <v>3401</v>
      </c>
      <c r="C487" t="str">
        <f t="shared" si="7"/>
        <v>Yes</v>
      </c>
      <c r="D487" s="68" t="s">
        <v>3401</v>
      </c>
      <c r="E487" s="68" t="s">
        <v>3402</v>
      </c>
      <c r="F487" s="68" t="s">
        <v>1039</v>
      </c>
      <c r="G487" s="68" t="s">
        <v>1041</v>
      </c>
      <c r="H487" s="68" t="s">
        <v>13483</v>
      </c>
      <c r="I487" s="68" t="s">
        <v>187</v>
      </c>
      <c r="J487" s="68" t="s">
        <v>243</v>
      </c>
      <c r="K487" s="68"/>
      <c r="L487" s="68" t="s">
        <v>13350</v>
      </c>
      <c r="M487" s="68" t="s">
        <v>13004</v>
      </c>
      <c r="N487" s="75" t="s">
        <v>3081</v>
      </c>
      <c r="O487" s="75" t="s">
        <v>2898</v>
      </c>
      <c r="P487" s="75" t="s">
        <v>3400</v>
      </c>
    </row>
    <row r="488" spans="1:16" ht="80.099999999999994">
      <c r="A488" s="27" t="s">
        <v>3408</v>
      </c>
      <c r="C488" t="str">
        <f t="shared" si="7"/>
        <v>Yes</v>
      </c>
      <c r="D488" s="68" t="s">
        <v>3408</v>
      </c>
      <c r="E488" s="68" t="s">
        <v>3409</v>
      </c>
      <c r="F488" s="68" t="s">
        <v>1039</v>
      </c>
      <c r="G488" s="68" t="s">
        <v>1041</v>
      </c>
      <c r="H488" s="68" t="s">
        <v>13484</v>
      </c>
      <c r="I488" s="68" t="s">
        <v>187</v>
      </c>
      <c r="J488" s="68" t="s">
        <v>243</v>
      </c>
      <c r="K488" s="68"/>
      <c r="L488" s="68" t="s">
        <v>13350</v>
      </c>
      <c r="M488" s="68" t="s">
        <v>13004</v>
      </c>
      <c r="N488" s="75" t="s">
        <v>3081</v>
      </c>
      <c r="O488" s="75" t="s">
        <v>2898</v>
      </c>
      <c r="P488" s="75" t="s">
        <v>3407</v>
      </c>
    </row>
    <row r="489" spans="1:16" ht="63.95">
      <c r="A489" s="27" t="s">
        <v>3416</v>
      </c>
      <c r="C489" t="str">
        <f t="shared" si="7"/>
        <v>Yes</v>
      </c>
      <c r="D489" s="68" t="s">
        <v>3416</v>
      </c>
      <c r="E489" s="68" t="s">
        <v>3417</v>
      </c>
      <c r="F489" s="68" t="s">
        <v>1039</v>
      </c>
      <c r="G489" s="68" t="s">
        <v>1041</v>
      </c>
      <c r="H489" s="68" t="s">
        <v>13485</v>
      </c>
      <c r="I489" s="68" t="s">
        <v>187</v>
      </c>
      <c r="J489" s="68" t="s">
        <v>243</v>
      </c>
      <c r="K489" s="68"/>
      <c r="L489" s="68" t="s">
        <v>13350</v>
      </c>
      <c r="M489" s="68" t="s">
        <v>13004</v>
      </c>
      <c r="N489" s="75" t="s">
        <v>3081</v>
      </c>
      <c r="O489" s="75" t="s">
        <v>2898</v>
      </c>
      <c r="P489" s="75" t="s">
        <v>3415</v>
      </c>
    </row>
    <row r="490" spans="1:16" ht="63.95">
      <c r="A490" s="27" t="s">
        <v>3423</v>
      </c>
      <c r="C490" t="str">
        <f t="shared" si="7"/>
        <v>Yes</v>
      </c>
      <c r="D490" s="68" t="s">
        <v>3423</v>
      </c>
      <c r="E490" s="68" t="s">
        <v>3424</v>
      </c>
      <c r="F490" s="68" t="s">
        <v>1039</v>
      </c>
      <c r="G490" s="68" t="s">
        <v>1041</v>
      </c>
      <c r="H490" s="68" t="s">
        <v>13486</v>
      </c>
      <c r="I490" s="68" t="s">
        <v>187</v>
      </c>
      <c r="J490" s="68" t="s">
        <v>243</v>
      </c>
      <c r="K490" s="68"/>
      <c r="L490" s="68" t="s">
        <v>13350</v>
      </c>
      <c r="M490" s="68" t="s">
        <v>13004</v>
      </c>
      <c r="N490" s="75" t="s">
        <v>3081</v>
      </c>
      <c r="O490" s="75" t="s">
        <v>2898</v>
      </c>
      <c r="P490" s="75" t="s">
        <v>3422</v>
      </c>
    </row>
    <row r="491" spans="1:16" ht="63.95">
      <c r="A491" s="27" t="s">
        <v>3430</v>
      </c>
      <c r="C491" t="str">
        <f t="shared" si="7"/>
        <v>Yes</v>
      </c>
      <c r="D491" s="68" t="s">
        <v>3430</v>
      </c>
      <c r="E491" s="68" t="s">
        <v>3431</v>
      </c>
      <c r="F491" s="68" t="s">
        <v>1039</v>
      </c>
      <c r="G491" s="68" t="s">
        <v>1041</v>
      </c>
      <c r="H491" s="68" t="s">
        <v>13487</v>
      </c>
      <c r="I491" s="68" t="s">
        <v>187</v>
      </c>
      <c r="J491" s="68" t="s">
        <v>243</v>
      </c>
      <c r="K491" s="68"/>
      <c r="L491" s="68" t="s">
        <v>13350</v>
      </c>
      <c r="M491" s="68" t="s">
        <v>13004</v>
      </c>
      <c r="N491" s="75" t="s">
        <v>3081</v>
      </c>
      <c r="O491" s="75" t="s">
        <v>2898</v>
      </c>
      <c r="P491" s="75" t="s">
        <v>3429</v>
      </c>
    </row>
    <row r="492" spans="1:16">
      <c r="A492" s="27" t="s">
        <v>3436</v>
      </c>
      <c r="C492" t="str">
        <f t="shared" si="7"/>
        <v>Yes</v>
      </c>
      <c r="D492" s="68" t="s">
        <v>3436</v>
      </c>
      <c r="E492" s="68" t="s">
        <v>3437</v>
      </c>
      <c r="F492" s="68" t="s">
        <v>1039</v>
      </c>
      <c r="G492" s="68" t="s">
        <v>1041</v>
      </c>
      <c r="H492" s="68" t="s">
        <v>13488</v>
      </c>
      <c r="I492" s="68" t="s">
        <v>242</v>
      </c>
      <c r="J492" s="68" t="s">
        <v>243</v>
      </c>
      <c r="K492" s="68" t="s">
        <v>13317</v>
      </c>
      <c r="L492" s="68" t="s">
        <v>13350</v>
      </c>
      <c r="M492" s="68" t="s">
        <v>12995</v>
      </c>
      <c r="N492" s="75"/>
      <c r="O492" s="75"/>
      <c r="P492" s="75"/>
    </row>
    <row r="493" spans="1:16">
      <c r="A493" s="27" t="s">
        <v>3442</v>
      </c>
      <c r="C493" t="str">
        <f t="shared" si="7"/>
        <v>Yes</v>
      </c>
      <c r="D493" s="68" t="s">
        <v>3442</v>
      </c>
      <c r="E493" s="68" t="s">
        <v>3443</v>
      </c>
      <c r="F493" s="68" t="s">
        <v>1039</v>
      </c>
      <c r="G493" s="68" t="s">
        <v>1041</v>
      </c>
      <c r="H493" s="68" t="s">
        <v>13489</v>
      </c>
      <c r="I493" s="68" t="s">
        <v>242</v>
      </c>
      <c r="J493" s="68" t="s">
        <v>243</v>
      </c>
      <c r="K493" s="68" t="s">
        <v>13317</v>
      </c>
      <c r="L493" s="68" t="s">
        <v>13350</v>
      </c>
      <c r="M493" s="68" t="s">
        <v>12995</v>
      </c>
      <c r="N493" s="75"/>
      <c r="O493" s="75"/>
      <c r="P493" s="75"/>
    </row>
    <row r="494" spans="1:16" ht="32.1">
      <c r="A494" s="27" t="s">
        <v>3449</v>
      </c>
      <c r="C494" t="str">
        <f t="shared" si="7"/>
        <v>Yes</v>
      </c>
      <c r="D494" s="68" t="s">
        <v>3449</v>
      </c>
      <c r="E494" s="68" t="s">
        <v>3450</v>
      </c>
      <c r="F494" s="68" t="s">
        <v>1039</v>
      </c>
      <c r="G494" s="68" t="s">
        <v>1041</v>
      </c>
      <c r="H494" s="68" t="s">
        <v>13490</v>
      </c>
      <c r="I494" s="68" t="s">
        <v>187</v>
      </c>
      <c r="J494" s="68" t="s">
        <v>243</v>
      </c>
      <c r="K494" s="68"/>
      <c r="L494" s="68" t="s">
        <v>13350</v>
      </c>
      <c r="M494" s="68" t="s">
        <v>13004</v>
      </c>
      <c r="N494" s="75" t="s">
        <v>3081</v>
      </c>
      <c r="O494" s="75" t="s">
        <v>2898</v>
      </c>
      <c r="P494" s="75" t="s">
        <v>3448</v>
      </c>
    </row>
    <row r="495" spans="1:16" ht="48">
      <c r="A495" s="27" t="s">
        <v>3456</v>
      </c>
      <c r="C495" t="str">
        <f t="shared" si="7"/>
        <v>Yes</v>
      </c>
      <c r="D495" s="68" t="s">
        <v>3456</v>
      </c>
      <c r="E495" s="68" t="s">
        <v>3457</v>
      </c>
      <c r="F495" s="68" t="s">
        <v>1039</v>
      </c>
      <c r="G495" s="68" t="s">
        <v>1041</v>
      </c>
      <c r="H495" s="68" t="s">
        <v>13491</v>
      </c>
      <c r="I495" s="68" t="s">
        <v>187</v>
      </c>
      <c r="J495" s="68" t="s">
        <v>243</v>
      </c>
      <c r="K495" s="68"/>
      <c r="L495" s="68" t="s">
        <v>13350</v>
      </c>
      <c r="M495" s="68" t="s">
        <v>13004</v>
      </c>
      <c r="N495" s="75" t="s">
        <v>3081</v>
      </c>
      <c r="O495" s="75" t="s">
        <v>2898</v>
      </c>
      <c r="P495" s="75" t="s">
        <v>3455</v>
      </c>
    </row>
    <row r="496" spans="1:16" ht="63.95">
      <c r="A496" s="27" t="s">
        <v>3463</v>
      </c>
      <c r="C496" t="str">
        <f t="shared" si="7"/>
        <v>Yes</v>
      </c>
      <c r="D496" s="68" t="s">
        <v>3463</v>
      </c>
      <c r="E496" s="68" t="s">
        <v>3464</v>
      </c>
      <c r="F496" s="68" t="s">
        <v>1039</v>
      </c>
      <c r="G496" s="68" t="s">
        <v>1041</v>
      </c>
      <c r="H496" s="68" t="s">
        <v>13492</v>
      </c>
      <c r="I496" s="68" t="s">
        <v>187</v>
      </c>
      <c r="J496" s="68" t="s">
        <v>243</v>
      </c>
      <c r="K496" s="68"/>
      <c r="L496" s="68" t="s">
        <v>13350</v>
      </c>
      <c r="M496" s="68" t="s">
        <v>13004</v>
      </c>
      <c r="N496" s="75" t="s">
        <v>3081</v>
      </c>
      <c r="O496" s="75" t="s">
        <v>2898</v>
      </c>
      <c r="P496" s="75" t="s">
        <v>3462</v>
      </c>
    </row>
    <row r="497" spans="1:16" ht="32.1">
      <c r="A497" s="27" t="s">
        <v>3470</v>
      </c>
      <c r="C497" t="str">
        <f t="shared" si="7"/>
        <v>Yes</v>
      </c>
      <c r="D497" s="68" t="s">
        <v>3470</v>
      </c>
      <c r="E497" s="68" t="s">
        <v>3471</v>
      </c>
      <c r="F497" s="68" t="s">
        <v>1039</v>
      </c>
      <c r="G497" s="68" t="s">
        <v>1041</v>
      </c>
      <c r="H497" s="68" t="s">
        <v>13493</v>
      </c>
      <c r="I497" s="68" t="s">
        <v>187</v>
      </c>
      <c r="J497" s="68" t="s">
        <v>243</v>
      </c>
      <c r="K497" s="68"/>
      <c r="L497" s="68" t="s">
        <v>13350</v>
      </c>
      <c r="M497" s="68" t="s">
        <v>13004</v>
      </c>
      <c r="N497" s="75" t="s">
        <v>3081</v>
      </c>
      <c r="O497" s="75" t="s">
        <v>2898</v>
      </c>
      <c r="P497" s="75" t="s">
        <v>3469</v>
      </c>
    </row>
    <row r="498" spans="1:16">
      <c r="A498" s="27" t="s">
        <v>3477</v>
      </c>
      <c r="C498" t="str">
        <f t="shared" si="7"/>
        <v>Yes</v>
      </c>
      <c r="D498" s="68" t="s">
        <v>3477</v>
      </c>
      <c r="E498" s="68" t="s">
        <v>3478</v>
      </c>
      <c r="F498" s="68" t="s">
        <v>1039</v>
      </c>
      <c r="G498" s="68" t="s">
        <v>1041</v>
      </c>
      <c r="H498" s="68" t="s">
        <v>13494</v>
      </c>
      <c r="I498" s="68" t="s">
        <v>242</v>
      </c>
      <c r="J498" s="68" t="s">
        <v>243</v>
      </c>
      <c r="K498" s="68" t="s">
        <v>13317</v>
      </c>
      <c r="L498" s="68" t="s">
        <v>13350</v>
      </c>
      <c r="M498" s="68" t="s">
        <v>12995</v>
      </c>
      <c r="N498" s="75"/>
      <c r="O498" s="75"/>
      <c r="P498" s="75"/>
    </row>
    <row r="499" spans="1:16" ht="32.1">
      <c r="A499" s="27" t="s">
        <v>3484</v>
      </c>
      <c r="C499" t="str">
        <f t="shared" si="7"/>
        <v>Yes</v>
      </c>
      <c r="D499" s="68" t="s">
        <v>3484</v>
      </c>
      <c r="E499" s="68" t="s">
        <v>3485</v>
      </c>
      <c r="F499" s="68" t="s">
        <v>1039</v>
      </c>
      <c r="G499" s="68" t="s">
        <v>1041</v>
      </c>
      <c r="H499" s="68" t="s">
        <v>13495</v>
      </c>
      <c r="I499" s="68" t="s">
        <v>187</v>
      </c>
      <c r="J499" s="68" t="s">
        <v>243</v>
      </c>
      <c r="K499" s="68"/>
      <c r="L499" s="68" t="s">
        <v>13350</v>
      </c>
      <c r="M499" s="68" t="s">
        <v>13004</v>
      </c>
      <c r="N499" s="75" t="s">
        <v>3081</v>
      </c>
      <c r="O499" s="75" t="s">
        <v>2898</v>
      </c>
      <c r="P499" s="75" t="s">
        <v>3483</v>
      </c>
    </row>
    <row r="500" spans="1:16" ht="48">
      <c r="A500" s="27" t="s">
        <v>3491</v>
      </c>
      <c r="C500" t="str">
        <f t="shared" si="7"/>
        <v>Yes</v>
      </c>
      <c r="D500" s="68" t="s">
        <v>3491</v>
      </c>
      <c r="E500" s="68" t="s">
        <v>3492</v>
      </c>
      <c r="F500" s="68" t="s">
        <v>1039</v>
      </c>
      <c r="G500" s="68" t="s">
        <v>1041</v>
      </c>
      <c r="H500" s="68" t="s">
        <v>13496</v>
      </c>
      <c r="I500" s="68" t="s">
        <v>187</v>
      </c>
      <c r="J500" s="68" t="s">
        <v>243</v>
      </c>
      <c r="K500" s="68"/>
      <c r="L500" s="68" t="s">
        <v>13350</v>
      </c>
      <c r="M500" s="68" t="s">
        <v>13004</v>
      </c>
      <c r="N500" s="75" t="s">
        <v>3081</v>
      </c>
      <c r="O500" s="75" t="s">
        <v>2898</v>
      </c>
      <c r="P500" s="75" t="s">
        <v>3490</v>
      </c>
    </row>
    <row r="501" spans="1:16">
      <c r="A501" s="27" t="s">
        <v>3498</v>
      </c>
      <c r="C501" t="str">
        <f t="shared" si="7"/>
        <v>Yes</v>
      </c>
      <c r="D501" s="68" t="s">
        <v>3498</v>
      </c>
      <c r="E501" s="68" t="s">
        <v>3499</v>
      </c>
      <c r="F501" s="68" t="s">
        <v>1039</v>
      </c>
      <c r="G501" s="68" t="s">
        <v>1041</v>
      </c>
      <c r="H501" s="68" t="s">
        <v>13497</v>
      </c>
      <c r="I501" s="68" t="s">
        <v>242</v>
      </c>
      <c r="J501" s="68" t="s">
        <v>243</v>
      </c>
      <c r="K501" s="68"/>
      <c r="L501" s="68" t="s">
        <v>13350</v>
      </c>
      <c r="M501" s="68" t="s">
        <v>12995</v>
      </c>
      <c r="N501" s="75"/>
      <c r="O501" s="75"/>
      <c r="P501" s="75"/>
    </row>
    <row r="502" spans="1:16" ht="48">
      <c r="A502" s="27" t="s">
        <v>3505</v>
      </c>
      <c r="C502" t="str">
        <f t="shared" si="7"/>
        <v>Yes</v>
      </c>
      <c r="D502" s="68" t="s">
        <v>3505</v>
      </c>
      <c r="E502" s="68" t="s">
        <v>3506</v>
      </c>
      <c r="F502" s="68" t="s">
        <v>1039</v>
      </c>
      <c r="G502" s="68" t="s">
        <v>1041</v>
      </c>
      <c r="H502" s="68" t="s">
        <v>13498</v>
      </c>
      <c r="I502" s="68" t="s">
        <v>187</v>
      </c>
      <c r="J502" s="68" t="s">
        <v>243</v>
      </c>
      <c r="K502" s="68"/>
      <c r="L502" s="68" t="s">
        <v>13350</v>
      </c>
      <c r="M502" s="68" t="s">
        <v>13004</v>
      </c>
      <c r="N502" s="75" t="s">
        <v>3081</v>
      </c>
      <c r="O502" s="75" t="s">
        <v>2898</v>
      </c>
      <c r="P502" s="75" t="s">
        <v>3504</v>
      </c>
    </row>
    <row r="503" spans="1:16">
      <c r="A503" s="27" t="s">
        <v>3510</v>
      </c>
      <c r="C503" t="str">
        <f t="shared" si="7"/>
        <v>Yes</v>
      </c>
      <c r="D503" s="68" t="s">
        <v>3510</v>
      </c>
      <c r="E503" s="68" t="s">
        <v>3511</v>
      </c>
      <c r="F503" s="68" t="s">
        <v>1039</v>
      </c>
      <c r="G503" s="68" t="s">
        <v>1041</v>
      </c>
      <c r="H503" s="68" t="s">
        <v>13499</v>
      </c>
      <c r="I503" s="68" t="s">
        <v>242</v>
      </c>
      <c r="J503" s="68" t="s">
        <v>243</v>
      </c>
      <c r="K503" s="68"/>
      <c r="L503" s="68" t="s">
        <v>13350</v>
      </c>
      <c r="M503" s="68" t="s">
        <v>12995</v>
      </c>
      <c r="N503" s="75"/>
      <c r="O503" s="75"/>
      <c r="P503" s="75"/>
    </row>
    <row r="504" spans="1:16" ht="32.1">
      <c r="A504" s="27" t="s">
        <v>3517</v>
      </c>
      <c r="C504" t="str">
        <f t="shared" si="7"/>
        <v>Yes</v>
      </c>
      <c r="D504" s="68" t="s">
        <v>3517</v>
      </c>
      <c r="E504" s="68" t="s">
        <v>3518</v>
      </c>
      <c r="F504" s="68" t="s">
        <v>1039</v>
      </c>
      <c r="G504" s="68" t="s">
        <v>1041</v>
      </c>
      <c r="H504" s="68" t="s">
        <v>13500</v>
      </c>
      <c r="I504" s="68" t="s">
        <v>187</v>
      </c>
      <c r="J504" s="68" t="s">
        <v>243</v>
      </c>
      <c r="K504" s="68"/>
      <c r="L504" s="68" t="s">
        <v>13350</v>
      </c>
      <c r="M504" s="68" t="s">
        <v>13004</v>
      </c>
      <c r="N504" s="75" t="s">
        <v>3081</v>
      </c>
      <c r="O504" s="75" t="s">
        <v>2898</v>
      </c>
      <c r="P504" s="75" t="s">
        <v>3516</v>
      </c>
    </row>
    <row r="505" spans="1:16" ht="63.95">
      <c r="A505" s="27" t="s">
        <v>3524</v>
      </c>
      <c r="C505" t="str">
        <f t="shared" si="7"/>
        <v>Yes</v>
      </c>
      <c r="D505" s="68" t="s">
        <v>3524</v>
      </c>
      <c r="E505" s="68" t="s">
        <v>3525</v>
      </c>
      <c r="F505" s="68" t="s">
        <v>1039</v>
      </c>
      <c r="G505" s="68" t="s">
        <v>1041</v>
      </c>
      <c r="H505" s="68" t="s">
        <v>13501</v>
      </c>
      <c r="I505" s="68" t="s">
        <v>187</v>
      </c>
      <c r="J505" s="68" t="s">
        <v>243</v>
      </c>
      <c r="K505" s="68"/>
      <c r="L505" s="68" t="s">
        <v>13350</v>
      </c>
      <c r="M505" s="68" t="s">
        <v>13004</v>
      </c>
      <c r="N505" s="75" t="s">
        <v>3081</v>
      </c>
      <c r="O505" s="75" t="s">
        <v>2898</v>
      </c>
      <c r="P505" s="75" t="s">
        <v>3523</v>
      </c>
    </row>
    <row r="506" spans="1:16" ht="80.099999999999994">
      <c r="A506" s="27" t="s">
        <v>3530</v>
      </c>
      <c r="C506" t="str">
        <f t="shared" si="7"/>
        <v>Yes</v>
      </c>
      <c r="D506" s="68" t="s">
        <v>3530</v>
      </c>
      <c r="E506" s="68" t="s">
        <v>3531</v>
      </c>
      <c r="F506" s="68" t="s">
        <v>1039</v>
      </c>
      <c r="G506" s="68" t="s">
        <v>1041</v>
      </c>
      <c r="H506" s="68" t="s">
        <v>13502</v>
      </c>
      <c r="I506" s="68" t="s">
        <v>187</v>
      </c>
      <c r="J506" s="68" t="s">
        <v>243</v>
      </c>
      <c r="K506" s="68"/>
      <c r="L506" s="68" t="s">
        <v>13350</v>
      </c>
      <c r="M506" s="68" t="s">
        <v>13004</v>
      </c>
      <c r="N506" s="75" t="s">
        <v>3081</v>
      </c>
      <c r="O506" s="75" t="s">
        <v>2898</v>
      </c>
      <c r="P506" s="75" t="s">
        <v>3529</v>
      </c>
    </row>
    <row r="507" spans="1:16" ht="32.1">
      <c r="A507" s="27" t="s">
        <v>3536</v>
      </c>
      <c r="C507" t="str">
        <f t="shared" si="7"/>
        <v>Yes</v>
      </c>
      <c r="D507" s="68" t="s">
        <v>3536</v>
      </c>
      <c r="E507" s="68" t="s">
        <v>3537</v>
      </c>
      <c r="F507" s="68" t="s">
        <v>1039</v>
      </c>
      <c r="G507" s="68" t="s">
        <v>1041</v>
      </c>
      <c r="H507" s="68" t="s">
        <v>13503</v>
      </c>
      <c r="I507" s="68" t="s">
        <v>187</v>
      </c>
      <c r="J507" s="68" t="s">
        <v>243</v>
      </c>
      <c r="K507" s="68"/>
      <c r="L507" s="68" t="s">
        <v>13350</v>
      </c>
      <c r="M507" s="68" t="s">
        <v>13004</v>
      </c>
      <c r="N507" s="75" t="s">
        <v>3081</v>
      </c>
      <c r="O507" s="75" t="s">
        <v>2898</v>
      </c>
      <c r="P507" s="75" t="s">
        <v>3535</v>
      </c>
    </row>
    <row r="508" spans="1:16" ht="32.1">
      <c r="A508" s="27" t="s">
        <v>3542</v>
      </c>
      <c r="C508" t="str">
        <f t="shared" si="7"/>
        <v>Yes</v>
      </c>
      <c r="D508" s="68" t="s">
        <v>3542</v>
      </c>
      <c r="E508" s="68" t="s">
        <v>3543</v>
      </c>
      <c r="F508" s="68" t="s">
        <v>1039</v>
      </c>
      <c r="G508" s="68" t="s">
        <v>1041</v>
      </c>
      <c r="H508" s="68" t="s">
        <v>13504</v>
      </c>
      <c r="I508" s="68" t="s">
        <v>187</v>
      </c>
      <c r="J508" s="68" t="s">
        <v>243</v>
      </c>
      <c r="K508" s="68"/>
      <c r="L508" s="68" t="s">
        <v>13350</v>
      </c>
      <c r="M508" s="68" t="s">
        <v>13004</v>
      </c>
      <c r="N508" s="75" t="s">
        <v>3081</v>
      </c>
      <c r="O508" s="75" t="s">
        <v>2898</v>
      </c>
      <c r="P508" s="75" t="s">
        <v>3541</v>
      </c>
    </row>
    <row r="509" spans="1:16" ht="32.1">
      <c r="A509" s="27" t="s">
        <v>3548</v>
      </c>
      <c r="C509" t="str">
        <f t="shared" si="7"/>
        <v>Yes</v>
      </c>
      <c r="D509" s="68" t="s">
        <v>3548</v>
      </c>
      <c r="E509" s="68" t="s">
        <v>3549</v>
      </c>
      <c r="F509" s="68" t="s">
        <v>1039</v>
      </c>
      <c r="G509" s="68" t="s">
        <v>1041</v>
      </c>
      <c r="H509" s="68" t="s">
        <v>13505</v>
      </c>
      <c r="I509" s="68" t="s">
        <v>187</v>
      </c>
      <c r="J509" s="68" t="s">
        <v>243</v>
      </c>
      <c r="K509" s="68"/>
      <c r="L509" s="68" t="s">
        <v>13350</v>
      </c>
      <c r="M509" s="68" t="s">
        <v>13004</v>
      </c>
      <c r="N509" s="75" t="s">
        <v>3081</v>
      </c>
      <c r="O509" s="75" t="s">
        <v>2898</v>
      </c>
      <c r="P509" s="75" t="s">
        <v>3547</v>
      </c>
    </row>
    <row r="510" spans="1:16" ht="63.95">
      <c r="A510" s="27" t="s">
        <v>3554</v>
      </c>
      <c r="C510" t="str">
        <f t="shared" si="7"/>
        <v>Yes</v>
      </c>
      <c r="D510" s="68" t="s">
        <v>3554</v>
      </c>
      <c r="E510" s="68" t="s">
        <v>3555</v>
      </c>
      <c r="F510" s="68" t="s">
        <v>1039</v>
      </c>
      <c r="G510" s="68" t="s">
        <v>1041</v>
      </c>
      <c r="H510" s="68" t="s">
        <v>13506</v>
      </c>
      <c r="I510" s="68" t="s">
        <v>187</v>
      </c>
      <c r="J510" s="68" t="s">
        <v>243</v>
      </c>
      <c r="K510" s="68"/>
      <c r="L510" s="68" t="s">
        <v>13350</v>
      </c>
      <c r="M510" s="68" t="s">
        <v>13004</v>
      </c>
      <c r="N510" s="75" t="s">
        <v>3081</v>
      </c>
      <c r="O510" s="75" t="s">
        <v>2898</v>
      </c>
      <c r="P510" s="75" t="s">
        <v>3553</v>
      </c>
    </row>
    <row r="511" spans="1:16" ht="80.099999999999994">
      <c r="A511" s="27" t="s">
        <v>3561</v>
      </c>
      <c r="C511" t="str">
        <f t="shared" si="7"/>
        <v>Yes</v>
      </c>
      <c r="D511" s="68" t="s">
        <v>3561</v>
      </c>
      <c r="E511" s="68" t="s">
        <v>3562</v>
      </c>
      <c r="F511" s="68" t="s">
        <v>1039</v>
      </c>
      <c r="G511" s="68" t="s">
        <v>1041</v>
      </c>
      <c r="H511" s="68" t="s">
        <v>13507</v>
      </c>
      <c r="I511" s="68" t="s">
        <v>187</v>
      </c>
      <c r="J511" s="68" t="s">
        <v>243</v>
      </c>
      <c r="K511" s="68"/>
      <c r="L511" s="68" t="s">
        <v>13350</v>
      </c>
      <c r="M511" s="68" t="s">
        <v>13004</v>
      </c>
      <c r="N511" s="75" t="s">
        <v>3081</v>
      </c>
      <c r="O511" s="75" t="s">
        <v>2898</v>
      </c>
      <c r="P511" s="75" t="s">
        <v>3560</v>
      </c>
    </row>
    <row r="512" spans="1:16" ht="63.95">
      <c r="A512" s="27" t="s">
        <v>3567</v>
      </c>
      <c r="C512" t="str">
        <f t="shared" si="7"/>
        <v>Yes</v>
      </c>
      <c r="D512" s="68" t="s">
        <v>3567</v>
      </c>
      <c r="E512" s="68" t="s">
        <v>3568</v>
      </c>
      <c r="F512" s="68" t="s">
        <v>1039</v>
      </c>
      <c r="G512" s="68" t="s">
        <v>1041</v>
      </c>
      <c r="H512" s="68" t="s">
        <v>13508</v>
      </c>
      <c r="I512" s="68" t="s">
        <v>187</v>
      </c>
      <c r="J512" s="68" t="s">
        <v>243</v>
      </c>
      <c r="K512" s="68"/>
      <c r="L512" s="68" t="s">
        <v>13350</v>
      </c>
      <c r="M512" s="68" t="s">
        <v>13004</v>
      </c>
      <c r="N512" s="75" t="s">
        <v>3081</v>
      </c>
      <c r="O512" s="75" t="s">
        <v>2898</v>
      </c>
      <c r="P512" s="75" t="s">
        <v>3566</v>
      </c>
    </row>
    <row r="513" spans="1:16" ht="48">
      <c r="A513" s="27" t="s">
        <v>3573</v>
      </c>
      <c r="C513" t="str">
        <f t="shared" si="7"/>
        <v>Yes</v>
      </c>
      <c r="D513" s="68" t="s">
        <v>3573</v>
      </c>
      <c r="E513" s="68" t="s">
        <v>3574</v>
      </c>
      <c r="F513" s="68" t="s">
        <v>1039</v>
      </c>
      <c r="G513" s="68" t="s">
        <v>1041</v>
      </c>
      <c r="H513" s="68" t="s">
        <v>13509</v>
      </c>
      <c r="I513" s="68" t="s">
        <v>187</v>
      </c>
      <c r="J513" s="68" t="s">
        <v>243</v>
      </c>
      <c r="K513" s="68"/>
      <c r="L513" s="68" t="s">
        <v>13350</v>
      </c>
      <c r="M513" s="68" t="s">
        <v>13004</v>
      </c>
      <c r="N513" s="75" t="s">
        <v>3081</v>
      </c>
      <c r="O513" s="75" t="s">
        <v>2898</v>
      </c>
      <c r="P513" s="75" t="s">
        <v>3572</v>
      </c>
    </row>
    <row r="514" spans="1:16" ht="32.1">
      <c r="A514" s="27" t="s">
        <v>3580</v>
      </c>
      <c r="C514" t="str">
        <f t="shared" ref="C514:C577" si="8">IF(ISNA(VLOOKUP(D514,$A:$A,1,FALSE)),"No","Yes")</f>
        <v>Yes</v>
      </c>
      <c r="D514" s="68" t="s">
        <v>3580</v>
      </c>
      <c r="E514" s="68" t="s">
        <v>3581</v>
      </c>
      <c r="F514" s="68" t="s">
        <v>1039</v>
      </c>
      <c r="G514" s="68" t="s">
        <v>1041</v>
      </c>
      <c r="H514" s="68" t="s">
        <v>13510</v>
      </c>
      <c r="I514" s="68" t="s">
        <v>187</v>
      </c>
      <c r="J514" s="68" t="s">
        <v>243</v>
      </c>
      <c r="K514" s="68"/>
      <c r="L514" s="68" t="s">
        <v>13350</v>
      </c>
      <c r="M514" s="68" t="s">
        <v>13004</v>
      </c>
      <c r="N514" s="75" t="s">
        <v>3081</v>
      </c>
      <c r="O514" s="75" t="s">
        <v>2898</v>
      </c>
      <c r="P514" s="75" t="s">
        <v>3579</v>
      </c>
    </row>
    <row r="515" spans="1:16" ht="32.1">
      <c r="A515" s="27" t="s">
        <v>3586</v>
      </c>
      <c r="C515" t="str">
        <f t="shared" si="8"/>
        <v>Yes</v>
      </c>
      <c r="D515" s="68" t="s">
        <v>3586</v>
      </c>
      <c r="E515" s="68" t="s">
        <v>3587</v>
      </c>
      <c r="F515" s="68" t="s">
        <v>1039</v>
      </c>
      <c r="G515" s="68" t="s">
        <v>1041</v>
      </c>
      <c r="H515" s="68" t="s">
        <v>13511</v>
      </c>
      <c r="I515" s="68" t="s">
        <v>242</v>
      </c>
      <c r="J515" s="68" t="s">
        <v>243</v>
      </c>
      <c r="K515" s="68"/>
      <c r="L515" s="68" t="s">
        <v>13350</v>
      </c>
      <c r="M515" s="68" t="s">
        <v>13004</v>
      </c>
      <c r="N515" s="75" t="s">
        <v>3081</v>
      </c>
      <c r="O515" s="75" t="s">
        <v>2898</v>
      </c>
      <c r="P515" s="75" t="s">
        <v>3585</v>
      </c>
    </row>
    <row r="516" spans="1:16" ht="32.1">
      <c r="A516" s="27" t="s">
        <v>3592</v>
      </c>
      <c r="C516" t="str">
        <f t="shared" si="8"/>
        <v>Yes</v>
      </c>
      <c r="D516" s="68" t="s">
        <v>3592</v>
      </c>
      <c r="E516" s="70" t="s">
        <v>3593</v>
      </c>
      <c r="F516" s="68" t="s">
        <v>1039</v>
      </c>
      <c r="G516" s="68" t="s">
        <v>1041</v>
      </c>
      <c r="H516" s="68" t="s">
        <v>13512</v>
      </c>
      <c r="I516" s="68" t="s">
        <v>187</v>
      </c>
      <c r="J516" s="68" t="s">
        <v>243</v>
      </c>
      <c r="K516" s="68"/>
      <c r="L516" s="68" t="s">
        <v>13350</v>
      </c>
      <c r="M516" s="68" t="s">
        <v>13004</v>
      </c>
      <c r="N516" s="75" t="s">
        <v>3081</v>
      </c>
      <c r="O516" s="75" t="s">
        <v>2898</v>
      </c>
      <c r="P516" s="75" t="s">
        <v>1614</v>
      </c>
    </row>
    <row r="517" spans="1:16">
      <c r="A517" s="27" t="s">
        <v>3598</v>
      </c>
      <c r="C517" t="str">
        <f t="shared" si="8"/>
        <v>Yes</v>
      </c>
      <c r="D517" s="68" t="s">
        <v>3598</v>
      </c>
      <c r="E517" s="68" t="s">
        <v>3104</v>
      </c>
      <c r="F517" s="68" t="s">
        <v>1039</v>
      </c>
      <c r="G517" s="68" t="s">
        <v>1041</v>
      </c>
      <c r="H517" s="68" t="s">
        <v>13513</v>
      </c>
      <c r="I517" s="68" t="s">
        <v>242</v>
      </c>
      <c r="J517" s="68" t="s">
        <v>243</v>
      </c>
      <c r="K517" s="68"/>
      <c r="L517" s="68" t="s">
        <v>13350</v>
      </c>
      <c r="M517" s="68" t="s">
        <v>12995</v>
      </c>
      <c r="N517" s="75"/>
      <c r="O517" s="68"/>
      <c r="P517" s="68"/>
    </row>
    <row r="518" spans="1:16" ht="32.1">
      <c r="A518" s="27" t="s">
        <v>3600</v>
      </c>
      <c r="C518" t="str">
        <f t="shared" si="8"/>
        <v>Yes</v>
      </c>
      <c r="D518" s="68" t="s">
        <v>3600</v>
      </c>
      <c r="E518" s="68" t="s">
        <v>3601</v>
      </c>
      <c r="F518" s="68" t="s">
        <v>1039</v>
      </c>
      <c r="G518" s="68" t="s">
        <v>1041</v>
      </c>
      <c r="H518" s="68" t="s">
        <v>13514</v>
      </c>
      <c r="I518" s="68" t="s">
        <v>187</v>
      </c>
      <c r="J518" s="68" t="s">
        <v>243</v>
      </c>
      <c r="K518" s="68"/>
      <c r="L518" s="68" t="s">
        <v>13350</v>
      </c>
      <c r="M518" s="68" t="s">
        <v>13004</v>
      </c>
      <c r="N518" s="75" t="s">
        <v>3081</v>
      </c>
      <c r="O518" s="75" t="s">
        <v>2898</v>
      </c>
      <c r="P518" s="75" t="s">
        <v>3599</v>
      </c>
    </row>
    <row r="519" spans="1:16" ht="32.1">
      <c r="A519" s="27" t="s">
        <v>3607</v>
      </c>
      <c r="C519" t="str">
        <f t="shared" si="8"/>
        <v>Yes</v>
      </c>
      <c r="D519" s="68" t="s">
        <v>3607</v>
      </c>
      <c r="E519" s="68" t="s">
        <v>3608</v>
      </c>
      <c r="F519" s="68" t="s">
        <v>1039</v>
      </c>
      <c r="G519" s="68" t="s">
        <v>1041</v>
      </c>
      <c r="H519" s="68" t="s">
        <v>13515</v>
      </c>
      <c r="I519" s="68" t="s">
        <v>187</v>
      </c>
      <c r="J519" s="68" t="s">
        <v>243</v>
      </c>
      <c r="K519" s="68"/>
      <c r="L519" s="68" t="s">
        <v>13350</v>
      </c>
      <c r="M519" s="68" t="s">
        <v>13004</v>
      </c>
      <c r="N519" s="75" t="s">
        <v>3081</v>
      </c>
      <c r="O519" s="75" t="s">
        <v>2898</v>
      </c>
      <c r="P519" s="75" t="s">
        <v>3606</v>
      </c>
    </row>
    <row r="520" spans="1:16" ht="48">
      <c r="A520" s="27" t="s">
        <v>3614</v>
      </c>
      <c r="C520" t="str">
        <f t="shared" si="8"/>
        <v>Yes</v>
      </c>
      <c r="D520" s="68" t="s">
        <v>3614</v>
      </c>
      <c r="E520" s="68" t="s">
        <v>3615</v>
      </c>
      <c r="F520" s="68" t="s">
        <v>1039</v>
      </c>
      <c r="G520" s="68" t="s">
        <v>1041</v>
      </c>
      <c r="H520" s="68" t="s">
        <v>13516</v>
      </c>
      <c r="I520" s="68" t="s">
        <v>187</v>
      </c>
      <c r="J520" s="68" t="s">
        <v>243</v>
      </c>
      <c r="K520" s="68"/>
      <c r="L520" s="68" t="s">
        <v>13350</v>
      </c>
      <c r="M520" s="68" t="s">
        <v>13004</v>
      </c>
      <c r="N520" s="75" t="s">
        <v>3081</v>
      </c>
      <c r="O520" s="75" t="s">
        <v>2898</v>
      </c>
      <c r="P520" s="75" t="s">
        <v>3613</v>
      </c>
    </row>
    <row r="521" spans="1:16" ht="32.1">
      <c r="A521" s="27" t="s">
        <v>3620</v>
      </c>
      <c r="C521" t="str">
        <f t="shared" si="8"/>
        <v>Yes</v>
      </c>
      <c r="D521" s="68" t="s">
        <v>3620</v>
      </c>
      <c r="E521" s="68" t="s">
        <v>3621</v>
      </c>
      <c r="F521" s="68" t="s">
        <v>1039</v>
      </c>
      <c r="G521" s="68" t="s">
        <v>1041</v>
      </c>
      <c r="H521" s="68" t="s">
        <v>13517</v>
      </c>
      <c r="I521" s="68" t="s">
        <v>187</v>
      </c>
      <c r="J521" s="68" t="s">
        <v>243</v>
      </c>
      <c r="K521" s="68"/>
      <c r="L521" s="68" t="s">
        <v>13350</v>
      </c>
      <c r="M521" s="68" t="s">
        <v>13004</v>
      </c>
      <c r="N521" s="75" t="s">
        <v>3081</v>
      </c>
      <c r="O521" s="75" t="s">
        <v>2898</v>
      </c>
      <c r="P521" s="75" t="s">
        <v>3619</v>
      </c>
    </row>
    <row r="522" spans="1:16" ht="32.1">
      <c r="A522" s="27" t="s">
        <v>3627</v>
      </c>
      <c r="C522" t="str">
        <f t="shared" si="8"/>
        <v>Yes</v>
      </c>
      <c r="D522" s="68" t="s">
        <v>3627</v>
      </c>
      <c r="E522" s="68" t="s">
        <v>3628</v>
      </c>
      <c r="F522" s="68" t="s">
        <v>1039</v>
      </c>
      <c r="G522" s="68" t="s">
        <v>1041</v>
      </c>
      <c r="H522" s="68" t="s">
        <v>13518</v>
      </c>
      <c r="I522" s="68" t="s">
        <v>187</v>
      </c>
      <c r="J522" s="68" t="s">
        <v>243</v>
      </c>
      <c r="K522" s="68"/>
      <c r="L522" s="68" t="s">
        <v>13350</v>
      </c>
      <c r="M522" s="68" t="s">
        <v>13004</v>
      </c>
      <c r="N522" s="75" t="s">
        <v>3081</v>
      </c>
      <c r="O522" s="75" t="s">
        <v>2898</v>
      </c>
      <c r="P522" s="75" t="s">
        <v>3626</v>
      </c>
    </row>
    <row r="523" spans="1:16" ht="63.95">
      <c r="A523" s="27" t="s">
        <v>3633</v>
      </c>
      <c r="C523" t="str">
        <f t="shared" si="8"/>
        <v>Yes</v>
      </c>
      <c r="D523" s="68" t="s">
        <v>3633</v>
      </c>
      <c r="E523" s="68" t="s">
        <v>3634</v>
      </c>
      <c r="F523" s="68" t="s">
        <v>1039</v>
      </c>
      <c r="G523" s="68" t="s">
        <v>1041</v>
      </c>
      <c r="H523" s="68" t="s">
        <v>13519</v>
      </c>
      <c r="I523" s="68" t="s">
        <v>187</v>
      </c>
      <c r="J523" s="68" t="s">
        <v>243</v>
      </c>
      <c r="K523" s="68"/>
      <c r="L523" s="68" t="s">
        <v>13350</v>
      </c>
      <c r="M523" s="68" t="s">
        <v>13004</v>
      </c>
      <c r="N523" s="75" t="s">
        <v>3081</v>
      </c>
      <c r="O523" s="75" t="s">
        <v>2898</v>
      </c>
      <c r="P523" s="75" t="s">
        <v>3632</v>
      </c>
    </row>
    <row r="524" spans="1:16" ht="63.95">
      <c r="A524" s="27" t="s">
        <v>3641</v>
      </c>
      <c r="C524" t="str">
        <f t="shared" si="8"/>
        <v>Yes</v>
      </c>
      <c r="D524" s="68" t="s">
        <v>3641</v>
      </c>
      <c r="E524" s="68" t="s">
        <v>3642</v>
      </c>
      <c r="F524" s="68" t="s">
        <v>1039</v>
      </c>
      <c r="G524" s="68" t="s">
        <v>1041</v>
      </c>
      <c r="H524" s="68" t="s">
        <v>13520</v>
      </c>
      <c r="I524" s="68" t="s">
        <v>187</v>
      </c>
      <c r="J524" s="68" t="s">
        <v>243</v>
      </c>
      <c r="K524" s="68"/>
      <c r="L524" s="68" t="s">
        <v>13350</v>
      </c>
      <c r="M524" s="68" t="s">
        <v>13004</v>
      </c>
      <c r="N524" s="75" t="s">
        <v>3081</v>
      </c>
      <c r="O524" s="75" t="s">
        <v>2898</v>
      </c>
      <c r="P524" s="75" t="s">
        <v>3640</v>
      </c>
    </row>
    <row r="525" spans="1:16" ht="48">
      <c r="A525" s="27" t="s">
        <v>3649</v>
      </c>
      <c r="C525" t="str">
        <f t="shared" si="8"/>
        <v>Yes</v>
      </c>
      <c r="D525" s="68" t="s">
        <v>3649</v>
      </c>
      <c r="E525" s="68" t="s">
        <v>3650</v>
      </c>
      <c r="F525" s="68" t="s">
        <v>1039</v>
      </c>
      <c r="G525" s="68" t="s">
        <v>1041</v>
      </c>
      <c r="H525" s="68" t="s">
        <v>13521</v>
      </c>
      <c r="I525" s="68" t="s">
        <v>187</v>
      </c>
      <c r="J525" s="68" t="s">
        <v>243</v>
      </c>
      <c r="K525" s="68"/>
      <c r="L525" s="68" t="s">
        <v>13350</v>
      </c>
      <c r="M525" s="68" t="s">
        <v>13004</v>
      </c>
      <c r="N525" s="75" t="s">
        <v>3081</v>
      </c>
      <c r="O525" s="75" t="s">
        <v>2898</v>
      </c>
      <c r="P525" s="75" t="s">
        <v>3648</v>
      </c>
    </row>
    <row r="526" spans="1:16" ht="48">
      <c r="A526" s="27" t="s">
        <v>3656</v>
      </c>
      <c r="C526" t="str">
        <f t="shared" si="8"/>
        <v>Yes</v>
      </c>
      <c r="D526" s="68" t="s">
        <v>3656</v>
      </c>
      <c r="E526" s="68" t="s">
        <v>3657</v>
      </c>
      <c r="F526" s="68" t="s">
        <v>1039</v>
      </c>
      <c r="G526" s="68" t="s">
        <v>1041</v>
      </c>
      <c r="H526" s="68" t="s">
        <v>13522</v>
      </c>
      <c r="I526" s="68" t="s">
        <v>187</v>
      </c>
      <c r="J526" s="68" t="s">
        <v>243</v>
      </c>
      <c r="K526" s="68"/>
      <c r="L526" s="68" t="s">
        <v>13350</v>
      </c>
      <c r="M526" s="68" t="s">
        <v>13004</v>
      </c>
      <c r="N526" s="75" t="s">
        <v>3081</v>
      </c>
      <c r="O526" s="75" t="s">
        <v>2898</v>
      </c>
      <c r="P526" s="75" t="s">
        <v>3655</v>
      </c>
    </row>
    <row r="527" spans="1:16" ht="48">
      <c r="A527" s="27" t="s">
        <v>3663</v>
      </c>
      <c r="C527" t="str">
        <f t="shared" si="8"/>
        <v>Yes</v>
      </c>
      <c r="D527" s="68" t="s">
        <v>3663</v>
      </c>
      <c r="E527" s="68" t="s">
        <v>3664</v>
      </c>
      <c r="F527" s="68" t="s">
        <v>1039</v>
      </c>
      <c r="G527" s="68" t="s">
        <v>1041</v>
      </c>
      <c r="H527" s="68" t="s">
        <v>13523</v>
      </c>
      <c r="I527" s="68" t="s">
        <v>187</v>
      </c>
      <c r="J527" s="68" t="s">
        <v>243</v>
      </c>
      <c r="K527" s="68"/>
      <c r="L527" s="68" t="s">
        <v>13350</v>
      </c>
      <c r="M527" s="68" t="s">
        <v>13004</v>
      </c>
      <c r="N527" s="75" t="s">
        <v>3081</v>
      </c>
      <c r="O527" s="75" t="s">
        <v>2898</v>
      </c>
      <c r="P527" s="75" t="s">
        <v>3662</v>
      </c>
    </row>
    <row r="528" spans="1:16" ht="32.1">
      <c r="A528" s="27" t="s">
        <v>3670</v>
      </c>
      <c r="C528" t="str">
        <f t="shared" si="8"/>
        <v>Yes</v>
      </c>
      <c r="D528" s="68" t="s">
        <v>3670</v>
      </c>
      <c r="E528" s="68" t="s">
        <v>3671</v>
      </c>
      <c r="F528" s="68" t="s">
        <v>1039</v>
      </c>
      <c r="G528" s="68" t="s">
        <v>1041</v>
      </c>
      <c r="H528" s="68" t="s">
        <v>13524</v>
      </c>
      <c r="I528" s="68" t="s">
        <v>187</v>
      </c>
      <c r="J528" s="68" t="s">
        <v>243</v>
      </c>
      <c r="K528" s="68"/>
      <c r="L528" s="68" t="s">
        <v>13350</v>
      </c>
      <c r="M528" s="68" t="s">
        <v>13004</v>
      </c>
      <c r="N528" s="75" t="s">
        <v>3081</v>
      </c>
      <c r="O528" s="75" t="s">
        <v>2898</v>
      </c>
      <c r="P528" s="75" t="s">
        <v>3669</v>
      </c>
    </row>
    <row r="529" spans="1:16" ht="32.1">
      <c r="A529" s="27" t="s">
        <v>3677</v>
      </c>
      <c r="C529" t="str">
        <f t="shared" si="8"/>
        <v>Yes</v>
      </c>
      <c r="D529" s="68" t="s">
        <v>3677</v>
      </c>
      <c r="E529" s="68" t="s">
        <v>3678</v>
      </c>
      <c r="F529" s="68" t="s">
        <v>1039</v>
      </c>
      <c r="G529" s="68" t="s">
        <v>1041</v>
      </c>
      <c r="H529" s="68" t="s">
        <v>13525</v>
      </c>
      <c r="I529" s="68" t="s">
        <v>242</v>
      </c>
      <c r="J529" s="68" t="s">
        <v>243</v>
      </c>
      <c r="K529" s="68"/>
      <c r="L529" s="68" t="s">
        <v>13350</v>
      </c>
      <c r="M529" s="68" t="s">
        <v>13004</v>
      </c>
      <c r="N529" s="75" t="s">
        <v>3081</v>
      </c>
      <c r="O529" s="75" t="s">
        <v>2898</v>
      </c>
      <c r="P529" s="75" t="s">
        <v>3676</v>
      </c>
    </row>
    <row r="530" spans="1:16" ht="32.1">
      <c r="A530" s="27" t="s">
        <v>3684</v>
      </c>
      <c r="C530" t="str">
        <f t="shared" si="8"/>
        <v>Yes</v>
      </c>
      <c r="D530" s="68" t="s">
        <v>3684</v>
      </c>
      <c r="E530" s="68" t="s">
        <v>3685</v>
      </c>
      <c r="F530" s="68" t="s">
        <v>1039</v>
      </c>
      <c r="G530" s="68" t="s">
        <v>1041</v>
      </c>
      <c r="H530" s="68" t="s">
        <v>13526</v>
      </c>
      <c r="I530" s="68" t="s">
        <v>187</v>
      </c>
      <c r="J530" s="68" t="s">
        <v>243</v>
      </c>
      <c r="K530" s="68"/>
      <c r="L530" s="68" t="s">
        <v>13350</v>
      </c>
      <c r="M530" s="68" t="s">
        <v>13004</v>
      </c>
      <c r="N530" s="75" t="s">
        <v>3081</v>
      </c>
      <c r="O530" s="75" t="s">
        <v>2898</v>
      </c>
      <c r="P530" s="75" t="s">
        <v>3683</v>
      </c>
    </row>
    <row r="531" spans="1:16" ht="32.1">
      <c r="A531" s="27" t="s">
        <v>3690</v>
      </c>
      <c r="C531" t="str">
        <f t="shared" si="8"/>
        <v>Yes</v>
      </c>
      <c r="D531" s="68" t="s">
        <v>3690</v>
      </c>
      <c r="E531" s="68" t="s">
        <v>3691</v>
      </c>
      <c r="F531" s="68" t="s">
        <v>1039</v>
      </c>
      <c r="G531" s="68" t="s">
        <v>1041</v>
      </c>
      <c r="H531" s="68" t="s">
        <v>13527</v>
      </c>
      <c r="I531" s="68" t="s">
        <v>187</v>
      </c>
      <c r="J531" s="68" t="s">
        <v>243</v>
      </c>
      <c r="K531" s="68"/>
      <c r="L531" s="68" t="s">
        <v>13350</v>
      </c>
      <c r="M531" s="68" t="s">
        <v>13004</v>
      </c>
      <c r="N531" s="75" t="s">
        <v>3081</v>
      </c>
      <c r="O531" s="75" t="s">
        <v>2898</v>
      </c>
      <c r="P531" s="75" t="s">
        <v>3689</v>
      </c>
    </row>
    <row r="532" spans="1:16" ht="32.1">
      <c r="A532" s="27" t="s">
        <v>3696</v>
      </c>
      <c r="C532" t="str">
        <f t="shared" si="8"/>
        <v>Yes</v>
      </c>
      <c r="D532" s="68" t="s">
        <v>3696</v>
      </c>
      <c r="E532" s="68" t="s">
        <v>3697</v>
      </c>
      <c r="F532" s="68" t="s">
        <v>1039</v>
      </c>
      <c r="G532" s="68" t="s">
        <v>1041</v>
      </c>
      <c r="H532" s="68" t="s">
        <v>13528</v>
      </c>
      <c r="I532" s="68" t="s">
        <v>187</v>
      </c>
      <c r="J532" s="68" t="s">
        <v>243</v>
      </c>
      <c r="K532" s="68"/>
      <c r="L532" s="68" t="s">
        <v>13350</v>
      </c>
      <c r="M532" s="68" t="s">
        <v>13004</v>
      </c>
      <c r="N532" s="75" t="s">
        <v>3081</v>
      </c>
      <c r="O532" s="75" t="s">
        <v>2898</v>
      </c>
      <c r="P532" s="75" t="s">
        <v>3695</v>
      </c>
    </row>
    <row r="533" spans="1:16">
      <c r="A533" s="27" t="s">
        <v>3702</v>
      </c>
      <c r="C533" t="str">
        <f t="shared" si="8"/>
        <v>Yes</v>
      </c>
      <c r="D533" s="68" t="s">
        <v>3702</v>
      </c>
      <c r="E533" s="68" t="s">
        <v>3703</v>
      </c>
      <c r="F533" s="68" t="s">
        <v>1039</v>
      </c>
      <c r="G533" s="68" t="s">
        <v>1041</v>
      </c>
      <c r="H533" s="68" t="s">
        <v>13529</v>
      </c>
      <c r="I533" s="68" t="s">
        <v>242</v>
      </c>
      <c r="J533" s="68" t="s">
        <v>243</v>
      </c>
      <c r="K533" s="68" t="s">
        <v>13317</v>
      </c>
      <c r="L533" s="68" t="s">
        <v>13350</v>
      </c>
      <c r="M533" s="68" t="s">
        <v>12995</v>
      </c>
      <c r="N533" s="75"/>
      <c r="O533" s="75"/>
      <c r="P533" s="75"/>
    </row>
    <row r="534" spans="1:16" ht="63.95">
      <c r="A534" s="27" t="s">
        <v>3709</v>
      </c>
      <c r="C534" t="str">
        <f t="shared" si="8"/>
        <v>Yes</v>
      </c>
      <c r="D534" s="68" t="s">
        <v>3709</v>
      </c>
      <c r="E534" s="68" t="s">
        <v>3710</v>
      </c>
      <c r="F534" s="68" t="s">
        <v>1039</v>
      </c>
      <c r="G534" s="68" t="s">
        <v>1041</v>
      </c>
      <c r="H534" s="68" t="s">
        <v>13530</v>
      </c>
      <c r="I534" s="68" t="s">
        <v>187</v>
      </c>
      <c r="J534" s="68" t="s">
        <v>243</v>
      </c>
      <c r="K534" s="68"/>
      <c r="L534" s="68" t="s">
        <v>13350</v>
      </c>
      <c r="M534" s="68" t="s">
        <v>13004</v>
      </c>
      <c r="N534" s="75" t="s">
        <v>3081</v>
      </c>
      <c r="O534" s="75" t="s">
        <v>2898</v>
      </c>
      <c r="P534" s="75" t="s">
        <v>3708</v>
      </c>
    </row>
    <row r="535" spans="1:16" ht="32.1">
      <c r="A535" s="27" t="s">
        <v>3719</v>
      </c>
      <c r="C535" t="str">
        <f t="shared" si="8"/>
        <v>Yes</v>
      </c>
      <c r="D535" s="68" t="s">
        <v>3719</v>
      </c>
      <c r="E535" s="68" t="s">
        <v>3720</v>
      </c>
      <c r="F535" s="68" t="s">
        <v>1039</v>
      </c>
      <c r="G535" s="68" t="s">
        <v>1041</v>
      </c>
      <c r="H535" s="68" t="s">
        <v>13531</v>
      </c>
      <c r="I535" s="68" t="s">
        <v>242</v>
      </c>
      <c r="J535" s="68" t="s">
        <v>243</v>
      </c>
      <c r="K535" s="68"/>
      <c r="L535" s="68" t="s">
        <v>13350</v>
      </c>
      <c r="M535" s="68" t="s">
        <v>13004</v>
      </c>
      <c r="N535" s="75" t="s">
        <v>3081</v>
      </c>
      <c r="O535" s="75" t="s">
        <v>2898</v>
      </c>
      <c r="P535" s="75" t="s">
        <v>3718</v>
      </c>
    </row>
    <row r="536" spans="1:16">
      <c r="A536" s="27" t="s">
        <v>3724</v>
      </c>
      <c r="C536" t="str">
        <f t="shared" si="8"/>
        <v>Yes</v>
      </c>
      <c r="D536" s="68" t="s">
        <v>3724</v>
      </c>
      <c r="E536" s="68" t="s">
        <v>3725</v>
      </c>
      <c r="F536" s="68" t="s">
        <v>1039</v>
      </c>
      <c r="G536" s="68" t="s">
        <v>1041</v>
      </c>
      <c r="H536" s="68" t="s">
        <v>13532</v>
      </c>
      <c r="I536" s="68" t="s">
        <v>242</v>
      </c>
      <c r="J536" s="68" t="s">
        <v>243</v>
      </c>
      <c r="K536" s="68" t="s">
        <v>13317</v>
      </c>
      <c r="L536" s="68" t="s">
        <v>13350</v>
      </c>
      <c r="M536" s="68" t="s">
        <v>12995</v>
      </c>
      <c r="N536" s="75"/>
      <c r="O536" s="68"/>
      <c r="P536" s="68"/>
    </row>
    <row r="537" spans="1:16" ht="32.1">
      <c r="A537" s="27" t="s">
        <v>3731</v>
      </c>
      <c r="C537" t="str">
        <f t="shared" si="8"/>
        <v>Yes</v>
      </c>
      <c r="D537" s="68" t="s">
        <v>3731</v>
      </c>
      <c r="E537" s="68" t="s">
        <v>3732</v>
      </c>
      <c r="F537" s="68" t="s">
        <v>1039</v>
      </c>
      <c r="G537" s="68" t="s">
        <v>1041</v>
      </c>
      <c r="H537" s="68" t="s">
        <v>13533</v>
      </c>
      <c r="I537" s="68" t="s">
        <v>187</v>
      </c>
      <c r="J537" s="68" t="s">
        <v>243</v>
      </c>
      <c r="K537" s="68"/>
      <c r="L537" s="68" t="s">
        <v>13350</v>
      </c>
      <c r="M537" s="68" t="s">
        <v>13004</v>
      </c>
      <c r="N537" s="75" t="s">
        <v>3081</v>
      </c>
      <c r="O537" s="75" t="s">
        <v>2898</v>
      </c>
      <c r="P537" s="75" t="s">
        <v>3730</v>
      </c>
    </row>
    <row r="538" spans="1:16">
      <c r="A538" s="27" t="s">
        <v>3737</v>
      </c>
      <c r="C538" t="str">
        <f t="shared" si="8"/>
        <v>Yes</v>
      </c>
      <c r="D538" s="68" t="s">
        <v>3737</v>
      </c>
      <c r="E538" s="68" t="s">
        <v>3738</v>
      </c>
      <c r="F538" s="68" t="s">
        <v>1039</v>
      </c>
      <c r="G538" s="68" t="s">
        <v>1041</v>
      </c>
      <c r="H538" s="68" t="s">
        <v>13534</v>
      </c>
      <c r="I538" s="68" t="s">
        <v>242</v>
      </c>
      <c r="J538" s="68" t="s">
        <v>243</v>
      </c>
      <c r="K538" s="68" t="s">
        <v>13317</v>
      </c>
      <c r="L538" s="68" t="s">
        <v>13350</v>
      </c>
      <c r="M538" s="68" t="s">
        <v>12995</v>
      </c>
      <c r="N538" s="75"/>
      <c r="O538" s="75"/>
      <c r="P538" s="75"/>
    </row>
    <row r="539" spans="1:16" ht="32.1">
      <c r="A539" s="27" t="s">
        <v>3744</v>
      </c>
      <c r="C539" t="str">
        <f t="shared" si="8"/>
        <v>Yes</v>
      </c>
      <c r="D539" s="68" t="s">
        <v>3744</v>
      </c>
      <c r="E539" s="68" t="s">
        <v>3745</v>
      </c>
      <c r="F539" s="68" t="s">
        <v>1039</v>
      </c>
      <c r="G539" s="68" t="s">
        <v>1041</v>
      </c>
      <c r="H539" s="68" t="s">
        <v>13535</v>
      </c>
      <c r="I539" s="68" t="s">
        <v>187</v>
      </c>
      <c r="J539" s="68" t="s">
        <v>243</v>
      </c>
      <c r="K539" s="68"/>
      <c r="L539" s="68" t="s">
        <v>13350</v>
      </c>
      <c r="M539" s="68" t="s">
        <v>13004</v>
      </c>
      <c r="N539" s="75" t="s">
        <v>3081</v>
      </c>
      <c r="O539" s="75" t="s">
        <v>2898</v>
      </c>
      <c r="P539" s="75" t="s">
        <v>3743</v>
      </c>
    </row>
    <row r="540" spans="1:16" ht="32.1">
      <c r="A540" s="27" t="s">
        <v>3752</v>
      </c>
      <c r="C540" t="str">
        <f t="shared" si="8"/>
        <v>Yes</v>
      </c>
      <c r="D540" s="68" t="s">
        <v>3752</v>
      </c>
      <c r="E540" s="68" t="s">
        <v>3753</v>
      </c>
      <c r="F540" s="68" t="s">
        <v>1039</v>
      </c>
      <c r="G540" s="68" t="s">
        <v>1041</v>
      </c>
      <c r="H540" s="68" t="s">
        <v>13536</v>
      </c>
      <c r="I540" s="68" t="s">
        <v>242</v>
      </c>
      <c r="J540" s="68" t="s">
        <v>243</v>
      </c>
      <c r="K540" s="68"/>
      <c r="L540" s="68" t="s">
        <v>13350</v>
      </c>
      <c r="M540" s="68" t="s">
        <v>13004</v>
      </c>
      <c r="N540" s="75" t="s">
        <v>3081</v>
      </c>
      <c r="O540" s="75" t="s">
        <v>2898</v>
      </c>
      <c r="P540" s="75" t="s">
        <v>3751</v>
      </c>
    </row>
    <row r="541" spans="1:16">
      <c r="A541" s="27" t="s">
        <v>3757</v>
      </c>
      <c r="C541" t="str">
        <f t="shared" si="8"/>
        <v>Yes</v>
      </c>
      <c r="D541" s="68" t="s">
        <v>3757</v>
      </c>
      <c r="E541" s="68" t="s">
        <v>3758</v>
      </c>
      <c r="F541" s="68" t="s">
        <v>1039</v>
      </c>
      <c r="G541" s="68" t="s">
        <v>1041</v>
      </c>
      <c r="H541" s="68" t="s">
        <v>13537</v>
      </c>
      <c r="I541" s="68" t="s">
        <v>187</v>
      </c>
      <c r="J541" s="68" t="s">
        <v>243</v>
      </c>
      <c r="K541" s="68"/>
      <c r="L541" s="68" t="s">
        <v>13350</v>
      </c>
      <c r="M541" s="68" t="s">
        <v>12995</v>
      </c>
      <c r="N541" s="75"/>
      <c r="O541" s="68"/>
      <c r="P541" s="75"/>
    </row>
    <row r="542" spans="1:16">
      <c r="A542" s="27" t="s">
        <v>3763</v>
      </c>
      <c r="C542" t="str">
        <f t="shared" si="8"/>
        <v>Yes</v>
      </c>
      <c r="D542" s="68" t="s">
        <v>3763</v>
      </c>
      <c r="E542" s="68" t="s">
        <v>2828</v>
      </c>
      <c r="F542" s="68" t="s">
        <v>1039</v>
      </c>
      <c r="G542" s="68" t="s">
        <v>1041</v>
      </c>
      <c r="H542" s="68" t="s">
        <v>13538</v>
      </c>
      <c r="I542" s="68" t="s">
        <v>242</v>
      </c>
      <c r="J542" s="68" t="s">
        <v>243</v>
      </c>
      <c r="K542" s="68"/>
      <c r="L542" s="68" t="s">
        <v>13350</v>
      </c>
      <c r="M542" s="68" t="s">
        <v>12995</v>
      </c>
      <c r="N542" s="75"/>
      <c r="O542" s="68"/>
      <c r="P542" s="75"/>
    </row>
    <row r="543" spans="1:16">
      <c r="A543" s="27" t="s">
        <v>3764</v>
      </c>
      <c r="C543" t="str">
        <f t="shared" si="8"/>
        <v>Yes</v>
      </c>
      <c r="D543" s="68" t="s">
        <v>3764</v>
      </c>
      <c r="E543" s="68" t="s">
        <v>2834</v>
      </c>
      <c r="F543" s="68" t="s">
        <v>1039</v>
      </c>
      <c r="G543" s="68" t="s">
        <v>1041</v>
      </c>
      <c r="H543" s="68" t="s">
        <v>13539</v>
      </c>
      <c r="I543" s="68" t="s">
        <v>242</v>
      </c>
      <c r="J543" s="68" t="s">
        <v>243</v>
      </c>
      <c r="K543" s="68" t="s">
        <v>13317</v>
      </c>
      <c r="L543" s="68" t="s">
        <v>13350</v>
      </c>
      <c r="M543" s="68" t="s">
        <v>12995</v>
      </c>
      <c r="N543" s="75"/>
      <c r="O543" s="68"/>
      <c r="P543" s="75"/>
    </row>
    <row r="544" spans="1:16">
      <c r="A544" s="27" t="s">
        <v>3766</v>
      </c>
      <c r="C544" t="str">
        <f t="shared" si="8"/>
        <v>Yes</v>
      </c>
      <c r="D544" s="68" t="s">
        <v>3766</v>
      </c>
      <c r="E544" s="68" t="s">
        <v>2748</v>
      </c>
      <c r="F544" s="68" t="s">
        <v>1046</v>
      </c>
      <c r="G544" s="68" t="s">
        <v>1048</v>
      </c>
      <c r="H544" s="68" t="s">
        <v>13540</v>
      </c>
      <c r="I544" s="68" t="s">
        <v>242</v>
      </c>
      <c r="J544" s="68" t="s">
        <v>243</v>
      </c>
      <c r="K544" s="68" t="s">
        <v>13317</v>
      </c>
      <c r="L544" s="68" t="s">
        <v>13350</v>
      </c>
      <c r="M544" s="68" t="s">
        <v>12995</v>
      </c>
      <c r="N544" s="75"/>
      <c r="O544" s="68"/>
      <c r="P544" s="75"/>
    </row>
    <row r="545" spans="1:16">
      <c r="A545" s="27" t="s">
        <v>3768</v>
      </c>
      <c r="C545" t="str">
        <f t="shared" si="8"/>
        <v>Yes</v>
      </c>
      <c r="D545" s="68" t="s">
        <v>3768</v>
      </c>
      <c r="E545" s="68" t="s">
        <v>2754</v>
      </c>
      <c r="F545" s="68" t="s">
        <v>1046</v>
      </c>
      <c r="G545" s="68" t="s">
        <v>1048</v>
      </c>
      <c r="H545" s="68" t="s">
        <v>13541</v>
      </c>
      <c r="I545" s="68" t="s">
        <v>242</v>
      </c>
      <c r="J545" s="68" t="s">
        <v>243</v>
      </c>
      <c r="K545" s="68" t="s">
        <v>13317</v>
      </c>
      <c r="L545" s="68" t="s">
        <v>13350</v>
      </c>
      <c r="M545" s="68" t="s">
        <v>12995</v>
      </c>
      <c r="N545" s="75"/>
      <c r="O545" s="68"/>
      <c r="P545" s="75"/>
    </row>
    <row r="546" spans="1:16">
      <c r="A546" s="27" t="s">
        <v>3770</v>
      </c>
      <c r="C546" t="str">
        <f t="shared" si="8"/>
        <v>Yes</v>
      </c>
      <c r="D546" s="68" t="s">
        <v>3770</v>
      </c>
      <c r="E546" s="68" t="s">
        <v>2760</v>
      </c>
      <c r="F546" s="68" t="s">
        <v>1046</v>
      </c>
      <c r="G546" s="68" t="s">
        <v>1048</v>
      </c>
      <c r="H546" s="68" t="s">
        <v>13542</v>
      </c>
      <c r="I546" s="68" t="s">
        <v>242</v>
      </c>
      <c r="J546" s="68" t="s">
        <v>243</v>
      </c>
      <c r="K546" s="68" t="s">
        <v>13317</v>
      </c>
      <c r="L546" s="68" t="s">
        <v>13350</v>
      </c>
      <c r="M546" s="68" t="s">
        <v>12995</v>
      </c>
      <c r="N546" s="75"/>
      <c r="O546" s="68"/>
      <c r="P546" s="75"/>
    </row>
    <row r="547" spans="1:16">
      <c r="A547" s="27" t="s">
        <v>3771</v>
      </c>
      <c r="C547" t="str">
        <f t="shared" si="8"/>
        <v>Yes</v>
      </c>
      <c r="D547" s="68" t="s">
        <v>3771</v>
      </c>
      <c r="E547" s="68" t="s">
        <v>2765</v>
      </c>
      <c r="F547" s="68" t="s">
        <v>1046</v>
      </c>
      <c r="G547" s="68" t="s">
        <v>1048</v>
      </c>
      <c r="H547" s="68" t="s">
        <v>13543</v>
      </c>
      <c r="I547" s="68" t="s">
        <v>242</v>
      </c>
      <c r="J547" s="68" t="s">
        <v>243</v>
      </c>
      <c r="K547" s="68" t="s">
        <v>13317</v>
      </c>
      <c r="L547" s="68" t="s">
        <v>13350</v>
      </c>
      <c r="M547" s="68" t="s">
        <v>12995</v>
      </c>
      <c r="N547" s="75"/>
      <c r="O547" s="68"/>
      <c r="P547" s="75"/>
    </row>
    <row r="548" spans="1:16">
      <c r="A548" s="27" t="s">
        <v>3772</v>
      </c>
      <c r="C548" t="str">
        <f t="shared" si="8"/>
        <v>Yes</v>
      </c>
      <c r="D548" s="68" t="s">
        <v>3772</v>
      </c>
      <c r="E548" s="68" t="s">
        <v>2770</v>
      </c>
      <c r="F548" s="68" t="s">
        <v>1046</v>
      </c>
      <c r="G548" s="68" t="s">
        <v>1048</v>
      </c>
      <c r="H548" s="68" t="s">
        <v>13544</v>
      </c>
      <c r="I548" s="68" t="s">
        <v>242</v>
      </c>
      <c r="J548" s="68" t="s">
        <v>243</v>
      </c>
      <c r="K548" s="68"/>
      <c r="L548" s="68" t="s">
        <v>13350</v>
      </c>
      <c r="M548" s="68" t="s">
        <v>12995</v>
      </c>
      <c r="N548" s="75"/>
      <c r="O548" s="68"/>
      <c r="P548" s="75"/>
    </row>
    <row r="549" spans="1:16">
      <c r="A549" s="27" t="s">
        <v>3773</v>
      </c>
      <c r="C549" t="str">
        <f t="shared" si="8"/>
        <v>Yes</v>
      </c>
      <c r="D549" s="68" t="s">
        <v>3773</v>
      </c>
      <c r="E549" s="68" t="s">
        <v>3076</v>
      </c>
      <c r="F549" s="68" t="s">
        <v>1046</v>
      </c>
      <c r="G549" s="68" t="s">
        <v>1048</v>
      </c>
      <c r="H549" s="68" t="s">
        <v>13545</v>
      </c>
      <c r="I549" s="68" t="s">
        <v>242</v>
      </c>
      <c r="J549" s="68" t="s">
        <v>243</v>
      </c>
      <c r="K549" s="68" t="s">
        <v>13317</v>
      </c>
      <c r="L549" s="68" t="s">
        <v>13350</v>
      </c>
      <c r="M549" s="68" t="s">
        <v>12995</v>
      </c>
      <c r="N549" s="75"/>
      <c r="O549" s="68"/>
      <c r="P549" s="75"/>
    </row>
    <row r="550" spans="1:16" ht="32.1">
      <c r="A550" s="27" t="s">
        <v>3775</v>
      </c>
      <c r="C550" t="str">
        <f t="shared" si="8"/>
        <v>Yes</v>
      </c>
      <c r="D550" s="68" t="s">
        <v>3775</v>
      </c>
      <c r="E550" s="68" t="s">
        <v>3776</v>
      </c>
      <c r="F550" s="68" t="s">
        <v>1046</v>
      </c>
      <c r="G550" s="68" t="s">
        <v>1048</v>
      </c>
      <c r="H550" s="68" t="s">
        <v>13546</v>
      </c>
      <c r="I550" s="68" t="s">
        <v>187</v>
      </c>
      <c r="J550" s="68" t="s">
        <v>243</v>
      </c>
      <c r="K550" s="68"/>
      <c r="L550" s="68" t="s">
        <v>13350</v>
      </c>
      <c r="M550" s="68" t="s">
        <v>13004</v>
      </c>
      <c r="N550" s="75" t="s">
        <v>3081</v>
      </c>
      <c r="O550" s="75" t="s">
        <v>2898</v>
      </c>
      <c r="P550" s="75" t="s">
        <v>3774</v>
      </c>
    </row>
    <row r="551" spans="1:16" ht="32.1">
      <c r="A551" s="27" t="s">
        <v>3780</v>
      </c>
      <c r="C551" t="str">
        <f t="shared" si="8"/>
        <v>Yes</v>
      </c>
      <c r="D551" s="68" t="s">
        <v>3780</v>
      </c>
      <c r="E551" s="68" t="s">
        <v>3009</v>
      </c>
      <c r="F551" s="68" t="s">
        <v>1046</v>
      </c>
      <c r="G551" s="68" t="s">
        <v>1048</v>
      </c>
      <c r="H551" s="68" t="s">
        <v>13547</v>
      </c>
      <c r="I551" s="68" t="s">
        <v>187</v>
      </c>
      <c r="J551" s="68" t="s">
        <v>243</v>
      </c>
      <c r="K551" s="68"/>
      <c r="L551" s="68" t="s">
        <v>13350</v>
      </c>
      <c r="M551" s="68" t="s">
        <v>13004</v>
      </c>
      <c r="N551" s="75" t="s">
        <v>3081</v>
      </c>
      <c r="O551" s="75" t="s">
        <v>2898</v>
      </c>
      <c r="P551" s="75" t="s">
        <v>3007</v>
      </c>
    </row>
    <row r="552" spans="1:16">
      <c r="A552" s="27" t="s">
        <v>3784</v>
      </c>
      <c r="C552" t="str">
        <f t="shared" si="8"/>
        <v>Yes</v>
      </c>
      <c r="D552" s="68" t="s">
        <v>3784</v>
      </c>
      <c r="E552" s="68" t="s">
        <v>3104</v>
      </c>
      <c r="F552" s="68" t="s">
        <v>1046</v>
      </c>
      <c r="G552" s="68" t="s">
        <v>1048</v>
      </c>
      <c r="H552" s="68" t="s">
        <v>13548</v>
      </c>
      <c r="I552" s="68" t="s">
        <v>242</v>
      </c>
      <c r="J552" s="68" t="s">
        <v>243</v>
      </c>
      <c r="K552" s="68"/>
      <c r="L552" s="68" t="s">
        <v>13350</v>
      </c>
      <c r="M552" s="68" t="s">
        <v>12995</v>
      </c>
      <c r="N552" s="75"/>
      <c r="O552" s="68"/>
      <c r="P552" s="75"/>
    </row>
    <row r="553" spans="1:16" ht="32.1">
      <c r="A553" s="27" t="s">
        <v>3786</v>
      </c>
      <c r="C553" t="str">
        <f t="shared" si="8"/>
        <v>Yes</v>
      </c>
      <c r="D553" s="68" t="s">
        <v>3786</v>
      </c>
      <c r="E553" s="68" t="s">
        <v>3787</v>
      </c>
      <c r="F553" s="68" t="s">
        <v>1046</v>
      </c>
      <c r="G553" s="68" t="s">
        <v>1048</v>
      </c>
      <c r="H553" s="68" t="s">
        <v>13549</v>
      </c>
      <c r="I553" s="68" t="s">
        <v>242</v>
      </c>
      <c r="J553" s="68" t="s">
        <v>243</v>
      </c>
      <c r="K553" s="68"/>
      <c r="L553" s="68" t="s">
        <v>13350</v>
      </c>
      <c r="M553" s="68" t="s">
        <v>13004</v>
      </c>
      <c r="N553" s="75" t="s">
        <v>3081</v>
      </c>
      <c r="O553" s="75" t="s">
        <v>2898</v>
      </c>
      <c r="P553" s="75" t="s">
        <v>3785</v>
      </c>
    </row>
    <row r="554" spans="1:16" ht="48">
      <c r="A554" s="27" t="s">
        <v>3792</v>
      </c>
      <c r="C554" t="str">
        <f t="shared" si="8"/>
        <v>Yes</v>
      </c>
      <c r="D554" s="68" t="s">
        <v>3792</v>
      </c>
      <c r="E554" s="68" t="s">
        <v>3793</v>
      </c>
      <c r="F554" s="68" t="s">
        <v>1046</v>
      </c>
      <c r="G554" s="68" t="s">
        <v>1048</v>
      </c>
      <c r="H554" s="68" t="s">
        <v>13550</v>
      </c>
      <c r="I554" s="68" t="s">
        <v>187</v>
      </c>
      <c r="J554" s="68" t="s">
        <v>243</v>
      </c>
      <c r="K554" s="68"/>
      <c r="L554" s="68" t="s">
        <v>13350</v>
      </c>
      <c r="M554" s="68" t="s">
        <v>13004</v>
      </c>
      <c r="N554" s="75" t="s">
        <v>3081</v>
      </c>
      <c r="O554" s="75" t="s">
        <v>2898</v>
      </c>
      <c r="P554" s="75" t="s">
        <v>3791</v>
      </c>
    </row>
    <row r="555" spans="1:16" ht="32.1">
      <c r="A555" s="27" t="s">
        <v>3800</v>
      </c>
      <c r="C555" t="str">
        <f t="shared" si="8"/>
        <v>Yes</v>
      </c>
      <c r="D555" s="68" t="s">
        <v>3800</v>
      </c>
      <c r="E555" s="68" t="s">
        <v>3118</v>
      </c>
      <c r="F555" s="68" t="s">
        <v>1046</v>
      </c>
      <c r="G555" s="68" t="s">
        <v>1048</v>
      </c>
      <c r="H555" s="68" t="s">
        <v>13551</v>
      </c>
      <c r="I555" s="68" t="s">
        <v>242</v>
      </c>
      <c r="J555" s="68" t="s">
        <v>243</v>
      </c>
      <c r="K555" s="68"/>
      <c r="L555" s="68" t="s">
        <v>13350</v>
      </c>
      <c r="M555" s="68" t="s">
        <v>13004</v>
      </c>
      <c r="N555" s="75" t="s">
        <v>3081</v>
      </c>
      <c r="O555" s="75" t="s">
        <v>2898</v>
      </c>
      <c r="P555" s="75" t="s">
        <v>3116</v>
      </c>
    </row>
    <row r="556" spans="1:16" ht="32.1">
      <c r="A556" s="27" t="s">
        <v>3801</v>
      </c>
      <c r="C556" t="str">
        <f t="shared" si="8"/>
        <v>Yes</v>
      </c>
      <c r="D556" s="68" t="s">
        <v>3801</v>
      </c>
      <c r="E556" s="68" t="s">
        <v>3125</v>
      </c>
      <c r="F556" s="68" t="s">
        <v>1046</v>
      </c>
      <c r="G556" s="68" t="s">
        <v>1048</v>
      </c>
      <c r="H556" s="68" t="s">
        <v>13552</v>
      </c>
      <c r="I556" s="68" t="s">
        <v>187</v>
      </c>
      <c r="J556" s="68" t="s">
        <v>243</v>
      </c>
      <c r="K556" s="68"/>
      <c r="L556" s="68" t="s">
        <v>13350</v>
      </c>
      <c r="M556" s="68" t="s">
        <v>13004</v>
      </c>
      <c r="N556" s="75" t="s">
        <v>3081</v>
      </c>
      <c r="O556" s="75" t="s">
        <v>2898</v>
      </c>
      <c r="P556" s="75" t="s">
        <v>3123</v>
      </c>
    </row>
    <row r="557" spans="1:16" ht="32.1">
      <c r="A557" s="27" t="s">
        <v>3802</v>
      </c>
      <c r="C557" t="str">
        <f t="shared" si="8"/>
        <v>Yes</v>
      </c>
      <c r="D557" s="68" t="s">
        <v>3802</v>
      </c>
      <c r="E557" s="68" t="s">
        <v>3051</v>
      </c>
      <c r="F557" s="68" t="s">
        <v>1046</v>
      </c>
      <c r="G557" s="68" t="s">
        <v>1048</v>
      </c>
      <c r="H557" s="68" t="s">
        <v>13553</v>
      </c>
      <c r="I557" s="68" t="s">
        <v>187</v>
      </c>
      <c r="J557" s="68" t="s">
        <v>243</v>
      </c>
      <c r="K557" s="68"/>
      <c r="L557" s="68" t="s">
        <v>13350</v>
      </c>
      <c r="M557" s="68" t="s">
        <v>13004</v>
      </c>
      <c r="N557" s="75" t="s">
        <v>3081</v>
      </c>
      <c r="O557" s="75" t="s">
        <v>2898</v>
      </c>
      <c r="P557" s="75" t="s">
        <v>1687</v>
      </c>
    </row>
    <row r="558" spans="1:16">
      <c r="A558" s="27" t="s">
        <v>3805</v>
      </c>
      <c r="C558" t="str">
        <f t="shared" si="8"/>
        <v>Yes</v>
      </c>
      <c r="D558" s="68" t="s">
        <v>3805</v>
      </c>
      <c r="E558" s="68" t="s">
        <v>3132</v>
      </c>
      <c r="F558" s="68" t="s">
        <v>1046</v>
      </c>
      <c r="G558" s="68" t="s">
        <v>1048</v>
      </c>
      <c r="H558" s="68" t="s">
        <v>13554</v>
      </c>
      <c r="I558" s="68" t="s">
        <v>242</v>
      </c>
      <c r="J558" s="68" t="s">
        <v>243</v>
      </c>
      <c r="K558" s="68" t="s">
        <v>13317</v>
      </c>
      <c r="L558" s="68" t="s">
        <v>13350</v>
      </c>
      <c r="M558" s="68" t="s">
        <v>12995</v>
      </c>
      <c r="N558" s="75"/>
      <c r="O558" s="68"/>
      <c r="P558" s="75"/>
    </row>
    <row r="559" spans="1:16">
      <c r="A559" s="27" t="s">
        <v>3806</v>
      </c>
      <c r="C559" t="str">
        <f t="shared" si="8"/>
        <v>Yes</v>
      </c>
      <c r="D559" s="68" t="s">
        <v>3806</v>
      </c>
      <c r="E559" s="68" t="s">
        <v>2828</v>
      </c>
      <c r="F559" s="68" t="s">
        <v>1046</v>
      </c>
      <c r="G559" s="68" t="s">
        <v>1048</v>
      </c>
      <c r="H559" s="68" t="s">
        <v>13555</v>
      </c>
      <c r="I559" s="68" t="s">
        <v>242</v>
      </c>
      <c r="J559" s="68" t="s">
        <v>243</v>
      </c>
      <c r="K559" s="68"/>
      <c r="L559" s="68" t="s">
        <v>13350</v>
      </c>
      <c r="M559" s="68" t="s">
        <v>12995</v>
      </c>
      <c r="N559" s="75"/>
      <c r="O559" s="68"/>
      <c r="P559" s="75"/>
    </row>
    <row r="560" spans="1:16">
      <c r="A560" s="27" t="s">
        <v>3807</v>
      </c>
      <c r="C560" t="str">
        <f t="shared" si="8"/>
        <v>Yes</v>
      </c>
      <c r="D560" s="68" t="s">
        <v>3807</v>
      </c>
      <c r="E560" s="68" t="s">
        <v>2834</v>
      </c>
      <c r="F560" s="68" t="s">
        <v>1046</v>
      </c>
      <c r="G560" s="68" t="s">
        <v>1048</v>
      </c>
      <c r="H560" s="68" t="s">
        <v>13556</v>
      </c>
      <c r="I560" s="68" t="s">
        <v>242</v>
      </c>
      <c r="J560" s="68" t="s">
        <v>243</v>
      </c>
      <c r="K560" s="68" t="s">
        <v>13317</v>
      </c>
      <c r="L560" s="68" t="s">
        <v>13350</v>
      </c>
      <c r="M560" s="68" t="s">
        <v>12995</v>
      </c>
      <c r="N560" s="75"/>
      <c r="O560" s="68"/>
      <c r="P560" s="75"/>
    </row>
    <row r="561" spans="1:16">
      <c r="A561" s="27" t="s">
        <v>3809</v>
      </c>
      <c r="C561" t="str">
        <f t="shared" si="8"/>
        <v>Yes</v>
      </c>
      <c r="D561" s="68" t="s">
        <v>3809</v>
      </c>
      <c r="E561" s="68" t="s">
        <v>2748</v>
      </c>
      <c r="F561" s="68" t="s">
        <v>537</v>
      </c>
      <c r="G561" s="68" t="s">
        <v>539</v>
      </c>
      <c r="H561" s="68" t="s">
        <v>13557</v>
      </c>
      <c r="I561" s="68" t="s">
        <v>242</v>
      </c>
      <c r="J561" s="68" t="s">
        <v>243</v>
      </c>
      <c r="K561" s="68" t="s">
        <v>13317</v>
      </c>
      <c r="L561" s="68" t="s">
        <v>13350</v>
      </c>
      <c r="M561" s="68" t="s">
        <v>12995</v>
      </c>
      <c r="N561" s="75"/>
      <c r="O561" s="68"/>
      <c r="P561" s="75"/>
    </row>
    <row r="562" spans="1:16">
      <c r="A562" s="27" t="s">
        <v>3811</v>
      </c>
      <c r="C562" t="str">
        <f t="shared" si="8"/>
        <v>Yes</v>
      </c>
      <c r="D562" s="68" t="s">
        <v>3811</v>
      </c>
      <c r="E562" s="68" t="s">
        <v>2754</v>
      </c>
      <c r="F562" s="68" t="s">
        <v>537</v>
      </c>
      <c r="G562" s="68" t="s">
        <v>539</v>
      </c>
      <c r="H562" s="68" t="s">
        <v>13558</v>
      </c>
      <c r="I562" s="68" t="s">
        <v>242</v>
      </c>
      <c r="J562" s="68" t="s">
        <v>243</v>
      </c>
      <c r="K562" s="68" t="s">
        <v>13317</v>
      </c>
      <c r="L562" s="68" t="s">
        <v>13350</v>
      </c>
      <c r="M562" s="68" t="s">
        <v>12995</v>
      </c>
      <c r="N562" s="75"/>
      <c r="O562" s="68"/>
      <c r="P562" s="75"/>
    </row>
    <row r="563" spans="1:16">
      <c r="A563" s="27" t="s">
        <v>3813</v>
      </c>
      <c r="C563" t="str">
        <f t="shared" si="8"/>
        <v>Yes</v>
      </c>
      <c r="D563" s="68" t="s">
        <v>3813</v>
      </c>
      <c r="E563" s="68" t="s">
        <v>2760</v>
      </c>
      <c r="F563" s="68" t="s">
        <v>537</v>
      </c>
      <c r="G563" s="68" t="s">
        <v>539</v>
      </c>
      <c r="H563" s="68" t="s">
        <v>13559</v>
      </c>
      <c r="I563" s="68" t="s">
        <v>242</v>
      </c>
      <c r="J563" s="68" t="s">
        <v>243</v>
      </c>
      <c r="K563" s="68" t="s">
        <v>13317</v>
      </c>
      <c r="L563" s="68" t="s">
        <v>13350</v>
      </c>
      <c r="M563" s="68" t="s">
        <v>12995</v>
      </c>
      <c r="N563" s="75"/>
      <c r="O563" s="68"/>
      <c r="P563" s="75"/>
    </row>
    <row r="564" spans="1:16">
      <c r="A564" s="27" t="s">
        <v>3814</v>
      </c>
      <c r="C564" t="str">
        <f t="shared" si="8"/>
        <v>Yes</v>
      </c>
      <c r="D564" s="68" t="s">
        <v>3814</v>
      </c>
      <c r="E564" s="68" t="s">
        <v>2765</v>
      </c>
      <c r="F564" s="68" t="s">
        <v>537</v>
      </c>
      <c r="G564" s="68" t="s">
        <v>539</v>
      </c>
      <c r="H564" s="68" t="s">
        <v>13560</v>
      </c>
      <c r="I564" s="68" t="s">
        <v>242</v>
      </c>
      <c r="J564" s="68" t="s">
        <v>243</v>
      </c>
      <c r="K564" s="68" t="s">
        <v>13317</v>
      </c>
      <c r="L564" s="68" t="s">
        <v>13350</v>
      </c>
      <c r="M564" s="68" t="s">
        <v>12995</v>
      </c>
      <c r="N564" s="75"/>
      <c r="O564" s="68"/>
      <c r="P564" s="75"/>
    </row>
    <row r="565" spans="1:16">
      <c r="A565" s="27" t="s">
        <v>3815</v>
      </c>
      <c r="C565" t="str">
        <f t="shared" si="8"/>
        <v>Yes</v>
      </c>
      <c r="D565" s="68" t="s">
        <v>3815</v>
      </c>
      <c r="E565" s="68" t="s">
        <v>2770</v>
      </c>
      <c r="F565" s="68" t="s">
        <v>537</v>
      </c>
      <c r="G565" s="68" t="s">
        <v>539</v>
      </c>
      <c r="H565" s="68" t="s">
        <v>13561</v>
      </c>
      <c r="I565" s="68" t="s">
        <v>242</v>
      </c>
      <c r="J565" s="68" t="s">
        <v>243</v>
      </c>
      <c r="K565" s="68"/>
      <c r="L565" s="68" t="s">
        <v>13350</v>
      </c>
      <c r="M565" s="68" t="s">
        <v>12995</v>
      </c>
      <c r="N565" s="75"/>
      <c r="O565" s="68"/>
      <c r="P565" s="75"/>
    </row>
    <row r="566" spans="1:16">
      <c r="A566" s="27" t="s">
        <v>3816</v>
      </c>
      <c r="C566" t="str">
        <f t="shared" si="8"/>
        <v>Yes</v>
      </c>
      <c r="D566" s="68" t="s">
        <v>3816</v>
      </c>
      <c r="E566" s="68" t="s">
        <v>3817</v>
      </c>
      <c r="F566" s="68" t="s">
        <v>537</v>
      </c>
      <c r="G566" s="68" t="s">
        <v>539</v>
      </c>
      <c r="H566" s="68" t="s">
        <v>13562</v>
      </c>
      <c r="I566" s="68" t="s">
        <v>242</v>
      </c>
      <c r="J566" s="68" t="s">
        <v>243</v>
      </c>
      <c r="K566" s="68" t="s">
        <v>13317</v>
      </c>
      <c r="L566" s="68" t="s">
        <v>13350</v>
      </c>
      <c r="M566" s="68" t="s">
        <v>12995</v>
      </c>
      <c r="N566" s="75"/>
      <c r="O566" s="75"/>
      <c r="P566" s="75"/>
    </row>
    <row r="567" spans="1:16" ht="32.1">
      <c r="A567" s="27" t="s">
        <v>3822</v>
      </c>
      <c r="C567" t="str">
        <f t="shared" si="8"/>
        <v>Yes</v>
      </c>
      <c r="D567" s="68" t="s">
        <v>3822</v>
      </c>
      <c r="E567" s="68" t="s">
        <v>3823</v>
      </c>
      <c r="F567" s="68" t="s">
        <v>537</v>
      </c>
      <c r="G567" s="68" t="s">
        <v>539</v>
      </c>
      <c r="H567" s="68" t="s">
        <v>13563</v>
      </c>
      <c r="I567" s="68" t="s">
        <v>187</v>
      </c>
      <c r="J567" s="68" t="s">
        <v>243</v>
      </c>
      <c r="K567" s="68"/>
      <c r="L567" s="68" t="s">
        <v>13350</v>
      </c>
      <c r="M567" s="68" t="s">
        <v>13004</v>
      </c>
      <c r="N567" s="75" t="s">
        <v>3081</v>
      </c>
      <c r="O567" s="75" t="s">
        <v>2898</v>
      </c>
      <c r="P567" s="75" t="s">
        <v>1506</v>
      </c>
    </row>
    <row r="568" spans="1:16" ht="32.1">
      <c r="A568" s="27" t="s">
        <v>3829</v>
      </c>
      <c r="C568" t="str">
        <f t="shared" si="8"/>
        <v>Yes</v>
      </c>
      <c r="D568" s="68" t="s">
        <v>3829</v>
      </c>
      <c r="E568" s="68" t="s">
        <v>3830</v>
      </c>
      <c r="F568" s="68" t="s">
        <v>537</v>
      </c>
      <c r="G568" s="68" t="s">
        <v>539</v>
      </c>
      <c r="H568" s="68" t="s">
        <v>13564</v>
      </c>
      <c r="I568" s="68" t="s">
        <v>187</v>
      </c>
      <c r="J568" s="68" t="s">
        <v>243</v>
      </c>
      <c r="K568" s="68"/>
      <c r="L568" s="68" t="s">
        <v>13350</v>
      </c>
      <c r="M568" s="68" t="s">
        <v>13004</v>
      </c>
      <c r="N568" s="75" t="s">
        <v>3081</v>
      </c>
      <c r="O568" s="75" t="s">
        <v>2898</v>
      </c>
      <c r="P568" s="75" t="s">
        <v>3828</v>
      </c>
    </row>
    <row r="569" spans="1:16" ht="32.1">
      <c r="A569" s="27" t="s">
        <v>3835</v>
      </c>
      <c r="C569" t="str">
        <f t="shared" si="8"/>
        <v>Yes</v>
      </c>
      <c r="D569" s="68" t="s">
        <v>3835</v>
      </c>
      <c r="E569" s="68" t="s">
        <v>3051</v>
      </c>
      <c r="F569" s="68" t="s">
        <v>537</v>
      </c>
      <c r="G569" s="68" t="s">
        <v>539</v>
      </c>
      <c r="H569" s="68" t="s">
        <v>13565</v>
      </c>
      <c r="I569" s="68" t="s">
        <v>187</v>
      </c>
      <c r="J569" s="68" t="s">
        <v>243</v>
      </c>
      <c r="K569" s="68"/>
      <c r="L569" s="68" t="s">
        <v>13350</v>
      </c>
      <c r="M569" s="68" t="s">
        <v>13004</v>
      </c>
      <c r="N569" s="75" t="s">
        <v>3081</v>
      </c>
      <c r="O569" s="75" t="s">
        <v>2898</v>
      </c>
      <c r="P569" s="75" t="s">
        <v>1687</v>
      </c>
    </row>
    <row r="570" spans="1:16" ht="32.1">
      <c r="A570" s="27" t="s">
        <v>3839</v>
      </c>
      <c r="C570" t="str">
        <f t="shared" si="8"/>
        <v>Yes</v>
      </c>
      <c r="D570" s="68" t="s">
        <v>3839</v>
      </c>
      <c r="E570" s="68" t="s">
        <v>3840</v>
      </c>
      <c r="F570" s="68" t="s">
        <v>537</v>
      </c>
      <c r="G570" s="68" t="s">
        <v>539</v>
      </c>
      <c r="H570" s="68" t="s">
        <v>13566</v>
      </c>
      <c r="I570" s="68" t="s">
        <v>242</v>
      </c>
      <c r="J570" s="68" t="s">
        <v>243</v>
      </c>
      <c r="K570" s="68"/>
      <c r="L570" s="68" t="s">
        <v>13350</v>
      </c>
      <c r="M570" s="68" t="s">
        <v>13004</v>
      </c>
      <c r="N570" s="75" t="s">
        <v>3081</v>
      </c>
      <c r="O570" s="75" t="s">
        <v>2898</v>
      </c>
      <c r="P570" s="75" t="s">
        <v>3838</v>
      </c>
    </row>
    <row r="571" spans="1:16">
      <c r="A571" s="27" t="s">
        <v>3845</v>
      </c>
      <c r="C571" t="str">
        <f t="shared" si="8"/>
        <v>Yes</v>
      </c>
      <c r="D571" s="68" t="s">
        <v>3845</v>
      </c>
      <c r="E571" s="68" t="s">
        <v>2828</v>
      </c>
      <c r="F571" s="68" t="s">
        <v>537</v>
      </c>
      <c r="G571" s="68" t="s">
        <v>539</v>
      </c>
      <c r="H571" s="68" t="s">
        <v>13567</v>
      </c>
      <c r="I571" s="68" t="s">
        <v>242</v>
      </c>
      <c r="J571" s="68" t="s">
        <v>243</v>
      </c>
      <c r="K571" s="68"/>
      <c r="L571" s="68" t="s">
        <v>13350</v>
      </c>
      <c r="M571" s="68" t="s">
        <v>12995</v>
      </c>
      <c r="N571" s="75"/>
      <c r="O571" s="68"/>
      <c r="P571" s="75"/>
    </row>
    <row r="572" spans="1:16">
      <c r="A572" s="27" t="s">
        <v>3846</v>
      </c>
      <c r="C572" t="str">
        <f t="shared" si="8"/>
        <v>Yes</v>
      </c>
      <c r="D572" s="68" t="s">
        <v>3846</v>
      </c>
      <c r="E572" s="68" t="s">
        <v>2834</v>
      </c>
      <c r="F572" s="68" t="s">
        <v>537</v>
      </c>
      <c r="G572" s="68" t="s">
        <v>539</v>
      </c>
      <c r="H572" s="68" t="s">
        <v>13568</v>
      </c>
      <c r="I572" s="68" t="s">
        <v>242</v>
      </c>
      <c r="J572" s="68" t="s">
        <v>243</v>
      </c>
      <c r="K572" s="68" t="s">
        <v>13317</v>
      </c>
      <c r="L572" s="68" t="s">
        <v>13350</v>
      </c>
      <c r="M572" s="68" t="s">
        <v>12995</v>
      </c>
      <c r="N572" s="75"/>
      <c r="O572" s="68"/>
      <c r="P572" s="75"/>
    </row>
    <row r="573" spans="1:16">
      <c r="A573" s="27" t="s">
        <v>3848</v>
      </c>
      <c r="C573" t="str">
        <f t="shared" si="8"/>
        <v>Yes</v>
      </c>
      <c r="D573" s="68" t="s">
        <v>3848</v>
      </c>
      <c r="E573" s="68" t="s">
        <v>2748</v>
      </c>
      <c r="F573" s="68" t="s">
        <v>544</v>
      </c>
      <c r="G573" s="68" t="s">
        <v>546</v>
      </c>
      <c r="H573" s="68" t="s">
        <v>13569</v>
      </c>
      <c r="I573" s="68" t="s">
        <v>242</v>
      </c>
      <c r="J573" s="68" t="s">
        <v>191</v>
      </c>
      <c r="K573" s="68"/>
      <c r="L573" s="68" t="s">
        <v>13350</v>
      </c>
      <c r="M573" s="68" t="s">
        <v>12995</v>
      </c>
      <c r="N573" s="75"/>
      <c r="O573" s="68"/>
      <c r="P573" s="75"/>
    </row>
    <row r="574" spans="1:16">
      <c r="A574" s="27" t="s">
        <v>3850</v>
      </c>
      <c r="C574" t="str">
        <f t="shared" si="8"/>
        <v>Yes</v>
      </c>
      <c r="D574" s="68" t="s">
        <v>3850</v>
      </c>
      <c r="E574" s="68" t="s">
        <v>2754</v>
      </c>
      <c r="F574" s="68" t="s">
        <v>544</v>
      </c>
      <c r="G574" s="68" t="s">
        <v>546</v>
      </c>
      <c r="H574" s="68" t="s">
        <v>13570</v>
      </c>
      <c r="I574" s="68" t="s">
        <v>242</v>
      </c>
      <c r="J574" s="68" t="s">
        <v>191</v>
      </c>
      <c r="K574" s="68"/>
      <c r="L574" s="68" t="s">
        <v>13350</v>
      </c>
      <c r="M574" s="68" t="s">
        <v>12995</v>
      </c>
      <c r="N574" s="75"/>
      <c r="O574" s="68"/>
      <c r="P574" s="75"/>
    </row>
    <row r="575" spans="1:16">
      <c r="A575" s="27" t="s">
        <v>3852</v>
      </c>
      <c r="C575" t="str">
        <f t="shared" si="8"/>
        <v>Yes</v>
      </c>
      <c r="D575" s="68" t="s">
        <v>3852</v>
      </c>
      <c r="E575" s="68" t="s">
        <v>2760</v>
      </c>
      <c r="F575" s="68" t="s">
        <v>544</v>
      </c>
      <c r="G575" s="68" t="s">
        <v>546</v>
      </c>
      <c r="H575" s="68" t="s">
        <v>13571</v>
      </c>
      <c r="I575" s="68" t="s">
        <v>242</v>
      </c>
      <c r="J575" s="68" t="s">
        <v>191</v>
      </c>
      <c r="K575" s="68"/>
      <c r="L575" s="68" t="s">
        <v>13350</v>
      </c>
      <c r="M575" s="68" t="s">
        <v>12995</v>
      </c>
      <c r="N575" s="75"/>
      <c r="O575" s="68"/>
      <c r="P575" s="75"/>
    </row>
    <row r="576" spans="1:16">
      <c r="A576" s="27" t="s">
        <v>3853</v>
      </c>
      <c r="C576" t="str">
        <f t="shared" si="8"/>
        <v>Yes</v>
      </c>
      <c r="D576" s="68" t="s">
        <v>3853</v>
      </c>
      <c r="E576" s="68" t="s">
        <v>2765</v>
      </c>
      <c r="F576" s="68" t="s">
        <v>544</v>
      </c>
      <c r="G576" s="68" t="s">
        <v>546</v>
      </c>
      <c r="H576" s="68" t="s">
        <v>13572</v>
      </c>
      <c r="I576" s="68" t="s">
        <v>242</v>
      </c>
      <c r="J576" s="68" t="s">
        <v>191</v>
      </c>
      <c r="K576" s="68"/>
      <c r="L576" s="68" t="s">
        <v>13350</v>
      </c>
      <c r="M576" s="68" t="s">
        <v>12995</v>
      </c>
      <c r="N576" s="75"/>
      <c r="O576" s="68"/>
      <c r="P576" s="75"/>
    </row>
    <row r="577" spans="1:16">
      <c r="A577" s="27" t="s">
        <v>3854</v>
      </c>
      <c r="C577" t="str">
        <f t="shared" si="8"/>
        <v>Yes</v>
      </c>
      <c r="D577" s="68" t="s">
        <v>3854</v>
      </c>
      <c r="E577" s="68" t="s">
        <v>2770</v>
      </c>
      <c r="F577" s="68" t="s">
        <v>544</v>
      </c>
      <c r="G577" s="68" t="s">
        <v>546</v>
      </c>
      <c r="H577" s="68" t="s">
        <v>13573</v>
      </c>
      <c r="I577" s="68" t="s">
        <v>242</v>
      </c>
      <c r="J577" s="68" t="s">
        <v>191</v>
      </c>
      <c r="K577" s="68"/>
      <c r="L577" s="68" t="s">
        <v>13350</v>
      </c>
      <c r="M577" s="68" t="s">
        <v>12995</v>
      </c>
      <c r="N577" s="75"/>
      <c r="O577" s="68"/>
      <c r="P577" s="75"/>
    </row>
    <row r="578" spans="1:16" ht="15.95">
      <c r="A578" s="27" t="s">
        <v>3857</v>
      </c>
      <c r="C578" t="str">
        <f t="shared" ref="C578:C641" si="9">IF(ISNA(VLOOKUP(D578,$A:$A,1,FALSE)),"No","Yes")</f>
        <v>Yes</v>
      </c>
      <c r="D578" s="68" t="s">
        <v>3857</v>
      </c>
      <c r="E578" s="68" t="s">
        <v>3858</v>
      </c>
      <c r="F578" s="68" t="s">
        <v>544</v>
      </c>
      <c r="G578" s="68" t="s">
        <v>546</v>
      </c>
      <c r="H578" s="68" t="s">
        <v>13574</v>
      </c>
      <c r="I578" s="68" t="s">
        <v>242</v>
      </c>
      <c r="J578" s="68" t="s">
        <v>191</v>
      </c>
      <c r="K578" s="68"/>
      <c r="L578" s="68" t="s">
        <v>13350</v>
      </c>
      <c r="M578" s="68" t="s">
        <v>13004</v>
      </c>
      <c r="N578" s="75" t="s">
        <v>3855</v>
      </c>
      <c r="O578" s="68" t="s">
        <v>2776</v>
      </c>
      <c r="P578" s="75" t="s">
        <v>3856</v>
      </c>
    </row>
    <row r="579" spans="1:16">
      <c r="A579" s="27" t="s">
        <v>3863</v>
      </c>
      <c r="C579" t="str">
        <f t="shared" si="9"/>
        <v>Yes</v>
      </c>
      <c r="D579" s="68" t="s">
        <v>3863</v>
      </c>
      <c r="E579" s="68" t="s">
        <v>3864</v>
      </c>
      <c r="F579" s="68" t="s">
        <v>544</v>
      </c>
      <c r="G579" s="68" t="s">
        <v>546</v>
      </c>
      <c r="H579" s="68" t="s">
        <v>13575</v>
      </c>
      <c r="I579" s="68" t="s">
        <v>187</v>
      </c>
      <c r="J579" s="68" t="s">
        <v>191</v>
      </c>
      <c r="K579" s="68"/>
      <c r="L579" s="68" t="s">
        <v>13350</v>
      </c>
      <c r="M579" s="68" t="s">
        <v>12995</v>
      </c>
      <c r="N579" s="75"/>
      <c r="O579" s="68"/>
      <c r="P579" s="75"/>
    </row>
    <row r="580" spans="1:16" ht="48">
      <c r="A580" s="27" t="s">
        <v>3870</v>
      </c>
      <c r="C580" t="str">
        <f t="shared" si="9"/>
        <v>Yes</v>
      </c>
      <c r="D580" s="68" t="s">
        <v>3870</v>
      </c>
      <c r="E580" s="68" t="s">
        <v>3871</v>
      </c>
      <c r="F580" s="68" t="s">
        <v>544</v>
      </c>
      <c r="G580" s="68" t="s">
        <v>546</v>
      </c>
      <c r="H580" s="68" t="s">
        <v>13576</v>
      </c>
      <c r="I580" s="68" t="s">
        <v>187</v>
      </c>
      <c r="J580" s="68" t="s">
        <v>191</v>
      </c>
      <c r="K580" s="68"/>
      <c r="L580" s="68" t="s">
        <v>13350</v>
      </c>
      <c r="M580" s="68" t="s">
        <v>13004</v>
      </c>
      <c r="N580" s="75" t="s">
        <v>3855</v>
      </c>
      <c r="O580" s="68" t="s">
        <v>2776</v>
      </c>
      <c r="P580" s="75" t="s">
        <v>3869</v>
      </c>
    </row>
    <row r="581" spans="1:16" ht="32.1">
      <c r="A581" s="27" t="s">
        <v>3877</v>
      </c>
      <c r="C581" t="str">
        <f t="shared" si="9"/>
        <v>Yes</v>
      </c>
      <c r="D581" s="68" t="s">
        <v>3877</v>
      </c>
      <c r="E581" s="68" t="s">
        <v>3118</v>
      </c>
      <c r="F581" s="68" t="s">
        <v>544</v>
      </c>
      <c r="G581" s="68" t="s">
        <v>546</v>
      </c>
      <c r="H581" s="68" t="s">
        <v>13577</v>
      </c>
      <c r="I581" s="68" t="s">
        <v>242</v>
      </c>
      <c r="J581" s="68" t="s">
        <v>191</v>
      </c>
      <c r="K581" s="68"/>
      <c r="L581" s="68" t="s">
        <v>13350</v>
      </c>
      <c r="M581" s="68" t="s">
        <v>13004</v>
      </c>
      <c r="N581" s="75" t="s">
        <v>3855</v>
      </c>
      <c r="O581" s="68" t="s">
        <v>2776</v>
      </c>
      <c r="P581" s="75" t="s">
        <v>3116</v>
      </c>
    </row>
    <row r="582" spans="1:16" ht="15.95">
      <c r="A582" s="27" t="s">
        <v>3879</v>
      </c>
      <c r="C582" t="str">
        <f t="shared" si="9"/>
        <v>Yes</v>
      </c>
      <c r="D582" s="68" t="s">
        <v>3879</v>
      </c>
      <c r="E582" s="68" t="s">
        <v>3051</v>
      </c>
      <c r="F582" s="68" t="s">
        <v>544</v>
      </c>
      <c r="G582" s="68" t="s">
        <v>546</v>
      </c>
      <c r="H582" s="68" t="s">
        <v>13578</v>
      </c>
      <c r="I582" s="68" t="s">
        <v>187</v>
      </c>
      <c r="J582" s="68" t="s">
        <v>191</v>
      </c>
      <c r="K582" s="68"/>
      <c r="L582" s="68" t="s">
        <v>13350</v>
      </c>
      <c r="M582" s="68" t="s">
        <v>13004</v>
      </c>
      <c r="N582" s="75" t="s">
        <v>3855</v>
      </c>
      <c r="O582" s="68" t="s">
        <v>2776</v>
      </c>
      <c r="P582" s="75" t="s">
        <v>1687</v>
      </c>
    </row>
    <row r="583" spans="1:16" ht="15.95">
      <c r="A583" s="27" t="s">
        <v>3884</v>
      </c>
      <c r="C583" t="str">
        <f t="shared" si="9"/>
        <v>Yes</v>
      </c>
      <c r="D583" s="68" t="s">
        <v>3884</v>
      </c>
      <c r="E583" s="68" t="s">
        <v>3885</v>
      </c>
      <c r="F583" s="68" t="s">
        <v>544</v>
      </c>
      <c r="G583" s="68" t="s">
        <v>546</v>
      </c>
      <c r="H583" s="68" t="s">
        <v>13579</v>
      </c>
      <c r="I583" s="68" t="s">
        <v>242</v>
      </c>
      <c r="J583" s="68" t="s">
        <v>191</v>
      </c>
      <c r="K583" s="68"/>
      <c r="L583" s="68" t="s">
        <v>13350</v>
      </c>
      <c r="M583" s="68" t="s">
        <v>13004</v>
      </c>
      <c r="N583" s="75" t="s">
        <v>3855</v>
      </c>
      <c r="O583" s="68" t="s">
        <v>2776</v>
      </c>
      <c r="P583" s="75" t="s">
        <v>3883</v>
      </c>
    </row>
    <row r="584" spans="1:16">
      <c r="A584" s="27" t="s">
        <v>3890</v>
      </c>
      <c r="C584" t="str">
        <f t="shared" si="9"/>
        <v>Yes</v>
      </c>
      <c r="D584" s="68" t="s">
        <v>3890</v>
      </c>
      <c r="E584" s="68" t="s">
        <v>3891</v>
      </c>
      <c r="F584" s="68" t="s">
        <v>544</v>
      </c>
      <c r="G584" s="68" t="s">
        <v>546</v>
      </c>
      <c r="H584" s="68" t="s">
        <v>13580</v>
      </c>
      <c r="I584" s="68" t="s">
        <v>242</v>
      </c>
      <c r="J584" s="68" t="s">
        <v>191</v>
      </c>
      <c r="K584" s="68"/>
      <c r="L584" s="68" t="s">
        <v>13350</v>
      </c>
      <c r="M584" s="68" t="s">
        <v>12995</v>
      </c>
      <c r="N584" s="75"/>
      <c r="O584" s="68"/>
      <c r="P584" s="75"/>
    </row>
    <row r="585" spans="1:16" ht="32.1">
      <c r="A585" s="27" t="s">
        <v>3897</v>
      </c>
      <c r="C585" t="str">
        <f t="shared" si="9"/>
        <v>Yes</v>
      </c>
      <c r="D585" s="68" t="s">
        <v>3897</v>
      </c>
      <c r="E585" s="68" t="s">
        <v>3898</v>
      </c>
      <c r="F585" s="68" t="s">
        <v>544</v>
      </c>
      <c r="G585" s="68" t="s">
        <v>546</v>
      </c>
      <c r="H585" s="68" t="s">
        <v>13581</v>
      </c>
      <c r="I585" s="68" t="s">
        <v>187</v>
      </c>
      <c r="J585" s="68" t="s">
        <v>191</v>
      </c>
      <c r="K585" s="68"/>
      <c r="L585" s="68" t="s">
        <v>13350</v>
      </c>
      <c r="M585" s="68" t="s">
        <v>13004</v>
      </c>
      <c r="N585" s="75" t="s">
        <v>3855</v>
      </c>
      <c r="O585" s="68" t="s">
        <v>2776</v>
      </c>
      <c r="P585" s="75" t="s">
        <v>3896</v>
      </c>
    </row>
    <row r="586" spans="1:16" ht="48">
      <c r="A586" s="27" t="s">
        <v>3905</v>
      </c>
      <c r="C586" t="str">
        <f t="shared" si="9"/>
        <v>Yes</v>
      </c>
      <c r="D586" s="68" t="s">
        <v>3905</v>
      </c>
      <c r="E586" s="68" t="s">
        <v>3906</v>
      </c>
      <c r="F586" s="68" t="s">
        <v>544</v>
      </c>
      <c r="G586" s="68" t="s">
        <v>546</v>
      </c>
      <c r="H586" s="68" t="s">
        <v>13582</v>
      </c>
      <c r="I586" s="68" t="s">
        <v>187</v>
      </c>
      <c r="J586" s="68" t="s">
        <v>191</v>
      </c>
      <c r="K586" s="68"/>
      <c r="L586" s="68" t="s">
        <v>13350</v>
      </c>
      <c r="M586" s="68" t="s">
        <v>13004</v>
      </c>
      <c r="N586" s="75" t="s">
        <v>3855</v>
      </c>
      <c r="O586" s="68" t="s">
        <v>2776</v>
      </c>
      <c r="P586" s="75" t="s">
        <v>3904</v>
      </c>
    </row>
    <row r="587" spans="1:16">
      <c r="A587" s="27" t="s">
        <v>3914</v>
      </c>
      <c r="C587" t="str">
        <f t="shared" si="9"/>
        <v>Yes</v>
      </c>
      <c r="D587" s="68" t="s">
        <v>3914</v>
      </c>
      <c r="E587" s="68" t="s">
        <v>2828</v>
      </c>
      <c r="F587" s="68" t="s">
        <v>544</v>
      </c>
      <c r="G587" s="68" t="s">
        <v>546</v>
      </c>
      <c r="H587" s="68" t="s">
        <v>13583</v>
      </c>
      <c r="I587" s="68" t="s">
        <v>242</v>
      </c>
      <c r="J587" s="68" t="s">
        <v>191</v>
      </c>
      <c r="K587" s="68"/>
      <c r="L587" s="68" t="s">
        <v>13350</v>
      </c>
      <c r="M587" s="68" t="s">
        <v>12995</v>
      </c>
      <c r="N587" s="75"/>
      <c r="O587" s="68"/>
      <c r="P587" s="75"/>
    </row>
    <row r="588" spans="1:16">
      <c r="A588" s="27" t="s">
        <v>3916</v>
      </c>
      <c r="C588" t="str">
        <f t="shared" si="9"/>
        <v>Yes</v>
      </c>
      <c r="D588" s="68" t="s">
        <v>3916</v>
      </c>
      <c r="E588" s="68" t="s">
        <v>2834</v>
      </c>
      <c r="F588" s="68" t="s">
        <v>544</v>
      </c>
      <c r="G588" s="68" t="s">
        <v>546</v>
      </c>
      <c r="H588" s="68" t="s">
        <v>13584</v>
      </c>
      <c r="I588" s="68" t="s">
        <v>242</v>
      </c>
      <c r="J588" s="68" t="s">
        <v>191</v>
      </c>
      <c r="K588" s="68"/>
      <c r="L588" s="68" t="s">
        <v>13350</v>
      </c>
      <c r="M588" s="68" t="s">
        <v>12995</v>
      </c>
      <c r="N588" s="75"/>
      <c r="O588" s="68"/>
      <c r="P588" s="75"/>
    </row>
    <row r="589" spans="1:16">
      <c r="A589" s="27" t="s">
        <v>3918</v>
      </c>
      <c r="C589" t="str">
        <f t="shared" si="9"/>
        <v>Yes</v>
      </c>
      <c r="D589" s="68" t="s">
        <v>3918</v>
      </c>
      <c r="E589" s="68" t="s">
        <v>2748</v>
      </c>
      <c r="F589" s="68" t="s">
        <v>551</v>
      </c>
      <c r="G589" s="68" t="s">
        <v>553</v>
      </c>
      <c r="H589" s="68" t="s">
        <v>13585</v>
      </c>
      <c r="I589" s="68" t="s">
        <v>242</v>
      </c>
      <c r="J589" s="68" t="s">
        <v>191</v>
      </c>
      <c r="K589" s="68"/>
      <c r="L589" s="68" t="s">
        <v>13350</v>
      </c>
      <c r="M589" s="68" t="s">
        <v>12995</v>
      </c>
      <c r="N589" s="75"/>
      <c r="O589" s="68"/>
      <c r="P589" s="75"/>
    </row>
    <row r="590" spans="1:16">
      <c r="A590" s="27" t="s">
        <v>3920</v>
      </c>
      <c r="C590" t="str">
        <f t="shared" si="9"/>
        <v>Yes</v>
      </c>
      <c r="D590" s="68" t="s">
        <v>3920</v>
      </c>
      <c r="E590" s="68" t="s">
        <v>2754</v>
      </c>
      <c r="F590" s="68" t="s">
        <v>551</v>
      </c>
      <c r="G590" s="68" t="s">
        <v>553</v>
      </c>
      <c r="H590" s="68" t="s">
        <v>13586</v>
      </c>
      <c r="I590" s="68" t="s">
        <v>242</v>
      </c>
      <c r="J590" s="68" t="s">
        <v>191</v>
      </c>
      <c r="K590" s="68"/>
      <c r="L590" s="68" t="s">
        <v>13350</v>
      </c>
      <c r="M590" s="68" t="s">
        <v>12995</v>
      </c>
      <c r="N590" s="75"/>
      <c r="O590" s="68"/>
      <c r="P590" s="75"/>
    </row>
    <row r="591" spans="1:16">
      <c r="A591" s="27" t="s">
        <v>3922</v>
      </c>
      <c r="C591" t="str">
        <f t="shared" si="9"/>
        <v>Yes</v>
      </c>
      <c r="D591" s="68" t="s">
        <v>3922</v>
      </c>
      <c r="E591" s="68" t="s">
        <v>2760</v>
      </c>
      <c r="F591" s="68" t="s">
        <v>551</v>
      </c>
      <c r="G591" s="68" t="s">
        <v>553</v>
      </c>
      <c r="H591" s="68" t="s">
        <v>13587</v>
      </c>
      <c r="I591" s="68" t="s">
        <v>242</v>
      </c>
      <c r="J591" s="68" t="s">
        <v>191</v>
      </c>
      <c r="K591" s="68"/>
      <c r="L591" s="68" t="s">
        <v>13350</v>
      </c>
      <c r="M591" s="68" t="s">
        <v>12995</v>
      </c>
      <c r="N591" s="75"/>
      <c r="O591" s="68"/>
      <c r="P591" s="75"/>
    </row>
    <row r="592" spans="1:16">
      <c r="A592" s="27" t="s">
        <v>3923</v>
      </c>
      <c r="C592" t="str">
        <f t="shared" si="9"/>
        <v>Yes</v>
      </c>
      <c r="D592" s="68" t="s">
        <v>3923</v>
      </c>
      <c r="E592" s="68" t="s">
        <v>2765</v>
      </c>
      <c r="F592" s="68" t="s">
        <v>551</v>
      </c>
      <c r="G592" s="68" t="s">
        <v>553</v>
      </c>
      <c r="H592" s="68" t="s">
        <v>13588</v>
      </c>
      <c r="I592" s="68" t="s">
        <v>242</v>
      </c>
      <c r="J592" s="68" t="s">
        <v>191</v>
      </c>
      <c r="K592" s="68"/>
      <c r="L592" s="68" t="s">
        <v>13350</v>
      </c>
      <c r="M592" s="68" t="s">
        <v>12995</v>
      </c>
      <c r="N592" s="75"/>
      <c r="O592" s="68"/>
      <c r="P592" s="75"/>
    </row>
    <row r="593" spans="1:16">
      <c r="A593" s="27" t="s">
        <v>3924</v>
      </c>
      <c r="C593" t="str">
        <f t="shared" si="9"/>
        <v>Yes</v>
      </c>
      <c r="D593" s="68" t="s">
        <v>3924</v>
      </c>
      <c r="E593" s="68" t="s">
        <v>2770</v>
      </c>
      <c r="F593" s="68" t="s">
        <v>551</v>
      </c>
      <c r="G593" s="68" t="s">
        <v>553</v>
      </c>
      <c r="H593" s="68" t="s">
        <v>13589</v>
      </c>
      <c r="I593" s="68" t="s">
        <v>242</v>
      </c>
      <c r="J593" s="68" t="s">
        <v>191</v>
      </c>
      <c r="K593" s="68"/>
      <c r="L593" s="68" t="s">
        <v>13350</v>
      </c>
      <c r="M593" s="68" t="s">
        <v>12995</v>
      </c>
      <c r="N593" s="75"/>
      <c r="O593" s="68"/>
      <c r="P593" s="75"/>
    </row>
    <row r="594" spans="1:16" ht="15.95">
      <c r="A594" s="27" t="s">
        <v>3925</v>
      </c>
      <c r="C594" t="str">
        <f t="shared" si="9"/>
        <v>Yes</v>
      </c>
      <c r="D594" s="68" t="s">
        <v>3925</v>
      </c>
      <c r="E594" s="68" t="s">
        <v>3858</v>
      </c>
      <c r="F594" s="68" t="s">
        <v>551</v>
      </c>
      <c r="G594" s="68" t="s">
        <v>553</v>
      </c>
      <c r="H594" s="68" t="s">
        <v>13590</v>
      </c>
      <c r="I594" s="68" t="s">
        <v>242</v>
      </c>
      <c r="J594" s="68" t="s">
        <v>191</v>
      </c>
      <c r="K594" s="68"/>
      <c r="L594" s="68" t="s">
        <v>13350</v>
      </c>
      <c r="M594" s="68" t="s">
        <v>13004</v>
      </c>
      <c r="N594" s="75" t="s">
        <v>3855</v>
      </c>
      <c r="O594" s="68" t="s">
        <v>2776</v>
      </c>
      <c r="P594" s="75" t="s">
        <v>3856</v>
      </c>
    </row>
    <row r="595" spans="1:16" ht="15.95">
      <c r="A595" s="27" t="s">
        <v>3927</v>
      </c>
      <c r="C595" t="str">
        <f t="shared" si="9"/>
        <v>Yes</v>
      </c>
      <c r="D595" s="68" t="s">
        <v>3927</v>
      </c>
      <c r="E595" s="68" t="s">
        <v>3864</v>
      </c>
      <c r="F595" s="68" t="s">
        <v>551</v>
      </c>
      <c r="G595" s="68" t="s">
        <v>553</v>
      </c>
      <c r="H595" s="68" t="s">
        <v>13591</v>
      </c>
      <c r="I595" s="68" t="s">
        <v>187</v>
      </c>
      <c r="J595" s="68" t="s">
        <v>191</v>
      </c>
      <c r="K595" s="68"/>
      <c r="L595" s="68" t="s">
        <v>13350</v>
      </c>
      <c r="M595" s="68" t="s">
        <v>13004</v>
      </c>
      <c r="N595" s="75" t="s">
        <v>3855</v>
      </c>
      <c r="O595" s="68" t="s">
        <v>2776</v>
      </c>
      <c r="P595" s="75" t="s">
        <v>3926</v>
      </c>
    </row>
    <row r="596" spans="1:16" ht="15.95">
      <c r="A596" s="27" t="s">
        <v>3928</v>
      </c>
      <c r="C596" t="str">
        <f t="shared" si="9"/>
        <v>Yes</v>
      </c>
      <c r="D596" s="68" t="s">
        <v>3928</v>
      </c>
      <c r="E596" s="68" t="s">
        <v>3885</v>
      </c>
      <c r="F596" s="68" t="s">
        <v>551</v>
      </c>
      <c r="G596" s="68" t="s">
        <v>553</v>
      </c>
      <c r="H596" s="68" t="s">
        <v>13592</v>
      </c>
      <c r="I596" s="68" t="s">
        <v>242</v>
      </c>
      <c r="J596" s="68" t="s">
        <v>191</v>
      </c>
      <c r="K596" s="68"/>
      <c r="L596" s="68" t="s">
        <v>13350</v>
      </c>
      <c r="M596" s="68" t="s">
        <v>13004</v>
      </c>
      <c r="N596" s="75" t="s">
        <v>3855</v>
      </c>
      <c r="O596" s="68" t="s">
        <v>2776</v>
      </c>
      <c r="P596" s="75" t="s">
        <v>3883</v>
      </c>
    </row>
    <row r="597" spans="1:16" ht="32.1">
      <c r="A597" s="27" t="s">
        <v>3930</v>
      </c>
      <c r="C597" t="str">
        <f t="shared" si="9"/>
        <v>Yes</v>
      </c>
      <c r="D597" s="68" t="s">
        <v>3930</v>
      </c>
      <c r="E597" s="68" t="s">
        <v>3891</v>
      </c>
      <c r="F597" s="68" t="s">
        <v>551</v>
      </c>
      <c r="G597" s="68" t="s">
        <v>553</v>
      </c>
      <c r="H597" s="68" t="s">
        <v>13593</v>
      </c>
      <c r="I597" s="68" t="s">
        <v>242</v>
      </c>
      <c r="J597" s="68" t="s">
        <v>191</v>
      </c>
      <c r="K597" s="68"/>
      <c r="L597" s="68" t="s">
        <v>13350</v>
      </c>
      <c r="M597" s="68" t="s">
        <v>13004</v>
      </c>
      <c r="N597" s="75" t="s">
        <v>3855</v>
      </c>
      <c r="O597" s="68" t="s">
        <v>2776</v>
      </c>
      <c r="P597" s="75" t="s">
        <v>3929</v>
      </c>
    </row>
    <row r="598" spans="1:16" ht="32.1">
      <c r="A598" s="27" t="s">
        <v>3931</v>
      </c>
      <c r="C598" t="str">
        <f t="shared" si="9"/>
        <v>Yes</v>
      </c>
      <c r="D598" s="68" t="s">
        <v>3931</v>
      </c>
      <c r="E598" s="68" t="s">
        <v>3898</v>
      </c>
      <c r="F598" s="68" t="s">
        <v>551</v>
      </c>
      <c r="G598" s="68" t="s">
        <v>553</v>
      </c>
      <c r="H598" s="68" t="s">
        <v>13594</v>
      </c>
      <c r="I598" s="68" t="s">
        <v>187</v>
      </c>
      <c r="J598" s="68" t="s">
        <v>191</v>
      </c>
      <c r="K598" s="68"/>
      <c r="L598" s="68" t="s">
        <v>13350</v>
      </c>
      <c r="M598" s="68" t="s">
        <v>13004</v>
      </c>
      <c r="N598" s="75" t="s">
        <v>3855</v>
      </c>
      <c r="O598" s="68" t="s">
        <v>2776</v>
      </c>
      <c r="P598" s="75" t="s">
        <v>3896</v>
      </c>
    </row>
    <row r="599" spans="1:16" ht="48">
      <c r="A599" s="27" t="s">
        <v>3933</v>
      </c>
      <c r="C599" t="str">
        <f t="shared" si="9"/>
        <v>Yes</v>
      </c>
      <c r="D599" s="68" t="s">
        <v>3933</v>
      </c>
      <c r="E599" s="68" t="s">
        <v>3906</v>
      </c>
      <c r="F599" s="68" t="s">
        <v>551</v>
      </c>
      <c r="G599" s="68" t="s">
        <v>553</v>
      </c>
      <c r="H599" s="68" t="s">
        <v>13595</v>
      </c>
      <c r="I599" s="68" t="s">
        <v>187</v>
      </c>
      <c r="J599" s="68" t="s">
        <v>191</v>
      </c>
      <c r="K599" s="68"/>
      <c r="L599" s="68" t="s">
        <v>13350</v>
      </c>
      <c r="M599" s="68" t="s">
        <v>13004</v>
      </c>
      <c r="N599" s="75" t="s">
        <v>3855</v>
      </c>
      <c r="O599" s="68" t="s">
        <v>2776</v>
      </c>
      <c r="P599" s="75" t="s">
        <v>3904</v>
      </c>
    </row>
    <row r="600" spans="1:16">
      <c r="A600" s="27" t="s">
        <v>3935</v>
      </c>
      <c r="C600" t="str">
        <f t="shared" si="9"/>
        <v>Yes</v>
      </c>
      <c r="D600" s="68" t="s">
        <v>3935</v>
      </c>
      <c r="E600" s="68" t="s">
        <v>2828</v>
      </c>
      <c r="F600" s="68" t="s">
        <v>551</v>
      </c>
      <c r="G600" s="68" t="s">
        <v>553</v>
      </c>
      <c r="H600" s="68" t="s">
        <v>13596</v>
      </c>
      <c r="I600" s="68" t="s">
        <v>242</v>
      </c>
      <c r="J600" s="68" t="s">
        <v>191</v>
      </c>
      <c r="K600" s="68"/>
      <c r="L600" s="68" t="s">
        <v>13350</v>
      </c>
      <c r="M600" s="68" t="s">
        <v>12995</v>
      </c>
      <c r="N600" s="75"/>
      <c r="O600" s="68"/>
      <c r="P600" s="75"/>
    </row>
    <row r="601" spans="1:16">
      <c r="A601" s="27" t="s">
        <v>3936</v>
      </c>
      <c r="C601" t="str">
        <f t="shared" si="9"/>
        <v>Yes</v>
      </c>
      <c r="D601" s="68" t="s">
        <v>3936</v>
      </c>
      <c r="E601" s="68" t="s">
        <v>2834</v>
      </c>
      <c r="F601" s="68" t="s">
        <v>551</v>
      </c>
      <c r="G601" s="68" t="s">
        <v>553</v>
      </c>
      <c r="H601" s="68" t="s">
        <v>13597</v>
      </c>
      <c r="I601" s="68" t="s">
        <v>242</v>
      </c>
      <c r="J601" s="68" t="s">
        <v>191</v>
      </c>
      <c r="K601" s="68"/>
      <c r="L601" s="68" t="s">
        <v>13350</v>
      </c>
      <c r="M601" s="68" t="s">
        <v>12995</v>
      </c>
      <c r="N601" s="75"/>
      <c r="O601" s="68"/>
      <c r="P601" s="75"/>
    </row>
    <row r="602" spans="1:16">
      <c r="A602" s="27" t="s">
        <v>3938</v>
      </c>
      <c r="C602" t="str">
        <f t="shared" si="9"/>
        <v>Yes</v>
      </c>
      <c r="D602" s="68" t="s">
        <v>3938</v>
      </c>
      <c r="E602" s="68" t="s">
        <v>2748</v>
      </c>
      <c r="F602" s="68" t="s">
        <v>558</v>
      </c>
      <c r="G602" s="68" t="s">
        <v>560</v>
      </c>
      <c r="H602" s="68" t="s">
        <v>13598</v>
      </c>
      <c r="I602" s="68" t="s">
        <v>242</v>
      </c>
      <c r="J602" s="68" t="s">
        <v>191</v>
      </c>
      <c r="K602" s="68"/>
      <c r="L602" s="68" t="s">
        <v>13350</v>
      </c>
      <c r="M602" s="68" t="s">
        <v>12995</v>
      </c>
      <c r="N602" s="75"/>
      <c r="O602" s="68"/>
      <c r="P602" s="75"/>
    </row>
    <row r="603" spans="1:16">
      <c r="A603" s="27" t="s">
        <v>3940</v>
      </c>
      <c r="C603" t="str">
        <f t="shared" si="9"/>
        <v>Yes</v>
      </c>
      <c r="D603" s="68" t="s">
        <v>3940</v>
      </c>
      <c r="E603" s="68" t="s">
        <v>2754</v>
      </c>
      <c r="F603" s="68" t="s">
        <v>558</v>
      </c>
      <c r="G603" s="68" t="s">
        <v>560</v>
      </c>
      <c r="H603" s="68" t="s">
        <v>13599</v>
      </c>
      <c r="I603" s="68" t="s">
        <v>242</v>
      </c>
      <c r="J603" s="68" t="s">
        <v>191</v>
      </c>
      <c r="K603" s="68"/>
      <c r="L603" s="68" t="s">
        <v>13350</v>
      </c>
      <c r="M603" s="68" t="s">
        <v>12995</v>
      </c>
      <c r="N603" s="75"/>
      <c r="O603" s="68"/>
      <c r="P603" s="75"/>
    </row>
    <row r="604" spans="1:16">
      <c r="A604" s="27" t="s">
        <v>3942</v>
      </c>
      <c r="C604" t="str">
        <f t="shared" si="9"/>
        <v>Yes</v>
      </c>
      <c r="D604" s="68" t="s">
        <v>3942</v>
      </c>
      <c r="E604" s="68" t="s">
        <v>2760</v>
      </c>
      <c r="F604" s="68" t="s">
        <v>558</v>
      </c>
      <c r="G604" s="68" t="s">
        <v>560</v>
      </c>
      <c r="H604" s="68" t="s">
        <v>13600</v>
      </c>
      <c r="I604" s="68" t="s">
        <v>242</v>
      </c>
      <c r="J604" s="68" t="s">
        <v>191</v>
      </c>
      <c r="K604" s="68"/>
      <c r="L604" s="68" t="s">
        <v>13350</v>
      </c>
      <c r="M604" s="68" t="s">
        <v>12995</v>
      </c>
      <c r="N604" s="75"/>
      <c r="O604" s="68"/>
      <c r="P604" s="75"/>
    </row>
    <row r="605" spans="1:16">
      <c r="A605" s="27" t="s">
        <v>3943</v>
      </c>
      <c r="C605" t="str">
        <f t="shared" si="9"/>
        <v>Yes</v>
      </c>
      <c r="D605" s="68" t="s">
        <v>3943</v>
      </c>
      <c r="E605" s="68" t="s">
        <v>2765</v>
      </c>
      <c r="F605" s="68" t="s">
        <v>558</v>
      </c>
      <c r="G605" s="68" t="s">
        <v>560</v>
      </c>
      <c r="H605" s="68" t="s">
        <v>13601</v>
      </c>
      <c r="I605" s="68" t="s">
        <v>242</v>
      </c>
      <c r="J605" s="68" t="s">
        <v>191</v>
      </c>
      <c r="K605" s="68"/>
      <c r="L605" s="68" t="s">
        <v>13350</v>
      </c>
      <c r="M605" s="68" t="s">
        <v>12995</v>
      </c>
      <c r="N605" s="75"/>
      <c r="O605" s="68"/>
      <c r="P605" s="75"/>
    </row>
    <row r="606" spans="1:16">
      <c r="A606" s="27" t="s">
        <v>3944</v>
      </c>
      <c r="C606" t="str">
        <f t="shared" si="9"/>
        <v>Yes</v>
      </c>
      <c r="D606" s="68" t="s">
        <v>3944</v>
      </c>
      <c r="E606" s="68" t="s">
        <v>2770</v>
      </c>
      <c r="F606" s="68" t="s">
        <v>558</v>
      </c>
      <c r="G606" s="68" t="s">
        <v>560</v>
      </c>
      <c r="H606" s="68" t="s">
        <v>13602</v>
      </c>
      <c r="I606" s="68" t="s">
        <v>242</v>
      </c>
      <c r="J606" s="68" t="s">
        <v>191</v>
      </c>
      <c r="K606" s="68"/>
      <c r="L606" s="68" t="s">
        <v>13350</v>
      </c>
      <c r="M606" s="68" t="s">
        <v>12995</v>
      </c>
      <c r="N606" s="75"/>
      <c r="O606" s="68"/>
      <c r="P606" s="75"/>
    </row>
    <row r="607" spans="1:16" ht="32.1">
      <c r="A607" s="27" t="s">
        <v>3946</v>
      </c>
      <c r="C607" t="str">
        <f t="shared" si="9"/>
        <v>Yes</v>
      </c>
      <c r="D607" s="68" t="s">
        <v>3946</v>
      </c>
      <c r="E607" s="68" t="s">
        <v>3947</v>
      </c>
      <c r="F607" s="68" t="s">
        <v>558</v>
      </c>
      <c r="G607" s="68" t="s">
        <v>560</v>
      </c>
      <c r="H607" s="68" t="s">
        <v>13603</v>
      </c>
      <c r="I607" s="68" t="s">
        <v>187</v>
      </c>
      <c r="J607" s="68" t="s">
        <v>191</v>
      </c>
      <c r="K607" s="68"/>
      <c r="L607" s="68" t="s">
        <v>13350</v>
      </c>
      <c r="M607" s="68" t="s">
        <v>13004</v>
      </c>
      <c r="N607" s="75" t="s">
        <v>1613</v>
      </c>
      <c r="O607" s="68" t="s">
        <v>3184</v>
      </c>
      <c r="P607" s="75" t="s">
        <v>3945</v>
      </c>
    </row>
    <row r="608" spans="1:16">
      <c r="A608" s="27" t="s">
        <v>3952</v>
      </c>
      <c r="C608" t="str">
        <f t="shared" si="9"/>
        <v>Yes</v>
      </c>
      <c r="D608" s="68" t="s">
        <v>3952</v>
      </c>
      <c r="E608" s="68" t="s">
        <v>3953</v>
      </c>
      <c r="F608" s="68" t="s">
        <v>558</v>
      </c>
      <c r="G608" s="68" t="s">
        <v>560</v>
      </c>
      <c r="H608" s="68" t="s">
        <v>13604</v>
      </c>
      <c r="I608" s="68" t="s">
        <v>242</v>
      </c>
      <c r="J608" s="68" t="s">
        <v>191</v>
      </c>
      <c r="K608" s="68"/>
      <c r="L608" s="68" t="s">
        <v>13350</v>
      </c>
      <c r="M608" s="68" t="s">
        <v>12995</v>
      </c>
      <c r="N608" s="75"/>
      <c r="O608" s="68"/>
      <c r="P608" s="75"/>
    </row>
    <row r="609" spans="1:16">
      <c r="A609" s="27" t="s">
        <v>3958</v>
      </c>
      <c r="C609" t="str">
        <f t="shared" si="9"/>
        <v>Yes</v>
      </c>
      <c r="D609" s="68" t="s">
        <v>3958</v>
      </c>
      <c r="E609" s="68" t="s">
        <v>3959</v>
      </c>
      <c r="F609" s="68" t="s">
        <v>558</v>
      </c>
      <c r="G609" s="68" t="s">
        <v>560</v>
      </c>
      <c r="H609" s="68" t="s">
        <v>13605</v>
      </c>
      <c r="I609" s="68" t="s">
        <v>242</v>
      </c>
      <c r="J609" s="68" t="s">
        <v>191</v>
      </c>
      <c r="K609" s="68"/>
      <c r="L609" s="68" t="s">
        <v>13350</v>
      </c>
      <c r="M609" s="68" t="s">
        <v>12995</v>
      </c>
      <c r="N609" s="75"/>
      <c r="O609" s="68"/>
      <c r="P609" s="75"/>
    </row>
    <row r="610" spans="1:16" ht="32.1">
      <c r="A610" s="27" t="s">
        <v>3965</v>
      </c>
      <c r="C610" t="str">
        <f t="shared" si="9"/>
        <v>Yes</v>
      </c>
      <c r="D610" s="68" t="s">
        <v>3965</v>
      </c>
      <c r="E610" s="68" t="s">
        <v>3966</v>
      </c>
      <c r="F610" s="68" t="s">
        <v>558</v>
      </c>
      <c r="G610" s="68" t="s">
        <v>560</v>
      </c>
      <c r="H610" s="68" t="s">
        <v>13606</v>
      </c>
      <c r="I610" s="68" t="s">
        <v>187</v>
      </c>
      <c r="J610" s="68" t="s">
        <v>191</v>
      </c>
      <c r="K610" s="68"/>
      <c r="L610" s="68" t="s">
        <v>13350</v>
      </c>
      <c r="M610" s="68" t="s">
        <v>13004</v>
      </c>
      <c r="N610" s="75" t="s">
        <v>1613</v>
      </c>
      <c r="O610" s="68" t="s">
        <v>2898</v>
      </c>
      <c r="P610" s="75" t="s">
        <v>3964</v>
      </c>
    </row>
    <row r="611" spans="1:16" ht="15.95">
      <c r="A611" s="27" t="s">
        <v>3971</v>
      </c>
      <c r="C611" t="str">
        <f t="shared" si="9"/>
        <v>Yes</v>
      </c>
      <c r="D611" s="68" t="s">
        <v>3971</v>
      </c>
      <c r="E611" s="68" t="s">
        <v>2869</v>
      </c>
      <c r="F611" s="68" t="s">
        <v>558</v>
      </c>
      <c r="G611" s="68" t="s">
        <v>560</v>
      </c>
      <c r="H611" s="68" t="s">
        <v>13607</v>
      </c>
      <c r="I611" s="68" t="s">
        <v>242</v>
      </c>
      <c r="J611" s="68" t="s">
        <v>191</v>
      </c>
      <c r="K611" s="68"/>
      <c r="L611" s="68" t="s">
        <v>13350</v>
      </c>
      <c r="M611" s="68" t="s">
        <v>13004</v>
      </c>
      <c r="N611" s="75" t="s">
        <v>1613</v>
      </c>
      <c r="O611" s="68" t="s">
        <v>2898</v>
      </c>
      <c r="P611" s="75" t="s">
        <v>1918</v>
      </c>
    </row>
    <row r="612" spans="1:16">
      <c r="A612" s="27" t="s">
        <v>3973</v>
      </c>
      <c r="C612" t="str">
        <f t="shared" si="9"/>
        <v>Yes</v>
      </c>
      <c r="D612" s="68" t="s">
        <v>3973</v>
      </c>
      <c r="E612" s="68" t="s">
        <v>2828</v>
      </c>
      <c r="F612" s="68" t="s">
        <v>558</v>
      </c>
      <c r="G612" s="68" t="s">
        <v>560</v>
      </c>
      <c r="H612" s="68" t="s">
        <v>13608</v>
      </c>
      <c r="I612" s="68" t="s">
        <v>242</v>
      </c>
      <c r="J612" s="68" t="s">
        <v>191</v>
      </c>
      <c r="K612" s="68"/>
      <c r="L612" s="68" t="s">
        <v>13350</v>
      </c>
      <c r="M612" s="68" t="s">
        <v>12995</v>
      </c>
      <c r="N612" s="75"/>
      <c r="O612" s="68"/>
      <c r="P612" s="75"/>
    </row>
    <row r="613" spans="1:16">
      <c r="A613" s="27" t="s">
        <v>3975</v>
      </c>
      <c r="C613" t="str">
        <f t="shared" si="9"/>
        <v>Yes</v>
      </c>
      <c r="D613" s="68" t="s">
        <v>3975</v>
      </c>
      <c r="E613" s="68" t="s">
        <v>2834</v>
      </c>
      <c r="F613" s="68" t="s">
        <v>558</v>
      </c>
      <c r="G613" s="68" t="s">
        <v>560</v>
      </c>
      <c r="H613" s="68" t="s">
        <v>13609</v>
      </c>
      <c r="I613" s="68" t="s">
        <v>242</v>
      </c>
      <c r="J613" s="68" t="s">
        <v>191</v>
      </c>
      <c r="K613" s="68"/>
      <c r="L613" s="68" t="s">
        <v>13350</v>
      </c>
      <c r="M613" s="68" t="s">
        <v>12995</v>
      </c>
      <c r="N613" s="75"/>
      <c r="O613" s="68"/>
      <c r="P613" s="75"/>
    </row>
    <row r="614" spans="1:16">
      <c r="A614" s="27" t="s">
        <v>3977</v>
      </c>
      <c r="C614" t="str">
        <f t="shared" si="9"/>
        <v>Yes</v>
      </c>
      <c r="D614" s="68" t="s">
        <v>3977</v>
      </c>
      <c r="E614" s="68" t="s">
        <v>2748</v>
      </c>
      <c r="F614" s="68" t="s">
        <v>1053</v>
      </c>
      <c r="G614" s="68" t="s">
        <v>1055</v>
      </c>
      <c r="H614" s="68" t="s">
        <v>13610</v>
      </c>
      <c r="I614" s="68" t="s">
        <v>242</v>
      </c>
      <c r="J614" s="68" t="s">
        <v>243</v>
      </c>
      <c r="K614" s="68" t="s">
        <v>13317</v>
      </c>
      <c r="L614" s="68" t="s">
        <v>13350</v>
      </c>
      <c r="M614" s="68" t="s">
        <v>12995</v>
      </c>
      <c r="N614" s="75"/>
      <c r="O614" s="68"/>
      <c r="P614" s="75"/>
    </row>
    <row r="615" spans="1:16">
      <c r="A615" s="27" t="s">
        <v>3979</v>
      </c>
      <c r="C615" t="str">
        <f t="shared" si="9"/>
        <v>Yes</v>
      </c>
      <c r="D615" s="68" t="s">
        <v>3979</v>
      </c>
      <c r="E615" s="68" t="s">
        <v>2754</v>
      </c>
      <c r="F615" s="68" t="s">
        <v>1053</v>
      </c>
      <c r="G615" s="68" t="s">
        <v>1055</v>
      </c>
      <c r="H615" s="68" t="s">
        <v>13611</v>
      </c>
      <c r="I615" s="68" t="s">
        <v>242</v>
      </c>
      <c r="J615" s="68" t="s">
        <v>243</v>
      </c>
      <c r="K615" s="68" t="s">
        <v>13317</v>
      </c>
      <c r="L615" s="68" t="s">
        <v>13350</v>
      </c>
      <c r="M615" s="68" t="s">
        <v>12995</v>
      </c>
      <c r="N615" s="75"/>
      <c r="O615" s="68"/>
      <c r="P615" s="75"/>
    </row>
    <row r="616" spans="1:16">
      <c r="A616" s="27" t="s">
        <v>3981</v>
      </c>
      <c r="C616" t="str">
        <f t="shared" si="9"/>
        <v>Yes</v>
      </c>
      <c r="D616" s="68" t="s">
        <v>3981</v>
      </c>
      <c r="E616" s="68" t="s">
        <v>2760</v>
      </c>
      <c r="F616" s="68" t="s">
        <v>1053</v>
      </c>
      <c r="G616" s="68" t="s">
        <v>1055</v>
      </c>
      <c r="H616" s="68" t="s">
        <v>13612</v>
      </c>
      <c r="I616" s="68" t="s">
        <v>242</v>
      </c>
      <c r="J616" s="68" t="s">
        <v>243</v>
      </c>
      <c r="K616" s="68" t="s">
        <v>13317</v>
      </c>
      <c r="L616" s="68" t="s">
        <v>13350</v>
      </c>
      <c r="M616" s="68" t="s">
        <v>12995</v>
      </c>
      <c r="N616" s="75"/>
      <c r="O616" s="68"/>
      <c r="P616" s="75"/>
    </row>
    <row r="617" spans="1:16">
      <c r="A617" s="27" t="s">
        <v>3982</v>
      </c>
      <c r="C617" t="str">
        <f t="shared" si="9"/>
        <v>Yes</v>
      </c>
      <c r="D617" s="68" t="s">
        <v>3982</v>
      </c>
      <c r="E617" s="68" t="s">
        <v>2765</v>
      </c>
      <c r="F617" s="68" t="s">
        <v>1053</v>
      </c>
      <c r="G617" s="68" t="s">
        <v>1055</v>
      </c>
      <c r="H617" s="68" t="s">
        <v>13613</v>
      </c>
      <c r="I617" s="68" t="s">
        <v>242</v>
      </c>
      <c r="J617" s="68" t="s">
        <v>243</v>
      </c>
      <c r="K617" s="68" t="s">
        <v>13317</v>
      </c>
      <c r="L617" s="68" t="s">
        <v>13350</v>
      </c>
      <c r="M617" s="68" t="s">
        <v>12995</v>
      </c>
      <c r="N617" s="75"/>
      <c r="O617" s="68"/>
      <c r="P617" s="75"/>
    </row>
    <row r="618" spans="1:16">
      <c r="A618" s="27" t="s">
        <v>3983</v>
      </c>
      <c r="C618" t="str">
        <f t="shared" si="9"/>
        <v>Yes</v>
      </c>
      <c r="D618" s="68" t="s">
        <v>3983</v>
      </c>
      <c r="E618" s="68" t="s">
        <v>2770</v>
      </c>
      <c r="F618" s="68" t="s">
        <v>1053</v>
      </c>
      <c r="G618" s="68" t="s">
        <v>1055</v>
      </c>
      <c r="H618" s="68" t="s">
        <v>13614</v>
      </c>
      <c r="I618" s="68" t="s">
        <v>242</v>
      </c>
      <c r="J618" s="68" t="s">
        <v>243</v>
      </c>
      <c r="K618" s="68"/>
      <c r="L618" s="68" t="s">
        <v>13350</v>
      </c>
      <c r="M618" s="68" t="s">
        <v>12995</v>
      </c>
      <c r="N618" s="75"/>
      <c r="O618" s="68"/>
      <c r="P618" s="75"/>
    </row>
    <row r="619" spans="1:16" ht="32.1">
      <c r="A619" s="27" t="s">
        <v>3985</v>
      </c>
      <c r="C619" t="str">
        <f t="shared" si="9"/>
        <v>Yes</v>
      </c>
      <c r="D619" s="68" t="s">
        <v>3985</v>
      </c>
      <c r="E619" s="68" t="s">
        <v>3316</v>
      </c>
      <c r="F619" s="68" t="s">
        <v>1053</v>
      </c>
      <c r="G619" s="68" t="s">
        <v>1055</v>
      </c>
      <c r="H619" s="68" t="s">
        <v>13615</v>
      </c>
      <c r="I619" s="68" t="s">
        <v>187</v>
      </c>
      <c r="J619" s="68" t="s">
        <v>243</v>
      </c>
      <c r="K619" s="68"/>
      <c r="L619" s="68" t="s">
        <v>13350</v>
      </c>
      <c r="M619" s="68" t="s">
        <v>13004</v>
      </c>
      <c r="N619" s="75" t="s">
        <v>3081</v>
      </c>
      <c r="O619" s="75" t="s">
        <v>2898</v>
      </c>
      <c r="P619" s="75" t="s">
        <v>3984</v>
      </c>
    </row>
    <row r="620" spans="1:16" ht="80.099999999999994">
      <c r="A620" s="27" t="s">
        <v>3989</v>
      </c>
      <c r="C620" t="str">
        <f t="shared" si="9"/>
        <v>Yes</v>
      </c>
      <c r="D620" s="68" t="s">
        <v>3989</v>
      </c>
      <c r="E620" s="68" t="s">
        <v>3990</v>
      </c>
      <c r="F620" s="68" t="s">
        <v>1053</v>
      </c>
      <c r="G620" s="68" t="s">
        <v>1055</v>
      </c>
      <c r="H620" s="68" t="s">
        <v>13616</v>
      </c>
      <c r="I620" s="68" t="s">
        <v>187</v>
      </c>
      <c r="J620" s="68" t="s">
        <v>243</v>
      </c>
      <c r="K620" s="68"/>
      <c r="L620" s="68" t="s">
        <v>13350</v>
      </c>
      <c r="M620" s="68" t="s">
        <v>13004</v>
      </c>
      <c r="N620" s="75" t="s">
        <v>3081</v>
      </c>
      <c r="O620" s="75" t="s">
        <v>2898</v>
      </c>
      <c r="P620" s="75" t="s">
        <v>3988</v>
      </c>
    </row>
    <row r="621" spans="1:16" ht="80.099999999999994">
      <c r="A621" s="27" t="s">
        <v>3995</v>
      </c>
      <c r="C621" t="str">
        <f t="shared" si="9"/>
        <v>Yes</v>
      </c>
      <c r="D621" s="68" t="s">
        <v>3995</v>
      </c>
      <c r="E621" s="68" t="s">
        <v>3996</v>
      </c>
      <c r="F621" s="68" t="s">
        <v>1053</v>
      </c>
      <c r="G621" s="68" t="s">
        <v>1055</v>
      </c>
      <c r="H621" s="68" t="s">
        <v>13617</v>
      </c>
      <c r="I621" s="68" t="s">
        <v>187</v>
      </c>
      <c r="J621" s="68" t="s">
        <v>243</v>
      </c>
      <c r="K621" s="68"/>
      <c r="L621" s="68" t="s">
        <v>13350</v>
      </c>
      <c r="M621" s="68" t="s">
        <v>13004</v>
      </c>
      <c r="N621" s="75" t="s">
        <v>3081</v>
      </c>
      <c r="O621" s="75" t="s">
        <v>2898</v>
      </c>
      <c r="P621" s="75" t="s">
        <v>3994</v>
      </c>
    </row>
    <row r="622" spans="1:16" ht="63.95">
      <c r="A622" s="27" t="s">
        <v>4002</v>
      </c>
      <c r="C622" t="str">
        <f t="shared" si="9"/>
        <v>Yes</v>
      </c>
      <c r="D622" s="68" t="s">
        <v>4002</v>
      </c>
      <c r="E622" s="68" t="s">
        <v>4003</v>
      </c>
      <c r="F622" s="68" t="s">
        <v>1053</v>
      </c>
      <c r="G622" s="68" t="s">
        <v>1055</v>
      </c>
      <c r="H622" s="68" t="s">
        <v>13618</v>
      </c>
      <c r="I622" s="68" t="s">
        <v>187</v>
      </c>
      <c r="J622" s="68" t="s">
        <v>243</v>
      </c>
      <c r="K622" s="68"/>
      <c r="L622" s="68" t="s">
        <v>13350</v>
      </c>
      <c r="M622" s="68" t="s">
        <v>13004</v>
      </c>
      <c r="N622" s="75" t="s">
        <v>3081</v>
      </c>
      <c r="O622" s="75" t="s">
        <v>2898</v>
      </c>
      <c r="P622" s="75" t="s">
        <v>4001</v>
      </c>
    </row>
    <row r="623" spans="1:16" ht="63.95">
      <c r="A623" s="27" t="s">
        <v>4010</v>
      </c>
      <c r="C623" t="str">
        <f t="shared" si="9"/>
        <v>Yes</v>
      </c>
      <c r="D623" s="68" t="s">
        <v>4010</v>
      </c>
      <c r="E623" s="68" t="s">
        <v>4011</v>
      </c>
      <c r="F623" s="68" t="s">
        <v>1053</v>
      </c>
      <c r="G623" s="68" t="s">
        <v>1055</v>
      </c>
      <c r="H623" s="68" t="s">
        <v>13619</v>
      </c>
      <c r="I623" s="68" t="s">
        <v>187</v>
      </c>
      <c r="J623" s="68" t="s">
        <v>243</v>
      </c>
      <c r="K623" s="68"/>
      <c r="L623" s="68" t="s">
        <v>13350</v>
      </c>
      <c r="M623" s="68" t="s">
        <v>13004</v>
      </c>
      <c r="N623" s="75" t="s">
        <v>3081</v>
      </c>
      <c r="O623" s="75" t="s">
        <v>2898</v>
      </c>
      <c r="P623" s="75" t="s">
        <v>4009</v>
      </c>
    </row>
    <row r="624" spans="1:16" ht="32.1">
      <c r="A624" s="27" t="s">
        <v>4016</v>
      </c>
      <c r="C624" t="str">
        <f t="shared" si="9"/>
        <v>Yes</v>
      </c>
      <c r="D624" s="68" t="s">
        <v>4016</v>
      </c>
      <c r="E624" s="68" t="s">
        <v>3450</v>
      </c>
      <c r="F624" s="68" t="s">
        <v>1053</v>
      </c>
      <c r="G624" s="68" t="s">
        <v>1055</v>
      </c>
      <c r="H624" s="68" t="s">
        <v>13620</v>
      </c>
      <c r="I624" s="68" t="s">
        <v>187</v>
      </c>
      <c r="J624" s="68" t="s">
        <v>243</v>
      </c>
      <c r="K624" s="68"/>
      <c r="L624" s="68" t="s">
        <v>13350</v>
      </c>
      <c r="M624" s="68" t="s">
        <v>13004</v>
      </c>
      <c r="N624" s="75" t="s">
        <v>3081</v>
      </c>
      <c r="O624" s="75" t="s">
        <v>2898</v>
      </c>
      <c r="P624" s="75" t="s">
        <v>3448</v>
      </c>
    </row>
    <row r="625" spans="1:16" ht="48">
      <c r="A625" s="27" t="s">
        <v>4018</v>
      </c>
      <c r="C625" t="str">
        <f t="shared" si="9"/>
        <v>Yes</v>
      </c>
      <c r="D625" s="68" t="s">
        <v>4018</v>
      </c>
      <c r="E625" s="68" t="s">
        <v>3457</v>
      </c>
      <c r="F625" s="68" t="s">
        <v>1053</v>
      </c>
      <c r="G625" s="68" t="s">
        <v>1055</v>
      </c>
      <c r="H625" s="68" t="s">
        <v>13621</v>
      </c>
      <c r="I625" s="68" t="s">
        <v>187</v>
      </c>
      <c r="J625" s="68" t="s">
        <v>243</v>
      </c>
      <c r="K625" s="68"/>
      <c r="L625" s="68" t="s">
        <v>13350</v>
      </c>
      <c r="M625" s="68" t="s">
        <v>13004</v>
      </c>
      <c r="N625" s="75" t="s">
        <v>3081</v>
      </c>
      <c r="O625" s="75" t="s">
        <v>2898</v>
      </c>
      <c r="P625" s="75" t="s">
        <v>3461</v>
      </c>
    </row>
    <row r="626" spans="1:16">
      <c r="A626" s="27" t="s">
        <v>4022</v>
      </c>
      <c r="C626" t="str">
        <f t="shared" si="9"/>
        <v>Yes</v>
      </c>
      <c r="D626" s="68" t="s">
        <v>4022</v>
      </c>
      <c r="E626" s="68" t="s">
        <v>4023</v>
      </c>
      <c r="F626" s="68" t="s">
        <v>1053</v>
      </c>
      <c r="G626" s="68" t="s">
        <v>1055</v>
      </c>
      <c r="H626" s="68" t="s">
        <v>13622</v>
      </c>
      <c r="I626" s="68" t="s">
        <v>187</v>
      </c>
      <c r="J626" s="68" t="s">
        <v>243</v>
      </c>
      <c r="K626" s="68"/>
      <c r="L626" s="68" t="s">
        <v>13350</v>
      </c>
      <c r="M626" s="68" t="s">
        <v>12995</v>
      </c>
      <c r="N626" s="75"/>
      <c r="O626" s="68"/>
      <c r="P626" s="75"/>
    </row>
    <row r="627" spans="1:16" ht="32.1">
      <c r="A627" s="27" t="s">
        <v>4027</v>
      </c>
      <c r="C627" t="str">
        <f t="shared" si="9"/>
        <v>Yes</v>
      </c>
      <c r="D627" s="68" t="s">
        <v>4027</v>
      </c>
      <c r="E627" s="68" t="s">
        <v>3485</v>
      </c>
      <c r="F627" s="68" t="s">
        <v>1053</v>
      </c>
      <c r="G627" s="68" t="s">
        <v>1055</v>
      </c>
      <c r="H627" s="68" t="s">
        <v>13623</v>
      </c>
      <c r="I627" s="68" t="s">
        <v>187</v>
      </c>
      <c r="J627" s="68" t="s">
        <v>243</v>
      </c>
      <c r="K627" s="68"/>
      <c r="L627" s="68" t="s">
        <v>13350</v>
      </c>
      <c r="M627" s="68" t="s">
        <v>13004</v>
      </c>
      <c r="N627" s="75" t="s">
        <v>3081</v>
      </c>
      <c r="O627" s="75" t="s">
        <v>2898</v>
      </c>
      <c r="P627" s="75" t="s">
        <v>3483</v>
      </c>
    </row>
    <row r="628" spans="1:16" ht="32.1">
      <c r="A628" s="27" t="s">
        <v>4029</v>
      </c>
      <c r="C628" t="str">
        <f t="shared" si="9"/>
        <v>Yes</v>
      </c>
      <c r="D628" s="68" t="s">
        <v>4029</v>
      </c>
      <c r="E628" s="68" t="s">
        <v>3499</v>
      </c>
      <c r="F628" s="68" t="s">
        <v>1053</v>
      </c>
      <c r="G628" s="68" t="s">
        <v>1055</v>
      </c>
      <c r="H628" s="68" t="s">
        <v>13624</v>
      </c>
      <c r="I628" s="68" t="s">
        <v>242</v>
      </c>
      <c r="J628" s="68" t="s">
        <v>243</v>
      </c>
      <c r="K628" s="68"/>
      <c r="L628" s="68" t="s">
        <v>13350</v>
      </c>
      <c r="M628" s="68" t="s">
        <v>13004</v>
      </c>
      <c r="N628" s="75" t="s">
        <v>3081</v>
      </c>
      <c r="O628" s="75" t="s">
        <v>2898</v>
      </c>
      <c r="P628" s="75" t="s">
        <v>3503</v>
      </c>
    </row>
    <row r="629" spans="1:16" ht="32.1">
      <c r="A629" s="27" t="s">
        <v>4031</v>
      </c>
      <c r="C629" t="str">
        <f t="shared" si="9"/>
        <v>Yes</v>
      </c>
      <c r="D629" s="68" t="s">
        <v>4031</v>
      </c>
      <c r="E629" s="68" t="s">
        <v>3537</v>
      </c>
      <c r="F629" s="68" t="s">
        <v>1053</v>
      </c>
      <c r="G629" s="68" t="s">
        <v>1055</v>
      </c>
      <c r="H629" s="68" t="s">
        <v>13625</v>
      </c>
      <c r="I629" s="68" t="s">
        <v>187</v>
      </c>
      <c r="J629" s="68" t="s">
        <v>243</v>
      </c>
      <c r="K629" s="68"/>
      <c r="L629" s="68" t="s">
        <v>13350</v>
      </c>
      <c r="M629" s="68" t="s">
        <v>13004</v>
      </c>
      <c r="N629" s="75" t="s">
        <v>3081</v>
      </c>
      <c r="O629" s="75" t="s">
        <v>2898</v>
      </c>
      <c r="P629" s="75" t="s">
        <v>3535</v>
      </c>
    </row>
    <row r="630" spans="1:16" ht="32.1">
      <c r="A630" s="27" t="s">
        <v>4035</v>
      </c>
      <c r="C630" t="str">
        <f t="shared" si="9"/>
        <v>Yes</v>
      </c>
      <c r="D630" s="68" t="s">
        <v>4035</v>
      </c>
      <c r="E630" s="68" t="s">
        <v>3543</v>
      </c>
      <c r="F630" s="68" t="s">
        <v>1053</v>
      </c>
      <c r="G630" s="68" t="s">
        <v>1055</v>
      </c>
      <c r="H630" s="68" t="s">
        <v>13626</v>
      </c>
      <c r="I630" s="68" t="s">
        <v>187</v>
      </c>
      <c r="J630" s="68" t="s">
        <v>243</v>
      </c>
      <c r="K630" s="68"/>
      <c r="L630" s="68" t="s">
        <v>13350</v>
      </c>
      <c r="M630" s="68" t="s">
        <v>13004</v>
      </c>
      <c r="N630" s="75" t="s">
        <v>3081</v>
      </c>
      <c r="O630" s="75" t="s">
        <v>2898</v>
      </c>
      <c r="P630" s="75" t="s">
        <v>3541</v>
      </c>
    </row>
    <row r="631" spans="1:16" ht="32.1">
      <c r="A631" s="27" t="s">
        <v>4036</v>
      </c>
      <c r="C631" t="str">
        <f t="shared" si="9"/>
        <v>Yes</v>
      </c>
      <c r="D631" s="68" t="s">
        <v>4036</v>
      </c>
      <c r="E631" s="68" t="s">
        <v>3549</v>
      </c>
      <c r="F631" s="68" t="s">
        <v>1053</v>
      </c>
      <c r="G631" s="68" t="s">
        <v>1055</v>
      </c>
      <c r="H631" s="68" t="s">
        <v>13627</v>
      </c>
      <c r="I631" s="68" t="s">
        <v>187</v>
      </c>
      <c r="J631" s="68" t="s">
        <v>243</v>
      </c>
      <c r="K631" s="68"/>
      <c r="L631" s="68" t="s">
        <v>13350</v>
      </c>
      <c r="M631" s="68" t="s">
        <v>13004</v>
      </c>
      <c r="N631" s="75" t="s">
        <v>3081</v>
      </c>
      <c r="O631" s="75" t="s">
        <v>2898</v>
      </c>
      <c r="P631" s="75" t="s">
        <v>3547</v>
      </c>
    </row>
    <row r="632" spans="1:16" ht="48">
      <c r="A632" s="27" t="s">
        <v>4038</v>
      </c>
      <c r="C632" t="str">
        <f t="shared" si="9"/>
        <v>Yes</v>
      </c>
      <c r="D632" s="68" t="s">
        <v>4038</v>
      </c>
      <c r="E632" s="68" t="s">
        <v>4039</v>
      </c>
      <c r="F632" s="68" t="s">
        <v>1053</v>
      </c>
      <c r="G632" s="68" t="s">
        <v>1055</v>
      </c>
      <c r="H632" s="68" t="s">
        <v>13628</v>
      </c>
      <c r="I632" s="68" t="s">
        <v>242</v>
      </c>
      <c r="J632" s="68" t="s">
        <v>243</v>
      </c>
      <c r="K632" s="68"/>
      <c r="L632" s="68" t="s">
        <v>13350</v>
      </c>
      <c r="M632" s="68" t="s">
        <v>13004</v>
      </c>
      <c r="N632" s="75" t="s">
        <v>3081</v>
      </c>
      <c r="O632" s="75" t="s">
        <v>2898</v>
      </c>
      <c r="P632" s="75" t="s">
        <v>4037</v>
      </c>
    </row>
    <row r="633" spans="1:16" ht="48">
      <c r="A633" s="27" t="s">
        <v>4046</v>
      </c>
      <c r="C633" t="str">
        <f t="shared" si="9"/>
        <v>Yes</v>
      </c>
      <c r="D633" s="68" t="s">
        <v>4046</v>
      </c>
      <c r="E633" s="68" t="s">
        <v>4047</v>
      </c>
      <c r="F633" s="68" t="s">
        <v>1053</v>
      </c>
      <c r="G633" s="68" t="s">
        <v>1055</v>
      </c>
      <c r="H633" s="68" t="s">
        <v>13629</v>
      </c>
      <c r="I633" s="68" t="s">
        <v>187</v>
      </c>
      <c r="J633" s="68" t="s">
        <v>243</v>
      </c>
      <c r="K633" s="68"/>
      <c r="L633" s="68" t="s">
        <v>13350</v>
      </c>
      <c r="M633" s="68" t="s">
        <v>13004</v>
      </c>
      <c r="N633" s="75" t="s">
        <v>3081</v>
      </c>
      <c r="O633" s="75" t="s">
        <v>2898</v>
      </c>
      <c r="P633" s="75" t="s">
        <v>4045</v>
      </c>
    </row>
    <row r="634" spans="1:16" ht="63.95">
      <c r="A634" s="27" t="s">
        <v>4053</v>
      </c>
      <c r="C634" t="str">
        <f t="shared" si="9"/>
        <v>Yes</v>
      </c>
      <c r="D634" s="68" t="s">
        <v>4053</v>
      </c>
      <c r="E634" s="68" t="s">
        <v>4054</v>
      </c>
      <c r="F634" s="68" t="s">
        <v>1053</v>
      </c>
      <c r="G634" s="68" t="s">
        <v>1055</v>
      </c>
      <c r="H634" s="68" t="s">
        <v>13630</v>
      </c>
      <c r="I634" s="68" t="s">
        <v>187</v>
      </c>
      <c r="J634" s="68" t="s">
        <v>243</v>
      </c>
      <c r="K634" s="68"/>
      <c r="L634" s="68" t="s">
        <v>13350</v>
      </c>
      <c r="M634" s="68" t="s">
        <v>13004</v>
      </c>
      <c r="N634" s="75" t="s">
        <v>3081</v>
      </c>
      <c r="O634" s="75" t="s">
        <v>2898</v>
      </c>
      <c r="P634" s="75" t="s">
        <v>4052</v>
      </c>
    </row>
    <row r="635" spans="1:16">
      <c r="A635" s="27" t="s">
        <v>4058</v>
      </c>
      <c r="C635" t="str">
        <f t="shared" si="9"/>
        <v>Yes</v>
      </c>
      <c r="D635" s="68" t="s">
        <v>4058</v>
      </c>
      <c r="E635" s="68" t="s">
        <v>3104</v>
      </c>
      <c r="F635" s="68" t="s">
        <v>1053</v>
      </c>
      <c r="G635" s="68" t="s">
        <v>1055</v>
      </c>
      <c r="H635" s="68" t="s">
        <v>13631</v>
      </c>
      <c r="I635" s="68" t="s">
        <v>242</v>
      </c>
      <c r="J635" s="68" t="s">
        <v>243</v>
      </c>
      <c r="K635" s="68"/>
      <c r="L635" s="68" t="s">
        <v>13350</v>
      </c>
      <c r="M635" s="68" t="s">
        <v>12995</v>
      </c>
      <c r="N635" s="75"/>
      <c r="O635" s="68"/>
      <c r="P635" s="68"/>
    </row>
    <row r="636" spans="1:16" ht="32.1">
      <c r="A636" s="27" t="s">
        <v>4060</v>
      </c>
      <c r="C636" t="str">
        <f t="shared" si="9"/>
        <v>Yes</v>
      </c>
      <c r="D636" s="68" t="s">
        <v>4060</v>
      </c>
      <c r="E636" s="68" t="s">
        <v>3601</v>
      </c>
      <c r="F636" s="68" t="s">
        <v>1053</v>
      </c>
      <c r="G636" s="68" t="s">
        <v>1055</v>
      </c>
      <c r="H636" s="68" t="s">
        <v>13632</v>
      </c>
      <c r="I636" s="68" t="s">
        <v>187</v>
      </c>
      <c r="J636" s="68" t="s">
        <v>243</v>
      </c>
      <c r="K636" s="68"/>
      <c r="L636" s="68" t="s">
        <v>13350</v>
      </c>
      <c r="M636" s="68" t="s">
        <v>13004</v>
      </c>
      <c r="N636" s="75" t="s">
        <v>3081</v>
      </c>
      <c r="O636" s="75" t="s">
        <v>2898</v>
      </c>
      <c r="P636" s="75" t="s">
        <v>4059</v>
      </c>
    </row>
    <row r="637" spans="1:16" ht="32.1">
      <c r="A637" s="27" t="s">
        <v>4063</v>
      </c>
      <c r="C637" t="str">
        <f t="shared" si="9"/>
        <v>Yes</v>
      </c>
      <c r="D637" s="68" t="s">
        <v>4063</v>
      </c>
      <c r="E637" s="68" t="s">
        <v>3608</v>
      </c>
      <c r="F637" s="68" t="s">
        <v>1053</v>
      </c>
      <c r="G637" s="68" t="s">
        <v>1055</v>
      </c>
      <c r="H637" s="68" t="s">
        <v>13633</v>
      </c>
      <c r="I637" s="68" t="s">
        <v>187</v>
      </c>
      <c r="J637" s="68" t="s">
        <v>243</v>
      </c>
      <c r="K637" s="68"/>
      <c r="L637" s="68" t="s">
        <v>13350</v>
      </c>
      <c r="M637" s="68" t="s">
        <v>13004</v>
      </c>
      <c r="N637" s="75" t="s">
        <v>3081</v>
      </c>
      <c r="O637" s="75" t="s">
        <v>2898</v>
      </c>
      <c r="P637" s="75" t="s">
        <v>1547</v>
      </c>
    </row>
    <row r="638" spans="1:16" ht="32.1">
      <c r="A638" s="27" t="s">
        <v>4066</v>
      </c>
      <c r="C638" t="str">
        <f t="shared" si="9"/>
        <v>Yes</v>
      </c>
      <c r="D638" s="68" t="s">
        <v>4066</v>
      </c>
      <c r="E638" s="68" t="s">
        <v>3621</v>
      </c>
      <c r="F638" s="68" t="s">
        <v>1053</v>
      </c>
      <c r="G638" s="68" t="s">
        <v>1055</v>
      </c>
      <c r="H638" s="68" t="s">
        <v>13634</v>
      </c>
      <c r="I638" s="68" t="s">
        <v>187</v>
      </c>
      <c r="J638" s="68" t="s">
        <v>243</v>
      </c>
      <c r="K638" s="68"/>
      <c r="L638" s="68" t="s">
        <v>13350</v>
      </c>
      <c r="M638" s="68" t="s">
        <v>13004</v>
      </c>
      <c r="N638" s="75" t="s">
        <v>3081</v>
      </c>
      <c r="O638" s="75" t="s">
        <v>2898</v>
      </c>
      <c r="P638" s="75" t="s">
        <v>3619</v>
      </c>
    </row>
    <row r="639" spans="1:16" ht="32.1">
      <c r="A639" s="27" t="s">
        <v>4068</v>
      </c>
      <c r="C639" t="str">
        <f t="shared" si="9"/>
        <v>Yes</v>
      </c>
      <c r="D639" s="68" t="s">
        <v>4068</v>
      </c>
      <c r="E639" s="68" t="s">
        <v>3628</v>
      </c>
      <c r="F639" s="68" t="s">
        <v>1053</v>
      </c>
      <c r="G639" s="68" t="s">
        <v>1055</v>
      </c>
      <c r="H639" s="68" t="s">
        <v>13635</v>
      </c>
      <c r="I639" s="68" t="s">
        <v>187</v>
      </c>
      <c r="J639" s="68" t="s">
        <v>243</v>
      </c>
      <c r="K639" s="68"/>
      <c r="L639" s="68" t="s">
        <v>13350</v>
      </c>
      <c r="M639" s="68" t="s">
        <v>13004</v>
      </c>
      <c r="N639" s="75" t="s">
        <v>3081</v>
      </c>
      <c r="O639" s="75" t="s">
        <v>2898</v>
      </c>
      <c r="P639" s="75" t="s">
        <v>3626</v>
      </c>
    </row>
    <row r="640" spans="1:16" ht="32.1">
      <c r="A640" s="27" t="s">
        <v>4070</v>
      </c>
      <c r="C640" t="str">
        <f t="shared" si="9"/>
        <v>Yes</v>
      </c>
      <c r="D640" s="68" t="s">
        <v>4070</v>
      </c>
      <c r="E640" s="68" t="s">
        <v>3678</v>
      </c>
      <c r="F640" s="68" t="s">
        <v>1053</v>
      </c>
      <c r="G640" s="68" t="s">
        <v>1055</v>
      </c>
      <c r="H640" s="68" t="s">
        <v>13636</v>
      </c>
      <c r="I640" s="68" t="s">
        <v>242</v>
      </c>
      <c r="J640" s="68" t="s">
        <v>243</v>
      </c>
      <c r="K640" s="68"/>
      <c r="L640" s="68" t="s">
        <v>13350</v>
      </c>
      <c r="M640" s="68" t="s">
        <v>13004</v>
      </c>
      <c r="N640" s="75" t="s">
        <v>3081</v>
      </c>
      <c r="O640" s="75" t="s">
        <v>2898</v>
      </c>
      <c r="P640" s="75" t="s">
        <v>4069</v>
      </c>
    </row>
    <row r="641" spans="1:16">
      <c r="A641" s="27" t="s">
        <v>4073</v>
      </c>
      <c r="C641" t="str">
        <f t="shared" si="9"/>
        <v>Yes</v>
      </c>
      <c r="D641" s="68" t="s">
        <v>4073</v>
      </c>
      <c r="E641" s="68" t="s">
        <v>4074</v>
      </c>
      <c r="F641" s="68" t="s">
        <v>1053</v>
      </c>
      <c r="G641" s="68" t="s">
        <v>1055</v>
      </c>
      <c r="H641" s="68" t="s">
        <v>13637</v>
      </c>
      <c r="I641" s="68" t="s">
        <v>187</v>
      </c>
      <c r="J641" s="68" t="s">
        <v>243</v>
      </c>
      <c r="K641" s="68"/>
      <c r="L641" s="68" t="s">
        <v>13350</v>
      </c>
      <c r="M641" s="68" t="s">
        <v>12995</v>
      </c>
      <c r="N641" s="75"/>
      <c r="O641" s="68"/>
      <c r="P641" s="68"/>
    </row>
    <row r="642" spans="1:16">
      <c r="A642" s="27" t="s">
        <v>4078</v>
      </c>
      <c r="C642" t="str">
        <f t="shared" ref="C642:C705" si="10">IF(ISNA(VLOOKUP(D642,$A:$A,1,FALSE)),"No","Yes")</f>
        <v>Yes</v>
      </c>
      <c r="D642" s="68" t="s">
        <v>4078</v>
      </c>
      <c r="E642" s="68" t="s">
        <v>3725</v>
      </c>
      <c r="F642" s="68" t="s">
        <v>1053</v>
      </c>
      <c r="G642" s="68" t="s">
        <v>1055</v>
      </c>
      <c r="H642" s="68" t="s">
        <v>13638</v>
      </c>
      <c r="I642" s="68" t="s">
        <v>242</v>
      </c>
      <c r="J642" s="68" t="s">
        <v>243</v>
      </c>
      <c r="K642" s="68" t="s">
        <v>13317</v>
      </c>
      <c r="L642" s="68" t="s">
        <v>13350</v>
      </c>
      <c r="M642" s="68" t="s">
        <v>12995</v>
      </c>
      <c r="N642" s="75"/>
      <c r="O642" s="68"/>
      <c r="P642" s="68"/>
    </row>
    <row r="643" spans="1:16">
      <c r="A643" s="27" t="s">
        <v>4079</v>
      </c>
      <c r="C643" t="str">
        <f t="shared" si="10"/>
        <v>Yes</v>
      </c>
      <c r="D643" s="68" t="s">
        <v>4079</v>
      </c>
      <c r="E643" s="68" t="s">
        <v>3745</v>
      </c>
      <c r="F643" s="68" t="s">
        <v>1053</v>
      </c>
      <c r="G643" s="68" t="s">
        <v>1055</v>
      </c>
      <c r="H643" s="68" t="s">
        <v>13639</v>
      </c>
      <c r="I643" s="68" t="s">
        <v>187</v>
      </c>
      <c r="J643" s="68" t="s">
        <v>243</v>
      </c>
      <c r="K643" s="68"/>
      <c r="L643" s="68" t="s">
        <v>13350</v>
      </c>
      <c r="M643" s="68" t="s">
        <v>12995</v>
      </c>
      <c r="N643" s="75"/>
      <c r="O643" s="75"/>
      <c r="P643" s="75"/>
    </row>
    <row r="644" spans="1:16" ht="32.1">
      <c r="A644" s="27" t="s">
        <v>4081</v>
      </c>
      <c r="C644" t="str">
        <f t="shared" si="10"/>
        <v>Yes</v>
      </c>
      <c r="D644" s="68" t="s">
        <v>4081</v>
      </c>
      <c r="E644" s="68" t="s">
        <v>3753</v>
      </c>
      <c r="F644" s="68" t="s">
        <v>1053</v>
      </c>
      <c r="G644" s="68" t="s">
        <v>1055</v>
      </c>
      <c r="H644" s="68" t="s">
        <v>13640</v>
      </c>
      <c r="I644" s="68" t="s">
        <v>187</v>
      </c>
      <c r="J644" s="68" t="s">
        <v>243</v>
      </c>
      <c r="K644" s="68"/>
      <c r="L644" s="68" t="s">
        <v>13350</v>
      </c>
      <c r="M644" s="68" t="s">
        <v>13004</v>
      </c>
      <c r="N644" s="75" t="s">
        <v>3081</v>
      </c>
      <c r="O644" s="75" t="s">
        <v>2898</v>
      </c>
      <c r="P644" s="75" t="s">
        <v>4080</v>
      </c>
    </row>
    <row r="645" spans="1:16">
      <c r="A645" s="27" t="s">
        <v>4083</v>
      </c>
      <c r="C645" t="str">
        <f t="shared" si="10"/>
        <v>Yes</v>
      </c>
      <c r="D645" s="68" t="s">
        <v>4083</v>
      </c>
      <c r="E645" s="68" t="s">
        <v>3758</v>
      </c>
      <c r="F645" s="68" t="s">
        <v>1053</v>
      </c>
      <c r="G645" s="68" t="s">
        <v>1055</v>
      </c>
      <c r="H645" s="68" t="s">
        <v>13641</v>
      </c>
      <c r="I645" s="68" t="s">
        <v>187</v>
      </c>
      <c r="J645" s="68" t="s">
        <v>243</v>
      </c>
      <c r="K645" s="68"/>
      <c r="L645" s="68" t="s">
        <v>13350</v>
      </c>
      <c r="M645" s="68" t="s">
        <v>12995</v>
      </c>
      <c r="N645" s="75"/>
      <c r="O645" s="68"/>
      <c r="P645" s="68"/>
    </row>
    <row r="646" spans="1:16">
      <c r="A646" s="27" t="s">
        <v>4084</v>
      </c>
      <c r="C646" t="str">
        <f t="shared" si="10"/>
        <v>Yes</v>
      </c>
      <c r="D646" s="68" t="s">
        <v>4084</v>
      </c>
      <c r="E646" s="68" t="s">
        <v>2828</v>
      </c>
      <c r="F646" s="68" t="s">
        <v>1053</v>
      </c>
      <c r="G646" s="68" t="s">
        <v>1055</v>
      </c>
      <c r="H646" s="68" t="s">
        <v>13642</v>
      </c>
      <c r="I646" s="68" t="s">
        <v>242</v>
      </c>
      <c r="J646" s="68" t="s">
        <v>243</v>
      </c>
      <c r="K646" s="68"/>
      <c r="L646" s="68" t="s">
        <v>13350</v>
      </c>
      <c r="M646" s="68" t="s">
        <v>12995</v>
      </c>
      <c r="N646" s="75"/>
      <c r="O646" s="68"/>
      <c r="P646" s="68"/>
    </row>
    <row r="647" spans="1:16">
      <c r="A647" s="27" t="s">
        <v>4085</v>
      </c>
      <c r="C647" t="str">
        <f t="shared" si="10"/>
        <v>Yes</v>
      </c>
      <c r="D647" s="68" t="s">
        <v>4085</v>
      </c>
      <c r="E647" s="68" t="s">
        <v>2834</v>
      </c>
      <c r="F647" s="68" t="s">
        <v>1053</v>
      </c>
      <c r="G647" s="68" t="s">
        <v>1055</v>
      </c>
      <c r="H647" s="68" t="s">
        <v>13643</v>
      </c>
      <c r="I647" s="68" t="s">
        <v>242</v>
      </c>
      <c r="J647" s="68" t="s">
        <v>243</v>
      </c>
      <c r="K647" s="68" t="s">
        <v>13317</v>
      </c>
      <c r="L647" s="68" t="s">
        <v>13350</v>
      </c>
      <c r="M647" s="68" t="s">
        <v>12995</v>
      </c>
      <c r="N647" s="75"/>
      <c r="O647" s="68"/>
      <c r="P647" s="68"/>
    </row>
    <row r="648" spans="1:16">
      <c r="A648" s="27" t="s">
        <v>4087</v>
      </c>
      <c r="C648" t="str">
        <f t="shared" si="10"/>
        <v>Yes</v>
      </c>
      <c r="D648" s="68" t="s">
        <v>4087</v>
      </c>
      <c r="E648" s="68" t="s">
        <v>2748</v>
      </c>
      <c r="F648" s="68" t="s">
        <v>565</v>
      </c>
      <c r="G648" s="68" t="s">
        <v>567</v>
      </c>
      <c r="H648" s="68" t="s">
        <v>13644</v>
      </c>
      <c r="I648" s="68" t="s">
        <v>242</v>
      </c>
      <c r="J648" s="68" t="s">
        <v>191</v>
      </c>
      <c r="K648" s="68"/>
      <c r="L648" s="68" t="s">
        <v>13350</v>
      </c>
      <c r="M648" s="68" t="s">
        <v>12995</v>
      </c>
      <c r="N648" s="75"/>
      <c r="O648" s="68"/>
      <c r="P648" s="68"/>
    </row>
    <row r="649" spans="1:16">
      <c r="A649" s="27" t="s">
        <v>4089</v>
      </c>
      <c r="C649" t="str">
        <f t="shared" si="10"/>
        <v>Yes</v>
      </c>
      <c r="D649" s="68" t="s">
        <v>4089</v>
      </c>
      <c r="E649" s="68" t="s">
        <v>2754</v>
      </c>
      <c r="F649" s="68" t="s">
        <v>565</v>
      </c>
      <c r="G649" s="68" t="s">
        <v>567</v>
      </c>
      <c r="H649" s="68" t="s">
        <v>13645</v>
      </c>
      <c r="I649" s="68" t="s">
        <v>242</v>
      </c>
      <c r="J649" s="68" t="s">
        <v>191</v>
      </c>
      <c r="K649" s="68"/>
      <c r="L649" s="68" t="s">
        <v>13350</v>
      </c>
      <c r="M649" s="68" t="s">
        <v>12995</v>
      </c>
      <c r="N649" s="75"/>
      <c r="O649" s="68"/>
      <c r="P649" s="68"/>
    </row>
    <row r="650" spans="1:16">
      <c r="A650" s="27" t="s">
        <v>4091</v>
      </c>
      <c r="C650" t="str">
        <f t="shared" si="10"/>
        <v>Yes</v>
      </c>
      <c r="D650" s="68" t="s">
        <v>4091</v>
      </c>
      <c r="E650" s="68" t="s">
        <v>2760</v>
      </c>
      <c r="F650" s="68" t="s">
        <v>565</v>
      </c>
      <c r="G650" s="68" t="s">
        <v>567</v>
      </c>
      <c r="H650" s="68" t="s">
        <v>13646</v>
      </c>
      <c r="I650" s="68" t="s">
        <v>242</v>
      </c>
      <c r="J650" s="68" t="s">
        <v>191</v>
      </c>
      <c r="K650" s="68"/>
      <c r="L650" s="68" t="s">
        <v>13350</v>
      </c>
      <c r="M650" s="68" t="s">
        <v>12995</v>
      </c>
      <c r="N650" s="75"/>
      <c r="O650" s="68"/>
      <c r="P650" s="68"/>
    </row>
    <row r="651" spans="1:16">
      <c r="A651" s="27" t="s">
        <v>4092</v>
      </c>
      <c r="C651" t="str">
        <f t="shared" si="10"/>
        <v>Yes</v>
      </c>
      <c r="D651" s="68" t="s">
        <v>4092</v>
      </c>
      <c r="E651" s="68" t="s">
        <v>2765</v>
      </c>
      <c r="F651" s="68" t="s">
        <v>565</v>
      </c>
      <c r="G651" s="68" t="s">
        <v>567</v>
      </c>
      <c r="H651" s="68" t="s">
        <v>13647</v>
      </c>
      <c r="I651" s="68" t="s">
        <v>242</v>
      </c>
      <c r="J651" s="68" t="s">
        <v>191</v>
      </c>
      <c r="K651" s="68"/>
      <c r="L651" s="68" t="s">
        <v>13350</v>
      </c>
      <c r="M651" s="68" t="s">
        <v>12995</v>
      </c>
      <c r="N651" s="75"/>
      <c r="O651" s="68"/>
      <c r="P651" s="68"/>
    </row>
    <row r="652" spans="1:16">
      <c r="A652" s="27" t="s">
        <v>4093</v>
      </c>
      <c r="C652" t="str">
        <f t="shared" si="10"/>
        <v>Yes</v>
      </c>
      <c r="D652" s="68" t="s">
        <v>4093</v>
      </c>
      <c r="E652" s="68" t="s">
        <v>2770</v>
      </c>
      <c r="F652" s="68" t="s">
        <v>565</v>
      </c>
      <c r="G652" s="68" t="s">
        <v>567</v>
      </c>
      <c r="H652" s="68" t="s">
        <v>13648</v>
      </c>
      <c r="I652" s="68" t="s">
        <v>242</v>
      </c>
      <c r="J652" s="68" t="s">
        <v>191</v>
      </c>
      <c r="K652" s="68"/>
      <c r="L652" s="68" t="s">
        <v>13350</v>
      </c>
      <c r="M652" s="68" t="s">
        <v>12995</v>
      </c>
      <c r="N652" s="75"/>
      <c r="O652" s="68"/>
      <c r="P652" s="68"/>
    </row>
    <row r="653" spans="1:16" ht="15.95">
      <c r="A653" s="27" t="s">
        <v>4094</v>
      </c>
      <c r="C653" t="str">
        <f t="shared" si="10"/>
        <v>Yes</v>
      </c>
      <c r="D653" s="68" t="s">
        <v>4094</v>
      </c>
      <c r="E653" s="68" t="s">
        <v>3009</v>
      </c>
      <c r="F653" s="68" t="s">
        <v>565</v>
      </c>
      <c r="G653" s="68" t="s">
        <v>567</v>
      </c>
      <c r="H653" s="68" t="s">
        <v>13649</v>
      </c>
      <c r="I653" s="68" t="s">
        <v>187</v>
      </c>
      <c r="J653" s="68" t="s">
        <v>191</v>
      </c>
      <c r="K653" s="68"/>
      <c r="L653" s="68" t="s">
        <v>13350</v>
      </c>
      <c r="M653" s="68" t="s">
        <v>13004</v>
      </c>
      <c r="N653" s="75" t="s">
        <v>1613</v>
      </c>
      <c r="O653" s="68" t="s">
        <v>2898</v>
      </c>
      <c r="P653" s="68" t="s">
        <v>3007</v>
      </c>
    </row>
    <row r="654" spans="1:16" ht="15.95">
      <c r="A654" s="27" t="s">
        <v>4095</v>
      </c>
      <c r="C654" t="str">
        <f t="shared" si="10"/>
        <v>Yes</v>
      </c>
      <c r="D654" s="68" t="s">
        <v>4095</v>
      </c>
      <c r="E654" s="68" t="s">
        <v>3051</v>
      </c>
      <c r="F654" s="68" t="s">
        <v>565</v>
      </c>
      <c r="G654" s="68" t="s">
        <v>567</v>
      </c>
      <c r="H654" s="68" t="s">
        <v>13650</v>
      </c>
      <c r="I654" s="68" t="s">
        <v>187</v>
      </c>
      <c r="J654" s="68" t="s">
        <v>191</v>
      </c>
      <c r="K654" s="68"/>
      <c r="L654" s="68" t="s">
        <v>13350</v>
      </c>
      <c r="M654" s="68" t="s">
        <v>13004</v>
      </c>
      <c r="N654" s="75" t="s">
        <v>1613</v>
      </c>
      <c r="O654" s="68" t="s">
        <v>2898</v>
      </c>
      <c r="P654" s="68" t="s">
        <v>1687</v>
      </c>
    </row>
    <row r="655" spans="1:16" ht="15.95">
      <c r="A655" s="27" t="s">
        <v>4099</v>
      </c>
      <c r="C655" t="str">
        <f t="shared" si="10"/>
        <v>Yes</v>
      </c>
      <c r="D655" s="68" t="s">
        <v>4099</v>
      </c>
      <c r="E655" s="68" t="s">
        <v>4100</v>
      </c>
      <c r="F655" s="68" t="s">
        <v>565</v>
      </c>
      <c r="G655" s="68" t="s">
        <v>567</v>
      </c>
      <c r="H655" s="68" t="s">
        <v>13651</v>
      </c>
      <c r="I655" s="68" t="s">
        <v>242</v>
      </c>
      <c r="J655" s="68" t="s">
        <v>191</v>
      </c>
      <c r="K655" s="68"/>
      <c r="L655" s="68" t="s">
        <v>13350</v>
      </c>
      <c r="M655" s="68" t="s">
        <v>13004</v>
      </c>
      <c r="N655" s="75" t="s">
        <v>1613</v>
      </c>
      <c r="O655" s="68" t="s">
        <v>2898</v>
      </c>
      <c r="P655" s="68" t="s">
        <v>4098</v>
      </c>
    </row>
    <row r="656" spans="1:16">
      <c r="A656" s="27" t="s">
        <v>4103</v>
      </c>
      <c r="C656" t="str">
        <f t="shared" si="10"/>
        <v>Yes</v>
      </c>
      <c r="D656" s="68" t="s">
        <v>4103</v>
      </c>
      <c r="E656" s="68" t="s">
        <v>2828</v>
      </c>
      <c r="F656" s="68" t="s">
        <v>565</v>
      </c>
      <c r="G656" s="68" t="s">
        <v>567</v>
      </c>
      <c r="H656" s="68" t="s">
        <v>13652</v>
      </c>
      <c r="I656" s="68" t="s">
        <v>242</v>
      </c>
      <c r="J656" s="68" t="s">
        <v>191</v>
      </c>
      <c r="K656" s="68"/>
      <c r="L656" s="68" t="s">
        <v>13350</v>
      </c>
      <c r="M656" s="68" t="s">
        <v>12995</v>
      </c>
      <c r="N656" s="75"/>
      <c r="O656" s="68"/>
      <c r="P656" s="68"/>
    </row>
    <row r="657" spans="1:16">
      <c r="A657" s="27" t="s">
        <v>4104</v>
      </c>
      <c r="C657" t="str">
        <f t="shared" si="10"/>
        <v>Yes</v>
      </c>
      <c r="D657" s="68" t="s">
        <v>4104</v>
      </c>
      <c r="E657" s="68" t="s">
        <v>2834</v>
      </c>
      <c r="F657" s="68" t="s">
        <v>565</v>
      </c>
      <c r="G657" s="68" t="s">
        <v>567</v>
      </c>
      <c r="H657" s="68" t="s">
        <v>13653</v>
      </c>
      <c r="I657" s="68" t="s">
        <v>242</v>
      </c>
      <c r="J657" s="68" t="s">
        <v>191</v>
      </c>
      <c r="K657" s="68"/>
      <c r="L657" s="68" t="s">
        <v>13350</v>
      </c>
      <c r="M657" s="68" t="s">
        <v>12995</v>
      </c>
      <c r="N657" s="75"/>
      <c r="O657" s="68"/>
      <c r="P657" s="68"/>
    </row>
    <row r="658" spans="1:16">
      <c r="A658" s="27" t="s">
        <v>4106</v>
      </c>
      <c r="C658" t="str">
        <f t="shared" si="10"/>
        <v>Yes</v>
      </c>
      <c r="D658" s="68" t="s">
        <v>4106</v>
      </c>
      <c r="E658" s="68" t="s">
        <v>2748</v>
      </c>
      <c r="F658" s="68" t="s">
        <v>572</v>
      </c>
      <c r="G658" s="68" t="s">
        <v>574</v>
      </c>
      <c r="H658" s="68" t="s">
        <v>13654</v>
      </c>
      <c r="I658" s="68" t="s">
        <v>242</v>
      </c>
      <c r="J658" s="68" t="s">
        <v>191</v>
      </c>
      <c r="K658" s="68"/>
      <c r="L658" s="68" t="s">
        <v>13350</v>
      </c>
      <c r="M658" s="68" t="s">
        <v>12995</v>
      </c>
      <c r="N658" s="75"/>
      <c r="O658" s="68"/>
      <c r="P658" s="68"/>
    </row>
    <row r="659" spans="1:16">
      <c r="A659" s="27" t="s">
        <v>4108</v>
      </c>
      <c r="C659" t="str">
        <f t="shared" si="10"/>
        <v>Yes</v>
      </c>
      <c r="D659" s="68" t="s">
        <v>4108</v>
      </c>
      <c r="E659" s="68" t="s">
        <v>2754</v>
      </c>
      <c r="F659" s="68" t="s">
        <v>572</v>
      </c>
      <c r="G659" s="68" t="s">
        <v>574</v>
      </c>
      <c r="H659" s="68" t="s">
        <v>13655</v>
      </c>
      <c r="I659" s="68" t="s">
        <v>242</v>
      </c>
      <c r="J659" s="68" t="s">
        <v>191</v>
      </c>
      <c r="K659" s="68"/>
      <c r="L659" s="68" t="s">
        <v>13350</v>
      </c>
      <c r="M659" s="68" t="s">
        <v>12995</v>
      </c>
      <c r="N659" s="75"/>
      <c r="O659" s="68"/>
      <c r="P659" s="68"/>
    </row>
    <row r="660" spans="1:16">
      <c r="A660" s="27" t="s">
        <v>4110</v>
      </c>
      <c r="C660" t="str">
        <f t="shared" si="10"/>
        <v>Yes</v>
      </c>
      <c r="D660" s="68" t="s">
        <v>4110</v>
      </c>
      <c r="E660" s="68" t="s">
        <v>2760</v>
      </c>
      <c r="F660" s="68" t="s">
        <v>572</v>
      </c>
      <c r="G660" s="68" t="s">
        <v>574</v>
      </c>
      <c r="H660" s="68" t="s">
        <v>13656</v>
      </c>
      <c r="I660" s="68" t="s">
        <v>242</v>
      </c>
      <c r="J660" s="68" t="s">
        <v>191</v>
      </c>
      <c r="K660" s="68"/>
      <c r="L660" s="68" t="s">
        <v>13350</v>
      </c>
      <c r="M660" s="68" t="s">
        <v>12995</v>
      </c>
      <c r="N660" s="75"/>
      <c r="O660" s="68"/>
      <c r="P660" s="68"/>
    </row>
    <row r="661" spans="1:16">
      <c r="A661" s="27" t="s">
        <v>4111</v>
      </c>
      <c r="C661" t="str">
        <f t="shared" si="10"/>
        <v>Yes</v>
      </c>
      <c r="D661" s="68" t="s">
        <v>4111</v>
      </c>
      <c r="E661" s="68" t="s">
        <v>2765</v>
      </c>
      <c r="F661" s="68" t="s">
        <v>572</v>
      </c>
      <c r="G661" s="68" t="s">
        <v>574</v>
      </c>
      <c r="H661" s="68" t="s">
        <v>13657</v>
      </c>
      <c r="I661" s="68" t="s">
        <v>242</v>
      </c>
      <c r="J661" s="68" t="s">
        <v>191</v>
      </c>
      <c r="K661" s="68"/>
      <c r="L661" s="68" t="s">
        <v>13350</v>
      </c>
      <c r="M661" s="68" t="s">
        <v>12995</v>
      </c>
      <c r="N661" s="75"/>
      <c r="O661" s="68"/>
      <c r="P661" s="68"/>
    </row>
    <row r="662" spans="1:16">
      <c r="A662" s="27" t="s">
        <v>4112</v>
      </c>
      <c r="C662" t="str">
        <f t="shared" si="10"/>
        <v>Yes</v>
      </c>
      <c r="D662" s="68" t="s">
        <v>4112</v>
      </c>
      <c r="E662" s="68" t="s">
        <v>2770</v>
      </c>
      <c r="F662" s="68" t="s">
        <v>572</v>
      </c>
      <c r="G662" s="68" t="s">
        <v>574</v>
      </c>
      <c r="H662" s="68" t="s">
        <v>13658</v>
      </c>
      <c r="I662" s="68" t="s">
        <v>242</v>
      </c>
      <c r="J662" s="68" t="s">
        <v>191</v>
      </c>
      <c r="K662" s="68"/>
      <c r="L662" s="68" t="s">
        <v>13350</v>
      </c>
      <c r="M662" s="68" t="s">
        <v>12995</v>
      </c>
      <c r="N662" s="75"/>
      <c r="O662" s="68"/>
      <c r="P662" s="68"/>
    </row>
    <row r="663" spans="1:16" ht="15.95">
      <c r="A663" s="27" t="s">
        <v>4114</v>
      </c>
      <c r="C663" t="str">
        <f t="shared" si="10"/>
        <v>Yes</v>
      </c>
      <c r="D663" s="68" t="s">
        <v>4114</v>
      </c>
      <c r="E663" s="68" t="s">
        <v>4115</v>
      </c>
      <c r="F663" s="68" t="s">
        <v>572</v>
      </c>
      <c r="G663" s="68" t="s">
        <v>574</v>
      </c>
      <c r="H663" s="68" t="s">
        <v>13659</v>
      </c>
      <c r="I663" s="68" t="s">
        <v>187</v>
      </c>
      <c r="J663" s="68" t="s">
        <v>191</v>
      </c>
      <c r="K663" s="68"/>
      <c r="L663" s="68" t="s">
        <v>13350</v>
      </c>
      <c r="M663" s="68" t="s">
        <v>13004</v>
      </c>
      <c r="N663" s="75" t="s">
        <v>1613</v>
      </c>
      <c r="O663" s="68" t="s">
        <v>2898</v>
      </c>
      <c r="P663" s="68" t="s">
        <v>4113</v>
      </c>
    </row>
    <row r="664" spans="1:16">
      <c r="A664" s="27" t="s">
        <v>4121</v>
      </c>
      <c r="C664" t="str">
        <f t="shared" si="10"/>
        <v>Yes</v>
      </c>
      <c r="D664" s="68" t="s">
        <v>4121</v>
      </c>
      <c r="E664" s="68" t="s">
        <v>4122</v>
      </c>
      <c r="F664" s="68" t="s">
        <v>572</v>
      </c>
      <c r="G664" s="68" t="s">
        <v>574</v>
      </c>
      <c r="H664" s="68" t="s">
        <v>13660</v>
      </c>
      <c r="I664" s="68" t="s">
        <v>242</v>
      </c>
      <c r="J664" s="68" t="s">
        <v>191</v>
      </c>
      <c r="K664" s="68"/>
      <c r="L664" s="68" t="s">
        <v>13350</v>
      </c>
      <c r="M664" s="68" t="s">
        <v>12995</v>
      </c>
      <c r="N664" s="75"/>
      <c r="O664" s="68"/>
      <c r="P664" s="68"/>
    </row>
    <row r="665" spans="1:16" ht="15.95">
      <c r="A665" s="27" t="s">
        <v>4128</v>
      </c>
      <c r="C665" t="str">
        <f t="shared" si="10"/>
        <v>Yes</v>
      </c>
      <c r="D665" s="68" t="s">
        <v>4128</v>
      </c>
      <c r="E665" s="68" t="s">
        <v>4129</v>
      </c>
      <c r="F665" s="68" t="s">
        <v>572</v>
      </c>
      <c r="G665" s="68" t="s">
        <v>574</v>
      </c>
      <c r="H665" s="68" t="s">
        <v>13661</v>
      </c>
      <c r="I665" s="68" t="s">
        <v>187</v>
      </c>
      <c r="J665" s="68" t="s">
        <v>191</v>
      </c>
      <c r="K665" s="68"/>
      <c r="L665" s="68" t="s">
        <v>13350</v>
      </c>
      <c r="M665" s="68" t="s">
        <v>13004</v>
      </c>
      <c r="N665" s="75" t="s">
        <v>1613</v>
      </c>
      <c r="O665" s="68" t="s">
        <v>2898</v>
      </c>
      <c r="P665" s="68" t="s">
        <v>4127</v>
      </c>
    </row>
    <row r="666" spans="1:16">
      <c r="A666" s="27" t="s">
        <v>4133</v>
      </c>
      <c r="C666" t="str">
        <f t="shared" si="10"/>
        <v>Yes</v>
      </c>
      <c r="D666" s="68" t="s">
        <v>4133</v>
      </c>
      <c r="E666" s="68" t="s">
        <v>2828</v>
      </c>
      <c r="F666" s="68" t="s">
        <v>572</v>
      </c>
      <c r="G666" s="68" t="s">
        <v>574</v>
      </c>
      <c r="H666" s="68" t="s">
        <v>13662</v>
      </c>
      <c r="I666" s="68" t="s">
        <v>242</v>
      </c>
      <c r="J666" s="68" t="s">
        <v>191</v>
      </c>
      <c r="K666" s="68"/>
      <c r="L666" s="68" t="s">
        <v>13350</v>
      </c>
      <c r="M666" s="68" t="s">
        <v>12995</v>
      </c>
      <c r="N666" s="75"/>
      <c r="O666" s="68"/>
      <c r="P666" s="68"/>
    </row>
    <row r="667" spans="1:16">
      <c r="A667" s="27" t="s">
        <v>4134</v>
      </c>
      <c r="C667" t="str">
        <f t="shared" si="10"/>
        <v>Yes</v>
      </c>
      <c r="D667" s="68" t="s">
        <v>4134</v>
      </c>
      <c r="E667" s="68" t="s">
        <v>2834</v>
      </c>
      <c r="F667" s="68" t="s">
        <v>572</v>
      </c>
      <c r="G667" s="68" t="s">
        <v>574</v>
      </c>
      <c r="H667" s="68" t="s">
        <v>13663</v>
      </c>
      <c r="I667" s="68" t="s">
        <v>242</v>
      </c>
      <c r="J667" s="68" t="s">
        <v>191</v>
      </c>
      <c r="K667" s="68"/>
      <c r="L667" s="68" t="s">
        <v>13350</v>
      </c>
      <c r="M667" s="68" t="s">
        <v>12995</v>
      </c>
      <c r="N667" s="75"/>
      <c r="O667" s="68"/>
      <c r="P667" s="68"/>
    </row>
    <row r="668" spans="1:16">
      <c r="A668" s="27" t="s">
        <v>4136</v>
      </c>
      <c r="C668" t="str">
        <f t="shared" si="10"/>
        <v>Yes</v>
      </c>
      <c r="D668" s="68" t="s">
        <v>4136</v>
      </c>
      <c r="E668" s="68" t="s">
        <v>2748</v>
      </c>
      <c r="F668" s="68" t="s">
        <v>579</v>
      </c>
      <c r="G668" s="68" t="s">
        <v>581</v>
      </c>
      <c r="H668" s="68" t="s">
        <v>13664</v>
      </c>
      <c r="I668" s="68" t="s">
        <v>242</v>
      </c>
      <c r="J668" s="68" t="s">
        <v>191</v>
      </c>
      <c r="K668" s="68"/>
      <c r="L668" s="68" t="s">
        <v>13350</v>
      </c>
      <c r="M668" s="68" t="s">
        <v>12995</v>
      </c>
      <c r="N668" s="75"/>
      <c r="O668" s="68"/>
      <c r="P668" s="68"/>
    </row>
    <row r="669" spans="1:16">
      <c r="A669" s="27" t="s">
        <v>4138</v>
      </c>
      <c r="C669" t="str">
        <f t="shared" si="10"/>
        <v>Yes</v>
      </c>
      <c r="D669" s="68" t="s">
        <v>4138</v>
      </c>
      <c r="E669" s="68" t="s">
        <v>2754</v>
      </c>
      <c r="F669" s="68" t="s">
        <v>579</v>
      </c>
      <c r="G669" s="68" t="s">
        <v>581</v>
      </c>
      <c r="H669" s="68" t="s">
        <v>13665</v>
      </c>
      <c r="I669" s="68" t="s">
        <v>242</v>
      </c>
      <c r="J669" s="68" t="s">
        <v>191</v>
      </c>
      <c r="K669" s="68"/>
      <c r="L669" s="68" t="s">
        <v>13350</v>
      </c>
      <c r="M669" s="68" t="s">
        <v>12995</v>
      </c>
      <c r="N669" s="75"/>
      <c r="O669" s="68"/>
      <c r="P669" s="68"/>
    </row>
    <row r="670" spans="1:16">
      <c r="A670" s="27" t="s">
        <v>4140</v>
      </c>
      <c r="C670" t="str">
        <f t="shared" si="10"/>
        <v>Yes</v>
      </c>
      <c r="D670" s="68" t="s">
        <v>4140</v>
      </c>
      <c r="E670" s="68" t="s">
        <v>2760</v>
      </c>
      <c r="F670" s="68" t="s">
        <v>579</v>
      </c>
      <c r="G670" s="68" t="s">
        <v>581</v>
      </c>
      <c r="H670" s="68" t="s">
        <v>13666</v>
      </c>
      <c r="I670" s="68" t="s">
        <v>242</v>
      </c>
      <c r="J670" s="68" t="s">
        <v>191</v>
      </c>
      <c r="K670" s="68"/>
      <c r="L670" s="68" t="s">
        <v>13350</v>
      </c>
      <c r="M670" s="68" t="s">
        <v>12995</v>
      </c>
      <c r="N670" s="75"/>
      <c r="O670" s="68"/>
      <c r="P670" s="68"/>
    </row>
    <row r="671" spans="1:16">
      <c r="A671" s="27" t="s">
        <v>4141</v>
      </c>
      <c r="C671" t="str">
        <f t="shared" si="10"/>
        <v>Yes</v>
      </c>
      <c r="D671" s="68" t="s">
        <v>4141</v>
      </c>
      <c r="E671" s="68" t="s">
        <v>2765</v>
      </c>
      <c r="F671" s="68" t="s">
        <v>579</v>
      </c>
      <c r="G671" s="68" t="s">
        <v>581</v>
      </c>
      <c r="H671" s="68" t="s">
        <v>13667</v>
      </c>
      <c r="I671" s="68" t="s">
        <v>242</v>
      </c>
      <c r="J671" s="68" t="s">
        <v>191</v>
      </c>
      <c r="K671" s="68"/>
      <c r="L671" s="68" t="s">
        <v>13350</v>
      </c>
      <c r="M671" s="68" t="s">
        <v>12995</v>
      </c>
      <c r="N671" s="75"/>
      <c r="O671" s="68"/>
      <c r="P671" s="68"/>
    </row>
    <row r="672" spans="1:16">
      <c r="A672" s="27" t="s">
        <v>4142</v>
      </c>
      <c r="C672" t="str">
        <f t="shared" si="10"/>
        <v>Yes</v>
      </c>
      <c r="D672" s="68" t="s">
        <v>4142</v>
      </c>
      <c r="E672" s="68" t="s">
        <v>2770</v>
      </c>
      <c r="F672" s="68" t="s">
        <v>579</v>
      </c>
      <c r="G672" s="68" t="s">
        <v>581</v>
      </c>
      <c r="H672" s="68" t="s">
        <v>13668</v>
      </c>
      <c r="I672" s="68" t="s">
        <v>242</v>
      </c>
      <c r="J672" s="68" t="s">
        <v>191</v>
      </c>
      <c r="K672" s="68"/>
      <c r="L672" s="68" t="s">
        <v>13350</v>
      </c>
      <c r="M672" s="68" t="s">
        <v>12995</v>
      </c>
      <c r="N672" s="75"/>
      <c r="O672" s="68"/>
      <c r="P672" s="68"/>
    </row>
    <row r="673" spans="1:16" ht="15.95">
      <c r="A673" s="27" t="s">
        <v>4143</v>
      </c>
      <c r="C673" t="str">
        <f t="shared" si="10"/>
        <v>Yes</v>
      </c>
      <c r="D673" s="68" t="s">
        <v>4143</v>
      </c>
      <c r="E673" s="68" t="s">
        <v>3966</v>
      </c>
      <c r="F673" s="68" t="s">
        <v>579</v>
      </c>
      <c r="G673" s="68" t="s">
        <v>581</v>
      </c>
      <c r="H673" s="68" t="s">
        <v>13669</v>
      </c>
      <c r="I673" s="68" t="s">
        <v>187</v>
      </c>
      <c r="J673" s="68" t="s">
        <v>191</v>
      </c>
      <c r="K673" s="68"/>
      <c r="L673" s="68" t="s">
        <v>13350</v>
      </c>
      <c r="M673" s="68" t="s">
        <v>13004</v>
      </c>
      <c r="N673" s="75" t="s">
        <v>1613</v>
      </c>
      <c r="O673" s="68" t="s">
        <v>2898</v>
      </c>
      <c r="P673" s="68" t="s">
        <v>3964</v>
      </c>
    </row>
    <row r="674" spans="1:16">
      <c r="A674" s="27" t="s">
        <v>4145</v>
      </c>
      <c r="C674" t="str">
        <f t="shared" si="10"/>
        <v>Yes</v>
      </c>
      <c r="D674" s="68" t="s">
        <v>4145</v>
      </c>
      <c r="E674" s="68" t="s">
        <v>4146</v>
      </c>
      <c r="F674" s="68" t="s">
        <v>579</v>
      </c>
      <c r="G674" s="68" t="s">
        <v>581</v>
      </c>
      <c r="H674" s="68" t="s">
        <v>13670</v>
      </c>
      <c r="I674" s="68" t="s">
        <v>187</v>
      </c>
      <c r="J674" s="68" t="s">
        <v>191</v>
      </c>
      <c r="K674" s="68"/>
      <c r="L674" s="68" t="s">
        <v>13350</v>
      </c>
      <c r="M674" s="68" t="s">
        <v>12995</v>
      </c>
      <c r="N674" s="75"/>
      <c r="O674" s="68"/>
      <c r="P674" s="68"/>
    </row>
    <row r="675" spans="1:16" ht="15.95">
      <c r="A675" s="27" t="s">
        <v>4152</v>
      </c>
      <c r="C675" t="str">
        <f t="shared" si="10"/>
        <v>Yes</v>
      </c>
      <c r="D675" s="68" t="s">
        <v>4152</v>
      </c>
      <c r="E675" s="68" t="s">
        <v>4153</v>
      </c>
      <c r="F675" s="68" t="s">
        <v>579</v>
      </c>
      <c r="G675" s="68" t="s">
        <v>581</v>
      </c>
      <c r="H675" s="68" t="s">
        <v>13671</v>
      </c>
      <c r="I675" s="68" t="s">
        <v>187</v>
      </c>
      <c r="J675" s="68" t="s">
        <v>191</v>
      </c>
      <c r="K675" s="68"/>
      <c r="L675" s="68" t="s">
        <v>13350</v>
      </c>
      <c r="M675" s="68" t="s">
        <v>13004</v>
      </c>
      <c r="N675" s="75" t="s">
        <v>1613</v>
      </c>
      <c r="O675" s="68" t="s">
        <v>2898</v>
      </c>
      <c r="P675" s="68" t="s">
        <v>4151</v>
      </c>
    </row>
    <row r="676" spans="1:16">
      <c r="A676" s="27" t="s">
        <v>4158</v>
      </c>
      <c r="C676" t="str">
        <f t="shared" si="10"/>
        <v>Yes</v>
      </c>
      <c r="D676" s="68" t="s">
        <v>4158</v>
      </c>
      <c r="E676" s="68" t="s">
        <v>2828</v>
      </c>
      <c r="F676" s="68" t="s">
        <v>579</v>
      </c>
      <c r="G676" s="68" t="s">
        <v>581</v>
      </c>
      <c r="H676" s="68" t="s">
        <v>13672</v>
      </c>
      <c r="I676" s="68" t="s">
        <v>242</v>
      </c>
      <c r="J676" s="68" t="s">
        <v>191</v>
      </c>
      <c r="K676" s="68"/>
      <c r="L676" s="68" t="s">
        <v>13350</v>
      </c>
      <c r="M676" s="68" t="s">
        <v>12995</v>
      </c>
      <c r="N676" s="75"/>
      <c r="O676" s="68"/>
      <c r="P676" s="68"/>
    </row>
    <row r="677" spans="1:16">
      <c r="A677" s="27" t="s">
        <v>4159</v>
      </c>
      <c r="C677" t="str">
        <f t="shared" si="10"/>
        <v>Yes</v>
      </c>
      <c r="D677" s="68" t="s">
        <v>4159</v>
      </c>
      <c r="E677" s="68" t="s">
        <v>2834</v>
      </c>
      <c r="F677" s="68" t="s">
        <v>579</v>
      </c>
      <c r="G677" s="68" t="s">
        <v>581</v>
      </c>
      <c r="H677" s="68" t="s">
        <v>13673</v>
      </c>
      <c r="I677" s="68" t="s">
        <v>242</v>
      </c>
      <c r="J677" s="68" t="s">
        <v>191</v>
      </c>
      <c r="K677" s="68"/>
      <c r="L677" s="68" t="s">
        <v>13350</v>
      </c>
      <c r="M677" s="68" t="s">
        <v>12995</v>
      </c>
      <c r="N677" s="75"/>
      <c r="O677" s="68"/>
      <c r="P677" s="68"/>
    </row>
    <row r="678" spans="1:16">
      <c r="A678" s="27" t="s">
        <v>4161</v>
      </c>
      <c r="C678" t="str">
        <f t="shared" si="10"/>
        <v>Yes</v>
      </c>
      <c r="D678" s="68" t="s">
        <v>4161</v>
      </c>
      <c r="E678" s="68" t="s">
        <v>2748</v>
      </c>
      <c r="F678" s="68" t="s">
        <v>586</v>
      </c>
      <c r="G678" s="68" t="s">
        <v>588</v>
      </c>
      <c r="H678" s="68" t="s">
        <v>13674</v>
      </c>
      <c r="I678" s="68" t="s">
        <v>242</v>
      </c>
      <c r="J678" s="68" t="s">
        <v>243</v>
      </c>
      <c r="K678" s="68" t="s">
        <v>13317</v>
      </c>
      <c r="L678" s="68" t="s">
        <v>13350</v>
      </c>
      <c r="M678" s="68" t="s">
        <v>12995</v>
      </c>
      <c r="N678" s="75"/>
      <c r="O678" s="68"/>
      <c r="P678" s="68"/>
    </row>
    <row r="679" spans="1:16">
      <c r="A679" s="27" t="s">
        <v>4163</v>
      </c>
      <c r="C679" t="str">
        <f t="shared" si="10"/>
        <v>Yes</v>
      </c>
      <c r="D679" s="68" t="s">
        <v>4163</v>
      </c>
      <c r="E679" s="68" t="s">
        <v>2754</v>
      </c>
      <c r="F679" s="68" t="s">
        <v>586</v>
      </c>
      <c r="G679" s="68" t="s">
        <v>588</v>
      </c>
      <c r="H679" s="68" t="s">
        <v>13675</v>
      </c>
      <c r="I679" s="68" t="s">
        <v>242</v>
      </c>
      <c r="J679" s="68" t="s">
        <v>243</v>
      </c>
      <c r="K679" s="68" t="s">
        <v>13317</v>
      </c>
      <c r="L679" s="68" t="s">
        <v>13350</v>
      </c>
      <c r="M679" s="68" t="s">
        <v>12995</v>
      </c>
      <c r="N679" s="75"/>
      <c r="O679" s="68"/>
      <c r="P679" s="68"/>
    </row>
    <row r="680" spans="1:16">
      <c r="A680" s="27" t="s">
        <v>4165</v>
      </c>
      <c r="C680" t="str">
        <f t="shared" si="10"/>
        <v>Yes</v>
      </c>
      <c r="D680" s="68" t="s">
        <v>4165</v>
      </c>
      <c r="E680" s="68" t="s">
        <v>2760</v>
      </c>
      <c r="F680" s="68" t="s">
        <v>586</v>
      </c>
      <c r="G680" s="68" t="s">
        <v>588</v>
      </c>
      <c r="H680" s="68" t="s">
        <v>13676</v>
      </c>
      <c r="I680" s="68" t="s">
        <v>242</v>
      </c>
      <c r="J680" s="68" t="s">
        <v>243</v>
      </c>
      <c r="K680" s="68" t="s">
        <v>13317</v>
      </c>
      <c r="L680" s="68" t="s">
        <v>13350</v>
      </c>
      <c r="M680" s="68" t="s">
        <v>12995</v>
      </c>
      <c r="N680" s="75"/>
      <c r="O680" s="68"/>
      <c r="P680" s="68"/>
    </row>
    <row r="681" spans="1:16">
      <c r="A681" s="27" t="s">
        <v>4166</v>
      </c>
      <c r="C681" t="str">
        <f t="shared" si="10"/>
        <v>Yes</v>
      </c>
      <c r="D681" s="68" t="s">
        <v>4166</v>
      </c>
      <c r="E681" s="68" t="s">
        <v>2765</v>
      </c>
      <c r="F681" s="68" t="s">
        <v>586</v>
      </c>
      <c r="G681" s="68" t="s">
        <v>588</v>
      </c>
      <c r="H681" s="68" t="s">
        <v>13677</v>
      </c>
      <c r="I681" s="68" t="s">
        <v>242</v>
      </c>
      <c r="J681" s="68" t="s">
        <v>243</v>
      </c>
      <c r="K681" s="68" t="s">
        <v>13317</v>
      </c>
      <c r="L681" s="68" t="s">
        <v>13350</v>
      </c>
      <c r="M681" s="68" t="s">
        <v>12995</v>
      </c>
      <c r="N681" s="75"/>
      <c r="O681" s="68"/>
      <c r="P681" s="68"/>
    </row>
    <row r="682" spans="1:16">
      <c r="A682" s="27" t="s">
        <v>4167</v>
      </c>
      <c r="C682" t="str">
        <f t="shared" si="10"/>
        <v>Yes</v>
      </c>
      <c r="D682" s="68" t="s">
        <v>4167</v>
      </c>
      <c r="E682" s="68" t="s">
        <v>2770</v>
      </c>
      <c r="F682" s="68" t="s">
        <v>586</v>
      </c>
      <c r="G682" s="68" t="s">
        <v>588</v>
      </c>
      <c r="H682" s="68" t="s">
        <v>13678</v>
      </c>
      <c r="I682" s="68" t="s">
        <v>242</v>
      </c>
      <c r="J682" s="68" t="s">
        <v>243</v>
      </c>
      <c r="K682" s="68"/>
      <c r="L682" s="68" t="s">
        <v>13350</v>
      </c>
      <c r="M682" s="68" t="s">
        <v>12995</v>
      </c>
      <c r="N682" s="75"/>
      <c r="O682" s="68"/>
      <c r="P682" s="68"/>
    </row>
    <row r="683" spans="1:16" ht="32.1">
      <c r="A683" s="27" t="s">
        <v>4169</v>
      </c>
      <c r="C683" t="str">
        <f t="shared" si="10"/>
        <v>Yes</v>
      </c>
      <c r="D683" s="68" t="s">
        <v>4169</v>
      </c>
      <c r="E683" s="68" t="s">
        <v>4170</v>
      </c>
      <c r="F683" s="68" t="s">
        <v>586</v>
      </c>
      <c r="G683" s="68" t="s">
        <v>588</v>
      </c>
      <c r="H683" s="68" t="s">
        <v>13679</v>
      </c>
      <c r="I683" s="68" t="s">
        <v>187</v>
      </c>
      <c r="J683" s="68" t="s">
        <v>243</v>
      </c>
      <c r="K683" s="68"/>
      <c r="L683" s="68" t="s">
        <v>13350</v>
      </c>
      <c r="M683" s="68" t="s">
        <v>13004</v>
      </c>
      <c r="N683" s="75" t="s">
        <v>3081</v>
      </c>
      <c r="O683" s="75" t="s">
        <v>2898</v>
      </c>
      <c r="P683" s="75" t="s">
        <v>4168</v>
      </c>
    </row>
    <row r="684" spans="1:16" ht="32.1">
      <c r="A684" s="27" t="s">
        <v>4174</v>
      </c>
      <c r="C684" t="str">
        <f t="shared" si="10"/>
        <v>Yes</v>
      </c>
      <c r="D684" s="68" t="s">
        <v>4174</v>
      </c>
      <c r="E684" s="68" t="s">
        <v>2801</v>
      </c>
      <c r="F684" s="68" t="s">
        <v>586</v>
      </c>
      <c r="G684" s="68" t="s">
        <v>588</v>
      </c>
      <c r="H684" s="68" t="s">
        <v>13680</v>
      </c>
      <c r="I684" s="68" t="s">
        <v>187</v>
      </c>
      <c r="J684" s="68" t="s">
        <v>243</v>
      </c>
      <c r="K684" s="68"/>
      <c r="L684" s="68" t="s">
        <v>13350</v>
      </c>
      <c r="M684" s="68" t="s">
        <v>13004</v>
      </c>
      <c r="N684" s="75" t="s">
        <v>3081</v>
      </c>
      <c r="O684" s="75" t="s">
        <v>2898</v>
      </c>
      <c r="P684" s="75" t="s">
        <v>2799</v>
      </c>
    </row>
    <row r="685" spans="1:16" ht="48">
      <c r="A685" s="27" t="s">
        <v>4176</v>
      </c>
      <c r="C685" t="str">
        <f t="shared" si="10"/>
        <v>Yes</v>
      </c>
      <c r="D685" s="68" t="s">
        <v>4176</v>
      </c>
      <c r="E685" s="68" t="s">
        <v>4177</v>
      </c>
      <c r="F685" s="68" t="s">
        <v>586</v>
      </c>
      <c r="G685" s="68" t="s">
        <v>588</v>
      </c>
      <c r="H685" s="68" t="s">
        <v>13681</v>
      </c>
      <c r="I685" s="68" t="s">
        <v>187</v>
      </c>
      <c r="J685" s="68" t="s">
        <v>243</v>
      </c>
      <c r="K685" s="68"/>
      <c r="L685" s="68" t="s">
        <v>13350</v>
      </c>
      <c r="M685" s="68" t="s">
        <v>13004</v>
      </c>
      <c r="N685" s="75" t="s">
        <v>3081</v>
      </c>
      <c r="O685" s="75" t="s">
        <v>2898</v>
      </c>
      <c r="P685" s="75" t="s">
        <v>4175</v>
      </c>
    </row>
    <row r="686" spans="1:16" ht="32.1">
      <c r="A686" s="27" t="s">
        <v>4182</v>
      </c>
      <c r="C686" t="str">
        <f t="shared" si="10"/>
        <v>Yes</v>
      </c>
      <c r="D686" s="68" t="s">
        <v>4182</v>
      </c>
      <c r="E686" s="68" t="s">
        <v>4183</v>
      </c>
      <c r="F686" s="68" t="s">
        <v>586</v>
      </c>
      <c r="G686" s="68" t="s">
        <v>588</v>
      </c>
      <c r="H686" s="68" t="s">
        <v>13682</v>
      </c>
      <c r="I686" s="68" t="s">
        <v>187</v>
      </c>
      <c r="J686" s="68" t="s">
        <v>243</v>
      </c>
      <c r="K686" s="68"/>
      <c r="L686" s="68" t="s">
        <v>13350</v>
      </c>
      <c r="M686" s="68" t="s">
        <v>13004</v>
      </c>
      <c r="N686" s="75" t="s">
        <v>3081</v>
      </c>
      <c r="O686" s="75" t="s">
        <v>2898</v>
      </c>
      <c r="P686" s="75" t="s">
        <v>4181</v>
      </c>
    </row>
    <row r="687" spans="1:16" ht="32.1">
      <c r="A687" s="27" t="s">
        <v>4189</v>
      </c>
      <c r="C687" t="str">
        <f t="shared" si="10"/>
        <v>Yes</v>
      </c>
      <c r="D687" s="68" t="s">
        <v>4189</v>
      </c>
      <c r="E687" s="68" t="s">
        <v>4190</v>
      </c>
      <c r="F687" s="68" t="s">
        <v>586</v>
      </c>
      <c r="G687" s="68" t="s">
        <v>588</v>
      </c>
      <c r="H687" s="68" t="s">
        <v>13683</v>
      </c>
      <c r="I687" s="68" t="s">
        <v>187</v>
      </c>
      <c r="J687" s="68" t="s">
        <v>243</v>
      </c>
      <c r="K687" s="68"/>
      <c r="L687" s="68" t="s">
        <v>13350</v>
      </c>
      <c r="M687" s="68" t="s">
        <v>13004</v>
      </c>
      <c r="N687" s="75" t="s">
        <v>3081</v>
      </c>
      <c r="O687" s="75" t="s">
        <v>2898</v>
      </c>
      <c r="P687" s="75" t="s">
        <v>4188</v>
      </c>
    </row>
    <row r="688" spans="1:16" ht="48">
      <c r="A688" s="27" t="s">
        <v>4196</v>
      </c>
      <c r="C688" t="str">
        <f t="shared" si="10"/>
        <v>Yes</v>
      </c>
      <c r="D688" s="68" t="s">
        <v>4196</v>
      </c>
      <c r="E688" s="68" t="s">
        <v>4197</v>
      </c>
      <c r="F688" s="68" t="s">
        <v>586</v>
      </c>
      <c r="G688" s="68" t="s">
        <v>588</v>
      </c>
      <c r="H688" s="68" t="s">
        <v>13684</v>
      </c>
      <c r="I688" s="68" t="s">
        <v>187</v>
      </c>
      <c r="J688" s="68" t="s">
        <v>243</v>
      </c>
      <c r="K688" s="68"/>
      <c r="L688" s="68" t="s">
        <v>13350</v>
      </c>
      <c r="M688" s="68" t="s">
        <v>13004</v>
      </c>
      <c r="N688" s="75" t="s">
        <v>3081</v>
      </c>
      <c r="O688" s="75" t="s">
        <v>2898</v>
      </c>
      <c r="P688" s="75" t="s">
        <v>4195</v>
      </c>
    </row>
    <row r="689" spans="1:16" ht="63.95">
      <c r="A689" s="27" t="s">
        <v>4202</v>
      </c>
      <c r="C689" t="str">
        <f t="shared" si="10"/>
        <v>Yes</v>
      </c>
      <c r="D689" s="68" t="s">
        <v>4202</v>
      </c>
      <c r="E689" s="68" t="s">
        <v>4203</v>
      </c>
      <c r="F689" s="68" t="s">
        <v>586</v>
      </c>
      <c r="G689" s="68" t="s">
        <v>588</v>
      </c>
      <c r="H689" s="68" t="s">
        <v>13685</v>
      </c>
      <c r="I689" s="68" t="s">
        <v>187</v>
      </c>
      <c r="J689" s="68" t="s">
        <v>243</v>
      </c>
      <c r="K689" s="68"/>
      <c r="L689" s="68" t="s">
        <v>13350</v>
      </c>
      <c r="M689" s="68" t="s">
        <v>13004</v>
      </c>
      <c r="N689" s="75" t="s">
        <v>3081</v>
      </c>
      <c r="O689" s="75" t="s">
        <v>2898</v>
      </c>
      <c r="P689" s="75" t="s">
        <v>4201</v>
      </c>
    </row>
    <row r="690" spans="1:16" ht="48">
      <c r="A690" s="27" t="s">
        <v>4208</v>
      </c>
      <c r="C690" t="str">
        <f t="shared" si="10"/>
        <v>Yes</v>
      </c>
      <c r="D690" s="68" t="s">
        <v>4208</v>
      </c>
      <c r="E690" s="68" t="s">
        <v>4209</v>
      </c>
      <c r="F690" s="68" t="s">
        <v>586</v>
      </c>
      <c r="G690" s="68" t="s">
        <v>588</v>
      </c>
      <c r="H690" s="68" t="s">
        <v>13686</v>
      </c>
      <c r="I690" s="68" t="s">
        <v>187</v>
      </c>
      <c r="J690" s="68" t="s">
        <v>243</v>
      </c>
      <c r="K690" s="68"/>
      <c r="L690" s="68" t="s">
        <v>13350</v>
      </c>
      <c r="M690" s="68" t="s">
        <v>13004</v>
      </c>
      <c r="N690" s="75" t="s">
        <v>3081</v>
      </c>
      <c r="O690" s="75" t="s">
        <v>2898</v>
      </c>
      <c r="P690" s="75" t="s">
        <v>4207</v>
      </c>
    </row>
    <row r="691" spans="1:16" ht="32.1">
      <c r="A691" s="27" t="s">
        <v>4214</v>
      </c>
      <c r="C691" t="str">
        <f t="shared" si="10"/>
        <v>Yes</v>
      </c>
      <c r="D691" s="68" t="s">
        <v>4214</v>
      </c>
      <c r="E691" s="68" t="s">
        <v>832</v>
      </c>
      <c r="F691" s="68" t="s">
        <v>586</v>
      </c>
      <c r="G691" s="68" t="s">
        <v>588</v>
      </c>
      <c r="H691" s="68" t="s">
        <v>13687</v>
      </c>
      <c r="I691" s="68" t="s">
        <v>187</v>
      </c>
      <c r="J691" s="68" t="s">
        <v>243</v>
      </c>
      <c r="K691" s="68"/>
      <c r="L691" s="68" t="s">
        <v>13350</v>
      </c>
      <c r="M691" s="68" t="s">
        <v>13004</v>
      </c>
      <c r="N691" s="75" t="s">
        <v>3081</v>
      </c>
      <c r="O691" s="75" t="s">
        <v>2898</v>
      </c>
      <c r="P691" s="75" t="s">
        <v>4213</v>
      </c>
    </row>
    <row r="692" spans="1:16" ht="63.95">
      <c r="A692" s="27" t="s">
        <v>4217</v>
      </c>
      <c r="C692" t="str">
        <f t="shared" si="10"/>
        <v>Yes</v>
      </c>
      <c r="D692" s="68" t="s">
        <v>4217</v>
      </c>
      <c r="E692" s="68" t="s">
        <v>4218</v>
      </c>
      <c r="F692" s="68" t="s">
        <v>586</v>
      </c>
      <c r="G692" s="68" t="s">
        <v>588</v>
      </c>
      <c r="H692" s="68" t="s">
        <v>13688</v>
      </c>
      <c r="I692" s="68" t="s">
        <v>187</v>
      </c>
      <c r="J692" s="68" t="s">
        <v>243</v>
      </c>
      <c r="K692" s="68"/>
      <c r="L692" s="68" t="s">
        <v>13350</v>
      </c>
      <c r="M692" s="68" t="s">
        <v>13004</v>
      </c>
      <c r="N692" s="75" t="s">
        <v>3081</v>
      </c>
      <c r="O692" s="75" t="s">
        <v>2898</v>
      </c>
      <c r="P692" s="75" t="s">
        <v>4216</v>
      </c>
    </row>
    <row r="693" spans="1:16" ht="32.1">
      <c r="A693" s="27" t="s">
        <v>4223</v>
      </c>
      <c r="C693" t="str">
        <f t="shared" si="10"/>
        <v>Yes</v>
      </c>
      <c r="D693" s="68" t="s">
        <v>4223</v>
      </c>
      <c r="E693" s="68" t="s">
        <v>4224</v>
      </c>
      <c r="F693" s="68" t="s">
        <v>586</v>
      </c>
      <c r="G693" s="68" t="s">
        <v>588</v>
      </c>
      <c r="H693" s="68" t="s">
        <v>13689</v>
      </c>
      <c r="I693" s="68" t="s">
        <v>187</v>
      </c>
      <c r="J693" s="68" t="s">
        <v>243</v>
      </c>
      <c r="K693" s="68"/>
      <c r="L693" s="68" t="s">
        <v>13350</v>
      </c>
      <c r="M693" s="68" t="s">
        <v>13004</v>
      </c>
      <c r="N693" s="75" t="s">
        <v>3081</v>
      </c>
      <c r="O693" s="75" t="s">
        <v>2898</v>
      </c>
      <c r="P693" s="75" t="s">
        <v>4222</v>
      </c>
    </row>
    <row r="694" spans="1:16" ht="63.95">
      <c r="A694" s="27" t="s">
        <v>4229</v>
      </c>
      <c r="C694" t="str">
        <f t="shared" si="10"/>
        <v>Yes</v>
      </c>
      <c r="D694" s="68" t="s">
        <v>4229</v>
      </c>
      <c r="E694" s="68" t="s">
        <v>4230</v>
      </c>
      <c r="F694" s="68" t="s">
        <v>586</v>
      </c>
      <c r="G694" s="68" t="s">
        <v>588</v>
      </c>
      <c r="H694" s="68" t="s">
        <v>13690</v>
      </c>
      <c r="I694" s="68" t="s">
        <v>187</v>
      </c>
      <c r="J694" s="68" t="s">
        <v>243</v>
      </c>
      <c r="K694" s="68"/>
      <c r="L694" s="68" t="s">
        <v>13350</v>
      </c>
      <c r="M694" s="68" t="s">
        <v>13004</v>
      </c>
      <c r="N694" s="75" t="s">
        <v>3081</v>
      </c>
      <c r="O694" s="75" t="s">
        <v>2898</v>
      </c>
      <c r="P694" s="75" t="s">
        <v>4228</v>
      </c>
    </row>
    <row r="695" spans="1:16" ht="32.1">
      <c r="A695" s="27" t="s">
        <v>4236</v>
      </c>
      <c r="C695" t="str">
        <f t="shared" si="10"/>
        <v>Yes</v>
      </c>
      <c r="D695" s="68" t="s">
        <v>4236</v>
      </c>
      <c r="E695" s="68" t="s">
        <v>4237</v>
      </c>
      <c r="F695" s="68" t="s">
        <v>586</v>
      </c>
      <c r="G695" s="68" t="s">
        <v>588</v>
      </c>
      <c r="H695" s="68" t="s">
        <v>13691</v>
      </c>
      <c r="I695" s="68" t="s">
        <v>187</v>
      </c>
      <c r="J695" s="68" t="s">
        <v>243</v>
      </c>
      <c r="K695" s="68"/>
      <c r="L695" s="68" t="s">
        <v>13350</v>
      </c>
      <c r="M695" s="68" t="s">
        <v>13004</v>
      </c>
      <c r="N695" s="75" t="s">
        <v>3081</v>
      </c>
      <c r="O695" s="75" t="s">
        <v>2898</v>
      </c>
      <c r="P695" s="75" t="s">
        <v>4235</v>
      </c>
    </row>
    <row r="696" spans="1:16" ht="48">
      <c r="A696" s="27" t="s">
        <v>4242</v>
      </c>
      <c r="C696" t="str">
        <f t="shared" si="10"/>
        <v>Yes</v>
      </c>
      <c r="D696" s="68" t="s">
        <v>4242</v>
      </c>
      <c r="E696" s="68" t="s">
        <v>4243</v>
      </c>
      <c r="F696" s="68" t="s">
        <v>586</v>
      </c>
      <c r="G696" s="68" t="s">
        <v>588</v>
      </c>
      <c r="H696" s="68" t="s">
        <v>13692</v>
      </c>
      <c r="I696" s="68" t="s">
        <v>187</v>
      </c>
      <c r="J696" s="68" t="s">
        <v>243</v>
      </c>
      <c r="K696" s="68"/>
      <c r="L696" s="68" t="s">
        <v>13350</v>
      </c>
      <c r="M696" s="68" t="s">
        <v>13004</v>
      </c>
      <c r="N696" s="75" t="s">
        <v>3081</v>
      </c>
      <c r="O696" s="75" t="s">
        <v>2898</v>
      </c>
      <c r="P696" s="75" t="s">
        <v>4241</v>
      </c>
    </row>
    <row r="697" spans="1:16" ht="48">
      <c r="A697" s="27" t="s">
        <v>4248</v>
      </c>
      <c r="C697" t="str">
        <f t="shared" si="10"/>
        <v>Yes</v>
      </c>
      <c r="D697" s="68" t="s">
        <v>4248</v>
      </c>
      <c r="E697" s="68" t="s">
        <v>4249</v>
      </c>
      <c r="F697" s="68" t="s">
        <v>586</v>
      </c>
      <c r="G697" s="68" t="s">
        <v>588</v>
      </c>
      <c r="H697" s="68" t="s">
        <v>13693</v>
      </c>
      <c r="I697" s="68" t="s">
        <v>187</v>
      </c>
      <c r="J697" s="68" t="s">
        <v>243</v>
      </c>
      <c r="K697" s="68"/>
      <c r="L697" s="68" t="s">
        <v>13350</v>
      </c>
      <c r="M697" s="68" t="s">
        <v>13004</v>
      </c>
      <c r="N697" s="75" t="s">
        <v>3081</v>
      </c>
      <c r="O697" s="75" t="s">
        <v>2898</v>
      </c>
      <c r="P697" s="75" t="s">
        <v>4247</v>
      </c>
    </row>
    <row r="698" spans="1:16" ht="48">
      <c r="A698" s="27" t="s">
        <v>4254</v>
      </c>
      <c r="C698" t="str">
        <f t="shared" si="10"/>
        <v>Yes</v>
      </c>
      <c r="D698" s="68" t="s">
        <v>4254</v>
      </c>
      <c r="E698" s="68" t="s">
        <v>4255</v>
      </c>
      <c r="F698" s="68" t="s">
        <v>586</v>
      </c>
      <c r="G698" s="68" t="s">
        <v>588</v>
      </c>
      <c r="H698" s="68" t="s">
        <v>13694</v>
      </c>
      <c r="I698" s="68" t="s">
        <v>187</v>
      </c>
      <c r="J698" s="68" t="s">
        <v>243</v>
      </c>
      <c r="K698" s="68"/>
      <c r="L698" s="68" t="s">
        <v>13350</v>
      </c>
      <c r="M698" s="68" t="s">
        <v>13004</v>
      </c>
      <c r="N698" s="75" t="s">
        <v>3081</v>
      </c>
      <c r="O698" s="75" t="s">
        <v>2898</v>
      </c>
      <c r="P698" s="75" t="s">
        <v>4253</v>
      </c>
    </row>
    <row r="699" spans="1:16" ht="32.1">
      <c r="A699" s="27" t="s">
        <v>4260</v>
      </c>
      <c r="C699" t="str">
        <f t="shared" si="10"/>
        <v>Yes</v>
      </c>
      <c r="D699" s="68" t="s">
        <v>4260</v>
      </c>
      <c r="E699" s="68" t="s">
        <v>4261</v>
      </c>
      <c r="F699" s="68" t="s">
        <v>586</v>
      </c>
      <c r="G699" s="68" t="s">
        <v>588</v>
      </c>
      <c r="H699" s="68" t="s">
        <v>13695</v>
      </c>
      <c r="I699" s="68" t="s">
        <v>242</v>
      </c>
      <c r="J699" s="68" t="s">
        <v>243</v>
      </c>
      <c r="K699" s="68"/>
      <c r="L699" s="68" t="s">
        <v>13350</v>
      </c>
      <c r="M699" s="68" t="s">
        <v>13004</v>
      </c>
      <c r="N699" s="75" t="s">
        <v>3081</v>
      </c>
      <c r="O699" s="75" t="s">
        <v>2898</v>
      </c>
      <c r="P699" s="75" t="s">
        <v>4259</v>
      </c>
    </row>
    <row r="700" spans="1:16" ht="48">
      <c r="A700" s="27" t="s">
        <v>4266</v>
      </c>
      <c r="C700" t="str">
        <f t="shared" si="10"/>
        <v>Yes</v>
      </c>
      <c r="D700" s="68" t="s">
        <v>4266</v>
      </c>
      <c r="E700" s="68" t="s">
        <v>4267</v>
      </c>
      <c r="F700" s="68" t="s">
        <v>586</v>
      </c>
      <c r="G700" s="68" t="s">
        <v>588</v>
      </c>
      <c r="H700" s="68" t="s">
        <v>13696</v>
      </c>
      <c r="I700" s="68" t="s">
        <v>187</v>
      </c>
      <c r="J700" s="68" t="s">
        <v>243</v>
      </c>
      <c r="K700" s="68"/>
      <c r="L700" s="68" t="s">
        <v>13350</v>
      </c>
      <c r="M700" s="68" t="s">
        <v>13004</v>
      </c>
      <c r="N700" s="75" t="s">
        <v>3081</v>
      </c>
      <c r="O700" s="75" t="s">
        <v>2898</v>
      </c>
      <c r="P700" s="75" t="s">
        <v>4265</v>
      </c>
    </row>
    <row r="701" spans="1:16">
      <c r="A701" s="27" t="s">
        <v>4274</v>
      </c>
      <c r="C701" t="str">
        <f t="shared" si="10"/>
        <v>Yes</v>
      </c>
      <c r="D701" s="68" t="s">
        <v>4274</v>
      </c>
      <c r="E701" s="68" t="s">
        <v>2828</v>
      </c>
      <c r="F701" s="68" t="s">
        <v>586</v>
      </c>
      <c r="G701" s="68" t="s">
        <v>588</v>
      </c>
      <c r="H701" s="68" t="s">
        <v>13697</v>
      </c>
      <c r="I701" s="68" t="s">
        <v>242</v>
      </c>
      <c r="J701" s="68" t="s">
        <v>243</v>
      </c>
      <c r="K701" s="68"/>
      <c r="L701" s="68" t="s">
        <v>13350</v>
      </c>
      <c r="M701" s="68" t="s">
        <v>12995</v>
      </c>
      <c r="N701" s="75"/>
      <c r="O701" s="68"/>
      <c r="P701" s="75"/>
    </row>
    <row r="702" spans="1:16">
      <c r="A702" s="27" t="s">
        <v>4275</v>
      </c>
      <c r="C702" t="str">
        <f t="shared" si="10"/>
        <v>Yes</v>
      </c>
      <c r="D702" s="68" t="s">
        <v>4275</v>
      </c>
      <c r="E702" s="68" t="s">
        <v>2834</v>
      </c>
      <c r="F702" s="68" t="s">
        <v>586</v>
      </c>
      <c r="G702" s="68" t="s">
        <v>588</v>
      </c>
      <c r="H702" s="68" t="s">
        <v>13698</v>
      </c>
      <c r="I702" s="68" t="s">
        <v>242</v>
      </c>
      <c r="J702" s="68" t="s">
        <v>243</v>
      </c>
      <c r="K702" s="68" t="s">
        <v>13317</v>
      </c>
      <c r="L702" s="68" t="s">
        <v>13350</v>
      </c>
      <c r="M702" s="68" t="s">
        <v>12995</v>
      </c>
      <c r="N702" s="75"/>
      <c r="O702" s="68"/>
      <c r="P702" s="75"/>
    </row>
    <row r="703" spans="1:16">
      <c r="A703" s="27" t="s">
        <v>4277</v>
      </c>
      <c r="C703" t="str">
        <f t="shared" si="10"/>
        <v>Yes</v>
      </c>
      <c r="D703" s="68" t="s">
        <v>4277</v>
      </c>
      <c r="E703" s="68" t="s">
        <v>2748</v>
      </c>
      <c r="F703" s="68" t="s">
        <v>308</v>
      </c>
      <c r="G703" s="68" t="s">
        <v>310</v>
      </c>
      <c r="H703" s="68" t="s">
        <v>13699</v>
      </c>
      <c r="I703" s="68" t="s">
        <v>242</v>
      </c>
      <c r="J703" s="68" t="s">
        <v>191</v>
      </c>
      <c r="K703" s="68"/>
      <c r="L703" s="68" t="s">
        <v>13350</v>
      </c>
      <c r="M703" s="68" t="s">
        <v>12995</v>
      </c>
      <c r="N703" s="75"/>
      <c r="O703" s="68"/>
      <c r="P703" s="75"/>
    </row>
    <row r="704" spans="1:16">
      <c r="A704" s="27" t="s">
        <v>4279</v>
      </c>
      <c r="C704" t="str">
        <f t="shared" si="10"/>
        <v>Yes</v>
      </c>
      <c r="D704" s="68" t="s">
        <v>4279</v>
      </c>
      <c r="E704" s="68" t="s">
        <v>2754</v>
      </c>
      <c r="F704" s="68" t="s">
        <v>308</v>
      </c>
      <c r="G704" s="68" t="s">
        <v>310</v>
      </c>
      <c r="H704" s="68" t="s">
        <v>13700</v>
      </c>
      <c r="I704" s="68" t="s">
        <v>242</v>
      </c>
      <c r="J704" s="68" t="s">
        <v>191</v>
      </c>
      <c r="K704" s="68"/>
      <c r="L704" s="68" t="s">
        <v>13350</v>
      </c>
      <c r="M704" s="68" t="s">
        <v>12995</v>
      </c>
      <c r="N704" s="75"/>
      <c r="O704" s="68"/>
      <c r="P704" s="75"/>
    </row>
    <row r="705" spans="1:16">
      <c r="A705" s="27" t="s">
        <v>4281</v>
      </c>
      <c r="C705" t="str">
        <f t="shared" si="10"/>
        <v>Yes</v>
      </c>
      <c r="D705" s="68" t="s">
        <v>4281</v>
      </c>
      <c r="E705" s="68" t="s">
        <v>2760</v>
      </c>
      <c r="F705" s="68" t="s">
        <v>308</v>
      </c>
      <c r="G705" s="68" t="s">
        <v>310</v>
      </c>
      <c r="H705" s="68" t="s">
        <v>13701</v>
      </c>
      <c r="I705" s="68" t="s">
        <v>242</v>
      </c>
      <c r="J705" s="68" t="s">
        <v>191</v>
      </c>
      <c r="K705" s="68"/>
      <c r="L705" s="68" t="s">
        <v>13350</v>
      </c>
      <c r="M705" s="68" t="s">
        <v>12995</v>
      </c>
      <c r="N705" s="75"/>
      <c r="O705" s="68"/>
      <c r="P705" s="75"/>
    </row>
    <row r="706" spans="1:16">
      <c r="A706" s="27" t="s">
        <v>4282</v>
      </c>
      <c r="C706" t="str">
        <f t="shared" ref="C706:C769" si="11">IF(ISNA(VLOOKUP(D706,$A:$A,1,FALSE)),"No","Yes")</f>
        <v>Yes</v>
      </c>
      <c r="D706" s="68" t="s">
        <v>4282</v>
      </c>
      <c r="E706" s="68" t="s">
        <v>2765</v>
      </c>
      <c r="F706" s="68" t="s">
        <v>308</v>
      </c>
      <c r="G706" s="68" t="s">
        <v>310</v>
      </c>
      <c r="H706" s="68" t="s">
        <v>13702</v>
      </c>
      <c r="I706" s="68" t="s">
        <v>242</v>
      </c>
      <c r="J706" s="68" t="s">
        <v>191</v>
      </c>
      <c r="K706" s="68"/>
      <c r="L706" s="68" t="s">
        <v>13350</v>
      </c>
      <c r="M706" s="68" t="s">
        <v>12995</v>
      </c>
      <c r="N706" s="75"/>
      <c r="O706" s="68"/>
      <c r="P706" s="75"/>
    </row>
    <row r="707" spans="1:16">
      <c r="A707" s="27" t="s">
        <v>4283</v>
      </c>
      <c r="C707" t="str">
        <f t="shared" si="11"/>
        <v>Yes</v>
      </c>
      <c r="D707" s="68" t="s">
        <v>4283</v>
      </c>
      <c r="E707" s="68" t="s">
        <v>2770</v>
      </c>
      <c r="F707" s="68" t="s">
        <v>308</v>
      </c>
      <c r="G707" s="68" t="s">
        <v>310</v>
      </c>
      <c r="H707" s="68" t="s">
        <v>13703</v>
      </c>
      <c r="I707" s="68" t="s">
        <v>242</v>
      </c>
      <c r="J707" s="68" t="s">
        <v>191</v>
      </c>
      <c r="K707" s="68"/>
      <c r="L707" s="68" t="s">
        <v>13350</v>
      </c>
      <c r="M707" s="68" t="s">
        <v>12995</v>
      </c>
      <c r="N707" s="75"/>
      <c r="O707" s="68"/>
      <c r="P707" s="75"/>
    </row>
    <row r="708" spans="1:16" ht="32.1">
      <c r="A708" s="27" t="s">
        <v>4285</v>
      </c>
      <c r="C708" t="str">
        <f t="shared" si="11"/>
        <v>Yes</v>
      </c>
      <c r="D708" s="68" t="s">
        <v>4285</v>
      </c>
      <c r="E708" s="68" t="s">
        <v>4286</v>
      </c>
      <c r="F708" s="68" t="s">
        <v>308</v>
      </c>
      <c r="G708" s="68" t="s">
        <v>310</v>
      </c>
      <c r="H708" s="68" t="s">
        <v>13704</v>
      </c>
      <c r="I708" s="68" t="s">
        <v>187</v>
      </c>
      <c r="J708" s="68" t="s">
        <v>191</v>
      </c>
      <c r="K708" s="68"/>
      <c r="L708" s="68" t="s">
        <v>13350</v>
      </c>
      <c r="M708" s="68" t="s">
        <v>13004</v>
      </c>
      <c r="N708" s="75" t="s">
        <v>2775</v>
      </c>
      <c r="O708" s="68" t="s">
        <v>2776</v>
      </c>
      <c r="P708" s="75" t="s">
        <v>4284</v>
      </c>
    </row>
    <row r="709" spans="1:16" ht="32.1">
      <c r="A709" s="27" t="s">
        <v>4292</v>
      </c>
      <c r="C709" t="str">
        <f t="shared" si="11"/>
        <v>Yes</v>
      </c>
      <c r="D709" s="68" t="s">
        <v>4292</v>
      </c>
      <c r="E709" s="68" t="s">
        <v>4293</v>
      </c>
      <c r="F709" s="68" t="s">
        <v>308</v>
      </c>
      <c r="G709" s="68" t="s">
        <v>310</v>
      </c>
      <c r="H709" s="68" t="s">
        <v>13705</v>
      </c>
      <c r="I709" s="68" t="s">
        <v>242</v>
      </c>
      <c r="J709" s="68" t="s">
        <v>191</v>
      </c>
      <c r="K709" s="68"/>
      <c r="L709" s="68" t="s">
        <v>13350</v>
      </c>
      <c r="M709" s="68" t="s">
        <v>13004</v>
      </c>
      <c r="N709" s="75" t="s">
        <v>2775</v>
      </c>
      <c r="O709" s="68" t="s">
        <v>2776</v>
      </c>
      <c r="P709" s="75" t="s">
        <v>4291</v>
      </c>
    </row>
    <row r="710" spans="1:16" ht="32.1">
      <c r="A710" s="27" t="s">
        <v>4298</v>
      </c>
      <c r="C710" t="str">
        <f t="shared" si="11"/>
        <v>Yes</v>
      </c>
      <c r="D710" s="68" t="s">
        <v>4298</v>
      </c>
      <c r="E710" s="68" t="s">
        <v>4299</v>
      </c>
      <c r="F710" s="68" t="s">
        <v>308</v>
      </c>
      <c r="G710" s="68" t="s">
        <v>310</v>
      </c>
      <c r="H710" s="68" t="s">
        <v>13706</v>
      </c>
      <c r="I710" s="68" t="s">
        <v>242</v>
      </c>
      <c r="J710" s="68" t="s">
        <v>191</v>
      </c>
      <c r="K710" s="68"/>
      <c r="L710" s="68" t="s">
        <v>13350</v>
      </c>
      <c r="M710" s="68" t="s">
        <v>13004</v>
      </c>
      <c r="N710" s="75" t="s">
        <v>2775</v>
      </c>
      <c r="O710" s="68" t="s">
        <v>2776</v>
      </c>
      <c r="P710" s="75" t="s">
        <v>4297</v>
      </c>
    </row>
    <row r="711" spans="1:16" ht="32.1">
      <c r="A711" s="27" t="s">
        <v>4305</v>
      </c>
      <c r="C711" t="str">
        <f t="shared" si="11"/>
        <v>Yes</v>
      </c>
      <c r="D711" s="68" t="s">
        <v>4305</v>
      </c>
      <c r="E711" s="68" t="s">
        <v>4306</v>
      </c>
      <c r="F711" s="68" t="s">
        <v>308</v>
      </c>
      <c r="G711" s="68" t="s">
        <v>310</v>
      </c>
      <c r="H711" s="68" t="s">
        <v>13707</v>
      </c>
      <c r="I711" s="68" t="s">
        <v>242</v>
      </c>
      <c r="J711" s="68" t="s">
        <v>191</v>
      </c>
      <c r="K711" s="68"/>
      <c r="L711" s="68" t="s">
        <v>13350</v>
      </c>
      <c r="M711" s="68" t="s">
        <v>13004</v>
      </c>
      <c r="N711" s="75" t="s">
        <v>2775</v>
      </c>
      <c r="O711" s="68" t="s">
        <v>2776</v>
      </c>
      <c r="P711" s="75" t="s">
        <v>4304</v>
      </c>
    </row>
    <row r="712" spans="1:16">
      <c r="A712" s="27" t="s">
        <v>4311</v>
      </c>
      <c r="C712" t="str">
        <f t="shared" si="11"/>
        <v>Yes</v>
      </c>
      <c r="D712" s="68" t="s">
        <v>4311</v>
      </c>
      <c r="E712" s="68" t="s">
        <v>2828</v>
      </c>
      <c r="F712" s="68" t="s">
        <v>308</v>
      </c>
      <c r="G712" s="68" t="s">
        <v>310</v>
      </c>
      <c r="H712" s="68" t="s">
        <v>13708</v>
      </c>
      <c r="I712" s="68" t="s">
        <v>242</v>
      </c>
      <c r="J712" s="68" t="s">
        <v>191</v>
      </c>
      <c r="K712" s="68"/>
      <c r="L712" s="68" t="s">
        <v>13350</v>
      </c>
      <c r="M712" s="68" t="s">
        <v>12995</v>
      </c>
      <c r="N712" s="75"/>
      <c r="O712" s="68"/>
      <c r="P712" s="75"/>
    </row>
    <row r="713" spans="1:16">
      <c r="A713" s="27" t="s">
        <v>4313</v>
      </c>
      <c r="C713" t="str">
        <f t="shared" si="11"/>
        <v>Yes</v>
      </c>
      <c r="D713" s="68" t="s">
        <v>4313</v>
      </c>
      <c r="E713" s="68" t="s">
        <v>2834</v>
      </c>
      <c r="F713" s="68" t="s">
        <v>308</v>
      </c>
      <c r="G713" s="68" t="s">
        <v>310</v>
      </c>
      <c r="H713" s="68" t="s">
        <v>13709</v>
      </c>
      <c r="I713" s="68" t="s">
        <v>242</v>
      </c>
      <c r="J713" s="68" t="s">
        <v>191</v>
      </c>
      <c r="K713" s="68"/>
      <c r="L713" s="68" t="s">
        <v>13350</v>
      </c>
      <c r="M713" s="68" t="s">
        <v>12995</v>
      </c>
      <c r="N713" s="75"/>
      <c r="O713" s="68"/>
      <c r="P713" s="75"/>
    </row>
    <row r="714" spans="1:16">
      <c r="A714" s="27" t="s">
        <v>4315</v>
      </c>
      <c r="C714" t="str">
        <f t="shared" si="11"/>
        <v>Yes</v>
      </c>
      <c r="D714" s="68" t="s">
        <v>4315</v>
      </c>
      <c r="E714" s="68" t="s">
        <v>2748</v>
      </c>
      <c r="F714" s="68" t="s">
        <v>593</v>
      </c>
      <c r="G714" s="68" t="s">
        <v>595</v>
      </c>
      <c r="H714" s="68" t="s">
        <v>13710</v>
      </c>
      <c r="I714" s="68" t="s">
        <v>242</v>
      </c>
      <c r="J714" s="68" t="s">
        <v>191</v>
      </c>
      <c r="K714" s="68"/>
      <c r="L714" s="68" t="s">
        <v>13350</v>
      </c>
      <c r="M714" s="68" t="s">
        <v>12995</v>
      </c>
      <c r="N714" s="75"/>
      <c r="O714" s="68"/>
      <c r="P714" s="75"/>
    </row>
    <row r="715" spans="1:16">
      <c r="A715" s="27" t="s">
        <v>4317</v>
      </c>
      <c r="C715" t="str">
        <f t="shared" si="11"/>
        <v>Yes</v>
      </c>
      <c r="D715" s="68" t="s">
        <v>4317</v>
      </c>
      <c r="E715" s="68" t="s">
        <v>2754</v>
      </c>
      <c r="F715" s="68" t="s">
        <v>593</v>
      </c>
      <c r="G715" s="68" t="s">
        <v>595</v>
      </c>
      <c r="H715" s="68" t="s">
        <v>13711</v>
      </c>
      <c r="I715" s="68" t="s">
        <v>242</v>
      </c>
      <c r="J715" s="68" t="s">
        <v>191</v>
      </c>
      <c r="K715" s="68"/>
      <c r="L715" s="68" t="s">
        <v>13350</v>
      </c>
      <c r="M715" s="68" t="s">
        <v>12995</v>
      </c>
      <c r="N715" s="75"/>
      <c r="O715" s="68"/>
      <c r="P715" s="75"/>
    </row>
    <row r="716" spans="1:16">
      <c r="A716" s="27" t="s">
        <v>4319</v>
      </c>
      <c r="C716" t="str">
        <f t="shared" si="11"/>
        <v>Yes</v>
      </c>
      <c r="D716" s="68" t="s">
        <v>4319</v>
      </c>
      <c r="E716" s="68" t="s">
        <v>2760</v>
      </c>
      <c r="F716" s="68" t="s">
        <v>593</v>
      </c>
      <c r="G716" s="68" t="s">
        <v>595</v>
      </c>
      <c r="H716" s="68" t="s">
        <v>13712</v>
      </c>
      <c r="I716" s="68" t="s">
        <v>242</v>
      </c>
      <c r="J716" s="68" t="s">
        <v>191</v>
      </c>
      <c r="K716" s="68"/>
      <c r="L716" s="68" t="s">
        <v>13350</v>
      </c>
      <c r="M716" s="68" t="s">
        <v>12995</v>
      </c>
      <c r="N716" s="75"/>
      <c r="O716" s="68"/>
      <c r="P716" s="75"/>
    </row>
    <row r="717" spans="1:16">
      <c r="A717" s="27" t="s">
        <v>4320</v>
      </c>
      <c r="C717" t="str">
        <f t="shared" si="11"/>
        <v>Yes</v>
      </c>
      <c r="D717" s="68" t="s">
        <v>4320</v>
      </c>
      <c r="E717" s="68" t="s">
        <v>2765</v>
      </c>
      <c r="F717" s="68" t="s">
        <v>593</v>
      </c>
      <c r="G717" s="68" t="s">
        <v>595</v>
      </c>
      <c r="H717" s="68" t="s">
        <v>13713</v>
      </c>
      <c r="I717" s="68" t="s">
        <v>242</v>
      </c>
      <c r="J717" s="68" t="s">
        <v>191</v>
      </c>
      <c r="K717" s="68"/>
      <c r="L717" s="68" t="s">
        <v>13350</v>
      </c>
      <c r="M717" s="68" t="s">
        <v>12995</v>
      </c>
      <c r="N717" s="75"/>
      <c r="O717" s="68"/>
      <c r="P717" s="75"/>
    </row>
    <row r="718" spans="1:16">
      <c r="A718" s="27" t="s">
        <v>4321</v>
      </c>
      <c r="C718" t="str">
        <f t="shared" si="11"/>
        <v>Yes</v>
      </c>
      <c r="D718" s="68" t="s">
        <v>4321</v>
      </c>
      <c r="E718" s="68" t="s">
        <v>2770</v>
      </c>
      <c r="F718" s="68" t="s">
        <v>593</v>
      </c>
      <c r="G718" s="68" t="s">
        <v>595</v>
      </c>
      <c r="H718" s="68" t="s">
        <v>13714</v>
      </c>
      <c r="I718" s="68" t="s">
        <v>242</v>
      </c>
      <c r="J718" s="68" t="s">
        <v>191</v>
      </c>
      <c r="K718" s="68"/>
      <c r="L718" s="68" t="s">
        <v>13350</v>
      </c>
      <c r="M718" s="68" t="s">
        <v>12995</v>
      </c>
      <c r="N718" s="75"/>
      <c r="O718" s="68"/>
      <c r="P718" s="75"/>
    </row>
    <row r="719" spans="1:16">
      <c r="A719" s="27" t="s">
        <v>4322</v>
      </c>
      <c r="C719" t="str">
        <f t="shared" si="11"/>
        <v>Yes</v>
      </c>
      <c r="D719" s="68" t="s">
        <v>4322</v>
      </c>
      <c r="E719" s="68" t="s">
        <v>3817</v>
      </c>
      <c r="F719" s="68" t="s">
        <v>593</v>
      </c>
      <c r="G719" s="68" t="s">
        <v>595</v>
      </c>
      <c r="H719" s="68" t="s">
        <v>13715</v>
      </c>
      <c r="I719" s="68" t="s">
        <v>187</v>
      </c>
      <c r="J719" s="68" t="s">
        <v>191</v>
      </c>
      <c r="K719" s="68"/>
      <c r="L719" s="68" t="s">
        <v>13350</v>
      </c>
      <c r="M719" s="68" t="s">
        <v>12995</v>
      </c>
      <c r="N719" s="75"/>
      <c r="O719" s="68"/>
      <c r="P719" s="75"/>
    </row>
    <row r="720" spans="1:16" ht="32.1">
      <c r="A720" s="27" t="s">
        <v>4328</v>
      </c>
      <c r="C720" t="str">
        <f t="shared" si="11"/>
        <v>Yes</v>
      </c>
      <c r="D720" s="68" t="s">
        <v>4328</v>
      </c>
      <c r="E720" s="68" t="s">
        <v>4329</v>
      </c>
      <c r="F720" s="68" t="s">
        <v>593</v>
      </c>
      <c r="G720" s="68" t="s">
        <v>595</v>
      </c>
      <c r="H720" s="68" t="s">
        <v>13716</v>
      </c>
      <c r="I720" s="68" t="s">
        <v>187</v>
      </c>
      <c r="J720" s="68" t="s">
        <v>191</v>
      </c>
      <c r="K720" s="68"/>
      <c r="L720" s="68" t="s">
        <v>13350</v>
      </c>
      <c r="M720" s="68" t="s">
        <v>13004</v>
      </c>
      <c r="N720" s="75" t="s">
        <v>1613</v>
      </c>
      <c r="O720" s="68" t="s">
        <v>2898</v>
      </c>
      <c r="P720" s="75" t="s">
        <v>4327</v>
      </c>
    </row>
    <row r="721" spans="1:16" ht="32.1">
      <c r="A721" s="27" t="s">
        <v>4335</v>
      </c>
      <c r="C721" t="str">
        <f t="shared" si="11"/>
        <v>Yes</v>
      </c>
      <c r="D721" s="68" t="s">
        <v>4335</v>
      </c>
      <c r="E721" s="68" t="s">
        <v>4336</v>
      </c>
      <c r="F721" s="68" t="s">
        <v>593</v>
      </c>
      <c r="G721" s="68" t="s">
        <v>595</v>
      </c>
      <c r="H721" s="68" t="s">
        <v>13717</v>
      </c>
      <c r="I721" s="68" t="s">
        <v>187</v>
      </c>
      <c r="J721" s="68" t="s">
        <v>191</v>
      </c>
      <c r="K721" s="68"/>
      <c r="L721" s="68" t="s">
        <v>13350</v>
      </c>
      <c r="M721" s="68" t="s">
        <v>13004</v>
      </c>
      <c r="N721" s="75" t="s">
        <v>1613</v>
      </c>
      <c r="O721" s="68" t="s">
        <v>2898</v>
      </c>
      <c r="P721" s="75" t="s">
        <v>4334</v>
      </c>
    </row>
    <row r="722" spans="1:16" ht="15.95">
      <c r="A722" s="27" t="s">
        <v>4342</v>
      </c>
      <c r="C722" t="str">
        <f t="shared" si="11"/>
        <v>Yes</v>
      </c>
      <c r="D722" s="68" t="s">
        <v>4342</v>
      </c>
      <c r="E722" s="68" t="s">
        <v>4343</v>
      </c>
      <c r="F722" s="68" t="s">
        <v>593</v>
      </c>
      <c r="G722" s="68" t="s">
        <v>595</v>
      </c>
      <c r="H722" s="68" t="s">
        <v>13718</v>
      </c>
      <c r="I722" s="68" t="s">
        <v>242</v>
      </c>
      <c r="J722" s="68" t="s">
        <v>191</v>
      </c>
      <c r="K722" s="68"/>
      <c r="L722" s="68" t="s">
        <v>13350</v>
      </c>
      <c r="M722" s="68" t="s">
        <v>13004</v>
      </c>
      <c r="N722" s="75" t="s">
        <v>1613</v>
      </c>
      <c r="O722" s="68" t="s">
        <v>2898</v>
      </c>
      <c r="P722" s="75" t="s">
        <v>4341</v>
      </c>
    </row>
    <row r="723" spans="1:16" ht="32.1">
      <c r="A723" s="27" t="s">
        <v>4348</v>
      </c>
      <c r="C723" t="str">
        <f t="shared" si="11"/>
        <v>Yes</v>
      </c>
      <c r="D723" s="68" t="s">
        <v>4348</v>
      </c>
      <c r="E723" s="68" t="s">
        <v>3840</v>
      </c>
      <c r="F723" s="68" t="s">
        <v>593</v>
      </c>
      <c r="G723" s="68" t="s">
        <v>595</v>
      </c>
      <c r="H723" s="68" t="s">
        <v>13719</v>
      </c>
      <c r="I723" s="68" t="s">
        <v>242</v>
      </c>
      <c r="J723" s="68" t="s">
        <v>191</v>
      </c>
      <c r="K723" s="68"/>
      <c r="L723" s="68" t="s">
        <v>13350</v>
      </c>
      <c r="M723" s="68" t="s">
        <v>13004</v>
      </c>
      <c r="N723" s="75" t="s">
        <v>1613</v>
      </c>
      <c r="O723" s="68" t="s">
        <v>2898</v>
      </c>
      <c r="P723" s="75" t="s">
        <v>3838</v>
      </c>
    </row>
    <row r="724" spans="1:16">
      <c r="A724" s="27" t="s">
        <v>4350</v>
      </c>
      <c r="C724" t="str">
        <f t="shared" si="11"/>
        <v>Yes</v>
      </c>
      <c r="D724" s="68" t="s">
        <v>4350</v>
      </c>
      <c r="E724" s="68" t="s">
        <v>2828</v>
      </c>
      <c r="F724" s="68" t="s">
        <v>593</v>
      </c>
      <c r="G724" s="68" t="s">
        <v>595</v>
      </c>
      <c r="H724" s="68" t="s">
        <v>13720</v>
      </c>
      <c r="I724" s="68" t="s">
        <v>242</v>
      </c>
      <c r="J724" s="68" t="s">
        <v>191</v>
      </c>
      <c r="K724" s="68"/>
      <c r="L724" s="68" t="s">
        <v>13350</v>
      </c>
      <c r="M724" s="68" t="s">
        <v>12995</v>
      </c>
      <c r="N724" s="75"/>
      <c r="O724" s="68"/>
      <c r="P724" s="75"/>
    </row>
    <row r="725" spans="1:16">
      <c r="A725" s="27" t="s">
        <v>4351</v>
      </c>
      <c r="C725" t="str">
        <f t="shared" si="11"/>
        <v>Yes</v>
      </c>
      <c r="D725" s="68" t="s">
        <v>4351</v>
      </c>
      <c r="E725" s="68" t="s">
        <v>2834</v>
      </c>
      <c r="F725" s="68" t="s">
        <v>593</v>
      </c>
      <c r="G725" s="68" t="s">
        <v>595</v>
      </c>
      <c r="H725" s="68" t="s">
        <v>13721</v>
      </c>
      <c r="I725" s="68" t="s">
        <v>242</v>
      </c>
      <c r="J725" s="68" t="s">
        <v>191</v>
      </c>
      <c r="K725" s="68"/>
      <c r="L725" s="68" t="s">
        <v>13350</v>
      </c>
      <c r="M725" s="68" t="s">
        <v>12995</v>
      </c>
      <c r="N725" s="75"/>
      <c r="O725" s="68"/>
      <c r="P725" s="75"/>
    </row>
    <row r="726" spans="1:16">
      <c r="A726" s="27" t="s">
        <v>4353</v>
      </c>
      <c r="C726" t="str">
        <f t="shared" si="11"/>
        <v>Yes</v>
      </c>
      <c r="D726" s="68" t="s">
        <v>4353</v>
      </c>
      <c r="E726" s="68" t="s">
        <v>2748</v>
      </c>
      <c r="F726" s="68" t="s">
        <v>600</v>
      </c>
      <c r="G726" s="68" t="s">
        <v>602</v>
      </c>
      <c r="H726" s="68" t="s">
        <v>13722</v>
      </c>
      <c r="I726" s="68" t="s">
        <v>242</v>
      </c>
      <c r="J726" s="68" t="s">
        <v>191</v>
      </c>
      <c r="K726" s="68"/>
      <c r="L726" s="68" t="s">
        <v>13350</v>
      </c>
      <c r="M726" s="68" t="s">
        <v>12995</v>
      </c>
      <c r="N726" s="75"/>
      <c r="O726" s="68"/>
      <c r="P726" s="75"/>
    </row>
    <row r="727" spans="1:16">
      <c r="A727" s="27" t="s">
        <v>4355</v>
      </c>
      <c r="C727" t="str">
        <f t="shared" si="11"/>
        <v>Yes</v>
      </c>
      <c r="D727" s="68" t="s">
        <v>4355</v>
      </c>
      <c r="E727" s="68" t="s">
        <v>2754</v>
      </c>
      <c r="F727" s="68" t="s">
        <v>600</v>
      </c>
      <c r="G727" s="68" t="s">
        <v>602</v>
      </c>
      <c r="H727" s="68" t="s">
        <v>13723</v>
      </c>
      <c r="I727" s="68" t="s">
        <v>242</v>
      </c>
      <c r="J727" s="68" t="s">
        <v>191</v>
      </c>
      <c r="K727" s="68"/>
      <c r="L727" s="68" t="s">
        <v>13350</v>
      </c>
      <c r="M727" s="68" t="s">
        <v>12995</v>
      </c>
      <c r="N727" s="75"/>
      <c r="O727" s="68"/>
      <c r="P727" s="75"/>
    </row>
    <row r="728" spans="1:16">
      <c r="A728" s="27" t="s">
        <v>4357</v>
      </c>
      <c r="C728" t="str">
        <f t="shared" si="11"/>
        <v>Yes</v>
      </c>
      <c r="D728" s="68" t="s">
        <v>4357</v>
      </c>
      <c r="E728" s="68" t="s">
        <v>2760</v>
      </c>
      <c r="F728" s="68" t="s">
        <v>600</v>
      </c>
      <c r="G728" s="68" t="s">
        <v>602</v>
      </c>
      <c r="H728" s="68" t="s">
        <v>13724</v>
      </c>
      <c r="I728" s="68" t="s">
        <v>242</v>
      </c>
      <c r="J728" s="68" t="s">
        <v>191</v>
      </c>
      <c r="K728" s="68"/>
      <c r="L728" s="68" t="s">
        <v>13350</v>
      </c>
      <c r="M728" s="68" t="s">
        <v>12995</v>
      </c>
      <c r="N728" s="75"/>
      <c r="O728" s="68"/>
      <c r="P728" s="75"/>
    </row>
    <row r="729" spans="1:16">
      <c r="A729" s="27" t="s">
        <v>4358</v>
      </c>
      <c r="C729" t="str">
        <f t="shared" si="11"/>
        <v>Yes</v>
      </c>
      <c r="D729" s="68" t="s">
        <v>4358</v>
      </c>
      <c r="E729" s="68" t="s">
        <v>2765</v>
      </c>
      <c r="F729" s="68" t="s">
        <v>600</v>
      </c>
      <c r="G729" s="68" t="s">
        <v>602</v>
      </c>
      <c r="H729" s="68" t="s">
        <v>13725</v>
      </c>
      <c r="I729" s="68" t="s">
        <v>242</v>
      </c>
      <c r="J729" s="68" t="s">
        <v>191</v>
      </c>
      <c r="K729" s="68"/>
      <c r="L729" s="68" t="s">
        <v>13350</v>
      </c>
      <c r="M729" s="68" t="s">
        <v>12995</v>
      </c>
      <c r="N729" s="75"/>
      <c r="O729" s="68"/>
      <c r="P729" s="75"/>
    </row>
    <row r="730" spans="1:16">
      <c r="A730" s="27" t="s">
        <v>4359</v>
      </c>
      <c r="C730" t="str">
        <f t="shared" si="11"/>
        <v>Yes</v>
      </c>
      <c r="D730" s="68" t="s">
        <v>4359</v>
      </c>
      <c r="E730" s="68" t="s">
        <v>2770</v>
      </c>
      <c r="F730" s="68" t="s">
        <v>600</v>
      </c>
      <c r="G730" s="68" t="s">
        <v>602</v>
      </c>
      <c r="H730" s="68" t="s">
        <v>13726</v>
      </c>
      <c r="I730" s="68" t="s">
        <v>242</v>
      </c>
      <c r="J730" s="68" t="s">
        <v>191</v>
      </c>
      <c r="K730" s="68"/>
      <c r="L730" s="68" t="s">
        <v>13350</v>
      </c>
      <c r="M730" s="68" t="s">
        <v>12995</v>
      </c>
      <c r="N730" s="75"/>
      <c r="O730" s="68"/>
      <c r="P730" s="75"/>
    </row>
    <row r="731" spans="1:16" ht="32.1">
      <c r="A731" s="27" t="s">
        <v>4362</v>
      </c>
      <c r="C731" t="str">
        <f t="shared" si="11"/>
        <v>Yes</v>
      </c>
      <c r="D731" s="68" t="s">
        <v>4362</v>
      </c>
      <c r="E731" s="68" t="s">
        <v>4363</v>
      </c>
      <c r="F731" s="68" t="s">
        <v>600</v>
      </c>
      <c r="G731" s="68" t="s">
        <v>602</v>
      </c>
      <c r="H731" s="68" t="s">
        <v>13727</v>
      </c>
      <c r="I731" s="68" t="s">
        <v>187</v>
      </c>
      <c r="J731" s="68" t="s">
        <v>191</v>
      </c>
      <c r="K731" s="68"/>
      <c r="L731" s="68" t="s">
        <v>13350</v>
      </c>
      <c r="M731" s="68" t="s">
        <v>13004</v>
      </c>
      <c r="N731" s="68" t="s">
        <v>2846</v>
      </c>
      <c r="O731" s="68" t="s">
        <v>514</v>
      </c>
      <c r="P731" s="75" t="s">
        <v>4361</v>
      </c>
    </row>
    <row r="732" spans="1:16" ht="32.1">
      <c r="A732" s="27" t="s">
        <v>4368</v>
      </c>
      <c r="C732" t="str">
        <f t="shared" si="11"/>
        <v>Yes</v>
      </c>
      <c r="D732" s="68" t="s">
        <v>4368</v>
      </c>
      <c r="E732" s="68" t="s">
        <v>4369</v>
      </c>
      <c r="F732" s="68" t="s">
        <v>600</v>
      </c>
      <c r="G732" s="68" t="s">
        <v>602</v>
      </c>
      <c r="H732" s="68" t="s">
        <v>13728</v>
      </c>
      <c r="I732" s="68" t="s">
        <v>242</v>
      </c>
      <c r="J732" s="68" t="s">
        <v>191</v>
      </c>
      <c r="K732" s="68"/>
      <c r="L732" s="68" t="s">
        <v>13350</v>
      </c>
      <c r="M732" s="68" t="s">
        <v>13004</v>
      </c>
      <c r="N732" s="68" t="s">
        <v>2846</v>
      </c>
      <c r="O732" s="68" t="s">
        <v>514</v>
      </c>
      <c r="P732" s="75" t="s">
        <v>4367</v>
      </c>
    </row>
    <row r="733" spans="1:16" ht="15.95">
      <c r="A733" s="27" t="s">
        <v>4373</v>
      </c>
      <c r="C733" t="str">
        <f t="shared" si="11"/>
        <v>Yes</v>
      </c>
      <c r="D733" s="68" t="s">
        <v>4373</v>
      </c>
      <c r="E733" s="68" t="s">
        <v>2869</v>
      </c>
      <c r="F733" s="68" t="s">
        <v>600</v>
      </c>
      <c r="G733" s="68" t="s">
        <v>602</v>
      </c>
      <c r="H733" s="68" t="s">
        <v>13729</v>
      </c>
      <c r="I733" s="68" t="s">
        <v>242</v>
      </c>
      <c r="J733" s="68" t="s">
        <v>191</v>
      </c>
      <c r="K733" s="68"/>
      <c r="L733" s="68" t="s">
        <v>13350</v>
      </c>
      <c r="M733" s="68" t="s">
        <v>13004</v>
      </c>
      <c r="N733" s="68" t="s">
        <v>2846</v>
      </c>
      <c r="O733" s="68" t="s">
        <v>514</v>
      </c>
      <c r="P733" s="75" t="s">
        <v>1918</v>
      </c>
    </row>
    <row r="734" spans="1:16">
      <c r="A734" s="27" t="s">
        <v>4374</v>
      </c>
      <c r="C734" t="str">
        <f t="shared" si="11"/>
        <v>Yes</v>
      </c>
      <c r="D734" s="68" t="s">
        <v>4374</v>
      </c>
      <c r="E734" s="68" t="s">
        <v>2828</v>
      </c>
      <c r="F734" s="68" t="s">
        <v>600</v>
      </c>
      <c r="G734" s="68" t="s">
        <v>602</v>
      </c>
      <c r="H734" s="68" t="s">
        <v>13730</v>
      </c>
      <c r="I734" s="68" t="s">
        <v>242</v>
      </c>
      <c r="J734" s="68" t="s">
        <v>191</v>
      </c>
      <c r="K734" s="68"/>
      <c r="L734" s="68" t="s">
        <v>13350</v>
      </c>
      <c r="M734" s="68" t="s">
        <v>12995</v>
      </c>
      <c r="N734" s="75"/>
      <c r="O734" s="68"/>
      <c r="P734" s="75"/>
    </row>
    <row r="735" spans="1:16">
      <c r="A735" s="27" t="s">
        <v>4376</v>
      </c>
      <c r="C735" t="str">
        <f t="shared" si="11"/>
        <v>Yes</v>
      </c>
      <c r="D735" s="68" t="s">
        <v>4376</v>
      </c>
      <c r="E735" s="68" t="s">
        <v>2834</v>
      </c>
      <c r="F735" s="68" t="s">
        <v>600</v>
      </c>
      <c r="G735" s="68" t="s">
        <v>602</v>
      </c>
      <c r="H735" s="68" t="s">
        <v>13731</v>
      </c>
      <c r="I735" s="68" t="s">
        <v>242</v>
      </c>
      <c r="J735" s="68" t="s">
        <v>191</v>
      </c>
      <c r="K735" s="68"/>
      <c r="L735" s="68" t="s">
        <v>13350</v>
      </c>
      <c r="M735" s="68" t="s">
        <v>12995</v>
      </c>
      <c r="N735" s="75"/>
      <c r="O735" s="68"/>
      <c r="P735" s="75"/>
    </row>
    <row r="736" spans="1:16">
      <c r="A736" s="27" t="s">
        <v>4378</v>
      </c>
      <c r="C736" t="str">
        <f t="shared" si="11"/>
        <v>Yes</v>
      </c>
      <c r="D736" s="68" t="s">
        <v>4378</v>
      </c>
      <c r="E736" s="68" t="s">
        <v>2748</v>
      </c>
      <c r="F736" s="68" t="s">
        <v>607</v>
      </c>
      <c r="G736" s="68" t="s">
        <v>609</v>
      </c>
      <c r="H736" s="68" t="s">
        <v>13732</v>
      </c>
      <c r="I736" s="68" t="s">
        <v>242</v>
      </c>
      <c r="J736" s="68" t="s">
        <v>243</v>
      </c>
      <c r="K736" s="68" t="s">
        <v>13317</v>
      </c>
      <c r="L736" s="68" t="s">
        <v>13350</v>
      </c>
      <c r="M736" s="68" t="s">
        <v>12995</v>
      </c>
      <c r="N736" s="75"/>
      <c r="O736" s="68"/>
      <c r="P736" s="75"/>
    </row>
    <row r="737" spans="1:16">
      <c r="A737" s="27" t="s">
        <v>4380</v>
      </c>
      <c r="C737" t="str">
        <f t="shared" si="11"/>
        <v>Yes</v>
      </c>
      <c r="D737" s="68" t="s">
        <v>4380</v>
      </c>
      <c r="E737" s="68" t="s">
        <v>2754</v>
      </c>
      <c r="F737" s="68" t="s">
        <v>607</v>
      </c>
      <c r="G737" s="68" t="s">
        <v>609</v>
      </c>
      <c r="H737" s="68" t="s">
        <v>13733</v>
      </c>
      <c r="I737" s="68" t="s">
        <v>242</v>
      </c>
      <c r="J737" s="68" t="s">
        <v>243</v>
      </c>
      <c r="K737" s="68" t="s">
        <v>13317</v>
      </c>
      <c r="L737" s="68" t="s">
        <v>13350</v>
      </c>
      <c r="M737" s="68" t="s">
        <v>12995</v>
      </c>
      <c r="N737" s="75"/>
      <c r="O737" s="68"/>
      <c r="P737" s="75"/>
    </row>
    <row r="738" spans="1:16">
      <c r="A738" s="27" t="s">
        <v>4382</v>
      </c>
      <c r="C738" t="str">
        <f t="shared" si="11"/>
        <v>Yes</v>
      </c>
      <c r="D738" s="68" t="s">
        <v>4382</v>
      </c>
      <c r="E738" s="68" t="s">
        <v>2760</v>
      </c>
      <c r="F738" s="68" t="s">
        <v>607</v>
      </c>
      <c r="G738" s="68" t="s">
        <v>609</v>
      </c>
      <c r="H738" s="68" t="s">
        <v>13734</v>
      </c>
      <c r="I738" s="68" t="s">
        <v>242</v>
      </c>
      <c r="J738" s="68" t="s">
        <v>243</v>
      </c>
      <c r="K738" s="68" t="s">
        <v>13317</v>
      </c>
      <c r="L738" s="68" t="s">
        <v>13350</v>
      </c>
      <c r="M738" s="68" t="s">
        <v>12995</v>
      </c>
      <c r="N738" s="75"/>
      <c r="O738" s="68"/>
      <c r="P738" s="75"/>
    </row>
    <row r="739" spans="1:16">
      <c r="A739" s="27" t="s">
        <v>4383</v>
      </c>
      <c r="C739" t="str">
        <f t="shared" si="11"/>
        <v>Yes</v>
      </c>
      <c r="D739" s="68" t="s">
        <v>4383</v>
      </c>
      <c r="E739" s="68" t="s">
        <v>2765</v>
      </c>
      <c r="F739" s="68" t="s">
        <v>607</v>
      </c>
      <c r="G739" s="68" t="s">
        <v>609</v>
      </c>
      <c r="H739" s="68" t="s">
        <v>13735</v>
      </c>
      <c r="I739" s="68" t="s">
        <v>242</v>
      </c>
      <c r="J739" s="68" t="s">
        <v>243</v>
      </c>
      <c r="K739" s="68" t="s">
        <v>13317</v>
      </c>
      <c r="L739" s="68" t="s">
        <v>13350</v>
      </c>
      <c r="M739" s="68" t="s">
        <v>12995</v>
      </c>
      <c r="N739" s="75"/>
      <c r="O739" s="68"/>
      <c r="P739" s="75"/>
    </row>
    <row r="740" spans="1:16">
      <c r="A740" s="27" t="s">
        <v>4384</v>
      </c>
      <c r="C740" t="str">
        <f t="shared" si="11"/>
        <v>Yes</v>
      </c>
      <c r="D740" s="68" t="s">
        <v>4384</v>
      </c>
      <c r="E740" s="68" t="s">
        <v>2770</v>
      </c>
      <c r="F740" s="68" t="s">
        <v>607</v>
      </c>
      <c r="G740" s="68" t="s">
        <v>609</v>
      </c>
      <c r="H740" s="68" t="s">
        <v>13736</v>
      </c>
      <c r="I740" s="68" t="s">
        <v>242</v>
      </c>
      <c r="J740" s="68" t="s">
        <v>243</v>
      </c>
      <c r="K740" s="68"/>
      <c r="L740" s="68" t="s">
        <v>13350</v>
      </c>
      <c r="M740" s="68" t="s">
        <v>12995</v>
      </c>
      <c r="N740" s="75"/>
      <c r="O740" s="68"/>
      <c r="P740" s="75"/>
    </row>
    <row r="741" spans="1:16" ht="32.1">
      <c r="A741" s="27" t="s">
        <v>4385</v>
      </c>
      <c r="C741" t="str">
        <f t="shared" si="11"/>
        <v>Yes</v>
      </c>
      <c r="D741" s="68" t="s">
        <v>4385</v>
      </c>
      <c r="E741" s="68" t="s">
        <v>4386</v>
      </c>
      <c r="F741" s="68" t="s">
        <v>607</v>
      </c>
      <c r="G741" s="68" t="s">
        <v>609</v>
      </c>
      <c r="H741" s="68" t="s">
        <v>13737</v>
      </c>
      <c r="I741" s="68" t="s">
        <v>187</v>
      </c>
      <c r="J741" s="68" t="s">
        <v>243</v>
      </c>
      <c r="K741" s="68"/>
      <c r="L741" s="68" t="s">
        <v>13350</v>
      </c>
      <c r="M741" s="68" t="s">
        <v>13004</v>
      </c>
      <c r="N741" s="75" t="s">
        <v>3081</v>
      </c>
      <c r="O741" s="75" t="s">
        <v>2898</v>
      </c>
      <c r="P741" s="75" t="s">
        <v>1614</v>
      </c>
    </row>
    <row r="742" spans="1:16" ht="48">
      <c r="A742" s="27" t="s">
        <v>4390</v>
      </c>
      <c r="C742" t="str">
        <f t="shared" si="11"/>
        <v>Yes</v>
      </c>
      <c r="D742" s="68" t="s">
        <v>4390</v>
      </c>
      <c r="E742" s="68" t="s">
        <v>4391</v>
      </c>
      <c r="F742" s="68" t="s">
        <v>607</v>
      </c>
      <c r="G742" s="68" t="s">
        <v>609</v>
      </c>
      <c r="H742" s="68" t="s">
        <v>13738</v>
      </c>
      <c r="I742" s="68" t="s">
        <v>187</v>
      </c>
      <c r="J742" s="68" t="s">
        <v>243</v>
      </c>
      <c r="K742" s="68"/>
      <c r="L742" s="68" t="s">
        <v>13350</v>
      </c>
      <c r="M742" s="68" t="s">
        <v>13004</v>
      </c>
      <c r="N742" s="75" t="s">
        <v>3081</v>
      </c>
      <c r="O742" s="75" t="s">
        <v>2898</v>
      </c>
      <c r="P742" s="75" t="s">
        <v>4389</v>
      </c>
    </row>
    <row r="743" spans="1:16" ht="48">
      <c r="A743" s="27" t="s">
        <v>4397</v>
      </c>
      <c r="C743" t="str">
        <f t="shared" si="11"/>
        <v>Yes</v>
      </c>
      <c r="D743" s="68" t="s">
        <v>4397</v>
      </c>
      <c r="E743" s="68" t="s">
        <v>4398</v>
      </c>
      <c r="F743" s="68" t="s">
        <v>607</v>
      </c>
      <c r="G743" s="68" t="s">
        <v>609</v>
      </c>
      <c r="H743" s="68" t="s">
        <v>13739</v>
      </c>
      <c r="I743" s="68" t="s">
        <v>187</v>
      </c>
      <c r="J743" s="68" t="s">
        <v>243</v>
      </c>
      <c r="K743" s="68"/>
      <c r="L743" s="68" t="s">
        <v>13350</v>
      </c>
      <c r="M743" s="68" t="s">
        <v>13004</v>
      </c>
      <c r="N743" s="75" t="s">
        <v>3081</v>
      </c>
      <c r="O743" s="75" t="s">
        <v>2898</v>
      </c>
      <c r="P743" s="75" t="s">
        <v>4396</v>
      </c>
    </row>
    <row r="744" spans="1:16">
      <c r="A744" s="27" t="s">
        <v>4403</v>
      </c>
      <c r="C744" t="str">
        <f t="shared" si="11"/>
        <v>Yes</v>
      </c>
      <c r="D744" s="68" t="s">
        <v>4403</v>
      </c>
      <c r="E744" s="68" t="s">
        <v>2828</v>
      </c>
      <c r="F744" s="68" t="s">
        <v>607</v>
      </c>
      <c r="G744" s="68" t="s">
        <v>609</v>
      </c>
      <c r="H744" s="68" t="s">
        <v>13740</v>
      </c>
      <c r="I744" s="68" t="s">
        <v>242</v>
      </c>
      <c r="J744" s="68" t="s">
        <v>243</v>
      </c>
      <c r="K744" s="68"/>
      <c r="L744" s="68" t="s">
        <v>13350</v>
      </c>
      <c r="M744" s="68" t="s">
        <v>12995</v>
      </c>
      <c r="N744" s="75"/>
      <c r="O744" s="68"/>
      <c r="P744" s="75"/>
    </row>
    <row r="745" spans="1:16">
      <c r="A745" s="27" t="s">
        <v>4404</v>
      </c>
      <c r="C745" t="str">
        <f t="shared" si="11"/>
        <v>Yes</v>
      </c>
      <c r="D745" s="68" t="s">
        <v>4404</v>
      </c>
      <c r="E745" s="68" t="s">
        <v>2834</v>
      </c>
      <c r="F745" s="68" t="s">
        <v>607</v>
      </c>
      <c r="G745" s="68" t="s">
        <v>609</v>
      </c>
      <c r="H745" s="68" t="s">
        <v>13741</v>
      </c>
      <c r="I745" s="68" t="s">
        <v>242</v>
      </c>
      <c r="J745" s="68" t="s">
        <v>243</v>
      </c>
      <c r="K745" s="68" t="s">
        <v>13317</v>
      </c>
      <c r="L745" s="68" t="s">
        <v>13350</v>
      </c>
      <c r="M745" s="68" t="s">
        <v>12995</v>
      </c>
      <c r="N745" s="75"/>
      <c r="O745" s="68"/>
      <c r="P745" s="75"/>
    </row>
    <row r="746" spans="1:16">
      <c r="A746" s="27" t="s">
        <v>4406</v>
      </c>
      <c r="C746" t="str">
        <f t="shared" si="11"/>
        <v>Yes</v>
      </c>
      <c r="D746" s="68" t="s">
        <v>4406</v>
      </c>
      <c r="E746" s="68" t="s">
        <v>2748</v>
      </c>
      <c r="F746" s="68" t="s">
        <v>614</v>
      </c>
      <c r="G746" s="68" t="s">
        <v>616</v>
      </c>
      <c r="H746" s="68" t="s">
        <v>13742</v>
      </c>
      <c r="I746" s="68" t="s">
        <v>242</v>
      </c>
      <c r="J746" s="68" t="s">
        <v>191</v>
      </c>
      <c r="K746" s="68"/>
      <c r="L746" s="68" t="s">
        <v>13350</v>
      </c>
      <c r="M746" s="68" t="s">
        <v>12995</v>
      </c>
      <c r="N746" s="75"/>
      <c r="O746" s="68"/>
      <c r="P746" s="75"/>
    </row>
    <row r="747" spans="1:16">
      <c r="A747" s="27" t="s">
        <v>4408</v>
      </c>
      <c r="C747" t="str">
        <f t="shared" si="11"/>
        <v>Yes</v>
      </c>
      <c r="D747" s="68" t="s">
        <v>4408</v>
      </c>
      <c r="E747" s="68" t="s">
        <v>2754</v>
      </c>
      <c r="F747" s="68" t="s">
        <v>614</v>
      </c>
      <c r="G747" s="68" t="s">
        <v>616</v>
      </c>
      <c r="H747" s="68" t="s">
        <v>13743</v>
      </c>
      <c r="I747" s="68" t="s">
        <v>242</v>
      </c>
      <c r="J747" s="68" t="s">
        <v>191</v>
      </c>
      <c r="K747" s="68"/>
      <c r="L747" s="68" t="s">
        <v>13350</v>
      </c>
      <c r="M747" s="68" t="s">
        <v>12995</v>
      </c>
      <c r="N747" s="75"/>
      <c r="O747" s="68"/>
      <c r="P747" s="75"/>
    </row>
    <row r="748" spans="1:16">
      <c r="A748" s="27" t="s">
        <v>4410</v>
      </c>
      <c r="C748" t="str">
        <f t="shared" si="11"/>
        <v>Yes</v>
      </c>
      <c r="D748" s="68" t="s">
        <v>4410</v>
      </c>
      <c r="E748" s="68" t="s">
        <v>2760</v>
      </c>
      <c r="F748" s="68" t="s">
        <v>614</v>
      </c>
      <c r="G748" s="68" t="s">
        <v>616</v>
      </c>
      <c r="H748" s="68" t="s">
        <v>13744</v>
      </c>
      <c r="I748" s="68" t="s">
        <v>242</v>
      </c>
      <c r="J748" s="68" t="s">
        <v>191</v>
      </c>
      <c r="K748" s="68"/>
      <c r="L748" s="68" t="s">
        <v>13350</v>
      </c>
      <c r="M748" s="68" t="s">
        <v>12995</v>
      </c>
      <c r="N748" s="75"/>
      <c r="O748" s="68"/>
      <c r="P748" s="75"/>
    </row>
    <row r="749" spans="1:16">
      <c r="A749" s="27" t="s">
        <v>4411</v>
      </c>
      <c r="C749" t="str">
        <f t="shared" si="11"/>
        <v>Yes</v>
      </c>
      <c r="D749" s="68" t="s">
        <v>4411</v>
      </c>
      <c r="E749" s="68" t="s">
        <v>2765</v>
      </c>
      <c r="F749" s="68" t="s">
        <v>614</v>
      </c>
      <c r="G749" s="68" t="s">
        <v>616</v>
      </c>
      <c r="H749" s="68" t="s">
        <v>13745</v>
      </c>
      <c r="I749" s="68" t="s">
        <v>242</v>
      </c>
      <c r="J749" s="68" t="s">
        <v>191</v>
      </c>
      <c r="K749" s="68"/>
      <c r="L749" s="68" t="s">
        <v>13350</v>
      </c>
      <c r="M749" s="68" t="s">
        <v>12995</v>
      </c>
      <c r="N749" s="75"/>
      <c r="O749" s="68"/>
      <c r="P749" s="75"/>
    </row>
    <row r="750" spans="1:16">
      <c r="A750" s="27" t="s">
        <v>4412</v>
      </c>
      <c r="C750" t="str">
        <f t="shared" si="11"/>
        <v>Yes</v>
      </c>
      <c r="D750" s="68" t="s">
        <v>4412</v>
      </c>
      <c r="E750" s="68" t="s">
        <v>2770</v>
      </c>
      <c r="F750" s="68" t="s">
        <v>614</v>
      </c>
      <c r="G750" s="68" t="s">
        <v>616</v>
      </c>
      <c r="H750" s="68" t="s">
        <v>13746</v>
      </c>
      <c r="I750" s="68" t="s">
        <v>242</v>
      </c>
      <c r="J750" s="68" t="s">
        <v>191</v>
      </c>
      <c r="K750" s="68"/>
      <c r="L750" s="68" t="s">
        <v>13350</v>
      </c>
      <c r="M750" s="68" t="s">
        <v>12995</v>
      </c>
      <c r="N750" s="75"/>
      <c r="O750" s="68"/>
      <c r="P750" s="75"/>
    </row>
    <row r="751" spans="1:16" ht="32.1">
      <c r="A751" s="27" t="s">
        <v>4415</v>
      </c>
      <c r="C751" t="str">
        <f t="shared" si="11"/>
        <v>Yes</v>
      </c>
      <c r="D751" s="68" t="s">
        <v>4415</v>
      </c>
      <c r="E751" s="68" t="s">
        <v>4416</v>
      </c>
      <c r="F751" s="68" t="s">
        <v>614</v>
      </c>
      <c r="G751" s="68" t="s">
        <v>616</v>
      </c>
      <c r="H751" s="68" t="s">
        <v>13747</v>
      </c>
      <c r="I751" s="68" t="s">
        <v>187</v>
      </c>
      <c r="J751" s="68" t="s">
        <v>191</v>
      </c>
      <c r="K751" s="68"/>
      <c r="L751" s="68" t="s">
        <v>13350</v>
      </c>
      <c r="M751" s="68" t="s">
        <v>13004</v>
      </c>
      <c r="N751" s="75" t="s">
        <v>2775</v>
      </c>
      <c r="O751" s="68" t="s">
        <v>4413</v>
      </c>
      <c r="P751" s="75" t="s">
        <v>4414</v>
      </c>
    </row>
    <row r="752" spans="1:16" ht="32.1">
      <c r="A752" s="27" t="s">
        <v>4421</v>
      </c>
      <c r="C752" t="str">
        <f t="shared" si="11"/>
        <v>Yes</v>
      </c>
      <c r="D752" s="68" t="s">
        <v>4421</v>
      </c>
      <c r="E752" s="68" t="s">
        <v>4422</v>
      </c>
      <c r="F752" s="68" t="s">
        <v>614</v>
      </c>
      <c r="G752" s="68" t="s">
        <v>616</v>
      </c>
      <c r="H752" s="68" t="s">
        <v>13748</v>
      </c>
      <c r="I752" s="68" t="s">
        <v>242</v>
      </c>
      <c r="J752" s="68" t="s">
        <v>191</v>
      </c>
      <c r="K752" s="68"/>
      <c r="L752" s="68" t="s">
        <v>13350</v>
      </c>
      <c r="M752" s="68" t="s">
        <v>13004</v>
      </c>
      <c r="N752" s="75" t="s">
        <v>2775</v>
      </c>
      <c r="O752" s="68" t="s">
        <v>4413</v>
      </c>
      <c r="P752" s="75" t="s">
        <v>4420</v>
      </c>
    </row>
    <row r="753" spans="1:16" ht="32.1">
      <c r="A753" s="27" t="s">
        <v>4427</v>
      </c>
      <c r="C753" t="str">
        <f t="shared" si="11"/>
        <v>Yes</v>
      </c>
      <c r="D753" s="68" t="s">
        <v>4427</v>
      </c>
      <c r="E753" s="68" t="s">
        <v>4428</v>
      </c>
      <c r="F753" s="68" t="s">
        <v>614</v>
      </c>
      <c r="G753" s="68" t="s">
        <v>616</v>
      </c>
      <c r="H753" s="68" t="s">
        <v>13749</v>
      </c>
      <c r="I753" s="68" t="s">
        <v>187</v>
      </c>
      <c r="J753" s="68" t="s">
        <v>191</v>
      </c>
      <c r="K753" s="68"/>
      <c r="L753" s="68" t="s">
        <v>13350</v>
      </c>
      <c r="M753" s="68" t="s">
        <v>13004</v>
      </c>
      <c r="N753" s="75" t="s">
        <v>2775</v>
      </c>
      <c r="O753" s="68" t="s">
        <v>4413</v>
      </c>
      <c r="P753" s="75" t="s">
        <v>4426</v>
      </c>
    </row>
    <row r="754" spans="1:16" ht="32.1">
      <c r="A754" s="27" t="s">
        <v>4433</v>
      </c>
      <c r="C754" t="str">
        <f t="shared" si="11"/>
        <v>Yes</v>
      </c>
      <c r="D754" s="68" t="s">
        <v>4433</v>
      </c>
      <c r="E754" s="68" t="s">
        <v>2869</v>
      </c>
      <c r="F754" s="68" t="s">
        <v>614</v>
      </c>
      <c r="G754" s="68" t="s">
        <v>616</v>
      </c>
      <c r="H754" s="68" t="s">
        <v>13750</v>
      </c>
      <c r="I754" s="68" t="s">
        <v>242</v>
      </c>
      <c r="J754" s="68" t="s">
        <v>191</v>
      </c>
      <c r="K754" s="68"/>
      <c r="L754" s="68" t="s">
        <v>13350</v>
      </c>
      <c r="M754" s="68" t="s">
        <v>13004</v>
      </c>
      <c r="N754" s="75" t="s">
        <v>2775</v>
      </c>
      <c r="O754" s="68" t="s">
        <v>4413</v>
      </c>
      <c r="P754" s="75" t="s">
        <v>1918</v>
      </c>
    </row>
    <row r="755" spans="1:16">
      <c r="A755" s="27" t="s">
        <v>4434</v>
      </c>
      <c r="C755" t="str">
        <f t="shared" si="11"/>
        <v>Yes</v>
      </c>
      <c r="D755" s="68" t="s">
        <v>4434</v>
      </c>
      <c r="E755" s="68" t="s">
        <v>2828</v>
      </c>
      <c r="F755" s="68" t="s">
        <v>614</v>
      </c>
      <c r="G755" s="68" t="s">
        <v>616</v>
      </c>
      <c r="H755" s="68" t="s">
        <v>13751</v>
      </c>
      <c r="I755" s="68" t="s">
        <v>242</v>
      </c>
      <c r="J755" s="68" t="s">
        <v>191</v>
      </c>
      <c r="K755" s="68"/>
      <c r="L755" s="68" t="s">
        <v>13350</v>
      </c>
      <c r="M755" s="68" t="s">
        <v>12995</v>
      </c>
      <c r="N755" s="75"/>
      <c r="O755" s="68"/>
      <c r="P755" s="75"/>
    </row>
    <row r="756" spans="1:16">
      <c r="A756" s="27" t="s">
        <v>4435</v>
      </c>
      <c r="C756" t="str">
        <f t="shared" si="11"/>
        <v>Yes</v>
      </c>
      <c r="D756" s="68" t="s">
        <v>4435</v>
      </c>
      <c r="E756" s="68" t="s">
        <v>2834</v>
      </c>
      <c r="F756" s="68" t="s">
        <v>614</v>
      </c>
      <c r="G756" s="68" t="s">
        <v>616</v>
      </c>
      <c r="H756" s="68" t="s">
        <v>13752</v>
      </c>
      <c r="I756" s="68" t="s">
        <v>242</v>
      </c>
      <c r="J756" s="68" t="s">
        <v>191</v>
      </c>
      <c r="K756" s="68"/>
      <c r="L756" s="68" t="s">
        <v>13350</v>
      </c>
      <c r="M756" s="68" t="s">
        <v>12995</v>
      </c>
      <c r="N756" s="75"/>
      <c r="O756" s="68"/>
      <c r="P756" s="75"/>
    </row>
    <row r="757" spans="1:16">
      <c r="A757" s="27" t="s">
        <v>4437</v>
      </c>
      <c r="C757" t="str">
        <f t="shared" si="11"/>
        <v>Yes</v>
      </c>
      <c r="D757" s="68" t="s">
        <v>4437</v>
      </c>
      <c r="E757" s="68" t="s">
        <v>2748</v>
      </c>
      <c r="F757" s="68" t="s">
        <v>621</v>
      </c>
      <c r="G757" s="68" t="s">
        <v>623</v>
      </c>
      <c r="H757" s="68" t="s">
        <v>13753</v>
      </c>
      <c r="I757" s="68" t="s">
        <v>242</v>
      </c>
      <c r="J757" s="68" t="s">
        <v>243</v>
      </c>
      <c r="K757" s="68" t="s">
        <v>13317</v>
      </c>
      <c r="L757" s="68" t="s">
        <v>13350</v>
      </c>
      <c r="M757" s="68" t="s">
        <v>12995</v>
      </c>
      <c r="N757" s="75"/>
      <c r="O757" s="68"/>
      <c r="P757" s="75"/>
    </row>
    <row r="758" spans="1:16">
      <c r="A758" s="27" t="s">
        <v>4439</v>
      </c>
      <c r="C758" t="str">
        <f t="shared" si="11"/>
        <v>Yes</v>
      </c>
      <c r="D758" s="68" t="s">
        <v>4439</v>
      </c>
      <c r="E758" s="68" t="s">
        <v>2754</v>
      </c>
      <c r="F758" s="68" t="s">
        <v>621</v>
      </c>
      <c r="G758" s="68" t="s">
        <v>623</v>
      </c>
      <c r="H758" s="68" t="s">
        <v>13754</v>
      </c>
      <c r="I758" s="68" t="s">
        <v>242</v>
      </c>
      <c r="J758" s="68" t="s">
        <v>243</v>
      </c>
      <c r="K758" s="68" t="s">
        <v>13317</v>
      </c>
      <c r="L758" s="68" t="s">
        <v>13350</v>
      </c>
      <c r="M758" s="68" t="s">
        <v>12995</v>
      </c>
      <c r="N758" s="75"/>
      <c r="O758" s="68"/>
      <c r="P758" s="75"/>
    </row>
    <row r="759" spans="1:16">
      <c r="A759" s="27" t="s">
        <v>4441</v>
      </c>
      <c r="C759" t="str">
        <f t="shared" si="11"/>
        <v>Yes</v>
      </c>
      <c r="D759" s="68" t="s">
        <v>4441</v>
      </c>
      <c r="E759" s="68" t="s">
        <v>2760</v>
      </c>
      <c r="F759" s="68" t="s">
        <v>621</v>
      </c>
      <c r="G759" s="68" t="s">
        <v>623</v>
      </c>
      <c r="H759" s="68" t="s">
        <v>13755</v>
      </c>
      <c r="I759" s="68" t="s">
        <v>242</v>
      </c>
      <c r="J759" s="68" t="s">
        <v>243</v>
      </c>
      <c r="K759" s="68" t="s">
        <v>13317</v>
      </c>
      <c r="L759" s="68" t="s">
        <v>13350</v>
      </c>
      <c r="M759" s="68" t="s">
        <v>12995</v>
      </c>
      <c r="N759" s="75"/>
      <c r="O759" s="68"/>
      <c r="P759" s="75"/>
    </row>
    <row r="760" spans="1:16">
      <c r="A760" s="27" t="s">
        <v>4442</v>
      </c>
      <c r="C760" t="str">
        <f t="shared" si="11"/>
        <v>Yes</v>
      </c>
      <c r="D760" s="68" t="s">
        <v>4442</v>
      </c>
      <c r="E760" s="68" t="s">
        <v>2765</v>
      </c>
      <c r="F760" s="68" t="s">
        <v>621</v>
      </c>
      <c r="G760" s="68" t="s">
        <v>623</v>
      </c>
      <c r="H760" s="68" t="s">
        <v>13756</v>
      </c>
      <c r="I760" s="68" t="s">
        <v>242</v>
      </c>
      <c r="J760" s="68" t="s">
        <v>243</v>
      </c>
      <c r="K760" s="68" t="s">
        <v>13317</v>
      </c>
      <c r="L760" s="68" t="s">
        <v>13350</v>
      </c>
      <c r="M760" s="68" t="s">
        <v>12995</v>
      </c>
      <c r="N760" s="75"/>
      <c r="O760" s="68"/>
      <c r="P760" s="75"/>
    </row>
    <row r="761" spans="1:16">
      <c r="A761" s="27" t="s">
        <v>4443</v>
      </c>
      <c r="C761" t="str">
        <f t="shared" si="11"/>
        <v>Yes</v>
      </c>
      <c r="D761" s="68" t="s">
        <v>4443</v>
      </c>
      <c r="E761" s="68" t="s">
        <v>2770</v>
      </c>
      <c r="F761" s="68" t="s">
        <v>621</v>
      </c>
      <c r="G761" s="68" t="s">
        <v>623</v>
      </c>
      <c r="H761" s="68" t="s">
        <v>13757</v>
      </c>
      <c r="I761" s="68" t="s">
        <v>242</v>
      </c>
      <c r="J761" s="68" t="s">
        <v>243</v>
      </c>
      <c r="K761" s="68"/>
      <c r="L761" s="68" t="s">
        <v>13350</v>
      </c>
      <c r="M761" s="68" t="s">
        <v>12995</v>
      </c>
      <c r="N761" s="75"/>
      <c r="O761" s="68"/>
      <c r="P761" s="75"/>
    </row>
    <row r="762" spans="1:16">
      <c r="A762" s="27" t="s">
        <v>4444</v>
      </c>
      <c r="C762" t="str">
        <f t="shared" si="11"/>
        <v>Yes</v>
      </c>
      <c r="D762" s="68" t="s">
        <v>4444</v>
      </c>
      <c r="E762" s="68" t="s">
        <v>4445</v>
      </c>
      <c r="F762" s="68" t="s">
        <v>621</v>
      </c>
      <c r="G762" s="68" t="s">
        <v>623</v>
      </c>
      <c r="H762" s="68" t="s">
        <v>13758</v>
      </c>
      <c r="I762" s="68" t="s">
        <v>242</v>
      </c>
      <c r="J762" s="68" t="s">
        <v>243</v>
      </c>
      <c r="K762" s="68"/>
      <c r="L762" s="68" t="s">
        <v>13350</v>
      </c>
      <c r="M762" s="68" t="s">
        <v>12995</v>
      </c>
      <c r="N762" s="75"/>
      <c r="O762" s="68"/>
      <c r="P762" s="75"/>
    </row>
    <row r="763" spans="1:16" ht="32.1">
      <c r="A763" s="27" t="s">
        <v>4450</v>
      </c>
      <c r="C763" t="str">
        <f t="shared" si="11"/>
        <v>Yes</v>
      </c>
      <c r="D763" s="68" t="s">
        <v>4450</v>
      </c>
      <c r="E763" s="68" t="s">
        <v>3858</v>
      </c>
      <c r="F763" s="68" t="s">
        <v>621</v>
      </c>
      <c r="G763" s="68" t="s">
        <v>623</v>
      </c>
      <c r="H763" s="68" t="s">
        <v>13759</v>
      </c>
      <c r="I763" s="68" t="s">
        <v>187</v>
      </c>
      <c r="J763" s="68" t="s">
        <v>243</v>
      </c>
      <c r="K763" s="68"/>
      <c r="L763" s="68" t="s">
        <v>13350</v>
      </c>
      <c r="M763" s="68" t="s">
        <v>13004</v>
      </c>
      <c r="N763" s="75" t="s">
        <v>3081</v>
      </c>
      <c r="O763" s="75" t="s">
        <v>2898</v>
      </c>
      <c r="P763" s="75" t="s">
        <v>3856</v>
      </c>
    </row>
    <row r="764" spans="1:16" ht="63.95">
      <c r="A764" s="27" t="s">
        <v>4452</v>
      </c>
      <c r="C764" t="str">
        <f t="shared" si="11"/>
        <v>Yes</v>
      </c>
      <c r="D764" s="68" t="s">
        <v>4452</v>
      </c>
      <c r="E764" s="68" t="s">
        <v>4453</v>
      </c>
      <c r="F764" s="68" t="s">
        <v>621</v>
      </c>
      <c r="G764" s="68" t="s">
        <v>623</v>
      </c>
      <c r="H764" s="68" t="s">
        <v>13760</v>
      </c>
      <c r="I764" s="68" t="s">
        <v>242</v>
      </c>
      <c r="J764" s="68" t="s">
        <v>243</v>
      </c>
      <c r="K764" s="68"/>
      <c r="L764" s="68" t="s">
        <v>13350</v>
      </c>
      <c r="M764" s="68" t="s">
        <v>13004</v>
      </c>
      <c r="N764" s="75" t="s">
        <v>3081</v>
      </c>
      <c r="O764" s="75" t="s">
        <v>2898</v>
      </c>
      <c r="P764" s="75" t="s">
        <v>4451</v>
      </c>
    </row>
    <row r="765" spans="1:16" ht="32.1">
      <c r="A765" s="27" t="s">
        <v>4458</v>
      </c>
      <c r="C765" t="str">
        <f t="shared" si="11"/>
        <v>Yes</v>
      </c>
      <c r="D765" s="68" t="s">
        <v>4458</v>
      </c>
      <c r="E765" s="68" t="s">
        <v>4459</v>
      </c>
      <c r="F765" s="68" t="s">
        <v>621</v>
      </c>
      <c r="G765" s="68" t="s">
        <v>623</v>
      </c>
      <c r="H765" s="68" t="s">
        <v>13761</v>
      </c>
      <c r="I765" s="68" t="s">
        <v>242</v>
      </c>
      <c r="J765" s="68" t="s">
        <v>243</v>
      </c>
      <c r="K765" s="68"/>
      <c r="L765" s="68" t="s">
        <v>13350</v>
      </c>
      <c r="M765" s="68" t="s">
        <v>13004</v>
      </c>
      <c r="N765" s="75" t="s">
        <v>3081</v>
      </c>
      <c r="O765" s="75" t="s">
        <v>2898</v>
      </c>
      <c r="P765" s="75" t="s">
        <v>4457</v>
      </c>
    </row>
    <row r="766" spans="1:16" ht="32.1">
      <c r="A766" s="27" t="s">
        <v>4464</v>
      </c>
      <c r="C766" t="str">
        <f t="shared" si="11"/>
        <v>Yes</v>
      </c>
      <c r="D766" s="68" t="s">
        <v>4464</v>
      </c>
      <c r="E766" s="68" t="s">
        <v>4465</v>
      </c>
      <c r="F766" s="68" t="s">
        <v>621</v>
      </c>
      <c r="G766" s="68" t="s">
        <v>623</v>
      </c>
      <c r="H766" s="68" t="s">
        <v>13762</v>
      </c>
      <c r="I766" s="68" t="s">
        <v>187</v>
      </c>
      <c r="J766" s="68" t="s">
        <v>243</v>
      </c>
      <c r="K766" s="68"/>
      <c r="L766" s="68" t="s">
        <v>13350</v>
      </c>
      <c r="M766" s="68" t="s">
        <v>13004</v>
      </c>
      <c r="N766" s="75" t="s">
        <v>3081</v>
      </c>
      <c r="O766" s="75" t="s">
        <v>2898</v>
      </c>
      <c r="P766" s="75" t="s">
        <v>4463</v>
      </c>
    </row>
    <row r="767" spans="1:16" ht="32.1">
      <c r="A767" s="27" t="s">
        <v>4471</v>
      </c>
      <c r="C767" t="str">
        <f t="shared" si="11"/>
        <v>Yes</v>
      </c>
      <c r="D767" s="68" t="s">
        <v>4471</v>
      </c>
      <c r="E767" s="68" t="s">
        <v>4472</v>
      </c>
      <c r="F767" s="68" t="s">
        <v>621</v>
      </c>
      <c r="G767" s="68" t="s">
        <v>623</v>
      </c>
      <c r="H767" s="68" t="s">
        <v>13763</v>
      </c>
      <c r="I767" s="68" t="s">
        <v>242</v>
      </c>
      <c r="J767" s="68" t="s">
        <v>243</v>
      </c>
      <c r="K767" s="68"/>
      <c r="L767" s="68" t="s">
        <v>13350</v>
      </c>
      <c r="M767" s="68" t="s">
        <v>13004</v>
      </c>
      <c r="N767" s="75" t="s">
        <v>3081</v>
      </c>
      <c r="O767" s="75" t="s">
        <v>2898</v>
      </c>
      <c r="P767" s="75" t="s">
        <v>4470</v>
      </c>
    </row>
    <row r="768" spans="1:16">
      <c r="A768" s="27" t="s">
        <v>4476</v>
      </c>
      <c r="C768" t="str">
        <f t="shared" si="11"/>
        <v>Yes</v>
      </c>
      <c r="D768" s="68" t="s">
        <v>4476</v>
      </c>
      <c r="E768" s="68" t="s">
        <v>4477</v>
      </c>
      <c r="F768" s="68" t="s">
        <v>621</v>
      </c>
      <c r="G768" s="68" t="s">
        <v>623</v>
      </c>
      <c r="H768" s="68" t="s">
        <v>13764</v>
      </c>
      <c r="I768" s="68" t="s">
        <v>242</v>
      </c>
      <c r="J768" s="68" t="s">
        <v>243</v>
      </c>
      <c r="K768" s="68"/>
      <c r="L768" s="68" t="s">
        <v>13350</v>
      </c>
      <c r="M768" s="68" t="s">
        <v>12995</v>
      </c>
      <c r="N768" s="75"/>
      <c r="O768" s="75"/>
      <c r="P768" s="75"/>
    </row>
    <row r="769" spans="1:16" ht="32.1">
      <c r="A769" s="27" t="s">
        <v>4482</v>
      </c>
      <c r="C769" t="str">
        <f t="shared" si="11"/>
        <v>Yes</v>
      </c>
      <c r="D769" s="68" t="s">
        <v>4482</v>
      </c>
      <c r="E769" s="68" t="s">
        <v>3864</v>
      </c>
      <c r="F769" s="68" t="s">
        <v>621</v>
      </c>
      <c r="G769" s="68" t="s">
        <v>623</v>
      </c>
      <c r="H769" s="68" t="s">
        <v>13765</v>
      </c>
      <c r="I769" s="68" t="s">
        <v>187</v>
      </c>
      <c r="J769" s="68" t="s">
        <v>243</v>
      </c>
      <c r="K769" s="68"/>
      <c r="L769" s="68" t="s">
        <v>13350</v>
      </c>
      <c r="M769" s="68" t="s">
        <v>13004</v>
      </c>
      <c r="N769" s="75" t="s">
        <v>3081</v>
      </c>
      <c r="O769" s="75" t="s">
        <v>2898</v>
      </c>
      <c r="P769" s="75" t="s">
        <v>4213</v>
      </c>
    </row>
    <row r="770" spans="1:16" ht="32.1">
      <c r="A770" s="27" t="s">
        <v>4485</v>
      </c>
      <c r="C770" t="str">
        <f t="shared" ref="C770:C833" si="12">IF(ISNA(VLOOKUP(D770,$A:$A,1,FALSE)),"No","Yes")</f>
        <v>Yes</v>
      </c>
      <c r="D770" s="68" t="s">
        <v>4485</v>
      </c>
      <c r="E770" s="68" t="s">
        <v>4486</v>
      </c>
      <c r="F770" s="68" t="s">
        <v>621</v>
      </c>
      <c r="G770" s="68" t="s">
        <v>623</v>
      </c>
      <c r="H770" s="68" t="s">
        <v>13766</v>
      </c>
      <c r="I770" s="68" t="s">
        <v>242</v>
      </c>
      <c r="J770" s="68" t="s">
        <v>243</v>
      </c>
      <c r="K770" s="68"/>
      <c r="L770" s="68" t="s">
        <v>13350</v>
      </c>
      <c r="M770" s="68" t="s">
        <v>13004</v>
      </c>
      <c r="N770" s="75" t="s">
        <v>3081</v>
      </c>
      <c r="O770" s="75" t="s">
        <v>2898</v>
      </c>
      <c r="P770" s="75" t="s">
        <v>4484</v>
      </c>
    </row>
    <row r="771" spans="1:16">
      <c r="A771" s="27" t="s">
        <v>4490</v>
      </c>
      <c r="C771" t="str">
        <f t="shared" si="12"/>
        <v>Yes</v>
      </c>
      <c r="D771" s="68" t="s">
        <v>4490</v>
      </c>
      <c r="E771" s="68" t="s">
        <v>4491</v>
      </c>
      <c r="F771" s="68" t="s">
        <v>621</v>
      </c>
      <c r="G771" s="68" t="s">
        <v>623</v>
      </c>
      <c r="H771" s="68" t="s">
        <v>13767</v>
      </c>
      <c r="I771" s="68" t="s">
        <v>242</v>
      </c>
      <c r="J771" s="68" t="s">
        <v>243</v>
      </c>
      <c r="K771" s="68" t="s">
        <v>13317</v>
      </c>
      <c r="L771" s="68" t="s">
        <v>13350</v>
      </c>
      <c r="M771" s="68" t="s">
        <v>12995</v>
      </c>
      <c r="N771" s="75"/>
      <c r="O771" s="75"/>
      <c r="P771" s="75"/>
    </row>
    <row r="772" spans="1:16">
      <c r="A772" s="27" t="s">
        <v>4496</v>
      </c>
      <c r="C772" t="str">
        <f t="shared" si="12"/>
        <v>Yes</v>
      </c>
      <c r="D772" s="68" t="s">
        <v>4496</v>
      </c>
      <c r="E772" s="68" t="s">
        <v>4497</v>
      </c>
      <c r="F772" s="68" t="s">
        <v>621</v>
      </c>
      <c r="G772" s="68" t="s">
        <v>623</v>
      </c>
      <c r="H772" s="68" t="s">
        <v>13768</v>
      </c>
      <c r="I772" s="68" t="s">
        <v>242</v>
      </c>
      <c r="J772" s="68" t="s">
        <v>243</v>
      </c>
      <c r="K772" s="68"/>
      <c r="L772" s="68" t="s">
        <v>13350</v>
      </c>
      <c r="M772" s="68" t="s">
        <v>12995</v>
      </c>
      <c r="N772" s="75"/>
      <c r="O772" s="75"/>
      <c r="P772" s="75"/>
    </row>
    <row r="773" spans="1:16" ht="63.95">
      <c r="A773" s="27" t="s">
        <v>4504</v>
      </c>
      <c r="C773" t="str">
        <f t="shared" si="12"/>
        <v>Yes</v>
      </c>
      <c r="D773" s="68" t="s">
        <v>4504</v>
      </c>
      <c r="E773" s="68" t="s">
        <v>4505</v>
      </c>
      <c r="F773" s="68" t="s">
        <v>621</v>
      </c>
      <c r="G773" s="68" t="s">
        <v>623</v>
      </c>
      <c r="H773" s="68" t="s">
        <v>13769</v>
      </c>
      <c r="I773" s="68" t="s">
        <v>187</v>
      </c>
      <c r="J773" s="68" t="s">
        <v>243</v>
      </c>
      <c r="K773" s="68"/>
      <c r="L773" s="68" t="s">
        <v>13350</v>
      </c>
      <c r="M773" s="68" t="s">
        <v>13004</v>
      </c>
      <c r="N773" s="75" t="s">
        <v>3081</v>
      </c>
      <c r="O773" s="75" t="s">
        <v>2898</v>
      </c>
      <c r="P773" s="75" t="s">
        <v>4503</v>
      </c>
    </row>
    <row r="774" spans="1:16" ht="48">
      <c r="A774" s="27" t="s">
        <v>4511</v>
      </c>
      <c r="C774" t="str">
        <f t="shared" si="12"/>
        <v>Yes</v>
      </c>
      <c r="D774" s="68" t="s">
        <v>4511</v>
      </c>
      <c r="E774" s="68" t="s">
        <v>4512</v>
      </c>
      <c r="F774" s="68" t="s">
        <v>621</v>
      </c>
      <c r="G774" s="68" t="s">
        <v>623</v>
      </c>
      <c r="H774" s="68" t="s">
        <v>13770</v>
      </c>
      <c r="I774" s="68" t="s">
        <v>187</v>
      </c>
      <c r="J774" s="68" t="s">
        <v>243</v>
      </c>
      <c r="K774" s="68"/>
      <c r="L774" s="68" t="s">
        <v>13350</v>
      </c>
      <c r="M774" s="68" t="s">
        <v>13004</v>
      </c>
      <c r="N774" s="75" t="s">
        <v>3081</v>
      </c>
      <c r="O774" s="75" t="s">
        <v>2898</v>
      </c>
      <c r="P774" s="75" t="s">
        <v>4510</v>
      </c>
    </row>
    <row r="775" spans="1:16" ht="32.1">
      <c r="A775" s="27" t="s">
        <v>4518</v>
      </c>
      <c r="C775" t="str">
        <f t="shared" si="12"/>
        <v>Yes</v>
      </c>
      <c r="D775" s="68" t="s">
        <v>4518</v>
      </c>
      <c r="E775" s="68" t="s">
        <v>4519</v>
      </c>
      <c r="F775" s="68" t="s">
        <v>621</v>
      </c>
      <c r="G775" s="68" t="s">
        <v>623</v>
      </c>
      <c r="H775" s="68" t="s">
        <v>13771</v>
      </c>
      <c r="I775" s="68" t="s">
        <v>187</v>
      </c>
      <c r="J775" s="68" t="s">
        <v>243</v>
      </c>
      <c r="K775" s="68"/>
      <c r="L775" s="68" t="s">
        <v>13350</v>
      </c>
      <c r="M775" s="68" t="s">
        <v>13004</v>
      </c>
      <c r="N775" s="75" t="s">
        <v>3081</v>
      </c>
      <c r="O775" s="75" t="s">
        <v>2898</v>
      </c>
      <c r="P775" s="75" t="s">
        <v>4517</v>
      </c>
    </row>
    <row r="776" spans="1:16" ht="32.1">
      <c r="A776" s="27" t="s">
        <v>4524</v>
      </c>
      <c r="C776" t="str">
        <f t="shared" si="12"/>
        <v>Yes</v>
      </c>
      <c r="D776" s="68" t="s">
        <v>4524</v>
      </c>
      <c r="E776" s="68" t="s">
        <v>4525</v>
      </c>
      <c r="F776" s="68" t="s">
        <v>621</v>
      </c>
      <c r="G776" s="68" t="s">
        <v>623</v>
      </c>
      <c r="H776" s="68" t="s">
        <v>13772</v>
      </c>
      <c r="I776" s="68" t="s">
        <v>187</v>
      </c>
      <c r="J776" s="68" t="s">
        <v>243</v>
      </c>
      <c r="K776" s="68"/>
      <c r="L776" s="68" t="s">
        <v>13350</v>
      </c>
      <c r="M776" s="68" t="s">
        <v>13004</v>
      </c>
      <c r="N776" s="75" t="s">
        <v>3081</v>
      </c>
      <c r="O776" s="75" t="s">
        <v>2898</v>
      </c>
      <c r="P776" s="75" t="s">
        <v>4523</v>
      </c>
    </row>
    <row r="777" spans="1:16" ht="32.1">
      <c r="A777" s="27" t="s">
        <v>4531</v>
      </c>
      <c r="C777" t="str">
        <f t="shared" si="12"/>
        <v>Yes</v>
      </c>
      <c r="D777" s="68" t="s">
        <v>4531</v>
      </c>
      <c r="E777" s="68" t="s">
        <v>4532</v>
      </c>
      <c r="F777" s="68" t="s">
        <v>621</v>
      </c>
      <c r="G777" s="68" t="s">
        <v>623</v>
      </c>
      <c r="H777" s="68" t="s">
        <v>13773</v>
      </c>
      <c r="I777" s="68" t="s">
        <v>187</v>
      </c>
      <c r="J777" s="68" t="s">
        <v>243</v>
      </c>
      <c r="K777" s="68"/>
      <c r="L777" s="68" t="s">
        <v>13350</v>
      </c>
      <c r="M777" s="68" t="s">
        <v>13004</v>
      </c>
      <c r="N777" s="75" t="s">
        <v>3081</v>
      </c>
      <c r="O777" s="75" t="s">
        <v>2898</v>
      </c>
      <c r="P777" s="75" t="s">
        <v>4530</v>
      </c>
    </row>
    <row r="778" spans="1:16" ht="32.1">
      <c r="A778" s="27" t="s">
        <v>4540</v>
      </c>
      <c r="C778" t="str">
        <f t="shared" si="12"/>
        <v>Yes</v>
      </c>
      <c r="D778" s="68" t="s">
        <v>4540</v>
      </c>
      <c r="E778" s="68" t="s">
        <v>4541</v>
      </c>
      <c r="F778" s="68" t="s">
        <v>621</v>
      </c>
      <c r="G778" s="68" t="s">
        <v>623</v>
      </c>
      <c r="H778" s="68" t="s">
        <v>13774</v>
      </c>
      <c r="I778" s="68" t="s">
        <v>242</v>
      </c>
      <c r="J778" s="68" t="s">
        <v>243</v>
      </c>
      <c r="K778" s="68"/>
      <c r="L778" s="68" t="s">
        <v>13350</v>
      </c>
      <c r="M778" s="68" t="s">
        <v>13004</v>
      </c>
      <c r="N778" s="75" t="s">
        <v>3081</v>
      </c>
      <c r="O778" s="75" t="s">
        <v>2898</v>
      </c>
      <c r="P778" s="75" t="s">
        <v>4539</v>
      </c>
    </row>
    <row r="779" spans="1:16">
      <c r="A779" s="27" t="s">
        <v>4545</v>
      </c>
      <c r="C779" t="str">
        <f t="shared" si="12"/>
        <v>Yes</v>
      </c>
      <c r="D779" s="68" t="s">
        <v>4545</v>
      </c>
      <c r="E779" s="68" t="s">
        <v>4546</v>
      </c>
      <c r="F779" s="68" t="s">
        <v>621</v>
      </c>
      <c r="G779" s="68" t="s">
        <v>623</v>
      </c>
      <c r="H779" s="68" t="s">
        <v>13775</v>
      </c>
      <c r="I779" s="68" t="s">
        <v>242</v>
      </c>
      <c r="J779" s="68" t="s">
        <v>243</v>
      </c>
      <c r="K779" s="68"/>
      <c r="L779" s="68" t="s">
        <v>13350</v>
      </c>
      <c r="M779" s="68" t="s">
        <v>12995</v>
      </c>
      <c r="N779" s="75"/>
      <c r="O779" s="68"/>
      <c r="P779" s="75"/>
    </row>
    <row r="780" spans="1:16" ht="32.1">
      <c r="A780" s="27" t="s">
        <v>4551</v>
      </c>
      <c r="C780" t="str">
        <f t="shared" si="12"/>
        <v>Yes</v>
      </c>
      <c r="D780" s="68" t="s">
        <v>4551</v>
      </c>
      <c r="E780" s="68" t="s">
        <v>4552</v>
      </c>
      <c r="F780" s="68" t="s">
        <v>621</v>
      </c>
      <c r="G780" s="68" t="s">
        <v>623</v>
      </c>
      <c r="H780" s="68" t="s">
        <v>13776</v>
      </c>
      <c r="I780" s="68" t="s">
        <v>187</v>
      </c>
      <c r="J780" s="68" t="s">
        <v>243</v>
      </c>
      <c r="K780" s="68"/>
      <c r="L780" s="68" t="s">
        <v>13350</v>
      </c>
      <c r="M780" s="68" t="s">
        <v>13004</v>
      </c>
      <c r="N780" s="75" t="s">
        <v>3081</v>
      </c>
      <c r="O780" s="75" t="s">
        <v>2898</v>
      </c>
      <c r="P780" s="75" t="s">
        <v>4550</v>
      </c>
    </row>
    <row r="781" spans="1:16" ht="32.1">
      <c r="A781" s="27" t="s">
        <v>4558</v>
      </c>
      <c r="C781" t="str">
        <f t="shared" si="12"/>
        <v>Yes</v>
      </c>
      <c r="D781" s="68" t="s">
        <v>4558</v>
      </c>
      <c r="E781" s="68" t="s">
        <v>4559</v>
      </c>
      <c r="F781" s="68" t="s">
        <v>621</v>
      </c>
      <c r="G781" s="68" t="s">
        <v>623</v>
      </c>
      <c r="H781" s="68" t="s">
        <v>13777</v>
      </c>
      <c r="I781" s="68" t="s">
        <v>187</v>
      </c>
      <c r="J781" s="68" t="s">
        <v>243</v>
      </c>
      <c r="K781" s="68"/>
      <c r="L781" s="68" t="s">
        <v>13350</v>
      </c>
      <c r="M781" s="68" t="s">
        <v>13004</v>
      </c>
      <c r="N781" s="75" t="s">
        <v>3081</v>
      </c>
      <c r="O781" s="75" t="s">
        <v>2898</v>
      </c>
      <c r="P781" s="75" t="s">
        <v>4557</v>
      </c>
    </row>
    <row r="782" spans="1:16" ht="32.1">
      <c r="A782" s="27" t="s">
        <v>4564</v>
      </c>
      <c r="C782" t="str">
        <f t="shared" si="12"/>
        <v>Yes</v>
      </c>
      <c r="D782" s="68" t="s">
        <v>4564</v>
      </c>
      <c r="E782" s="68" t="s">
        <v>4565</v>
      </c>
      <c r="F782" s="68" t="s">
        <v>621</v>
      </c>
      <c r="G782" s="68" t="s">
        <v>623</v>
      </c>
      <c r="H782" s="68" t="s">
        <v>13778</v>
      </c>
      <c r="I782" s="68" t="s">
        <v>187</v>
      </c>
      <c r="J782" s="68" t="s">
        <v>243</v>
      </c>
      <c r="K782" s="68"/>
      <c r="L782" s="68" t="s">
        <v>13350</v>
      </c>
      <c r="M782" s="68" t="s">
        <v>13004</v>
      </c>
      <c r="N782" s="75" t="s">
        <v>3081</v>
      </c>
      <c r="O782" s="75" t="s">
        <v>2898</v>
      </c>
      <c r="P782" s="75" t="s">
        <v>4563</v>
      </c>
    </row>
    <row r="783" spans="1:16" ht="32.1">
      <c r="A783" s="27" t="s">
        <v>4569</v>
      </c>
      <c r="C783" t="str">
        <f t="shared" si="12"/>
        <v>Yes</v>
      </c>
      <c r="D783" s="68" t="s">
        <v>4569</v>
      </c>
      <c r="E783" s="68" t="s">
        <v>3051</v>
      </c>
      <c r="F783" s="68" t="s">
        <v>621</v>
      </c>
      <c r="G783" s="68" t="s">
        <v>623</v>
      </c>
      <c r="H783" s="68" t="s">
        <v>13779</v>
      </c>
      <c r="I783" s="68" t="s">
        <v>187</v>
      </c>
      <c r="J783" s="68" t="s">
        <v>243</v>
      </c>
      <c r="K783" s="68"/>
      <c r="L783" s="68" t="s">
        <v>13350</v>
      </c>
      <c r="M783" s="68" t="s">
        <v>13004</v>
      </c>
      <c r="N783" s="75" t="s">
        <v>3081</v>
      </c>
      <c r="O783" s="75" t="s">
        <v>2898</v>
      </c>
      <c r="P783" s="75" t="s">
        <v>1687</v>
      </c>
    </row>
    <row r="784" spans="1:16" ht="32.1">
      <c r="A784" s="27" t="s">
        <v>4571</v>
      </c>
      <c r="C784" t="str">
        <f t="shared" si="12"/>
        <v>Yes</v>
      </c>
      <c r="D784" s="68" t="s">
        <v>4571</v>
      </c>
      <c r="E784" s="68" t="s">
        <v>3885</v>
      </c>
      <c r="F784" s="68" t="s">
        <v>621</v>
      </c>
      <c r="G784" s="68" t="s">
        <v>623</v>
      </c>
      <c r="H784" s="68" t="s">
        <v>13780</v>
      </c>
      <c r="I784" s="68" t="s">
        <v>187</v>
      </c>
      <c r="J784" s="68" t="s">
        <v>243</v>
      </c>
      <c r="K784" s="68"/>
      <c r="L784" s="68" t="s">
        <v>13350</v>
      </c>
      <c r="M784" s="68" t="s">
        <v>13004</v>
      </c>
      <c r="N784" s="75" t="s">
        <v>3081</v>
      </c>
      <c r="O784" s="75" t="s">
        <v>2898</v>
      </c>
      <c r="P784" s="75" t="s">
        <v>3883</v>
      </c>
    </row>
    <row r="785" spans="1:16">
      <c r="A785" s="27" t="s">
        <v>4573</v>
      </c>
      <c r="C785" t="str">
        <f t="shared" si="12"/>
        <v>Yes</v>
      </c>
      <c r="D785" s="68" t="s">
        <v>4573</v>
      </c>
      <c r="E785" s="68" t="s">
        <v>2828</v>
      </c>
      <c r="F785" s="68" t="s">
        <v>621</v>
      </c>
      <c r="G785" s="68" t="s">
        <v>623</v>
      </c>
      <c r="H785" s="68" t="s">
        <v>13781</v>
      </c>
      <c r="I785" s="68" t="s">
        <v>242</v>
      </c>
      <c r="J785" s="68" t="s">
        <v>243</v>
      </c>
      <c r="K785" s="68"/>
      <c r="L785" s="68" t="s">
        <v>13350</v>
      </c>
      <c r="M785" s="68" t="s">
        <v>12995</v>
      </c>
      <c r="N785" s="75"/>
      <c r="O785" s="68"/>
      <c r="P785" s="75"/>
    </row>
    <row r="786" spans="1:16">
      <c r="A786" s="27" t="s">
        <v>4574</v>
      </c>
      <c r="C786" t="str">
        <f t="shared" si="12"/>
        <v>Yes</v>
      </c>
      <c r="D786" s="68" t="s">
        <v>4574</v>
      </c>
      <c r="E786" s="68" t="s">
        <v>2834</v>
      </c>
      <c r="F786" s="68" t="s">
        <v>621</v>
      </c>
      <c r="G786" s="68" t="s">
        <v>623</v>
      </c>
      <c r="H786" s="68" t="s">
        <v>13782</v>
      </c>
      <c r="I786" s="68" t="s">
        <v>242</v>
      </c>
      <c r="J786" s="68" t="s">
        <v>243</v>
      </c>
      <c r="K786" s="68" t="s">
        <v>13317</v>
      </c>
      <c r="L786" s="68" t="s">
        <v>13350</v>
      </c>
      <c r="M786" s="68" t="s">
        <v>12995</v>
      </c>
      <c r="N786" s="75"/>
      <c r="O786" s="68"/>
      <c r="P786" s="75"/>
    </row>
    <row r="787" spans="1:16">
      <c r="A787" s="27" t="s">
        <v>4576</v>
      </c>
      <c r="C787" t="str">
        <f t="shared" si="12"/>
        <v>Yes</v>
      </c>
      <c r="D787" s="68" t="s">
        <v>4576</v>
      </c>
      <c r="E787" s="68" t="s">
        <v>2748</v>
      </c>
      <c r="F787" s="68" t="s">
        <v>1060</v>
      </c>
      <c r="G787" s="68" t="s">
        <v>1062</v>
      </c>
      <c r="H787" s="68" t="s">
        <v>13783</v>
      </c>
      <c r="I787" s="68" t="s">
        <v>242</v>
      </c>
      <c r="J787" s="68" t="s">
        <v>243</v>
      </c>
      <c r="K787" s="68" t="s">
        <v>13317</v>
      </c>
      <c r="L787" s="68" t="s">
        <v>13350</v>
      </c>
      <c r="M787" s="68" t="s">
        <v>12995</v>
      </c>
      <c r="N787" s="75"/>
      <c r="O787" s="68"/>
      <c r="P787" s="75"/>
    </row>
    <row r="788" spans="1:16">
      <c r="A788" s="27" t="s">
        <v>4578</v>
      </c>
      <c r="C788" t="str">
        <f t="shared" si="12"/>
        <v>Yes</v>
      </c>
      <c r="D788" s="68" t="s">
        <v>4578</v>
      </c>
      <c r="E788" s="68" t="s">
        <v>2754</v>
      </c>
      <c r="F788" s="68" t="s">
        <v>1060</v>
      </c>
      <c r="G788" s="68" t="s">
        <v>1062</v>
      </c>
      <c r="H788" s="68" t="s">
        <v>13784</v>
      </c>
      <c r="I788" s="68" t="s">
        <v>242</v>
      </c>
      <c r="J788" s="68" t="s">
        <v>243</v>
      </c>
      <c r="K788" s="68" t="s">
        <v>13317</v>
      </c>
      <c r="L788" s="68" t="s">
        <v>13350</v>
      </c>
      <c r="M788" s="68" t="s">
        <v>12995</v>
      </c>
      <c r="N788" s="75"/>
      <c r="O788" s="68"/>
      <c r="P788" s="75"/>
    </row>
    <row r="789" spans="1:16">
      <c r="A789" s="27" t="s">
        <v>4580</v>
      </c>
      <c r="C789" t="str">
        <f t="shared" si="12"/>
        <v>Yes</v>
      </c>
      <c r="D789" s="68" t="s">
        <v>4580</v>
      </c>
      <c r="E789" s="68" t="s">
        <v>2760</v>
      </c>
      <c r="F789" s="68" t="s">
        <v>1060</v>
      </c>
      <c r="G789" s="68" t="s">
        <v>1062</v>
      </c>
      <c r="H789" s="68" t="s">
        <v>13785</v>
      </c>
      <c r="I789" s="68" t="s">
        <v>242</v>
      </c>
      <c r="J789" s="68" t="s">
        <v>243</v>
      </c>
      <c r="K789" s="68" t="s">
        <v>13317</v>
      </c>
      <c r="L789" s="68" t="s">
        <v>13350</v>
      </c>
      <c r="M789" s="68" t="s">
        <v>12995</v>
      </c>
      <c r="N789" s="75"/>
      <c r="O789" s="68"/>
      <c r="P789" s="75"/>
    </row>
    <row r="790" spans="1:16">
      <c r="A790" s="27" t="s">
        <v>4581</v>
      </c>
      <c r="C790" t="str">
        <f t="shared" si="12"/>
        <v>Yes</v>
      </c>
      <c r="D790" s="68" t="s">
        <v>4581</v>
      </c>
      <c r="E790" s="68" t="s">
        <v>2765</v>
      </c>
      <c r="F790" s="68" t="s">
        <v>1060</v>
      </c>
      <c r="G790" s="68" t="s">
        <v>1062</v>
      </c>
      <c r="H790" s="68" t="s">
        <v>13786</v>
      </c>
      <c r="I790" s="68" t="s">
        <v>242</v>
      </c>
      <c r="J790" s="68" t="s">
        <v>243</v>
      </c>
      <c r="K790" s="68" t="s">
        <v>13317</v>
      </c>
      <c r="L790" s="68" t="s">
        <v>13350</v>
      </c>
      <c r="M790" s="68" t="s">
        <v>12995</v>
      </c>
      <c r="N790" s="75"/>
      <c r="O790" s="68"/>
      <c r="P790" s="75"/>
    </row>
    <row r="791" spans="1:16">
      <c r="A791" s="27" t="s">
        <v>4582</v>
      </c>
      <c r="C791" t="str">
        <f t="shared" si="12"/>
        <v>Yes</v>
      </c>
      <c r="D791" s="68" t="s">
        <v>4582</v>
      </c>
      <c r="E791" s="68" t="s">
        <v>2770</v>
      </c>
      <c r="F791" s="68" t="s">
        <v>1060</v>
      </c>
      <c r="G791" s="68" t="s">
        <v>1062</v>
      </c>
      <c r="H791" s="68" t="s">
        <v>13787</v>
      </c>
      <c r="I791" s="68" t="s">
        <v>242</v>
      </c>
      <c r="J791" s="68" t="s">
        <v>243</v>
      </c>
      <c r="K791" s="68"/>
      <c r="L791" s="68" t="s">
        <v>13350</v>
      </c>
      <c r="M791" s="68" t="s">
        <v>12995</v>
      </c>
      <c r="N791" s="75"/>
      <c r="O791" s="68"/>
      <c r="P791" s="75"/>
    </row>
    <row r="792" spans="1:16" ht="32.1">
      <c r="A792" s="27" t="s">
        <v>4583</v>
      </c>
      <c r="C792" t="str">
        <f t="shared" si="12"/>
        <v>Yes</v>
      </c>
      <c r="D792" s="68" t="s">
        <v>4583</v>
      </c>
      <c r="E792" s="68" t="s">
        <v>3316</v>
      </c>
      <c r="F792" s="68" t="s">
        <v>1060</v>
      </c>
      <c r="G792" s="68" t="s">
        <v>1062</v>
      </c>
      <c r="H792" s="68" t="s">
        <v>13788</v>
      </c>
      <c r="I792" s="68" t="s">
        <v>187</v>
      </c>
      <c r="J792" s="68" t="s">
        <v>243</v>
      </c>
      <c r="K792" s="68"/>
      <c r="L792" s="68" t="s">
        <v>13350</v>
      </c>
      <c r="M792" s="68" t="s">
        <v>13004</v>
      </c>
      <c r="N792" s="75" t="s">
        <v>3081</v>
      </c>
      <c r="O792" s="75" t="s">
        <v>2898</v>
      </c>
      <c r="P792" s="75" t="s">
        <v>3984</v>
      </c>
    </row>
    <row r="793" spans="1:16" ht="32.1">
      <c r="A793" s="27" t="s">
        <v>4584</v>
      </c>
      <c r="C793" t="str">
        <f t="shared" si="12"/>
        <v>Yes</v>
      </c>
      <c r="D793" s="68" t="s">
        <v>4584</v>
      </c>
      <c r="E793" s="68" t="s">
        <v>3450</v>
      </c>
      <c r="F793" s="68" t="s">
        <v>1060</v>
      </c>
      <c r="G793" s="68" t="s">
        <v>1062</v>
      </c>
      <c r="H793" s="68" t="s">
        <v>13789</v>
      </c>
      <c r="I793" s="68" t="s">
        <v>187</v>
      </c>
      <c r="J793" s="68" t="s">
        <v>243</v>
      </c>
      <c r="K793" s="68"/>
      <c r="L793" s="68" t="s">
        <v>13350</v>
      </c>
      <c r="M793" s="68" t="s">
        <v>13004</v>
      </c>
      <c r="N793" s="75" t="s">
        <v>3081</v>
      </c>
      <c r="O793" s="75" t="s">
        <v>2898</v>
      </c>
      <c r="P793" s="75" t="s">
        <v>3448</v>
      </c>
    </row>
    <row r="794" spans="1:16" ht="48">
      <c r="A794" s="27" t="s">
        <v>4586</v>
      </c>
      <c r="C794" t="str">
        <f t="shared" si="12"/>
        <v>Yes</v>
      </c>
      <c r="D794" s="68" t="s">
        <v>4586</v>
      </c>
      <c r="E794" s="68" t="s">
        <v>3457</v>
      </c>
      <c r="F794" s="68" t="s">
        <v>1060</v>
      </c>
      <c r="G794" s="68" t="s">
        <v>1062</v>
      </c>
      <c r="H794" s="68" t="s">
        <v>13790</v>
      </c>
      <c r="I794" s="68" t="s">
        <v>187</v>
      </c>
      <c r="J794" s="68" t="s">
        <v>243</v>
      </c>
      <c r="K794" s="68"/>
      <c r="L794" s="68" t="s">
        <v>13350</v>
      </c>
      <c r="M794" s="68" t="s">
        <v>13004</v>
      </c>
      <c r="N794" s="75" t="s">
        <v>3081</v>
      </c>
      <c r="O794" s="75" t="s">
        <v>2898</v>
      </c>
      <c r="P794" s="75" t="s">
        <v>3461</v>
      </c>
    </row>
    <row r="795" spans="1:16" ht="32.1">
      <c r="A795" s="27" t="s">
        <v>4590</v>
      </c>
      <c r="C795" t="str">
        <f t="shared" si="12"/>
        <v>Yes</v>
      </c>
      <c r="D795" s="68" t="s">
        <v>4590</v>
      </c>
      <c r="E795" s="68" t="s">
        <v>4591</v>
      </c>
      <c r="F795" s="68" t="s">
        <v>1060</v>
      </c>
      <c r="G795" s="68" t="s">
        <v>1062</v>
      </c>
      <c r="H795" s="68" t="s">
        <v>13791</v>
      </c>
      <c r="I795" s="68" t="s">
        <v>187</v>
      </c>
      <c r="J795" s="68" t="s">
        <v>243</v>
      </c>
      <c r="K795" s="68"/>
      <c r="L795" s="68" t="s">
        <v>13350</v>
      </c>
      <c r="M795" s="68" t="s">
        <v>13004</v>
      </c>
      <c r="N795" s="75" t="s">
        <v>3081</v>
      </c>
      <c r="O795" s="75" t="s">
        <v>2898</v>
      </c>
      <c r="P795" s="75" t="s">
        <v>1588</v>
      </c>
    </row>
    <row r="796" spans="1:16" ht="32.1">
      <c r="A796" s="27" t="s">
        <v>4598</v>
      </c>
      <c r="C796" t="str">
        <f t="shared" si="12"/>
        <v>Yes</v>
      </c>
      <c r="D796" s="68" t="s">
        <v>4598</v>
      </c>
      <c r="E796" s="68" t="s">
        <v>3485</v>
      </c>
      <c r="F796" s="68" t="s">
        <v>1060</v>
      </c>
      <c r="G796" s="68" t="s">
        <v>1062</v>
      </c>
      <c r="H796" s="68" t="s">
        <v>13792</v>
      </c>
      <c r="I796" s="68" t="s">
        <v>187</v>
      </c>
      <c r="J796" s="68" t="s">
        <v>243</v>
      </c>
      <c r="K796" s="68"/>
      <c r="L796" s="68" t="s">
        <v>13350</v>
      </c>
      <c r="M796" s="68" t="s">
        <v>13004</v>
      </c>
      <c r="N796" s="75" t="s">
        <v>3081</v>
      </c>
      <c r="O796" s="75" t="s">
        <v>2898</v>
      </c>
      <c r="P796" s="75" t="s">
        <v>3483</v>
      </c>
    </row>
    <row r="797" spans="1:16" ht="32.1">
      <c r="A797" s="27" t="s">
        <v>4600</v>
      </c>
      <c r="C797" t="str">
        <f t="shared" si="12"/>
        <v>Yes</v>
      </c>
      <c r="D797" s="68" t="s">
        <v>4600</v>
      </c>
      <c r="E797" s="68" t="s">
        <v>3499</v>
      </c>
      <c r="F797" s="68" t="s">
        <v>1060</v>
      </c>
      <c r="G797" s="68" t="s">
        <v>1062</v>
      </c>
      <c r="H797" s="68" t="s">
        <v>13793</v>
      </c>
      <c r="I797" s="68" t="s">
        <v>242</v>
      </c>
      <c r="J797" s="68" t="s">
        <v>243</v>
      </c>
      <c r="K797" s="68"/>
      <c r="L797" s="68" t="s">
        <v>13350</v>
      </c>
      <c r="M797" s="68" t="s">
        <v>13004</v>
      </c>
      <c r="N797" s="75" t="s">
        <v>3081</v>
      </c>
      <c r="O797" s="75" t="s">
        <v>2898</v>
      </c>
      <c r="P797" s="75" t="s">
        <v>3503</v>
      </c>
    </row>
    <row r="798" spans="1:16" ht="32.1">
      <c r="A798" s="27" t="s">
        <v>4601</v>
      </c>
      <c r="C798" t="str">
        <f t="shared" si="12"/>
        <v>Yes</v>
      </c>
      <c r="D798" s="68" t="s">
        <v>4601</v>
      </c>
      <c r="E798" s="68" t="s">
        <v>3537</v>
      </c>
      <c r="F798" s="68" t="s">
        <v>1060</v>
      </c>
      <c r="G798" s="68" t="s">
        <v>1062</v>
      </c>
      <c r="H798" s="68" t="s">
        <v>13794</v>
      </c>
      <c r="I798" s="68" t="s">
        <v>187</v>
      </c>
      <c r="J798" s="68" t="s">
        <v>243</v>
      </c>
      <c r="K798" s="68"/>
      <c r="L798" s="68" t="s">
        <v>13350</v>
      </c>
      <c r="M798" s="68" t="s">
        <v>13004</v>
      </c>
      <c r="N798" s="75" t="s">
        <v>3081</v>
      </c>
      <c r="O798" s="75" t="s">
        <v>2898</v>
      </c>
      <c r="P798" s="75" t="s">
        <v>3535</v>
      </c>
    </row>
    <row r="799" spans="1:16" ht="32.1">
      <c r="A799" s="27" t="s">
        <v>4602</v>
      </c>
      <c r="C799" t="str">
        <f t="shared" si="12"/>
        <v>Yes</v>
      </c>
      <c r="D799" s="68" t="s">
        <v>4602</v>
      </c>
      <c r="E799" s="68" t="s">
        <v>3543</v>
      </c>
      <c r="F799" s="68" t="s">
        <v>1060</v>
      </c>
      <c r="G799" s="68" t="s">
        <v>1062</v>
      </c>
      <c r="H799" s="68" t="s">
        <v>13795</v>
      </c>
      <c r="I799" s="68" t="s">
        <v>187</v>
      </c>
      <c r="J799" s="68" t="s">
        <v>243</v>
      </c>
      <c r="K799" s="68"/>
      <c r="L799" s="68" t="s">
        <v>13350</v>
      </c>
      <c r="M799" s="68" t="s">
        <v>13004</v>
      </c>
      <c r="N799" s="75" t="s">
        <v>3081</v>
      </c>
      <c r="O799" s="75" t="s">
        <v>2898</v>
      </c>
      <c r="P799" s="75" t="s">
        <v>3541</v>
      </c>
    </row>
    <row r="800" spans="1:16" ht="32.1">
      <c r="A800" s="27" t="s">
        <v>4603</v>
      </c>
      <c r="C800" t="str">
        <f t="shared" si="12"/>
        <v>Yes</v>
      </c>
      <c r="D800" s="68" t="s">
        <v>4603</v>
      </c>
      <c r="E800" s="68" t="s">
        <v>3549</v>
      </c>
      <c r="F800" s="68" t="s">
        <v>1060</v>
      </c>
      <c r="G800" s="68" t="s">
        <v>1062</v>
      </c>
      <c r="H800" s="68" t="s">
        <v>13796</v>
      </c>
      <c r="I800" s="68" t="s">
        <v>187</v>
      </c>
      <c r="J800" s="68" t="s">
        <v>243</v>
      </c>
      <c r="K800" s="68"/>
      <c r="L800" s="68" t="s">
        <v>13350</v>
      </c>
      <c r="M800" s="68" t="s">
        <v>13004</v>
      </c>
      <c r="N800" s="75" t="s">
        <v>3081</v>
      </c>
      <c r="O800" s="75" t="s">
        <v>2898</v>
      </c>
      <c r="P800" s="75" t="s">
        <v>3547</v>
      </c>
    </row>
    <row r="801" spans="1:16" ht="48">
      <c r="A801" s="27" t="s">
        <v>4605</v>
      </c>
      <c r="C801" t="str">
        <f t="shared" si="12"/>
        <v>Yes</v>
      </c>
      <c r="D801" s="68" t="s">
        <v>4605</v>
      </c>
      <c r="E801" s="68" t="s">
        <v>4606</v>
      </c>
      <c r="F801" s="68" t="s">
        <v>1060</v>
      </c>
      <c r="G801" s="68" t="s">
        <v>1062</v>
      </c>
      <c r="H801" s="68" t="s">
        <v>13797</v>
      </c>
      <c r="I801" s="68" t="s">
        <v>242</v>
      </c>
      <c r="J801" s="68" t="s">
        <v>243</v>
      </c>
      <c r="K801" s="68"/>
      <c r="L801" s="68" t="s">
        <v>13350</v>
      </c>
      <c r="M801" s="68" t="s">
        <v>13004</v>
      </c>
      <c r="N801" s="75" t="s">
        <v>3081</v>
      </c>
      <c r="O801" s="75" t="s">
        <v>2898</v>
      </c>
      <c r="P801" s="75" t="s">
        <v>4604</v>
      </c>
    </row>
    <row r="802" spans="1:16" ht="48">
      <c r="A802" s="27" t="s">
        <v>4613</v>
      </c>
      <c r="C802" t="str">
        <f t="shared" si="12"/>
        <v>Yes</v>
      </c>
      <c r="D802" s="68" t="s">
        <v>4613</v>
      </c>
      <c r="E802" s="68" t="s">
        <v>4614</v>
      </c>
      <c r="F802" s="68" t="s">
        <v>1060</v>
      </c>
      <c r="G802" s="68" t="s">
        <v>1062</v>
      </c>
      <c r="H802" s="68" t="s">
        <v>13798</v>
      </c>
      <c r="I802" s="68" t="s">
        <v>187</v>
      </c>
      <c r="J802" s="68" t="s">
        <v>243</v>
      </c>
      <c r="K802" s="68"/>
      <c r="L802" s="68" t="s">
        <v>13350</v>
      </c>
      <c r="M802" s="68" t="s">
        <v>13004</v>
      </c>
      <c r="N802" s="75" t="s">
        <v>3081</v>
      </c>
      <c r="O802" s="75" t="s">
        <v>2898</v>
      </c>
      <c r="P802" s="75" t="s">
        <v>4612</v>
      </c>
    </row>
    <row r="803" spans="1:16" ht="63.95">
      <c r="A803" s="27" t="s">
        <v>4620</v>
      </c>
      <c r="C803" t="str">
        <f t="shared" si="12"/>
        <v>Yes</v>
      </c>
      <c r="D803" s="68" t="s">
        <v>4620</v>
      </c>
      <c r="E803" s="68" t="s">
        <v>4621</v>
      </c>
      <c r="F803" s="68" t="s">
        <v>1060</v>
      </c>
      <c r="G803" s="68" t="s">
        <v>1062</v>
      </c>
      <c r="H803" s="68" t="s">
        <v>13799</v>
      </c>
      <c r="I803" s="68" t="s">
        <v>187</v>
      </c>
      <c r="J803" s="68" t="s">
        <v>243</v>
      </c>
      <c r="K803" s="68"/>
      <c r="L803" s="68" t="s">
        <v>13350</v>
      </c>
      <c r="M803" s="68" t="s">
        <v>13004</v>
      </c>
      <c r="N803" s="75" t="s">
        <v>3081</v>
      </c>
      <c r="O803" s="75" t="s">
        <v>2898</v>
      </c>
      <c r="P803" s="75" t="s">
        <v>4619</v>
      </c>
    </row>
    <row r="804" spans="1:16" ht="32.1">
      <c r="A804" s="27" t="s">
        <v>4627</v>
      </c>
      <c r="C804" t="str">
        <f t="shared" si="12"/>
        <v>Yes</v>
      </c>
      <c r="D804" s="68" t="s">
        <v>4627</v>
      </c>
      <c r="E804" s="68" t="s">
        <v>4628</v>
      </c>
      <c r="F804" s="68" t="s">
        <v>1060</v>
      </c>
      <c r="G804" s="68" t="s">
        <v>1062</v>
      </c>
      <c r="H804" s="68" t="s">
        <v>13800</v>
      </c>
      <c r="I804" s="68" t="s">
        <v>187</v>
      </c>
      <c r="J804" s="68" t="s">
        <v>243</v>
      </c>
      <c r="K804" s="68"/>
      <c r="L804" s="68" t="s">
        <v>13350</v>
      </c>
      <c r="M804" s="68" t="s">
        <v>13004</v>
      </c>
      <c r="N804" s="75" t="s">
        <v>3081</v>
      </c>
      <c r="O804" s="75" t="s">
        <v>2898</v>
      </c>
      <c r="P804" s="75" t="s">
        <v>4626</v>
      </c>
    </row>
    <row r="805" spans="1:16">
      <c r="A805" s="27" t="s">
        <v>4632</v>
      </c>
      <c r="C805" t="str">
        <f t="shared" si="12"/>
        <v>Yes</v>
      </c>
      <c r="D805" s="68" t="s">
        <v>4632</v>
      </c>
      <c r="E805" s="68" t="s">
        <v>4633</v>
      </c>
      <c r="F805" s="68" t="s">
        <v>1060</v>
      </c>
      <c r="G805" s="68" t="s">
        <v>1062</v>
      </c>
      <c r="H805" s="68" t="s">
        <v>13801</v>
      </c>
      <c r="I805" s="68" t="s">
        <v>242</v>
      </c>
      <c r="J805" s="68" t="s">
        <v>243</v>
      </c>
      <c r="K805" s="68" t="s">
        <v>13317</v>
      </c>
      <c r="L805" s="68" t="s">
        <v>13350</v>
      </c>
      <c r="M805" s="68" t="s">
        <v>12995</v>
      </c>
      <c r="N805" s="75"/>
      <c r="O805" s="75"/>
      <c r="P805" s="75"/>
    </row>
    <row r="806" spans="1:16" ht="48">
      <c r="A806" s="27" t="s">
        <v>4639</v>
      </c>
      <c r="C806" t="str">
        <f t="shared" si="12"/>
        <v>Yes</v>
      </c>
      <c r="D806" s="68" t="s">
        <v>4639</v>
      </c>
      <c r="E806" s="68" t="s">
        <v>4640</v>
      </c>
      <c r="F806" s="68" t="s">
        <v>1060</v>
      </c>
      <c r="G806" s="68" t="s">
        <v>1062</v>
      </c>
      <c r="H806" s="68" t="s">
        <v>13802</v>
      </c>
      <c r="I806" s="68" t="s">
        <v>187</v>
      </c>
      <c r="J806" s="68" t="s">
        <v>243</v>
      </c>
      <c r="K806" s="68"/>
      <c r="L806" s="68" t="s">
        <v>13350</v>
      </c>
      <c r="M806" s="68" t="s">
        <v>13004</v>
      </c>
      <c r="N806" s="75" t="s">
        <v>3081</v>
      </c>
      <c r="O806" s="75" t="s">
        <v>2898</v>
      </c>
      <c r="P806" s="75" t="s">
        <v>4638</v>
      </c>
    </row>
    <row r="807" spans="1:16" ht="48">
      <c r="A807" s="27" t="s">
        <v>4645</v>
      </c>
      <c r="C807" t="str">
        <f t="shared" si="12"/>
        <v>Yes</v>
      </c>
      <c r="D807" s="68" t="s">
        <v>4645</v>
      </c>
      <c r="E807" s="68" t="s">
        <v>4646</v>
      </c>
      <c r="F807" s="68" t="s">
        <v>1060</v>
      </c>
      <c r="G807" s="68" t="s">
        <v>1062</v>
      </c>
      <c r="H807" s="68" t="s">
        <v>13803</v>
      </c>
      <c r="I807" s="68" t="s">
        <v>187</v>
      </c>
      <c r="J807" s="68" t="s">
        <v>243</v>
      </c>
      <c r="K807" s="68"/>
      <c r="L807" s="68" t="s">
        <v>13350</v>
      </c>
      <c r="M807" s="68" t="s">
        <v>13004</v>
      </c>
      <c r="N807" s="75" t="s">
        <v>3081</v>
      </c>
      <c r="O807" s="75" t="s">
        <v>2898</v>
      </c>
      <c r="P807" s="75" t="s">
        <v>4644</v>
      </c>
    </row>
    <row r="808" spans="1:16" ht="48">
      <c r="A808" s="27" t="s">
        <v>4652</v>
      </c>
      <c r="C808" t="str">
        <f t="shared" si="12"/>
        <v>Yes</v>
      </c>
      <c r="D808" s="68" t="s">
        <v>4652</v>
      </c>
      <c r="E808" s="68" t="s">
        <v>4653</v>
      </c>
      <c r="F808" s="68" t="s">
        <v>1060</v>
      </c>
      <c r="G808" s="68" t="s">
        <v>1062</v>
      </c>
      <c r="H808" s="68" t="s">
        <v>13804</v>
      </c>
      <c r="I808" s="68" t="s">
        <v>187</v>
      </c>
      <c r="J808" s="68" t="s">
        <v>243</v>
      </c>
      <c r="K808" s="68"/>
      <c r="L808" s="68" t="s">
        <v>13350</v>
      </c>
      <c r="M808" s="68" t="s">
        <v>13004</v>
      </c>
      <c r="N808" s="75" t="s">
        <v>3081</v>
      </c>
      <c r="O808" s="75" t="s">
        <v>2898</v>
      </c>
      <c r="P808" s="75" t="s">
        <v>4651</v>
      </c>
    </row>
    <row r="809" spans="1:16" ht="48">
      <c r="A809" s="27" t="s">
        <v>4659</v>
      </c>
      <c r="C809" t="str">
        <f t="shared" si="12"/>
        <v>Yes</v>
      </c>
      <c r="D809" s="68" t="s">
        <v>4659</v>
      </c>
      <c r="E809" s="68" t="s">
        <v>4660</v>
      </c>
      <c r="F809" s="68" t="s">
        <v>1060</v>
      </c>
      <c r="G809" s="68" t="s">
        <v>1062</v>
      </c>
      <c r="H809" s="68" t="s">
        <v>13805</v>
      </c>
      <c r="I809" s="68" t="s">
        <v>187</v>
      </c>
      <c r="J809" s="68" t="s">
        <v>243</v>
      </c>
      <c r="K809" s="68"/>
      <c r="L809" s="68" t="s">
        <v>13350</v>
      </c>
      <c r="M809" s="68" t="s">
        <v>13004</v>
      </c>
      <c r="N809" s="75" t="s">
        <v>3081</v>
      </c>
      <c r="O809" s="75" t="s">
        <v>2898</v>
      </c>
      <c r="P809" s="75" t="s">
        <v>4658</v>
      </c>
    </row>
    <row r="810" spans="1:16" ht="48">
      <c r="A810" s="27" t="s">
        <v>4666</v>
      </c>
      <c r="C810" t="str">
        <f t="shared" si="12"/>
        <v>Yes</v>
      </c>
      <c r="D810" s="68" t="s">
        <v>4666</v>
      </c>
      <c r="E810" s="68" t="s">
        <v>4667</v>
      </c>
      <c r="F810" s="68" t="s">
        <v>1060</v>
      </c>
      <c r="G810" s="68" t="s">
        <v>1062</v>
      </c>
      <c r="H810" s="68" t="s">
        <v>13806</v>
      </c>
      <c r="I810" s="68" t="s">
        <v>187</v>
      </c>
      <c r="J810" s="68" t="s">
        <v>243</v>
      </c>
      <c r="K810" s="68"/>
      <c r="L810" s="68" t="s">
        <v>13350</v>
      </c>
      <c r="M810" s="68" t="s">
        <v>13004</v>
      </c>
      <c r="N810" s="75" t="s">
        <v>3081</v>
      </c>
      <c r="O810" s="75" t="s">
        <v>2898</v>
      </c>
      <c r="P810" s="75" t="s">
        <v>4665</v>
      </c>
    </row>
    <row r="811" spans="1:16" ht="48">
      <c r="A811" s="27" t="s">
        <v>4674</v>
      </c>
      <c r="C811" t="str">
        <f t="shared" si="12"/>
        <v>Yes</v>
      </c>
      <c r="D811" s="68" t="s">
        <v>4674</v>
      </c>
      <c r="E811" s="68" t="s">
        <v>4675</v>
      </c>
      <c r="F811" s="68" t="s">
        <v>1060</v>
      </c>
      <c r="G811" s="68" t="s">
        <v>1062</v>
      </c>
      <c r="H811" s="68" t="s">
        <v>13807</v>
      </c>
      <c r="I811" s="68" t="s">
        <v>187</v>
      </c>
      <c r="J811" s="68" t="s">
        <v>243</v>
      </c>
      <c r="K811" s="68"/>
      <c r="L811" s="68" t="s">
        <v>13350</v>
      </c>
      <c r="M811" s="68" t="s">
        <v>13004</v>
      </c>
      <c r="N811" s="75" t="s">
        <v>3081</v>
      </c>
      <c r="O811" s="75" t="s">
        <v>2898</v>
      </c>
      <c r="P811" s="75" t="s">
        <v>4673</v>
      </c>
    </row>
    <row r="812" spans="1:16">
      <c r="A812" s="27" t="s">
        <v>4680</v>
      </c>
      <c r="C812" t="str">
        <f t="shared" si="12"/>
        <v>Yes</v>
      </c>
      <c r="D812" s="68" t="s">
        <v>4680</v>
      </c>
      <c r="E812" s="68" t="s">
        <v>3104</v>
      </c>
      <c r="F812" s="68" t="s">
        <v>1060</v>
      </c>
      <c r="G812" s="68" t="s">
        <v>1062</v>
      </c>
      <c r="H812" s="68" t="s">
        <v>13808</v>
      </c>
      <c r="I812" s="68" t="s">
        <v>242</v>
      </c>
      <c r="J812" s="68" t="s">
        <v>243</v>
      </c>
      <c r="K812" s="68"/>
      <c r="L812" s="68" t="s">
        <v>13350</v>
      </c>
      <c r="M812" s="68" t="s">
        <v>12995</v>
      </c>
      <c r="N812" s="75"/>
      <c r="O812" s="68"/>
      <c r="P812" s="75"/>
    </row>
    <row r="813" spans="1:16" ht="32.1">
      <c r="A813" s="27" t="s">
        <v>4681</v>
      </c>
      <c r="C813" t="str">
        <f t="shared" si="12"/>
        <v>Yes</v>
      </c>
      <c r="D813" s="68" t="s">
        <v>4681</v>
      </c>
      <c r="E813" s="68" t="s">
        <v>3628</v>
      </c>
      <c r="F813" s="68" t="s">
        <v>1060</v>
      </c>
      <c r="G813" s="68" t="s">
        <v>1062</v>
      </c>
      <c r="H813" s="68" t="s">
        <v>13809</v>
      </c>
      <c r="I813" s="68" t="s">
        <v>187</v>
      </c>
      <c r="J813" s="68" t="s">
        <v>243</v>
      </c>
      <c r="K813" s="68"/>
      <c r="L813" s="68" t="s">
        <v>13350</v>
      </c>
      <c r="M813" s="68" t="s">
        <v>13004</v>
      </c>
      <c r="N813" s="75" t="s">
        <v>3081</v>
      </c>
      <c r="O813" s="75" t="s">
        <v>2898</v>
      </c>
      <c r="P813" s="75" t="s">
        <v>3626</v>
      </c>
    </row>
    <row r="814" spans="1:16" ht="32.1">
      <c r="A814" s="27" t="s">
        <v>4682</v>
      </c>
      <c r="C814" t="str">
        <f t="shared" si="12"/>
        <v>Yes</v>
      </c>
      <c r="D814" s="68" t="s">
        <v>4682</v>
      </c>
      <c r="E814" s="68" t="s">
        <v>4683</v>
      </c>
      <c r="F814" s="68" t="s">
        <v>1060</v>
      </c>
      <c r="G814" s="68" t="s">
        <v>1062</v>
      </c>
      <c r="H814" s="68" t="s">
        <v>13810</v>
      </c>
      <c r="I814" s="68" t="s">
        <v>187</v>
      </c>
      <c r="J814" s="68" t="s">
        <v>243</v>
      </c>
      <c r="K814" s="68"/>
      <c r="L814" s="68" t="s">
        <v>13350</v>
      </c>
      <c r="M814" s="68" t="s">
        <v>13004</v>
      </c>
      <c r="N814" s="75" t="s">
        <v>3081</v>
      </c>
      <c r="O814" s="75" t="s">
        <v>2898</v>
      </c>
      <c r="P814" s="75" t="s">
        <v>2208</v>
      </c>
    </row>
    <row r="815" spans="1:16" ht="32.1">
      <c r="A815" s="27" t="s">
        <v>4690</v>
      </c>
      <c r="C815" t="str">
        <f t="shared" si="12"/>
        <v>Yes</v>
      </c>
      <c r="D815" s="68" t="s">
        <v>4690</v>
      </c>
      <c r="E815" s="68" t="s">
        <v>3678</v>
      </c>
      <c r="F815" s="68" t="s">
        <v>1060</v>
      </c>
      <c r="G815" s="68" t="s">
        <v>1062</v>
      </c>
      <c r="H815" s="68" t="s">
        <v>13811</v>
      </c>
      <c r="I815" s="68" t="s">
        <v>242</v>
      </c>
      <c r="J815" s="68" t="s">
        <v>243</v>
      </c>
      <c r="K815" s="68"/>
      <c r="L815" s="68" t="s">
        <v>13350</v>
      </c>
      <c r="M815" s="68" t="s">
        <v>13004</v>
      </c>
      <c r="N815" s="75" t="s">
        <v>3081</v>
      </c>
      <c r="O815" s="75" t="s">
        <v>2898</v>
      </c>
      <c r="P815" s="75" t="s">
        <v>4689</v>
      </c>
    </row>
    <row r="816" spans="1:16" ht="32.1">
      <c r="A816" s="27" t="s">
        <v>4692</v>
      </c>
      <c r="C816" t="str">
        <f t="shared" si="12"/>
        <v>Yes</v>
      </c>
      <c r="D816" s="68" t="s">
        <v>4692</v>
      </c>
      <c r="E816" s="68" t="s">
        <v>3691</v>
      </c>
      <c r="F816" s="68" t="s">
        <v>1060</v>
      </c>
      <c r="G816" s="68" t="s">
        <v>1062</v>
      </c>
      <c r="H816" s="68" t="s">
        <v>13812</v>
      </c>
      <c r="I816" s="68" t="s">
        <v>187</v>
      </c>
      <c r="J816" s="68" t="s">
        <v>243</v>
      </c>
      <c r="K816" s="68"/>
      <c r="L816" s="68" t="s">
        <v>13350</v>
      </c>
      <c r="M816" s="68" t="s">
        <v>13004</v>
      </c>
      <c r="N816" s="75" t="s">
        <v>3081</v>
      </c>
      <c r="O816" s="75" t="s">
        <v>2898</v>
      </c>
      <c r="P816" s="75" t="s">
        <v>3689</v>
      </c>
    </row>
    <row r="817" spans="1:16">
      <c r="A817" s="27" t="s">
        <v>4693</v>
      </c>
      <c r="C817" t="str">
        <f t="shared" si="12"/>
        <v>Yes</v>
      </c>
      <c r="D817" s="68" t="s">
        <v>4693</v>
      </c>
      <c r="E817" s="68" t="s">
        <v>4074</v>
      </c>
      <c r="F817" s="68" t="s">
        <v>1060</v>
      </c>
      <c r="G817" s="68" t="s">
        <v>1062</v>
      </c>
      <c r="H817" s="68" t="s">
        <v>13813</v>
      </c>
      <c r="I817" s="68" t="s">
        <v>187</v>
      </c>
      <c r="J817" s="68" t="s">
        <v>243</v>
      </c>
      <c r="K817" s="68"/>
      <c r="L817" s="68" t="s">
        <v>13350</v>
      </c>
      <c r="M817" s="68" t="s">
        <v>12995</v>
      </c>
      <c r="N817" s="75"/>
      <c r="O817" s="68"/>
      <c r="P817" s="75"/>
    </row>
    <row r="818" spans="1:16">
      <c r="A818" s="27" t="s">
        <v>4694</v>
      </c>
      <c r="C818" t="str">
        <f t="shared" si="12"/>
        <v>Yes</v>
      </c>
      <c r="D818" s="68" t="s">
        <v>4694</v>
      </c>
      <c r="E818" s="68" t="s">
        <v>3725</v>
      </c>
      <c r="F818" s="68" t="s">
        <v>1060</v>
      </c>
      <c r="G818" s="68" t="s">
        <v>1062</v>
      </c>
      <c r="H818" s="68" t="s">
        <v>13814</v>
      </c>
      <c r="I818" s="68" t="s">
        <v>242</v>
      </c>
      <c r="J818" s="68" t="s">
        <v>243</v>
      </c>
      <c r="K818" s="68" t="s">
        <v>13317</v>
      </c>
      <c r="L818" s="68" t="s">
        <v>13350</v>
      </c>
      <c r="M818" s="68" t="s">
        <v>12995</v>
      </c>
      <c r="N818" s="75"/>
      <c r="O818" s="68"/>
      <c r="P818" s="75"/>
    </row>
    <row r="819" spans="1:16" ht="32.1">
      <c r="A819" s="27" t="s">
        <v>4695</v>
      </c>
      <c r="C819" t="str">
        <f t="shared" si="12"/>
        <v>Yes</v>
      </c>
      <c r="D819" s="68" t="s">
        <v>4695</v>
      </c>
      <c r="E819" s="68" t="s">
        <v>3745</v>
      </c>
      <c r="F819" s="68" t="s">
        <v>1060</v>
      </c>
      <c r="G819" s="68" t="s">
        <v>1062</v>
      </c>
      <c r="H819" s="68" t="s">
        <v>13815</v>
      </c>
      <c r="I819" s="68" t="s">
        <v>187</v>
      </c>
      <c r="J819" s="68" t="s">
        <v>243</v>
      </c>
      <c r="K819" s="68"/>
      <c r="L819" s="68" t="s">
        <v>13350</v>
      </c>
      <c r="M819" s="68" t="s">
        <v>13004</v>
      </c>
      <c r="N819" s="75" t="s">
        <v>3081</v>
      </c>
      <c r="O819" s="75" t="s">
        <v>2898</v>
      </c>
      <c r="P819" s="75" t="s">
        <v>3743</v>
      </c>
    </row>
    <row r="820" spans="1:16" ht="32.1">
      <c r="A820" s="27" t="s">
        <v>4696</v>
      </c>
      <c r="C820" t="str">
        <f t="shared" si="12"/>
        <v>Yes</v>
      </c>
      <c r="D820" s="68" t="s">
        <v>4696</v>
      </c>
      <c r="E820" s="68" t="s">
        <v>3753</v>
      </c>
      <c r="F820" s="68" t="s">
        <v>1060</v>
      </c>
      <c r="G820" s="68" t="s">
        <v>1062</v>
      </c>
      <c r="H820" s="68" t="s">
        <v>13816</v>
      </c>
      <c r="I820" s="68" t="s">
        <v>187</v>
      </c>
      <c r="J820" s="68" t="s">
        <v>243</v>
      </c>
      <c r="K820" s="68"/>
      <c r="L820" s="68" t="s">
        <v>13350</v>
      </c>
      <c r="M820" s="68" t="s">
        <v>13004</v>
      </c>
      <c r="N820" s="75" t="s">
        <v>3081</v>
      </c>
      <c r="O820" s="75" t="s">
        <v>2898</v>
      </c>
      <c r="P820" s="75" t="s">
        <v>3751</v>
      </c>
    </row>
    <row r="821" spans="1:16">
      <c r="A821" s="27" t="s">
        <v>4697</v>
      </c>
      <c r="C821" t="str">
        <f t="shared" si="12"/>
        <v>Yes</v>
      </c>
      <c r="D821" s="68" t="s">
        <v>4697</v>
      </c>
      <c r="E821" s="68" t="s">
        <v>3758</v>
      </c>
      <c r="F821" s="68" t="s">
        <v>1060</v>
      </c>
      <c r="G821" s="68" t="s">
        <v>1062</v>
      </c>
      <c r="H821" s="68" t="s">
        <v>13817</v>
      </c>
      <c r="I821" s="68" t="s">
        <v>187</v>
      </c>
      <c r="J821" s="68" t="s">
        <v>243</v>
      </c>
      <c r="K821" s="68"/>
      <c r="L821" s="68" t="s">
        <v>13350</v>
      </c>
      <c r="M821" s="68" t="s">
        <v>12995</v>
      </c>
      <c r="N821" s="75"/>
      <c r="O821" s="68"/>
      <c r="P821" s="75"/>
    </row>
    <row r="822" spans="1:16">
      <c r="A822" s="27" t="s">
        <v>4698</v>
      </c>
      <c r="C822" t="str">
        <f t="shared" si="12"/>
        <v>Yes</v>
      </c>
      <c r="D822" s="68" t="s">
        <v>4698</v>
      </c>
      <c r="E822" s="68" t="s">
        <v>2828</v>
      </c>
      <c r="F822" s="68" t="s">
        <v>1060</v>
      </c>
      <c r="G822" s="68" t="s">
        <v>1062</v>
      </c>
      <c r="H822" s="68" t="s">
        <v>13818</v>
      </c>
      <c r="I822" s="68" t="s">
        <v>242</v>
      </c>
      <c r="J822" s="68" t="s">
        <v>243</v>
      </c>
      <c r="K822" s="68"/>
      <c r="L822" s="68" t="s">
        <v>13350</v>
      </c>
      <c r="M822" s="68" t="s">
        <v>12995</v>
      </c>
      <c r="N822" s="75"/>
      <c r="O822" s="68"/>
      <c r="P822" s="75"/>
    </row>
    <row r="823" spans="1:16">
      <c r="A823" s="27" t="s">
        <v>4699</v>
      </c>
      <c r="C823" t="str">
        <f t="shared" si="12"/>
        <v>Yes</v>
      </c>
      <c r="D823" s="68" t="s">
        <v>4699</v>
      </c>
      <c r="E823" s="68" t="s">
        <v>2834</v>
      </c>
      <c r="F823" s="68" t="s">
        <v>1060</v>
      </c>
      <c r="G823" s="68" t="s">
        <v>1062</v>
      </c>
      <c r="H823" s="68" t="s">
        <v>13819</v>
      </c>
      <c r="I823" s="68" t="s">
        <v>242</v>
      </c>
      <c r="J823" s="68" t="s">
        <v>243</v>
      </c>
      <c r="K823" s="68" t="s">
        <v>13317</v>
      </c>
      <c r="L823" s="68" t="s">
        <v>13350</v>
      </c>
      <c r="M823" s="68" t="s">
        <v>12995</v>
      </c>
      <c r="N823" s="75"/>
      <c r="O823" s="68"/>
      <c r="P823" s="75"/>
    </row>
    <row r="824" spans="1:16">
      <c r="A824" s="27" t="s">
        <v>4701</v>
      </c>
      <c r="C824" t="str">
        <f t="shared" si="12"/>
        <v>Yes</v>
      </c>
      <c r="D824" s="68" t="s">
        <v>4701</v>
      </c>
      <c r="E824" s="68" t="s">
        <v>2748</v>
      </c>
      <c r="F824" s="68" t="s">
        <v>628</v>
      </c>
      <c r="G824" s="68" t="s">
        <v>630</v>
      </c>
      <c r="H824" s="68" t="s">
        <v>13820</v>
      </c>
      <c r="I824" s="68" t="s">
        <v>242</v>
      </c>
      <c r="J824" s="68" t="s">
        <v>243</v>
      </c>
      <c r="K824" s="68" t="s">
        <v>13317</v>
      </c>
      <c r="L824" s="68" t="s">
        <v>13350</v>
      </c>
      <c r="M824" s="68" t="s">
        <v>12995</v>
      </c>
      <c r="N824" s="75"/>
      <c r="O824" s="68"/>
      <c r="P824" s="75"/>
    </row>
    <row r="825" spans="1:16">
      <c r="A825" s="27" t="s">
        <v>4703</v>
      </c>
      <c r="C825" t="str">
        <f t="shared" si="12"/>
        <v>Yes</v>
      </c>
      <c r="D825" s="68" t="s">
        <v>4703</v>
      </c>
      <c r="E825" s="68" t="s">
        <v>2754</v>
      </c>
      <c r="F825" s="68" t="s">
        <v>628</v>
      </c>
      <c r="G825" s="68" t="s">
        <v>630</v>
      </c>
      <c r="H825" s="68" t="s">
        <v>13821</v>
      </c>
      <c r="I825" s="68" t="s">
        <v>242</v>
      </c>
      <c r="J825" s="68" t="s">
        <v>243</v>
      </c>
      <c r="K825" s="68" t="s">
        <v>13317</v>
      </c>
      <c r="L825" s="68" t="s">
        <v>13350</v>
      </c>
      <c r="M825" s="68" t="s">
        <v>12995</v>
      </c>
      <c r="N825" s="75"/>
      <c r="O825" s="68"/>
      <c r="P825" s="75"/>
    </row>
    <row r="826" spans="1:16">
      <c r="A826" s="27" t="s">
        <v>4705</v>
      </c>
      <c r="C826" t="str">
        <f t="shared" si="12"/>
        <v>Yes</v>
      </c>
      <c r="D826" s="68" t="s">
        <v>4705</v>
      </c>
      <c r="E826" s="68" t="s">
        <v>2760</v>
      </c>
      <c r="F826" s="68" t="s">
        <v>628</v>
      </c>
      <c r="G826" s="68" t="s">
        <v>630</v>
      </c>
      <c r="H826" s="68" t="s">
        <v>13822</v>
      </c>
      <c r="I826" s="68" t="s">
        <v>242</v>
      </c>
      <c r="J826" s="68" t="s">
        <v>243</v>
      </c>
      <c r="K826" s="68" t="s">
        <v>13317</v>
      </c>
      <c r="L826" s="68" t="s">
        <v>13350</v>
      </c>
      <c r="M826" s="68" t="s">
        <v>12995</v>
      </c>
      <c r="N826" s="75"/>
      <c r="O826" s="68"/>
      <c r="P826" s="75"/>
    </row>
    <row r="827" spans="1:16">
      <c r="A827" s="27" t="s">
        <v>4706</v>
      </c>
      <c r="C827" t="str">
        <f t="shared" si="12"/>
        <v>Yes</v>
      </c>
      <c r="D827" s="68" t="s">
        <v>4706</v>
      </c>
      <c r="E827" s="68" t="s">
        <v>2765</v>
      </c>
      <c r="F827" s="68" t="s">
        <v>628</v>
      </c>
      <c r="G827" s="68" t="s">
        <v>630</v>
      </c>
      <c r="H827" s="68" t="s">
        <v>13823</v>
      </c>
      <c r="I827" s="68" t="s">
        <v>242</v>
      </c>
      <c r="J827" s="68" t="s">
        <v>243</v>
      </c>
      <c r="K827" s="68" t="s">
        <v>13317</v>
      </c>
      <c r="L827" s="68" t="s">
        <v>13350</v>
      </c>
      <c r="M827" s="68" t="s">
        <v>12995</v>
      </c>
      <c r="N827" s="75"/>
      <c r="O827" s="68"/>
      <c r="P827" s="75"/>
    </row>
    <row r="828" spans="1:16">
      <c r="A828" s="27" t="s">
        <v>4707</v>
      </c>
      <c r="C828" t="str">
        <f t="shared" si="12"/>
        <v>Yes</v>
      </c>
      <c r="D828" s="68" t="s">
        <v>4707</v>
      </c>
      <c r="E828" s="68" t="s">
        <v>2770</v>
      </c>
      <c r="F828" s="68" t="s">
        <v>628</v>
      </c>
      <c r="G828" s="68" t="s">
        <v>630</v>
      </c>
      <c r="H828" s="68" t="s">
        <v>13824</v>
      </c>
      <c r="I828" s="68" t="s">
        <v>242</v>
      </c>
      <c r="J828" s="68" t="s">
        <v>243</v>
      </c>
      <c r="K828" s="68"/>
      <c r="L828" s="68" t="s">
        <v>13350</v>
      </c>
      <c r="M828" s="68" t="s">
        <v>12995</v>
      </c>
      <c r="N828" s="75"/>
      <c r="O828" s="68"/>
      <c r="P828" s="75"/>
    </row>
    <row r="829" spans="1:16" ht="32.1">
      <c r="A829" s="27" t="s">
        <v>4708</v>
      </c>
      <c r="C829" t="str">
        <f t="shared" si="12"/>
        <v>Yes</v>
      </c>
      <c r="D829" s="68" t="s">
        <v>4708</v>
      </c>
      <c r="E829" s="68" t="s">
        <v>2869</v>
      </c>
      <c r="F829" s="68" t="s">
        <v>628</v>
      </c>
      <c r="G829" s="68" t="s">
        <v>630</v>
      </c>
      <c r="H829" s="68" t="s">
        <v>13825</v>
      </c>
      <c r="I829" s="68" t="s">
        <v>242</v>
      </c>
      <c r="J829" s="68" t="s">
        <v>243</v>
      </c>
      <c r="K829" s="68"/>
      <c r="L829" s="68" t="s">
        <v>13350</v>
      </c>
      <c r="M829" s="68" t="s">
        <v>13004</v>
      </c>
      <c r="N829" s="75" t="s">
        <v>3081</v>
      </c>
      <c r="O829" s="75" t="s">
        <v>2898</v>
      </c>
      <c r="P829" s="75" t="s">
        <v>1918</v>
      </c>
    </row>
    <row r="830" spans="1:16">
      <c r="A830" s="27" t="s">
        <v>4710</v>
      </c>
      <c r="C830" t="str">
        <f t="shared" si="12"/>
        <v>Yes</v>
      </c>
      <c r="D830" s="68" t="s">
        <v>4710</v>
      </c>
      <c r="E830" s="68" t="s">
        <v>4711</v>
      </c>
      <c r="F830" s="68" t="s">
        <v>628</v>
      </c>
      <c r="G830" s="68" t="s">
        <v>630</v>
      </c>
      <c r="H830" s="68" t="s">
        <v>13826</v>
      </c>
      <c r="I830" s="68" t="s">
        <v>242</v>
      </c>
      <c r="J830" s="68" t="s">
        <v>243</v>
      </c>
      <c r="K830" s="68" t="s">
        <v>13317</v>
      </c>
      <c r="L830" s="68" t="s">
        <v>13350</v>
      </c>
      <c r="M830" s="68" t="s">
        <v>12995</v>
      </c>
      <c r="N830" s="75"/>
      <c r="O830" s="75"/>
      <c r="P830" s="75"/>
    </row>
    <row r="831" spans="1:16" ht="32.1">
      <c r="A831" s="27" t="s">
        <v>4716</v>
      </c>
      <c r="C831" t="str">
        <f t="shared" si="12"/>
        <v>Yes</v>
      </c>
      <c r="D831" s="68" t="s">
        <v>4716</v>
      </c>
      <c r="E831" s="68" t="s">
        <v>3051</v>
      </c>
      <c r="F831" s="68" t="s">
        <v>628</v>
      </c>
      <c r="G831" s="68" t="s">
        <v>630</v>
      </c>
      <c r="H831" s="68" t="s">
        <v>13827</v>
      </c>
      <c r="I831" s="68" t="s">
        <v>187</v>
      </c>
      <c r="J831" s="68" t="s">
        <v>243</v>
      </c>
      <c r="K831" s="68"/>
      <c r="L831" s="68" t="s">
        <v>13350</v>
      </c>
      <c r="M831" s="68" t="s">
        <v>13004</v>
      </c>
      <c r="N831" s="75" t="s">
        <v>3081</v>
      </c>
      <c r="O831" s="75" t="s">
        <v>2898</v>
      </c>
      <c r="P831" s="75" t="s">
        <v>1687</v>
      </c>
    </row>
    <row r="832" spans="1:16" ht="32.1">
      <c r="A832" s="27" t="s">
        <v>4720</v>
      </c>
      <c r="C832" t="str">
        <f t="shared" si="12"/>
        <v>Yes</v>
      </c>
      <c r="D832" s="68" t="s">
        <v>4720</v>
      </c>
      <c r="E832" s="68" t="s">
        <v>4721</v>
      </c>
      <c r="F832" s="68" t="s">
        <v>628</v>
      </c>
      <c r="G832" s="68" t="s">
        <v>630</v>
      </c>
      <c r="H832" s="68" t="s">
        <v>13828</v>
      </c>
      <c r="I832" s="68" t="s">
        <v>187</v>
      </c>
      <c r="J832" s="68" t="s">
        <v>243</v>
      </c>
      <c r="K832" s="68"/>
      <c r="L832" s="68" t="s">
        <v>13350</v>
      </c>
      <c r="M832" s="68" t="s">
        <v>13004</v>
      </c>
      <c r="N832" s="75" t="s">
        <v>3081</v>
      </c>
      <c r="O832" s="75" t="s">
        <v>2898</v>
      </c>
      <c r="P832" s="75" t="s">
        <v>4719</v>
      </c>
    </row>
    <row r="833" spans="1:16">
      <c r="A833" s="27" t="s">
        <v>4725</v>
      </c>
      <c r="C833" t="str">
        <f t="shared" si="12"/>
        <v>Yes</v>
      </c>
      <c r="D833" s="68" t="s">
        <v>4725</v>
      </c>
      <c r="E833" s="68" t="s">
        <v>4726</v>
      </c>
      <c r="F833" s="68" t="s">
        <v>628</v>
      </c>
      <c r="G833" s="68" t="s">
        <v>630</v>
      </c>
      <c r="H833" s="68" t="s">
        <v>13829</v>
      </c>
      <c r="I833" s="68" t="s">
        <v>242</v>
      </c>
      <c r="J833" s="68" t="s">
        <v>243</v>
      </c>
      <c r="K833" s="68" t="s">
        <v>13317</v>
      </c>
      <c r="L833" s="68" t="s">
        <v>13350</v>
      </c>
      <c r="M833" s="68" t="s">
        <v>12995</v>
      </c>
      <c r="N833" s="75"/>
      <c r="O833" s="75"/>
      <c r="P833" s="75"/>
    </row>
    <row r="834" spans="1:16" ht="32.1">
      <c r="A834" s="27" t="s">
        <v>4732</v>
      </c>
      <c r="C834" t="str">
        <f t="shared" ref="C834:C897" si="13">IF(ISNA(VLOOKUP(D834,$A:$A,1,FALSE)),"No","Yes")</f>
        <v>Yes</v>
      </c>
      <c r="D834" s="68" t="s">
        <v>4732</v>
      </c>
      <c r="E834" s="68" t="s">
        <v>4733</v>
      </c>
      <c r="F834" s="68" t="s">
        <v>628</v>
      </c>
      <c r="G834" s="68" t="s">
        <v>630</v>
      </c>
      <c r="H834" s="68" t="s">
        <v>13830</v>
      </c>
      <c r="I834" s="68" t="s">
        <v>187</v>
      </c>
      <c r="J834" s="68" t="s">
        <v>243</v>
      </c>
      <c r="K834" s="68"/>
      <c r="L834" s="68" t="s">
        <v>13350</v>
      </c>
      <c r="M834" s="68" t="s">
        <v>13004</v>
      </c>
      <c r="N834" s="75" t="s">
        <v>3081</v>
      </c>
      <c r="O834" s="75" t="s">
        <v>2898</v>
      </c>
      <c r="P834" s="75" t="s">
        <v>4731</v>
      </c>
    </row>
    <row r="835" spans="1:16">
      <c r="A835" s="27" t="s">
        <v>4738</v>
      </c>
      <c r="C835" t="str">
        <f t="shared" si="13"/>
        <v>Yes</v>
      </c>
      <c r="D835" s="68" t="s">
        <v>4738</v>
      </c>
      <c r="E835" s="68" t="s">
        <v>2828</v>
      </c>
      <c r="F835" s="68" t="s">
        <v>628</v>
      </c>
      <c r="G835" s="68" t="s">
        <v>630</v>
      </c>
      <c r="H835" s="68" t="s">
        <v>13831</v>
      </c>
      <c r="I835" s="68" t="s">
        <v>242</v>
      </c>
      <c r="J835" s="68" t="s">
        <v>243</v>
      </c>
      <c r="K835" s="68"/>
      <c r="L835" s="68" t="s">
        <v>13350</v>
      </c>
      <c r="M835" s="68" t="s">
        <v>12995</v>
      </c>
      <c r="N835" s="75"/>
      <c r="O835" s="68"/>
      <c r="P835" s="75"/>
    </row>
    <row r="836" spans="1:16">
      <c r="A836" s="27" t="s">
        <v>4739</v>
      </c>
      <c r="C836" t="str">
        <f t="shared" si="13"/>
        <v>Yes</v>
      </c>
      <c r="D836" s="68" t="s">
        <v>4739</v>
      </c>
      <c r="E836" s="68" t="s">
        <v>2834</v>
      </c>
      <c r="F836" s="68" t="s">
        <v>628</v>
      </c>
      <c r="G836" s="68" t="s">
        <v>630</v>
      </c>
      <c r="H836" s="68" t="s">
        <v>13832</v>
      </c>
      <c r="I836" s="68" t="s">
        <v>242</v>
      </c>
      <c r="J836" s="68" t="s">
        <v>243</v>
      </c>
      <c r="K836" s="68" t="s">
        <v>13317</v>
      </c>
      <c r="L836" s="68" t="s">
        <v>13350</v>
      </c>
      <c r="M836" s="68" t="s">
        <v>12995</v>
      </c>
      <c r="N836" s="75"/>
      <c r="O836" s="68"/>
      <c r="P836" s="75"/>
    </row>
    <row r="837" spans="1:16">
      <c r="A837" s="27" t="s">
        <v>4741</v>
      </c>
      <c r="C837" t="str">
        <f t="shared" si="13"/>
        <v>Yes</v>
      </c>
      <c r="D837" s="68" t="s">
        <v>4741</v>
      </c>
      <c r="E837" s="68" t="s">
        <v>2748</v>
      </c>
      <c r="F837" s="68" t="s">
        <v>635</v>
      </c>
      <c r="G837" s="68" t="s">
        <v>637</v>
      </c>
      <c r="H837" s="68" t="s">
        <v>13833</v>
      </c>
      <c r="I837" s="68" t="s">
        <v>242</v>
      </c>
      <c r="J837" s="68" t="s">
        <v>243</v>
      </c>
      <c r="K837" s="68" t="s">
        <v>13317</v>
      </c>
      <c r="L837" s="68" t="s">
        <v>13350</v>
      </c>
      <c r="M837" s="68" t="s">
        <v>12995</v>
      </c>
      <c r="N837" s="75"/>
      <c r="O837" s="68"/>
      <c r="P837" s="75"/>
    </row>
    <row r="838" spans="1:16">
      <c r="A838" s="27" t="s">
        <v>4743</v>
      </c>
      <c r="C838" t="str">
        <f t="shared" si="13"/>
        <v>Yes</v>
      </c>
      <c r="D838" s="68" t="s">
        <v>4743</v>
      </c>
      <c r="E838" s="68" t="s">
        <v>2754</v>
      </c>
      <c r="F838" s="68" t="s">
        <v>635</v>
      </c>
      <c r="G838" s="68" t="s">
        <v>637</v>
      </c>
      <c r="H838" s="68" t="s">
        <v>13834</v>
      </c>
      <c r="I838" s="68" t="s">
        <v>242</v>
      </c>
      <c r="J838" s="68" t="s">
        <v>243</v>
      </c>
      <c r="K838" s="68" t="s">
        <v>13317</v>
      </c>
      <c r="L838" s="68" t="s">
        <v>13350</v>
      </c>
      <c r="M838" s="68" t="s">
        <v>12995</v>
      </c>
      <c r="N838" s="75"/>
      <c r="O838" s="68"/>
      <c r="P838" s="75"/>
    </row>
    <row r="839" spans="1:16">
      <c r="A839" s="27" t="s">
        <v>4745</v>
      </c>
      <c r="C839" t="str">
        <f t="shared" si="13"/>
        <v>Yes</v>
      </c>
      <c r="D839" s="68" t="s">
        <v>4745</v>
      </c>
      <c r="E839" s="68" t="s">
        <v>2760</v>
      </c>
      <c r="F839" s="68" t="s">
        <v>635</v>
      </c>
      <c r="G839" s="68" t="s">
        <v>637</v>
      </c>
      <c r="H839" s="68" t="s">
        <v>13835</v>
      </c>
      <c r="I839" s="68" t="s">
        <v>242</v>
      </c>
      <c r="J839" s="68" t="s">
        <v>243</v>
      </c>
      <c r="K839" s="68" t="s">
        <v>13317</v>
      </c>
      <c r="L839" s="68" t="s">
        <v>13350</v>
      </c>
      <c r="M839" s="68" t="s">
        <v>12995</v>
      </c>
      <c r="N839" s="75"/>
      <c r="O839" s="68"/>
      <c r="P839" s="75"/>
    </row>
    <row r="840" spans="1:16">
      <c r="A840" s="27" t="s">
        <v>4746</v>
      </c>
      <c r="C840" t="str">
        <f t="shared" si="13"/>
        <v>Yes</v>
      </c>
      <c r="D840" s="68" t="s">
        <v>4746</v>
      </c>
      <c r="E840" s="68" t="s">
        <v>2765</v>
      </c>
      <c r="F840" s="68" t="s">
        <v>635</v>
      </c>
      <c r="G840" s="68" t="s">
        <v>637</v>
      </c>
      <c r="H840" s="68" t="s">
        <v>13836</v>
      </c>
      <c r="I840" s="68" t="s">
        <v>242</v>
      </c>
      <c r="J840" s="68" t="s">
        <v>243</v>
      </c>
      <c r="K840" s="68" t="s">
        <v>13317</v>
      </c>
      <c r="L840" s="68" t="s">
        <v>13350</v>
      </c>
      <c r="M840" s="68" t="s">
        <v>12995</v>
      </c>
      <c r="N840" s="75"/>
      <c r="O840" s="68"/>
      <c r="P840" s="75"/>
    </row>
    <row r="841" spans="1:16">
      <c r="A841" s="27" t="s">
        <v>4747</v>
      </c>
      <c r="C841" t="str">
        <f t="shared" si="13"/>
        <v>Yes</v>
      </c>
      <c r="D841" s="68" t="s">
        <v>4747</v>
      </c>
      <c r="E841" s="68" t="s">
        <v>2770</v>
      </c>
      <c r="F841" s="68" t="s">
        <v>635</v>
      </c>
      <c r="G841" s="68" t="s">
        <v>637</v>
      </c>
      <c r="H841" s="68" t="s">
        <v>13837</v>
      </c>
      <c r="I841" s="68" t="s">
        <v>242</v>
      </c>
      <c r="J841" s="68" t="s">
        <v>243</v>
      </c>
      <c r="K841" s="68"/>
      <c r="L841" s="68" t="s">
        <v>13350</v>
      </c>
      <c r="M841" s="68" t="s">
        <v>12995</v>
      </c>
      <c r="N841" s="75"/>
      <c r="O841" s="68"/>
      <c r="P841" s="75"/>
    </row>
    <row r="842" spans="1:16" ht="32.1">
      <c r="A842" s="27" t="s">
        <v>4749</v>
      </c>
      <c r="C842" t="str">
        <f t="shared" si="13"/>
        <v>Yes</v>
      </c>
      <c r="D842" s="68" t="s">
        <v>4749</v>
      </c>
      <c r="E842" s="68" t="s">
        <v>4750</v>
      </c>
      <c r="F842" s="68" t="s">
        <v>635</v>
      </c>
      <c r="G842" s="68" t="s">
        <v>637</v>
      </c>
      <c r="H842" s="68" t="s">
        <v>13838</v>
      </c>
      <c r="I842" s="68" t="s">
        <v>187</v>
      </c>
      <c r="J842" s="68" t="s">
        <v>243</v>
      </c>
      <c r="K842" s="68"/>
      <c r="L842" s="68" t="s">
        <v>13350</v>
      </c>
      <c r="M842" s="68" t="s">
        <v>13004</v>
      </c>
      <c r="N842" s="75" t="s">
        <v>3081</v>
      </c>
      <c r="O842" s="75" t="s">
        <v>2898</v>
      </c>
      <c r="P842" s="75" t="s">
        <v>4748</v>
      </c>
    </row>
    <row r="843" spans="1:16" ht="32.1">
      <c r="A843" s="27" t="s">
        <v>4754</v>
      </c>
      <c r="C843" t="str">
        <f t="shared" si="13"/>
        <v>Yes</v>
      </c>
      <c r="D843" s="68" t="s">
        <v>4754</v>
      </c>
      <c r="E843" s="68" t="s">
        <v>3823</v>
      </c>
      <c r="F843" s="68" t="s">
        <v>635</v>
      </c>
      <c r="G843" s="68" t="s">
        <v>637</v>
      </c>
      <c r="H843" s="68" t="s">
        <v>13839</v>
      </c>
      <c r="I843" s="68" t="s">
        <v>187</v>
      </c>
      <c r="J843" s="68" t="s">
        <v>243</v>
      </c>
      <c r="K843" s="68"/>
      <c r="L843" s="68" t="s">
        <v>13350</v>
      </c>
      <c r="M843" s="68" t="s">
        <v>13004</v>
      </c>
      <c r="N843" s="75" t="s">
        <v>3081</v>
      </c>
      <c r="O843" s="75" t="s">
        <v>2898</v>
      </c>
      <c r="P843" s="75" t="s">
        <v>1506</v>
      </c>
    </row>
    <row r="844" spans="1:16" ht="48">
      <c r="A844" s="27" t="s">
        <v>4757</v>
      </c>
      <c r="C844" t="str">
        <f t="shared" si="13"/>
        <v>Yes</v>
      </c>
      <c r="D844" s="68" t="s">
        <v>4757</v>
      </c>
      <c r="E844" s="68" t="s">
        <v>4758</v>
      </c>
      <c r="F844" s="68" t="s">
        <v>635</v>
      </c>
      <c r="G844" s="68" t="s">
        <v>637</v>
      </c>
      <c r="H844" s="68" t="s">
        <v>13840</v>
      </c>
      <c r="I844" s="68" t="s">
        <v>187</v>
      </c>
      <c r="J844" s="68" t="s">
        <v>243</v>
      </c>
      <c r="K844" s="68"/>
      <c r="L844" s="68" t="s">
        <v>13350</v>
      </c>
      <c r="M844" s="68" t="s">
        <v>13004</v>
      </c>
      <c r="N844" s="75" t="s">
        <v>3081</v>
      </c>
      <c r="O844" s="75" t="s">
        <v>2898</v>
      </c>
      <c r="P844" s="75" t="s">
        <v>4756</v>
      </c>
    </row>
    <row r="845" spans="1:16" ht="48">
      <c r="A845" s="27" t="s">
        <v>4762</v>
      </c>
      <c r="C845" t="str">
        <f t="shared" si="13"/>
        <v>Yes</v>
      </c>
      <c r="D845" s="68" t="s">
        <v>4762</v>
      </c>
      <c r="E845" s="68" t="s">
        <v>3793</v>
      </c>
      <c r="F845" s="68" t="s">
        <v>635</v>
      </c>
      <c r="G845" s="68" t="s">
        <v>637</v>
      </c>
      <c r="H845" s="68" t="s">
        <v>13841</v>
      </c>
      <c r="I845" s="68" t="s">
        <v>187</v>
      </c>
      <c r="J845" s="68" t="s">
        <v>243</v>
      </c>
      <c r="K845" s="68"/>
      <c r="L845" s="68" t="s">
        <v>13350</v>
      </c>
      <c r="M845" s="68" t="s">
        <v>13004</v>
      </c>
      <c r="N845" s="75" t="s">
        <v>3081</v>
      </c>
      <c r="O845" s="75" t="s">
        <v>2898</v>
      </c>
      <c r="P845" s="75" t="s">
        <v>3791</v>
      </c>
    </row>
    <row r="846" spans="1:16">
      <c r="A846" s="27" t="s">
        <v>4764</v>
      </c>
      <c r="C846" t="str">
        <f t="shared" si="13"/>
        <v>Yes</v>
      </c>
      <c r="D846" s="68" t="s">
        <v>4764</v>
      </c>
      <c r="E846" s="68" t="s">
        <v>2828</v>
      </c>
      <c r="F846" s="68" t="s">
        <v>635</v>
      </c>
      <c r="G846" s="68" t="s">
        <v>637</v>
      </c>
      <c r="H846" s="68" t="s">
        <v>13842</v>
      </c>
      <c r="I846" s="68" t="s">
        <v>242</v>
      </c>
      <c r="J846" s="68" t="s">
        <v>243</v>
      </c>
      <c r="K846" s="68"/>
      <c r="L846" s="68" t="s">
        <v>13350</v>
      </c>
      <c r="M846" s="68" t="s">
        <v>12995</v>
      </c>
      <c r="N846" s="75"/>
      <c r="O846" s="68"/>
      <c r="P846" s="75"/>
    </row>
    <row r="847" spans="1:16">
      <c r="A847" s="27" t="s">
        <v>4765</v>
      </c>
      <c r="C847" t="str">
        <f t="shared" si="13"/>
        <v>Yes</v>
      </c>
      <c r="D847" s="68" t="s">
        <v>4765</v>
      </c>
      <c r="E847" s="68" t="s">
        <v>2834</v>
      </c>
      <c r="F847" s="68" t="s">
        <v>635</v>
      </c>
      <c r="G847" s="68" t="s">
        <v>637</v>
      </c>
      <c r="H847" s="68" t="s">
        <v>13843</v>
      </c>
      <c r="I847" s="68" t="s">
        <v>242</v>
      </c>
      <c r="J847" s="68" t="s">
        <v>243</v>
      </c>
      <c r="K847" s="68" t="s">
        <v>13317</v>
      </c>
      <c r="L847" s="68" t="s">
        <v>13350</v>
      </c>
      <c r="M847" s="68" t="s">
        <v>12995</v>
      </c>
      <c r="N847" s="75"/>
      <c r="O847" s="68"/>
      <c r="P847" s="75"/>
    </row>
    <row r="848" spans="1:16">
      <c r="A848" s="27" t="s">
        <v>4767</v>
      </c>
      <c r="C848" t="str">
        <f t="shared" si="13"/>
        <v>Yes</v>
      </c>
      <c r="D848" s="68" t="s">
        <v>4767</v>
      </c>
      <c r="E848" s="68" t="s">
        <v>2748</v>
      </c>
      <c r="F848" s="68" t="s">
        <v>642</v>
      </c>
      <c r="G848" s="68" t="s">
        <v>644</v>
      </c>
      <c r="H848" s="68" t="s">
        <v>13844</v>
      </c>
      <c r="I848" s="68" t="s">
        <v>242</v>
      </c>
      <c r="J848" s="68" t="s">
        <v>243</v>
      </c>
      <c r="K848" s="68" t="s">
        <v>13317</v>
      </c>
      <c r="L848" s="68" t="s">
        <v>13350</v>
      </c>
      <c r="M848" s="68" t="s">
        <v>12995</v>
      </c>
      <c r="N848" s="75"/>
      <c r="O848" s="68"/>
      <c r="P848" s="75"/>
    </row>
    <row r="849" spans="1:16">
      <c r="A849" s="27" t="s">
        <v>4769</v>
      </c>
      <c r="C849" t="str">
        <f t="shared" si="13"/>
        <v>Yes</v>
      </c>
      <c r="D849" s="68" t="s">
        <v>4769</v>
      </c>
      <c r="E849" s="68" t="s">
        <v>2754</v>
      </c>
      <c r="F849" s="68" t="s">
        <v>642</v>
      </c>
      <c r="G849" s="68" t="s">
        <v>644</v>
      </c>
      <c r="H849" s="68" t="s">
        <v>13845</v>
      </c>
      <c r="I849" s="68" t="s">
        <v>242</v>
      </c>
      <c r="J849" s="68" t="s">
        <v>243</v>
      </c>
      <c r="K849" s="68" t="s">
        <v>13317</v>
      </c>
      <c r="L849" s="68" t="s">
        <v>13350</v>
      </c>
      <c r="M849" s="68" t="s">
        <v>12995</v>
      </c>
      <c r="N849" s="75"/>
      <c r="O849" s="68"/>
      <c r="P849" s="75"/>
    </row>
    <row r="850" spans="1:16">
      <c r="A850" s="27" t="s">
        <v>4771</v>
      </c>
      <c r="C850" t="str">
        <f t="shared" si="13"/>
        <v>Yes</v>
      </c>
      <c r="D850" s="68" t="s">
        <v>4771</v>
      </c>
      <c r="E850" s="68" t="s">
        <v>2760</v>
      </c>
      <c r="F850" s="68" t="s">
        <v>642</v>
      </c>
      <c r="G850" s="68" t="s">
        <v>644</v>
      </c>
      <c r="H850" s="68" t="s">
        <v>13846</v>
      </c>
      <c r="I850" s="68" t="s">
        <v>242</v>
      </c>
      <c r="J850" s="68" t="s">
        <v>243</v>
      </c>
      <c r="K850" s="68" t="s">
        <v>13317</v>
      </c>
      <c r="L850" s="68" t="s">
        <v>13350</v>
      </c>
      <c r="M850" s="68" t="s">
        <v>12995</v>
      </c>
      <c r="N850" s="75"/>
      <c r="O850" s="68"/>
      <c r="P850" s="75"/>
    </row>
    <row r="851" spans="1:16">
      <c r="A851" s="27" t="s">
        <v>4772</v>
      </c>
      <c r="C851" t="str">
        <f t="shared" si="13"/>
        <v>Yes</v>
      </c>
      <c r="D851" s="68" t="s">
        <v>4772</v>
      </c>
      <c r="E851" s="68" t="s">
        <v>2765</v>
      </c>
      <c r="F851" s="68" t="s">
        <v>642</v>
      </c>
      <c r="G851" s="68" t="s">
        <v>644</v>
      </c>
      <c r="H851" s="68" t="s">
        <v>13847</v>
      </c>
      <c r="I851" s="68" t="s">
        <v>242</v>
      </c>
      <c r="J851" s="68" t="s">
        <v>243</v>
      </c>
      <c r="K851" s="68" t="s">
        <v>13317</v>
      </c>
      <c r="L851" s="68" t="s">
        <v>13350</v>
      </c>
      <c r="M851" s="68" t="s">
        <v>12995</v>
      </c>
      <c r="N851" s="75"/>
      <c r="O851" s="68"/>
      <c r="P851" s="75"/>
    </row>
    <row r="852" spans="1:16">
      <c r="A852" s="27" t="s">
        <v>4773</v>
      </c>
      <c r="C852" t="str">
        <f t="shared" si="13"/>
        <v>Yes</v>
      </c>
      <c r="D852" s="68" t="s">
        <v>4773</v>
      </c>
      <c r="E852" s="68" t="s">
        <v>2770</v>
      </c>
      <c r="F852" s="68" t="s">
        <v>642</v>
      </c>
      <c r="G852" s="68" t="s">
        <v>644</v>
      </c>
      <c r="H852" s="68" t="s">
        <v>13848</v>
      </c>
      <c r="I852" s="68" t="s">
        <v>242</v>
      </c>
      <c r="J852" s="68" t="s">
        <v>243</v>
      </c>
      <c r="K852" s="68"/>
      <c r="L852" s="68" t="s">
        <v>13350</v>
      </c>
      <c r="M852" s="68" t="s">
        <v>12995</v>
      </c>
      <c r="N852" s="75"/>
      <c r="O852" s="68"/>
      <c r="P852" s="75"/>
    </row>
    <row r="853" spans="1:16" ht="32.1">
      <c r="A853" s="27" t="s">
        <v>4775</v>
      </c>
      <c r="C853" t="str">
        <f t="shared" si="13"/>
        <v>Yes</v>
      </c>
      <c r="D853" s="68" t="s">
        <v>4775</v>
      </c>
      <c r="E853" s="68" t="s">
        <v>4776</v>
      </c>
      <c r="F853" s="68" t="s">
        <v>642</v>
      </c>
      <c r="G853" s="68" t="s">
        <v>644</v>
      </c>
      <c r="H853" s="68" t="s">
        <v>13849</v>
      </c>
      <c r="I853" s="68" t="s">
        <v>242</v>
      </c>
      <c r="J853" s="68" t="s">
        <v>243</v>
      </c>
      <c r="K853" s="68"/>
      <c r="L853" s="68" t="s">
        <v>13350</v>
      </c>
      <c r="M853" s="68" t="s">
        <v>13004</v>
      </c>
      <c r="N853" s="75" t="s">
        <v>3081</v>
      </c>
      <c r="O853" s="75" t="s">
        <v>2898</v>
      </c>
      <c r="P853" s="75" t="s">
        <v>4774</v>
      </c>
    </row>
    <row r="854" spans="1:16" ht="32.1">
      <c r="A854" s="27" t="s">
        <v>4782</v>
      </c>
      <c r="C854" t="str">
        <f t="shared" si="13"/>
        <v>Yes</v>
      </c>
      <c r="D854" s="68" t="s">
        <v>4782</v>
      </c>
      <c r="E854" s="68" t="s">
        <v>4783</v>
      </c>
      <c r="F854" s="68" t="s">
        <v>642</v>
      </c>
      <c r="G854" s="68" t="s">
        <v>644</v>
      </c>
      <c r="H854" s="68" t="s">
        <v>13850</v>
      </c>
      <c r="I854" s="68" t="s">
        <v>187</v>
      </c>
      <c r="J854" s="68" t="s">
        <v>243</v>
      </c>
      <c r="K854" s="68"/>
      <c r="L854" s="68" t="s">
        <v>13350</v>
      </c>
      <c r="M854" s="68" t="s">
        <v>13004</v>
      </c>
      <c r="N854" s="75" t="s">
        <v>3081</v>
      </c>
      <c r="O854" s="75" t="s">
        <v>2898</v>
      </c>
      <c r="P854" s="75" t="s">
        <v>4781</v>
      </c>
    </row>
    <row r="855" spans="1:16" ht="32.1">
      <c r="A855" s="27" t="s">
        <v>4788</v>
      </c>
      <c r="C855" t="str">
        <f t="shared" si="13"/>
        <v>Yes</v>
      </c>
      <c r="D855" s="68" t="s">
        <v>4788</v>
      </c>
      <c r="E855" s="68" t="s">
        <v>3966</v>
      </c>
      <c r="F855" s="68" t="s">
        <v>642</v>
      </c>
      <c r="G855" s="68" t="s">
        <v>644</v>
      </c>
      <c r="H855" s="68" t="s">
        <v>13851</v>
      </c>
      <c r="I855" s="68" t="s">
        <v>187</v>
      </c>
      <c r="J855" s="68" t="s">
        <v>243</v>
      </c>
      <c r="K855" s="68"/>
      <c r="L855" s="68" t="s">
        <v>13350</v>
      </c>
      <c r="M855" s="68" t="s">
        <v>13004</v>
      </c>
      <c r="N855" s="75" t="s">
        <v>3081</v>
      </c>
      <c r="O855" s="75" t="s">
        <v>2898</v>
      </c>
      <c r="P855" s="75" t="s">
        <v>3964</v>
      </c>
    </row>
    <row r="856" spans="1:16" ht="32.1">
      <c r="A856" s="27" t="s">
        <v>4791</v>
      </c>
      <c r="C856" t="str">
        <f t="shared" si="13"/>
        <v>Yes</v>
      </c>
      <c r="D856" s="68" t="s">
        <v>4791</v>
      </c>
      <c r="E856" s="68" t="s">
        <v>4792</v>
      </c>
      <c r="F856" s="68" t="s">
        <v>642</v>
      </c>
      <c r="G856" s="68" t="s">
        <v>644</v>
      </c>
      <c r="H856" s="68" t="s">
        <v>13852</v>
      </c>
      <c r="I856" s="68" t="s">
        <v>187</v>
      </c>
      <c r="J856" s="68" t="s">
        <v>243</v>
      </c>
      <c r="K856" s="68"/>
      <c r="L856" s="68" t="s">
        <v>13350</v>
      </c>
      <c r="M856" s="68" t="s">
        <v>13004</v>
      </c>
      <c r="N856" s="75" t="s">
        <v>3081</v>
      </c>
      <c r="O856" s="75" t="s">
        <v>2898</v>
      </c>
      <c r="P856" s="75" t="s">
        <v>4790</v>
      </c>
    </row>
    <row r="857" spans="1:16" ht="32.1">
      <c r="A857" s="27" t="s">
        <v>4798</v>
      </c>
      <c r="C857" t="str">
        <f t="shared" si="13"/>
        <v>Yes</v>
      </c>
      <c r="D857" s="68" t="s">
        <v>4798</v>
      </c>
      <c r="E857" s="68" t="s">
        <v>4799</v>
      </c>
      <c r="F857" s="68" t="s">
        <v>642</v>
      </c>
      <c r="G857" s="68" t="s">
        <v>644</v>
      </c>
      <c r="H857" s="68" t="s">
        <v>13853</v>
      </c>
      <c r="I857" s="68" t="s">
        <v>187</v>
      </c>
      <c r="J857" s="68" t="s">
        <v>243</v>
      </c>
      <c r="K857" s="68"/>
      <c r="L857" s="68" t="s">
        <v>13350</v>
      </c>
      <c r="M857" s="68" t="s">
        <v>13004</v>
      </c>
      <c r="N857" s="75" t="s">
        <v>3081</v>
      </c>
      <c r="O857" s="75" t="s">
        <v>2898</v>
      </c>
      <c r="P857" s="75" t="s">
        <v>4797</v>
      </c>
    </row>
    <row r="858" spans="1:16" ht="32.1">
      <c r="A858" s="27" t="s">
        <v>4804</v>
      </c>
      <c r="C858" t="str">
        <f t="shared" si="13"/>
        <v>Yes</v>
      </c>
      <c r="D858" s="68" t="s">
        <v>4804</v>
      </c>
      <c r="E858" s="68" t="s">
        <v>4805</v>
      </c>
      <c r="F858" s="68" t="s">
        <v>642</v>
      </c>
      <c r="G858" s="68" t="s">
        <v>644</v>
      </c>
      <c r="H858" s="68" t="s">
        <v>13854</v>
      </c>
      <c r="I858" s="68" t="s">
        <v>187</v>
      </c>
      <c r="J858" s="68" t="s">
        <v>243</v>
      </c>
      <c r="K858" s="68"/>
      <c r="L858" s="68" t="s">
        <v>13350</v>
      </c>
      <c r="M858" s="68" t="s">
        <v>13004</v>
      </c>
      <c r="N858" s="75" t="s">
        <v>3081</v>
      </c>
      <c r="O858" s="75" t="s">
        <v>2898</v>
      </c>
      <c r="P858" s="75" t="s">
        <v>4803</v>
      </c>
    </row>
    <row r="859" spans="1:16" ht="32.1">
      <c r="A859" s="27" t="s">
        <v>4809</v>
      </c>
      <c r="C859" t="str">
        <f t="shared" si="13"/>
        <v>Yes</v>
      </c>
      <c r="D859" s="68" t="s">
        <v>4809</v>
      </c>
      <c r="E859" s="68" t="s">
        <v>4810</v>
      </c>
      <c r="F859" s="68" t="s">
        <v>642</v>
      </c>
      <c r="G859" s="68" t="s">
        <v>644</v>
      </c>
      <c r="H859" s="68" t="s">
        <v>13855</v>
      </c>
      <c r="I859" s="68" t="s">
        <v>242</v>
      </c>
      <c r="J859" s="68" t="s">
        <v>243</v>
      </c>
      <c r="K859" s="68"/>
      <c r="L859" s="68" t="s">
        <v>13350</v>
      </c>
      <c r="M859" s="68" t="s">
        <v>13004</v>
      </c>
      <c r="N859" s="75" t="s">
        <v>3081</v>
      </c>
      <c r="O859" s="75" t="s">
        <v>2898</v>
      </c>
      <c r="P859" s="75" t="s">
        <v>1852</v>
      </c>
    </row>
    <row r="860" spans="1:16" ht="32.1">
      <c r="A860" s="27" t="s">
        <v>4816</v>
      </c>
      <c r="C860" t="str">
        <f t="shared" si="13"/>
        <v>Yes</v>
      </c>
      <c r="D860" s="68" t="s">
        <v>4816</v>
      </c>
      <c r="E860" s="68" t="s">
        <v>3885</v>
      </c>
      <c r="F860" s="68" t="s">
        <v>642</v>
      </c>
      <c r="G860" s="68" t="s">
        <v>644</v>
      </c>
      <c r="H860" s="68" t="s">
        <v>13856</v>
      </c>
      <c r="I860" s="68" t="s">
        <v>242</v>
      </c>
      <c r="J860" s="68" t="s">
        <v>243</v>
      </c>
      <c r="K860" s="68"/>
      <c r="L860" s="68" t="s">
        <v>13350</v>
      </c>
      <c r="M860" s="68" t="s">
        <v>13004</v>
      </c>
      <c r="N860" s="75" t="s">
        <v>3081</v>
      </c>
      <c r="O860" s="75" t="s">
        <v>2898</v>
      </c>
      <c r="P860" s="75" t="s">
        <v>3883</v>
      </c>
    </row>
    <row r="861" spans="1:16" ht="32.1">
      <c r="A861" s="27" t="s">
        <v>4819</v>
      </c>
      <c r="C861" t="str">
        <f t="shared" si="13"/>
        <v>Yes</v>
      </c>
      <c r="D861" s="68" t="s">
        <v>4819</v>
      </c>
      <c r="E861" s="68" t="s">
        <v>4820</v>
      </c>
      <c r="F861" s="68" t="s">
        <v>642</v>
      </c>
      <c r="G861" s="68" t="s">
        <v>644</v>
      </c>
      <c r="H861" s="68" t="s">
        <v>13857</v>
      </c>
      <c r="I861" s="68" t="s">
        <v>242</v>
      </c>
      <c r="J861" s="68" t="s">
        <v>243</v>
      </c>
      <c r="K861" s="68"/>
      <c r="L861" s="68" t="s">
        <v>13350</v>
      </c>
      <c r="M861" s="68" t="s">
        <v>13004</v>
      </c>
      <c r="N861" s="75" t="s">
        <v>3081</v>
      </c>
      <c r="O861" s="75" t="s">
        <v>2898</v>
      </c>
      <c r="P861" s="75" t="s">
        <v>4818</v>
      </c>
    </row>
    <row r="862" spans="1:16">
      <c r="A862" s="27" t="s">
        <v>4825</v>
      </c>
      <c r="C862" t="str">
        <f t="shared" si="13"/>
        <v>Yes</v>
      </c>
      <c r="D862" s="68" t="s">
        <v>4825</v>
      </c>
      <c r="E862" s="68" t="s">
        <v>2828</v>
      </c>
      <c r="F862" s="68" t="s">
        <v>642</v>
      </c>
      <c r="G862" s="68" t="s">
        <v>644</v>
      </c>
      <c r="H862" s="68" t="s">
        <v>13858</v>
      </c>
      <c r="I862" s="68" t="s">
        <v>242</v>
      </c>
      <c r="J862" s="68" t="s">
        <v>243</v>
      </c>
      <c r="K862" s="68"/>
      <c r="L862" s="68" t="s">
        <v>13350</v>
      </c>
      <c r="M862" s="68" t="s">
        <v>12995</v>
      </c>
      <c r="N862" s="75"/>
      <c r="O862" s="68"/>
      <c r="P862" s="75"/>
    </row>
    <row r="863" spans="1:16">
      <c r="A863" s="27" t="s">
        <v>4826</v>
      </c>
      <c r="C863" t="str">
        <f t="shared" si="13"/>
        <v>Yes</v>
      </c>
      <c r="D863" s="68" t="s">
        <v>4826</v>
      </c>
      <c r="E863" s="68" t="s">
        <v>2834</v>
      </c>
      <c r="F863" s="68" t="s">
        <v>642</v>
      </c>
      <c r="G863" s="68" t="s">
        <v>644</v>
      </c>
      <c r="H863" s="68" t="s">
        <v>13859</v>
      </c>
      <c r="I863" s="68" t="s">
        <v>242</v>
      </c>
      <c r="J863" s="68" t="s">
        <v>243</v>
      </c>
      <c r="K863" s="68" t="s">
        <v>13317</v>
      </c>
      <c r="L863" s="68" t="s">
        <v>13350</v>
      </c>
      <c r="M863" s="68" t="s">
        <v>12995</v>
      </c>
      <c r="N863" s="75"/>
      <c r="O863" s="68"/>
      <c r="P863" s="75"/>
    </row>
    <row r="864" spans="1:16">
      <c r="A864" s="27" t="s">
        <v>4828</v>
      </c>
      <c r="C864" t="str">
        <f t="shared" si="13"/>
        <v>Yes</v>
      </c>
      <c r="D864" s="68" t="s">
        <v>4828</v>
      </c>
      <c r="E864" s="68" t="s">
        <v>2748</v>
      </c>
      <c r="F864" s="68" t="s">
        <v>733</v>
      </c>
      <c r="G864" s="68" t="s">
        <v>735</v>
      </c>
      <c r="H864" s="68" t="s">
        <v>13860</v>
      </c>
      <c r="I864" s="68" t="s">
        <v>242</v>
      </c>
      <c r="J864" s="68" t="s">
        <v>243</v>
      </c>
      <c r="K864" s="68" t="s">
        <v>13317</v>
      </c>
      <c r="L864" s="68" t="s">
        <v>13350</v>
      </c>
      <c r="M864" s="68" t="s">
        <v>12995</v>
      </c>
      <c r="N864" s="75"/>
      <c r="O864" s="68"/>
      <c r="P864" s="75"/>
    </row>
    <row r="865" spans="1:16">
      <c r="A865" s="27" t="s">
        <v>4830</v>
      </c>
      <c r="C865" t="str">
        <f t="shared" si="13"/>
        <v>Yes</v>
      </c>
      <c r="D865" s="68" t="s">
        <v>4830</v>
      </c>
      <c r="E865" s="68" t="s">
        <v>2754</v>
      </c>
      <c r="F865" s="68" t="s">
        <v>733</v>
      </c>
      <c r="G865" s="68" t="s">
        <v>735</v>
      </c>
      <c r="H865" s="68" t="s">
        <v>13861</v>
      </c>
      <c r="I865" s="68" t="s">
        <v>242</v>
      </c>
      <c r="J865" s="68" t="s">
        <v>243</v>
      </c>
      <c r="K865" s="68" t="s">
        <v>13317</v>
      </c>
      <c r="L865" s="68" t="s">
        <v>13350</v>
      </c>
      <c r="M865" s="68" t="s">
        <v>12995</v>
      </c>
      <c r="N865" s="75"/>
      <c r="O865" s="68"/>
      <c r="P865" s="75"/>
    </row>
    <row r="866" spans="1:16">
      <c r="A866" s="27" t="s">
        <v>4832</v>
      </c>
      <c r="C866" t="str">
        <f t="shared" si="13"/>
        <v>Yes</v>
      </c>
      <c r="D866" s="68" t="s">
        <v>4832</v>
      </c>
      <c r="E866" s="68" t="s">
        <v>2760</v>
      </c>
      <c r="F866" s="68" t="s">
        <v>733</v>
      </c>
      <c r="G866" s="68" t="s">
        <v>735</v>
      </c>
      <c r="H866" s="68" t="s">
        <v>13862</v>
      </c>
      <c r="I866" s="68" t="s">
        <v>242</v>
      </c>
      <c r="J866" s="68" t="s">
        <v>243</v>
      </c>
      <c r="K866" s="68" t="s">
        <v>13317</v>
      </c>
      <c r="L866" s="68" t="s">
        <v>13350</v>
      </c>
      <c r="M866" s="68" t="s">
        <v>12995</v>
      </c>
      <c r="N866" s="75"/>
      <c r="O866" s="68"/>
      <c r="P866" s="75"/>
    </row>
    <row r="867" spans="1:16">
      <c r="A867" s="27" t="s">
        <v>4833</v>
      </c>
      <c r="C867" t="str">
        <f t="shared" si="13"/>
        <v>Yes</v>
      </c>
      <c r="D867" s="68" t="s">
        <v>4833</v>
      </c>
      <c r="E867" s="68" t="s">
        <v>2765</v>
      </c>
      <c r="F867" s="68" t="s">
        <v>733</v>
      </c>
      <c r="G867" s="68" t="s">
        <v>735</v>
      </c>
      <c r="H867" s="68" t="s">
        <v>13863</v>
      </c>
      <c r="I867" s="68" t="s">
        <v>242</v>
      </c>
      <c r="J867" s="68" t="s">
        <v>243</v>
      </c>
      <c r="K867" s="68" t="s">
        <v>13317</v>
      </c>
      <c r="L867" s="68" t="s">
        <v>13350</v>
      </c>
      <c r="M867" s="68" t="s">
        <v>12995</v>
      </c>
      <c r="N867" s="75"/>
      <c r="O867" s="68"/>
      <c r="P867" s="75"/>
    </row>
    <row r="868" spans="1:16">
      <c r="A868" s="27" t="s">
        <v>4834</v>
      </c>
      <c r="C868" t="str">
        <f t="shared" si="13"/>
        <v>Yes</v>
      </c>
      <c r="D868" s="68" t="s">
        <v>4834</v>
      </c>
      <c r="E868" s="68" t="s">
        <v>2770</v>
      </c>
      <c r="F868" s="68" t="s">
        <v>733</v>
      </c>
      <c r="G868" s="68" t="s">
        <v>735</v>
      </c>
      <c r="H868" s="68" t="s">
        <v>13864</v>
      </c>
      <c r="I868" s="68" t="s">
        <v>242</v>
      </c>
      <c r="J868" s="68" t="s">
        <v>243</v>
      </c>
      <c r="K868" s="68"/>
      <c r="L868" s="68" t="s">
        <v>13350</v>
      </c>
      <c r="M868" s="68" t="s">
        <v>12995</v>
      </c>
      <c r="N868" s="75"/>
      <c r="O868" s="68"/>
      <c r="P868" s="75"/>
    </row>
    <row r="869" spans="1:16" ht="32.1">
      <c r="A869" s="27" t="s">
        <v>4835</v>
      </c>
      <c r="C869" t="str">
        <f t="shared" si="13"/>
        <v>Yes</v>
      </c>
      <c r="D869" s="68" t="s">
        <v>4835</v>
      </c>
      <c r="E869" s="68" t="s">
        <v>4115</v>
      </c>
      <c r="F869" s="68" t="s">
        <v>733</v>
      </c>
      <c r="G869" s="68" t="s">
        <v>735</v>
      </c>
      <c r="H869" s="68" t="s">
        <v>13865</v>
      </c>
      <c r="I869" s="68" t="s">
        <v>187</v>
      </c>
      <c r="J869" s="68" t="s">
        <v>243</v>
      </c>
      <c r="K869" s="68"/>
      <c r="L869" s="68" t="s">
        <v>13350</v>
      </c>
      <c r="M869" s="68" t="s">
        <v>13004</v>
      </c>
      <c r="N869" s="75" t="s">
        <v>3081</v>
      </c>
      <c r="O869" s="75" t="s">
        <v>2898</v>
      </c>
      <c r="P869" s="75" t="s">
        <v>4113</v>
      </c>
    </row>
    <row r="870" spans="1:16">
      <c r="A870" s="27" t="s">
        <v>4837</v>
      </c>
      <c r="C870" t="str">
        <f t="shared" si="13"/>
        <v>Yes</v>
      </c>
      <c r="D870" s="68" t="s">
        <v>4837</v>
      </c>
      <c r="E870" s="68" t="s">
        <v>4838</v>
      </c>
      <c r="F870" s="68" t="s">
        <v>733</v>
      </c>
      <c r="G870" s="68" t="s">
        <v>735</v>
      </c>
      <c r="H870" s="68" t="s">
        <v>13866</v>
      </c>
      <c r="I870" s="68" t="s">
        <v>242</v>
      </c>
      <c r="J870" s="68" t="s">
        <v>243</v>
      </c>
      <c r="K870" s="68"/>
      <c r="L870" s="68" t="s">
        <v>13350</v>
      </c>
      <c r="M870" s="68" t="s">
        <v>12995</v>
      </c>
      <c r="N870" s="75"/>
      <c r="O870" s="75"/>
      <c r="P870" s="75"/>
    </row>
    <row r="871" spans="1:16" ht="32.1">
      <c r="A871" s="27" t="s">
        <v>4844</v>
      </c>
      <c r="C871" t="str">
        <f t="shared" si="13"/>
        <v>Yes</v>
      </c>
      <c r="D871" s="68" t="s">
        <v>4844</v>
      </c>
      <c r="E871" s="68" t="s">
        <v>4845</v>
      </c>
      <c r="F871" s="68" t="s">
        <v>733</v>
      </c>
      <c r="G871" s="68" t="s">
        <v>735</v>
      </c>
      <c r="H871" s="68" t="s">
        <v>13867</v>
      </c>
      <c r="I871" s="68" t="s">
        <v>242</v>
      </c>
      <c r="J871" s="68" t="s">
        <v>243</v>
      </c>
      <c r="K871" s="68"/>
      <c r="L871" s="68" t="s">
        <v>13350</v>
      </c>
      <c r="M871" s="68" t="s">
        <v>13004</v>
      </c>
      <c r="N871" s="75" t="s">
        <v>3081</v>
      </c>
      <c r="O871" s="75" t="s">
        <v>2898</v>
      </c>
      <c r="P871" s="75" t="s">
        <v>4843</v>
      </c>
    </row>
    <row r="872" spans="1:16" ht="32.1">
      <c r="A872" s="27" t="s">
        <v>4851</v>
      </c>
      <c r="C872" t="str">
        <f t="shared" si="13"/>
        <v>Yes</v>
      </c>
      <c r="D872" s="68" t="s">
        <v>4851</v>
      </c>
      <c r="E872" s="68" t="s">
        <v>4852</v>
      </c>
      <c r="F872" s="68" t="s">
        <v>733</v>
      </c>
      <c r="G872" s="68" t="s">
        <v>735</v>
      </c>
      <c r="H872" s="68" t="s">
        <v>13868</v>
      </c>
      <c r="I872" s="68" t="s">
        <v>187</v>
      </c>
      <c r="J872" s="68" t="s">
        <v>243</v>
      </c>
      <c r="K872" s="68"/>
      <c r="L872" s="68" t="s">
        <v>13350</v>
      </c>
      <c r="M872" s="68" t="s">
        <v>13004</v>
      </c>
      <c r="N872" s="75" t="s">
        <v>3081</v>
      </c>
      <c r="O872" s="75" t="s">
        <v>2898</v>
      </c>
      <c r="P872" s="75" t="s">
        <v>4850</v>
      </c>
    </row>
    <row r="873" spans="1:16" ht="32.1">
      <c r="A873" s="27" t="s">
        <v>4858</v>
      </c>
      <c r="C873" t="str">
        <f t="shared" si="13"/>
        <v>Yes</v>
      </c>
      <c r="D873" s="68" t="s">
        <v>4858</v>
      </c>
      <c r="E873" s="68" t="s">
        <v>4859</v>
      </c>
      <c r="F873" s="68" t="s">
        <v>733</v>
      </c>
      <c r="G873" s="68" t="s">
        <v>735</v>
      </c>
      <c r="H873" s="68" t="s">
        <v>13869</v>
      </c>
      <c r="I873" s="68" t="s">
        <v>187</v>
      </c>
      <c r="J873" s="68" t="s">
        <v>243</v>
      </c>
      <c r="K873" s="68"/>
      <c r="L873" s="68" t="s">
        <v>13350</v>
      </c>
      <c r="M873" s="68" t="s">
        <v>13004</v>
      </c>
      <c r="N873" s="75" t="s">
        <v>3081</v>
      </c>
      <c r="O873" s="75" t="s">
        <v>2898</v>
      </c>
      <c r="P873" s="75" t="s">
        <v>4857</v>
      </c>
    </row>
    <row r="874" spans="1:16">
      <c r="A874" s="27" t="s">
        <v>4864</v>
      </c>
      <c r="C874" t="str">
        <f t="shared" si="13"/>
        <v>Yes</v>
      </c>
      <c r="D874" s="68" t="s">
        <v>4864</v>
      </c>
      <c r="E874" s="68" t="s">
        <v>2828</v>
      </c>
      <c r="F874" s="68" t="s">
        <v>733</v>
      </c>
      <c r="G874" s="68" t="s">
        <v>735</v>
      </c>
      <c r="H874" s="68" t="s">
        <v>13870</v>
      </c>
      <c r="I874" s="68" t="s">
        <v>242</v>
      </c>
      <c r="J874" s="68" t="s">
        <v>243</v>
      </c>
      <c r="K874" s="68"/>
      <c r="L874" s="68" t="s">
        <v>13350</v>
      </c>
      <c r="M874" s="68" t="s">
        <v>12995</v>
      </c>
      <c r="N874" s="75"/>
      <c r="O874" s="68"/>
      <c r="P874" s="75"/>
    </row>
    <row r="875" spans="1:16">
      <c r="A875" s="27" t="s">
        <v>4865</v>
      </c>
      <c r="C875" t="str">
        <f t="shared" si="13"/>
        <v>Yes</v>
      </c>
      <c r="D875" s="68" t="s">
        <v>4865</v>
      </c>
      <c r="E875" s="68" t="s">
        <v>2834</v>
      </c>
      <c r="F875" s="68" t="s">
        <v>733</v>
      </c>
      <c r="G875" s="68" t="s">
        <v>735</v>
      </c>
      <c r="H875" s="68" t="s">
        <v>13871</v>
      </c>
      <c r="I875" s="68" t="s">
        <v>242</v>
      </c>
      <c r="J875" s="68" t="s">
        <v>243</v>
      </c>
      <c r="K875" s="68" t="s">
        <v>13317</v>
      </c>
      <c r="L875" s="68" t="s">
        <v>13350</v>
      </c>
      <c r="M875" s="68" t="s">
        <v>12995</v>
      </c>
      <c r="N875" s="75"/>
      <c r="O875" s="68"/>
      <c r="P875" s="75"/>
    </row>
    <row r="876" spans="1:16">
      <c r="A876" s="27" t="s">
        <v>4867</v>
      </c>
      <c r="C876" t="str">
        <f t="shared" si="13"/>
        <v>Yes</v>
      </c>
      <c r="D876" s="68" t="s">
        <v>4867</v>
      </c>
      <c r="E876" s="68" t="s">
        <v>2748</v>
      </c>
      <c r="F876" s="68" t="s">
        <v>235</v>
      </c>
      <c r="G876" s="68" t="s">
        <v>237</v>
      </c>
      <c r="H876" s="68" t="s">
        <v>13872</v>
      </c>
      <c r="I876" s="68" t="s">
        <v>242</v>
      </c>
      <c r="J876" s="68" t="s">
        <v>243</v>
      </c>
      <c r="K876" s="68" t="s">
        <v>13317</v>
      </c>
      <c r="L876" s="68" t="s">
        <v>13350</v>
      </c>
      <c r="M876" s="68" t="s">
        <v>12995</v>
      </c>
      <c r="N876" s="75"/>
      <c r="O876" s="68"/>
      <c r="P876" s="75"/>
    </row>
    <row r="877" spans="1:16">
      <c r="A877" s="27" t="s">
        <v>4869</v>
      </c>
      <c r="C877" t="str">
        <f t="shared" si="13"/>
        <v>Yes</v>
      </c>
      <c r="D877" s="68" t="s">
        <v>4869</v>
      </c>
      <c r="E877" s="68" t="s">
        <v>2754</v>
      </c>
      <c r="F877" s="68" t="s">
        <v>235</v>
      </c>
      <c r="G877" s="68" t="s">
        <v>237</v>
      </c>
      <c r="H877" s="68" t="s">
        <v>13873</v>
      </c>
      <c r="I877" s="68" t="s">
        <v>242</v>
      </c>
      <c r="J877" s="68" t="s">
        <v>243</v>
      </c>
      <c r="K877" s="68" t="s">
        <v>13317</v>
      </c>
      <c r="L877" s="68" t="s">
        <v>13350</v>
      </c>
      <c r="M877" s="68" t="s">
        <v>12995</v>
      </c>
      <c r="N877" s="75"/>
      <c r="O877" s="68"/>
      <c r="P877" s="75"/>
    </row>
    <row r="878" spans="1:16">
      <c r="A878" s="27" t="s">
        <v>4871</v>
      </c>
      <c r="C878" t="str">
        <f t="shared" si="13"/>
        <v>Yes</v>
      </c>
      <c r="D878" s="68" t="s">
        <v>4871</v>
      </c>
      <c r="E878" s="68" t="s">
        <v>2760</v>
      </c>
      <c r="F878" s="68" t="s">
        <v>235</v>
      </c>
      <c r="G878" s="68" t="s">
        <v>237</v>
      </c>
      <c r="H878" s="68" t="s">
        <v>13874</v>
      </c>
      <c r="I878" s="68" t="s">
        <v>242</v>
      </c>
      <c r="J878" s="68" t="s">
        <v>243</v>
      </c>
      <c r="K878" s="68" t="s">
        <v>13317</v>
      </c>
      <c r="L878" s="68" t="s">
        <v>13350</v>
      </c>
      <c r="M878" s="68" t="s">
        <v>12995</v>
      </c>
      <c r="N878" s="75"/>
      <c r="O878" s="68"/>
      <c r="P878" s="75"/>
    </row>
    <row r="879" spans="1:16">
      <c r="A879" s="27" t="s">
        <v>4872</v>
      </c>
      <c r="C879" t="str">
        <f t="shared" si="13"/>
        <v>Yes</v>
      </c>
      <c r="D879" s="68" t="s">
        <v>4872</v>
      </c>
      <c r="E879" s="68" t="s">
        <v>2765</v>
      </c>
      <c r="F879" s="68" t="s">
        <v>235</v>
      </c>
      <c r="G879" s="68" t="s">
        <v>237</v>
      </c>
      <c r="H879" s="68" t="s">
        <v>13875</v>
      </c>
      <c r="I879" s="68" t="s">
        <v>242</v>
      </c>
      <c r="J879" s="68" t="s">
        <v>243</v>
      </c>
      <c r="K879" s="68" t="s">
        <v>13317</v>
      </c>
      <c r="L879" s="68" t="s">
        <v>13350</v>
      </c>
      <c r="M879" s="68" t="s">
        <v>12995</v>
      </c>
      <c r="N879" s="75"/>
      <c r="O879" s="68"/>
      <c r="P879" s="75"/>
    </row>
    <row r="880" spans="1:16">
      <c r="A880" s="27" t="s">
        <v>4873</v>
      </c>
      <c r="C880" t="str">
        <f t="shared" si="13"/>
        <v>Yes</v>
      </c>
      <c r="D880" s="68" t="s">
        <v>4873</v>
      </c>
      <c r="E880" s="68" t="s">
        <v>2770</v>
      </c>
      <c r="F880" s="68" t="s">
        <v>235</v>
      </c>
      <c r="G880" s="68" t="s">
        <v>237</v>
      </c>
      <c r="H880" s="68" t="s">
        <v>13876</v>
      </c>
      <c r="I880" s="68" t="s">
        <v>242</v>
      </c>
      <c r="J880" s="68" t="s">
        <v>243</v>
      </c>
      <c r="K880" s="68"/>
      <c r="L880" s="68" t="s">
        <v>13350</v>
      </c>
      <c r="M880" s="68" t="s">
        <v>12995</v>
      </c>
      <c r="N880" s="75"/>
      <c r="O880" s="68"/>
      <c r="P880" s="75"/>
    </row>
    <row r="881" spans="1:16" ht="48">
      <c r="A881" s="27" t="s">
        <v>4875</v>
      </c>
      <c r="C881" t="str">
        <f t="shared" si="13"/>
        <v>Yes</v>
      </c>
      <c r="D881" s="68" t="s">
        <v>4875</v>
      </c>
      <c r="E881" s="68" t="s">
        <v>4876</v>
      </c>
      <c r="F881" s="68" t="s">
        <v>235</v>
      </c>
      <c r="G881" s="68" t="s">
        <v>237</v>
      </c>
      <c r="H881" s="68" t="s">
        <v>13877</v>
      </c>
      <c r="I881" s="68" t="s">
        <v>187</v>
      </c>
      <c r="J881" s="68" t="s">
        <v>243</v>
      </c>
      <c r="K881" s="68"/>
      <c r="L881" s="68" t="s">
        <v>13350</v>
      </c>
      <c r="M881" s="68" t="s">
        <v>13004</v>
      </c>
      <c r="N881" s="75" t="s">
        <v>3081</v>
      </c>
      <c r="O881" s="75" t="s">
        <v>2898</v>
      </c>
      <c r="P881" s="75" t="s">
        <v>4874</v>
      </c>
    </row>
    <row r="882" spans="1:16" ht="48">
      <c r="A882" s="27" t="s">
        <v>4882</v>
      </c>
      <c r="C882" t="str">
        <f t="shared" si="13"/>
        <v>Yes</v>
      </c>
      <c r="D882" s="68" t="s">
        <v>4882</v>
      </c>
      <c r="E882" s="68" t="s">
        <v>2936</v>
      </c>
      <c r="F882" s="68" t="s">
        <v>235</v>
      </c>
      <c r="G882" s="68" t="s">
        <v>237</v>
      </c>
      <c r="H882" s="68" t="s">
        <v>13878</v>
      </c>
      <c r="I882" s="68" t="s">
        <v>187</v>
      </c>
      <c r="J882" s="68" t="s">
        <v>243</v>
      </c>
      <c r="K882" s="68"/>
      <c r="L882" s="68" t="s">
        <v>13350</v>
      </c>
      <c r="M882" s="68" t="s">
        <v>13004</v>
      </c>
      <c r="N882" s="75" t="s">
        <v>3081</v>
      </c>
      <c r="O882" s="75" t="s">
        <v>2898</v>
      </c>
      <c r="P882" s="75" t="s">
        <v>4881</v>
      </c>
    </row>
    <row r="883" spans="1:16" ht="32.1">
      <c r="A883" s="27" t="s">
        <v>4887</v>
      </c>
      <c r="C883" t="str">
        <f t="shared" si="13"/>
        <v>Yes</v>
      </c>
      <c r="D883" s="68" t="s">
        <v>4887</v>
      </c>
      <c r="E883" s="68" t="s">
        <v>4888</v>
      </c>
      <c r="F883" s="68" t="s">
        <v>235</v>
      </c>
      <c r="G883" s="68" t="s">
        <v>237</v>
      </c>
      <c r="H883" s="68" t="s">
        <v>13879</v>
      </c>
      <c r="I883" s="68" t="s">
        <v>187</v>
      </c>
      <c r="J883" s="68" t="s">
        <v>243</v>
      </c>
      <c r="K883" s="68"/>
      <c r="L883" s="68" t="s">
        <v>13350</v>
      </c>
      <c r="M883" s="68" t="s">
        <v>13004</v>
      </c>
      <c r="N883" s="75" t="s">
        <v>3081</v>
      </c>
      <c r="O883" s="75" t="s">
        <v>2898</v>
      </c>
      <c r="P883" s="75" t="s">
        <v>4886</v>
      </c>
    </row>
    <row r="884" spans="1:16" ht="32.1">
      <c r="A884" s="27" t="s">
        <v>4892</v>
      </c>
      <c r="C884" t="str">
        <f t="shared" si="13"/>
        <v>Yes</v>
      </c>
      <c r="D884" s="68" t="s">
        <v>4892</v>
      </c>
      <c r="E884" s="68" t="s">
        <v>4893</v>
      </c>
      <c r="F884" s="68" t="s">
        <v>235</v>
      </c>
      <c r="G884" s="68" t="s">
        <v>237</v>
      </c>
      <c r="H884" s="68" t="s">
        <v>13880</v>
      </c>
      <c r="I884" s="68" t="s">
        <v>242</v>
      </c>
      <c r="J884" s="68" t="s">
        <v>243</v>
      </c>
      <c r="K884" s="68"/>
      <c r="L884" s="68" t="s">
        <v>13350</v>
      </c>
      <c r="M884" s="68" t="s">
        <v>13004</v>
      </c>
      <c r="N884" s="75" t="s">
        <v>3081</v>
      </c>
      <c r="O884" s="75" t="s">
        <v>2898</v>
      </c>
      <c r="P884" s="75" t="s">
        <v>6</v>
      </c>
    </row>
    <row r="885" spans="1:16" ht="32.1">
      <c r="A885" s="27" t="s">
        <v>4899</v>
      </c>
      <c r="C885" t="str">
        <f t="shared" si="13"/>
        <v>Yes</v>
      </c>
      <c r="D885" s="68" t="s">
        <v>4899</v>
      </c>
      <c r="E885" s="68" t="s">
        <v>4900</v>
      </c>
      <c r="F885" s="68" t="s">
        <v>235</v>
      </c>
      <c r="G885" s="68" t="s">
        <v>237</v>
      </c>
      <c r="H885" s="68" t="s">
        <v>13881</v>
      </c>
      <c r="I885" s="68" t="s">
        <v>187</v>
      </c>
      <c r="J885" s="68" t="s">
        <v>243</v>
      </c>
      <c r="K885" s="68"/>
      <c r="L885" s="68" t="s">
        <v>13350</v>
      </c>
      <c r="M885" s="68" t="s">
        <v>13004</v>
      </c>
      <c r="N885" s="75" t="s">
        <v>3081</v>
      </c>
      <c r="O885" s="75" t="s">
        <v>2898</v>
      </c>
      <c r="P885" s="75" t="s">
        <v>4898</v>
      </c>
    </row>
    <row r="886" spans="1:16" ht="32.1">
      <c r="A886" s="27" t="s">
        <v>4906</v>
      </c>
      <c r="C886" t="str">
        <f t="shared" si="13"/>
        <v>Yes</v>
      </c>
      <c r="D886" s="68" t="s">
        <v>4906</v>
      </c>
      <c r="E886" s="68" t="s">
        <v>4907</v>
      </c>
      <c r="F886" s="68" t="s">
        <v>235</v>
      </c>
      <c r="G886" s="68" t="s">
        <v>237</v>
      </c>
      <c r="H886" s="68" t="s">
        <v>13882</v>
      </c>
      <c r="I886" s="68" t="s">
        <v>187</v>
      </c>
      <c r="J886" s="68" t="s">
        <v>243</v>
      </c>
      <c r="K886" s="68"/>
      <c r="L886" s="68" t="s">
        <v>13350</v>
      </c>
      <c r="M886" s="68" t="s">
        <v>13004</v>
      </c>
      <c r="N886" s="75" t="s">
        <v>3081</v>
      </c>
      <c r="O886" s="75" t="s">
        <v>2898</v>
      </c>
      <c r="P886" s="75" t="s">
        <v>4905</v>
      </c>
    </row>
    <row r="887" spans="1:16" ht="32.1">
      <c r="A887" s="27" t="s">
        <v>4913</v>
      </c>
      <c r="C887" t="str">
        <f t="shared" si="13"/>
        <v>Yes</v>
      </c>
      <c r="D887" s="68" t="s">
        <v>4913</v>
      </c>
      <c r="E887" s="68" t="s">
        <v>4914</v>
      </c>
      <c r="F887" s="68" t="s">
        <v>235</v>
      </c>
      <c r="G887" s="68" t="s">
        <v>237</v>
      </c>
      <c r="H887" s="68" t="s">
        <v>13883</v>
      </c>
      <c r="I887" s="68" t="s">
        <v>187</v>
      </c>
      <c r="J887" s="68" t="s">
        <v>243</v>
      </c>
      <c r="K887" s="68"/>
      <c r="L887" s="68" t="s">
        <v>13350</v>
      </c>
      <c r="M887" s="68" t="s">
        <v>13004</v>
      </c>
      <c r="N887" s="75" t="s">
        <v>3081</v>
      </c>
      <c r="O887" s="75" t="s">
        <v>2898</v>
      </c>
      <c r="P887" s="75" t="s">
        <v>4912</v>
      </c>
    </row>
    <row r="888" spans="1:16" ht="32.1">
      <c r="A888" s="27" t="s">
        <v>4920</v>
      </c>
      <c r="C888" t="str">
        <f t="shared" si="13"/>
        <v>Yes</v>
      </c>
      <c r="D888" s="68" t="s">
        <v>4920</v>
      </c>
      <c r="E888" s="68" t="s">
        <v>4921</v>
      </c>
      <c r="F888" s="68" t="s">
        <v>235</v>
      </c>
      <c r="G888" s="68" t="s">
        <v>237</v>
      </c>
      <c r="H888" s="68" t="s">
        <v>13884</v>
      </c>
      <c r="I888" s="68" t="s">
        <v>187</v>
      </c>
      <c r="J888" s="68" t="s">
        <v>243</v>
      </c>
      <c r="K888" s="68"/>
      <c r="L888" s="68" t="s">
        <v>13350</v>
      </c>
      <c r="M888" s="68" t="s">
        <v>13004</v>
      </c>
      <c r="N888" s="75" t="s">
        <v>3081</v>
      </c>
      <c r="O888" s="75" t="s">
        <v>2898</v>
      </c>
      <c r="P888" s="75" t="s">
        <v>4919</v>
      </c>
    </row>
    <row r="889" spans="1:16" ht="32.1">
      <c r="A889" s="27" t="s">
        <v>4926</v>
      </c>
      <c r="C889" t="str">
        <f t="shared" si="13"/>
        <v>Yes</v>
      </c>
      <c r="D889" s="68" t="s">
        <v>4926</v>
      </c>
      <c r="E889" s="68" t="s">
        <v>4927</v>
      </c>
      <c r="F889" s="68" t="s">
        <v>235</v>
      </c>
      <c r="G889" s="68" t="s">
        <v>237</v>
      </c>
      <c r="H889" s="68" t="s">
        <v>13885</v>
      </c>
      <c r="I889" s="68" t="s">
        <v>187</v>
      </c>
      <c r="J889" s="68" t="s">
        <v>243</v>
      </c>
      <c r="K889" s="68"/>
      <c r="L889" s="68" t="s">
        <v>13350</v>
      </c>
      <c r="M889" s="68" t="s">
        <v>13004</v>
      </c>
      <c r="N889" s="75" t="s">
        <v>3081</v>
      </c>
      <c r="O889" s="75" t="s">
        <v>2898</v>
      </c>
      <c r="P889" s="75" t="s">
        <v>2509</v>
      </c>
    </row>
    <row r="890" spans="1:16" ht="32.1">
      <c r="A890" s="27" t="s">
        <v>4932</v>
      </c>
      <c r="C890" t="str">
        <f t="shared" si="13"/>
        <v>Yes</v>
      </c>
      <c r="D890" s="68" t="s">
        <v>4932</v>
      </c>
      <c r="E890" s="68" t="s">
        <v>4933</v>
      </c>
      <c r="F890" s="68" t="s">
        <v>235</v>
      </c>
      <c r="G890" s="68" t="s">
        <v>237</v>
      </c>
      <c r="H890" s="68" t="s">
        <v>13886</v>
      </c>
      <c r="I890" s="68" t="s">
        <v>187</v>
      </c>
      <c r="J890" s="68" t="s">
        <v>243</v>
      </c>
      <c r="K890" s="68"/>
      <c r="L890" s="68" t="s">
        <v>13350</v>
      </c>
      <c r="M890" s="68" t="s">
        <v>13004</v>
      </c>
      <c r="N890" s="75" t="s">
        <v>3081</v>
      </c>
      <c r="O890" s="75" t="s">
        <v>2898</v>
      </c>
      <c r="P890" s="75" t="s">
        <v>1851</v>
      </c>
    </row>
    <row r="891" spans="1:16" ht="32.1">
      <c r="A891" s="27" t="s">
        <v>4938</v>
      </c>
      <c r="C891" t="str">
        <f t="shared" si="13"/>
        <v>Yes</v>
      </c>
      <c r="D891" s="68" t="s">
        <v>4938</v>
      </c>
      <c r="E891" s="68" t="s">
        <v>3051</v>
      </c>
      <c r="F891" s="68" t="s">
        <v>235</v>
      </c>
      <c r="G891" s="68" t="s">
        <v>237</v>
      </c>
      <c r="H891" s="68" t="s">
        <v>13887</v>
      </c>
      <c r="I891" s="68" t="s">
        <v>187</v>
      </c>
      <c r="J891" s="68" t="s">
        <v>243</v>
      </c>
      <c r="K891" s="68"/>
      <c r="L891" s="68" t="s">
        <v>13350</v>
      </c>
      <c r="M891" s="68" t="s">
        <v>13004</v>
      </c>
      <c r="N891" s="75" t="s">
        <v>3081</v>
      </c>
      <c r="O891" s="75" t="s">
        <v>2898</v>
      </c>
      <c r="P891" s="75" t="s">
        <v>1687</v>
      </c>
    </row>
    <row r="892" spans="1:16" ht="48">
      <c r="A892" s="27" t="s">
        <v>4942</v>
      </c>
      <c r="C892" t="str">
        <f t="shared" si="13"/>
        <v>Yes</v>
      </c>
      <c r="D892" s="68" t="s">
        <v>4942</v>
      </c>
      <c r="E892" s="68" t="s">
        <v>4943</v>
      </c>
      <c r="F892" s="68" t="s">
        <v>235</v>
      </c>
      <c r="G892" s="68" t="s">
        <v>237</v>
      </c>
      <c r="H892" s="68" t="s">
        <v>13888</v>
      </c>
      <c r="I892" s="68" t="s">
        <v>187</v>
      </c>
      <c r="J892" s="68" t="s">
        <v>243</v>
      </c>
      <c r="K892" s="68"/>
      <c r="L892" s="68" t="s">
        <v>13350</v>
      </c>
      <c r="M892" s="68" t="s">
        <v>13004</v>
      </c>
      <c r="N892" s="75" t="s">
        <v>3081</v>
      </c>
      <c r="O892" s="75" t="s">
        <v>2898</v>
      </c>
      <c r="P892" s="75" t="s">
        <v>4941</v>
      </c>
    </row>
    <row r="893" spans="1:16" ht="32.1">
      <c r="A893" s="27" t="s">
        <v>4947</v>
      </c>
      <c r="C893" t="str">
        <f t="shared" si="13"/>
        <v>Yes</v>
      </c>
      <c r="D893" s="68" t="s">
        <v>4947</v>
      </c>
      <c r="E893" s="68" t="s">
        <v>4948</v>
      </c>
      <c r="F893" s="68" t="s">
        <v>235</v>
      </c>
      <c r="G893" s="68" t="s">
        <v>237</v>
      </c>
      <c r="H893" s="68" t="s">
        <v>13889</v>
      </c>
      <c r="I893" s="68" t="s">
        <v>187</v>
      </c>
      <c r="J893" s="68" t="s">
        <v>243</v>
      </c>
      <c r="K893" s="68"/>
      <c r="L893" s="68" t="s">
        <v>13350</v>
      </c>
      <c r="M893" s="68" t="s">
        <v>13004</v>
      </c>
      <c r="N893" s="75" t="s">
        <v>3081</v>
      </c>
      <c r="O893" s="75" t="s">
        <v>2898</v>
      </c>
      <c r="P893" s="75" t="s">
        <v>1172</v>
      </c>
    </row>
    <row r="894" spans="1:16">
      <c r="A894" s="27" t="s">
        <v>4952</v>
      </c>
      <c r="C894" t="str">
        <f t="shared" si="13"/>
        <v>Yes</v>
      </c>
      <c r="D894" s="68" t="s">
        <v>4952</v>
      </c>
      <c r="E894" s="68" t="s">
        <v>2828</v>
      </c>
      <c r="F894" s="68" t="s">
        <v>235</v>
      </c>
      <c r="G894" s="68" t="s">
        <v>237</v>
      </c>
      <c r="H894" s="68" t="s">
        <v>13890</v>
      </c>
      <c r="I894" s="68" t="s">
        <v>242</v>
      </c>
      <c r="J894" s="68" t="s">
        <v>243</v>
      </c>
      <c r="K894" s="68"/>
      <c r="L894" s="68" t="s">
        <v>13350</v>
      </c>
      <c r="M894" s="68" t="s">
        <v>12995</v>
      </c>
      <c r="N894" s="75"/>
      <c r="O894" s="68"/>
      <c r="P894" s="68"/>
    </row>
    <row r="895" spans="1:16">
      <c r="A895" s="27" t="s">
        <v>4953</v>
      </c>
      <c r="C895" t="str">
        <f t="shared" si="13"/>
        <v>Yes</v>
      </c>
      <c r="D895" s="68" t="s">
        <v>4953</v>
      </c>
      <c r="E895" s="68" t="s">
        <v>2834</v>
      </c>
      <c r="F895" s="68" t="s">
        <v>235</v>
      </c>
      <c r="G895" s="68" t="s">
        <v>237</v>
      </c>
      <c r="H895" s="68" t="s">
        <v>13891</v>
      </c>
      <c r="I895" s="68" t="s">
        <v>242</v>
      </c>
      <c r="J895" s="68" t="s">
        <v>243</v>
      </c>
      <c r="K895" s="68" t="s">
        <v>13317</v>
      </c>
      <c r="L895" s="68" t="s">
        <v>13350</v>
      </c>
      <c r="M895" s="68" t="s">
        <v>12995</v>
      </c>
      <c r="N895" s="75"/>
      <c r="O895" s="68"/>
      <c r="P895" s="68"/>
    </row>
    <row r="896" spans="1:16">
      <c r="A896" s="27" t="s">
        <v>4955</v>
      </c>
      <c r="C896" t="str">
        <f t="shared" si="13"/>
        <v>Yes</v>
      </c>
      <c r="D896" s="68" t="s">
        <v>4955</v>
      </c>
      <c r="E896" s="68" t="s">
        <v>2748</v>
      </c>
      <c r="F896" s="68" t="s">
        <v>1067</v>
      </c>
      <c r="G896" s="68" t="s">
        <v>1069</v>
      </c>
      <c r="H896" s="68" t="s">
        <v>13892</v>
      </c>
      <c r="I896" s="68" t="s">
        <v>242</v>
      </c>
      <c r="J896" s="68" t="s">
        <v>243</v>
      </c>
      <c r="K896" s="68" t="s">
        <v>13317</v>
      </c>
      <c r="L896" s="68" t="s">
        <v>13350</v>
      </c>
      <c r="M896" s="68" t="s">
        <v>12995</v>
      </c>
      <c r="N896" s="75"/>
      <c r="O896" s="68"/>
      <c r="P896" s="68"/>
    </row>
    <row r="897" spans="1:16">
      <c r="A897" s="27" t="s">
        <v>4957</v>
      </c>
      <c r="C897" t="str">
        <f t="shared" si="13"/>
        <v>Yes</v>
      </c>
      <c r="D897" s="68" t="s">
        <v>4957</v>
      </c>
      <c r="E897" s="68" t="s">
        <v>2754</v>
      </c>
      <c r="F897" s="68" t="s">
        <v>1067</v>
      </c>
      <c r="G897" s="68" t="s">
        <v>1069</v>
      </c>
      <c r="H897" s="68" t="s">
        <v>13893</v>
      </c>
      <c r="I897" s="68" t="s">
        <v>242</v>
      </c>
      <c r="J897" s="68" t="s">
        <v>243</v>
      </c>
      <c r="K897" s="68" t="s">
        <v>13317</v>
      </c>
      <c r="L897" s="68" t="s">
        <v>13350</v>
      </c>
      <c r="M897" s="68" t="s">
        <v>12995</v>
      </c>
      <c r="N897" s="75"/>
      <c r="O897" s="68"/>
      <c r="P897" s="68"/>
    </row>
    <row r="898" spans="1:16">
      <c r="A898" s="27" t="s">
        <v>4959</v>
      </c>
      <c r="C898" t="str">
        <f t="shared" ref="C898:C961" si="14">IF(ISNA(VLOOKUP(D898,$A:$A,1,FALSE)),"No","Yes")</f>
        <v>Yes</v>
      </c>
      <c r="D898" s="68" t="s">
        <v>4959</v>
      </c>
      <c r="E898" s="68" t="s">
        <v>2760</v>
      </c>
      <c r="F898" s="68" t="s">
        <v>1067</v>
      </c>
      <c r="G898" s="68" t="s">
        <v>1069</v>
      </c>
      <c r="H898" s="68" t="s">
        <v>13894</v>
      </c>
      <c r="I898" s="68" t="s">
        <v>242</v>
      </c>
      <c r="J898" s="68" t="s">
        <v>243</v>
      </c>
      <c r="K898" s="68" t="s">
        <v>13317</v>
      </c>
      <c r="L898" s="68" t="s">
        <v>13350</v>
      </c>
      <c r="M898" s="68" t="s">
        <v>12995</v>
      </c>
      <c r="N898" s="75"/>
      <c r="O898" s="68"/>
      <c r="P898" s="68"/>
    </row>
    <row r="899" spans="1:16">
      <c r="A899" s="27" t="s">
        <v>4960</v>
      </c>
      <c r="C899" t="str">
        <f t="shared" si="14"/>
        <v>Yes</v>
      </c>
      <c r="D899" s="68" t="s">
        <v>4960</v>
      </c>
      <c r="E899" s="68" t="s">
        <v>2765</v>
      </c>
      <c r="F899" s="68" t="s">
        <v>1067</v>
      </c>
      <c r="G899" s="68" t="s">
        <v>1069</v>
      </c>
      <c r="H899" s="68" t="s">
        <v>13895</v>
      </c>
      <c r="I899" s="68" t="s">
        <v>242</v>
      </c>
      <c r="J899" s="68" t="s">
        <v>243</v>
      </c>
      <c r="K899" s="68" t="s">
        <v>13317</v>
      </c>
      <c r="L899" s="68" t="s">
        <v>13350</v>
      </c>
      <c r="M899" s="68" t="s">
        <v>12995</v>
      </c>
      <c r="N899" s="75"/>
      <c r="O899" s="68"/>
      <c r="P899" s="68"/>
    </row>
    <row r="900" spans="1:16">
      <c r="A900" s="27" t="s">
        <v>4961</v>
      </c>
      <c r="C900" t="str">
        <f t="shared" si="14"/>
        <v>Yes</v>
      </c>
      <c r="D900" s="68" t="s">
        <v>4961</v>
      </c>
      <c r="E900" s="68" t="s">
        <v>2770</v>
      </c>
      <c r="F900" s="68" t="s">
        <v>1067</v>
      </c>
      <c r="G900" s="68" t="s">
        <v>1069</v>
      </c>
      <c r="H900" s="68" t="s">
        <v>13896</v>
      </c>
      <c r="I900" s="68" t="s">
        <v>242</v>
      </c>
      <c r="J900" s="68" t="s">
        <v>243</v>
      </c>
      <c r="K900" s="68"/>
      <c r="L900" s="68" t="s">
        <v>13350</v>
      </c>
      <c r="M900" s="68" t="s">
        <v>12995</v>
      </c>
      <c r="N900" s="75"/>
      <c r="O900" s="68"/>
      <c r="P900" s="68"/>
    </row>
    <row r="901" spans="1:16">
      <c r="A901" s="27" t="s">
        <v>4962</v>
      </c>
      <c r="C901" t="str">
        <f t="shared" si="14"/>
        <v>Yes</v>
      </c>
      <c r="D901" s="68" t="s">
        <v>4962</v>
      </c>
      <c r="E901" s="68" t="s">
        <v>3076</v>
      </c>
      <c r="F901" s="68" t="s">
        <v>1067</v>
      </c>
      <c r="G901" s="68" t="s">
        <v>1069</v>
      </c>
      <c r="H901" s="68" t="s">
        <v>13897</v>
      </c>
      <c r="I901" s="68" t="s">
        <v>242</v>
      </c>
      <c r="J901" s="68" t="s">
        <v>243</v>
      </c>
      <c r="K901" s="68" t="s">
        <v>13317</v>
      </c>
      <c r="L901" s="68" t="s">
        <v>13350</v>
      </c>
      <c r="M901" s="68" t="s">
        <v>12995</v>
      </c>
      <c r="N901" s="75"/>
      <c r="O901" s="68"/>
      <c r="P901" s="68"/>
    </row>
    <row r="902" spans="1:16" ht="32.1">
      <c r="A902" s="27" t="s">
        <v>4964</v>
      </c>
      <c r="C902" t="str">
        <f t="shared" si="14"/>
        <v>Yes</v>
      </c>
      <c r="D902" s="68" t="s">
        <v>4964</v>
      </c>
      <c r="E902" s="68" t="s">
        <v>4965</v>
      </c>
      <c r="F902" s="68" t="s">
        <v>1067</v>
      </c>
      <c r="G902" s="68" t="s">
        <v>1069</v>
      </c>
      <c r="H902" s="68" t="s">
        <v>13898</v>
      </c>
      <c r="I902" s="68" t="s">
        <v>187</v>
      </c>
      <c r="J902" s="68" t="s">
        <v>243</v>
      </c>
      <c r="K902" s="68"/>
      <c r="L902" s="68" t="s">
        <v>13350</v>
      </c>
      <c r="M902" s="68" t="s">
        <v>13004</v>
      </c>
      <c r="N902" s="75" t="s">
        <v>3081</v>
      </c>
      <c r="O902" s="75" t="s">
        <v>2898</v>
      </c>
      <c r="P902" s="75" t="s">
        <v>4963</v>
      </c>
    </row>
    <row r="903" spans="1:16" ht="32.1">
      <c r="A903" s="27" t="s">
        <v>4969</v>
      </c>
      <c r="C903" t="str">
        <f t="shared" si="14"/>
        <v>Yes</v>
      </c>
      <c r="D903" s="68" t="s">
        <v>4969</v>
      </c>
      <c r="E903" s="68" t="s">
        <v>3009</v>
      </c>
      <c r="F903" s="68" t="s">
        <v>1067</v>
      </c>
      <c r="G903" s="68" t="s">
        <v>1069</v>
      </c>
      <c r="H903" s="68" t="s">
        <v>13899</v>
      </c>
      <c r="I903" s="68" t="s">
        <v>187</v>
      </c>
      <c r="J903" s="68" t="s">
        <v>243</v>
      </c>
      <c r="K903" s="68"/>
      <c r="L903" s="68" t="s">
        <v>13350</v>
      </c>
      <c r="M903" s="68" t="s">
        <v>13004</v>
      </c>
      <c r="N903" s="75" t="s">
        <v>3081</v>
      </c>
      <c r="O903" s="75" t="s">
        <v>2898</v>
      </c>
      <c r="P903" s="75" t="s">
        <v>3007</v>
      </c>
    </row>
    <row r="904" spans="1:16">
      <c r="A904" s="27" t="s">
        <v>4970</v>
      </c>
      <c r="C904" t="str">
        <f t="shared" si="14"/>
        <v>Yes</v>
      </c>
      <c r="D904" s="68" t="s">
        <v>4970</v>
      </c>
      <c r="E904" s="68" t="s">
        <v>3104</v>
      </c>
      <c r="F904" s="68" t="s">
        <v>1067</v>
      </c>
      <c r="G904" s="68" t="s">
        <v>1069</v>
      </c>
      <c r="H904" s="68" t="s">
        <v>13900</v>
      </c>
      <c r="I904" s="68" t="s">
        <v>242</v>
      </c>
      <c r="J904" s="68" t="s">
        <v>243</v>
      </c>
      <c r="K904" s="68"/>
      <c r="L904" s="68" t="s">
        <v>13350</v>
      </c>
      <c r="M904" s="68" t="s">
        <v>12995</v>
      </c>
      <c r="N904" s="75"/>
      <c r="O904" s="68"/>
      <c r="P904" s="75"/>
    </row>
    <row r="905" spans="1:16" ht="32.1">
      <c r="A905" s="27" t="s">
        <v>4972</v>
      </c>
      <c r="C905" t="str">
        <f t="shared" si="14"/>
        <v>Yes</v>
      </c>
      <c r="D905" s="68" t="s">
        <v>4972</v>
      </c>
      <c r="E905" s="68" t="s">
        <v>4973</v>
      </c>
      <c r="F905" s="68" t="s">
        <v>1067</v>
      </c>
      <c r="G905" s="68" t="s">
        <v>1069</v>
      </c>
      <c r="H905" s="68" t="s">
        <v>13901</v>
      </c>
      <c r="I905" s="68" t="s">
        <v>242</v>
      </c>
      <c r="J905" s="68" t="s">
        <v>243</v>
      </c>
      <c r="K905" s="68"/>
      <c r="L905" s="68" t="s">
        <v>13350</v>
      </c>
      <c r="M905" s="68" t="s">
        <v>13004</v>
      </c>
      <c r="N905" s="75" t="s">
        <v>3081</v>
      </c>
      <c r="O905" s="75" t="s">
        <v>2898</v>
      </c>
      <c r="P905" s="75" t="s">
        <v>4971</v>
      </c>
    </row>
    <row r="906" spans="1:16" ht="32.1">
      <c r="A906" s="27" t="s">
        <v>4978</v>
      </c>
      <c r="C906" t="str">
        <f t="shared" si="14"/>
        <v>Yes</v>
      </c>
      <c r="D906" s="68" t="s">
        <v>4978</v>
      </c>
      <c r="E906" s="68" t="s">
        <v>3787</v>
      </c>
      <c r="F906" s="68" t="s">
        <v>1067</v>
      </c>
      <c r="G906" s="68" t="s">
        <v>1069</v>
      </c>
      <c r="H906" s="68" t="s">
        <v>13902</v>
      </c>
      <c r="I906" s="68" t="s">
        <v>242</v>
      </c>
      <c r="J906" s="68" t="s">
        <v>243</v>
      </c>
      <c r="K906" s="68"/>
      <c r="L906" s="68" t="s">
        <v>13350</v>
      </c>
      <c r="M906" s="68" t="s">
        <v>13004</v>
      </c>
      <c r="N906" s="75" t="s">
        <v>3081</v>
      </c>
      <c r="O906" s="75" t="s">
        <v>2898</v>
      </c>
      <c r="P906" s="75" t="s">
        <v>3785</v>
      </c>
    </row>
    <row r="907" spans="1:16" ht="32.1">
      <c r="A907" s="27" t="s">
        <v>4979</v>
      </c>
      <c r="C907" t="str">
        <f t="shared" si="14"/>
        <v>Yes</v>
      </c>
      <c r="D907" s="68" t="s">
        <v>4979</v>
      </c>
      <c r="E907" s="68" t="s">
        <v>3118</v>
      </c>
      <c r="F907" s="68" t="s">
        <v>1067</v>
      </c>
      <c r="G907" s="68" t="s">
        <v>1069</v>
      </c>
      <c r="H907" s="68" t="s">
        <v>13903</v>
      </c>
      <c r="I907" s="68" t="s">
        <v>242</v>
      </c>
      <c r="J907" s="68" t="s">
        <v>243</v>
      </c>
      <c r="K907" s="68"/>
      <c r="L907" s="68" t="s">
        <v>13350</v>
      </c>
      <c r="M907" s="68" t="s">
        <v>13004</v>
      </c>
      <c r="N907" s="75" t="s">
        <v>3081</v>
      </c>
      <c r="O907" s="75" t="s">
        <v>2898</v>
      </c>
      <c r="P907" s="75" t="s">
        <v>3116</v>
      </c>
    </row>
    <row r="908" spans="1:16" ht="32.1">
      <c r="A908" s="27" t="s">
        <v>4980</v>
      </c>
      <c r="C908" t="str">
        <f t="shared" si="14"/>
        <v>Yes</v>
      </c>
      <c r="D908" s="68" t="s">
        <v>4980</v>
      </c>
      <c r="E908" s="68" t="s">
        <v>3125</v>
      </c>
      <c r="F908" s="68" t="s">
        <v>1067</v>
      </c>
      <c r="G908" s="68" t="s">
        <v>1069</v>
      </c>
      <c r="H908" s="68" t="s">
        <v>13904</v>
      </c>
      <c r="I908" s="68" t="s">
        <v>187</v>
      </c>
      <c r="J908" s="68" t="s">
        <v>243</v>
      </c>
      <c r="K908" s="68"/>
      <c r="L908" s="68" t="s">
        <v>13350</v>
      </c>
      <c r="M908" s="68" t="s">
        <v>13004</v>
      </c>
      <c r="N908" s="75" t="s">
        <v>3081</v>
      </c>
      <c r="O908" s="75" t="s">
        <v>2898</v>
      </c>
      <c r="P908" s="75" t="s">
        <v>3123</v>
      </c>
    </row>
    <row r="909" spans="1:16" ht="32.1">
      <c r="A909" s="27" t="s">
        <v>4982</v>
      </c>
      <c r="C909" t="str">
        <f t="shared" si="14"/>
        <v>Yes</v>
      </c>
      <c r="D909" s="68" t="s">
        <v>4982</v>
      </c>
      <c r="E909" s="68" t="s">
        <v>4983</v>
      </c>
      <c r="F909" s="68" t="s">
        <v>1067</v>
      </c>
      <c r="G909" s="68" t="s">
        <v>1069</v>
      </c>
      <c r="H909" s="68" t="s">
        <v>13905</v>
      </c>
      <c r="I909" s="68" t="s">
        <v>187</v>
      </c>
      <c r="J909" s="68" t="s">
        <v>243</v>
      </c>
      <c r="K909" s="68"/>
      <c r="L909" s="68" t="s">
        <v>13350</v>
      </c>
      <c r="M909" s="68" t="s">
        <v>13004</v>
      </c>
      <c r="N909" s="75" t="s">
        <v>3081</v>
      </c>
      <c r="O909" s="75" t="s">
        <v>2898</v>
      </c>
      <c r="P909" s="75" t="s">
        <v>4981</v>
      </c>
    </row>
    <row r="910" spans="1:16">
      <c r="A910" s="27" t="s">
        <v>4987</v>
      </c>
      <c r="C910" t="str">
        <f t="shared" si="14"/>
        <v>Yes</v>
      </c>
      <c r="D910" s="68" t="s">
        <v>4987</v>
      </c>
      <c r="E910" s="68" t="s">
        <v>3132</v>
      </c>
      <c r="F910" s="68" t="s">
        <v>1067</v>
      </c>
      <c r="G910" s="68" t="s">
        <v>1069</v>
      </c>
      <c r="H910" s="68" t="s">
        <v>13906</v>
      </c>
      <c r="I910" s="68" t="s">
        <v>242</v>
      </c>
      <c r="J910" s="68" t="s">
        <v>243</v>
      </c>
      <c r="K910" s="68" t="s">
        <v>13317</v>
      </c>
      <c r="L910" s="68" t="s">
        <v>13350</v>
      </c>
      <c r="M910" s="68" t="s">
        <v>12995</v>
      </c>
      <c r="N910" s="75"/>
      <c r="O910" s="68"/>
      <c r="P910" s="75"/>
    </row>
    <row r="911" spans="1:16">
      <c r="A911" s="27" t="s">
        <v>4988</v>
      </c>
      <c r="C911" t="str">
        <f t="shared" si="14"/>
        <v>Yes</v>
      </c>
      <c r="D911" s="68" t="s">
        <v>4988</v>
      </c>
      <c r="E911" s="68" t="s">
        <v>2828</v>
      </c>
      <c r="F911" s="68" t="s">
        <v>1067</v>
      </c>
      <c r="G911" s="68" t="s">
        <v>1069</v>
      </c>
      <c r="H911" s="68" t="s">
        <v>13907</v>
      </c>
      <c r="I911" s="68" t="s">
        <v>242</v>
      </c>
      <c r="J911" s="68" t="s">
        <v>243</v>
      </c>
      <c r="K911" s="68"/>
      <c r="L911" s="68" t="s">
        <v>13350</v>
      </c>
      <c r="M911" s="68" t="s">
        <v>12995</v>
      </c>
      <c r="N911" s="75"/>
      <c r="O911" s="68"/>
      <c r="P911" s="75"/>
    </row>
    <row r="912" spans="1:16">
      <c r="A912" s="27" t="s">
        <v>4989</v>
      </c>
      <c r="C912" t="str">
        <f t="shared" si="14"/>
        <v>Yes</v>
      </c>
      <c r="D912" s="68" t="s">
        <v>4989</v>
      </c>
      <c r="E912" s="68" t="s">
        <v>2834</v>
      </c>
      <c r="F912" s="68" t="s">
        <v>1067</v>
      </c>
      <c r="G912" s="68" t="s">
        <v>1069</v>
      </c>
      <c r="H912" s="68" t="s">
        <v>13908</v>
      </c>
      <c r="I912" s="68" t="s">
        <v>242</v>
      </c>
      <c r="J912" s="68" t="s">
        <v>243</v>
      </c>
      <c r="K912" s="68" t="s">
        <v>13317</v>
      </c>
      <c r="L912" s="68" t="s">
        <v>13350</v>
      </c>
      <c r="M912" s="68" t="s">
        <v>12995</v>
      </c>
      <c r="N912" s="75"/>
      <c r="O912" s="68"/>
      <c r="P912" s="75"/>
    </row>
    <row r="913" spans="1:16">
      <c r="A913" s="27" t="s">
        <v>4991</v>
      </c>
      <c r="C913" t="str">
        <f t="shared" si="14"/>
        <v>Yes</v>
      </c>
      <c r="D913" s="68" t="s">
        <v>4991</v>
      </c>
      <c r="E913" s="68" t="s">
        <v>2748</v>
      </c>
      <c r="F913" s="68" t="s">
        <v>649</v>
      </c>
      <c r="G913" s="68" t="s">
        <v>651</v>
      </c>
      <c r="H913" s="68" t="s">
        <v>13909</v>
      </c>
      <c r="I913" s="68" t="s">
        <v>242</v>
      </c>
      <c r="J913" s="68" t="s">
        <v>243</v>
      </c>
      <c r="K913" s="68" t="s">
        <v>13317</v>
      </c>
      <c r="L913" s="68" t="s">
        <v>13350</v>
      </c>
      <c r="M913" s="68" t="s">
        <v>12995</v>
      </c>
      <c r="N913" s="75"/>
      <c r="O913" s="68"/>
      <c r="P913" s="75"/>
    </row>
    <row r="914" spans="1:16">
      <c r="A914" s="27" t="s">
        <v>4993</v>
      </c>
      <c r="C914" t="str">
        <f t="shared" si="14"/>
        <v>Yes</v>
      </c>
      <c r="D914" s="68" t="s">
        <v>4993</v>
      </c>
      <c r="E914" s="68" t="s">
        <v>2754</v>
      </c>
      <c r="F914" s="68" t="s">
        <v>649</v>
      </c>
      <c r="G914" s="68" t="s">
        <v>651</v>
      </c>
      <c r="H914" s="68" t="s">
        <v>13910</v>
      </c>
      <c r="I914" s="68" t="s">
        <v>242</v>
      </c>
      <c r="J914" s="68" t="s">
        <v>243</v>
      </c>
      <c r="K914" s="68" t="s">
        <v>13317</v>
      </c>
      <c r="L914" s="68" t="s">
        <v>13350</v>
      </c>
      <c r="M914" s="68" t="s">
        <v>12995</v>
      </c>
      <c r="N914" s="75"/>
      <c r="O914" s="68"/>
      <c r="P914" s="75"/>
    </row>
    <row r="915" spans="1:16">
      <c r="A915" s="27" t="s">
        <v>4995</v>
      </c>
      <c r="C915" t="str">
        <f t="shared" si="14"/>
        <v>Yes</v>
      </c>
      <c r="D915" s="68" t="s">
        <v>4995</v>
      </c>
      <c r="E915" s="68" t="s">
        <v>2760</v>
      </c>
      <c r="F915" s="68" t="s">
        <v>649</v>
      </c>
      <c r="G915" s="68" t="s">
        <v>651</v>
      </c>
      <c r="H915" s="68" t="s">
        <v>13911</v>
      </c>
      <c r="I915" s="68" t="s">
        <v>242</v>
      </c>
      <c r="J915" s="68" t="s">
        <v>243</v>
      </c>
      <c r="K915" s="68" t="s">
        <v>13317</v>
      </c>
      <c r="L915" s="68" t="s">
        <v>13350</v>
      </c>
      <c r="M915" s="68" t="s">
        <v>12995</v>
      </c>
      <c r="N915" s="75"/>
      <c r="O915" s="68"/>
      <c r="P915" s="75"/>
    </row>
    <row r="916" spans="1:16">
      <c r="A916" s="27" t="s">
        <v>4996</v>
      </c>
      <c r="C916" t="str">
        <f t="shared" si="14"/>
        <v>Yes</v>
      </c>
      <c r="D916" s="68" t="s">
        <v>4996</v>
      </c>
      <c r="E916" s="68" t="s">
        <v>2765</v>
      </c>
      <c r="F916" s="68" t="s">
        <v>649</v>
      </c>
      <c r="G916" s="68" t="s">
        <v>651</v>
      </c>
      <c r="H916" s="68" t="s">
        <v>13912</v>
      </c>
      <c r="I916" s="68" t="s">
        <v>242</v>
      </c>
      <c r="J916" s="68" t="s">
        <v>243</v>
      </c>
      <c r="K916" s="68" t="s">
        <v>13317</v>
      </c>
      <c r="L916" s="68" t="s">
        <v>13350</v>
      </c>
      <c r="M916" s="68" t="s">
        <v>12995</v>
      </c>
      <c r="N916" s="75"/>
      <c r="O916" s="68"/>
      <c r="P916" s="75"/>
    </row>
    <row r="917" spans="1:16">
      <c r="A917" s="27" t="s">
        <v>4997</v>
      </c>
      <c r="C917" t="str">
        <f t="shared" si="14"/>
        <v>Yes</v>
      </c>
      <c r="D917" s="68" t="s">
        <v>4997</v>
      </c>
      <c r="E917" s="68" t="s">
        <v>2770</v>
      </c>
      <c r="F917" s="68" t="s">
        <v>649</v>
      </c>
      <c r="G917" s="68" t="s">
        <v>651</v>
      </c>
      <c r="H917" s="68" t="s">
        <v>13913</v>
      </c>
      <c r="I917" s="68" t="s">
        <v>242</v>
      </c>
      <c r="J917" s="68" t="s">
        <v>243</v>
      </c>
      <c r="K917" s="68"/>
      <c r="L917" s="68" t="s">
        <v>13350</v>
      </c>
      <c r="M917" s="68" t="s">
        <v>12995</v>
      </c>
      <c r="N917" s="75"/>
      <c r="O917" s="68"/>
      <c r="P917" s="75"/>
    </row>
    <row r="918" spans="1:16">
      <c r="A918" s="27" t="s">
        <v>4998</v>
      </c>
      <c r="C918" t="str">
        <f t="shared" si="14"/>
        <v>Yes</v>
      </c>
      <c r="D918" s="68" t="s">
        <v>4998</v>
      </c>
      <c r="E918" s="68" t="s">
        <v>4999</v>
      </c>
      <c r="F918" s="68" t="s">
        <v>649</v>
      </c>
      <c r="G918" s="68" t="s">
        <v>651</v>
      </c>
      <c r="H918" s="68" t="s">
        <v>13914</v>
      </c>
      <c r="I918" s="68" t="s">
        <v>242</v>
      </c>
      <c r="J918" s="68" t="s">
        <v>243</v>
      </c>
      <c r="K918" s="68"/>
      <c r="L918" s="68" t="s">
        <v>13350</v>
      </c>
      <c r="M918" s="68" t="s">
        <v>12995</v>
      </c>
      <c r="N918" s="75"/>
      <c r="O918" s="68"/>
      <c r="P918" s="75"/>
    </row>
    <row r="919" spans="1:16" ht="32.1">
      <c r="A919" s="27" t="s">
        <v>5004</v>
      </c>
      <c r="C919" t="str">
        <f t="shared" si="14"/>
        <v>Yes</v>
      </c>
      <c r="D919" s="68" t="s">
        <v>5004</v>
      </c>
      <c r="E919" s="68" t="s">
        <v>2869</v>
      </c>
      <c r="F919" s="68" t="s">
        <v>649</v>
      </c>
      <c r="G919" s="68" t="s">
        <v>651</v>
      </c>
      <c r="H919" s="68" t="s">
        <v>13915</v>
      </c>
      <c r="I919" s="68" t="s">
        <v>242</v>
      </c>
      <c r="J919" s="68" t="s">
        <v>243</v>
      </c>
      <c r="K919" s="68"/>
      <c r="L919" s="68" t="s">
        <v>13350</v>
      </c>
      <c r="M919" s="68" t="s">
        <v>13004</v>
      </c>
      <c r="N919" s="75" t="s">
        <v>3081</v>
      </c>
      <c r="O919" s="75" t="s">
        <v>2898</v>
      </c>
      <c r="P919" s="75" t="s">
        <v>1918</v>
      </c>
    </row>
    <row r="920" spans="1:16" ht="32.1">
      <c r="A920" s="27" t="s">
        <v>5006</v>
      </c>
      <c r="C920" t="str">
        <f t="shared" si="14"/>
        <v>Yes</v>
      </c>
      <c r="D920" s="68" t="s">
        <v>5006</v>
      </c>
      <c r="E920" s="68" t="s">
        <v>5007</v>
      </c>
      <c r="F920" s="68" t="s">
        <v>649</v>
      </c>
      <c r="G920" s="68" t="s">
        <v>651</v>
      </c>
      <c r="H920" s="68" t="s">
        <v>13916</v>
      </c>
      <c r="I920" s="68" t="s">
        <v>187</v>
      </c>
      <c r="J920" s="68" t="s">
        <v>243</v>
      </c>
      <c r="K920" s="68"/>
      <c r="L920" s="68" t="s">
        <v>13350</v>
      </c>
      <c r="M920" s="68" t="s">
        <v>13004</v>
      </c>
      <c r="N920" s="75" t="s">
        <v>3081</v>
      </c>
      <c r="O920" s="75" t="s">
        <v>2898</v>
      </c>
      <c r="P920" s="75" t="s">
        <v>5005</v>
      </c>
    </row>
    <row r="921" spans="1:16" ht="32.1">
      <c r="A921" s="27" t="s">
        <v>5013</v>
      </c>
      <c r="C921" t="str">
        <f t="shared" si="14"/>
        <v>Yes</v>
      </c>
      <c r="D921" s="68" t="s">
        <v>5013</v>
      </c>
      <c r="E921" s="68" t="s">
        <v>5014</v>
      </c>
      <c r="F921" s="68" t="s">
        <v>649</v>
      </c>
      <c r="G921" s="68" t="s">
        <v>651</v>
      </c>
      <c r="H921" s="68" t="s">
        <v>13917</v>
      </c>
      <c r="I921" s="68" t="s">
        <v>187</v>
      </c>
      <c r="J921" s="68" t="s">
        <v>243</v>
      </c>
      <c r="K921" s="68"/>
      <c r="L921" s="68" t="s">
        <v>13350</v>
      </c>
      <c r="M921" s="68" t="s">
        <v>13004</v>
      </c>
      <c r="N921" s="75" t="s">
        <v>3081</v>
      </c>
      <c r="O921" s="75" t="s">
        <v>2898</v>
      </c>
      <c r="P921" s="75" t="s">
        <v>5012</v>
      </c>
    </row>
    <row r="922" spans="1:16" ht="32.1">
      <c r="A922" s="27" t="s">
        <v>5019</v>
      </c>
      <c r="C922" t="str">
        <f t="shared" si="14"/>
        <v>Yes</v>
      </c>
      <c r="D922" s="68" t="s">
        <v>5019</v>
      </c>
      <c r="E922" s="68" t="s">
        <v>5020</v>
      </c>
      <c r="F922" s="68" t="s">
        <v>649</v>
      </c>
      <c r="G922" s="68" t="s">
        <v>651</v>
      </c>
      <c r="H922" s="68" t="s">
        <v>13918</v>
      </c>
      <c r="I922" s="68" t="s">
        <v>187</v>
      </c>
      <c r="J922" s="68" t="s">
        <v>243</v>
      </c>
      <c r="K922" s="68"/>
      <c r="L922" s="68" t="s">
        <v>13350</v>
      </c>
      <c r="M922" s="68" t="s">
        <v>13004</v>
      </c>
      <c r="N922" s="75" t="s">
        <v>3081</v>
      </c>
      <c r="O922" s="75" t="s">
        <v>2898</v>
      </c>
      <c r="P922" s="75" t="s">
        <v>5018</v>
      </c>
    </row>
    <row r="923" spans="1:16" ht="32.1">
      <c r="A923" s="27" t="s">
        <v>5025</v>
      </c>
      <c r="C923" t="str">
        <f t="shared" si="14"/>
        <v>Yes</v>
      </c>
      <c r="D923" s="68" t="s">
        <v>5025</v>
      </c>
      <c r="E923" s="68" t="s">
        <v>5026</v>
      </c>
      <c r="F923" s="68" t="s">
        <v>649</v>
      </c>
      <c r="G923" s="68" t="s">
        <v>651</v>
      </c>
      <c r="H923" s="68" t="s">
        <v>13919</v>
      </c>
      <c r="I923" s="68" t="s">
        <v>242</v>
      </c>
      <c r="J923" s="68" t="s">
        <v>243</v>
      </c>
      <c r="K923" s="68"/>
      <c r="L923" s="68" t="s">
        <v>13350</v>
      </c>
      <c r="M923" s="68" t="s">
        <v>13004</v>
      </c>
      <c r="N923" s="75" t="s">
        <v>3081</v>
      </c>
      <c r="O923" s="75" t="s">
        <v>2898</v>
      </c>
      <c r="P923" s="75" t="s">
        <v>5024</v>
      </c>
    </row>
    <row r="924" spans="1:16">
      <c r="A924" s="27" t="s">
        <v>5030</v>
      </c>
      <c r="C924" t="str">
        <f t="shared" si="14"/>
        <v>Yes</v>
      </c>
      <c r="D924" s="68" t="s">
        <v>5030</v>
      </c>
      <c r="E924" s="68" t="s">
        <v>5031</v>
      </c>
      <c r="F924" s="68" t="s">
        <v>649</v>
      </c>
      <c r="G924" s="68" t="s">
        <v>651</v>
      </c>
      <c r="H924" s="68" t="s">
        <v>13920</v>
      </c>
      <c r="I924" s="68" t="s">
        <v>242</v>
      </c>
      <c r="J924" s="68" t="s">
        <v>243</v>
      </c>
      <c r="K924" s="68"/>
      <c r="L924" s="68" t="s">
        <v>13350</v>
      </c>
      <c r="M924" s="68" t="s">
        <v>12995</v>
      </c>
      <c r="N924" s="75"/>
      <c r="O924" s="68"/>
      <c r="P924" s="75"/>
    </row>
    <row r="925" spans="1:16">
      <c r="A925" s="27" t="s">
        <v>5036</v>
      </c>
      <c r="C925" t="str">
        <f t="shared" si="14"/>
        <v>Yes</v>
      </c>
      <c r="D925" s="68" t="s">
        <v>5036</v>
      </c>
      <c r="E925" s="68" t="s">
        <v>2828</v>
      </c>
      <c r="F925" s="68" t="s">
        <v>649</v>
      </c>
      <c r="G925" s="68" t="s">
        <v>651</v>
      </c>
      <c r="H925" s="68" t="s">
        <v>13921</v>
      </c>
      <c r="I925" s="68" t="s">
        <v>242</v>
      </c>
      <c r="J925" s="68" t="s">
        <v>243</v>
      </c>
      <c r="K925" s="68"/>
      <c r="L925" s="68" t="s">
        <v>13350</v>
      </c>
      <c r="M925" s="68" t="s">
        <v>12995</v>
      </c>
      <c r="N925" s="75"/>
      <c r="O925" s="68"/>
      <c r="P925" s="75"/>
    </row>
    <row r="926" spans="1:16">
      <c r="A926" s="27" t="s">
        <v>5037</v>
      </c>
      <c r="C926" t="str">
        <f t="shared" si="14"/>
        <v>Yes</v>
      </c>
      <c r="D926" s="68" t="s">
        <v>5037</v>
      </c>
      <c r="E926" s="68" t="s">
        <v>2834</v>
      </c>
      <c r="F926" s="68" t="s">
        <v>649</v>
      </c>
      <c r="G926" s="68" t="s">
        <v>651</v>
      </c>
      <c r="H926" s="68" t="s">
        <v>13922</v>
      </c>
      <c r="I926" s="68" t="s">
        <v>242</v>
      </c>
      <c r="J926" s="68" t="s">
        <v>243</v>
      </c>
      <c r="K926" s="68" t="s">
        <v>13317</v>
      </c>
      <c r="L926" s="68" t="s">
        <v>13350</v>
      </c>
      <c r="M926" s="68" t="s">
        <v>12995</v>
      </c>
      <c r="N926" s="75"/>
      <c r="O926" s="68"/>
      <c r="P926" s="75"/>
    </row>
    <row r="927" spans="1:16">
      <c r="A927" s="27" t="s">
        <v>5039</v>
      </c>
      <c r="C927" t="str">
        <f t="shared" si="14"/>
        <v>Yes</v>
      </c>
      <c r="D927" s="68" t="s">
        <v>5039</v>
      </c>
      <c r="E927" s="68" t="s">
        <v>2748</v>
      </c>
      <c r="F927" s="68" t="s">
        <v>656</v>
      </c>
      <c r="G927" s="68" t="s">
        <v>658</v>
      </c>
      <c r="H927" s="68" t="s">
        <v>13923</v>
      </c>
      <c r="I927" s="68" t="s">
        <v>242</v>
      </c>
      <c r="J927" s="68" t="s">
        <v>243</v>
      </c>
      <c r="K927" s="68" t="s">
        <v>13317</v>
      </c>
      <c r="L927" s="68" t="s">
        <v>13350</v>
      </c>
      <c r="M927" s="68" t="s">
        <v>12995</v>
      </c>
      <c r="N927" s="75"/>
      <c r="O927" s="68"/>
      <c r="P927" s="75"/>
    </row>
    <row r="928" spans="1:16">
      <c r="A928" s="27" t="s">
        <v>5041</v>
      </c>
      <c r="C928" t="str">
        <f t="shared" si="14"/>
        <v>Yes</v>
      </c>
      <c r="D928" s="68" t="s">
        <v>5041</v>
      </c>
      <c r="E928" s="68" t="s">
        <v>2754</v>
      </c>
      <c r="F928" s="68" t="s">
        <v>656</v>
      </c>
      <c r="G928" s="68" t="s">
        <v>658</v>
      </c>
      <c r="H928" s="68" t="s">
        <v>13924</v>
      </c>
      <c r="I928" s="68" t="s">
        <v>242</v>
      </c>
      <c r="J928" s="68" t="s">
        <v>243</v>
      </c>
      <c r="K928" s="68" t="s">
        <v>13317</v>
      </c>
      <c r="L928" s="68" t="s">
        <v>13350</v>
      </c>
      <c r="M928" s="68" t="s">
        <v>12995</v>
      </c>
      <c r="N928" s="75"/>
      <c r="O928" s="68"/>
      <c r="P928" s="75"/>
    </row>
    <row r="929" spans="1:16">
      <c r="A929" s="27" t="s">
        <v>5043</v>
      </c>
      <c r="C929" t="str">
        <f t="shared" si="14"/>
        <v>Yes</v>
      </c>
      <c r="D929" s="68" t="s">
        <v>5043</v>
      </c>
      <c r="E929" s="68" t="s">
        <v>2760</v>
      </c>
      <c r="F929" s="68" t="s">
        <v>656</v>
      </c>
      <c r="G929" s="68" t="s">
        <v>658</v>
      </c>
      <c r="H929" s="68" t="s">
        <v>13925</v>
      </c>
      <c r="I929" s="68" t="s">
        <v>242</v>
      </c>
      <c r="J929" s="68" t="s">
        <v>243</v>
      </c>
      <c r="K929" s="68" t="s">
        <v>13317</v>
      </c>
      <c r="L929" s="68" t="s">
        <v>13350</v>
      </c>
      <c r="M929" s="68" t="s">
        <v>12995</v>
      </c>
      <c r="N929" s="75"/>
      <c r="O929" s="68"/>
      <c r="P929" s="75"/>
    </row>
    <row r="930" spans="1:16">
      <c r="A930" s="27" t="s">
        <v>5044</v>
      </c>
      <c r="C930" t="str">
        <f t="shared" si="14"/>
        <v>Yes</v>
      </c>
      <c r="D930" s="68" t="s">
        <v>5044</v>
      </c>
      <c r="E930" s="68" t="s">
        <v>2765</v>
      </c>
      <c r="F930" s="68" t="s">
        <v>656</v>
      </c>
      <c r="G930" s="68" t="s">
        <v>658</v>
      </c>
      <c r="H930" s="68" t="s">
        <v>13926</v>
      </c>
      <c r="I930" s="68" t="s">
        <v>242</v>
      </c>
      <c r="J930" s="68" t="s">
        <v>243</v>
      </c>
      <c r="K930" s="68" t="s">
        <v>13317</v>
      </c>
      <c r="L930" s="68" t="s">
        <v>13350</v>
      </c>
      <c r="M930" s="68" t="s">
        <v>12995</v>
      </c>
      <c r="N930" s="75"/>
      <c r="O930" s="68"/>
      <c r="P930" s="75"/>
    </row>
    <row r="931" spans="1:16">
      <c r="A931" s="27" t="s">
        <v>5045</v>
      </c>
      <c r="C931" t="str">
        <f t="shared" si="14"/>
        <v>Yes</v>
      </c>
      <c r="D931" s="68" t="s">
        <v>5045</v>
      </c>
      <c r="E931" s="68" t="s">
        <v>2770</v>
      </c>
      <c r="F931" s="68" t="s">
        <v>656</v>
      </c>
      <c r="G931" s="68" t="s">
        <v>658</v>
      </c>
      <c r="H931" s="68" t="s">
        <v>13927</v>
      </c>
      <c r="I931" s="68" t="s">
        <v>242</v>
      </c>
      <c r="J931" s="68" t="s">
        <v>243</v>
      </c>
      <c r="K931" s="68"/>
      <c r="L931" s="68" t="s">
        <v>13350</v>
      </c>
      <c r="M931" s="68" t="s">
        <v>12995</v>
      </c>
      <c r="N931" s="75"/>
      <c r="O931" s="68"/>
      <c r="P931" s="75"/>
    </row>
    <row r="932" spans="1:16" ht="32.1">
      <c r="A932" s="27" t="s">
        <v>5047</v>
      </c>
      <c r="C932" t="str">
        <f t="shared" si="14"/>
        <v>Yes</v>
      </c>
      <c r="D932" s="68" t="s">
        <v>5047</v>
      </c>
      <c r="E932" s="68" t="s">
        <v>5048</v>
      </c>
      <c r="F932" s="68" t="s">
        <v>656</v>
      </c>
      <c r="G932" s="68" t="s">
        <v>658</v>
      </c>
      <c r="H932" s="68" t="s">
        <v>13928</v>
      </c>
      <c r="I932" s="68" t="s">
        <v>187</v>
      </c>
      <c r="J932" s="68" t="s">
        <v>243</v>
      </c>
      <c r="K932" s="68"/>
      <c r="L932" s="68" t="s">
        <v>13350</v>
      </c>
      <c r="M932" s="68" t="s">
        <v>13004</v>
      </c>
      <c r="N932" s="75" t="s">
        <v>3081</v>
      </c>
      <c r="O932" s="75" t="s">
        <v>2898</v>
      </c>
      <c r="P932" s="75" t="s">
        <v>5046</v>
      </c>
    </row>
    <row r="933" spans="1:16" ht="32.1">
      <c r="A933" s="27" t="s">
        <v>5054</v>
      </c>
      <c r="C933" t="str">
        <f t="shared" si="14"/>
        <v>Yes</v>
      </c>
      <c r="D933" s="68" t="s">
        <v>5054</v>
      </c>
      <c r="E933" s="68" t="s">
        <v>5055</v>
      </c>
      <c r="F933" s="68" t="s">
        <v>656</v>
      </c>
      <c r="G933" s="68" t="s">
        <v>658</v>
      </c>
      <c r="H933" s="68" t="s">
        <v>13929</v>
      </c>
      <c r="I933" s="68" t="s">
        <v>187</v>
      </c>
      <c r="J933" s="68" t="s">
        <v>243</v>
      </c>
      <c r="K933" s="68"/>
      <c r="L933" s="68" t="s">
        <v>13350</v>
      </c>
      <c r="M933" s="68" t="s">
        <v>13004</v>
      </c>
      <c r="N933" s="75" t="s">
        <v>3081</v>
      </c>
      <c r="O933" s="75" t="s">
        <v>2898</v>
      </c>
      <c r="P933" s="75" t="s">
        <v>5053</v>
      </c>
    </row>
    <row r="934" spans="1:16" ht="32.1">
      <c r="A934" s="27" t="s">
        <v>5064</v>
      </c>
      <c r="C934" t="str">
        <f t="shared" si="14"/>
        <v>Yes</v>
      </c>
      <c r="D934" s="68" t="s">
        <v>5064</v>
      </c>
      <c r="E934" s="68" t="s">
        <v>5065</v>
      </c>
      <c r="F934" s="68" t="s">
        <v>656</v>
      </c>
      <c r="G934" s="68" t="s">
        <v>658</v>
      </c>
      <c r="H934" s="68" t="s">
        <v>13930</v>
      </c>
      <c r="I934" s="68" t="s">
        <v>187</v>
      </c>
      <c r="J934" s="68" t="s">
        <v>243</v>
      </c>
      <c r="K934" s="68"/>
      <c r="L934" s="68" t="s">
        <v>13350</v>
      </c>
      <c r="M934" s="68" t="s">
        <v>13004</v>
      </c>
      <c r="N934" s="75" t="s">
        <v>3081</v>
      </c>
      <c r="O934" s="75" t="s">
        <v>2898</v>
      </c>
      <c r="P934" s="75" t="s">
        <v>5063</v>
      </c>
    </row>
    <row r="935" spans="1:16">
      <c r="A935" s="27" t="s">
        <v>5070</v>
      </c>
      <c r="C935" t="str">
        <f t="shared" si="14"/>
        <v>Yes</v>
      </c>
      <c r="D935" s="68" t="s">
        <v>5070</v>
      </c>
      <c r="E935" s="68" t="s">
        <v>2828</v>
      </c>
      <c r="F935" s="68" t="s">
        <v>656</v>
      </c>
      <c r="G935" s="68" t="s">
        <v>658</v>
      </c>
      <c r="H935" s="68" t="s">
        <v>13931</v>
      </c>
      <c r="I935" s="68" t="s">
        <v>242</v>
      </c>
      <c r="J935" s="68" t="s">
        <v>243</v>
      </c>
      <c r="K935" s="68"/>
      <c r="L935" s="68" t="s">
        <v>13350</v>
      </c>
      <c r="M935" s="68" t="s">
        <v>12995</v>
      </c>
      <c r="N935" s="75"/>
      <c r="O935" s="68"/>
      <c r="P935" s="75"/>
    </row>
    <row r="936" spans="1:16">
      <c r="A936" s="27" t="s">
        <v>5071</v>
      </c>
      <c r="C936" t="str">
        <f t="shared" si="14"/>
        <v>Yes</v>
      </c>
      <c r="D936" s="68" t="s">
        <v>5071</v>
      </c>
      <c r="E936" s="68" t="s">
        <v>2834</v>
      </c>
      <c r="F936" s="68" t="s">
        <v>656</v>
      </c>
      <c r="G936" s="68" t="s">
        <v>658</v>
      </c>
      <c r="H936" s="68" t="s">
        <v>13932</v>
      </c>
      <c r="I936" s="68" t="s">
        <v>242</v>
      </c>
      <c r="J936" s="68" t="s">
        <v>243</v>
      </c>
      <c r="K936" s="68" t="s">
        <v>13317</v>
      </c>
      <c r="L936" s="68" t="s">
        <v>13350</v>
      </c>
      <c r="M936" s="68" t="s">
        <v>12995</v>
      </c>
      <c r="N936" s="75"/>
      <c r="O936" s="68"/>
      <c r="P936" s="75"/>
    </row>
    <row r="937" spans="1:16">
      <c r="A937" s="27" t="s">
        <v>5073</v>
      </c>
      <c r="C937" t="str">
        <f t="shared" si="14"/>
        <v>Yes</v>
      </c>
      <c r="D937" s="68" t="s">
        <v>5073</v>
      </c>
      <c r="E937" s="68" t="s">
        <v>2748</v>
      </c>
      <c r="F937" s="68" t="s">
        <v>663</v>
      </c>
      <c r="G937" s="68" t="s">
        <v>665</v>
      </c>
      <c r="H937" s="68" t="s">
        <v>13933</v>
      </c>
      <c r="I937" s="68" t="s">
        <v>242</v>
      </c>
      <c r="J937" s="68" t="s">
        <v>243</v>
      </c>
      <c r="K937" s="68" t="s">
        <v>13317</v>
      </c>
      <c r="L937" s="68" t="s">
        <v>13350</v>
      </c>
      <c r="M937" s="68" t="s">
        <v>12995</v>
      </c>
      <c r="N937" s="75"/>
      <c r="O937" s="68"/>
      <c r="P937" s="75"/>
    </row>
    <row r="938" spans="1:16">
      <c r="A938" s="27" t="s">
        <v>5075</v>
      </c>
      <c r="C938" t="str">
        <f t="shared" si="14"/>
        <v>Yes</v>
      </c>
      <c r="D938" s="68" t="s">
        <v>5075</v>
      </c>
      <c r="E938" s="68" t="s">
        <v>2754</v>
      </c>
      <c r="F938" s="68" t="s">
        <v>663</v>
      </c>
      <c r="G938" s="68" t="s">
        <v>665</v>
      </c>
      <c r="H938" s="68" t="s">
        <v>13934</v>
      </c>
      <c r="I938" s="68" t="s">
        <v>242</v>
      </c>
      <c r="J938" s="68" t="s">
        <v>243</v>
      </c>
      <c r="K938" s="68" t="s">
        <v>13317</v>
      </c>
      <c r="L938" s="68" t="s">
        <v>13350</v>
      </c>
      <c r="M938" s="68" t="s">
        <v>12995</v>
      </c>
      <c r="N938" s="75"/>
      <c r="O938" s="68"/>
      <c r="P938" s="75"/>
    </row>
    <row r="939" spans="1:16">
      <c r="A939" s="27" t="s">
        <v>5077</v>
      </c>
      <c r="C939" t="str">
        <f t="shared" si="14"/>
        <v>Yes</v>
      </c>
      <c r="D939" s="68" t="s">
        <v>5077</v>
      </c>
      <c r="E939" s="68" t="s">
        <v>2760</v>
      </c>
      <c r="F939" s="68" t="s">
        <v>663</v>
      </c>
      <c r="G939" s="68" t="s">
        <v>665</v>
      </c>
      <c r="H939" s="68" t="s">
        <v>13935</v>
      </c>
      <c r="I939" s="68" t="s">
        <v>242</v>
      </c>
      <c r="J939" s="68" t="s">
        <v>243</v>
      </c>
      <c r="K939" s="68" t="s">
        <v>13317</v>
      </c>
      <c r="L939" s="68" t="s">
        <v>13350</v>
      </c>
      <c r="M939" s="68" t="s">
        <v>12995</v>
      </c>
      <c r="N939" s="75"/>
      <c r="O939" s="68"/>
      <c r="P939" s="75"/>
    </row>
    <row r="940" spans="1:16">
      <c r="A940" s="27" t="s">
        <v>5078</v>
      </c>
      <c r="C940" t="str">
        <f t="shared" si="14"/>
        <v>Yes</v>
      </c>
      <c r="D940" s="68" t="s">
        <v>5078</v>
      </c>
      <c r="E940" s="68" t="s">
        <v>2765</v>
      </c>
      <c r="F940" s="68" t="s">
        <v>663</v>
      </c>
      <c r="G940" s="68" t="s">
        <v>665</v>
      </c>
      <c r="H940" s="68" t="s">
        <v>13936</v>
      </c>
      <c r="I940" s="68" t="s">
        <v>242</v>
      </c>
      <c r="J940" s="68" t="s">
        <v>243</v>
      </c>
      <c r="K940" s="68" t="s">
        <v>13317</v>
      </c>
      <c r="L940" s="68" t="s">
        <v>13350</v>
      </c>
      <c r="M940" s="68" t="s">
        <v>12995</v>
      </c>
      <c r="N940" s="75"/>
      <c r="O940" s="68"/>
      <c r="P940" s="75"/>
    </row>
    <row r="941" spans="1:16">
      <c r="A941" s="27" t="s">
        <v>5079</v>
      </c>
      <c r="C941" t="str">
        <f t="shared" si="14"/>
        <v>Yes</v>
      </c>
      <c r="D941" s="68" t="s">
        <v>5079</v>
      </c>
      <c r="E941" s="68" t="s">
        <v>2770</v>
      </c>
      <c r="F941" s="68" t="s">
        <v>663</v>
      </c>
      <c r="G941" s="68" t="s">
        <v>665</v>
      </c>
      <c r="H941" s="68" t="s">
        <v>13937</v>
      </c>
      <c r="I941" s="68" t="s">
        <v>242</v>
      </c>
      <c r="J941" s="68" t="s">
        <v>243</v>
      </c>
      <c r="K941" s="68"/>
      <c r="L941" s="68" t="s">
        <v>13350</v>
      </c>
      <c r="M941" s="68" t="s">
        <v>12995</v>
      </c>
      <c r="N941" s="75"/>
      <c r="O941" s="68"/>
      <c r="P941" s="75"/>
    </row>
    <row r="942" spans="1:16" ht="32.1">
      <c r="A942" s="27" t="s">
        <v>5080</v>
      </c>
      <c r="C942" t="str">
        <f t="shared" si="14"/>
        <v>Yes</v>
      </c>
      <c r="D942" s="68" t="s">
        <v>5080</v>
      </c>
      <c r="E942" s="68" t="s">
        <v>3858</v>
      </c>
      <c r="F942" s="68" t="s">
        <v>663</v>
      </c>
      <c r="G942" s="68" t="s">
        <v>665</v>
      </c>
      <c r="H942" s="68" t="s">
        <v>13938</v>
      </c>
      <c r="I942" s="68" t="s">
        <v>187</v>
      </c>
      <c r="J942" s="68" t="s">
        <v>243</v>
      </c>
      <c r="K942" s="68"/>
      <c r="L942" s="68" t="s">
        <v>13350</v>
      </c>
      <c r="M942" s="68" t="s">
        <v>13004</v>
      </c>
      <c r="N942" s="75" t="s">
        <v>3081</v>
      </c>
      <c r="O942" s="75" t="s">
        <v>2898</v>
      </c>
      <c r="P942" s="75" t="s">
        <v>3856</v>
      </c>
    </row>
    <row r="943" spans="1:16" ht="63.95">
      <c r="A943" s="27" t="s">
        <v>5081</v>
      </c>
      <c r="C943" t="str">
        <f t="shared" si="14"/>
        <v>Yes</v>
      </c>
      <c r="D943" s="68" t="s">
        <v>5081</v>
      </c>
      <c r="E943" s="68" t="s">
        <v>4453</v>
      </c>
      <c r="F943" s="68" t="s">
        <v>663</v>
      </c>
      <c r="G943" s="68" t="s">
        <v>665</v>
      </c>
      <c r="H943" s="68" t="s">
        <v>13939</v>
      </c>
      <c r="I943" s="68" t="s">
        <v>242</v>
      </c>
      <c r="J943" s="68" t="s">
        <v>243</v>
      </c>
      <c r="K943" s="68"/>
      <c r="L943" s="68" t="s">
        <v>13350</v>
      </c>
      <c r="M943" s="68" t="s">
        <v>13004</v>
      </c>
      <c r="N943" s="75" t="s">
        <v>3081</v>
      </c>
      <c r="O943" s="75" t="s">
        <v>2898</v>
      </c>
      <c r="P943" s="75" t="s">
        <v>4451</v>
      </c>
    </row>
    <row r="944" spans="1:16" ht="32.1">
      <c r="A944" s="27" t="s">
        <v>5082</v>
      </c>
      <c r="C944" t="str">
        <f t="shared" si="14"/>
        <v>Yes</v>
      </c>
      <c r="D944" s="68" t="s">
        <v>5082</v>
      </c>
      <c r="E944" s="68" t="s">
        <v>4472</v>
      </c>
      <c r="F944" s="68" t="s">
        <v>663</v>
      </c>
      <c r="G944" s="68" t="s">
        <v>665</v>
      </c>
      <c r="H944" s="68" t="s">
        <v>13940</v>
      </c>
      <c r="I944" s="68" t="s">
        <v>242</v>
      </c>
      <c r="J944" s="68" t="s">
        <v>243</v>
      </c>
      <c r="K944" s="68"/>
      <c r="L944" s="68" t="s">
        <v>13350</v>
      </c>
      <c r="M944" s="68" t="s">
        <v>13004</v>
      </c>
      <c r="N944" s="75" t="s">
        <v>3081</v>
      </c>
      <c r="O944" s="75" t="s">
        <v>2898</v>
      </c>
      <c r="P944" s="75" t="s">
        <v>4470</v>
      </c>
    </row>
    <row r="945" spans="1:16" ht="32.1">
      <c r="A945" s="27" t="s">
        <v>5083</v>
      </c>
      <c r="C945" t="str">
        <f t="shared" si="14"/>
        <v>Yes</v>
      </c>
      <c r="D945" s="68" t="s">
        <v>5083</v>
      </c>
      <c r="E945" s="68" t="s">
        <v>3864</v>
      </c>
      <c r="F945" s="68" t="s">
        <v>663</v>
      </c>
      <c r="G945" s="68" t="s">
        <v>665</v>
      </c>
      <c r="H945" s="68" t="s">
        <v>13941</v>
      </c>
      <c r="I945" s="68" t="s">
        <v>187</v>
      </c>
      <c r="J945" s="68" t="s">
        <v>243</v>
      </c>
      <c r="K945" s="68"/>
      <c r="L945" s="68" t="s">
        <v>13350</v>
      </c>
      <c r="M945" s="68" t="s">
        <v>13004</v>
      </c>
      <c r="N945" s="75" t="s">
        <v>3081</v>
      </c>
      <c r="O945" s="75" t="s">
        <v>2898</v>
      </c>
      <c r="P945" s="75" t="s">
        <v>4213</v>
      </c>
    </row>
    <row r="946" spans="1:16" ht="32.1">
      <c r="A946" s="27" t="s">
        <v>5085</v>
      </c>
      <c r="C946" t="str">
        <f t="shared" si="14"/>
        <v>Yes</v>
      </c>
      <c r="D946" s="68" t="s">
        <v>5085</v>
      </c>
      <c r="E946" s="68" t="s">
        <v>4486</v>
      </c>
      <c r="F946" s="68" t="s">
        <v>663</v>
      </c>
      <c r="G946" s="68" t="s">
        <v>665</v>
      </c>
      <c r="H946" s="68" t="s">
        <v>13942</v>
      </c>
      <c r="I946" s="68" t="s">
        <v>242</v>
      </c>
      <c r="J946" s="68" t="s">
        <v>243</v>
      </c>
      <c r="K946" s="68"/>
      <c r="L946" s="68" t="s">
        <v>13350</v>
      </c>
      <c r="M946" s="68" t="s">
        <v>13004</v>
      </c>
      <c r="N946" s="75" t="s">
        <v>3081</v>
      </c>
      <c r="O946" s="75" t="s">
        <v>2898</v>
      </c>
      <c r="P946" s="75" t="s">
        <v>4484</v>
      </c>
    </row>
    <row r="947" spans="1:16" ht="32.1">
      <c r="A947" s="27" t="s">
        <v>5087</v>
      </c>
      <c r="C947" t="str">
        <f t="shared" si="14"/>
        <v>Yes</v>
      </c>
      <c r="D947" s="68" t="s">
        <v>5087</v>
      </c>
      <c r="E947" s="68" t="s">
        <v>4497</v>
      </c>
      <c r="F947" s="68" t="s">
        <v>663</v>
      </c>
      <c r="G947" s="68" t="s">
        <v>665</v>
      </c>
      <c r="H947" s="68" t="s">
        <v>13943</v>
      </c>
      <c r="I947" s="68" t="s">
        <v>242</v>
      </c>
      <c r="J947" s="68" t="s">
        <v>243</v>
      </c>
      <c r="K947" s="68"/>
      <c r="L947" s="68" t="s">
        <v>13350</v>
      </c>
      <c r="M947" s="68" t="s">
        <v>13004</v>
      </c>
      <c r="N947" s="75" t="s">
        <v>3081</v>
      </c>
      <c r="O947" s="75" t="s">
        <v>2898</v>
      </c>
      <c r="P947" s="75" t="s">
        <v>5086</v>
      </c>
    </row>
    <row r="948" spans="1:16" ht="63.95">
      <c r="A948" s="27" t="s">
        <v>5090</v>
      </c>
      <c r="C948" t="str">
        <f t="shared" si="14"/>
        <v>Yes</v>
      </c>
      <c r="D948" s="68" t="s">
        <v>5090</v>
      </c>
      <c r="E948" s="68" t="s">
        <v>4505</v>
      </c>
      <c r="F948" s="68" t="s">
        <v>663</v>
      </c>
      <c r="G948" s="68" t="s">
        <v>665</v>
      </c>
      <c r="H948" s="68" t="s">
        <v>13944</v>
      </c>
      <c r="I948" s="68" t="s">
        <v>187</v>
      </c>
      <c r="J948" s="68" t="s">
        <v>243</v>
      </c>
      <c r="K948" s="68"/>
      <c r="L948" s="68" t="s">
        <v>13350</v>
      </c>
      <c r="M948" s="68" t="s">
        <v>13004</v>
      </c>
      <c r="N948" s="75" t="s">
        <v>3081</v>
      </c>
      <c r="O948" s="75" t="s">
        <v>2898</v>
      </c>
      <c r="P948" s="75" t="s">
        <v>4503</v>
      </c>
    </row>
    <row r="949" spans="1:16" ht="32.1">
      <c r="A949" s="27" t="s">
        <v>5095</v>
      </c>
      <c r="C949" t="str">
        <f t="shared" si="14"/>
        <v>Yes</v>
      </c>
      <c r="D949" s="68" t="s">
        <v>5095</v>
      </c>
      <c r="E949" s="68" t="s">
        <v>4519</v>
      </c>
      <c r="F949" s="68" t="s">
        <v>663</v>
      </c>
      <c r="G949" s="68" t="s">
        <v>665</v>
      </c>
      <c r="H949" s="68" t="s">
        <v>13945</v>
      </c>
      <c r="I949" s="68" t="s">
        <v>187</v>
      </c>
      <c r="J949" s="68" t="s">
        <v>243</v>
      </c>
      <c r="K949" s="68"/>
      <c r="L949" s="68" t="s">
        <v>13350</v>
      </c>
      <c r="M949" s="68" t="s">
        <v>13004</v>
      </c>
      <c r="N949" s="75" t="s">
        <v>3081</v>
      </c>
      <c r="O949" s="75" t="s">
        <v>2898</v>
      </c>
      <c r="P949" s="75" t="s">
        <v>4517</v>
      </c>
    </row>
    <row r="950" spans="1:16" ht="32.1">
      <c r="A950" s="27" t="s">
        <v>5096</v>
      </c>
      <c r="C950" t="str">
        <f t="shared" si="14"/>
        <v>Yes</v>
      </c>
      <c r="D950" s="68" t="s">
        <v>5096</v>
      </c>
      <c r="E950" s="68" t="s">
        <v>4532</v>
      </c>
      <c r="F950" s="68" t="s">
        <v>663</v>
      </c>
      <c r="G950" s="68" t="s">
        <v>665</v>
      </c>
      <c r="H950" s="68" t="s">
        <v>13946</v>
      </c>
      <c r="I950" s="68" t="s">
        <v>187</v>
      </c>
      <c r="J950" s="68" t="s">
        <v>243</v>
      </c>
      <c r="K950" s="68"/>
      <c r="L950" s="68" t="s">
        <v>13350</v>
      </c>
      <c r="M950" s="68" t="s">
        <v>13004</v>
      </c>
      <c r="N950" s="75" t="s">
        <v>3081</v>
      </c>
      <c r="O950" s="75" t="s">
        <v>2898</v>
      </c>
      <c r="P950" s="75" t="s">
        <v>4530</v>
      </c>
    </row>
    <row r="951" spans="1:16" ht="32.1">
      <c r="A951" s="27" t="s">
        <v>5098</v>
      </c>
      <c r="C951" t="str">
        <f t="shared" si="14"/>
        <v>Yes</v>
      </c>
      <c r="D951" s="68" t="s">
        <v>5098</v>
      </c>
      <c r="E951" s="68" t="s">
        <v>4541</v>
      </c>
      <c r="F951" s="68" t="s">
        <v>663</v>
      </c>
      <c r="G951" s="68" t="s">
        <v>665</v>
      </c>
      <c r="H951" s="68" t="s">
        <v>13947</v>
      </c>
      <c r="I951" s="68" t="s">
        <v>242</v>
      </c>
      <c r="J951" s="68" t="s">
        <v>243</v>
      </c>
      <c r="K951" s="68"/>
      <c r="L951" s="68" t="s">
        <v>13350</v>
      </c>
      <c r="M951" s="68" t="s">
        <v>13004</v>
      </c>
      <c r="N951" s="75" t="s">
        <v>3081</v>
      </c>
      <c r="O951" s="75" t="s">
        <v>2898</v>
      </c>
      <c r="P951" s="75" t="s">
        <v>4539</v>
      </c>
    </row>
    <row r="952" spans="1:16" ht="32.1">
      <c r="A952" s="27" t="s">
        <v>5100</v>
      </c>
      <c r="C952" t="str">
        <f t="shared" si="14"/>
        <v>Yes</v>
      </c>
      <c r="D952" s="68" t="s">
        <v>5100</v>
      </c>
      <c r="E952" s="68" t="s">
        <v>5101</v>
      </c>
      <c r="F952" s="68" t="s">
        <v>663</v>
      </c>
      <c r="G952" s="68" t="s">
        <v>665</v>
      </c>
      <c r="H952" s="68" t="s">
        <v>13948</v>
      </c>
      <c r="I952" s="68" t="s">
        <v>187</v>
      </c>
      <c r="J952" s="68" t="s">
        <v>243</v>
      </c>
      <c r="K952" s="68"/>
      <c r="L952" s="68" t="s">
        <v>13350</v>
      </c>
      <c r="M952" s="68" t="s">
        <v>13004</v>
      </c>
      <c r="N952" s="75" t="s">
        <v>3081</v>
      </c>
      <c r="O952" s="75" t="s">
        <v>2898</v>
      </c>
      <c r="P952" s="75" t="s">
        <v>5099</v>
      </c>
    </row>
    <row r="953" spans="1:16">
      <c r="A953" s="27" t="s">
        <v>5106</v>
      </c>
      <c r="C953" t="str">
        <f t="shared" si="14"/>
        <v>Yes</v>
      </c>
      <c r="D953" s="68" t="s">
        <v>5106</v>
      </c>
      <c r="E953" s="68" t="s">
        <v>5107</v>
      </c>
      <c r="F953" s="68" t="s">
        <v>663</v>
      </c>
      <c r="G953" s="68" t="s">
        <v>665</v>
      </c>
      <c r="H953" s="68" t="s">
        <v>13949</v>
      </c>
      <c r="I953" s="68" t="s">
        <v>242</v>
      </c>
      <c r="J953" s="68" t="s">
        <v>243</v>
      </c>
      <c r="K953" s="68" t="s">
        <v>13317</v>
      </c>
      <c r="L953" s="68" t="s">
        <v>13350</v>
      </c>
      <c r="M953" s="68" t="s">
        <v>12995</v>
      </c>
      <c r="N953" s="75"/>
      <c r="O953" s="75"/>
      <c r="P953" s="75"/>
    </row>
    <row r="954" spans="1:16">
      <c r="A954" s="27" t="s">
        <v>5112</v>
      </c>
      <c r="C954" t="str">
        <f t="shared" si="14"/>
        <v>Yes</v>
      </c>
      <c r="D954" s="68" t="s">
        <v>5112</v>
      </c>
      <c r="E954" s="68" t="s">
        <v>4546</v>
      </c>
      <c r="F954" s="68" t="s">
        <v>663</v>
      </c>
      <c r="G954" s="68" t="s">
        <v>665</v>
      </c>
      <c r="H954" s="68" t="s">
        <v>13950</v>
      </c>
      <c r="I954" s="68" t="s">
        <v>242</v>
      </c>
      <c r="J954" s="68" t="s">
        <v>243</v>
      </c>
      <c r="K954" s="68"/>
      <c r="L954" s="68" t="s">
        <v>13350</v>
      </c>
      <c r="M954" s="68" t="s">
        <v>12995</v>
      </c>
      <c r="N954" s="75"/>
      <c r="O954" s="68"/>
      <c r="P954" s="75"/>
    </row>
    <row r="955" spans="1:16" ht="32.1">
      <c r="A955" s="27" t="s">
        <v>5113</v>
      </c>
      <c r="C955" t="str">
        <f t="shared" si="14"/>
        <v>Yes</v>
      </c>
      <c r="D955" s="68" t="s">
        <v>5113</v>
      </c>
      <c r="E955" s="68" t="s">
        <v>4552</v>
      </c>
      <c r="F955" s="68" t="s">
        <v>663</v>
      </c>
      <c r="G955" s="68" t="s">
        <v>665</v>
      </c>
      <c r="H955" s="68" t="s">
        <v>13951</v>
      </c>
      <c r="I955" s="68" t="s">
        <v>242</v>
      </c>
      <c r="J955" s="68" t="s">
        <v>243</v>
      </c>
      <c r="K955" s="68"/>
      <c r="L955" s="68" t="s">
        <v>13350</v>
      </c>
      <c r="M955" s="68" t="s">
        <v>13004</v>
      </c>
      <c r="N955" s="75" t="s">
        <v>3081</v>
      </c>
      <c r="O955" s="75" t="s">
        <v>2898</v>
      </c>
      <c r="P955" s="75" t="s">
        <v>4550</v>
      </c>
    </row>
    <row r="956" spans="1:16" ht="32.1">
      <c r="A956" s="27" t="s">
        <v>5114</v>
      </c>
      <c r="C956" t="str">
        <f t="shared" si="14"/>
        <v>Yes</v>
      </c>
      <c r="D956" s="68" t="s">
        <v>5114</v>
      </c>
      <c r="E956" s="68" t="s">
        <v>4559</v>
      </c>
      <c r="F956" s="68" t="s">
        <v>663</v>
      </c>
      <c r="G956" s="68" t="s">
        <v>665</v>
      </c>
      <c r="H956" s="68" t="s">
        <v>13952</v>
      </c>
      <c r="I956" s="68" t="s">
        <v>242</v>
      </c>
      <c r="J956" s="68" t="s">
        <v>243</v>
      </c>
      <c r="K956" s="68"/>
      <c r="L956" s="68" t="s">
        <v>13350</v>
      </c>
      <c r="M956" s="68" t="s">
        <v>13004</v>
      </c>
      <c r="N956" s="75" t="s">
        <v>3081</v>
      </c>
      <c r="O956" s="75" t="s">
        <v>2898</v>
      </c>
      <c r="P956" s="75" t="s">
        <v>4557</v>
      </c>
    </row>
    <row r="957" spans="1:16" ht="32.1">
      <c r="A957" s="27" t="s">
        <v>5115</v>
      </c>
      <c r="C957" t="str">
        <f t="shared" si="14"/>
        <v>Yes</v>
      </c>
      <c r="D957" s="68" t="s">
        <v>5115</v>
      </c>
      <c r="E957" s="68" t="s">
        <v>4565</v>
      </c>
      <c r="F957" s="68" t="s">
        <v>663</v>
      </c>
      <c r="G957" s="68" t="s">
        <v>665</v>
      </c>
      <c r="H957" s="68" t="s">
        <v>13953</v>
      </c>
      <c r="I957" s="68" t="s">
        <v>187</v>
      </c>
      <c r="J957" s="68" t="s">
        <v>243</v>
      </c>
      <c r="K957" s="68"/>
      <c r="L957" s="68" t="s">
        <v>13350</v>
      </c>
      <c r="M957" s="68" t="s">
        <v>13004</v>
      </c>
      <c r="N957" s="75" t="s">
        <v>3081</v>
      </c>
      <c r="O957" s="75" t="s">
        <v>2898</v>
      </c>
      <c r="P957" s="75" t="s">
        <v>4563</v>
      </c>
    </row>
    <row r="958" spans="1:16" ht="32.1">
      <c r="A958" s="27" t="s">
        <v>5116</v>
      </c>
      <c r="C958" t="str">
        <f t="shared" si="14"/>
        <v>Yes</v>
      </c>
      <c r="D958" s="68" t="s">
        <v>5116</v>
      </c>
      <c r="E958" s="68" t="s">
        <v>3885</v>
      </c>
      <c r="F958" s="68" t="s">
        <v>663</v>
      </c>
      <c r="G958" s="68" t="s">
        <v>665</v>
      </c>
      <c r="H958" s="68" t="s">
        <v>13954</v>
      </c>
      <c r="I958" s="68" t="s">
        <v>187</v>
      </c>
      <c r="J958" s="68" t="s">
        <v>243</v>
      </c>
      <c r="K958" s="68"/>
      <c r="L958" s="68" t="s">
        <v>13350</v>
      </c>
      <c r="M958" s="68" t="s">
        <v>13004</v>
      </c>
      <c r="N958" s="75" t="s">
        <v>3081</v>
      </c>
      <c r="O958" s="75" t="s">
        <v>2898</v>
      </c>
      <c r="P958" s="75" t="s">
        <v>3883</v>
      </c>
    </row>
    <row r="959" spans="1:16">
      <c r="A959" s="27" t="s">
        <v>5117</v>
      </c>
      <c r="C959" t="str">
        <f t="shared" si="14"/>
        <v>Yes</v>
      </c>
      <c r="D959" s="68" t="s">
        <v>5117</v>
      </c>
      <c r="E959" s="68" t="s">
        <v>2828</v>
      </c>
      <c r="F959" s="68" t="s">
        <v>663</v>
      </c>
      <c r="G959" s="68" t="s">
        <v>665</v>
      </c>
      <c r="H959" s="68" t="s">
        <v>13955</v>
      </c>
      <c r="I959" s="68" t="s">
        <v>242</v>
      </c>
      <c r="J959" s="68" t="s">
        <v>243</v>
      </c>
      <c r="K959" s="68"/>
      <c r="L959" s="68" t="s">
        <v>13350</v>
      </c>
      <c r="M959" s="68" t="s">
        <v>12995</v>
      </c>
      <c r="N959" s="75"/>
      <c r="O959" s="68"/>
      <c r="P959" s="75"/>
    </row>
    <row r="960" spans="1:16">
      <c r="A960" s="27" t="s">
        <v>5118</v>
      </c>
      <c r="C960" t="str">
        <f t="shared" si="14"/>
        <v>Yes</v>
      </c>
      <c r="D960" s="68" t="s">
        <v>5118</v>
      </c>
      <c r="E960" s="68" t="s">
        <v>2834</v>
      </c>
      <c r="F960" s="68" t="s">
        <v>663</v>
      </c>
      <c r="G960" s="68" t="s">
        <v>665</v>
      </c>
      <c r="H960" s="68" t="s">
        <v>13956</v>
      </c>
      <c r="I960" s="68" t="s">
        <v>242</v>
      </c>
      <c r="J960" s="68" t="s">
        <v>243</v>
      </c>
      <c r="K960" s="68" t="s">
        <v>13317</v>
      </c>
      <c r="L960" s="68" t="s">
        <v>13350</v>
      </c>
      <c r="M960" s="68" t="s">
        <v>12995</v>
      </c>
      <c r="N960" s="75"/>
      <c r="O960" s="68"/>
      <c r="P960" s="75"/>
    </row>
    <row r="961" spans="1:16">
      <c r="A961" s="27" t="s">
        <v>5120</v>
      </c>
      <c r="C961" t="str">
        <f t="shared" si="14"/>
        <v>Yes</v>
      </c>
      <c r="D961" s="68" t="s">
        <v>5120</v>
      </c>
      <c r="E961" s="68" t="s">
        <v>2748</v>
      </c>
      <c r="F961" s="68" t="s">
        <v>670</v>
      </c>
      <c r="G961" s="68" t="s">
        <v>672</v>
      </c>
      <c r="H961" s="68" t="s">
        <v>13957</v>
      </c>
      <c r="I961" s="68" t="s">
        <v>242</v>
      </c>
      <c r="J961" s="68" t="s">
        <v>191</v>
      </c>
      <c r="K961" s="68"/>
      <c r="L961" s="68" t="s">
        <v>13350</v>
      </c>
      <c r="M961" s="68" t="s">
        <v>12995</v>
      </c>
      <c r="N961" s="75"/>
      <c r="O961" s="68"/>
      <c r="P961" s="75"/>
    </row>
    <row r="962" spans="1:16">
      <c r="A962" s="27" t="s">
        <v>5122</v>
      </c>
      <c r="C962" t="str">
        <f t="shared" ref="C962:C1025" si="15">IF(ISNA(VLOOKUP(D962,$A:$A,1,FALSE)),"No","Yes")</f>
        <v>Yes</v>
      </c>
      <c r="D962" s="68" t="s">
        <v>5122</v>
      </c>
      <c r="E962" s="68" t="s">
        <v>2754</v>
      </c>
      <c r="F962" s="68" t="s">
        <v>670</v>
      </c>
      <c r="G962" s="68" t="s">
        <v>672</v>
      </c>
      <c r="H962" s="68" t="s">
        <v>13958</v>
      </c>
      <c r="I962" s="68" t="s">
        <v>242</v>
      </c>
      <c r="J962" s="68" t="s">
        <v>191</v>
      </c>
      <c r="K962" s="68"/>
      <c r="L962" s="68" t="s">
        <v>13350</v>
      </c>
      <c r="M962" s="68" t="s">
        <v>12995</v>
      </c>
      <c r="N962" s="75"/>
      <c r="O962" s="68"/>
      <c r="P962" s="75"/>
    </row>
    <row r="963" spans="1:16">
      <c r="A963" s="27" t="s">
        <v>5124</v>
      </c>
      <c r="C963" t="str">
        <f t="shared" si="15"/>
        <v>Yes</v>
      </c>
      <c r="D963" s="68" t="s">
        <v>5124</v>
      </c>
      <c r="E963" s="68" t="s">
        <v>2760</v>
      </c>
      <c r="F963" s="68" t="s">
        <v>670</v>
      </c>
      <c r="G963" s="68" t="s">
        <v>672</v>
      </c>
      <c r="H963" s="68" t="s">
        <v>13959</v>
      </c>
      <c r="I963" s="68" t="s">
        <v>242</v>
      </c>
      <c r="J963" s="68" t="s">
        <v>191</v>
      </c>
      <c r="K963" s="68"/>
      <c r="L963" s="68" t="s">
        <v>13350</v>
      </c>
      <c r="M963" s="68" t="s">
        <v>12995</v>
      </c>
      <c r="N963" s="75"/>
      <c r="O963" s="68"/>
      <c r="P963" s="75"/>
    </row>
    <row r="964" spans="1:16">
      <c r="A964" s="27" t="s">
        <v>5125</v>
      </c>
      <c r="C964" t="str">
        <f t="shared" si="15"/>
        <v>Yes</v>
      </c>
      <c r="D964" s="68" t="s">
        <v>5125</v>
      </c>
      <c r="E964" s="68" t="s">
        <v>2765</v>
      </c>
      <c r="F964" s="68" t="s">
        <v>670</v>
      </c>
      <c r="G964" s="68" t="s">
        <v>672</v>
      </c>
      <c r="H964" s="68" t="s">
        <v>13960</v>
      </c>
      <c r="I964" s="68" t="s">
        <v>242</v>
      </c>
      <c r="J964" s="68" t="s">
        <v>191</v>
      </c>
      <c r="K964" s="68"/>
      <c r="L964" s="68" t="s">
        <v>13350</v>
      </c>
      <c r="M964" s="68" t="s">
        <v>12995</v>
      </c>
      <c r="N964" s="75"/>
      <c r="O964" s="68"/>
      <c r="P964" s="75"/>
    </row>
    <row r="965" spans="1:16">
      <c r="A965" s="27" t="s">
        <v>5126</v>
      </c>
      <c r="C965" t="str">
        <f t="shared" si="15"/>
        <v>Yes</v>
      </c>
      <c r="D965" s="68" t="s">
        <v>5126</v>
      </c>
      <c r="E965" s="68" t="s">
        <v>2770</v>
      </c>
      <c r="F965" s="68" t="s">
        <v>670</v>
      </c>
      <c r="G965" s="68" t="s">
        <v>672</v>
      </c>
      <c r="H965" s="68" t="s">
        <v>13961</v>
      </c>
      <c r="I965" s="68" t="s">
        <v>242</v>
      </c>
      <c r="J965" s="68" t="s">
        <v>191</v>
      </c>
      <c r="K965" s="68"/>
      <c r="L965" s="68" t="s">
        <v>13350</v>
      </c>
      <c r="M965" s="68" t="s">
        <v>12995</v>
      </c>
      <c r="N965" s="75"/>
      <c r="O965" s="68"/>
      <c r="P965" s="75"/>
    </row>
    <row r="966" spans="1:16" ht="32.1">
      <c r="A966" s="27" t="s">
        <v>5129</v>
      </c>
      <c r="C966" t="str">
        <f t="shared" si="15"/>
        <v>Yes</v>
      </c>
      <c r="D966" s="68" t="s">
        <v>5129</v>
      </c>
      <c r="E966" s="68" t="s">
        <v>5130</v>
      </c>
      <c r="F966" s="68" t="s">
        <v>670</v>
      </c>
      <c r="G966" s="68" t="s">
        <v>672</v>
      </c>
      <c r="H966" s="68" t="s">
        <v>13962</v>
      </c>
      <c r="I966" s="68" t="s">
        <v>187</v>
      </c>
      <c r="J966" s="68" t="s">
        <v>191</v>
      </c>
      <c r="K966" s="68"/>
      <c r="L966" s="68" t="s">
        <v>13350</v>
      </c>
      <c r="M966" s="68" t="s">
        <v>13004</v>
      </c>
      <c r="N966" s="75" t="s">
        <v>1613</v>
      </c>
      <c r="O966" s="68" t="s">
        <v>5127</v>
      </c>
      <c r="P966" s="75" t="s">
        <v>5128</v>
      </c>
    </row>
    <row r="967" spans="1:16" ht="32.1">
      <c r="A967" s="27" t="s">
        <v>5135</v>
      </c>
      <c r="C967" t="str">
        <f t="shared" si="15"/>
        <v>Yes</v>
      </c>
      <c r="D967" s="68" t="s">
        <v>5135</v>
      </c>
      <c r="E967" s="68" t="s">
        <v>5136</v>
      </c>
      <c r="F967" s="68" t="s">
        <v>670</v>
      </c>
      <c r="G967" s="68" t="s">
        <v>672</v>
      </c>
      <c r="H967" s="68" t="s">
        <v>13963</v>
      </c>
      <c r="I967" s="68" t="s">
        <v>242</v>
      </c>
      <c r="J967" s="68" t="s">
        <v>191</v>
      </c>
      <c r="K967" s="68"/>
      <c r="L967" s="68" t="s">
        <v>13350</v>
      </c>
      <c r="M967" s="68" t="s">
        <v>13004</v>
      </c>
      <c r="N967" s="75" t="s">
        <v>1613</v>
      </c>
      <c r="O967" s="68" t="s">
        <v>5127</v>
      </c>
      <c r="P967" s="75" t="s">
        <v>5134</v>
      </c>
    </row>
    <row r="968" spans="1:16">
      <c r="A968" s="27" t="s">
        <v>5141</v>
      </c>
      <c r="C968" t="str">
        <f t="shared" si="15"/>
        <v>Yes</v>
      </c>
      <c r="D968" s="68" t="s">
        <v>5141</v>
      </c>
      <c r="E968" s="68" t="s">
        <v>2828</v>
      </c>
      <c r="F968" s="68" t="s">
        <v>670</v>
      </c>
      <c r="G968" s="68" t="s">
        <v>672</v>
      </c>
      <c r="H968" s="68" t="s">
        <v>13964</v>
      </c>
      <c r="I968" s="68" t="s">
        <v>242</v>
      </c>
      <c r="J968" s="68" t="s">
        <v>191</v>
      </c>
      <c r="K968" s="68"/>
      <c r="L968" s="68" t="s">
        <v>13350</v>
      </c>
      <c r="M968" s="68" t="s">
        <v>12995</v>
      </c>
      <c r="N968" s="75"/>
      <c r="O968" s="68"/>
      <c r="P968" s="75"/>
    </row>
    <row r="969" spans="1:16">
      <c r="A969" s="27" t="s">
        <v>5142</v>
      </c>
      <c r="C969" t="str">
        <f t="shared" si="15"/>
        <v>Yes</v>
      </c>
      <c r="D969" s="68" t="s">
        <v>5142</v>
      </c>
      <c r="E969" s="68" t="s">
        <v>2834</v>
      </c>
      <c r="F969" s="68" t="s">
        <v>670</v>
      </c>
      <c r="G969" s="68" t="s">
        <v>672</v>
      </c>
      <c r="H969" s="68" t="s">
        <v>13965</v>
      </c>
      <c r="I969" s="68" t="s">
        <v>242</v>
      </c>
      <c r="J969" s="68" t="s">
        <v>191</v>
      </c>
      <c r="K969" s="68"/>
      <c r="L969" s="68" t="s">
        <v>13350</v>
      </c>
      <c r="M969" s="68" t="s">
        <v>12995</v>
      </c>
      <c r="N969" s="75"/>
      <c r="O969" s="68"/>
      <c r="P969" s="75"/>
    </row>
    <row r="970" spans="1:16">
      <c r="A970" s="27" t="s">
        <v>5144</v>
      </c>
      <c r="C970" t="str">
        <f t="shared" si="15"/>
        <v>Yes</v>
      </c>
      <c r="D970" s="68" t="s">
        <v>5144</v>
      </c>
      <c r="E970" s="68" t="s">
        <v>2748</v>
      </c>
      <c r="F970" s="68" t="s">
        <v>1074</v>
      </c>
      <c r="G970" s="68" t="s">
        <v>1076</v>
      </c>
      <c r="H970" s="68" t="s">
        <v>13966</v>
      </c>
      <c r="I970" s="68" t="s">
        <v>242</v>
      </c>
      <c r="J970" s="68" t="s">
        <v>243</v>
      </c>
      <c r="K970" s="68" t="s">
        <v>13317</v>
      </c>
      <c r="L970" s="68" t="s">
        <v>13350</v>
      </c>
      <c r="M970" s="68" t="s">
        <v>12995</v>
      </c>
      <c r="N970" s="75"/>
      <c r="O970" s="68"/>
      <c r="P970" s="75"/>
    </row>
    <row r="971" spans="1:16">
      <c r="A971" s="27" t="s">
        <v>5146</v>
      </c>
      <c r="C971" t="str">
        <f t="shared" si="15"/>
        <v>Yes</v>
      </c>
      <c r="D971" s="68" t="s">
        <v>5146</v>
      </c>
      <c r="E971" s="68" t="s">
        <v>2754</v>
      </c>
      <c r="F971" s="68" t="s">
        <v>1074</v>
      </c>
      <c r="G971" s="68" t="s">
        <v>1076</v>
      </c>
      <c r="H971" s="68" t="s">
        <v>13967</v>
      </c>
      <c r="I971" s="68" t="s">
        <v>242</v>
      </c>
      <c r="J971" s="68" t="s">
        <v>243</v>
      </c>
      <c r="K971" s="68" t="s">
        <v>13317</v>
      </c>
      <c r="L971" s="68" t="s">
        <v>13350</v>
      </c>
      <c r="M971" s="68" t="s">
        <v>12995</v>
      </c>
      <c r="N971" s="75"/>
      <c r="O971" s="68"/>
      <c r="P971" s="75"/>
    </row>
    <row r="972" spans="1:16">
      <c r="A972" s="27" t="s">
        <v>5148</v>
      </c>
      <c r="C972" t="str">
        <f t="shared" si="15"/>
        <v>Yes</v>
      </c>
      <c r="D972" s="68" t="s">
        <v>5148</v>
      </c>
      <c r="E972" s="68" t="s">
        <v>2760</v>
      </c>
      <c r="F972" s="68" t="s">
        <v>1074</v>
      </c>
      <c r="G972" s="68" t="s">
        <v>1076</v>
      </c>
      <c r="H972" s="68" t="s">
        <v>13968</v>
      </c>
      <c r="I972" s="68" t="s">
        <v>242</v>
      </c>
      <c r="J972" s="68" t="s">
        <v>243</v>
      </c>
      <c r="K972" s="68" t="s">
        <v>13317</v>
      </c>
      <c r="L972" s="68" t="s">
        <v>13350</v>
      </c>
      <c r="M972" s="68" t="s">
        <v>12995</v>
      </c>
      <c r="N972" s="75"/>
      <c r="O972" s="68"/>
      <c r="P972" s="75"/>
    </row>
    <row r="973" spans="1:16">
      <c r="A973" s="27" t="s">
        <v>5149</v>
      </c>
      <c r="C973" t="str">
        <f t="shared" si="15"/>
        <v>Yes</v>
      </c>
      <c r="D973" s="68" t="s">
        <v>5149</v>
      </c>
      <c r="E973" s="68" t="s">
        <v>2765</v>
      </c>
      <c r="F973" s="68" t="s">
        <v>1074</v>
      </c>
      <c r="G973" s="68" t="s">
        <v>1076</v>
      </c>
      <c r="H973" s="68" t="s">
        <v>13969</v>
      </c>
      <c r="I973" s="68" t="s">
        <v>242</v>
      </c>
      <c r="J973" s="68" t="s">
        <v>243</v>
      </c>
      <c r="K973" s="68" t="s">
        <v>13317</v>
      </c>
      <c r="L973" s="68" t="s">
        <v>13350</v>
      </c>
      <c r="M973" s="68" t="s">
        <v>12995</v>
      </c>
      <c r="N973" s="75"/>
      <c r="O973" s="68"/>
      <c r="P973" s="75"/>
    </row>
    <row r="974" spans="1:16">
      <c r="A974" s="27" t="s">
        <v>5150</v>
      </c>
      <c r="C974" t="str">
        <f t="shared" si="15"/>
        <v>Yes</v>
      </c>
      <c r="D974" s="68" t="s">
        <v>5150</v>
      </c>
      <c r="E974" s="68" t="s">
        <v>2770</v>
      </c>
      <c r="F974" s="68" t="s">
        <v>1074</v>
      </c>
      <c r="G974" s="68" t="s">
        <v>1076</v>
      </c>
      <c r="H974" s="68" t="s">
        <v>13970</v>
      </c>
      <c r="I974" s="68" t="s">
        <v>242</v>
      </c>
      <c r="J974" s="68" t="s">
        <v>243</v>
      </c>
      <c r="K974" s="68"/>
      <c r="L974" s="68" t="s">
        <v>13350</v>
      </c>
      <c r="M974" s="68" t="s">
        <v>12995</v>
      </c>
      <c r="N974" s="75"/>
      <c r="O974" s="68"/>
      <c r="P974" s="75"/>
    </row>
    <row r="975" spans="1:16">
      <c r="A975" s="27" t="s">
        <v>5151</v>
      </c>
      <c r="C975" t="str">
        <f t="shared" si="15"/>
        <v>Yes</v>
      </c>
      <c r="D975" s="68" t="s">
        <v>5151</v>
      </c>
      <c r="E975" s="68" t="s">
        <v>5152</v>
      </c>
      <c r="F975" s="68" t="s">
        <v>1074</v>
      </c>
      <c r="G975" s="68" t="s">
        <v>1076</v>
      </c>
      <c r="H975" s="68" t="s">
        <v>13971</v>
      </c>
      <c r="I975" s="68" t="s">
        <v>242</v>
      </c>
      <c r="J975" s="68" t="s">
        <v>243</v>
      </c>
      <c r="K975" s="68" t="s">
        <v>13317</v>
      </c>
      <c r="L975" s="68" t="s">
        <v>13350</v>
      </c>
      <c r="M975" s="68" t="s">
        <v>12995</v>
      </c>
      <c r="N975" s="75"/>
      <c r="O975" s="75"/>
      <c r="P975" s="75"/>
    </row>
    <row r="976" spans="1:16" ht="48">
      <c r="A976" s="27" t="s">
        <v>5157</v>
      </c>
      <c r="C976" t="str">
        <f t="shared" si="15"/>
        <v>Yes</v>
      </c>
      <c r="D976" s="68" t="s">
        <v>5157</v>
      </c>
      <c r="E976" s="68" t="s">
        <v>3506</v>
      </c>
      <c r="F976" s="68" t="s">
        <v>1074</v>
      </c>
      <c r="G976" s="68" t="s">
        <v>1076</v>
      </c>
      <c r="H976" s="68" t="s">
        <v>13972</v>
      </c>
      <c r="I976" s="68" t="s">
        <v>187</v>
      </c>
      <c r="J976" s="68" t="s">
        <v>243</v>
      </c>
      <c r="K976" s="68"/>
      <c r="L976" s="68" t="s">
        <v>13350</v>
      </c>
      <c r="M976" s="68" t="s">
        <v>13004</v>
      </c>
      <c r="N976" s="75" t="s">
        <v>3081</v>
      </c>
      <c r="O976" s="75" t="s">
        <v>2898</v>
      </c>
      <c r="P976" s="75" t="s">
        <v>3504</v>
      </c>
    </row>
    <row r="977" spans="1:16" ht="32.1">
      <c r="A977" s="27" t="s">
        <v>5158</v>
      </c>
      <c r="C977" t="str">
        <f t="shared" si="15"/>
        <v>Yes</v>
      </c>
      <c r="D977" s="68" t="s">
        <v>5158</v>
      </c>
      <c r="E977" s="70" t="s">
        <v>3593</v>
      </c>
      <c r="F977" s="68" t="s">
        <v>1074</v>
      </c>
      <c r="G977" s="68" t="s">
        <v>1076</v>
      </c>
      <c r="H977" s="68" t="s">
        <v>13973</v>
      </c>
      <c r="I977" s="68" t="s">
        <v>187</v>
      </c>
      <c r="J977" s="68" t="s">
        <v>243</v>
      </c>
      <c r="K977" s="68"/>
      <c r="L977" s="68" t="s">
        <v>13350</v>
      </c>
      <c r="M977" s="68" t="s">
        <v>13004</v>
      </c>
      <c r="N977" s="75" t="s">
        <v>3081</v>
      </c>
      <c r="O977" s="75" t="s">
        <v>2898</v>
      </c>
      <c r="P977" s="75" t="s">
        <v>1614</v>
      </c>
    </row>
    <row r="978" spans="1:16" ht="32.1">
      <c r="A978" s="27" t="s">
        <v>5159</v>
      </c>
      <c r="C978" t="str">
        <f t="shared" si="15"/>
        <v>Yes</v>
      </c>
      <c r="D978" s="68" t="s">
        <v>5159</v>
      </c>
      <c r="E978" s="68" t="s">
        <v>3601</v>
      </c>
      <c r="F978" s="68" t="s">
        <v>1074</v>
      </c>
      <c r="G978" s="68" t="s">
        <v>1076</v>
      </c>
      <c r="H978" s="68" t="s">
        <v>13974</v>
      </c>
      <c r="I978" s="68" t="s">
        <v>187</v>
      </c>
      <c r="J978" s="68" t="s">
        <v>243</v>
      </c>
      <c r="K978" s="68"/>
      <c r="L978" s="68" t="s">
        <v>13350</v>
      </c>
      <c r="M978" s="68" t="s">
        <v>13004</v>
      </c>
      <c r="N978" s="75" t="s">
        <v>3081</v>
      </c>
      <c r="O978" s="75" t="s">
        <v>2898</v>
      </c>
      <c r="P978" s="75" t="s">
        <v>3599</v>
      </c>
    </row>
    <row r="979" spans="1:16" ht="32.1">
      <c r="A979" s="27" t="s">
        <v>5160</v>
      </c>
      <c r="C979" t="str">
        <f t="shared" si="15"/>
        <v>Yes</v>
      </c>
      <c r="D979" s="68" t="s">
        <v>5160</v>
      </c>
      <c r="E979" s="68" t="s">
        <v>3608</v>
      </c>
      <c r="F979" s="68" t="s">
        <v>1074</v>
      </c>
      <c r="G979" s="68" t="s">
        <v>1076</v>
      </c>
      <c r="H979" s="68" t="s">
        <v>13975</v>
      </c>
      <c r="I979" s="68" t="s">
        <v>187</v>
      </c>
      <c r="J979" s="68" t="s">
        <v>243</v>
      </c>
      <c r="K979" s="68"/>
      <c r="L979" s="68" t="s">
        <v>13350</v>
      </c>
      <c r="M979" s="68" t="s">
        <v>13004</v>
      </c>
      <c r="N979" s="75" t="s">
        <v>3081</v>
      </c>
      <c r="O979" s="75" t="s">
        <v>2898</v>
      </c>
      <c r="P979" s="75" t="s">
        <v>3606</v>
      </c>
    </row>
    <row r="980" spans="1:16" ht="63.95">
      <c r="A980" s="27" t="s">
        <v>5161</v>
      </c>
      <c r="C980" t="str">
        <f t="shared" si="15"/>
        <v>Yes</v>
      </c>
      <c r="D980" s="68" t="s">
        <v>5161</v>
      </c>
      <c r="E980" s="68" t="s">
        <v>3634</v>
      </c>
      <c r="F980" s="68" t="s">
        <v>1074</v>
      </c>
      <c r="G980" s="68" t="s">
        <v>1076</v>
      </c>
      <c r="H980" s="68" t="s">
        <v>13976</v>
      </c>
      <c r="I980" s="68" t="s">
        <v>187</v>
      </c>
      <c r="J980" s="68" t="s">
        <v>243</v>
      </c>
      <c r="K980" s="68"/>
      <c r="L980" s="68" t="s">
        <v>13350</v>
      </c>
      <c r="M980" s="68" t="s">
        <v>13004</v>
      </c>
      <c r="N980" s="75" t="s">
        <v>3081</v>
      </c>
      <c r="O980" s="75" t="s">
        <v>2898</v>
      </c>
      <c r="P980" s="75" t="s">
        <v>3632</v>
      </c>
    </row>
    <row r="981" spans="1:16" ht="63.95">
      <c r="A981" s="27" t="s">
        <v>5162</v>
      </c>
      <c r="C981" t="str">
        <f t="shared" si="15"/>
        <v>Yes</v>
      </c>
      <c r="D981" s="68" t="s">
        <v>5162</v>
      </c>
      <c r="E981" s="68" t="s">
        <v>3642</v>
      </c>
      <c r="F981" s="68" t="s">
        <v>1074</v>
      </c>
      <c r="G981" s="68" t="s">
        <v>1076</v>
      </c>
      <c r="H981" s="68" t="s">
        <v>13977</v>
      </c>
      <c r="I981" s="68" t="s">
        <v>187</v>
      </c>
      <c r="J981" s="68" t="s">
        <v>243</v>
      </c>
      <c r="K981" s="68"/>
      <c r="L981" s="68" t="s">
        <v>13350</v>
      </c>
      <c r="M981" s="68" t="s">
        <v>13004</v>
      </c>
      <c r="N981" s="75" t="s">
        <v>3081</v>
      </c>
      <c r="O981" s="75" t="s">
        <v>2898</v>
      </c>
      <c r="P981" s="75" t="s">
        <v>3640</v>
      </c>
    </row>
    <row r="982" spans="1:16">
      <c r="A982" s="27" t="s">
        <v>5163</v>
      </c>
      <c r="C982" t="str">
        <f t="shared" si="15"/>
        <v>Yes</v>
      </c>
      <c r="D982" s="68" t="s">
        <v>5163</v>
      </c>
      <c r="E982" s="68" t="s">
        <v>4074</v>
      </c>
      <c r="F982" s="68" t="s">
        <v>1074</v>
      </c>
      <c r="G982" s="68" t="s">
        <v>1076</v>
      </c>
      <c r="H982" s="68" t="s">
        <v>13978</v>
      </c>
      <c r="I982" s="68" t="s">
        <v>187</v>
      </c>
      <c r="J982" s="68" t="s">
        <v>243</v>
      </c>
      <c r="K982" s="68"/>
      <c r="L982" s="68" t="s">
        <v>13350</v>
      </c>
      <c r="M982" s="68" t="s">
        <v>12995</v>
      </c>
      <c r="N982" s="75"/>
      <c r="O982" s="68"/>
      <c r="P982" s="68"/>
    </row>
    <row r="983" spans="1:16">
      <c r="A983" s="27" t="s">
        <v>5164</v>
      </c>
      <c r="C983" t="str">
        <f t="shared" si="15"/>
        <v>Yes</v>
      </c>
      <c r="D983" s="68" t="s">
        <v>5164</v>
      </c>
      <c r="E983" s="68" t="s">
        <v>2828</v>
      </c>
      <c r="F983" s="68" t="s">
        <v>1074</v>
      </c>
      <c r="G983" s="68" t="s">
        <v>1076</v>
      </c>
      <c r="H983" s="68" t="s">
        <v>13979</v>
      </c>
      <c r="I983" s="68" t="s">
        <v>242</v>
      </c>
      <c r="J983" s="68" t="s">
        <v>243</v>
      </c>
      <c r="K983" s="68"/>
      <c r="L983" s="68" t="s">
        <v>13350</v>
      </c>
      <c r="M983" s="68" t="s">
        <v>12995</v>
      </c>
      <c r="N983" s="75"/>
      <c r="O983" s="68"/>
      <c r="P983" s="68"/>
    </row>
    <row r="984" spans="1:16">
      <c r="A984" s="27" t="s">
        <v>5165</v>
      </c>
      <c r="C984" t="str">
        <f t="shared" si="15"/>
        <v>Yes</v>
      </c>
      <c r="D984" s="68" t="s">
        <v>5165</v>
      </c>
      <c r="E984" s="68" t="s">
        <v>2834</v>
      </c>
      <c r="F984" s="68" t="s">
        <v>1074</v>
      </c>
      <c r="G984" s="68" t="s">
        <v>1076</v>
      </c>
      <c r="H984" s="68" t="s">
        <v>13980</v>
      </c>
      <c r="I984" s="68" t="s">
        <v>242</v>
      </c>
      <c r="J984" s="68" t="s">
        <v>243</v>
      </c>
      <c r="K984" s="68" t="s">
        <v>13317</v>
      </c>
      <c r="L984" s="68" t="s">
        <v>13350</v>
      </c>
      <c r="M984" s="68" t="s">
        <v>12995</v>
      </c>
      <c r="N984" s="75"/>
      <c r="O984" s="68"/>
      <c r="P984" s="68"/>
    </row>
    <row r="985" spans="1:16">
      <c r="A985" s="27" t="s">
        <v>5167</v>
      </c>
      <c r="C985" t="str">
        <f t="shared" si="15"/>
        <v>Yes</v>
      </c>
      <c r="D985" s="68" t="s">
        <v>5167</v>
      </c>
      <c r="E985" s="68" t="s">
        <v>2748</v>
      </c>
      <c r="F985" s="68" t="s">
        <v>1081</v>
      </c>
      <c r="G985" s="68" t="s">
        <v>1083</v>
      </c>
      <c r="H985" s="68" t="s">
        <v>13981</v>
      </c>
      <c r="I985" s="68" t="s">
        <v>242</v>
      </c>
      <c r="J985" s="68" t="s">
        <v>243</v>
      </c>
      <c r="K985" s="68" t="s">
        <v>13317</v>
      </c>
      <c r="L985" s="68" t="s">
        <v>13350</v>
      </c>
      <c r="M985" s="68" t="s">
        <v>12995</v>
      </c>
      <c r="N985" s="75"/>
      <c r="O985" s="68"/>
      <c r="P985" s="68"/>
    </row>
    <row r="986" spans="1:16">
      <c r="A986" s="27" t="s">
        <v>5169</v>
      </c>
      <c r="C986" t="str">
        <f t="shared" si="15"/>
        <v>Yes</v>
      </c>
      <c r="D986" s="68" t="s">
        <v>5169</v>
      </c>
      <c r="E986" s="68" t="s">
        <v>2754</v>
      </c>
      <c r="F986" s="68" t="s">
        <v>1081</v>
      </c>
      <c r="G986" s="68" t="s">
        <v>1083</v>
      </c>
      <c r="H986" s="68" t="s">
        <v>13982</v>
      </c>
      <c r="I986" s="68" t="s">
        <v>242</v>
      </c>
      <c r="J986" s="68" t="s">
        <v>243</v>
      </c>
      <c r="K986" s="68" t="s">
        <v>13317</v>
      </c>
      <c r="L986" s="68" t="s">
        <v>13350</v>
      </c>
      <c r="M986" s="68" t="s">
        <v>12995</v>
      </c>
      <c r="N986" s="75"/>
      <c r="O986" s="68"/>
      <c r="P986" s="68"/>
    </row>
    <row r="987" spans="1:16">
      <c r="A987" s="27" t="s">
        <v>5171</v>
      </c>
      <c r="C987" t="str">
        <f t="shared" si="15"/>
        <v>Yes</v>
      </c>
      <c r="D987" s="68" t="s">
        <v>5171</v>
      </c>
      <c r="E987" s="68" t="s">
        <v>2760</v>
      </c>
      <c r="F987" s="68" t="s">
        <v>1081</v>
      </c>
      <c r="G987" s="68" t="s">
        <v>1083</v>
      </c>
      <c r="H987" s="68" t="s">
        <v>13983</v>
      </c>
      <c r="I987" s="68" t="s">
        <v>242</v>
      </c>
      <c r="J987" s="68" t="s">
        <v>243</v>
      </c>
      <c r="K987" s="68" t="s">
        <v>13317</v>
      </c>
      <c r="L987" s="68" t="s">
        <v>13350</v>
      </c>
      <c r="M987" s="68" t="s">
        <v>12995</v>
      </c>
      <c r="N987" s="75"/>
      <c r="O987" s="68"/>
      <c r="P987" s="68"/>
    </row>
    <row r="988" spans="1:16">
      <c r="A988" s="27" t="s">
        <v>5172</v>
      </c>
      <c r="C988" t="str">
        <f t="shared" si="15"/>
        <v>Yes</v>
      </c>
      <c r="D988" s="68" t="s">
        <v>5172</v>
      </c>
      <c r="E988" s="68" t="s">
        <v>2765</v>
      </c>
      <c r="F988" s="68" t="s">
        <v>1081</v>
      </c>
      <c r="G988" s="68" t="s">
        <v>1083</v>
      </c>
      <c r="H988" s="68" t="s">
        <v>13984</v>
      </c>
      <c r="I988" s="68" t="s">
        <v>242</v>
      </c>
      <c r="J988" s="68" t="s">
        <v>243</v>
      </c>
      <c r="K988" s="68" t="s">
        <v>13317</v>
      </c>
      <c r="L988" s="68" t="s">
        <v>13350</v>
      </c>
      <c r="M988" s="68" t="s">
        <v>12995</v>
      </c>
      <c r="N988" s="75"/>
      <c r="O988" s="68"/>
      <c r="P988" s="68"/>
    </row>
    <row r="989" spans="1:16">
      <c r="A989" s="27" t="s">
        <v>5173</v>
      </c>
      <c r="C989" t="str">
        <f t="shared" si="15"/>
        <v>Yes</v>
      </c>
      <c r="D989" s="68" t="s">
        <v>5173</v>
      </c>
      <c r="E989" s="68" t="s">
        <v>2770</v>
      </c>
      <c r="F989" s="68" t="s">
        <v>1081</v>
      </c>
      <c r="G989" s="68" t="s">
        <v>1083</v>
      </c>
      <c r="H989" s="68" t="s">
        <v>13985</v>
      </c>
      <c r="I989" s="68" t="s">
        <v>242</v>
      </c>
      <c r="J989" s="68" t="s">
        <v>243</v>
      </c>
      <c r="K989" s="68"/>
      <c r="L989" s="68" t="s">
        <v>13350</v>
      </c>
      <c r="M989" s="68" t="s">
        <v>12995</v>
      </c>
      <c r="N989" s="75"/>
      <c r="O989" s="68"/>
      <c r="P989" s="68"/>
    </row>
    <row r="990" spans="1:16" ht="63.95">
      <c r="A990" s="27" t="s">
        <v>5175</v>
      </c>
      <c r="C990" t="str">
        <f t="shared" si="15"/>
        <v>Yes</v>
      </c>
      <c r="D990" s="68" t="s">
        <v>5175</v>
      </c>
      <c r="E990" s="68" t="s">
        <v>5176</v>
      </c>
      <c r="F990" s="68" t="s">
        <v>1081</v>
      </c>
      <c r="G990" s="68" t="s">
        <v>1083</v>
      </c>
      <c r="H990" s="68" t="s">
        <v>13986</v>
      </c>
      <c r="I990" s="68" t="s">
        <v>187</v>
      </c>
      <c r="J990" s="68" t="s">
        <v>243</v>
      </c>
      <c r="K990" s="68"/>
      <c r="L990" s="68" t="s">
        <v>13350</v>
      </c>
      <c r="M990" s="68" t="s">
        <v>13004</v>
      </c>
      <c r="N990" s="75" t="s">
        <v>3081</v>
      </c>
      <c r="O990" s="75" t="s">
        <v>2898</v>
      </c>
      <c r="P990" s="75" t="s">
        <v>5174</v>
      </c>
    </row>
    <row r="991" spans="1:16" ht="63.95">
      <c r="A991" s="27" t="s">
        <v>5183</v>
      </c>
      <c r="C991" t="str">
        <f t="shared" si="15"/>
        <v>Yes</v>
      </c>
      <c r="D991" s="68" t="s">
        <v>5183</v>
      </c>
      <c r="E991" s="68" t="s">
        <v>5184</v>
      </c>
      <c r="F991" s="68" t="s">
        <v>1081</v>
      </c>
      <c r="G991" s="68" t="s">
        <v>1083</v>
      </c>
      <c r="H991" s="68" t="s">
        <v>13987</v>
      </c>
      <c r="I991" s="68" t="s">
        <v>187</v>
      </c>
      <c r="J991" s="68" t="s">
        <v>243</v>
      </c>
      <c r="K991" s="68"/>
      <c r="L991" s="68" t="s">
        <v>13350</v>
      </c>
      <c r="M991" s="68" t="s">
        <v>13004</v>
      </c>
      <c r="N991" s="75" t="s">
        <v>3081</v>
      </c>
      <c r="O991" s="75" t="s">
        <v>2898</v>
      </c>
      <c r="P991" s="75" t="s">
        <v>5182</v>
      </c>
    </row>
    <row r="992" spans="1:16" ht="48">
      <c r="A992" s="27" t="s">
        <v>5190</v>
      </c>
      <c r="C992" t="str">
        <f t="shared" si="15"/>
        <v>Yes</v>
      </c>
      <c r="D992" s="68" t="s">
        <v>5190</v>
      </c>
      <c r="E992" s="68" t="s">
        <v>4943</v>
      </c>
      <c r="F992" s="68" t="s">
        <v>1081</v>
      </c>
      <c r="G992" s="68" t="s">
        <v>1083</v>
      </c>
      <c r="H992" s="68" t="s">
        <v>13988</v>
      </c>
      <c r="I992" s="68" t="s">
        <v>187</v>
      </c>
      <c r="J992" s="68" t="s">
        <v>243</v>
      </c>
      <c r="K992" s="68"/>
      <c r="L992" s="68" t="s">
        <v>13350</v>
      </c>
      <c r="M992" s="68" t="s">
        <v>13004</v>
      </c>
      <c r="N992" s="75" t="s">
        <v>3081</v>
      </c>
      <c r="O992" s="75" t="s">
        <v>2898</v>
      </c>
      <c r="P992" s="75" t="s">
        <v>4941</v>
      </c>
    </row>
    <row r="993" spans="1:16">
      <c r="A993" s="27" t="s">
        <v>5191</v>
      </c>
      <c r="C993" t="str">
        <f t="shared" si="15"/>
        <v>Yes</v>
      </c>
      <c r="D993" s="68" t="s">
        <v>5191</v>
      </c>
      <c r="E993" s="68" t="s">
        <v>5192</v>
      </c>
      <c r="F993" s="68" t="s">
        <v>1081</v>
      </c>
      <c r="G993" s="68" t="s">
        <v>1083</v>
      </c>
      <c r="H993" s="68" t="s">
        <v>13989</v>
      </c>
      <c r="I993" s="68" t="s">
        <v>187</v>
      </c>
      <c r="J993" s="68" t="s">
        <v>243</v>
      </c>
      <c r="K993" s="68"/>
      <c r="L993" s="68" t="s">
        <v>13350</v>
      </c>
      <c r="M993" s="68" t="s">
        <v>12995</v>
      </c>
      <c r="N993" s="75"/>
      <c r="O993" s="68"/>
      <c r="P993" s="75"/>
    </row>
    <row r="994" spans="1:16">
      <c r="A994" s="27" t="s">
        <v>5197</v>
      </c>
      <c r="C994" t="str">
        <f t="shared" si="15"/>
        <v>Yes</v>
      </c>
      <c r="D994" s="68" t="s">
        <v>5197</v>
      </c>
      <c r="E994" s="68" t="s">
        <v>2828</v>
      </c>
      <c r="F994" s="68" t="s">
        <v>1081</v>
      </c>
      <c r="G994" s="68" t="s">
        <v>1083</v>
      </c>
      <c r="H994" s="68" t="s">
        <v>13990</v>
      </c>
      <c r="I994" s="68" t="s">
        <v>242</v>
      </c>
      <c r="J994" s="68" t="s">
        <v>243</v>
      </c>
      <c r="K994" s="68"/>
      <c r="L994" s="68" t="s">
        <v>13350</v>
      </c>
      <c r="M994" s="68" t="s">
        <v>12995</v>
      </c>
      <c r="N994" s="75"/>
      <c r="O994" s="68"/>
      <c r="P994" s="75"/>
    </row>
    <row r="995" spans="1:16">
      <c r="A995" s="27" t="s">
        <v>5198</v>
      </c>
      <c r="C995" t="str">
        <f t="shared" si="15"/>
        <v>Yes</v>
      </c>
      <c r="D995" s="68" t="s">
        <v>5198</v>
      </c>
      <c r="E995" s="68" t="s">
        <v>2834</v>
      </c>
      <c r="F995" s="68" t="s">
        <v>1081</v>
      </c>
      <c r="G995" s="68" t="s">
        <v>1083</v>
      </c>
      <c r="H995" s="68" t="s">
        <v>13991</v>
      </c>
      <c r="I995" s="68" t="s">
        <v>242</v>
      </c>
      <c r="J995" s="68" t="s">
        <v>243</v>
      </c>
      <c r="K995" s="68" t="s">
        <v>13317</v>
      </c>
      <c r="L995" s="68" t="s">
        <v>13350</v>
      </c>
      <c r="M995" s="68" t="s">
        <v>12995</v>
      </c>
      <c r="N995" s="75"/>
      <c r="O995" s="68"/>
      <c r="P995" s="75"/>
    </row>
    <row r="996" spans="1:16">
      <c r="A996" s="27" t="s">
        <v>5200</v>
      </c>
      <c r="C996" t="str">
        <f t="shared" si="15"/>
        <v>Yes</v>
      </c>
      <c r="D996" s="68" t="s">
        <v>5200</v>
      </c>
      <c r="E996" s="68" t="s">
        <v>2748</v>
      </c>
      <c r="F996" s="68" t="s">
        <v>677</v>
      </c>
      <c r="G996" s="68" t="s">
        <v>679</v>
      </c>
      <c r="H996" s="68" t="s">
        <v>13992</v>
      </c>
      <c r="I996" s="68" t="s">
        <v>242</v>
      </c>
      <c r="J996" s="68" t="s">
        <v>243</v>
      </c>
      <c r="K996" s="68" t="s">
        <v>13317</v>
      </c>
      <c r="L996" s="68" t="s">
        <v>13350</v>
      </c>
      <c r="M996" s="68" t="s">
        <v>12995</v>
      </c>
      <c r="N996" s="75"/>
      <c r="O996" s="68"/>
      <c r="P996" s="75"/>
    </row>
    <row r="997" spans="1:16">
      <c r="A997" s="27" t="s">
        <v>5202</v>
      </c>
      <c r="C997" t="str">
        <f t="shared" si="15"/>
        <v>Yes</v>
      </c>
      <c r="D997" s="68" t="s">
        <v>5202</v>
      </c>
      <c r="E997" s="68" t="s">
        <v>2754</v>
      </c>
      <c r="F997" s="68" t="s">
        <v>677</v>
      </c>
      <c r="G997" s="68" t="s">
        <v>679</v>
      </c>
      <c r="H997" s="68" t="s">
        <v>13993</v>
      </c>
      <c r="I997" s="68" t="s">
        <v>242</v>
      </c>
      <c r="J997" s="68" t="s">
        <v>243</v>
      </c>
      <c r="K997" s="68" t="s">
        <v>13317</v>
      </c>
      <c r="L997" s="68" t="s">
        <v>13350</v>
      </c>
      <c r="M997" s="68" t="s">
        <v>12995</v>
      </c>
      <c r="N997" s="75"/>
      <c r="O997" s="68"/>
      <c r="P997" s="75"/>
    </row>
    <row r="998" spans="1:16">
      <c r="A998" s="27" t="s">
        <v>5204</v>
      </c>
      <c r="C998" t="str">
        <f t="shared" si="15"/>
        <v>Yes</v>
      </c>
      <c r="D998" s="68" t="s">
        <v>5204</v>
      </c>
      <c r="E998" s="68" t="s">
        <v>2760</v>
      </c>
      <c r="F998" s="68" t="s">
        <v>677</v>
      </c>
      <c r="G998" s="68" t="s">
        <v>679</v>
      </c>
      <c r="H998" s="68" t="s">
        <v>13994</v>
      </c>
      <c r="I998" s="68" t="s">
        <v>242</v>
      </c>
      <c r="J998" s="68" t="s">
        <v>243</v>
      </c>
      <c r="K998" s="68" t="s">
        <v>13317</v>
      </c>
      <c r="L998" s="68" t="s">
        <v>13350</v>
      </c>
      <c r="M998" s="68" t="s">
        <v>12995</v>
      </c>
      <c r="N998" s="75"/>
      <c r="O998" s="68"/>
      <c r="P998" s="75"/>
    </row>
    <row r="999" spans="1:16">
      <c r="A999" s="27" t="s">
        <v>5205</v>
      </c>
      <c r="C999" t="str">
        <f t="shared" si="15"/>
        <v>Yes</v>
      </c>
      <c r="D999" s="68" t="s">
        <v>5205</v>
      </c>
      <c r="E999" s="68" t="s">
        <v>2765</v>
      </c>
      <c r="F999" s="68" t="s">
        <v>677</v>
      </c>
      <c r="G999" s="68" t="s">
        <v>679</v>
      </c>
      <c r="H999" s="68" t="s">
        <v>13995</v>
      </c>
      <c r="I999" s="68" t="s">
        <v>242</v>
      </c>
      <c r="J999" s="68" t="s">
        <v>243</v>
      </c>
      <c r="K999" s="68" t="s">
        <v>13317</v>
      </c>
      <c r="L999" s="68" t="s">
        <v>13350</v>
      </c>
      <c r="M999" s="68" t="s">
        <v>12995</v>
      </c>
      <c r="N999" s="75"/>
      <c r="O999" s="68"/>
      <c r="P999" s="75"/>
    </row>
    <row r="1000" spans="1:16">
      <c r="A1000" s="27" t="s">
        <v>5206</v>
      </c>
      <c r="C1000" t="str">
        <f t="shared" si="15"/>
        <v>Yes</v>
      </c>
      <c r="D1000" s="68" t="s">
        <v>5206</v>
      </c>
      <c r="E1000" s="68" t="s">
        <v>2770</v>
      </c>
      <c r="F1000" s="68" t="s">
        <v>677</v>
      </c>
      <c r="G1000" s="68" t="s">
        <v>679</v>
      </c>
      <c r="H1000" s="68" t="s">
        <v>13996</v>
      </c>
      <c r="I1000" s="68" t="s">
        <v>242</v>
      </c>
      <c r="J1000" s="68" t="s">
        <v>243</v>
      </c>
      <c r="K1000" s="68"/>
      <c r="L1000" s="68" t="s">
        <v>13350</v>
      </c>
      <c r="M1000" s="68" t="s">
        <v>12995</v>
      </c>
      <c r="N1000" s="75"/>
      <c r="O1000" s="68"/>
      <c r="P1000" s="75"/>
    </row>
    <row r="1001" spans="1:16" ht="32.1">
      <c r="A1001" s="27" t="s">
        <v>5207</v>
      </c>
      <c r="C1001" t="str">
        <f t="shared" si="15"/>
        <v>Yes</v>
      </c>
      <c r="D1001" s="68" t="s">
        <v>5207</v>
      </c>
      <c r="E1001" s="68" t="s">
        <v>749</v>
      </c>
      <c r="F1001" s="68" t="s">
        <v>677</v>
      </c>
      <c r="G1001" s="68" t="s">
        <v>679</v>
      </c>
      <c r="H1001" s="68" t="s">
        <v>13997</v>
      </c>
      <c r="I1001" s="68" t="s">
        <v>187</v>
      </c>
      <c r="J1001" s="68" t="s">
        <v>243</v>
      </c>
      <c r="K1001" s="68"/>
      <c r="L1001" s="68" t="s">
        <v>13350</v>
      </c>
      <c r="M1001" s="68" t="s">
        <v>13004</v>
      </c>
      <c r="N1001" s="75" t="s">
        <v>3081</v>
      </c>
      <c r="O1001" s="75" t="s">
        <v>2898</v>
      </c>
      <c r="P1001" s="75" t="s">
        <v>1454</v>
      </c>
    </row>
    <row r="1002" spans="1:16" ht="32.1">
      <c r="A1002" s="27" t="s">
        <v>5213</v>
      </c>
      <c r="C1002" t="str">
        <f t="shared" si="15"/>
        <v>Yes</v>
      </c>
      <c r="D1002" s="68" t="s">
        <v>5213</v>
      </c>
      <c r="E1002" s="68" t="s">
        <v>5214</v>
      </c>
      <c r="F1002" s="68" t="s">
        <v>677</v>
      </c>
      <c r="G1002" s="68" t="s">
        <v>679</v>
      </c>
      <c r="H1002" s="68" t="s">
        <v>13998</v>
      </c>
      <c r="I1002" s="68" t="s">
        <v>187</v>
      </c>
      <c r="J1002" s="68" t="s">
        <v>243</v>
      </c>
      <c r="K1002" s="68"/>
      <c r="L1002" s="68" t="s">
        <v>13350</v>
      </c>
      <c r="M1002" s="68" t="s">
        <v>13004</v>
      </c>
      <c r="N1002" s="75" t="s">
        <v>3081</v>
      </c>
      <c r="O1002" s="75" t="s">
        <v>2898</v>
      </c>
      <c r="P1002" s="75" t="s">
        <v>5212</v>
      </c>
    </row>
    <row r="1003" spans="1:16" ht="32.1">
      <c r="A1003" s="27" t="s">
        <v>5219</v>
      </c>
      <c r="C1003" t="str">
        <f t="shared" si="15"/>
        <v>Yes</v>
      </c>
      <c r="D1003" s="68" t="s">
        <v>5219</v>
      </c>
      <c r="E1003" s="68" t="s">
        <v>5048</v>
      </c>
      <c r="F1003" s="68" t="s">
        <v>677</v>
      </c>
      <c r="G1003" s="68" t="s">
        <v>679</v>
      </c>
      <c r="H1003" s="68" t="s">
        <v>13999</v>
      </c>
      <c r="I1003" s="68" t="s">
        <v>187</v>
      </c>
      <c r="J1003" s="68" t="s">
        <v>243</v>
      </c>
      <c r="K1003" s="68"/>
      <c r="L1003" s="68" t="s">
        <v>13350</v>
      </c>
      <c r="M1003" s="68" t="s">
        <v>13004</v>
      </c>
      <c r="N1003" s="75" t="s">
        <v>3081</v>
      </c>
      <c r="O1003" s="75" t="s">
        <v>2898</v>
      </c>
      <c r="P1003" s="75" t="s">
        <v>5046</v>
      </c>
    </row>
    <row r="1004" spans="1:16" ht="32.1">
      <c r="A1004" s="27" t="s">
        <v>5221</v>
      </c>
      <c r="C1004" t="str">
        <f t="shared" si="15"/>
        <v>Yes</v>
      </c>
      <c r="D1004" s="68" t="s">
        <v>5221</v>
      </c>
      <c r="E1004" s="68" t="s">
        <v>3169</v>
      </c>
      <c r="F1004" s="68" t="s">
        <v>677</v>
      </c>
      <c r="G1004" s="68" t="s">
        <v>679</v>
      </c>
      <c r="H1004" s="68" t="s">
        <v>14000</v>
      </c>
      <c r="I1004" s="68" t="s">
        <v>242</v>
      </c>
      <c r="J1004" s="68" t="s">
        <v>243</v>
      </c>
      <c r="K1004" s="68"/>
      <c r="L1004" s="68" t="s">
        <v>13350</v>
      </c>
      <c r="M1004" s="68" t="s">
        <v>13004</v>
      </c>
      <c r="N1004" s="75" t="s">
        <v>3081</v>
      </c>
      <c r="O1004" s="75" t="s">
        <v>2898</v>
      </c>
      <c r="P1004" s="75" t="s">
        <v>2873</v>
      </c>
    </row>
    <row r="1005" spans="1:16" ht="32.1">
      <c r="A1005" s="27" t="s">
        <v>5222</v>
      </c>
      <c r="C1005" t="str">
        <f t="shared" si="15"/>
        <v>Yes</v>
      </c>
      <c r="D1005" s="68" t="s">
        <v>5222</v>
      </c>
      <c r="E1005" s="68" t="s">
        <v>4810</v>
      </c>
      <c r="F1005" s="68" t="s">
        <v>677</v>
      </c>
      <c r="G1005" s="68" t="s">
        <v>679</v>
      </c>
      <c r="H1005" s="68" t="s">
        <v>14001</v>
      </c>
      <c r="I1005" s="68" t="s">
        <v>187</v>
      </c>
      <c r="J1005" s="68" t="s">
        <v>243</v>
      </c>
      <c r="K1005" s="68"/>
      <c r="L1005" s="68" t="s">
        <v>13350</v>
      </c>
      <c r="M1005" s="68" t="s">
        <v>13004</v>
      </c>
      <c r="N1005" s="75" t="s">
        <v>3081</v>
      </c>
      <c r="O1005" s="75" t="s">
        <v>2898</v>
      </c>
      <c r="P1005" s="75" t="s">
        <v>1852</v>
      </c>
    </row>
    <row r="1006" spans="1:16" ht="32.1">
      <c r="A1006" s="27" t="s">
        <v>5225</v>
      </c>
      <c r="C1006" t="str">
        <f t="shared" si="15"/>
        <v>Yes</v>
      </c>
      <c r="D1006" s="68" t="s">
        <v>5225</v>
      </c>
      <c r="E1006" s="68" t="s">
        <v>5055</v>
      </c>
      <c r="F1006" s="68" t="s">
        <v>677</v>
      </c>
      <c r="G1006" s="68" t="s">
        <v>679</v>
      </c>
      <c r="H1006" s="68" t="s">
        <v>14002</v>
      </c>
      <c r="I1006" s="68" t="s">
        <v>187</v>
      </c>
      <c r="J1006" s="68" t="s">
        <v>243</v>
      </c>
      <c r="K1006" s="68"/>
      <c r="L1006" s="68" t="s">
        <v>13350</v>
      </c>
      <c r="M1006" s="68" t="s">
        <v>13004</v>
      </c>
      <c r="N1006" s="75" t="s">
        <v>3081</v>
      </c>
      <c r="O1006" s="75" t="s">
        <v>2898</v>
      </c>
      <c r="P1006" s="75" t="s">
        <v>5053</v>
      </c>
    </row>
    <row r="1007" spans="1:16" ht="48">
      <c r="A1007" s="27" t="s">
        <v>5228</v>
      </c>
      <c r="C1007" t="str">
        <f t="shared" si="15"/>
        <v>Yes</v>
      </c>
      <c r="D1007" s="68" t="s">
        <v>5228</v>
      </c>
      <c r="E1007" s="68" t="s">
        <v>4391</v>
      </c>
      <c r="F1007" s="68" t="s">
        <v>677</v>
      </c>
      <c r="G1007" s="68" t="s">
        <v>679</v>
      </c>
      <c r="H1007" s="68" t="s">
        <v>14003</v>
      </c>
      <c r="I1007" s="68" t="s">
        <v>187</v>
      </c>
      <c r="J1007" s="68" t="s">
        <v>243</v>
      </c>
      <c r="K1007" s="68"/>
      <c r="L1007" s="68" t="s">
        <v>13350</v>
      </c>
      <c r="M1007" s="68" t="s">
        <v>13004</v>
      </c>
      <c r="N1007" s="75" t="s">
        <v>3081</v>
      </c>
      <c r="O1007" s="75" t="s">
        <v>2898</v>
      </c>
      <c r="P1007" s="75" t="s">
        <v>4389</v>
      </c>
    </row>
    <row r="1008" spans="1:16" ht="48">
      <c r="A1008" s="27" t="s">
        <v>5229</v>
      </c>
      <c r="C1008" t="str">
        <f t="shared" si="15"/>
        <v>Yes</v>
      </c>
      <c r="D1008" s="68" t="s">
        <v>5229</v>
      </c>
      <c r="E1008" s="68" t="s">
        <v>4398</v>
      </c>
      <c r="F1008" s="68" t="s">
        <v>677</v>
      </c>
      <c r="G1008" s="68" t="s">
        <v>679</v>
      </c>
      <c r="H1008" s="68" t="s">
        <v>14004</v>
      </c>
      <c r="I1008" s="68" t="s">
        <v>187</v>
      </c>
      <c r="J1008" s="68" t="s">
        <v>243</v>
      </c>
      <c r="K1008" s="68"/>
      <c r="L1008" s="68" t="s">
        <v>13350</v>
      </c>
      <c r="M1008" s="68" t="s">
        <v>13004</v>
      </c>
      <c r="N1008" s="75" t="s">
        <v>3081</v>
      </c>
      <c r="O1008" s="75" t="s">
        <v>2898</v>
      </c>
      <c r="P1008" s="75" t="s">
        <v>4396</v>
      </c>
    </row>
    <row r="1009" spans="1:16" ht="32.1">
      <c r="A1009" s="27" t="s">
        <v>5230</v>
      </c>
      <c r="C1009" t="str">
        <f t="shared" si="15"/>
        <v>Yes</v>
      </c>
      <c r="D1009" s="68" t="s">
        <v>5230</v>
      </c>
      <c r="E1009" s="68" t="s">
        <v>5065</v>
      </c>
      <c r="F1009" s="68" t="s">
        <v>677</v>
      </c>
      <c r="G1009" s="68" t="s">
        <v>679</v>
      </c>
      <c r="H1009" s="68" t="s">
        <v>14005</v>
      </c>
      <c r="I1009" s="68" t="s">
        <v>187</v>
      </c>
      <c r="J1009" s="68" t="s">
        <v>243</v>
      </c>
      <c r="K1009" s="68"/>
      <c r="L1009" s="68" t="s">
        <v>13350</v>
      </c>
      <c r="M1009" s="68" t="s">
        <v>13004</v>
      </c>
      <c r="N1009" s="75" t="s">
        <v>3081</v>
      </c>
      <c r="O1009" s="75" t="s">
        <v>2898</v>
      </c>
      <c r="P1009" s="75" t="s">
        <v>5063</v>
      </c>
    </row>
    <row r="1010" spans="1:16">
      <c r="A1010" s="27" t="s">
        <v>5232</v>
      </c>
      <c r="C1010" t="str">
        <f t="shared" si="15"/>
        <v>Yes</v>
      </c>
      <c r="D1010" s="68" t="s">
        <v>5232</v>
      </c>
      <c r="E1010" s="68" t="s">
        <v>2828</v>
      </c>
      <c r="F1010" s="68" t="s">
        <v>677</v>
      </c>
      <c r="G1010" s="68" t="s">
        <v>679</v>
      </c>
      <c r="H1010" s="68" t="s">
        <v>14006</v>
      </c>
      <c r="I1010" s="68" t="s">
        <v>242</v>
      </c>
      <c r="J1010" s="68" t="s">
        <v>243</v>
      </c>
      <c r="K1010" s="68"/>
      <c r="L1010" s="68" t="s">
        <v>13350</v>
      </c>
      <c r="M1010" s="68" t="s">
        <v>12995</v>
      </c>
      <c r="N1010" s="68"/>
      <c r="O1010" s="68"/>
      <c r="P1010" s="75"/>
    </row>
    <row r="1011" spans="1:16">
      <c r="A1011" s="27" t="s">
        <v>5233</v>
      </c>
      <c r="C1011" t="str">
        <f t="shared" si="15"/>
        <v>Yes</v>
      </c>
      <c r="D1011" s="68" t="s">
        <v>5233</v>
      </c>
      <c r="E1011" s="68" t="s">
        <v>2834</v>
      </c>
      <c r="F1011" s="68" t="s">
        <v>677</v>
      </c>
      <c r="G1011" s="68" t="s">
        <v>679</v>
      </c>
      <c r="H1011" s="68" t="s">
        <v>14007</v>
      </c>
      <c r="I1011" s="68" t="s">
        <v>242</v>
      </c>
      <c r="J1011" s="68" t="s">
        <v>243</v>
      </c>
      <c r="K1011" s="68" t="s">
        <v>13317</v>
      </c>
      <c r="L1011" s="68" t="s">
        <v>13350</v>
      </c>
      <c r="M1011" s="68" t="s">
        <v>12995</v>
      </c>
      <c r="N1011" s="68"/>
      <c r="O1011" s="68"/>
      <c r="P1011" s="75"/>
    </row>
    <row r="1012" spans="1:16">
      <c r="A1012" s="27" t="s">
        <v>5235</v>
      </c>
      <c r="C1012" t="str">
        <f t="shared" si="15"/>
        <v>Yes</v>
      </c>
      <c r="D1012" s="68" t="s">
        <v>5235</v>
      </c>
      <c r="E1012" s="68" t="s">
        <v>2748</v>
      </c>
      <c r="F1012" s="68" t="s">
        <v>684</v>
      </c>
      <c r="G1012" s="68" t="s">
        <v>686</v>
      </c>
      <c r="H1012" s="68" t="s">
        <v>14008</v>
      </c>
      <c r="I1012" s="68" t="s">
        <v>242</v>
      </c>
      <c r="J1012" s="68" t="s">
        <v>243</v>
      </c>
      <c r="K1012" s="68" t="s">
        <v>13317</v>
      </c>
      <c r="L1012" s="68" t="s">
        <v>13350</v>
      </c>
      <c r="M1012" s="68" t="s">
        <v>12995</v>
      </c>
      <c r="N1012" s="68"/>
      <c r="O1012" s="68"/>
      <c r="P1012" s="75"/>
    </row>
    <row r="1013" spans="1:16">
      <c r="A1013" s="27" t="s">
        <v>5237</v>
      </c>
      <c r="C1013" t="str">
        <f t="shared" si="15"/>
        <v>Yes</v>
      </c>
      <c r="D1013" s="68" t="s">
        <v>5237</v>
      </c>
      <c r="E1013" s="68" t="s">
        <v>2754</v>
      </c>
      <c r="F1013" s="68" t="s">
        <v>684</v>
      </c>
      <c r="G1013" s="68" t="s">
        <v>686</v>
      </c>
      <c r="H1013" s="68" t="s">
        <v>14009</v>
      </c>
      <c r="I1013" s="68" t="s">
        <v>242</v>
      </c>
      <c r="J1013" s="68" t="s">
        <v>243</v>
      </c>
      <c r="K1013" s="68" t="s">
        <v>13317</v>
      </c>
      <c r="L1013" s="68" t="s">
        <v>13350</v>
      </c>
      <c r="M1013" s="68" t="s">
        <v>12995</v>
      </c>
      <c r="N1013" s="68"/>
      <c r="O1013" s="68"/>
      <c r="P1013" s="75"/>
    </row>
    <row r="1014" spans="1:16">
      <c r="A1014" s="27" t="s">
        <v>5239</v>
      </c>
      <c r="C1014" t="str">
        <f t="shared" si="15"/>
        <v>Yes</v>
      </c>
      <c r="D1014" s="68" t="s">
        <v>5239</v>
      </c>
      <c r="E1014" s="68" t="s">
        <v>2760</v>
      </c>
      <c r="F1014" s="68" t="s">
        <v>684</v>
      </c>
      <c r="G1014" s="68" t="s">
        <v>686</v>
      </c>
      <c r="H1014" s="68" t="s">
        <v>14010</v>
      </c>
      <c r="I1014" s="68" t="s">
        <v>242</v>
      </c>
      <c r="J1014" s="68" t="s">
        <v>243</v>
      </c>
      <c r="K1014" s="68" t="s">
        <v>13317</v>
      </c>
      <c r="L1014" s="68" t="s">
        <v>13350</v>
      </c>
      <c r="M1014" s="68" t="s">
        <v>12995</v>
      </c>
      <c r="N1014" s="68"/>
      <c r="O1014" s="68"/>
      <c r="P1014" s="75"/>
    </row>
    <row r="1015" spans="1:16">
      <c r="A1015" s="27" t="s">
        <v>5240</v>
      </c>
      <c r="C1015" t="str">
        <f t="shared" si="15"/>
        <v>Yes</v>
      </c>
      <c r="D1015" s="68" t="s">
        <v>5240</v>
      </c>
      <c r="E1015" s="68" t="s">
        <v>2765</v>
      </c>
      <c r="F1015" s="68" t="s">
        <v>684</v>
      </c>
      <c r="G1015" s="68" t="s">
        <v>686</v>
      </c>
      <c r="H1015" s="68" t="s">
        <v>14011</v>
      </c>
      <c r="I1015" s="68" t="s">
        <v>242</v>
      </c>
      <c r="J1015" s="68" t="s">
        <v>243</v>
      </c>
      <c r="K1015" s="68" t="s">
        <v>13317</v>
      </c>
      <c r="L1015" s="68" t="s">
        <v>13350</v>
      </c>
      <c r="M1015" s="68" t="s">
        <v>12995</v>
      </c>
      <c r="N1015" s="68"/>
      <c r="O1015" s="68"/>
      <c r="P1015" s="75"/>
    </row>
    <row r="1016" spans="1:16">
      <c r="A1016" s="27" t="s">
        <v>5241</v>
      </c>
      <c r="C1016" t="str">
        <f t="shared" si="15"/>
        <v>Yes</v>
      </c>
      <c r="D1016" s="68" t="s">
        <v>5241</v>
      </c>
      <c r="E1016" s="68" t="s">
        <v>2770</v>
      </c>
      <c r="F1016" s="68" t="s">
        <v>684</v>
      </c>
      <c r="G1016" s="68" t="s">
        <v>686</v>
      </c>
      <c r="H1016" s="68" t="s">
        <v>14012</v>
      </c>
      <c r="I1016" s="68" t="s">
        <v>242</v>
      </c>
      <c r="J1016" s="68" t="s">
        <v>243</v>
      </c>
      <c r="K1016" s="68"/>
      <c r="L1016" s="68" t="s">
        <v>13350</v>
      </c>
      <c r="M1016" s="68" t="s">
        <v>12995</v>
      </c>
      <c r="N1016" s="68"/>
      <c r="O1016" s="68"/>
      <c r="P1016" s="75"/>
    </row>
    <row r="1017" spans="1:16" ht="32.1">
      <c r="A1017" s="27" t="s">
        <v>5242</v>
      </c>
      <c r="C1017" t="str">
        <f t="shared" si="15"/>
        <v>Yes</v>
      </c>
      <c r="D1017" s="68" t="s">
        <v>5242</v>
      </c>
      <c r="E1017" s="68" t="s">
        <v>5048</v>
      </c>
      <c r="F1017" s="68" t="s">
        <v>684</v>
      </c>
      <c r="G1017" s="68" t="s">
        <v>686</v>
      </c>
      <c r="H1017" s="68" t="s">
        <v>14013</v>
      </c>
      <c r="I1017" s="68" t="s">
        <v>187</v>
      </c>
      <c r="J1017" s="68" t="s">
        <v>243</v>
      </c>
      <c r="K1017" s="68"/>
      <c r="L1017" s="68" t="s">
        <v>13350</v>
      </c>
      <c r="M1017" s="68" t="s">
        <v>13004</v>
      </c>
      <c r="N1017" s="75" t="s">
        <v>3081</v>
      </c>
      <c r="O1017" s="75" t="s">
        <v>2898</v>
      </c>
      <c r="P1017" s="75" t="s">
        <v>5046</v>
      </c>
    </row>
    <row r="1018" spans="1:16" ht="32.1">
      <c r="A1018" s="27" t="s">
        <v>5244</v>
      </c>
      <c r="C1018" t="str">
        <f t="shared" si="15"/>
        <v>Yes</v>
      </c>
      <c r="D1018" s="68" t="s">
        <v>5244</v>
      </c>
      <c r="E1018" s="68" t="s">
        <v>3169</v>
      </c>
      <c r="F1018" s="68" t="s">
        <v>684</v>
      </c>
      <c r="G1018" s="68" t="s">
        <v>686</v>
      </c>
      <c r="H1018" s="68" t="s">
        <v>14014</v>
      </c>
      <c r="I1018" s="68" t="s">
        <v>242</v>
      </c>
      <c r="J1018" s="68" t="s">
        <v>243</v>
      </c>
      <c r="K1018" s="68"/>
      <c r="L1018" s="68" t="s">
        <v>13350</v>
      </c>
      <c r="M1018" s="68" t="s">
        <v>13004</v>
      </c>
      <c r="N1018" s="75" t="s">
        <v>3081</v>
      </c>
      <c r="O1018" s="75" t="s">
        <v>2898</v>
      </c>
      <c r="P1018" s="75" t="s">
        <v>2873</v>
      </c>
    </row>
    <row r="1019" spans="1:16" ht="32.1">
      <c r="A1019" s="27" t="s">
        <v>5245</v>
      </c>
      <c r="C1019" t="str">
        <f t="shared" si="15"/>
        <v>Yes</v>
      </c>
      <c r="D1019" s="68" t="s">
        <v>5245</v>
      </c>
      <c r="E1019" s="68" t="s">
        <v>5055</v>
      </c>
      <c r="F1019" s="68" t="s">
        <v>684</v>
      </c>
      <c r="G1019" s="68" t="s">
        <v>686</v>
      </c>
      <c r="H1019" s="68" t="s">
        <v>14015</v>
      </c>
      <c r="I1019" s="68" t="s">
        <v>187</v>
      </c>
      <c r="J1019" s="68" t="s">
        <v>243</v>
      </c>
      <c r="K1019" s="68"/>
      <c r="L1019" s="68" t="s">
        <v>13350</v>
      </c>
      <c r="M1019" s="68" t="s">
        <v>13004</v>
      </c>
      <c r="N1019" s="75" t="s">
        <v>3081</v>
      </c>
      <c r="O1019" s="75" t="s">
        <v>2898</v>
      </c>
      <c r="P1019" s="75" t="s">
        <v>5053</v>
      </c>
    </row>
    <row r="1020" spans="1:16" ht="32.1">
      <c r="A1020" s="27" t="s">
        <v>5248</v>
      </c>
      <c r="C1020" t="str">
        <f t="shared" si="15"/>
        <v>Yes</v>
      </c>
      <c r="D1020" s="68" t="s">
        <v>5248</v>
      </c>
      <c r="E1020" s="68" t="s">
        <v>5065</v>
      </c>
      <c r="F1020" s="68" t="s">
        <v>684</v>
      </c>
      <c r="G1020" s="68" t="s">
        <v>686</v>
      </c>
      <c r="H1020" s="68" t="s">
        <v>14016</v>
      </c>
      <c r="I1020" s="68" t="s">
        <v>187</v>
      </c>
      <c r="J1020" s="68" t="s">
        <v>243</v>
      </c>
      <c r="K1020" s="68"/>
      <c r="L1020" s="68" t="s">
        <v>13350</v>
      </c>
      <c r="M1020" s="68" t="s">
        <v>13004</v>
      </c>
      <c r="N1020" s="75" t="s">
        <v>3081</v>
      </c>
      <c r="O1020" s="75" t="s">
        <v>2898</v>
      </c>
      <c r="P1020" s="75" t="s">
        <v>5063</v>
      </c>
    </row>
    <row r="1021" spans="1:16">
      <c r="A1021" s="27" t="s">
        <v>5250</v>
      </c>
      <c r="C1021" t="str">
        <f t="shared" si="15"/>
        <v>Yes</v>
      </c>
      <c r="D1021" s="68" t="s">
        <v>5250</v>
      </c>
      <c r="E1021" s="68" t="s">
        <v>2828</v>
      </c>
      <c r="F1021" s="68" t="s">
        <v>684</v>
      </c>
      <c r="G1021" s="68" t="s">
        <v>686</v>
      </c>
      <c r="H1021" s="68" t="s">
        <v>14017</v>
      </c>
      <c r="I1021" s="68" t="s">
        <v>242</v>
      </c>
      <c r="J1021" s="68" t="s">
        <v>243</v>
      </c>
      <c r="K1021" s="68"/>
      <c r="L1021" s="68" t="s">
        <v>13350</v>
      </c>
      <c r="M1021" s="68" t="s">
        <v>12995</v>
      </c>
      <c r="N1021" s="68"/>
      <c r="O1021" s="68"/>
      <c r="P1021" s="75"/>
    </row>
    <row r="1022" spans="1:16">
      <c r="A1022" s="27" t="s">
        <v>5251</v>
      </c>
      <c r="C1022" t="str">
        <f t="shared" si="15"/>
        <v>Yes</v>
      </c>
      <c r="D1022" s="68" t="s">
        <v>5251</v>
      </c>
      <c r="E1022" s="68" t="s">
        <v>2834</v>
      </c>
      <c r="F1022" s="68" t="s">
        <v>684</v>
      </c>
      <c r="G1022" s="68" t="s">
        <v>686</v>
      </c>
      <c r="H1022" s="68" t="s">
        <v>14018</v>
      </c>
      <c r="I1022" s="68" t="s">
        <v>242</v>
      </c>
      <c r="J1022" s="68" t="s">
        <v>243</v>
      </c>
      <c r="K1022" s="68" t="s">
        <v>13317</v>
      </c>
      <c r="L1022" s="68" t="s">
        <v>13350</v>
      </c>
      <c r="M1022" s="68" t="s">
        <v>12995</v>
      </c>
      <c r="N1022" s="68"/>
      <c r="O1022" s="68"/>
      <c r="P1022" s="75"/>
    </row>
    <row r="1023" spans="1:16">
      <c r="A1023" s="27" t="s">
        <v>5253</v>
      </c>
      <c r="C1023" t="str">
        <f t="shared" si="15"/>
        <v>Yes</v>
      </c>
      <c r="D1023" s="68" t="s">
        <v>5253</v>
      </c>
      <c r="E1023" s="68" t="s">
        <v>2748</v>
      </c>
      <c r="F1023" s="68" t="s">
        <v>1088</v>
      </c>
      <c r="G1023" s="68" t="s">
        <v>1090</v>
      </c>
      <c r="H1023" s="68" t="s">
        <v>14019</v>
      </c>
      <c r="I1023" s="68" t="s">
        <v>242</v>
      </c>
      <c r="J1023" s="68" t="s">
        <v>243</v>
      </c>
      <c r="K1023" s="68" t="s">
        <v>13317</v>
      </c>
      <c r="L1023" s="68" t="s">
        <v>13350</v>
      </c>
      <c r="M1023" s="68" t="s">
        <v>12995</v>
      </c>
      <c r="N1023" s="68"/>
      <c r="O1023" s="68"/>
      <c r="P1023" s="75"/>
    </row>
    <row r="1024" spans="1:16">
      <c r="A1024" s="27" t="s">
        <v>5255</v>
      </c>
      <c r="C1024" t="str">
        <f t="shared" si="15"/>
        <v>Yes</v>
      </c>
      <c r="D1024" s="68" t="s">
        <v>5255</v>
      </c>
      <c r="E1024" s="68" t="s">
        <v>2754</v>
      </c>
      <c r="F1024" s="68" t="s">
        <v>1088</v>
      </c>
      <c r="G1024" s="68" t="s">
        <v>1090</v>
      </c>
      <c r="H1024" s="68" t="s">
        <v>14020</v>
      </c>
      <c r="I1024" s="68" t="s">
        <v>242</v>
      </c>
      <c r="J1024" s="68" t="s">
        <v>243</v>
      </c>
      <c r="K1024" s="68" t="s">
        <v>13317</v>
      </c>
      <c r="L1024" s="68" t="s">
        <v>13350</v>
      </c>
      <c r="M1024" s="68" t="s">
        <v>12995</v>
      </c>
      <c r="N1024" s="68"/>
      <c r="O1024" s="68"/>
      <c r="P1024" s="75"/>
    </row>
    <row r="1025" spans="1:16">
      <c r="A1025" s="27" t="s">
        <v>5257</v>
      </c>
      <c r="C1025" t="str">
        <f t="shared" si="15"/>
        <v>Yes</v>
      </c>
      <c r="D1025" s="68" t="s">
        <v>5257</v>
      </c>
      <c r="E1025" s="68" t="s">
        <v>2760</v>
      </c>
      <c r="F1025" s="68" t="s">
        <v>1088</v>
      </c>
      <c r="G1025" s="68" t="s">
        <v>1090</v>
      </c>
      <c r="H1025" s="68" t="s">
        <v>14021</v>
      </c>
      <c r="I1025" s="68" t="s">
        <v>242</v>
      </c>
      <c r="J1025" s="68" t="s">
        <v>243</v>
      </c>
      <c r="K1025" s="68" t="s">
        <v>13317</v>
      </c>
      <c r="L1025" s="68" t="s">
        <v>13350</v>
      </c>
      <c r="M1025" s="68" t="s">
        <v>12995</v>
      </c>
      <c r="N1025" s="68"/>
      <c r="O1025" s="68"/>
      <c r="P1025" s="75"/>
    </row>
    <row r="1026" spans="1:16">
      <c r="A1026" s="27" t="s">
        <v>5258</v>
      </c>
      <c r="C1026" t="str">
        <f t="shared" ref="C1026:C1089" si="16">IF(ISNA(VLOOKUP(D1026,$A:$A,1,FALSE)),"No","Yes")</f>
        <v>Yes</v>
      </c>
      <c r="D1026" s="68" t="s">
        <v>5258</v>
      </c>
      <c r="E1026" s="68" t="s">
        <v>2765</v>
      </c>
      <c r="F1026" s="68" t="s">
        <v>1088</v>
      </c>
      <c r="G1026" s="68" t="s">
        <v>1090</v>
      </c>
      <c r="H1026" s="68" t="s">
        <v>14022</v>
      </c>
      <c r="I1026" s="68" t="s">
        <v>242</v>
      </c>
      <c r="J1026" s="68" t="s">
        <v>243</v>
      </c>
      <c r="K1026" s="68" t="s">
        <v>13317</v>
      </c>
      <c r="L1026" s="68" t="s">
        <v>13350</v>
      </c>
      <c r="M1026" s="68" t="s">
        <v>12995</v>
      </c>
      <c r="N1026" s="68"/>
      <c r="O1026" s="68"/>
      <c r="P1026" s="75"/>
    </row>
    <row r="1027" spans="1:16">
      <c r="A1027" s="27" t="s">
        <v>5259</v>
      </c>
      <c r="C1027" t="str">
        <f t="shared" si="16"/>
        <v>Yes</v>
      </c>
      <c r="D1027" s="68" t="s">
        <v>5259</v>
      </c>
      <c r="E1027" s="68" t="s">
        <v>2770</v>
      </c>
      <c r="F1027" s="68" t="s">
        <v>1088</v>
      </c>
      <c r="G1027" s="68" t="s">
        <v>1090</v>
      </c>
      <c r="H1027" s="68" t="s">
        <v>14023</v>
      </c>
      <c r="I1027" s="68" t="s">
        <v>242</v>
      </c>
      <c r="J1027" s="68" t="s">
        <v>243</v>
      </c>
      <c r="K1027" s="68"/>
      <c r="L1027" s="68" t="s">
        <v>13350</v>
      </c>
      <c r="M1027" s="68" t="s">
        <v>12995</v>
      </c>
      <c r="N1027" s="68"/>
      <c r="O1027" s="68"/>
      <c r="P1027" s="75"/>
    </row>
    <row r="1028" spans="1:16" ht="32.1">
      <c r="A1028" s="27" t="s">
        <v>5260</v>
      </c>
      <c r="C1028" t="str">
        <f t="shared" si="16"/>
        <v>Yes</v>
      </c>
      <c r="D1028" s="68" t="s">
        <v>5260</v>
      </c>
      <c r="E1028" s="68" t="s">
        <v>5261</v>
      </c>
      <c r="F1028" s="68" t="s">
        <v>1088</v>
      </c>
      <c r="G1028" s="68" t="s">
        <v>1090</v>
      </c>
      <c r="H1028" s="68" t="s">
        <v>14024</v>
      </c>
      <c r="I1028" s="68" t="s">
        <v>187</v>
      </c>
      <c r="J1028" s="68" t="s">
        <v>243</v>
      </c>
      <c r="K1028" s="68"/>
      <c r="L1028" s="68" t="s">
        <v>13350</v>
      </c>
      <c r="M1028" s="68" t="s">
        <v>13004</v>
      </c>
      <c r="N1028" s="75" t="s">
        <v>3081</v>
      </c>
      <c r="O1028" s="75" t="s">
        <v>2898</v>
      </c>
      <c r="P1028" s="75" t="s">
        <v>1249</v>
      </c>
    </row>
    <row r="1029" spans="1:16">
      <c r="A1029" s="27" t="s">
        <v>5267</v>
      </c>
      <c r="C1029" t="str">
        <f t="shared" si="16"/>
        <v>Yes</v>
      </c>
      <c r="D1029" s="68" t="s">
        <v>5267</v>
      </c>
      <c r="E1029" s="68" t="s">
        <v>3076</v>
      </c>
      <c r="F1029" s="68" t="s">
        <v>1088</v>
      </c>
      <c r="G1029" s="68" t="s">
        <v>1090</v>
      </c>
      <c r="H1029" s="68" t="s">
        <v>14025</v>
      </c>
      <c r="I1029" s="68" t="s">
        <v>242</v>
      </c>
      <c r="J1029" s="68" t="s">
        <v>243</v>
      </c>
      <c r="K1029" s="68" t="s">
        <v>13317</v>
      </c>
      <c r="L1029" s="68" t="s">
        <v>13350</v>
      </c>
      <c r="M1029" s="68" t="s">
        <v>12995</v>
      </c>
      <c r="N1029" s="75"/>
      <c r="O1029" s="68"/>
      <c r="P1029" s="75"/>
    </row>
    <row r="1030" spans="1:16">
      <c r="A1030" s="27" t="s">
        <v>5268</v>
      </c>
      <c r="C1030" t="str">
        <f t="shared" si="16"/>
        <v>Yes</v>
      </c>
      <c r="D1030" s="68" t="s">
        <v>5268</v>
      </c>
      <c r="E1030" s="68" t="s">
        <v>3104</v>
      </c>
      <c r="F1030" s="68" t="s">
        <v>1088</v>
      </c>
      <c r="G1030" s="68" t="s">
        <v>1090</v>
      </c>
      <c r="H1030" s="68" t="s">
        <v>14026</v>
      </c>
      <c r="I1030" s="68" t="s">
        <v>242</v>
      </c>
      <c r="J1030" s="68" t="s">
        <v>243</v>
      </c>
      <c r="K1030" s="68"/>
      <c r="L1030" s="68" t="s">
        <v>13350</v>
      </c>
      <c r="M1030" s="68" t="s">
        <v>12995</v>
      </c>
      <c r="N1030" s="75"/>
      <c r="O1030" s="68"/>
      <c r="P1030" s="75"/>
    </row>
    <row r="1031" spans="1:16" ht="32.1">
      <c r="A1031" s="27" t="s">
        <v>5269</v>
      </c>
      <c r="C1031" t="str">
        <f t="shared" si="16"/>
        <v>Yes</v>
      </c>
      <c r="D1031" s="68" t="s">
        <v>5269</v>
      </c>
      <c r="E1031" s="68" t="s">
        <v>3118</v>
      </c>
      <c r="F1031" s="68" t="s">
        <v>1088</v>
      </c>
      <c r="G1031" s="68" t="s">
        <v>1090</v>
      </c>
      <c r="H1031" s="68" t="s">
        <v>14027</v>
      </c>
      <c r="I1031" s="68" t="s">
        <v>242</v>
      </c>
      <c r="J1031" s="68" t="s">
        <v>243</v>
      </c>
      <c r="K1031" s="68"/>
      <c r="L1031" s="68" t="s">
        <v>13350</v>
      </c>
      <c r="M1031" s="68" t="s">
        <v>13004</v>
      </c>
      <c r="N1031" s="75" t="s">
        <v>3081</v>
      </c>
      <c r="O1031" s="75" t="s">
        <v>2898</v>
      </c>
      <c r="P1031" s="75" t="s">
        <v>3116</v>
      </c>
    </row>
    <row r="1032" spans="1:16" ht="32.1">
      <c r="A1032" s="27" t="s">
        <v>5270</v>
      </c>
      <c r="C1032" t="str">
        <f t="shared" si="16"/>
        <v>Yes</v>
      </c>
      <c r="D1032" s="68" t="s">
        <v>5270</v>
      </c>
      <c r="E1032" s="68" t="s">
        <v>3125</v>
      </c>
      <c r="F1032" s="68" t="s">
        <v>1088</v>
      </c>
      <c r="G1032" s="68" t="s">
        <v>1090</v>
      </c>
      <c r="H1032" s="68" t="s">
        <v>14028</v>
      </c>
      <c r="I1032" s="68" t="s">
        <v>187</v>
      </c>
      <c r="J1032" s="68" t="s">
        <v>243</v>
      </c>
      <c r="K1032" s="68"/>
      <c r="L1032" s="68" t="s">
        <v>13350</v>
      </c>
      <c r="M1032" s="68" t="s">
        <v>13004</v>
      </c>
      <c r="N1032" s="75" t="s">
        <v>3081</v>
      </c>
      <c r="O1032" s="75" t="s">
        <v>2898</v>
      </c>
      <c r="P1032" s="75" t="s">
        <v>3123</v>
      </c>
    </row>
    <row r="1033" spans="1:16" ht="48">
      <c r="A1033" s="27" t="s">
        <v>5272</v>
      </c>
      <c r="C1033" t="str">
        <f t="shared" si="16"/>
        <v>Yes</v>
      </c>
      <c r="D1033" s="68" t="s">
        <v>5272</v>
      </c>
      <c r="E1033" s="68" t="s">
        <v>5273</v>
      </c>
      <c r="F1033" s="68" t="s">
        <v>1088</v>
      </c>
      <c r="G1033" s="68" t="s">
        <v>1090</v>
      </c>
      <c r="H1033" s="68" t="s">
        <v>14029</v>
      </c>
      <c r="I1033" s="68" t="s">
        <v>187</v>
      </c>
      <c r="J1033" s="68" t="s">
        <v>243</v>
      </c>
      <c r="K1033" s="68"/>
      <c r="L1033" s="68" t="s">
        <v>13350</v>
      </c>
      <c r="M1033" s="68" t="s">
        <v>13004</v>
      </c>
      <c r="N1033" s="75" t="s">
        <v>3081</v>
      </c>
      <c r="O1033" s="75" t="s">
        <v>2898</v>
      </c>
      <c r="P1033" s="75" t="s">
        <v>5271</v>
      </c>
    </row>
    <row r="1034" spans="1:16">
      <c r="A1034" s="27" t="s">
        <v>5277</v>
      </c>
      <c r="C1034" t="str">
        <f t="shared" si="16"/>
        <v>Yes</v>
      </c>
      <c r="D1034" s="68" t="s">
        <v>5277</v>
      </c>
      <c r="E1034" s="68" t="s">
        <v>3132</v>
      </c>
      <c r="F1034" s="68" t="s">
        <v>1088</v>
      </c>
      <c r="G1034" s="68" t="s">
        <v>1090</v>
      </c>
      <c r="H1034" s="68" t="s">
        <v>14030</v>
      </c>
      <c r="I1034" s="68" t="s">
        <v>242</v>
      </c>
      <c r="J1034" s="68" t="s">
        <v>243</v>
      </c>
      <c r="K1034" s="68" t="s">
        <v>13317</v>
      </c>
      <c r="L1034" s="68" t="s">
        <v>13350</v>
      </c>
      <c r="M1034" s="68" t="s">
        <v>12995</v>
      </c>
      <c r="N1034" s="75"/>
      <c r="O1034" s="68"/>
      <c r="P1034" s="75"/>
    </row>
    <row r="1035" spans="1:16" ht="32.1">
      <c r="A1035" s="27" t="s">
        <v>5279</v>
      </c>
      <c r="C1035" t="str">
        <f t="shared" si="16"/>
        <v>Yes</v>
      </c>
      <c r="D1035" s="68" t="s">
        <v>5279</v>
      </c>
      <c r="E1035" s="68" t="s">
        <v>5280</v>
      </c>
      <c r="F1035" s="68" t="s">
        <v>1088</v>
      </c>
      <c r="G1035" s="68" t="s">
        <v>1090</v>
      </c>
      <c r="H1035" s="68" t="s">
        <v>14031</v>
      </c>
      <c r="I1035" s="68" t="s">
        <v>187</v>
      </c>
      <c r="J1035" s="68" t="s">
        <v>243</v>
      </c>
      <c r="K1035" s="68"/>
      <c r="L1035" s="68" t="s">
        <v>13350</v>
      </c>
      <c r="M1035" s="68" t="s">
        <v>13004</v>
      </c>
      <c r="N1035" s="75" t="s">
        <v>3081</v>
      </c>
      <c r="O1035" s="75" t="s">
        <v>2898</v>
      </c>
      <c r="P1035" s="75" t="s">
        <v>5278</v>
      </c>
    </row>
    <row r="1036" spans="1:16">
      <c r="A1036" s="27" t="s">
        <v>5285</v>
      </c>
      <c r="C1036" t="str">
        <f t="shared" si="16"/>
        <v>Yes</v>
      </c>
      <c r="D1036" s="68" t="s">
        <v>5285</v>
      </c>
      <c r="E1036" s="68" t="s">
        <v>2828</v>
      </c>
      <c r="F1036" s="68" t="s">
        <v>1088</v>
      </c>
      <c r="G1036" s="68" t="s">
        <v>1090</v>
      </c>
      <c r="H1036" s="68" t="s">
        <v>14032</v>
      </c>
      <c r="I1036" s="68" t="s">
        <v>242</v>
      </c>
      <c r="J1036" s="68" t="s">
        <v>243</v>
      </c>
      <c r="K1036" s="68"/>
      <c r="L1036" s="68" t="s">
        <v>13350</v>
      </c>
      <c r="M1036" s="68" t="s">
        <v>12995</v>
      </c>
      <c r="N1036" s="75"/>
      <c r="O1036" s="68"/>
      <c r="P1036" s="75"/>
    </row>
    <row r="1037" spans="1:16">
      <c r="A1037" s="27" t="s">
        <v>5286</v>
      </c>
      <c r="C1037" t="str">
        <f t="shared" si="16"/>
        <v>Yes</v>
      </c>
      <c r="D1037" s="68" t="s">
        <v>5286</v>
      </c>
      <c r="E1037" s="68" t="s">
        <v>2834</v>
      </c>
      <c r="F1037" s="68" t="s">
        <v>1088</v>
      </c>
      <c r="G1037" s="68" t="s">
        <v>1090</v>
      </c>
      <c r="H1037" s="68" t="s">
        <v>14033</v>
      </c>
      <c r="I1037" s="68" t="s">
        <v>242</v>
      </c>
      <c r="J1037" s="68" t="s">
        <v>243</v>
      </c>
      <c r="K1037" s="68" t="s">
        <v>13317</v>
      </c>
      <c r="L1037" s="68" t="s">
        <v>13350</v>
      </c>
      <c r="M1037" s="68" t="s">
        <v>12995</v>
      </c>
      <c r="N1037" s="75"/>
      <c r="O1037" s="68"/>
      <c r="P1037" s="75"/>
    </row>
    <row r="1038" spans="1:16">
      <c r="A1038" s="27" t="s">
        <v>5288</v>
      </c>
      <c r="C1038" t="str">
        <f t="shared" si="16"/>
        <v>Yes</v>
      </c>
      <c r="D1038" s="68" t="s">
        <v>5288</v>
      </c>
      <c r="E1038" s="68" t="s">
        <v>2748</v>
      </c>
      <c r="F1038" s="68" t="s">
        <v>1095</v>
      </c>
      <c r="G1038" s="68" t="s">
        <v>1097</v>
      </c>
      <c r="H1038" s="68" t="s">
        <v>14034</v>
      </c>
      <c r="I1038" s="68" t="s">
        <v>242</v>
      </c>
      <c r="J1038" s="68" t="s">
        <v>243</v>
      </c>
      <c r="K1038" s="68" t="s">
        <v>13317</v>
      </c>
      <c r="L1038" s="68" t="s">
        <v>13350</v>
      </c>
      <c r="M1038" s="68" t="s">
        <v>12995</v>
      </c>
      <c r="N1038" s="75"/>
      <c r="O1038" s="68"/>
      <c r="P1038" s="75"/>
    </row>
    <row r="1039" spans="1:16">
      <c r="A1039" s="27" t="s">
        <v>5290</v>
      </c>
      <c r="C1039" t="str">
        <f t="shared" si="16"/>
        <v>Yes</v>
      </c>
      <c r="D1039" s="68" t="s">
        <v>5290</v>
      </c>
      <c r="E1039" s="68" t="s">
        <v>2754</v>
      </c>
      <c r="F1039" s="68" t="s">
        <v>1095</v>
      </c>
      <c r="G1039" s="68" t="s">
        <v>1097</v>
      </c>
      <c r="H1039" s="68" t="s">
        <v>14035</v>
      </c>
      <c r="I1039" s="68" t="s">
        <v>242</v>
      </c>
      <c r="J1039" s="68" t="s">
        <v>243</v>
      </c>
      <c r="K1039" s="68" t="s">
        <v>13317</v>
      </c>
      <c r="L1039" s="68" t="s">
        <v>13350</v>
      </c>
      <c r="M1039" s="68" t="s">
        <v>12995</v>
      </c>
      <c r="N1039" s="75"/>
      <c r="O1039" s="68"/>
      <c r="P1039" s="75"/>
    </row>
    <row r="1040" spans="1:16">
      <c r="A1040" s="27" t="s">
        <v>5292</v>
      </c>
      <c r="C1040" t="str">
        <f t="shared" si="16"/>
        <v>Yes</v>
      </c>
      <c r="D1040" s="68" t="s">
        <v>5292</v>
      </c>
      <c r="E1040" s="68" t="s">
        <v>2760</v>
      </c>
      <c r="F1040" s="68" t="s">
        <v>1095</v>
      </c>
      <c r="G1040" s="68" t="s">
        <v>1097</v>
      </c>
      <c r="H1040" s="68" t="s">
        <v>14036</v>
      </c>
      <c r="I1040" s="68" t="s">
        <v>242</v>
      </c>
      <c r="J1040" s="68" t="s">
        <v>243</v>
      </c>
      <c r="K1040" s="68" t="s">
        <v>13317</v>
      </c>
      <c r="L1040" s="68" t="s">
        <v>13350</v>
      </c>
      <c r="M1040" s="68" t="s">
        <v>12995</v>
      </c>
      <c r="N1040" s="75"/>
      <c r="O1040" s="68"/>
      <c r="P1040" s="75"/>
    </row>
    <row r="1041" spans="1:16">
      <c r="A1041" s="27" t="s">
        <v>5293</v>
      </c>
      <c r="C1041" t="str">
        <f t="shared" si="16"/>
        <v>Yes</v>
      </c>
      <c r="D1041" s="68" t="s">
        <v>5293</v>
      </c>
      <c r="E1041" s="68" t="s">
        <v>2765</v>
      </c>
      <c r="F1041" s="68" t="s">
        <v>1095</v>
      </c>
      <c r="G1041" s="68" t="s">
        <v>1097</v>
      </c>
      <c r="H1041" s="68" t="s">
        <v>14037</v>
      </c>
      <c r="I1041" s="68" t="s">
        <v>242</v>
      </c>
      <c r="J1041" s="68" t="s">
        <v>243</v>
      </c>
      <c r="K1041" s="68" t="s">
        <v>13317</v>
      </c>
      <c r="L1041" s="68" t="s">
        <v>13350</v>
      </c>
      <c r="M1041" s="68" t="s">
        <v>12995</v>
      </c>
      <c r="N1041" s="75"/>
      <c r="O1041" s="68"/>
      <c r="P1041" s="75"/>
    </row>
    <row r="1042" spans="1:16">
      <c r="A1042" s="27" t="s">
        <v>5294</v>
      </c>
      <c r="C1042" t="str">
        <f t="shared" si="16"/>
        <v>Yes</v>
      </c>
      <c r="D1042" s="68" t="s">
        <v>5294</v>
      </c>
      <c r="E1042" s="68" t="s">
        <v>2770</v>
      </c>
      <c r="F1042" s="68" t="s">
        <v>1095</v>
      </c>
      <c r="G1042" s="68" t="s">
        <v>1097</v>
      </c>
      <c r="H1042" s="68" t="s">
        <v>14038</v>
      </c>
      <c r="I1042" s="68" t="s">
        <v>242</v>
      </c>
      <c r="J1042" s="68" t="s">
        <v>243</v>
      </c>
      <c r="K1042" s="68"/>
      <c r="L1042" s="68" t="s">
        <v>13350</v>
      </c>
      <c r="M1042" s="68" t="s">
        <v>12995</v>
      </c>
      <c r="N1042" s="75"/>
      <c r="O1042" s="68"/>
      <c r="P1042" s="75"/>
    </row>
    <row r="1043" spans="1:16" ht="48">
      <c r="A1043" s="27" t="s">
        <v>5296</v>
      </c>
      <c r="C1043" t="str">
        <f t="shared" si="16"/>
        <v>Yes</v>
      </c>
      <c r="D1043" s="68" t="s">
        <v>5296</v>
      </c>
      <c r="E1043" s="68" t="s">
        <v>5297</v>
      </c>
      <c r="F1043" s="68" t="s">
        <v>1095</v>
      </c>
      <c r="G1043" s="68" t="s">
        <v>1097</v>
      </c>
      <c r="H1043" s="68" t="s">
        <v>14039</v>
      </c>
      <c r="I1043" s="68" t="s">
        <v>187</v>
      </c>
      <c r="J1043" s="68" t="s">
        <v>243</v>
      </c>
      <c r="K1043" s="68"/>
      <c r="L1043" s="68" t="s">
        <v>13350</v>
      </c>
      <c r="M1043" s="68" t="s">
        <v>13004</v>
      </c>
      <c r="N1043" s="75" t="s">
        <v>3081</v>
      </c>
      <c r="O1043" s="75" t="s">
        <v>2898</v>
      </c>
      <c r="P1043" s="75" t="s">
        <v>5295</v>
      </c>
    </row>
    <row r="1044" spans="1:16" ht="32.1">
      <c r="A1044" s="27" t="s">
        <v>5302</v>
      </c>
      <c r="C1044" t="str">
        <f t="shared" si="16"/>
        <v>Yes</v>
      </c>
      <c r="D1044" s="68" t="s">
        <v>5302</v>
      </c>
      <c r="E1044" s="68" t="s">
        <v>5303</v>
      </c>
      <c r="F1044" s="68" t="s">
        <v>1095</v>
      </c>
      <c r="G1044" s="68" t="s">
        <v>1097</v>
      </c>
      <c r="H1044" s="68" t="s">
        <v>14040</v>
      </c>
      <c r="I1044" s="68" t="s">
        <v>187</v>
      </c>
      <c r="J1044" s="68" t="s">
        <v>243</v>
      </c>
      <c r="K1044" s="68"/>
      <c r="L1044" s="68" t="s">
        <v>13350</v>
      </c>
      <c r="M1044" s="68" t="s">
        <v>13004</v>
      </c>
      <c r="N1044" s="75" t="s">
        <v>3081</v>
      </c>
      <c r="O1044" s="75" t="s">
        <v>2898</v>
      </c>
      <c r="P1044" s="75" t="s">
        <v>5301</v>
      </c>
    </row>
    <row r="1045" spans="1:16" ht="32.1">
      <c r="A1045" s="27" t="s">
        <v>5309</v>
      </c>
      <c r="C1045" t="str">
        <f t="shared" si="16"/>
        <v>Yes</v>
      </c>
      <c r="D1045" s="68" t="s">
        <v>5309</v>
      </c>
      <c r="E1045" s="68" t="s">
        <v>5310</v>
      </c>
      <c r="F1045" s="68" t="s">
        <v>1095</v>
      </c>
      <c r="G1045" s="68" t="s">
        <v>1097</v>
      </c>
      <c r="H1045" s="68" t="s">
        <v>14041</v>
      </c>
      <c r="I1045" s="68" t="s">
        <v>187</v>
      </c>
      <c r="J1045" s="68" t="s">
        <v>243</v>
      </c>
      <c r="K1045" s="68"/>
      <c r="L1045" s="68" t="s">
        <v>13350</v>
      </c>
      <c r="M1045" s="68" t="s">
        <v>13004</v>
      </c>
      <c r="N1045" s="75" t="s">
        <v>3081</v>
      </c>
      <c r="O1045" s="75" t="s">
        <v>2898</v>
      </c>
      <c r="P1045" s="75" t="s">
        <v>5308</v>
      </c>
    </row>
    <row r="1046" spans="1:16" ht="32.1">
      <c r="A1046" s="27" t="s">
        <v>5315</v>
      </c>
      <c r="C1046" t="str">
        <f t="shared" si="16"/>
        <v>Yes</v>
      </c>
      <c r="D1046" s="68" t="s">
        <v>5315</v>
      </c>
      <c r="E1046" s="68" t="s">
        <v>5316</v>
      </c>
      <c r="F1046" s="68" t="s">
        <v>1095</v>
      </c>
      <c r="G1046" s="68" t="s">
        <v>1097</v>
      </c>
      <c r="H1046" s="68" t="s">
        <v>14042</v>
      </c>
      <c r="I1046" s="68" t="s">
        <v>187</v>
      </c>
      <c r="J1046" s="68" t="s">
        <v>243</v>
      </c>
      <c r="K1046" s="68"/>
      <c r="L1046" s="68" t="s">
        <v>13350</v>
      </c>
      <c r="M1046" s="68" t="s">
        <v>13004</v>
      </c>
      <c r="N1046" s="75" t="s">
        <v>3081</v>
      </c>
      <c r="O1046" s="75" t="s">
        <v>2898</v>
      </c>
      <c r="P1046" s="75" t="s">
        <v>5314</v>
      </c>
    </row>
    <row r="1047" spans="1:16" ht="32.1">
      <c r="A1047" s="27" t="s">
        <v>5321</v>
      </c>
      <c r="C1047" t="str">
        <f t="shared" si="16"/>
        <v>Yes</v>
      </c>
      <c r="D1047" s="68" t="s">
        <v>5321</v>
      </c>
      <c r="E1047" s="68" t="s">
        <v>5322</v>
      </c>
      <c r="F1047" s="68" t="s">
        <v>1095</v>
      </c>
      <c r="G1047" s="68" t="s">
        <v>1097</v>
      </c>
      <c r="H1047" s="68" t="s">
        <v>14043</v>
      </c>
      <c r="I1047" s="68" t="s">
        <v>187</v>
      </c>
      <c r="J1047" s="68" t="s">
        <v>243</v>
      </c>
      <c r="K1047" s="68"/>
      <c r="L1047" s="68" t="s">
        <v>13350</v>
      </c>
      <c r="M1047" s="68" t="s">
        <v>13004</v>
      </c>
      <c r="N1047" s="75" t="s">
        <v>3081</v>
      </c>
      <c r="O1047" s="75" t="s">
        <v>2898</v>
      </c>
      <c r="P1047" s="75" t="s">
        <v>5320</v>
      </c>
    </row>
    <row r="1048" spans="1:16" ht="32.1">
      <c r="A1048" s="27" t="s">
        <v>5327</v>
      </c>
      <c r="C1048" t="str">
        <f t="shared" si="16"/>
        <v>Yes</v>
      </c>
      <c r="D1048" s="68" t="s">
        <v>5327</v>
      </c>
      <c r="E1048" s="68" t="s">
        <v>5328</v>
      </c>
      <c r="F1048" s="68" t="s">
        <v>1095</v>
      </c>
      <c r="G1048" s="68" t="s">
        <v>1097</v>
      </c>
      <c r="H1048" s="68" t="s">
        <v>14044</v>
      </c>
      <c r="I1048" s="68" t="s">
        <v>187</v>
      </c>
      <c r="J1048" s="68" t="s">
        <v>243</v>
      </c>
      <c r="K1048" s="68"/>
      <c r="L1048" s="68" t="s">
        <v>13350</v>
      </c>
      <c r="M1048" s="68" t="s">
        <v>13004</v>
      </c>
      <c r="N1048" s="75" t="s">
        <v>3081</v>
      </c>
      <c r="O1048" s="75" t="s">
        <v>2898</v>
      </c>
      <c r="P1048" s="75" t="s">
        <v>5326</v>
      </c>
    </row>
    <row r="1049" spans="1:16" ht="32.1">
      <c r="A1049" s="27" t="s">
        <v>5333</v>
      </c>
      <c r="C1049" t="str">
        <f t="shared" si="16"/>
        <v>Yes</v>
      </c>
      <c r="D1049" s="68" t="s">
        <v>5333</v>
      </c>
      <c r="E1049" s="68" t="s">
        <v>5334</v>
      </c>
      <c r="F1049" s="68" t="s">
        <v>1095</v>
      </c>
      <c r="G1049" s="68" t="s">
        <v>1097</v>
      </c>
      <c r="H1049" s="68" t="s">
        <v>14045</v>
      </c>
      <c r="I1049" s="68" t="s">
        <v>187</v>
      </c>
      <c r="J1049" s="68" t="s">
        <v>243</v>
      </c>
      <c r="K1049" s="68"/>
      <c r="L1049" s="68" t="s">
        <v>13350</v>
      </c>
      <c r="M1049" s="68" t="s">
        <v>13004</v>
      </c>
      <c r="N1049" s="75" t="s">
        <v>3081</v>
      </c>
      <c r="O1049" s="75" t="s">
        <v>2898</v>
      </c>
      <c r="P1049" s="75" t="s">
        <v>5332</v>
      </c>
    </row>
    <row r="1050" spans="1:16" ht="32.1">
      <c r="A1050" s="27" t="s">
        <v>5340</v>
      </c>
      <c r="C1050" t="str">
        <f t="shared" si="16"/>
        <v>Yes</v>
      </c>
      <c r="D1050" s="68" t="s">
        <v>5340</v>
      </c>
      <c r="E1050" s="68" t="s">
        <v>5341</v>
      </c>
      <c r="F1050" s="68" t="s">
        <v>1095</v>
      </c>
      <c r="G1050" s="68" t="s">
        <v>1097</v>
      </c>
      <c r="H1050" s="68" t="s">
        <v>14046</v>
      </c>
      <c r="I1050" s="68" t="s">
        <v>187</v>
      </c>
      <c r="J1050" s="68" t="s">
        <v>243</v>
      </c>
      <c r="K1050" s="68"/>
      <c r="L1050" s="68" t="s">
        <v>13350</v>
      </c>
      <c r="M1050" s="68" t="s">
        <v>13004</v>
      </c>
      <c r="N1050" s="75" t="s">
        <v>3081</v>
      </c>
      <c r="O1050" s="75" t="s">
        <v>2898</v>
      </c>
      <c r="P1050" s="75" t="s">
        <v>5339</v>
      </c>
    </row>
    <row r="1051" spans="1:16" ht="48">
      <c r="A1051" s="27" t="s">
        <v>5346</v>
      </c>
      <c r="C1051" t="str">
        <f t="shared" si="16"/>
        <v>Yes</v>
      </c>
      <c r="D1051" s="68" t="s">
        <v>5346</v>
      </c>
      <c r="E1051" s="68" t="s">
        <v>5347</v>
      </c>
      <c r="F1051" s="68" t="s">
        <v>1095</v>
      </c>
      <c r="G1051" s="68" t="s">
        <v>1097</v>
      </c>
      <c r="H1051" s="68" t="s">
        <v>14047</v>
      </c>
      <c r="I1051" s="68" t="s">
        <v>187</v>
      </c>
      <c r="J1051" s="68" t="s">
        <v>243</v>
      </c>
      <c r="K1051" s="68"/>
      <c r="L1051" s="68" t="s">
        <v>13350</v>
      </c>
      <c r="M1051" s="68" t="s">
        <v>13004</v>
      </c>
      <c r="N1051" s="75" t="s">
        <v>3081</v>
      </c>
      <c r="O1051" s="75" t="s">
        <v>2898</v>
      </c>
      <c r="P1051" s="75" t="s">
        <v>5345</v>
      </c>
    </row>
    <row r="1052" spans="1:16" ht="48">
      <c r="A1052" s="27" t="s">
        <v>5353</v>
      </c>
      <c r="C1052" t="str">
        <f t="shared" si="16"/>
        <v>Yes</v>
      </c>
      <c r="D1052" s="68" t="s">
        <v>5353</v>
      </c>
      <c r="E1052" s="68" t="s">
        <v>5354</v>
      </c>
      <c r="F1052" s="68" t="s">
        <v>1095</v>
      </c>
      <c r="G1052" s="68" t="s">
        <v>1097</v>
      </c>
      <c r="H1052" s="68" t="s">
        <v>14048</v>
      </c>
      <c r="I1052" s="68" t="s">
        <v>187</v>
      </c>
      <c r="J1052" s="68" t="s">
        <v>243</v>
      </c>
      <c r="K1052" s="68"/>
      <c r="L1052" s="68" t="s">
        <v>13350</v>
      </c>
      <c r="M1052" s="68" t="s">
        <v>13004</v>
      </c>
      <c r="N1052" s="75" t="s">
        <v>3081</v>
      </c>
      <c r="O1052" s="75" t="s">
        <v>2898</v>
      </c>
      <c r="P1052" s="75" t="s">
        <v>5352</v>
      </c>
    </row>
    <row r="1053" spans="1:16" ht="63.95">
      <c r="A1053" s="27" t="s">
        <v>5360</v>
      </c>
      <c r="C1053" t="str">
        <f t="shared" si="16"/>
        <v>Yes</v>
      </c>
      <c r="D1053" s="68" t="s">
        <v>5360</v>
      </c>
      <c r="E1053" s="68" t="s">
        <v>5361</v>
      </c>
      <c r="F1053" s="68" t="s">
        <v>1095</v>
      </c>
      <c r="G1053" s="68" t="s">
        <v>1097</v>
      </c>
      <c r="H1053" s="68" t="s">
        <v>14049</v>
      </c>
      <c r="I1053" s="68" t="s">
        <v>242</v>
      </c>
      <c r="J1053" s="68" t="s">
        <v>243</v>
      </c>
      <c r="K1053" s="68"/>
      <c r="L1053" s="68" t="s">
        <v>13350</v>
      </c>
      <c r="M1053" s="68" t="s">
        <v>13004</v>
      </c>
      <c r="N1053" s="75" t="s">
        <v>3081</v>
      </c>
      <c r="O1053" s="75" t="s">
        <v>2898</v>
      </c>
      <c r="P1053" s="75" t="s">
        <v>5359</v>
      </c>
    </row>
    <row r="1054" spans="1:16" ht="48">
      <c r="A1054" s="27" t="s">
        <v>5367</v>
      </c>
      <c r="C1054" t="str">
        <f t="shared" si="16"/>
        <v>Yes</v>
      </c>
      <c r="D1054" s="68" t="s">
        <v>5367</v>
      </c>
      <c r="E1054" s="68" t="s">
        <v>5368</v>
      </c>
      <c r="F1054" s="68" t="s">
        <v>1095</v>
      </c>
      <c r="G1054" s="68" t="s">
        <v>1097</v>
      </c>
      <c r="H1054" s="68" t="s">
        <v>14050</v>
      </c>
      <c r="I1054" s="68" t="s">
        <v>242</v>
      </c>
      <c r="J1054" s="68" t="s">
        <v>243</v>
      </c>
      <c r="K1054" s="68"/>
      <c r="L1054" s="68" t="s">
        <v>13350</v>
      </c>
      <c r="M1054" s="68" t="s">
        <v>13004</v>
      </c>
      <c r="N1054" s="75" t="s">
        <v>3081</v>
      </c>
      <c r="O1054" s="75" t="s">
        <v>2898</v>
      </c>
      <c r="P1054" s="75" t="s">
        <v>5366</v>
      </c>
    </row>
    <row r="1055" spans="1:16" ht="32.1">
      <c r="A1055" s="27" t="s">
        <v>5373</v>
      </c>
      <c r="C1055" t="str">
        <f t="shared" si="16"/>
        <v>Yes</v>
      </c>
      <c r="D1055" s="68" t="s">
        <v>5373</v>
      </c>
      <c r="E1055" s="68" t="s">
        <v>5374</v>
      </c>
      <c r="F1055" s="68" t="s">
        <v>1095</v>
      </c>
      <c r="G1055" s="68" t="s">
        <v>1097</v>
      </c>
      <c r="H1055" s="68" t="s">
        <v>14051</v>
      </c>
      <c r="I1055" s="68" t="s">
        <v>187</v>
      </c>
      <c r="J1055" s="68" t="s">
        <v>243</v>
      </c>
      <c r="K1055" s="68"/>
      <c r="L1055" s="68" t="s">
        <v>13350</v>
      </c>
      <c r="M1055" s="68" t="s">
        <v>13004</v>
      </c>
      <c r="N1055" s="75" t="s">
        <v>3081</v>
      </c>
      <c r="O1055" s="75" t="s">
        <v>2898</v>
      </c>
      <c r="P1055" s="75" t="s">
        <v>5372</v>
      </c>
    </row>
    <row r="1056" spans="1:16" ht="63.95">
      <c r="A1056" s="27" t="s">
        <v>5379</v>
      </c>
      <c r="C1056" t="str">
        <f t="shared" si="16"/>
        <v>Yes</v>
      </c>
      <c r="D1056" s="68" t="s">
        <v>5379</v>
      </c>
      <c r="E1056" s="68" t="s">
        <v>5380</v>
      </c>
      <c r="F1056" s="68" t="s">
        <v>1095</v>
      </c>
      <c r="G1056" s="68" t="s">
        <v>1097</v>
      </c>
      <c r="H1056" s="68" t="s">
        <v>14052</v>
      </c>
      <c r="I1056" s="68" t="s">
        <v>187</v>
      </c>
      <c r="J1056" s="68" t="s">
        <v>243</v>
      </c>
      <c r="K1056" s="68"/>
      <c r="L1056" s="68" t="s">
        <v>13350</v>
      </c>
      <c r="M1056" s="68" t="s">
        <v>13004</v>
      </c>
      <c r="N1056" s="75" t="s">
        <v>3081</v>
      </c>
      <c r="O1056" s="75" t="s">
        <v>2898</v>
      </c>
      <c r="P1056" s="75" t="s">
        <v>5378</v>
      </c>
    </row>
    <row r="1057" spans="1:16" ht="80.099999999999994">
      <c r="A1057" s="27" t="s">
        <v>5388</v>
      </c>
      <c r="C1057" t="str">
        <f t="shared" si="16"/>
        <v>Yes</v>
      </c>
      <c r="D1057" s="68" t="s">
        <v>5388</v>
      </c>
      <c r="E1057" s="68" t="s">
        <v>5389</v>
      </c>
      <c r="F1057" s="68" t="s">
        <v>1095</v>
      </c>
      <c r="G1057" s="68" t="s">
        <v>1097</v>
      </c>
      <c r="H1057" s="68" t="s">
        <v>14053</v>
      </c>
      <c r="I1057" s="68" t="s">
        <v>187</v>
      </c>
      <c r="J1057" s="68" t="s">
        <v>243</v>
      </c>
      <c r="K1057" s="68"/>
      <c r="L1057" s="68" t="s">
        <v>13350</v>
      </c>
      <c r="M1057" s="68" t="s">
        <v>13004</v>
      </c>
      <c r="N1057" s="75" t="s">
        <v>3081</v>
      </c>
      <c r="O1057" s="75" t="s">
        <v>2898</v>
      </c>
      <c r="P1057" s="75" t="s">
        <v>5387</v>
      </c>
    </row>
    <row r="1058" spans="1:16" ht="63.95">
      <c r="A1058" s="27" t="s">
        <v>5396</v>
      </c>
      <c r="C1058" t="str">
        <f t="shared" si="16"/>
        <v>Yes</v>
      </c>
      <c r="D1058" s="68" t="s">
        <v>5396</v>
      </c>
      <c r="E1058" s="68" t="s">
        <v>5397</v>
      </c>
      <c r="F1058" s="68" t="s">
        <v>1095</v>
      </c>
      <c r="G1058" s="68" t="s">
        <v>1097</v>
      </c>
      <c r="H1058" s="68" t="s">
        <v>14054</v>
      </c>
      <c r="I1058" s="68" t="s">
        <v>187</v>
      </c>
      <c r="J1058" s="68" t="s">
        <v>243</v>
      </c>
      <c r="K1058" s="68"/>
      <c r="L1058" s="68" t="s">
        <v>13350</v>
      </c>
      <c r="M1058" s="68" t="s">
        <v>13004</v>
      </c>
      <c r="N1058" s="75" t="s">
        <v>3081</v>
      </c>
      <c r="O1058" s="75" t="s">
        <v>2898</v>
      </c>
      <c r="P1058" s="75" t="s">
        <v>5395</v>
      </c>
    </row>
    <row r="1059" spans="1:16" ht="32.1">
      <c r="A1059" s="27" t="s">
        <v>5403</v>
      </c>
      <c r="C1059" t="str">
        <f t="shared" si="16"/>
        <v>Yes</v>
      </c>
      <c r="D1059" s="68" t="s">
        <v>5403</v>
      </c>
      <c r="E1059" s="68" t="s">
        <v>5404</v>
      </c>
      <c r="F1059" s="68" t="s">
        <v>1095</v>
      </c>
      <c r="G1059" s="68" t="s">
        <v>1097</v>
      </c>
      <c r="H1059" s="68" t="s">
        <v>14055</v>
      </c>
      <c r="I1059" s="68" t="s">
        <v>187</v>
      </c>
      <c r="J1059" s="68" t="s">
        <v>243</v>
      </c>
      <c r="K1059" s="68"/>
      <c r="L1059" s="68" t="s">
        <v>13350</v>
      </c>
      <c r="M1059" s="68" t="s">
        <v>13004</v>
      </c>
      <c r="N1059" s="75" t="s">
        <v>3081</v>
      </c>
      <c r="O1059" s="75" t="s">
        <v>2898</v>
      </c>
      <c r="P1059" s="75" t="s">
        <v>5402</v>
      </c>
    </row>
    <row r="1060" spans="1:16" ht="32.1">
      <c r="A1060" s="27" t="s">
        <v>5409</v>
      </c>
      <c r="C1060" t="str">
        <f t="shared" si="16"/>
        <v>Yes</v>
      </c>
      <c r="D1060" s="68" t="s">
        <v>5409</v>
      </c>
      <c r="E1060" s="68" t="s">
        <v>5410</v>
      </c>
      <c r="F1060" s="68" t="s">
        <v>1095</v>
      </c>
      <c r="G1060" s="68" t="s">
        <v>1097</v>
      </c>
      <c r="H1060" s="68" t="s">
        <v>14056</v>
      </c>
      <c r="I1060" s="68" t="s">
        <v>187</v>
      </c>
      <c r="J1060" s="68" t="s">
        <v>243</v>
      </c>
      <c r="K1060" s="68"/>
      <c r="L1060" s="68" t="s">
        <v>13350</v>
      </c>
      <c r="M1060" s="68" t="s">
        <v>13004</v>
      </c>
      <c r="N1060" s="75" t="s">
        <v>3081</v>
      </c>
      <c r="O1060" s="75" t="s">
        <v>2898</v>
      </c>
      <c r="P1060" s="75" t="s">
        <v>5408</v>
      </c>
    </row>
    <row r="1061" spans="1:16" ht="48">
      <c r="A1061" s="27" t="s">
        <v>5415</v>
      </c>
      <c r="C1061" t="str">
        <f t="shared" si="16"/>
        <v>Yes</v>
      </c>
      <c r="D1061" s="68" t="s">
        <v>5415</v>
      </c>
      <c r="E1061" s="68" t="s">
        <v>5416</v>
      </c>
      <c r="F1061" s="68" t="s">
        <v>1095</v>
      </c>
      <c r="G1061" s="68" t="s">
        <v>1097</v>
      </c>
      <c r="H1061" s="68" t="s">
        <v>14057</v>
      </c>
      <c r="I1061" s="68" t="s">
        <v>187</v>
      </c>
      <c r="J1061" s="68" t="s">
        <v>243</v>
      </c>
      <c r="K1061" s="68"/>
      <c r="L1061" s="68" t="s">
        <v>13350</v>
      </c>
      <c r="M1061" s="68" t="s">
        <v>13004</v>
      </c>
      <c r="N1061" s="75" t="s">
        <v>3081</v>
      </c>
      <c r="O1061" s="75" t="s">
        <v>2898</v>
      </c>
      <c r="P1061" s="75" t="s">
        <v>5414</v>
      </c>
    </row>
    <row r="1062" spans="1:16" ht="48">
      <c r="A1062" s="27" t="s">
        <v>5421</v>
      </c>
      <c r="C1062" t="str">
        <f t="shared" si="16"/>
        <v>Yes</v>
      </c>
      <c r="D1062" s="68" t="s">
        <v>5421</v>
      </c>
      <c r="E1062" s="68" t="s">
        <v>5422</v>
      </c>
      <c r="F1062" s="68" t="s">
        <v>1095</v>
      </c>
      <c r="G1062" s="68" t="s">
        <v>1097</v>
      </c>
      <c r="H1062" s="68" t="s">
        <v>14058</v>
      </c>
      <c r="I1062" s="68" t="s">
        <v>187</v>
      </c>
      <c r="J1062" s="68" t="s">
        <v>243</v>
      </c>
      <c r="K1062" s="68"/>
      <c r="L1062" s="68" t="s">
        <v>13350</v>
      </c>
      <c r="M1062" s="68" t="s">
        <v>13004</v>
      </c>
      <c r="N1062" s="75" t="s">
        <v>3081</v>
      </c>
      <c r="O1062" s="75" t="s">
        <v>2898</v>
      </c>
      <c r="P1062" s="75" t="s">
        <v>5420</v>
      </c>
    </row>
    <row r="1063" spans="1:16" ht="48">
      <c r="A1063" s="27" t="s">
        <v>5428</v>
      </c>
      <c r="C1063" t="str">
        <f t="shared" si="16"/>
        <v>Yes</v>
      </c>
      <c r="D1063" s="68" t="s">
        <v>5428</v>
      </c>
      <c r="E1063" s="68" t="s">
        <v>5429</v>
      </c>
      <c r="F1063" s="68" t="s">
        <v>1095</v>
      </c>
      <c r="G1063" s="68" t="s">
        <v>1097</v>
      </c>
      <c r="H1063" s="68" t="s">
        <v>14059</v>
      </c>
      <c r="I1063" s="68" t="s">
        <v>187</v>
      </c>
      <c r="J1063" s="68" t="s">
        <v>243</v>
      </c>
      <c r="K1063" s="68"/>
      <c r="L1063" s="68" t="s">
        <v>13350</v>
      </c>
      <c r="M1063" s="68" t="s">
        <v>13004</v>
      </c>
      <c r="N1063" s="75" t="s">
        <v>3081</v>
      </c>
      <c r="O1063" s="75" t="s">
        <v>2898</v>
      </c>
      <c r="P1063" s="75" t="s">
        <v>5427</v>
      </c>
    </row>
    <row r="1064" spans="1:16">
      <c r="A1064" s="27" t="s">
        <v>5434</v>
      </c>
      <c r="C1064" t="str">
        <f t="shared" si="16"/>
        <v>Yes</v>
      </c>
      <c r="D1064" s="68" t="s">
        <v>5434</v>
      </c>
      <c r="E1064" s="68" t="s">
        <v>3104</v>
      </c>
      <c r="F1064" s="68" t="s">
        <v>1095</v>
      </c>
      <c r="G1064" s="68" t="s">
        <v>1097</v>
      </c>
      <c r="H1064" s="68" t="s">
        <v>14060</v>
      </c>
      <c r="I1064" s="68" t="s">
        <v>242</v>
      </c>
      <c r="J1064" s="68" t="s">
        <v>243</v>
      </c>
      <c r="K1064" s="68"/>
      <c r="L1064" s="68" t="s">
        <v>13350</v>
      </c>
      <c r="M1064" s="68" t="s">
        <v>12995</v>
      </c>
      <c r="N1064" s="75"/>
      <c r="O1064" s="68"/>
      <c r="P1064" s="75"/>
    </row>
    <row r="1065" spans="1:16" ht="32.1">
      <c r="A1065" s="27" t="s">
        <v>5436</v>
      </c>
      <c r="C1065" t="str">
        <f t="shared" si="16"/>
        <v>Yes</v>
      </c>
      <c r="D1065" s="68" t="s">
        <v>5436</v>
      </c>
      <c r="E1065" s="68" t="s">
        <v>5437</v>
      </c>
      <c r="F1065" s="68" t="s">
        <v>1095</v>
      </c>
      <c r="G1065" s="68" t="s">
        <v>1097</v>
      </c>
      <c r="H1065" s="68" t="s">
        <v>14061</v>
      </c>
      <c r="I1065" s="68" t="s">
        <v>242</v>
      </c>
      <c r="J1065" s="68" t="s">
        <v>243</v>
      </c>
      <c r="K1065" s="68"/>
      <c r="L1065" s="68" t="s">
        <v>13350</v>
      </c>
      <c r="M1065" s="68" t="s">
        <v>13004</v>
      </c>
      <c r="N1065" s="75" t="s">
        <v>3081</v>
      </c>
      <c r="O1065" s="75" t="s">
        <v>2898</v>
      </c>
      <c r="P1065" s="75" t="s">
        <v>5435</v>
      </c>
    </row>
    <row r="1066" spans="1:16" ht="32.1">
      <c r="A1066" s="27" t="s">
        <v>5442</v>
      </c>
      <c r="C1066" t="str">
        <f t="shared" si="16"/>
        <v>Yes</v>
      </c>
      <c r="D1066" s="68" t="s">
        <v>5442</v>
      </c>
      <c r="E1066" s="68" t="s">
        <v>5443</v>
      </c>
      <c r="F1066" s="68" t="s">
        <v>1095</v>
      </c>
      <c r="G1066" s="68" t="s">
        <v>1097</v>
      </c>
      <c r="H1066" s="68" t="s">
        <v>14062</v>
      </c>
      <c r="I1066" s="68" t="s">
        <v>187</v>
      </c>
      <c r="J1066" s="68" t="s">
        <v>243</v>
      </c>
      <c r="K1066" s="68"/>
      <c r="L1066" s="68" t="s">
        <v>13350</v>
      </c>
      <c r="M1066" s="68" t="s">
        <v>13004</v>
      </c>
      <c r="N1066" s="75" t="s">
        <v>3081</v>
      </c>
      <c r="O1066" s="75" t="s">
        <v>2898</v>
      </c>
      <c r="P1066" s="75" t="s">
        <v>5441</v>
      </c>
    </row>
    <row r="1067" spans="1:16" ht="48">
      <c r="A1067" s="27" t="s">
        <v>5448</v>
      </c>
      <c r="C1067" t="str">
        <f t="shared" si="16"/>
        <v>Yes</v>
      </c>
      <c r="D1067" s="68" t="s">
        <v>5448</v>
      </c>
      <c r="E1067" s="68" t="s">
        <v>5449</v>
      </c>
      <c r="F1067" s="68" t="s">
        <v>1095</v>
      </c>
      <c r="G1067" s="68" t="s">
        <v>1097</v>
      </c>
      <c r="H1067" s="68" t="s">
        <v>14063</v>
      </c>
      <c r="I1067" s="68" t="s">
        <v>187</v>
      </c>
      <c r="J1067" s="68" t="s">
        <v>243</v>
      </c>
      <c r="K1067" s="68"/>
      <c r="L1067" s="68" t="s">
        <v>13350</v>
      </c>
      <c r="M1067" s="68" t="s">
        <v>13004</v>
      </c>
      <c r="N1067" s="75" t="s">
        <v>3081</v>
      </c>
      <c r="O1067" s="75" t="s">
        <v>2898</v>
      </c>
      <c r="P1067" s="75" t="s">
        <v>5447</v>
      </c>
    </row>
    <row r="1068" spans="1:16" ht="32.1">
      <c r="A1068" s="27" t="s">
        <v>5454</v>
      </c>
      <c r="C1068" t="str">
        <f t="shared" si="16"/>
        <v>Yes</v>
      </c>
      <c r="D1068" s="68" t="s">
        <v>5454</v>
      </c>
      <c r="E1068" s="68" t="s">
        <v>5455</v>
      </c>
      <c r="F1068" s="68" t="s">
        <v>1095</v>
      </c>
      <c r="G1068" s="68" t="s">
        <v>1097</v>
      </c>
      <c r="H1068" s="68" t="s">
        <v>14064</v>
      </c>
      <c r="I1068" s="68" t="s">
        <v>187</v>
      </c>
      <c r="J1068" s="68" t="s">
        <v>243</v>
      </c>
      <c r="K1068" s="68"/>
      <c r="L1068" s="68" t="s">
        <v>13350</v>
      </c>
      <c r="M1068" s="68" t="s">
        <v>13004</v>
      </c>
      <c r="N1068" s="75" t="s">
        <v>3081</v>
      </c>
      <c r="O1068" s="75" t="s">
        <v>2898</v>
      </c>
      <c r="P1068" s="75" t="s">
        <v>5453</v>
      </c>
    </row>
    <row r="1069" spans="1:16" ht="32.1">
      <c r="A1069" s="27" t="s">
        <v>5460</v>
      </c>
      <c r="C1069" t="str">
        <f t="shared" si="16"/>
        <v>Yes</v>
      </c>
      <c r="D1069" s="68" t="s">
        <v>5460</v>
      </c>
      <c r="E1069" s="68" t="s">
        <v>5461</v>
      </c>
      <c r="F1069" s="68" t="s">
        <v>1095</v>
      </c>
      <c r="G1069" s="68" t="s">
        <v>1097</v>
      </c>
      <c r="H1069" s="68" t="s">
        <v>14065</v>
      </c>
      <c r="I1069" s="68" t="s">
        <v>242</v>
      </c>
      <c r="J1069" s="68" t="s">
        <v>243</v>
      </c>
      <c r="K1069" s="68"/>
      <c r="L1069" s="68" t="s">
        <v>13350</v>
      </c>
      <c r="M1069" s="68" t="s">
        <v>13004</v>
      </c>
      <c r="N1069" s="75" t="s">
        <v>3081</v>
      </c>
      <c r="O1069" s="75" t="s">
        <v>2898</v>
      </c>
      <c r="P1069" s="75" t="s">
        <v>5459</v>
      </c>
    </row>
    <row r="1070" spans="1:16" ht="63.95">
      <c r="A1070" s="27" t="s">
        <v>5466</v>
      </c>
      <c r="C1070" t="str">
        <f t="shared" si="16"/>
        <v>Yes</v>
      </c>
      <c r="D1070" s="68" t="s">
        <v>5466</v>
      </c>
      <c r="E1070" s="68" t="s">
        <v>5467</v>
      </c>
      <c r="F1070" s="68" t="s">
        <v>1095</v>
      </c>
      <c r="G1070" s="68" t="s">
        <v>1097</v>
      </c>
      <c r="H1070" s="68" t="s">
        <v>14066</v>
      </c>
      <c r="I1070" s="68" t="s">
        <v>187</v>
      </c>
      <c r="J1070" s="68" t="s">
        <v>243</v>
      </c>
      <c r="K1070" s="68"/>
      <c r="L1070" s="68" t="s">
        <v>13350</v>
      </c>
      <c r="M1070" s="68" t="s">
        <v>13004</v>
      </c>
      <c r="N1070" s="75" t="s">
        <v>3081</v>
      </c>
      <c r="O1070" s="75" t="s">
        <v>2898</v>
      </c>
      <c r="P1070" s="75" t="s">
        <v>5465</v>
      </c>
    </row>
    <row r="1071" spans="1:16" ht="48">
      <c r="A1071" s="27" t="s">
        <v>5473</v>
      </c>
      <c r="C1071" t="str">
        <f t="shared" si="16"/>
        <v>Yes</v>
      </c>
      <c r="D1071" s="68" t="s">
        <v>5473</v>
      </c>
      <c r="E1071" s="68" t="s">
        <v>5474</v>
      </c>
      <c r="F1071" s="68" t="s">
        <v>1095</v>
      </c>
      <c r="G1071" s="68" t="s">
        <v>1097</v>
      </c>
      <c r="H1071" s="68" t="s">
        <v>14067</v>
      </c>
      <c r="I1071" s="68" t="s">
        <v>242</v>
      </c>
      <c r="J1071" s="68" t="s">
        <v>243</v>
      </c>
      <c r="K1071" s="68"/>
      <c r="L1071" s="68" t="s">
        <v>13350</v>
      </c>
      <c r="M1071" s="68" t="s">
        <v>13004</v>
      </c>
      <c r="N1071" s="75" t="s">
        <v>3081</v>
      </c>
      <c r="O1071" s="75" t="s">
        <v>2898</v>
      </c>
      <c r="P1071" s="75" t="s">
        <v>5472</v>
      </c>
    </row>
    <row r="1072" spans="1:16" ht="48">
      <c r="A1072" s="27" t="s">
        <v>5479</v>
      </c>
      <c r="C1072" t="str">
        <f t="shared" si="16"/>
        <v>Yes</v>
      </c>
      <c r="D1072" s="68" t="s">
        <v>5479</v>
      </c>
      <c r="E1072" s="68" t="s">
        <v>5480</v>
      </c>
      <c r="F1072" s="68" t="s">
        <v>1095</v>
      </c>
      <c r="G1072" s="68" t="s">
        <v>1097</v>
      </c>
      <c r="H1072" s="68" t="s">
        <v>14068</v>
      </c>
      <c r="I1072" s="68" t="s">
        <v>242</v>
      </c>
      <c r="J1072" s="68" t="s">
        <v>243</v>
      </c>
      <c r="K1072" s="68"/>
      <c r="L1072" s="68" t="s">
        <v>13350</v>
      </c>
      <c r="M1072" s="68" t="s">
        <v>13004</v>
      </c>
      <c r="N1072" s="75" t="s">
        <v>3081</v>
      </c>
      <c r="O1072" s="75" t="s">
        <v>2898</v>
      </c>
      <c r="P1072" s="75" t="s">
        <v>5478</v>
      </c>
    </row>
    <row r="1073" spans="1:16" ht="48">
      <c r="A1073" s="27" t="s">
        <v>5484</v>
      </c>
      <c r="C1073" t="str">
        <f t="shared" si="16"/>
        <v>Yes</v>
      </c>
      <c r="D1073" s="68" t="s">
        <v>5484</v>
      </c>
      <c r="E1073" s="68" t="s">
        <v>5273</v>
      </c>
      <c r="F1073" s="68" t="s">
        <v>1095</v>
      </c>
      <c r="G1073" s="68" t="s">
        <v>1097</v>
      </c>
      <c r="H1073" s="68" t="s">
        <v>14069</v>
      </c>
      <c r="I1073" s="68" t="s">
        <v>242</v>
      </c>
      <c r="J1073" s="68" t="s">
        <v>243</v>
      </c>
      <c r="K1073" s="68"/>
      <c r="L1073" s="68" t="s">
        <v>13350</v>
      </c>
      <c r="M1073" s="68" t="s">
        <v>13004</v>
      </c>
      <c r="N1073" s="75" t="s">
        <v>3081</v>
      </c>
      <c r="O1073" s="75" t="s">
        <v>2898</v>
      </c>
      <c r="P1073" s="75" t="s">
        <v>5271</v>
      </c>
    </row>
    <row r="1074" spans="1:16">
      <c r="A1074" s="27" t="s">
        <v>5485</v>
      </c>
      <c r="C1074" t="str">
        <f t="shared" si="16"/>
        <v>Yes</v>
      </c>
      <c r="D1074" s="68" t="s">
        <v>5485</v>
      </c>
      <c r="E1074" s="68" t="s">
        <v>4074</v>
      </c>
      <c r="F1074" s="68" t="s">
        <v>1095</v>
      </c>
      <c r="G1074" s="68" t="s">
        <v>1097</v>
      </c>
      <c r="H1074" s="68" t="s">
        <v>14070</v>
      </c>
      <c r="I1074" s="68" t="s">
        <v>187</v>
      </c>
      <c r="J1074" s="68" t="s">
        <v>243</v>
      </c>
      <c r="K1074" s="68"/>
      <c r="L1074" s="68" t="s">
        <v>13350</v>
      </c>
      <c r="M1074" s="68" t="s">
        <v>12995</v>
      </c>
      <c r="N1074" s="75"/>
      <c r="O1074" s="68"/>
      <c r="P1074" s="75"/>
    </row>
    <row r="1075" spans="1:16">
      <c r="A1075" s="27" t="s">
        <v>5486</v>
      </c>
      <c r="C1075" t="str">
        <f t="shared" si="16"/>
        <v>Yes</v>
      </c>
      <c r="D1075" s="68" t="s">
        <v>5486</v>
      </c>
      <c r="E1075" s="68" t="s">
        <v>3725</v>
      </c>
      <c r="F1075" s="68" t="s">
        <v>1095</v>
      </c>
      <c r="G1075" s="68" t="s">
        <v>1097</v>
      </c>
      <c r="H1075" s="68" t="s">
        <v>14071</v>
      </c>
      <c r="I1075" s="68" t="s">
        <v>242</v>
      </c>
      <c r="J1075" s="68" t="s">
        <v>243</v>
      </c>
      <c r="K1075" s="68" t="s">
        <v>13317</v>
      </c>
      <c r="L1075" s="68" t="s">
        <v>13350</v>
      </c>
      <c r="M1075" s="68" t="s">
        <v>12995</v>
      </c>
      <c r="N1075" s="75"/>
      <c r="O1075" s="68"/>
      <c r="P1075" s="75"/>
    </row>
    <row r="1076" spans="1:16" ht="32.1">
      <c r="A1076" s="27" t="s">
        <v>5487</v>
      </c>
      <c r="C1076" t="str">
        <f t="shared" si="16"/>
        <v>Yes</v>
      </c>
      <c r="D1076" s="68" t="s">
        <v>5487</v>
      </c>
      <c r="E1076" s="68" t="s">
        <v>5280</v>
      </c>
      <c r="F1076" s="68" t="s">
        <v>1095</v>
      </c>
      <c r="G1076" s="68" t="s">
        <v>1097</v>
      </c>
      <c r="H1076" s="68" t="s">
        <v>14072</v>
      </c>
      <c r="I1076" s="68" t="s">
        <v>187</v>
      </c>
      <c r="J1076" s="68" t="s">
        <v>243</v>
      </c>
      <c r="K1076" s="68"/>
      <c r="L1076" s="68" t="s">
        <v>13350</v>
      </c>
      <c r="M1076" s="68" t="s">
        <v>13004</v>
      </c>
      <c r="N1076" s="75" t="s">
        <v>3081</v>
      </c>
      <c r="O1076" s="75" t="s">
        <v>2898</v>
      </c>
      <c r="P1076" s="75" t="s">
        <v>5278</v>
      </c>
    </row>
    <row r="1077" spans="1:16">
      <c r="A1077" s="27" t="s">
        <v>5489</v>
      </c>
      <c r="C1077" t="str">
        <f t="shared" si="16"/>
        <v>Yes</v>
      </c>
      <c r="D1077" s="68" t="s">
        <v>5489</v>
      </c>
      <c r="E1077" s="68" t="s">
        <v>2828</v>
      </c>
      <c r="F1077" s="68" t="s">
        <v>1095</v>
      </c>
      <c r="G1077" s="68" t="s">
        <v>1097</v>
      </c>
      <c r="H1077" s="68" t="s">
        <v>14073</v>
      </c>
      <c r="I1077" s="68" t="s">
        <v>242</v>
      </c>
      <c r="J1077" s="68" t="s">
        <v>243</v>
      </c>
      <c r="K1077" s="68"/>
      <c r="L1077" s="68" t="s">
        <v>13350</v>
      </c>
      <c r="M1077" s="68" t="s">
        <v>12995</v>
      </c>
      <c r="N1077" s="75"/>
      <c r="O1077" s="68"/>
      <c r="P1077" s="75"/>
    </row>
    <row r="1078" spans="1:16">
      <c r="A1078" s="27" t="s">
        <v>5490</v>
      </c>
      <c r="C1078" t="str">
        <f t="shared" si="16"/>
        <v>Yes</v>
      </c>
      <c r="D1078" s="68" t="s">
        <v>5490</v>
      </c>
      <c r="E1078" s="68" t="s">
        <v>2834</v>
      </c>
      <c r="F1078" s="68" t="s">
        <v>1095</v>
      </c>
      <c r="G1078" s="68" t="s">
        <v>1097</v>
      </c>
      <c r="H1078" s="68" t="s">
        <v>14074</v>
      </c>
      <c r="I1078" s="68" t="s">
        <v>242</v>
      </c>
      <c r="J1078" s="68" t="s">
        <v>243</v>
      </c>
      <c r="K1078" s="68" t="s">
        <v>13317</v>
      </c>
      <c r="L1078" s="68" t="s">
        <v>13350</v>
      </c>
      <c r="M1078" s="68" t="s">
        <v>12995</v>
      </c>
      <c r="N1078" s="75"/>
      <c r="O1078" s="68"/>
      <c r="P1078" s="75"/>
    </row>
    <row r="1079" spans="1:16">
      <c r="A1079" s="27" t="s">
        <v>5492</v>
      </c>
      <c r="C1079" t="str">
        <f t="shared" si="16"/>
        <v>Yes</v>
      </c>
      <c r="D1079" s="68" t="s">
        <v>5492</v>
      </c>
      <c r="E1079" s="68" t="s">
        <v>2748</v>
      </c>
      <c r="F1079" s="68" t="s">
        <v>691</v>
      </c>
      <c r="G1079" s="68" t="s">
        <v>693</v>
      </c>
      <c r="H1079" s="68" t="s">
        <v>14075</v>
      </c>
      <c r="I1079" s="68" t="s">
        <v>242</v>
      </c>
      <c r="J1079" s="68" t="s">
        <v>243</v>
      </c>
      <c r="K1079" s="68" t="s">
        <v>13317</v>
      </c>
      <c r="L1079" s="68" t="s">
        <v>13350</v>
      </c>
      <c r="M1079" s="68" t="s">
        <v>12995</v>
      </c>
      <c r="N1079" s="75"/>
      <c r="O1079" s="68"/>
      <c r="P1079" s="75"/>
    </row>
    <row r="1080" spans="1:16">
      <c r="A1080" s="27" t="s">
        <v>5494</v>
      </c>
      <c r="C1080" t="str">
        <f t="shared" si="16"/>
        <v>Yes</v>
      </c>
      <c r="D1080" s="68" t="s">
        <v>5494</v>
      </c>
      <c r="E1080" s="68" t="s">
        <v>2754</v>
      </c>
      <c r="F1080" s="68" t="s">
        <v>691</v>
      </c>
      <c r="G1080" s="68" t="s">
        <v>693</v>
      </c>
      <c r="H1080" s="68" t="s">
        <v>14076</v>
      </c>
      <c r="I1080" s="68" t="s">
        <v>242</v>
      </c>
      <c r="J1080" s="68" t="s">
        <v>243</v>
      </c>
      <c r="K1080" s="68" t="s">
        <v>13317</v>
      </c>
      <c r="L1080" s="68" t="s">
        <v>13350</v>
      </c>
      <c r="M1080" s="68" t="s">
        <v>12995</v>
      </c>
      <c r="N1080" s="75"/>
      <c r="O1080" s="68"/>
      <c r="P1080" s="75"/>
    </row>
    <row r="1081" spans="1:16">
      <c r="A1081" s="27" t="s">
        <v>5496</v>
      </c>
      <c r="C1081" t="str">
        <f t="shared" si="16"/>
        <v>Yes</v>
      </c>
      <c r="D1081" s="68" t="s">
        <v>5496</v>
      </c>
      <c r="E1081" s="68" t="s">
        <v>2760</v>
      </c>
      <c r="F1081" s="68" t="s">
        <v>691</v>
      </c>
      <c r="G1081" s="68" t="s">
        <v>693</v>
      </c>
      <c r="H1081" s="68" t="s">
        <v>14077</v>
      </c>
      <c r="I1081" s="68" t="s">
        <v>242</v>
      </c>
      <c r="J1081" s="68" t="s">
        <v>243</v>
      </c>
      <c r="K1081" s="68" t="s">
        <v>13317</v>
      </c>
      <c r="L1081" s="68" t="s">
        <v>13350</v>
      </c>
      <c r="M1081" s="68" t="s">
        <v>12995</v>
      </c>
      <c r="N1081" s="75"/>
      <c r="O1081" s="68"/>
      <c r="P1081" s="75"/>
    </row>
    <row r="1082" spans="1:16">
      <c r="A1082" s="27" t="s">
        <v>5497</v>
      </c>
      <c r="C1082" t="str">
        <f t="shared" si="16"/>
        <v>Yes</v>
      </c>
      <c r="D1082" s="68" t="s">
        <v>5497</v>
      </c>
      <c r="E1082" s="68" t="s">
        <v>2765</v>
      </c>
      <c r="F1082" s="68" t="s">
        <v>691</v>
      </c>
      <c r="G1082" s="68" t="s">
        <v>693</v>
      </c>
      <c r="H1082" s="68" t="s">
        <v>14078</v>
      </c>
      <c r="I1082" s="68" t="s">
        <v>242</v>
      </c>
      <c r="J1082" s="68" t="s">
        <v>243</v>
      </c>
      <c r="K1082" s="68" t="s">
        <v>13317</v>
      </c>
      <c r="L1082" s="68" t="s">
        <v>13350</v>
      </c>
      <c r="M1082" s="68" t="s">
        <v>12995</v>
      </c>
      <c r="N1082" s="75"/>
      <c r="O1082" s="68"/>
      <c r="P1082" s="75"/>
    </row>
    <row r="1083" spans="1:16">
      <c r="A1083" s="27" t="s">
        <v>5498</v>
      </c>
      <c r="C1083" t="str">
        <f t="shared" si="16"/>
        <v>Yes</v>
      </c>
      <c r="D1083" s="68" t="s">
        <v>5498</v>
      </c>
      <c r="E1083" s="68" t="s">
        <v>2770</v>
      </c>
      <c r="F1083" s="68" t="s">
        <v>691</v>
      </c>
      <c r="G1083" s="68" t="s">
        <v>693</v>
      </c>
      <c r="H1083" s="68" t="s">
        <v>14079</v>
      </c>
      <c r="I1083" s="68" t="s">
        <v>242</v>
      </c>
      <c r="J1083" s="68" t="s">
        <v>243</v>
      </c>
      <c r="K1083" s="68"/>
      <c r="L1083" s="68" t="s">
        <v>13350</v>
      </c>
      <c r="M1083" s="68" t="s">
        <v>12995</v>
      </c>
      <c r="N1083" s="75"/>
      <c r="O1083" s="68"/>
      <c r="P1083" s="75"/>
    </row>
    <row r="1084" spans="1:16" ht="32.1">
      <c r="A1084" s="27" t="s">
        <v>5499</v>
      </c>
      <c r="C1084" t="str">
        <f t="shared" si="16"/>
        <v>Yes</v>
      </c>
      <c r="D1084" s="68" t="s">
        <v>5499</v>
      </c>
      <c r="E1084" s="68" t="s">
        <v>3858</v>
      </c>
      <c r="F1084" s="68" t="s">
        <v>691</v>
      </c>
      <c r="G1084" s="68" t="s">
        <v>693</v>
      </c>
      <c r="H1084" s="68" t="s">
        <v>14080</v>
      </c>
      <c r="I1084" s="68" t="s">
        <v>187</v>
      </c>
      <c r="J1084" s="68" t="s">
        <v>243</v>
      </c>
      <c r="K1084" s="68"/>
      <c r="L1084" s="68" t="s">
        <v>13350</v>
      </c>
      <c r="M1084" s="68" t="s">
        <v>13004</v>
      </c>
      <c r="N1084" s="75" t="s">
        <v>3081</v>
      </c>
      <c r="O1084" s="75" t="s">
        <v>2898</v>
      </c>
      <c r="P1084" s="75" t="s">
        <v>3856</v>
      </c>
    </row>
    <row r="1085" spans="1:16" ht="63.95">
      <c r="A1085" s="27" t="s">
        <v>5500</v>
      </c>
      <c r="C1085" t="str">
        <f t="shared" si="16"/>
        <v>Yes</v>
      </c>
      <c r="D1085" s="68" t="s">
        <v>5500</v>
      </c>
      <c r="E1085" s="68" t="s">
        <v>4453</v>
      </c>
      <c r="F1085" s="68" t="s">
        <v>691</v>
      </c>
      <c r="G1085" s="68" t="s">
        <v>693</v>
      </c>
      <c r="H1085" s="68" t="s">
        <v>14081</v>
      </c>
      <c r="I1085" s="68" t="s">
        <v>242</v>
      </c>
      <c r="J1085" s="68" t="s">
        <v>243</v>
      </c>
      <c r="K1085" s="68"/>
      <c r="L1085" s="68" t="s">
        <v>13350</v>
      </c>
      <c r="M1085" s="68" t="s">
        <v>13004</v>
      </c>
      <c r="N1085" s="75" t="s">
        <v>3081</v>
      </c>
      <c r="O1085" s="75" t="s">
        <v>2898</v>
      </c>
      <c r="P1085" s="75" t="s">
        <v>4451</v>
      </c>
    </row>
    <row r="1086" spans="1:16" ht="32.1">
      <c r="A1086" s="27" t="s">
        <v>5501</v>
      </c>
      <c r="C1086" t="str">
        <f t="shared" si="16"/>
        <v>Yes</v>
      </c>
      <c r="D1086" s="68" t="s">
        <v>5501</v>
      </c>
      <c r="E1086" s="68" t="s">
        <v>4472</v>
      </c>
      <c r="F1086" s="68" t="s">
        <v>691</v>
      </c>
      <c r="G1086" s="68" t="s">
        <v>693</v>
      </c>
      <c r="H1086" s="68" t="s">
        <v>14082</v>
      </c>
      <c r="I1086" s="68" t="s">
        <v>187</v>
      </c>
      <c r="J1086" s="68" t="s">
        <v>243</v>
      </c>
      <c r="K1086" s="68"/>
      <c r="L1086" s="68" t="s">
        <v>13350</v>
      </c>
      <c r="M1086" s="68" t="s">
        <v>13004</v>
      </c>
      <c r="N1086" s="75" t="s">
        <v>3081</v>
      </c>
      <c r="O1086" s="75" t="s">
        <v>2898</v>
      </c>
      <c r="P1086" s="75" t="s">
        <v>4470</v>
      </c>
    </row>
    <row r="1087" spans="1:16" ht="63.95">
      <c r="A1087" s="27" t="s">
        <v>5503</v>
      </c>
      <c r="C1087" t="str">
        <f t="shared" si="16"/>
        <v>Yes</v>
      </c>
      <c r="D1087" s="68" t="s">
        <v>5503</v>
      </c>
      <c r="E1087" s="68" t="s">
        <v>5504</v>
      </c>
      <c r="F1087" s="68" t="s">
        <v>691</v>
      </c>
      <c r="G1087" s="68" t="s">
        <v>693</v>
      </c>
      <c r="H1087" s="68" t="s">
        <v>14083</v>
      </c>
      <c r="I1087" s="68" t="s">
        <v>187</v>
      </c>
      <c r="J1087" s="68" t="s">
        <v>243</v>
      </c>
      <c r="K1087" s="68"/>
      <c r="L1087" s="68" t="s">
        <v>13350</v>
      </c>
      <c r="M1087" s="68" t="s">
        <v>13004</v>
      </c>
      <c r="N1087" s="75" t="s">
        <v>3081</v>
      </c>
      <c r="O1087" s="75" t="s">
        <v>2898</v>
      </c>
      <c r="P1087" s="75" t="s">
        <v>5502</v>
      </c>
    </row>
    <row r="1088" spans="1:16" ht="32.1">
      <c r="A1088" s="27" t="s">
        <v>5509</v>
      </c>
      <c r="C1088" t="str">
        <f t="shared" si="16"/>
        <v>Yes</v>
      </c>
      <c r="D1088" s="68" t="s">
        <v>5509</v>
      </c>
      <c r="E1088" s="68" t="s">
        <v>3864</v>
      </c>
      <c r="F1088" s="68" t="s">
        <v>691</v>
      </c>
      <c r="G1088" s="68" t="s">
        <v>693</v>
      </c>
      <c r="H1088" s="68" t="s">
        <v>14084</v>
      </c>
      <c r="I1088" s="68" t="s">
        <v>187</v>
      </c>
      <c r="J1088" s="68" t="s">
        <v>243</v>
      </c>
      <c r="K1088" s="68"/>
      <c r="L1088" s="68" t="s">
        <v>13350</v>
      </c>
      <c r="M1088" s="68" t="s">
        <v>13004</v>
      </c>
      <c r="N1088" s="75" t="s">
        <v>3081</v>
      </c>
      <c r="O1088" s="75" t="s">
        <v>2898</v>
      </c>
      <c r="P1088" s="75" t="s">
        <v>4213</v>
      </c>
    </row>
    <row r="1089" spans="1:16" ht="63.95">
      <c r="A1089" s="27" t="s">
        <v>5512</v>
      </c>
      <c r="C1089" t="str">
        <f t="shared" si="16"/>
        <v>Yes</v>
      </c>
      <c r="D1089" s="68" t="s">
        <v>5512</v>
      </c>
      <c r="E1089" s="68" t="s">
        <v>5513</v>
      </c>
      <c r="F1089" s="68" t="s">
        <v>691</v>
      </c>
      <c r="G1089" s="68" t="s">
        <v>693</v>
      </c>
      <c r="H1089" s="68" t="s">
        <v>14085</v>
      </c>
      <c r="I1089" s="68" t="s">
        <v>187</v>
      </c>
      <c r="J1089" s="68" t="s">
        <v>243</v>
      </c>
      <c r="K1089" s="68"/>
      <c r="L1089" s="68" t="s">
        <v>13350</v>
      </c>
      <c r="M1089" s="68" t="s">
        <v>13004</v>
      </c>
      <c r="N1089" s="75" t="s">
        <v>3081</v>
      </c>
      <c r="O1089" s="75" t="s">
        <v>2898</v>
      </c>
      <c r="P1089" s="75" t="s">
        <v>5511</v>
      </c>
    </row>
    <row r="1090" spans="1:16" ht="63.95">
      <c r="A1090" s="27" t="s">
        <v>5518</v>
      </c>
      <c r="C1090" t="str">
        <f t="shared" ref="C1090:C1153" si="17">IF(ISNA(VLOOKUP(D1090,$A:$A,1,FALSE)),"No","Yes")</f>
        <v>Yes</v>
      </c>
      <c r="D1090" s="68" t="s">
        <v>5518</v>
      </c>
      <c r="E1090" s="68" t="s">
        <v>5519</v>
      </c>
      <c r="F1090" s="68" t="s">
        <v>691</v>
      </c>
      <c r="G1090" s="68" t="s">
        <v>693</v>
      </c>
      <c r="H1090" s="68" t="s">
        <v>14086</v>
      </c>
      <c r="I1090" s="68" t="s">
        <v>187</v>
      </c>
      <c r="J1090" s="68" t="s">
        <v>243</v>
      </c>
      <c r="K1090" s="68"/>
      <c r="L1090" s="68" t="s">
        <v>13350</v>
      </c>
      <c r="M1090" s="68" t="s">
        <v>13004</v>
      </c>
      <c r="N1090" s="75" t="s">
        <v>3081</v>
      </c>
      <c r="O1090" s="75" t="s">
        <v>2898</v>
      </c>
      <c r="P1090" s="75" t="s">
        <v>5517</v>
      </c>
    </row>
    <row r="1091" spans="1:16" ht="32.1">
      <c r="A1091" s="27" t="s">
        <v>5523</v>
      </c>
      <c r="C1091" t="str">
        <f t="shared" si="17"/>
        <v>Yes</v>
      </c>
      <c r="D1091" s="68" t="s">
        <v>5523</v>
      </c>
      <c r="E1091" s="68" t="s">
        <v>4486</v>
      </c>
      <c r="F1091" s="68" t="s">
        <v>691</v>
      </c>
      <c r="G1091" s="68" t="s">
        <v>693</v>
      </c>
      <c r="H1091" s="68" t="s">
        <v>14087</v>
      </c>
      <c r="I1091" s="68" t="s">
        <v>187</v>
      </c>
      <c r="J1091" s="68" t="s">
        <v>243</v>
      </c>
      <c r="K1091" s="68"/>
      <c r="L1091" s="68" t="s">
        <v>13350</v>
      </c>
      <c r="M1091" s="68" t="s">
        <v>13004</v>
      </c>
      <c r="N1091" s="75" t="s">
        <v>3081</v>
      </c>
      <c r="O1091" s="75" t="s">
        <v>2898</v>
      </c>
      <c r="P1091" s="75" t="s">
        <v>4484</v>
      </c>
    </row>
    <row r="1092" spans="1:16" ht="96">
      <c r="A1092" s="27" t="s">
        <v>5525</v>
      </c>
      <c r="C1092" t="str">
        <f t="shared" si="17"/>
        <v>Yes</v>
      </c>
      <c r="D1092" s="68" t="s">
        <v>5525</v>
      </c>
      <c r="E1092" s="68" t="s">
        <v>5526</v>
      </c>
      <c r="F1092" s="68" t="s">
        <v>691</v>
      </c>
      <c r="G1092" s="68" t="s">
        <v>693</v>
      </c>
      <c r="H1092" s="68" t="s">
        <v>14088</v>
      </c>
      <c r="I1092" s="68" t="s">
        <v>187</v>
      </c>
      <c r="J1092" s="68" t="s">
        <v>243</v>
      </c>
      <c r="K1092" s="68"/>
      <c r="L1092" s="68" t="s">
        <v>13350</v>
      </c>
      <c r="M1092" s="68" t="s">
        <v>13004</v>
      </c>
      <c r="N1092" s="75" t="s">
        <v>3081</v>
      </c>
      <c r="O1092" s="75" t="s">
        <v>2898</v>
      </c>
      <c r="P1092" s="75" t="s">
        <v>5524</v>
      </c>
    </row>
    <row r="1093" spans="1:16" ht="32.1">
      <c r="A1093" s="27" t="s">
        <v>5532</v>
      </c>
      <c r="C1093" t="str">
        <f t="shared" si="17"/>
        <v>Yes</v>
      </c>
      <c r="D1093" s="68" t="s">
        <v>5532</v>
      </c>
      <c r="E1093" s="68" t="s">
        <v>5533</v>
      </c>
      <c r="F1093" s="68" t="s">
        <v>691</v>
      </c>
      <c r="G1093" s="68" t="s">
        <v>693</v>
      </c>
      <c r="H1093" s="68" t="s">
        <v>14089</v>
      </c>
      <c r="I1093" s="68" t="s">
        <v>187</v>
      </c>
      <c r="J1093" s="68" t="s">
        <v>243</v>
      </c>
      <c r="K1093" s="68"/>
      <c r="L1093" s="68" t="s">
        <v>13350</v>
      </c>
      <c r="M1093" s="68" t="s">
        <v>13004</v>
      </c>
      <c r="N1093" s="75" t="s">
        <v>3081</v>
      </c>
      <c r="O1093" s="75" t="s">
        <v>2898</v>
      </c>
      <c r="P1093" s="75" t="s">
        <v>4483</v>
      </c>
    </row>
    <row r="1094" spans="1:16" ht="32.1">
      <c r="A1094" s="27" t="s">
        <v>5538</v>
      </c>
      <c r="C1094" t="str">
        <f t="shared" si="17"/>
        <v>Yes</v>
      </c>
      <c r="D1094" s="68" t="s">
        <v>5538</v>
      </c>
      <c r="E1094" s="68" t="s">
        <v>5539</v>
      </c>
      <c r="F1094" s="68" t="s">
        <v>691</v>
      </c>
      <c r="G1094" s="68" t="s">
        <v>693</v>
      </c>
      <c r="H1094" s="68" t="s">
        <v>14090</v>
      </c>
      <c r="I1094" s="68" t="s">
        <v>187</v>
      </c>
      <c r="J1094" s="68" t="s">
        <v>243</v>
      </c>
      <c r="K1094" s="68"/>
      <c r="L1094" s="68" t="s">
        <v>13350</v>
      </c>
      <c r="M1094" s="68" t="s">
        <v>13004</v>
      </c>
      <c r="N1094" s="75" t="s">
        <v>3081</v>
      </c>
      <c r="O1094" s="75" t="s">
        <v>2898</v>
      </c>
      <c r="P1094" s="75" t="s">
        <v>5537</v>
      </c>
    </row>
    <row r="1095" spans="1:16" ht="80.099999999999994">
      <c r="A1095" s="27" t="s">
        <v>5544</v>
      </c>
      <c r="C1095" t="str">
        <f t="shared" si="17"/>
        <v>Yes</v>
      </c>
      <c r="D1095" s="68" t="s">
        <v>5544</v>
      </c>
      <c r="E1095" s="68" t="s">
        <v>5545</v>
      </c>
      <c r="F1095" s="68" t="s">
        <v>691</v>
      </c>
      <c r="G1095" s="68" t="s">
        <v>693</v>
      </c>
      <c r="H1095" s="68" t="s">
        <v>14091</v>
      </c>
      <c r="I1095" s="68" t="s">
        <v>187</v>
      </c>
      <c r="J1095" s="68" t="s">
        <v>243</v>
      </c>
      <c r="K1095" s="68"/>
      <c r="L1095" s="68" t="s">
        <v>13350</v>
      </c>
      <c r="M1095" s="68" t="s">
        <v>13004</v>
      </c>
      <c r="N1095" s="75" t="s">
        <v>3081</v>
      </c>
      <c r="O1095" s="75" t="s">
        <v>2898</v>
      </c>
      <c r="P1095" s="75" t="s">
        <v>5543</v>
      </c>
    </row>
    <row r="1096" spans="1:16" ht="32.1">
      <c r="A1096" s="27" t="s">
        <v>5550</v>
      </c>
      <c r="C1096" t="str">
        <f t="shared" si="17"/>
        <v>Yes</v>
      </c>
      <c r="D1096" s="68" t="s">
        <v>5550</v>
      </c>
      <c r="E1096" s="68" t="s">
        <v>4497</v>
      </c>
      <c r="F1096" s="68" t="s">
        <v>691</v>
      </c>
      <c r="G1096" s="68" t="s">
        <v>693</v>
      </c>
      <c r="H1096" s="68" t="s">
        <v>14092</v>
      </c>
      <c r="I1096" s="68" t="s">
        <v>242</v>
      </c>
      <c r="J1096" s="68" t="s">
        <v>243</v>
      </c>
      <c r="K1096" s="68"/>
      <c r="L1096" s="68" t="s">
        <v>13350</v>
      </c>
      <c r="M1096" s="68" t="s">
        <v>13004</v>
      </c>
      <c r="N1096" s="75" t="s">
        <v>3081</v>
      </c>
      <c r="O1096" s="75" t="s">
        <v>2898</v>
      </c>
      <c r="P1096" s="75" t="s">
        <v>5086</v>
      </c>
    </row>
    <row r="1097" spans="1:16" ht="63.95">
      <c r="A1097" s="27" t="s">
        <v>5553</v>
      </c>
      <c r="C1097" t="str">
        <f t="shared" si="17"/>
        <v>Yes</v>
      </c>
      <c r="D1097" s="68" t="s">
        <v>5553</v>
      </c>
      <c r="E1097" s="68" t="s">
        <v>5554</v>
      </c>
      <c r="F1097" s="68" t="s">
        <v>691</v>
      </c>
      <c r="G1097" s="68" t="s">
        <v>693</v>
      </c>
      <c r="H1097" s="68" t="s">
        <v>14093</v>
      </c>
      <c r="I1097" s="68" t="s">
        <v>187</v>
      </c>
      <c r="J1097" s="68" t="s">
        <v>243</v>
      </c>
      <c r="K1097" s="68"/>
      <c r="L1097" s="68" t="s">
        <v>13350</v>
      </c>
      <c r="M1097" s="68" t="s">
        <v>13004</v>
      </c>
      <c r="N1097" s="75" t="s">
        <v>3081</v>
      </c>
      <c r="O1097" s="75" t="s">
        <v>2898</v>
      </c>
      <c r="P1097" s="75" t="s">
        <v>5552</v>
      </c>
    </row>
    <row r="1098" spans="1:16" ht="63.95">
      <c r="A1098" s="27" t="s">
        <v>5561</v>
      </c>
      <c r="C1098" t="str">
        <f t="shared" si="17"/>
        <v>Yes</v>
      </c>
      <c r="D1098" s="68" t="s">
        <v>5561</v>
      </c>
      <c r="E1098" s="68" t="s">
        <v>5562</v>
      </c>
      <c r="F1098" s="68" t="s">
        <v>691</v>
      </c>
      <c r="G1098" s="68" t="s">
        <v>693</v>
      </c>
      <c r="H1098" s="68" t="s">
        <v>14094</v>
      </c>
      <c r="I1098" s="68" t="s">
        <v>187</v>
      </c>
      <c r="J1098" s="68" t="s">
        <v>243</v>
      </c>
      <c r="K1098" s="68"/>
      <c r="L1098" s="68" t="s">
        <v>13350</v>
      </c>
      <c r="M1098" s="68" t="s">
        <v>13004</v>
      </c>
      <c r="N1098" s="75" t="s">
        <v>3081</v>
      </c>
      <c r="O1098" s="75" t="s">
        <v>2898</v>
      </c>
      <c r="P1098" s="75" t="s">
        <v>5560</v>
      </c>
    </row>
    <row r="1099" spans="1:16">
      <c r="A1099" s="27" t="s">
        <v>5566</v>
      </c>
      <c r="C1099" t="str">
        <f t="shared" si="17"/>
        <v>Yes</v>
      </c>
      <c r="D1099" s="68" t="s">
        <v>5566</v>
      </c>
      <c r="E1099" s="68" t="s">
        <v>4546</v>
      </c>
      <c r="F1099" s="68" t="s">
        <v>691</v>
      </c>
      <c r="G1099" s="68" t="s">
        <v>693</v>
      </c>
      <c r="H1099" s="68" t="s">
        <v>14095</v>
      </c>
      <c r="I1099" s="68" t="s">
        <v>242</v>
      </c>
      <c r="J1099" s="68" t="s">
        <v>243</v>
      </c>
      <c r="K1099" s="68"/>
      <c r="L1099" s="68" t="s">
        <v>13350</v>
      </c>
      <c r="M1099" s="68" t="s">
        <v>12995</v>
      </c>
      <c r="N1099" s="75"/>
      <c r="O1099" s="68"/>
      <c r="P1099" s="75"/>
    </row>
    <row r="1100" spans="1:16" ht="32.1">
      <c r="A1100" s="27" t="s">
        <v>5567</v>
      </c>
      <c r="C1100" t="str">
        <f t="shared" si="17"/>
        <v>Yes</v>
      </c>
      <c r="D1100" s="68" t="s">
        <v>5567</v>
      </c>
      <c r="E1100" s="68" t="s">
        <v>4552</v>
      </c>
      <c r="F1100" s="68" t="s">
        <v>691</v>
      </c>
      <c r="G1100" s="68" t="s">
        <v>693</v>
      </c>
      <c r="H1100" s="68" t="s">
        <v>14096</v>
      </c>
      <c r="I1100" s="68" t="s">
        <v>242</v>
      </c>
      <c r="J1100" s="68" t="s">
        <v>243</v>
      </c>
      <c r="K1100" s="68"/>
      <c r="L1100" s="68" t="s">
        <v>13350</v>
      </c>
      <c r="M1100" s="68" t="s">
        <v>13004</v>
      </c>
      <c r="N1100" s="75" t="s">
        <v>3081</v>
      </c>
      <c r="O1100" s="75" t="s">
        <v>2898</v>
      </c>
      <c r="P1100" s="75" t="s">
        <v>4550</v>
      </c>
    </row>
    <row r="1101" spans="1:16" ht="32.1">
      <c r="A1101" s="27" t="s">
        <v>5568</v>
      </c>
      <c r="C1101" t="str">
        <f t="shared" si="17"/>
        <v>Yes</v>
      </c>
      <c r="D1101" s="68" t="s">
        <v>5568</v>
      </c>
      <c r="E1101" s="68" t="s">
        <v>4559</v>
      </c>
      <c r="F1101" s="68" t="s">
        <v>691</v>
      </c>
      <c r="G1101" s="68" t="s">
        <v>693</v>
      </c>
      <c r="H1101" s="68" t="s">
        <v>14097</v>
      </c>
      <c r="I1101" s="68" t="s">
        <v>242</v>
      </c>
      <c r="J1101" s="68" t="s">
        <v>243</v>
      </c>
      <c r="K1101" s="68"/>
      <c r="L1101" s="68" t="s">
        <v>13350</v>
      </c>
      <c r="M1101" s="68" t="s">
        <v>13004</v>
      </c>
      <c r="N1101" s="75" t="s">
        <v>3081</v>
      </c>
      <c r="O1101" s="75" t="s">
        <v>2898</v>
      </c>
      <c r="P1101" s="75" t="s">
        <v>4557</v>
      </c>
    </row>
    <row r="1102" spans="1:16" ht="32.1">
      <c r="A1102" s="27" t="s">
        <v>5569</v>
      </c>
      <c r="C1102" t="str">
        <f t="shared" si="17"/>
        <v>Yes</v>
      </c>
      <c r="D1102" s="68" t="s">
        <v>5569</v>
      </c>
      <c r="E1102" s="68" t="s">
        <v>4565</v>
      </c>
      <c r="F1102" s="68" t="s">
        <v>691</v>
      </c>
      <c r="G1102" s="68" t="s">
        <v>693</v>
      </c>
      <c r="H1102" s="68" t="s">
        <v>14098</v>
      </c>
      <c r="I1102" s="68" t="s">
        <v>187</v>
      </c>
      <c r="J1102" s="68" t="s">
        <v>243</v>
      </c>
      <c r="K1102" s="68"/>
      <c r="L1102" s="68" t="s">
        <v>13350</v>
      </c>
      <c r="M1102" s="68" t="s">
        <v>13004</v>
      </c>
      <c r="N1102" s="75" t="s">
        <v>3081</v>
      </c>
      <c r="O1102" s="75" t="s">
        <v>2898</v>
      </c>
      <c r="P1102" s="75" t="s">
        <v>4563</v>
      </c>
    </row>
    <row r="1103" spans="1:16" ht="32.1">
      <c r="A1103" s="27" t="s">
        <v>5570</v>
      </c>
      <c r="C1103" t="str">
        <f t="shared" si="17"/>
        <v>Yes</v>
      </c>
      <c r="D1103" s="68" t="s">
        <v>5570</v>
      </c>
      <c r="E1103" s="68" t="s">
        <v>3118</v>
      </c>
      <c r="F1103" s="68" t="s">
        <v>691</v>
      </c>
      <c r="G1103" s="68" t="s">
        <v>693</v>
      </c>
      <c r="H1103" s="68" t="s">
        <v>14099</v>
      </c>
      <c r="I1103" s="68" t="s">
        <v>242</v>
      </c>
      <c r="J1103" s="68" t="s">
        <v>243</v>
      </c>
      <c r="K1103" s="68"/>
      <c r="L1103" s="68" t="s">
        <v>13350</v>
      </c>
      <c r="M1103" s="68" t="s">
        <v>13004</v>
      </c>
      <c r="N1103" s="75" t="s">
        <v>3081</v>
      </c>
      <c r="O1103" s="75" t="s">
        <v>2898</v>
      </c>
      <c r="P1103" s="75" t="s">
        <v>3116</v>
      </c>
    </row>
    <row r="1104" spans="1:16">
      <c r="A1104" s="27" t="s">
        <v>5571</v>
      </c>
      <c r="C1104" t="str">
        <f t="shared" si="17"/>
        <v>Yes</v>
      </c>
      <c r="D1104" s="68" t="s">
        <v>5571</v>
      </c>
      <c r="E1104" s="68" t="s">
        <v>5572</v>
      </c>
      <c r="F1104" s="68" t="s">
        <v>691</v>
      </c>
      <c r="G1104" s="68" t="s">
        <v>693</v>
      </c>
      <c r="H1104" s="68" t="s">
        <v>14100</v>
      </c>
      <c r="I1104" s="68" t="s">
        <v>242</v>
      </c>
      <c r="J1104" s="68" t="s">
        <v>243</v>
      </c>
      <c r="K1104" s="68" t="s">
        <v>13317</v>
      </c>
      <c r="L1104" s="68" t="s">
        <v>13350</v>
      </c>
      <c r="M1104" s="68" t="s">
        <v>12995</v>
      </c>
      <c r="N1104" s="75"/>
      <c r="O1104" s="75"/>
      <c r="P1104" s="75"/>
    </row>
    <row r="1105" spans="1:16" ht="96">
      <c r="A1105" s="27" t="s">
        <v>5578</v>
      </c>
      <c r="C1105" t="str">
        <f t="shared" si="17"/>
        <v>Yes</v>
      </c>
      <c r="D1105" s="68" t="s">
        <v>5578</v>
      </c>
      <c r="E1105" s="68" t="s">
        <v>5579</v>
      </c>
      <c r="F1105" s="68" t="s">
        <v>691</v>
      </c>
      <c r="G1105" s="68" t="s">
        <v>693</v>
      </c>
      <c r="H1105" s="68" t="s">
        <v>14101</v>
      </c>
      <c r="I1105" s="68" t="s">
        <v>187</v>
      </c>
      <c r="J1105" s="68" t="s">
        <v>243</v>
      </c>
      <c r="K1105" s="68"/>
      <c r="L1105" s="68" t="s">
        <v>13350</v>
      </c>
      <c r="M1105" s="68" t="s">
        <v>13004</v>
      </c>
      <c r="N1105" s="75" t="s">
        <v>3081</v>
      </c>
      <c r="O1105" s="75" t="s">
        <v>2898</v>
      </c>
      <c r="P1105" s="75" t="s">
        <v>5577</v>
      </c>
    </row>
    <row r="1106" spans="1:16" ht="48">
      <c r="A1106" s="27" t="s">
        <v>5584</v>
      </c>
      <c r="C1106" t="str">
        <f t="shared" si="17"/>
        <v>Yes</v>
      </c>
      <c r="D1106" s="68" t="s">
        <v>5584</v>
      </c>
      <c r="E1106" s="68" t="s">
        <v>5585</v>
      </c>
      <c r="F1106" s="68" t="s">
        <v>691</v>
      </c>
      <c r="G1106" s="68" t="s">
        <v>693</v>
      </c>
      <c r="H1106" s="68" t="s">
        <v>14102</v>
      </c>
      <c r="I1106" s="68" t="s">
        <v>187</v>
      </c>
      <c r="J1106" s="68" t="s">
        <v>243</v>
      </c>
      <c r="K1106" s="68"/>
      <c r="L1106" s="68" t="s">
        <v>13350</v>
      </c>
      <c r="M1106" s="68" t="s">
        <v>13004</v>
      </c>
      <c r="N1106" s="75" t="s">
        <v>3081</v>
      </c>
      <c r="O1106" s="75" t="s">
        <v>2898</v>
      </c>
      <c r="P1106" s="75" t="s">
        <v>5583</v>
      </c>
    </row>
    <row r="1107" spans="1:16" ht="32.1">
      <c r="A1107" s="27" t="s">
        <v>5589</v>
      </c>
      <c r="C1107" t="str">
        <f t="shared" si="17"/>
        <v>Yes</v>
      </c>
      <c r="D1107" s="68" t="s">
        <v>5589</v>
      </c>
      <c r="E1107" s="68" t="s">
        <v>3885</v>
      </c>
      <c r="F1107" s="68" t="s">
        <v>691</v>
      </c>
      <c r="G1107" s="68" t="s">
        <v>693</v>
      </c>
      <c r="H1107" s="68" t="s">
        <v>14103</v>
      </c>
      <c r="I1107" s="68" t="s">
        <v>187</v>
      </c>
      <c r="J1107" s="68" t="s">
        <v>243</v>
      </c>
      <c r="K1107" s="68"/>
      <c r="L1107" s="68" t="s">
        <v>13350</v>
      </c>
      <c r="M1107" s="68" t="s">
        <v>13004</v>
      </c>
      <c r="N1107" s="75" t="s">
        <v>3081</v>
      </c>
      <c r="O1107" s="75" t="s">
        <v>2898</v>
      </c>
      <c r="P1107" s="75" t="s">
        <v>3883</v>
      </c>
    </row>
    <row r="1108" spans="1:16">
      <c r="A1108" s="27" t="s">
        <v>5590</v>
      </c>
      <c r="C1108" t="str">
        <f t="shared" si="17"/>
        <v>Yes</v>
      </c>
      <c r="D1108" s="68" t="s">
        <v>5590</v>
      </c>
      <c r="E1108" s="68" t="s">
        <v>2828</v>
      </c>
      <c r="F1108" s="68" t="s">
        <v>691</v>
      </c>
      <c r="G1108" s="68" t="s">
        <v>693</v>
      </c>
      <c r="H1108" s="68" t="s">
        <v>14104</v>
      </c>
      <c r="I1108" s="68" t="s">
        <v>242</v>
      </c>
      <c r="J1108" s="68" t="s">
        <v>243</v>
      </c>
      <c r="K1108" s="68"/>
      <c r="L1108" s="68" t="s">
        <v>13350</v>
      </c>
      <c r="M1108" s="68" t="s">
        <v>12995</v>
      </c>
      <c r="N1108" s="75"/>
      <c r="O1108" s="68"/>
      <c r="P1108" s="75"/>
    </row>
    <row r="1109" spans="1:16">
      <c r="A1109" s="27" t="s">
        <v>5591</v>
      </c>
      <c r="C1109" t="str">
        <f t="shared" si="17"/>
        <v>Yes</v>
      </c>
      <c r="D1109" s="68" t="s">
        <v>5591</v>
      </c>
      <c r="E1109" s="68" t="s">
        <v>2834</v>
      </c>
      <c r="F1109" s="68" t="s">
        <v>691</v>
      </c>
      <c r="G1109" s="68" t="s">
        <v>693</v>
      </c>
      <c r="H1109" s="68" t="s">
        <v>14105</v>
      </c>
      <c r="I1109" s="68" t="s">
        <v>242</v>
      </c>
      <c r="J1109" s="68" t="s">
        <v>243</v>
      </c>
      <c r="K1109" s="68" t="s">
        <v>13317</v>
      </c>
      <c r="L1109" s="68" t="s">
        <v>13350</v>
      </c>
      <c r="M1109" s="68" t="s">
        <v>12995</v>
      </c>
      <c r="N1109" s="75"/>
      <c r="O1109" s="68"/>
      <c r="P1109" s="75"/>
    </row>
    <row r="1110" spans="1:16">
      <c r="A1110" s="27" t="s">
        <v>5593</v>
      </c>
      <c r="C1110" t="str">
        <f t="shared" si="17"/>
        <v>Yes</v>
      </c>
      <c r="D1110" s="68" t="s">
        <v>5593</v>
      </c>
      <c r="E1110" s="68" t="s">
        <v>2748</v>
      </c>
      <c r="F1110" s="68" t="s">
        <v>1102</v>
      </c>
      <c r="G1110" s="68" t="s">
        <v>1104</v>
      </c>
      <c r="H1110" s="68" t="s">
        <v>14106</v>
      </c>
      <c r="I1110" s="68" t="s">
        <v>242</v>
      </c>
      <c r="J1110" s="68" t="s">
        <v>243</v>
      </c>
      <c r="K1110" s="68" t="s">
        <v>13317</v>
      </c>
      <c r="L1110" s="68" t="s">
        <v>13350</v>
      </c>
      <c r="M1110" s="68" t="s">
        <v>12995</v>
      </c>
      <c r="N1110" s="75"/>
      <c r="O1110" s="68"/>
      <c r="P1110" s="75"/>
    </row>
    <row r="1111" spans="1:16">
      <c r="A1111" s="27" t="s">
        <v>5595</v>
      </c>
      <c r="C1111" t="str">
        <f t="shared" si="17"/>
        <v>Yes</v>
      </c>
      <c r="D1111" s="68" t="s">
        <v>5595</v>
      </c>
      <c r="E1111" s="68" t="s">
        <v>2754</v>
      </c>
      <c r="F1111" s="68" t="s">
        <v>1102</v>
      </c>
      <c r="G1111" s="68" t="s">
        <v>1104</v>
      </c>
      <c r="H1111" s="68" t="s">
        <v>14107</v>
      </c>
      <c r="I1111" s="68" t="s">
        <v>242</v>
      </c>
      <c r="J1111" s="68" t="s">
        <v>243</v>
      </c>
      <c r="K1111" s="68" t="s">
        <v>13317</v>
      </c>
      <c r="L1111" s="68" t="s">
        <v>13350</v>
      </c>
      <c r="M1111" s="68" t="s">
        <v>12995</v>
      </c>
      <c r="N1111" s="75"/>
      <c r="O1111" s="68"/>
      <c r="P1111" s="75"/>
    </row>
    <row r="1112" spans="1:16">
      <c r="A1112" s="27" t="s">
        <v>5597</v>
      </c>
      <c r="C1112" t="str">
        <f t="shared" si="17"/>
        <v>Yes</v>
      </c>
      <c r="D1112" s="68" t="s">
        <v>5597</v>
      </c>
      <c r="E1112" s="68" t="s">
        <v>2760</v>
      </c>
      <c r="F1112" s="68" t="s">
        <v>1102</v>
      </c>
      <c r="G1112" s="68" t="s">
        <v>1104</v>
      </c>
      <c r="H1112" s="68" t="s">
        <v>14108</v>
      </c>
      <c r="I1112" s="68" t="s">
        <v>242</v>
      </c>
      <c r="J1112" s="68" t="s">
        <v>243</v>
      </c>
      <c r="K1112" s="68" t="s">
        <v>13317</v>
      </c>
      <c r="L1112" s="68" t="s">
        <v>13350</v>
      </c>
      <c r="M1112" s="68" t="s">
        <v>12995</v>
      </c>
      <c r="N1112" s="75"/>
      <c r="O1112" s="68"/>
      <c r="P1112" s="75"/>
    </row>
    <row r="1113" spans="1:16">
      <c r="A1113" s="27" t="s">
        <v>5598</v>
      </c>
      <c r="C1113" t="str">
        <f t="shared" si="17"/>
        <v>Yes</v>
      </c>
      <c r="D1113" s="68" t="s">
        <v>5598</v>
      </c>
      <c r="E1113" s="68" t="s">
        <v>2765</v>
      </c>
      <c r="F1113" s="68" t="s">
        <v>1102</v>
      </c>
      <c r="G1113" s="68" t="s">
        <v>1104</v>
      </c>
      <c r="H1113" s="68" t="s">
        <v>14109</v>
      </c>
      <c r="I1113" s="68" t="s">
        <v>242</v>
      </c>
      <c r="J1113" s="68" t="s">
        <v>243</v>
      </c>
      <c r="K1113" s="68" t="s">
        <v>13317</v>
      </c>
      <c r="L1113" s="68" t="s">
        <v>13350</v>
      </c>
      <c r="M1113" s="68" t="s">
        <v>12995</v>
      </c>
      <c r="N1113" s="75"/>
      <c r="O1113" s="68"/>
      <c r="P1113" s="75"/>
    </row>
    <row r="1114" spans="1:16">
      <c r="A1114" s="27" t="s">
        <v>5599</v>
      </c>
      <c r="C1114" t="str">
        <f t="shared" si="17"/>
        <v>Yes</v>
      </c>
      <c r="D1114" s="68" t="s">
        <v>5599</v>
      </c>
      <c r="E1114" s="68" t="s">
        <v>2770</v>
      </c>
      <c r="F1114" s="68" t="s">
        <v>1102</v>
      </c>
      <c r="G1114" s="68" t="s">
        <v>1104</v>
      </c>
      <c r="H1114" s="68" t="s">
        <v>14110</v>
      </c>
      <c r="I1114" s="68" t="s">
        <v>242</v>
      </c>
      <c r="J1114" s="68" t="s">
        <v>243</v>
      </c>
      <c r="K1114" s="68"/>
      <c r="L1114" s="68" t="s">
        <v>13350</v>
      </c>
      <c r="M1114" s="68" t="s">
        <v>12995</v>
      </c>
      <c r="N1114" s="75"/>
      <c r="O1114" s="68"/>
      <c r="P1114" s="75"/>
    </row>
    <row r="1115" spans="1:16">
      <c r="A1115" s="27" t="s">
        <v>5600</v>
      </c>
      <c r="C1115" t="str">
        <f t="shared" si="17"/>
        <v>Yes</v>
      </c>
      <c r="D1115" s="68" t="s">
        <v>5600</v>
      </c>
      <c r="E1115" s="68" t="s">
        <v>3478</v>
      </c>
      <c r="F1115" s="68" t="s">
        <v>1102</v>
      </c>
      <c r="G1115" s="68" t="s">
        <v>1104</v>
      </c>
      <c r="H1115" s="68" t="s">
        <v>14111</v>
      </c>
      <c r="I1115" s="68" t="s">
        <v>242</v>
      </c>
      <c r="J1115" s="68" t="s">
        <v>243</v>
      </c>
      <c r="K1115" s="68" t="s">
        <v>13317</v>
      </c>
      <c r="L1115" s="68" t="s">
        <v>13350</v>
      </c>
      <c r="M1115" s="68" t="s">
        <v>12995</v>
      </c>
      <c r="N1115" s="75"/>
      <c r="O1115" s="75"/>
      <c r="P1115" s="75"/>
    </row>
    <row r="1116" spans="1:16" ht="48">
      <c r="A1116" s="27" t="s">
        <v>5602</v>
      </c>
      <c r="C1116" t="str">
        <f t="shared" si="17"/>
        <v>Yes</v>
      </c>
      <c r="D1116" s="68" t="s">
        <v>5602</v>
      </c>
      <c r="E1116" s="68" t="s">
        <v>5603</v>
      </c>
      <c r="F1116" s="68" t="s">
        <v>1102</v>
      </c>
      <c r="G1116" s="68" t="s">
        <v>1104</v>
      </c>
      <c r="H1116" s="68" t="s">
        <v>14112</v>
      </c>
      <c r="I1116" s="68" t="s">
        <v>187</v>
      </c>
      <c r="J1116" s="68" t="s">
        <v>243</v>
      </c>
      <c r="K1116" s="68"/>
      <c r="L1116" s="68" t="s">
        <v>13350</v>
      </c>
      <c r="M1116" s="68" t="s">
        <v>13004</v>
      </c>
      <c r="N1116" s="75" t="s">
        <v>3081</v>
      </c>
      <c r="O1116" s="75" t="s">
        <v>2898</v>
      </c>
      <c r="P1116" s="75" t="s">
        <v>5601</v>
      </c>
    </row>
    <row r="1117" spans="1:16" ht="32.1">
      <c r="A1117" s="27" t="s">
        <v>5608</v>
      </c>
      <c r="C1117" t="str">
        <f t="shared" si="17"/>
        <v>Yes</v>
      </c>
      <c r="D1117" s="68" t="s">
        <v>5608</v>
      </c>
      <c r="E1117" s="68" t="s">
        <v>3549</v>
      </c>
      <c r="F1117" s="68" t="s">
        <v>1102</v>
      </c>
      <c r="G1117" s="68" t="s">
        <v>1104</v>
      </c>
      <c r="H1117" s="68" t="s">
        <v>14113</v>
      </c>
      <c r="I1117" s="68" t="s">
        <v>187</v>
      </c>
      <c r="J1117" s="68" t="s">
        <v>243</v>
      </c>
      <c r="K1117" s="68"/>
      <c r="L1117" s="68" t="s">
        <v>13350</v>
      </c>
      <c r="M1117" s="68" t="s">
        <v>13004</v>
      </c>
      <c r="N1117" s="75" t="s">
        <v>3081</v>
      </c>
      <c r="O1117" s="75" t="s">
        <v>2898</v>
      </c>
      <c r="P1117" s="75" t="s">
        <v>3547</v>
      </c>
    </row>
    <row r="1118" spans="1:16" ht="32.1">
      <c r="A1118" s="27" t="s">
        <v>5609</v>
      </c>
      <c r="C1118" t="str">
        <f t="shared" si="17"/>
        <v>Yes</v>
      </c>
      <c r="D1118" s="68" t="s">
        <v>5609</v>
      </c>
      <c r="E1118" s="68" t="s">
        <v>3587</v>
      </c>
      <c r="F1118" s="68" t="s">
        <v>1102</v>
      </c>
      <c r="G1118" s="68" t="s">
        <v>1104</v>
      </c>
      <c r="H1118" s="68" t="s">
        <v>14114</v>
      </c>
      <c r="I1118" s="68" t="s">
        <v>187</v>
      </c>
      <c r="J1118" s="68" t="s">
        <v>243</v>
      </c>
      <c r="K1118" s="68"/>
      <c r="L1118" s="68" t="s">
        <v>13350</v>
      </c>
      <c r="M1118" s="68" t="s">
        <v>13004</v>
      </c>
      <c r="N1118" s="75" t="s">
        <v>3081</v>
      </c>
      <c r="O1118" s="75" t="s">
        <v>2898</v>
      </c>
      <c r="P1118" s="75" t="s">
        <v>3591</v>
      </c>
    </row>
    <row r="1119" spans="1:16" ht="32.1">
      <c r="A1119" s="27" t="s">
        <v>5614</v>
      </c>
      <c r="C1119" t="str">
        <f t="shared" si="17"/>
        <v>Yes</v>
      </c>
      <c r="D1119" s="68" t="s">
        <v>5614</v>
      </c>
      <c r="E1119" s="68" t="s">
        <v>3601</v>
      </c>
      <c r="F1119" s="68" t="s">
        <v>1102</v>
      </c>
      <c r="G1119" s="68" t="s">
        <v>1104</v>
      </c>
      <c r="H1119" s="68" t="s">
        <v>14115</v>
      </c>
      <c r="I1119" s="68" t="s">
        <v>187</v>
      </c>
      <c r="J1119" s="68" t="s">
        <v>243</v>
      </c>
      <c r="K1119" s="68"/>
      <c r="L1119" s="68" t="s">
        <v>13350</v>
      </c>
      <c r="M1119" s="68" t="s">
        <v>13004</v>
      </c>
      <c r="N1119" s="75" t="s">
        <v>3081</v>
      </c>
      <c r="O1119" s="75" t="s">
        <v>2898</v>
      </c>
      <c r="P1119" s="75" t="s">
        <v>3599</v>
      </c>
    </row>
    <row r="1120" spans="1:16" ht="32.1">
      <c r="A1120" s="27" t="s">
        <v>5615</v>
      </c>
      <c r="C1120" t="str">
        <f t="shared" si="17"/>
        <v>Yes</v>
      </c>
      <c r="D1120" s="68" t="s">
        <v>5615</v>
      </c>
      <c r="E1120" s="68" t="s">
        <v>3608</v>
      </c>
      <c r="F1120" s="68" t="s">
        <v>1102</v>
      </c>
      <c r="G1120" s="68" t="s">
        <v>1104</v>
      </c>
      <c r="H1120" s="68" t="s">
        <v>14116</v>
      </c>
      <c r="I1120" s="68" t="s">
        <v>187</v>
      </c>
      <c r="J1120" s="68" t="s">
        <v>243</v>
      </c>
      <c r="K1120" s="68"/>
      <c r="L1120" s="68" t="s">
        <v>13350</v>
      </c>
      <c r="M1120" s="68" t="s">
        <v>13004</v>
      </c>
      <c r="N1120" s="75" t="s">
        <v>3081</v>
      </c>
      <c r="O1120" s="75" t="s">
        <v>2898</v>
      </c>
      <c r="P1120" s="75" t="s">
        <v>3606</v>
      </c>
    </row>
    <row r="1121" spans="1:16" ht="32.1">
      <c r="A1121" s="27" t="s">
        <v>5616</v>
      </c>
      <c r="C1121" t="str">
        <f t="shared" si="17"/>
        <v>Yes</v>
      </c>
      <c r="D1121" s="68" t="s">
        <v>5616</v>
      </c>
      <c r="E1121" s="68" t="s">
        <v>3118</v>
      </c>
      <c r="F1121" s="68" t="s">
        <v>1102</v>
      </c>
      <c r="G1121" s="68" t="s">
        <v>1104</v>
      </c>
      <c r="H1121" s="68" t="s">
        <v>14117</v>
      </c>
      <c r="I1121" s="68" t="s">
        <v>242</v>
      </c>
      <c r="J1121" s="68" t="s">
        <v>243</v>
      </c>
      <c r="K1121" s="68"/>
      <c r="L1121" s="68" t="s">
        <v>13350</v>
      </c>
      <c r="M1121" s="68" t="s">
        <v>13004</v>
      </c>
      <c r="N1121" s="75" t="s">
        <v>3081</v>
      </c>
      <c r="O1121" s="75" t="s">
        <v>2898</v>
      </c>
      <c r="P1121" s="75" t="s">
        <v>3116</v>
      </c>
    </row>
    <row r="1122" spans="1:16" ht="63.95">
      <c r="A1122" s="27" t="s">
        <v>5618</v>
      </c>
      <c r="C1122" t="str">
        <f t="shared" si="17"/>
        <v>Yes</v>
      </c>
      <c r="D1122" s="68" t="s">
        <v>5618</v>
      </c>
      <c r="E1122" s="68" t="s">
        <v>5619</v>
      </c>
      <c r="F1122" s="68" t="s">
        <v>1102</v>
      </c>
      <c r="G1122" s="68" t="s">
        <v>1104</v>
      </c>
      <c r="H1122" s="68" t="s">
        <v>14118</v>
      </c>
      <c r="I1122" s="68" t="s">
        <v>187</v>
      </c>
      <c r="J1122" s="68" t="s">
        <v>243</v>
      </c>
      <c r="K1122" s="68"/>
      <c r="L1122" s="68" t="s">
        <v>13350</v>
      </c>
      <c r="M1122" s="68" t="s">
        <v>13004</v>
      </c>
      <c r="N1122" s="75" t="s">
        <v>3081</v>
      </c>
      <c r="O1122" s="75" t="s">
        <v>2898</v>
      </c>
      <c r="P1122" s="75" t="s">
        <v>5617</v>
      </c>
    </row>
    <row r="1123" spans="1:16">
      <c r="A1123" s="27" t="s">
        <v>5627</v>
      </c>
      <c r="C1123" t="str">
        <f t="shared" si="17"/>
        <v>Yes</v>
      </c>
      <c r="D1123" s="68" t="s">
        <v>5627</v>
      </c>
      <c r="E1123" s="68" t="s">
        <v>2828</v>
      </c>
      <c r="F1123" s="68" t="s">
        <v>1102</v>
      </c>
      <c r="G1123" s="68" t="s">
        <v>1104</v>
      </c>
      <c r="H1123" s="68" t="s">
        <v>14119</v>
      </c>
      <c r="I1123" s="68" t="s">
        <v>242</v>
      </c>
      <c r="J1123" s="68" t="s">
        <v>243</v>
      </c>
      <c r="K1123" s="68"/>
      <c r="L1123" s="68" t="s">
        <v>13350</v>
      </c>
      <c r="M1123" s="68" t="s">
        <v>12995</v>
      </c>
      <c r="N1123" s="75"/>
      <c r="O1123" s="68"/>
      <c r="P1123" s="68"/>
    </row>
    <row r="1124" spans="1:16">
      <c r="A1124" s="27" t="s">
        <v>5628</v>
      </c>
      <c r="C1124" t="str">
        <f t="shared" si="17"/>
        <v>Yes</v>
      </c>
      <c r="D1124" s="68" t="s">
        <v>5628</v>
      </c>
      <c r="E1124" s="68" t="s">
        <v>2834</v>
      </c>
      <c r="F1124" s="68" t="s">
        <v>1102</v>
      </c>
      <c r="G1124" s="68" t="s">
        <v>1104</v>
      </c>
      <c r="H1124" s="68" t="s">
        <v>14120</v>
      </c>
      <c r="I1124" s="68" t="s">
        <v>242</v>
      </c>
      <c r="J1124" s="68" t="s">
        <v>243</v>
      </c>
      <c r="K1124" s="68" t="s">
        <v>13317</v>
      </c>
      <c r="L1124" s="68" t="s">
        <v>13350</v>
      </c>
      <c r="M1124" s="68" t="s">
        <v>12995</v>
      </c>
      <c r="N1124" s="75"/>
      <c r="O1124" s="68"/>
      <c r="P1124" s="68"/>
    </row>
    <row r="1125" spans="1:16">
      <c r="A1125" s="27" t="s">
        <v>5630</v>
      </c>
      <c r="C1125" t="str">
        <f t="shared" si="17"/>
        <v>Yes</v>
      </c>
      <c r="D1125" s="68" t="s">
        <v>5630</v>
      </c>
      <c r="E1125" s="68" t="s">
        <v>2748</v>
      </c>
      <c r="F1125" s="68" t="s">
        <v>698</v>
      </c>
      <c r="G1125" s="68" t="s">
        <v>700</v>
      </c>
      <c r="H1125" s="68" t="s">
        <v>14121</v>
      </c>
      <c r="I1125" s="68" t="s">
        <v>242</v>
      </c>
      <c r="J1125" s="68" t="s">
        <v>191</v>
      </c>
      <c r="K1125" s="68"/>
      <c r="L1125" s="68" t="s">
        <v>13350</v>
      </c>
      <c r="M1125" s="68" t="s">
        <v>12995</v>
      </c>
      <c r="N1125" s="75"/>
      <c r="O1125" s="68"/>
      <c r="P1125" s="68"/>
    </row>
    <row r="1126" spans="1:16">
      <c r="A1126" s="27" t="s">
        <v>5632</v>
      </c>
      <c r="C1126" t="str">
        <f t="shared" si="17"/>
        <v>Yes</v>
      </c>
      <c r="D1126" s="68" t="s">
        <v>5632</v>
      </c>
      <c r="E1126" s="68" t="s">
        <v>2754</v>
      </c>
      <c r="F1126" s="68" t="s">
        <v>698</v>
      </c>
      <c r="G1126" s="68" t="s">
        <v>700</v>
      </c>
      <c r="H1126" s="68" t="s">
        <v>14122</v>
      </c>
      <c r="I1126" s="68" t="s">
        <v>242</v>
      </c>
      <c r="J1126" s="68" t="s">
        <v>191</v>
      </c>
      <c r="K1126" s="68"/>
      <c r="L1126" s="68" t="s">
        <v>13350</v>
      </c>
      <c r="M1126" s="68" t="s">
        <v>12995</v>
      </c>
      <c r="N1126" s="75"/>
      <c r="O1126" s="68"/>
      <c r="P1126" s="68"/>
    </row>
    <row r="1127" spans="1:16">
      <c r="A1127" s="27" t="s">
        <v>5634</v>
      </c>
      <c r="C1127" t="str">
        <f t="shared" si="17"/>
        <v>Yes</v>
      </c>
      <c r="D1127" s="68" t="s">
        <v>5634</v>
      </c>
      <c r="E1127" s="68" t="s">
        <v>2760</v>
      </c>
      <c r="F1127" s="68" t="s">
        <v>698</v>
      </c>
      <c r="G1127" s="68" t="s">
        <v>700</v>
      </c>
      <c r="H1127" s="68" t="s">
        <v>14123</v>
      </c>
      <c r="I1127" s="68" t="s">
        <v>242</v>
      </c>
      <c r="J1127" s="68" t="s">
        <v>191</v>
      </c>
      <c r="K1127" s="68"/>
      <c r="L1127" s="68" t="s">
        <v>13350</v>
      </c>
      <c r="M1127" s="68" t="s">
        <v>12995</v>
      </c>
      <c r="N1127" s="75"/>
      <c r="O1127" s="68"/>
      <c r="P1127" s="68"/>
    </row>
    <row r="1128" spans="1:16">
      <c r="A1128" s="27" t="s">
        <v>5635</v>
      </c>
      <c r="C1128" t="str">
        <f t="shared" si="17"/>
        <v>Yes</v>
      </c>
      <c r="D1128" s="68" t="s">
        <v>5635</v>
      </c>
      <c r="E1128" s="68" t="s">
        <v>2765</v>
      </c>
      <c r="F1128" s="68" t="s">
        <v>698</v>
      </c>
      <c r="G1128" s="68" t="s">
        <v>700</v>
      </c>
      <c r="H1128" s="68" t="s">
        <v>14124</v>
      </c>
      <c r="I1128" s="68" t="s">
        <v>242</v>
      </c>
      <c r="J1128" s="68" t="s">
        <v>191</v>
      </c>
      <c r="K1128" s="68"/>
      <c r="L1128" s="68" t="s">
        <v>13350</v>
      </c>
      <c r="M1128" s="68" t="s">
        <v>12995</v>
      </c>
      <c r="N1128" s="75"/>
      <c r="O1128" s="68"/>
      <c r="P1128" s="68"/>
    </row>
    <row r="1129" spans="1:16">
      <c r="A1129" s="27" t="s">
        <v>5636</v>
      </c>
      <c r="C1129" t="str">
        <f t="shared" si="17"/>
        <v>Yes</v>
      </c>
      <c r="D1129" s="68" t="s">
        <v>5636</v>
      </c>
      <c r="E1129" s="68" t="s">
        <v>2770</v>
      </c>
      <c r="F1129" s="68" t="s">
        <v>698</v>
      </c>
      <c r="G1129" s="68" t="s">
        <v>700</v>
      </c>
      <c r="H1129" s="68" t="s">
        <v>14125</v>
      </c>
      <c r="I1129" s="68" t="s">
        <v>242</v>
      </c>
      <c r="J1129" s="68" t="s">
        <v>191</v>
      </c>
      <c r="K1129" s="68"/>
      <c r="L1129" s="68" t="s">
        <v>13350</v>
      </c>
      <c r="M1129" s="68" t="s">
        <v>12995</v>
      </c>
      <c r="N1129" s="75"/>
      <c r="O1129" s="68"/>
      <c r="P1129" s="68"/>
    </row>
    <row r="1130" spans="1:16">
      <c r="A1130" s="27" t="s">
        <v>5637</v>
      </c>
      <c r="C1130" t="str">
        <f t="shared" si="17"/>
        <v>Yes</v>
      </c>
      <c r="D1130" s="68" t="s">
        <v>5637</v>
      </c>
      <c r="E1130" s="68" t="s">
        <v>3169</v>
      </c>
      <c r="F1130" s="68" t="s">
        <v>698</v>
      </c>
      <c r="G1130" s="68" t="s">
        <v>700</v>
      </c>
      <c r="H1130" s="68" t="s">
        <v>14126</v>
      </c>
      <c r="I1130" s="68" t="s">
        <v>242</v>
      </c>
      <c r="J1130" s="68" t="s">
        <v>191</v>
      </c>
      <c r="K1130" s="68"/>
      <c r="L1130" s="68" t="s">
        <v>13350</v>
      </c>
      <c r="M1130" s="68" t="s">
        <v>13004</v>
      </c>
      <c r="N1130" s="68" t="s">
        <v>2846</v>
      </c>
      <c r="O1130" s="68" t="s">
        <v>514</v>
      </c>
      <c r="P1130" s="68" t="s">
        <v>2873</v>
      </c>
    </row>
    <row r="1131" spans="1:16">
      <c r="A1131" s="27" t="s">
        <v>5639</v>
      </c>
      <c r="C1131" t="str">
        <f t="shared" si="17"/>
        <v>Yes</v>
      </c>
      <c r="D1131" s="68" t="s">
        <v>5639</v>
      </c>
      <c r="E1131" s="68" t="s">
        <v>5640</v>
      </c>
      <c r="F1131" s="68" t="s">
        <v>698</v>
      </c>
      <c r="G1131" s="68" t="s">
        <v>700</v>
      </c>
      <c r="H1131" s="68" t="s">
        <v>14127</v>
      </c>
      <c r="I1131" s="68" t="s">
        <v>187</v>
      </c>
      <c r="J1131" s="68" t="s">
        <v>191</v>
      </c>
      <c r="K1131" s="68"/>
      <c r="L1131" s="68" t="s">
        <v>13350</v>
      </c>
      <c r="M1131" s="68" t="s">
        <v>13004</v>
      </c>
      <c r="N1131" s="68" t="s">
        <v>2846</v>
      </c>
      <c r="O1131" s="68" t="s">
        <v>514</v>
      </c>
      <c r="P1131" s="68" t="s">
        <v>5638</v>
      </c>
    </row>
    <row r="1132" spans="1:16">
      <c r="A1132" s="27" t="s">
        <v>5647</v>
      </c>
      <c r="C1132" t="str">
        <f t="shared" si="17"/>
        <v>Yes</v>
      </c>
      <c r="D1132" s="68" t="s">
        <v>5647</v>
      </c>
      <c r="E1132" s="68" t="s">
        <v>5648</v>
      </c>
      <c r="F1132" s="68" t="s">
        <v>698</v>
      </c>
      <c r="G1132" s="68" t="s">
        <v>700</v>
      </c>
      <c r="H1132" s="68" t="s">
        <v>14128</v>
      </c>
      <c r="I1132" s="68" t="s">
        <v>242</v>
      </c>
      <c r="J1132" s="68" t="s">
        <v>191</v>
      </c>
      <c r="K1132" s="68"/>
      <c r="L1132" s="68" t="s">
        <v>13350</v>
      </c>
      <c r="M1132" s="68" t="s">
        <v>13004</v>
      </c>
      <c r="N1132" s="68" t="s">
        <v>2846</v>
      </c>
      <c r="O1132" s="68" t="s">
        <v>514</v>
      </c>
      <c r="P1132" s="68" t="s">
        <v>5646</v>
      </c>
    </row>
    <row r="1133" spans="1:16">
      <c r="A1133" s="27" t="s">
        <v>5654</v>
      </c>
      <c r="C1133" t="str">
        <f t="shared" si="17"/>
        <v>Yes</v>
      </c>
      <c r="D1133" s="68" t="s">
        <v>5654</v>
      </c>
      <c r="E1133" s="68" t="s">
        <v>2828</v>
      </c>
      <c r="F1133" s="68" t="s">
        <v>698</v>
      </c>
      <c r="G1133" s="68" t="s">
        <v>700</v>
      </c>
      <c r="H1133" s="68" t="s">
        <v>14129</v>
      </c>
      <c r="I1133" s="68" t="s">
        <v>242</v>
      </c>
      <c r="J1133" s="68" t="s">
        <v>191</v>
      </c>
      <c r="K1133" s="68"/>
      <c r="L1133" s="68" t="s">
        <v>13350</v>
      </c>
      <c r="M1133" s="68" t="s">
        <v>12995</v>
      </c>
      <c r="N1133" s="75"/>
      <c r="O1133" s="68"/>
      <c r="P1133" s="68"/>
    </row>
    <row r="1134" spans="1:16">
      <c r="A1134" s="27" t="s">
        <v>5655</v>
      </c>
      <c r="C1134" t="str">
        <f t="shared" si="17"/>
        <v>Yes</v>
      </c>
      <c r="D1134" s="68" t="s">
        <v>5655</v>
      </c>
      <c r="E1134" s="68" t="s">
        <v>2834</v>
      </c>
      <c r="F1134" s="68" t="s">
        <v>698</v>
      </c>
      <c r="G1134" s="68" t="s">
        <v>700</v>
      </c>
      <c r="H1134" s="68" t="s">
        <v>14130</v>
      </c>
      <c r="I1134" s="68" t="s">
        <v>242</v>
      </c>
      <c r="J1134" s="68" t="s">
        <v>191</v>
      </c>
      <c r="K1134" s="68"/>
      <c r="L1134" s="68" t="s">
        <v>13350</v>
      </c>
      <c r="M1134" s="68" t="s">
        <v>12995</v>
      </c>
      <c r="N1134" s="75"/>
      <c r="O1134" s="68"/>
      <c r="P1134" s="68"/>
    </row>
    <row r="1135" spans="1:16">
      <c r="A1135" s="27" t="s">
        <v>5657</v>
      </c>
      <c r="C1135" t="str">
        <f t="shared" si="17"/>
        <v>Yes</v>
      </c>
      <c r="D1135" s="68" t="s">
        <v>5657</v>
      </c>
      <c r="E1135" s="68" t="s">
        <v>2748</v>
      </c>
      <c r="F1135" s="68" t="s">
        <v>244</v>
      </c>
      <c r="G1135" s="68" t="s">
        <v>246</v>
      </c>
      <c r="H1135" s="68" t="s">
        <v>14131</v>
      </c>
      <c r="I1135" s="68" t="s">
        <v>242</v>
      </c>
      <c r="J1135" s="68" t="s">
        <v>243</v>
      </c>
      <c r="K1135" s="68" t="s">
        <v>13317</v>
      </c>
      <c r="L1135" s="68" t="s">
        <v>13350</v>
      </c>
      <c r="M1135" s="68" t="s">
        <v>12995</v>
      </c>
      <c r="N1135" s="75"/>
      <c r="O1135" s="68"/>
      <c r="P1135" s="68"/>
    </row>
    <row r="1136" spans="1:16">
      <c r="A1136" s="27" t="s">
        <v>5659</v>
      </c>
      <c r="C1136" t="str">
        <f t="shared" si="17"/>
        <v>Yes</v>
      </c>
      <c r="D1136" s="68" t="s">
        <v>5659</v>
      </c>
      <c r="E1136" s="68" t="s">
        <v>2754</v>
      </c>
      <c r="F1136" s="68" t="s">
        <v>244</v>
      </c>
      <c r="G1136" s="68" t="s">
        <v>246</v>
      </c>
      <c r="H1136" s="68" t="s">
        <v>14132</v>
      </c>
      <c r="I1136" s="68" t="s">
        <v>242</v>
      </c>
      <c r="J1136" s="68" t="s">
        <v>243</v>
      </c>
      <c r="K1136" s="68" t="s">
        <v>13317</v>
      </c>
      <c r="L1136" s="68" t="s">
        <v>13350</v>
      </c>
      <c r="M1136" s="68" t="s">
        <v>12995</v>
      </c>
      <c r="N1136" s="75"/>
      <c r="O1136" s="68"/>
      <c r="P1136" s="68"/>
    </row>
    <row r="1137" spans="1:16">
      <c r="A1137" s="27" t="s">
        <v>5661</v>
      </c>
      <c r="C1137" t="str">
        <f t="shared" si="17"/>
        <v>Yes</v>
      </c>
      <c r="D1137" s="68" t="s">
        <v>5661</v>
      </c>
      <c r="E1137" s="68" t="s">
        <v>2760</v>
      </c>
      <c r="F1137" s="68" t="s">
        <v>244</v>
      </c>
      <c r="G1137" s="68" t="s">
        <v>246</v>
      </c>
      <c r="H1137" s="68" t="s">
        <v>14133</v>
      </c>
      <c r="I1137" s="68" t="s">
        <v>242</v>
      </c>
      <c r="J1137" s="68" t="s">
        <v>243</v>
      </c>
      <c r="K1137" s="68" t="s">
        <v>13317</v>
      </c>
      <c r="L1137" s="68" t="s">
        <v>13350</v>
      </c>
      <c r="M1137" s="68" t="s">
        <v>12995</v>
      </c>
      <c r="N1137" s="75"/>
      <c r="O1137" s="68"/>
      <c r="P1137" s="68"/>
    </row>
    <row r="1138" spans="1:16">
      <c r="A1138" s="27" t="s">
        <v>5662</v>
      </c>
      <c r="C1138" t="str">
        <f t="shared" si="17"/>
        <v>Yes</v>
      </c>
      <c r="D1138" s="68" t="s">
        <v>5662</v>
      </c>
      <c r="E1138" s="68" t="s">
        <v>2765</v>
      </c>
      <c r="F1138" s="68" t="s">
        <v>244</v>
      </c>
      <c r="G1138" s="68" t="s">
        <v>246</v>
      </c>
      <c r="H1138" s="68" t="s">
        <v>14134</v>
      </c>
      <c r="I1138" s="68" t="s">
        <v>242</v>
      </c>
      <c r="J1138" s="68" t="s">
        <v>243</v>
      </c>
      <c r="K1138" s="68" t="s">
        <v>13317</v>
      </c>
      <c r="L1138" s="68" t="s">
        <v>13350</v>
      </c>
      <c r="M1138" s="68" t="s">
        <v>12995</v>
      </c>
      <c r="N1138" s="75"/>
      <c r="O1138" s="68"/>
      <c r="P1138" s="68"/>
    </row>
    <row r="1139" spans="1:16">
      <c r="A1139" s="27" t="s">
        <v>5663</v>
      </c>
      <c r="C1139" t="str">
        <f t="shared" si="17"/>
        <v>Yes</v>
      </c>
      <c r="D1139" s="68" t="s">
        <v>5663</v>
      </c>
      <c r="E1139" s="68" t="s">
        <v>2770</v>
      </c>
      <c r="F1139" s="68" t="s">
        <v>244</v>
      </c>
      <c r="G1139" s="68" t="s">
        <v>246</v>
      </c>
      <c r="H1139" s="68" t="s">
        <v>14135</v>
      </c>
      <c r="I1139" s="68" t="s">
        <v>242</v>
      </c>
      <c r="J1139" s="68" t="s">
        <v>243</v>
      </c>
      <c r="K1139" s="68"/>
      <c r="L1139" s="68" t="s">
        <v>13350</v>
      </c>
      <c r="M1139" s="68" t="s">
        <v>12995</v>
      </c>
      <c r="N1139" s="75"/>
      <c r="O1139" s="68"/>
      <c r="P1139" s="68"/>
    </row>
    <row r="1140" spans="1:16" ht="32.1">
      <c r="A1140" s="27" t="s">
        <v>5665</v>
      </c>
      <c r="C1140" t="str">
        <f t="shared" si="17"/>
        <v>Yes</v>
      </c>
      <c r="D1140" s="68" t="s">
        <v>5665</v>
      </c>
      <c r="E1140" s="68" t="s">
        <v>5666</v>
      </c>
      <c r="F1140" s="68" t="s">
        <v>244</v>
      </c>
      <c r="G1140" s="68" t="s">
        <v>246</v>
      </c>
      <c r="H1140" s="68" t="s">
        <v>14136</v>
      </c>
      <c r="I1140" s="68" t="s">
        <v>242</v>
      </c>
      <c r="J1140" s="68" t="s">
        <v>243</v>
      </c>
      <c r="K1140" s="68"/>
      <c r="L1140" s="68" t="s">
        <v>13350</v>
      </c>
      <c r="M1140" s="68" t="s">
        <v>13004</v>
      </c>
      <c r="N1140" s="75" t="s">
        <v>3081</v>
      </c>
      <c r="O1140" s="75" t="s">
        <v>2898</v>
      </c>
      <c r="P1140" s="75" t="s">
        <v>5664</v>
      </c>
    </row>
    <row r="1141" spans="1:16">
      <c r="A1141" s="27" t="s">
        <v>5672</v>
      </c>
      <c r="C1141" t="str">
        <f t="shared" si="17"/>
        <v>Yes</v>
      </c>
      <c r="D1141" s="68" t="s">
        <v>5672</v>
      </c>
      <c r="E1141" s="68" t="s">
        <v>5673</v>
      </c>
      <c r="F1141" s="68" t="s">
        <v>244</v>
      </c>
      <c r="G1141" s="68" t="s">
        <v>246</v>
      </c>
      <c r="H1141" s="68" t="s">
        <v>14137</v>
      </c>
      <c r="I1141" s="68" t="s">
        <v>242</v>
      </c>
      <c r="J1141" s="68" t="s">
        <v>243</v>
      </c>
      <c r="K1141" s="68"/>
      <c r="L1141" s="68" t="s">
        <v>13350</v>
      </c>
      <c r="M1141" s="68" t="s">
        <v>12995</v>
      </c>
      <c r="N1141" s="75"/>
      <c r="O1141" s="68"/>
      <c r="P1141" s="68"/>
    </row>
    <row r="1142" spans="1:16">
      <c r="A1142" s="27" t="s">
        <v>5677</v>
      </c>
      <c r="C1142" t="str">
        <f t="shared" si="17"/>
        <v>Yes</v>
      </c>
      <c r="D1142" s="68" t="s">
        <v>5677</v>
      </c>
      <c r="E1142" s="68" t="s">
        <v>5678</v>
      </c>
      <c r="F1142" s="68" t="s">
        <v>244</v>
      </c>
      <c r="G1142" s="68" t="s">
        <v>246</v>
      </c>
      <c r="H1142" s="68" t="s">
        <v>14138</v>
      </c>
      <c r="I1142" s="68" t="s">
        <v>242</v>
      </c>
      <c r="J1142" s="68" t="s">
        <v>243</v>
      </c>
      <c r="K1142" s="68" t="s">
        <v>13317</v>
      </c>
      <c r="L1142" s="68" t="s">
        <v>13350</v>
      </c>
      <c r="M1142" s="68" t="s">
        <v>12995</v>
      </c>
      <c r="N1142" s="75"/>
      <c r="O1142" s="68"/>
      <c r="P1142" s="68"/>
    </row>
    <row r="1143" spans="1:16" ht="32.1">
      <c r="A1143" s="27" t="s">
        <v>5684</v>
      </c>
      <c r="C1143" t="str">
        <f t="shared" si="17"/>
        <v>Yes</v>
      </c>
      <c r="D1143" s="68" t="s">
        <v>5684</v>
      </c>
      <c r="E1143" s="68" t="s">
        <v>5685</v>
      </c>
      <c r="F1143" s="68" t="s">
        <v>244</v>
      </c>
      <c r="G1143" s="68" t="s">
        <v>246</v>
      </c>
      <c r="H1143" s="68" t="s">
        <v>14139</v>
      </c>
      <c r="I1143" s="68" t="s">
        <v>187</v>
      </c>
      <c r="J1143" s="68" t="s">
        <v>243</v>
      </c>
      <c r="K1143" s="68"/>
      <c r="L1143" s="68" t="s">
        <v>13350</v>
      </c>
      <c r="M1143" s="68" t="s">
        <v>13004</v>
      </c>
      <c r="N1143" s="75" t="s">
        <v>3081</v>
      </c>
      <c r="O1143" s="75" t="s">
        <v>2898</v>
      </c>
      <c r="P1143" s="75" t="s">
        <v>5683</v>
      </c>
    </row>
    <row r="1144" spans="1:16" ht="32.1">
      <c r="A1144" s="27" t="s">
        <v>5692</v>
      </c>
      <c r="C1144" t="str">
        <f t="shared" si="17"/>
        <v>Yes</v>
      </c>
      <c r="D1144" s="68" t="s">
        <v>5692</v>
      </c>
      <c r="E1144" s="68" t="s">
        <v>5693</v>
      </c>
      <c r="F1144" s="68" t="s">
        <v>244</v>
      </c>
      <c r="G1144" s="68" t="s">
        <v>246</v>
      </c>
      <c r="H1144" s="68" t="s">
        <v>14140</v>
      </c>
      <c r="I1144" s="68" t="s">
        <v>187</v>
      </c>
      <c r="J1144" s="68" t="s">
        <v>243</v>
      </c>
      <c r="K1144" s="68"/>
      <c r="L1144" s="68" t="s">
        <v>13350</v>
      </c>
      <c r="M1144" s="68" t="s">
        <v>13004</v>
      </c>
      <c r="N1144" s="75" t="s">
        <v>3081</v>
      </c>
      <c r="O1144" s="75" t="s">
        <v>2898</v>
      </c>
      <c r="P1144" s="75" t="s">
        <v>5691</v>
      </c>
    </row>
    <row r="1145" spans="1:16">
      <c r="A1145" s="27" t="s">
        <v>5699</v>
      </c>
      <c r="C1145" t="str">
        <f t="shared" si="17"/>
        <v>Yes</v>
      </c>
      <c r="D1145" s="68" t="s">
        <v>5699</v>
      </c>
      <c r="E1145" s="68" t="s">
        <v>5700</v>
      </c>
      <c r="F1145" s="68" t="s">
        <v>244</v>
      </c>
      <c r="G1145" s="68" t="s">
        <v>246</v>
      </c>
      <c r="H1145" s="68" t="s">
        <v>14141</v>
      </c>
      <c r="I1145" s="68" t="s">
        <v>242</v>
      </c>
      <c r="J1145" s="68" t="s">
        <v>243</v>
      </c>
      <c r="K1145" s="68"/>
      <c r="L1145" s="68" t="s">
        <v>13350</v>
      </c>
      <c r="M1145" s="68" t="s">
        <v>12995</v>
      </c>
      <c r="N1145" s="75"/>
      <c r="O1145" s="68"/>
      <c r="P1145" s="68"/>
    </row>
    <row r="1146" spans="1:16" ht="32.1">
      <c r="A1146" s="27" t="s">
        <v>5706</v>
      </c>
      <c r="C1146" t="str">
        <f t="shared" si="17"/>
        <v>Yes</v>
      </c>
      <c r="D1146" s="68" t="s">
        <v>5706</v>
      </c>
      <c r="E1146" s="68" t="s">
        <v>5707</v>
      </c>
      <c r="F1146" s="68" t="s">
        <v>244</v>
      </c>
      <c r="G1146" s="68" t="s">
        <v>246</v>
      </c>
      <c r="H1146" s="68" t="s">
        <v>14142</v>
      </c>
      <c r="I1146" s="68" t="s">
        <v>187</v>
      </c>
      <c r="J1146" s="68" t="s">
        <v>243</v>
      </c>
      <c r="K1146" s="68"/>
      <c r="L1146" s="68" t="s">
        <v>13350</v>
      </c>
      <c r="M1146" s="68" t="s">
        <v>13004</v>
      </c>
      <c r="N1146" s="75" t="s">
        <v>3081</v>
      </c>
      <c r="O1146" s="75" t="s">
        <v>2898</v>
      </c>
      <c r="P1146" s="75" t="s">
        <v>5705</v>
      </c>
    </row>
    <row r="1147" spans="1:16" ht="48">
      <c r="A1147" s="27" t="s">
        <v>5712</v>
      </c>
      <c r="C1147" t="str">
        <f t="shared" si="17"/>
        <v>Yes</v>
      </c>
      <c r="D1147" s="68" t="s">
        <v>5712</v>
      </c>
      <c r="E1147" s="68" t="s">
        <v>5713</v>
      </c>
      <c r="F1147" s="68" t="s">
        <v>244</v>
      </c>
      <c r="G1147" s="68" t="s">
        <v>246</v>
      </c>
      <c r="H1147" s="68" t="s">
        <v>14143</v>
      </c>
      <c r="I1147" s="68" t="s">
        <v>242</v>
      </c>
      <c r="J1147" s="68" t="s">
        <v>243</v>
      </c>
      <c r="K1147" s="68"/>
      <c r="L1147" s="68" t="s">
        <v>13350</v>
      </c>
      <c r="M1147" s="68" t="s">
        <v>13004</v>
      </c>
      <c r="N1147" s="75" t="s">
        <v>3081</v>
      </c>
      <c r="O1147" s="75" t="s">
        <v>2898</v>
      </c>
      <c r="P1147" s="75" t="s">
        <v>5711</v>
      </c>
    </row>
    <row r="1148" spans="1:16">
      <c r="A1148" s="27" t="s">
        <v>5718</v>
      </c>
      <c r="C1148" t="str">
        <f t="shared" si="17"/>
        <v>Yes</v>
      </c>
      <c r="D1148" s="68" t="s">
        <v>5718</v>
      </c>
      <c r="E1148" s="68" t="s">
        <v>5719</v>
      </c>
      <c r="F1148" s="68" t="s">
        <v>244</v>
      </c>
      <c r="G1148" s="68" t="s">
        <v>246</v>
      </c>
      <c r="H1148" s="68" t="s">
        <v>14144</v>
      </c>
      <c r="I1148" s="68" t="s">
        <v>187</v>
      </c>
      <c r="J1148" s="68" t="s">
        <v>243</v>
      </c>
      <c r="K1148" s="68"/>
      <c r="L1148" s="68" t="s">
        <v>13350</v>
      </c>
      <c r="M1148" s="68" t="s">
        <v>12995</v>
      </c>
      <c r="N1148" s="75"/>
      <c r="O1148" s="68"/>
      <c r="P1148" s="68"/>
    </row>
    <row r="1149" spans="1:16" ht="32.1">
      <c r="A1149" s="27" t="s">
        <v>5726</v>
      </c>
      <c r="C1149" t="str">
        <f t="shared" si="17"/>
        <v>Yes</v>
      </c>
      <c r="D1149" s="68" t="s">
        <v>5726</v>
      </c>
      <c r="E1149" s="68" t="s">
        <v>5727</v>
      </c>
      <c r="F1149" s="68" t="s">
        <v>244</v>
      </c>
      <c r="G1149" s="68" t="s">
        <v>246</v>
      </c>
      <c r="H1149" s="68" t="s">
        <v>14145</v>
      </c>
      <c r="I1149" s="68" t="s">
        <v>187</v>
      </c>
      <c r="J1149" s="68" t="s">
        <v>243</v>
      </c>
      <c r="K1149" s="68"/>
      <c r="L1149" s="68" t="s">
        <v>13350</v>
      </c>
      <c r="M1149" s="68" t="s">
        <v>13004</v>
      </c>
      <c r="N1149" s="75" t="s">
        <v>3081</v>
      </c>
      <c r="O1149" s="75" t="s">
        <v>2898</v>
      </c>
      <c r="P1149" s="75" t="s">
        <v>5725</v>
      </c>
    </row>
    <row r="1150" spans="1:16" ht="32.1">
      <c r="A1150" s="27" t="s">
        <v>5734</v>
      </c>
      <c r="C1150" t="str">
        <f t="shared" si="17"/>
        <v>Yes</v>
      </c>
      <c r="D1150" s="68" t="s">
        <v>5734</v>
      </c>
      <c r="E1150" s="68" t="s">
        <v>5735</v>
      </c>
      <c r="F1150" s="68" t="s">
        <v>244</v>
      </c>
      <c r="G1150" s="68" t="s">
        <v>246</v>
      </c>
      <c r="H1150" s="68" t="s">
        <v>14146</v>
      </c>
      <c r="I1150" s="68" t="s">
        <v>187</v>
      </c>
      <c r="J1150" s="68" t="s">
        <v>243</v>
      </c>
      <c r="K1150" s="68"/>
      <c r="L1150" s="68" t="s">
        <v>13350</v>
      </c>
      <c r="M1150" s="68" t="s">
        <v>13004</v>
      </c>
      <c r="N1150" s="75" t="s">
        <v>3081</v>
      </c>
      <c r="O1150" s="75" t="s">
        <v>2898</v>
      </c>
      <c r="P1150" s="75" t="s">
        <v>5733</v>
      </c>
    </row>
    <row r="1151" spans="1:16" ht="32.1">
      <c r="A1151" s="27" t="s">
        <v>5740</v>
      </c>
      <c r="C1151" t="str">
        <f t="shared" si="17"/>
        <v>Yes</v>
      </c>
      <c r="D1151" s="68" t="s">
        <v>5740</v>
      </c>
      <c r="E1151" s="68" t="s">
        <v>5741</v>
      </c>
      <c r="F1151" s="68" t="s">
        <v>244</v>
      </c>
      <c r="G1151" s="68" t="s">
        <v>246</v>
      </c>
      <c r="H1151" s="68" t="s">
        <v>14147</v>
      </c>
      <c r="I1151" s="68" t="s">
        <v>187</v>
      </c>
      <c r="J1151" s="68" t="s">
        <v>243</v>
      </c>
      <c r="K1151" s="68"/>
      <c r="L1151" s="68" t="s">
        <v>13350</v>
      </c>
      <c r="M1151" s="68" t="s">
        <v>13004</v>
      </c>
      <c r="N1151" s="75" t="s">
        <v>3081</v>
      </c>
      <c r="O1151" s="75" t="s">
        <v>2898</v>
      </c>
      <c r="P1151" s="75" t="s">
        <v>5739</v>
      </c>
    </row>
    <row r="1152" spans="1:16">
      <c r="A1152" s="27" t="s">
        <v>5746</v>
      </c>
      <c r="C1152" t="str">
        <f t="shared" si="17"/>
        <v>Yes</v>
      </c>
      <c r="D1152" s="68" t="s">
        <v>5746</v>
      </c>
      <c r="E1152" s="68" t="s">
        <v>2828</v>
      </c>
      <c r="F1152" s="68" t="s">
        <v>244</v>
      </c>
      <c r="G1152" s="68" t="s">
        <v>246</v>
      </c>
      <c r="H1152" s="68" t="s">
        <v>14148</v>
      </c>
      <c r="I1152" s="68" t="s">
        <v>242</v>
      </c>
      <c r="J1152" s="68" t="s">
        <v>243</v>
      </c>
      <c r="K1152" s="68"/>
      <c r="L1152" s="68" t="s">
        <v>13350</v>
      </c>
      <c r="M1152" s="68" t="s">
        <v>12995</v>
      </c>
      <c r="N1152" s="75"/>
      <c r="O1152" s="68"/>
      <c r="P1152" s="68"/>
    </row>
    <row r="1153" spans="1:16">
      <c r="A1153" s="27" t="s">
        <v>5747</v>
      </c>
      <c r="C1153" t="str">
        <f t="shared" si="17"/>
        <v>Yes</v>
      </c>
      <c r="D1153" s="68" t="s">
        <v>5747</v>
      </c>
      <c r="E1153" s="68" t="s">
        <v>2834</v>
      </c>
      <c r="F1153" s="68" t="s">
        <v>244</v>
      </c>
      <c r="G1153" s="68" t="s">
        <v>246</v>
      </c>
      <c r="H1153" s="68" t="s">
        <v>14149</v>
      </c>
      <c r="I1153" s="68" t="s">
        <v>242</v>
      </c>
      <c r="J1153" s="68" t="s">
        <v>243</v>
      </c>
      <c r="K1153" s="68" t="s">
        <v>13317</v>
      </c>
      <c r="L1153" s="68" t="s">
        <v>13350</v>
      </c>
      <c r="M1153" s="68" t="s">
        <v>12995</v>
      </c>
      <c r="N1153" s="75"/>
      <c r="O1153" s="68"/>
      <c r="P1153" s="68"/>
    </row>
    <row r="1154" spans="1:16">
      <c r="A1154" s="27" t="s">
        <v>5749</v>
      </c>
      <c r="C1154" t="str">
        <f t="shared" ref="C1154:C1217" si="18">IF(ISNA(VLOOKUP(D1154,$A:$A,1,FALSE)),"No","Yes")</f>
        <v>Yes</v>
      </c>
      <c r="D1154" s="68" t="s">
        <v>5749</v>
      </c>
      <c r="E1154" s="68" t="s">
        <v>2748</v>
      </c>
      <c r="F1154" s="68" t="s">
        <v>315</v>
      </c>
      <c r="G1154" s="68" t="s">
        <v>317</v>
      </c>
      <c r="H1154" s="68" t="s">
        <v>14150</v>
      </c>
      <c r="I1154" s="68" t="s">
        <v>242</v>
      </c>
      <c r="J1154" s="68" t="s">
        <v>243</v>
      </c>
      <c r="K1154" s="68" t="s">
        <v>13317</v>
      </c>
      <c r="L1154" s="68" t="s">
        <v>13350</v>
      </c>
      <c r="M1154" s="68" t="s">
        <v>12995</v>
      </c>
      <c r="N1154" s="75"/>
      <c r="O1154" s="68"/>
      <c r="P1154" s="68"/>
    </row>
    <row r="1155" spans="1:16">
      <c r="A1155" s="27" t="s">
        <v>5751</v>
      </c>
      <c r="C1155" t="str">
        <f t="shared" si="18"/>
        <v>Yes</v>
      </c>
      <c r="D1155" s="68" t="s">
        <v>5751</v>
      </c>
      <c r="E1155" s="68" t="s">
        <v>2754</v>
      </c>
      <c r="F1155" s="68" t="s">
        <v>315</v>
      </c>
      <c r="G1155" s="68" t="s">
        <v>317</v>
      </c>
      <c r="H1155" s="68" t="s">
        <v>14151</v>
      </c>
      <c r="I1155" s="68" t="s">
        <v>242</v>
      </c>
      <c r="J1155" s="68" t="s">
        <v>243</v>
      </c>
      <c r="K1155" s="68" t="s">
        <v>13317</v>
      </c>
      <c r="L1155" s="68" t="s">
        <v>13350</v>
      </c>
      <c r="M1155" s="68" t="s">
        <v>12995</v>
      </c>
      <c r="N1155" s="75"/>
      <c r="O1155" s="68"/>
      <c r="P1155" s="68"/>
    </row>
    <row r="1156" spans="1:16">
      <c r="A1156" s="27" t="s">
        <v>5753</v>
      </c>
      <c r="C1156" t="str">
        <f t="shared" si="18"/>
        <v>Yes</v>
      </c>
      <c r="D1156" s="68" t="s">
        <v>5753</v>
      </c>
      <c r="E1156" s="68" t="s">
        <v>2760</v>
      </c>
      <c r="F1156" s="68" t="s">
        <v>315</v>
      </c>
      <c r="G1156" s="68" t="s">
        <v>317</v>
      </c>
      <c r="H1156" s="68" t="s">
        <v>14152</v>
      </c>
      <c r="I1156" s="68" t="s">
        <v>242</v>
      </c>
      <c r="J1156" s="68" t="s">
        <v>243</v>
      </c>
      <c r="K1156" s="68" t="s">
        <v>13317</v>
      </c>
      <c r="L1156" s="68" t="s">
        <v>13350</v>
      </c>
      <c r="M1156" s="68" t="s">
        <v>12995</v>
      </c>
      <c r="N1156" s="75"/>
      <c r="O1156" s="68"/>
      <c r="P1156" s="68"/>
    </row>
    <row r="1157" spans="1:16">
      <c r="A1157" s="27" t="s">
        <v>5754</v>
      </c>
      <c r="C1157" t="str">
        <f t="shared" si="18"/>
        <v>Yes</v>
      </c>
      <c r="D1157" s="68" t="s">
        <v>5754</v>
      </c>
      <c r="E1157" s="68" t="s">
        <v>2765</v>
      </c>
      <c r="F1157" s="68" t="s">
        <v>315</v>
      </c>
      <c r="G1157" s="68" t="s">
        <v>317</v>
      </c>
      <c r="H1157" s="68" t="s">
        <v>14153</v>
      </c>
      <c r="I1157" s="68" t="s">
        <v>242</v>
      </c>
      <c r="J1157" s="68" t="s">
        <v>243</v>
      </c>
      <c r="K1157" s="68" t="s">
        <v>13317</v>
      </c>
      <c r="L1157" s="68" t="s">
        <v>13350</v>
      </c>
      <c r="M1157" s="68" t="s">
        <v>12995</v>
      </c>
      <c r="N1157" s="75"/>
      <c r="O1157" s="68"/>
      <c r="P1157" s="68"/>
    </row>
    <row r="1158" spans="1:16">
      <c r="A1158" s="27" t="s">
        <v>5755</v>
      </c>
      <c r="C1158" t="str">
        <f t="shared" si="18"/>
        <v>Yes</v>
      </c>
      <c r="D1158" s="68" t="s">
        <v>5755</v>
      </c>
      <c r="E1158" s="68" t="s">
        <v>2770</v>
      </c>
      <c r="F1158" s="68" t="s">
        <v>315</v>
      </c>
      <c r="G1158" s="68" t="s">
        <v>317</v>
      </c>
      <c r="H1158" s="68" t="s">
        <v>14154</v>
      </c>
      <c r="I1158" s="68" t="s">
        <v>242</v>
      </c>
      <c r="J1158" s="68" t="s">
        <v>243</v>
      </c>
      <c r="K1158" s="68"/>
      <c r="L1158" s="68" t="s">
        <v>13350</v>
      </c>
      <c r="M1158" s="68" t="s">
        <v>12995</v>
      </c>
      <c r="N1158" s="75"/>
      <c r="O1158" s="68"/>
      <c r="P1158" s="68"/>
    </row>
    <row r="1159" spans="1:16">
      <c r="A1159" s="27" t="s">
        <v>5756</v>
      </c>
      <c r="C1159" t="str">
        <f t="shared" si="18"/>
        <v>Yes</v>
      </c>
      <c r="D1159" s="68" t="s">
        <v>5756</v>
      </c>
      <c r="E1159" s="68" t="s">
        <v>5757</v>
      </c>
      <c r="F1159" s="68" t="s">
        <v>315</v>
      </c>
      <c r="G1159" s="68" t="s">
        <v>317</v>
      </c>
      <c r="H1159" s="68" t="s">
        <v>14155</v>
      </c>
      <c r="I1159" s="68" t="s">
        <v>242</v>
      </c>
      <c r="J1159" s="68" t="s">
        <v>243</v>
      </c>
      <c r="K1159" s="68" t="s">
        <v>13317</v>
      </c>
      <c r="L1159" s="68" t="s">
        <v>13350</v>
      </c>
      <c r="M1159" s="68" t="s">
        <v>12995</v>
      </c>
      <c r="N1159" s="75"/>
      <c r="O1159" s="75"/>
      <c r="P1159" s="75"/>
    </row>
    <row r="1160" spans="1:16">
      <c r="A1160" s="27" t="s">
        <v>5761</v>
      </c>
      <c r="C1160" t="str">
        <f t="shared" si="18"/>
        <v>Yes</v>
      </c>
      <c r="D1160" s="68" t="s">
        <v>5761</v>
      </c>
      <c r="E1160" s="68" t="s">
        <v>5762</v>
      </c>
      <c r="F1160" s="68" t="s">
        <v>315</v>
      </c>
      <c r="G1160" s="68" t="s">
        <v>317</v>
      </c>
      <c r="H1160" s="68" t="s">
        <v>14156</v>
      </c>
      <c r="I1160" s="68" t="s">
        <v>242</v>
      </c>
      <c r="J1160" s="68" t="s">
        <v>243</v>
      </c>
      <c r="K1160" s="68" t="s">
        <v>13317</v>
      </c>
      <c r="L1160" s="68" t="s">
        <v>13350</v>
      </c>
      <c r="M1160" s="68" t="s">
        <v>12995</v>
      </c>
      <c r="N1160" s="75"/>
      <c r="O1160" s="75"/>
      <c r="P1160" s="75"/>
    </row>
    <row r="1161" spans="1:16" ht="32.1">
      <c r="A1161" s="27" t="s">
        <v>5766</v>
      </c>
      <c r="C1161" t="str">
        <f t="shared" si="18"/>
        <v>Yes</v>
      </c>
      <c r="D1161" s="68" t="s">
        <v>5766</v>
      </c>
      <c r="E1161" s="68" t="s">
        <v>5767</v>
      </c>
      <c r="F1161" s="68" t="s">
        <v>315</v>
      </c>
      <c r="G1161" s="68" t="s">
        <v>317</v>
      </c>
      <c r="H1161" s="68" t="s">
        <v>14157</v>
      </c>
      <c r="I1161" s="68" t="s">
        <v>187</v>
      </c>
      <c r="J1161" s="68" t="s">
        <v>243</v>
      </c>
      <c r="K1161" s="68"/>
      <c r="L1161" s="68" t="s">
        <v>13350</v>
      </c>
      <c r="M1161" s="68" t="s">
        <v>13004</v>
      </c>
      <c r="N1161" s="75" t="s">
        <v>3081</v>
      </c>
      <c r="O1161" s="75" t="s">
        <v>2898</v>
      </c>
      <c r="P1161" s="75" t="s">
        <v>2327</v>
      </c>
    </row>
    <row r="1162" spans="1:16">
      <c r="A1162" s="27" t="s">
        <v>5772</v>
      </c>
      <c r="C1162" t="str">
        <f t="shared" si="18"/>
        <v>Yes</v>
      </c>
      <c r="D1162" s="68" t="s">
        <v>5772</v>
      </c>
      <c r="E1162" s="68" t="s">
        <v>5773</v>
      </c>
      <c r="F1162" s="68" t="s">
        <v>315</v>
      </c>
      <c r="G1162" s="68" t="s">
        <v>317</v>
      </c>
      <c r="H1162" s="68" t="s">
        <v>14158</v>
      </c>
      <c r="I1162" s="68" t="s">
        <v>187</v>
      </c>
      <c r="J1162" s="68" t="s">
        <v>243</v>
      </c>
      <c r="K1162" s="68"/>
      <c r="L1162" s="68" t="s">
        <v>13350</v>
      </c>
      <c r="M1162" s="68" t="s">
        <v>12995</v>
      </c>
      <c r="N1162" s="75"/>
      <c r="O1162" s="68"/>
      <c r="P1162" s="68"/>
    </row>
    <row r="1163" spans="1:16">
      <c r="A1163" s="27" t="s">
        <v>5777</v>
      </c>
      <c r="C1163" t="str">
        <f t="shared" si="18"/>
        <v>Yes</v>
      </c>
      <c r="D1163" s="68" t="s">
        <v>5777</v>
      </c>
      <c r="E1163" s="68" t="s">
        <v>5778</v>
      </c>
      <c r="F1163" s="68" t="s">
        <v>315</v>
      </c>
      <c r="G1163" s="68" t="s">
        <v>317</v>
      </c>
      <c r="H1163" s="68" t="s">
        <v>14159</v>
      </c>
      <c r="I1163" s="68" t="s">
        <v>242</v>
      </c>
      <c r="J1163" s="68" t="s">
        <v>243</v>
      </c>
      <c r="K1163" s="68" t="s">
        <v>13317</v>
      </c>
      <c r="L1163" s="68" t="s">
        <v>13350</v>
      </c>
      <c r="M1163" s="68" t="s">
        <v>12995</v>
      </c>
      <c r="N1163" s="75"/>
      <c r="O1163" s="75"/>
      <c r="P1163" s="75"/>
    </row>
    <row r="1164" spans="1:16">
      <c r="A1164" s="27" t="s">
        <v>5783</v>
      </c>
      <c r="C1164" t="str">
        <f t="shared" si="18"/>
        <v>Yes</v>
      </c>
      <c r="D1164" s="68" t="s">
        <v>5783</v>
      </c>
      <c r="E1164" s="68" t="s">
        <v>2828</v>
      </c>
      <c r="F1164" s="68" t="s">
        <v>315</v>
      </c>
      <c r="G1164" s="68" t="s">
        <v>317</v>
      </c>
      <c r="H1164" s="68" t="s">
        <v>14160</v>
      </c>
      <c r="I1164" s="68" t="s">
        <v>242</v>
      </c>
      <c r="J1164" s="68" t="s">
        <v>243</v>
      </c>
      <c r="K1164" s="68"/>
      <c r="L1164" s="68" t="s">
        <v>13350</v>
      </c>
      <c r="M1164" s="68" t="s">
        <v>12995</v>
      </c>
      <c r="N1164" s="75"/>
      <c r="O1164" s="68"/>
      <c r="P1164" s="68"/>
    </row>
    <row r="1165" spans="1:16">
      <c r="A1165" s="27" t="s">
        <v>5784</v>
      </c>
      <c r="C1165" t="str">
        <f t="shared" si="18"/>
        <v>Yes</v>
      </c>
      <c r="D1165" s="68" t="s">
        <v>5784</v>
      </c>
      <c r="E1165" s="68" t="s">
        <v>2834</v>
      </c>
      <c r="F1165" s="68" t="s">
        <v>315</v>
      </c>
      <c r="G1165" s="68" t="s">
        <v>317</v>
      </c>
      <c r="H1165" s="68" t="s">
        <v>14161</v>
      </c>
      <c r="I1165" s="68" t="s">
        <v>242</v>
      </c>
      <c r="J1165" s="68" t="s">
        <v>243</v>
      </c>
      <c r="K1165" s="68" t="s">
        <v>13317</v>
      </c>
      <c r="L1165" s="68" t="s">
        <v>13350</v>
      </c>
      <c r="M1165" s="68" t="s">
        <v>12995</v>
      </c>
      <c r="N1165" s="75"/>
      <c r="O1165" s="68"/>
      <c r="P1165" s="68"/>
    </row>
    <row r="1166" spans="1:16">
      <c r="A1166" s="27" t="s">
        <v>5786</v>
      </c>
      <c r="C1166" t="str">
        <f t="shared" si="18"/>
        <v>Yes</v>
      </c>
      <c r="D1166" s="68" t="s">
        <v>5786</v>
      </c>
      <c r="E1166" s="68" t="s">
        <v>5787</v>
      </c>
      <c r="F1166" s="68" t="s">
        <v>705</v>
      </c>
      <c r="G1166" s="68" t="s">
        <v>707</v>
      </c>
      <c r="H1166" s="68" t="s">
        <v>14162</v>
      </c>
      <c r="I1166" s="68" t="s">
        <v>242</v>
      </c>
      <c r="J1166" s="68" t="s">
        <v>243</v>
      </c>
      <c r="K1166" s="68"/>
      <c r="L1166" s="68" t="s">
        <v>14163</v>
      </c>
      <c r="M1166" s="68" t="s">
        <v>12995</v>
      </c>
      <c r="N1166" s="75"/>
      <c r="O1166" s="75"/>
      <c r="P1166" s="75"/>
    </row>
    <row r="1167" spans="1:16" ht="32.1">
      <c r="A1167" s="27" t="s">
        <v>5794</v>
      </c>
      <c r="C1167" t="str">
        <f t="shared" si="18"/>
        <v>Yes</v>
      </c>
      <c r="D1167" s="68" t="s">
        <v>5794</v>
      </c>
      <c r="E1167" s="68" t="s">
        <v>5795</v>
      </c>
      <c r="F1167" s="68" t="s">
        <v>705</v>
      </c>
      <c r="G1167" s="68" t="s">
        <v>707</v>
      </c>
      <c r="H1167" s="68" t="s">
        <v>14164</v>
      </c>
      <c r="I1167" s="68" t="s">
        <v>187</v>
      </c>
      <c r="J1167" s="68" t="s">
        <v>243</v>
      </c>
      <c r="K1167" s="68"/>
      <c r="L1167" s="68" t="s">
        <v>14163</v>
      </c>
      <c r="M1167" s="68" t="s">
        <v>13004</v>
      </c>
      <c r="N1167" s="75" t="s">
        <v>3081</v>
      </c>
      <c r="O1167" s="75" t="s">
        <v>2898</v>
      </c>
      <c r="P1167" s="75" t="s">
        <v>5793</v>
      </c>
    </row>
    <row r="1168" spans="1:16" ht="32.1">
      <c r="A1168" s="27" t="s">
        <v>5801</v>
      </c>
      <c r="C1168" t="str">
        <f t="shared" si="18"/>
        <v>Yes</v>
      </c>
      <c r="D1168" s="68" t="s">
        <v>5801</v>
      </c>
      <c r="E1168" s="68" t="s">
        <v>5802</v>
      </c>
      <c r="F1168" s="68" t="s">
        <v>705</v>
      </c>
      <c r="G1168" s="68" t="s">
        <v>707</v>
      </c>
      <c r="H1168" s="68" t="s">
        <v>14165</v>
      </c>
      <c r="I1168" s="68" t="s">
        <v>187</v>
      </c>
      <c r="J1168" s="68" t="s">
        <v>243</v>
      </c>
      <c r="K1168" s="68"/>
      <c r="L1168" s="68" t="s">
        <v>14163</v>
      </c>
      <c r="M1168" s="68" t="s">
        <v>13004</v>
      </c>
      <c r="N1168" s="75" t="s">
        <v>3081</v>
      </c>
      <c r="O1168" s="75" t="s">
        <v>2898</v>
      </c>
      <c r="P1168" s="75" t="s">
        <v>5800</v>
      </c>
    </row>
    <row r="1169" spans="1:16" ht="32.1">
      <c r="A1169" s="27" t="s">
        <v>5808</v>
      </c>
      <c r="C1169" t="str">
        <f t="shared" si="18"/>
        <v>Yes</v>
      </c>
      <c r="D1169" s="68" t="s">
        <v>5808</v>
      </c>
      <c r="E1169" s="68" t="s">
        <v>5809</v>
      </c>
      <c r="F1169" s="68" t="s">
        <v>705</v>
      </c>
      <c r="G1169" s="68" t="s">
        <v>707</v>
      </c>
      <c r="H1169" s="68" t="s">
        <v>14166</v>
      </c>
      <c r="I1169" s="68" t="s">
        <v>187</v>
      </c>
      <c r="J1169" s="68" t="s">
        <v>243</v>
      </c>
      <c r="K1169" s="68"/>
      <c r="L1169" s="68" t="s">
        <v>14163</v>
      </c>
      <c r="M1169" s="68" t="s">
        <v>13004</v>
      </c>
      <c r="N1169" s="75" t="s">
        <v>3081</v>
      </c>
      <c r="O1169" s="75" t="s">
        <v>2898</v>
      </c>
      <c r="P1169" s="75" t="s">
        <v>5807</v>
      </c>
    </row>
    <row r="1170" spans="1:16" ht="32.1">
      <c r="A1170" s="27" t="s">
        <v>5815</v>
      </c>
      <c r="C1170" t="str">
        <f t="shared" si="18"/>
        <v>Yes</v>
      </c>
      <c r="D1170" s="68" t="s">
        <v>5815</v>
      </c>
      <c r="E1170" s="68" t="s">
        <v>5816</v>
      </c>
      <c r="F1170" s="68" t="s">
        <v>705</v>
      </c>
      <c r="G1170" s="68" t="s">
        <v>707</v>
      </c>
      <c r="H1170" s="68" t="s">
        <v>14167</v>
      </c>
      <c r="I1170" s="68" t="s">
        <v>187</v>
      </c>
      <c r="J1170" s="68" t="s">
        <v>243</v>
      </c>
      <c r="K1170" s="68"/>
      <c r="L1170" s="68" t="s">
        <v>14163</v>
      </c>
      <c r="M1170" s="68" t="s">
        <v>13004</v>
      </c>
      <c r="N1170" s="75" t="s">
        <v>3081</v>
      </c>
      <c r="O1170" s="75" t="s">
        <v>2898</v>
      </c>
      <c r="P1170" s="75" t="s">
        <v>5814</v>
      </c>
    </row>
    <row r="1171" spans="1:16" ht="32.1">
      <c r="A1171" s="27" t="s">
        <v>5822</v>
      </c>
      <c r="C1171" t="str">
        <f t="shared" si="18"/>
        <v>Yes</v>
      </c>
      <c r="D1171" s="68" t="s">
        <v>5822</v>
      </c>
      <c r="E1171" s="68" t="s">
        <v>5821</v>
      </c>
      <c r="F1171" s="68" t="s">
        <v>705</v>
      </c>
      <c r="G1171" s="68" t="s">
        <v>707</v>
      </c>
      <c r="H1171" s="68" t="s">
        <v>14168</v>
      </c>
      <c r="I1171" s="68" t="s">
        <v>187</v>
      </c>
      <c r="J1171" s="68" t="s">
        <v>243</v>
      </c>
      <c r="K1171" s="68"/>
      <c r="L1171" s="68" t="s">
        <v>14163</v>
      </c>
      <c r="M1171" s="68" t="s">
        <v>13004</v>
      </c>
      <c r="N1171" s="75" t="s">
        <v>3081</v>
      </c>
      <c r="O1171" s="75" t="s">
        <v>2898</v>
      </c>
      <c r="P1171" s="75" t="s">
        <v>5821</v>
      </c>
    </row>
    <row r="1172" spans="1:16" ht="48">
      <c r="A1172" s="27" t="s">
        <v>5827</v>
      </c>
      <c r="C1172" t="str">
        <f t="shared" si="18"/>
        <v>Yes</v>
      </c>
      <c r="D1172" s="68" t="s">
        <v>5827</v>
      </c>
      <c r="E1172" s="68" t="s">
        <v>5828</v>
      </c>
      <c r="F1172" s="68" t="s">
        <v>705</v>
      </c>
      <c r="G1172" s="68" t="s">
        <v>707</v>
      </c>
      <c r="H1172" s="68" t="s">
        <v>14169</v>
      </c>
      <c r="I1172" s="68" t="s">
        <v>187</v>
      </c>
      <c r="J1172" s="68" t="s">
        <v>243</v>
      </c>
      <c r="K1172" s="68"/>
      <c r="L1172" s="68" t="s">
        <v>14163</v>
      </c>
      <c r="M1172" s="68" t="s">
        <v>13004</v>
      </c>
      <c r="N1172" s="75" t="s">
        <v>3081</v>
      </c>
      <c r="O1172" s="75" t="s">
        <v>2898</v>
      </c>
      <c r="P1172" s="75" t="s">
        <v>5826</v>
      </c>
    </row>
    <row r="1173" spans="1:16" ht="32.1">
      <c r="A1173" s="27" t="s">
        <v>5834</v>
      </c>
      <c r="C1173" t="str">
        <f t="shared" si="18"/>
        <v>Yes</v>
      </c>
      <c r="D1173" s="68" t="s">
        <v>5834</v>
      </c>
      <c r="E1173" s="68" t="s">
        <v>5835</v>
      </c>
      <c r="F1173" s="68" t="s">
        <v>705</v>
      </c>
      <c r="G1173" s="68" t="s">
        <v>707</v>
      </c>
      <c r="H1173" s="68" t="s">
        <v>14170</v>
      </c>
      <c r="I1173" s="68" t="s">
        <v>187</v>
      </c>
      <c r="J1173" s="68" t="s">
        <v>243</v>
      </c>
      <c r="K1173" s="68"/>
      <c r="L1173" s="68" t="s">
        <v>14163</v>
      </c>
      <c r="M1173" s="68" t="s">
        <v>13004</v>
      </c>
      <c r="N1173" s="75" t="s">
        <v>3081</v>
      </c>
      <c r="O1173" s="75" t="s">
        <v>2898</v>
      </c>
      <c r="P1173" s="75" t="s">
        <v>5833</v>
      </c>
    </row>
    <row r="1174" spans="1:16" ht="63.95">
      <c r="A1174" s="27" t="s">
        <v>5839</v>
      </c>
      <c r="C1174" t="str">
        <f t="shared" si="18"/>
        <v>Yes</v>
      </c>
      <c r="D1174" s="68" t="s">
        <v>5839</v>
      </c>
      <c r="E1174" s="68" t="s">
        <v>5840</v>
      </c>
      <c r="F1174" s="68" t="s">
        <v>705</v>
      </c>
      <c r="G1174" s="68" t="s">
        <v>707</v>
      </c>
      <c r="H1174" s="68" t="s">
        <v>14171</v>
      </c>
      <c r="I1174" s="68" t="s">
        <v>187</v>
      </c>
      <c r="J1174" s="68" t="s">
        <v>243</v>
      </c>
      <c r="K1174" s="68"/>
      <c r="L1174" s="68" t="s">
        <v>14163</v>
      </c>
      <c r="M1174" s="68" t="s">
        <v>13004</v>
      </c>
      <c r="N1174" s="75" t="s">
        <v>3081</v>
      </c>
      <c r="O1174" s="75" t="s">
        <v>2898</v>
      </c>
      <c r="P1174" s="75" t="s">
        <v>4303</v>
      </c>
    </row>
    <row r="1175" spans="1:16" ht="48">
      <c r="A1175" s="27" t="s">
        <v>5845</v>
      </c>
      <c r="C1175" t="str">
        <f t="shared" si="18"/>
        <v>Yes</v>
      </c>
      <c r="D1175" s="68" t="s">
        <v>5845</v>
      </c>
      <c r="E1175" s="68" t="s">
        <v>5846</v>
      </c>
      <c r="F1175" s="68" t="s">
        <v>705</v>
      </c>
      <c r="G1175" s="68" t="s">
        <v>707</v>
      </c>
      <c r="H1175" s="68" t="s">
        <v>14172</v>
      </c>
      <c r="I1175" s="68" t="s">
        <v>187</v>
      </c>
      <c r="J1175" s="68" t="s">
        <v>243</v>
      </c>
      <c r="K1175" s="68"/>
      <c r="L1175" s="68" t="s">
        <v>14163</v>
      </c>
      <c r="M1175" s="68" t="s">
        <v>13004</v>
      </c>
      <c r="N1175" s="75" t="s">
        <v>3081</v>
      </c>
      <c r="O1175" s="75" t="s">
        <v>2898</v>
      </c>
      <c r="P1175" s="75" t="s">
        <v>5844</v>
      </c>
    </row>
    <row r="1176" spans="1:16" ht="48">
      <c r="A1176" s="27" t="s">
        <v>5851</v>
      </c>
      <c r="C1176" t="str">
        <f t="shared" si="18"/>
        <v>Yes</v>
      </c>
      <c r="D1176" s="68" t="s">
        <v>5851</v>
      </c>
      <c r="E1176" s="68" t="s">
        <v>5852</v>
      </c>
      <c r="F1176" s="68" t="s">
        <v>705</v>
      </c>
      <c r="G1176" s="68" t="s">
        <v>707</v>
      </c>
      <c r="H1176" s="68" t="s">
        <v>14173</v>
      </c>
      <c r="I1176" s="68" t="s">
        <v>187</v>
      </c>
      <c r="J1176" s="68" t="s">
        <v>243</v>
      </c>
      <c r="K1176" s="68"/>
      <c r="L1176" s="68" t="s">
        <v>14163</v>
      </c>
      <c r="M1176" s="68" t="s">
        <v>13004</v>
      </c>
      <c r="N1176" s="75" t="s">
        <v>3081</v>
      </c>
      <c r="O1176" s="75" t="s">
        <v>2898</v>
      </c>
      <c r="P1176" s="75" t="s">
        <v>5850</v>
      </c>
    </row>
    <row r="1177" spans="1:16" ht="32.1">
      <c r="A1177" s="27" t="s">
        <v>5857</v>
      </c>
      <c r="C1177" t="str">
        <f t="shared" si="18"/>
        <v>Yes</v>
      </c>
      <c r="D1177" s="68" t="s">
        <v>5857</v>
      </c>
      <c r="E1177" s="68" t="s">
        <v>5858</v>
      </c>
      <c r="F1177" s="68" t="s">
        <v>705</v>
      </c>
      <c r="G1177" s="68" t="s">
        <v>707</v>
      </c>
      <c r="H1177" s="68" t="s">
        <v>14174</v>
      </c>
      <c r="I1177" s="68" t="s">
        <v>187</v>
      </c>
      <c r="J1177" s="68" t="s">
        <v>243</v>
      </c>
      <c r="K1177" s="68"/>
      <c r="L1177" s="68" t="s">
        <v>14163</v>
      </c>
      <c r="M1177" s="68" t="s">
        <v>13004</v>
      </c>
      <c r="N1177" s="75" t="s">
        <v>3081</v>
      </c>
      <c r="O1177" s="75" t="s">
        <v>2898</v>
      </c>
      <c r="P1177" s="75" t="s">
        <v>5856</v>
      </c>
    </row>
    <row r="1178" spans="1:16" ht="32.1">
      <c r="A1178" s="27" t="s">
        <v>5863</v>
      </c>
      <c r="C1178" t="str">
        <f t="shared" si="18"/>
        <v>Yes</v>
      </c>
      <c r="D1178" s="68" t="s">
        <v>5863</v>
      </c>
      <c r="E1178" s="68" t="s">
        <v>5864</v>
      </c>
      <c r="F1178" s="68" t="s">
        <v>705</v>
      </c>
      <c r="G1178" s="68" t="s">
        <v>707</v>
      </c>
      <c r="H1178" s="68" t="s">
        <v>14175</v>
      </c>
      <c r="I1178" s="68" t="s">
        <v>187</v>
      </c>
      <c r="J1178" s="68" t="s">
        <v>243</v>
      </c>
      <c r="K1178" s="68"/>
      <c r="L1178" s="68" t="s">
        <v>14163</v>
      </c>
      <c r="M1178" s="68" t="s">
        <v>13004</v>
      </c>
      <c r="N1178" s="75" t="s">
        <v>3081</v>
      </c>
      <c r="O1178" s="75" t="s">
        <v>2898</v>
      </c>
      <c r="P1178" s="75" t="s">
        <v>5862</v>
      </c>
    </row>
    <row r="1179" spans="1:16" ht="48">
      <c r="A1179" s="27" t="s">
        <v>5869</v>
      </c>
      <c r="C1179" t="str">
        <f t="shared" si="18"/>
        <v>Yes</v>
      </c>
      <c r="D1179" s="68" t="s">
        <v>5869</v>
      </c>
      <c r="E1179" s="68" t="s">
        <v>5870</v>
      </c>
      <c r="F1179" s="68" t="s">
        <v>705</v>
      </c>
      <c r="G1179" s="68" t="s">
        <v>707</v>
      </c>
      <c r="H1179" s="68" t="s">
        <v>14176</v>
      </c>
      <c r="I1179" s="68" t="s">
        <v>187</v>
      </c>
      <c r="J1179" s="68" t="s">
        <v>243</v>
      </c>
      <c r="K1179" s="68"/>
      <c r="L1179" s="68" t="s">
        <v>14163</v>
      </c>
      <c r="M1179" s="68" t="s">
        <v>13004</v>
      </c>
      <c r="N1179" s="75" t="s">
        <v>3081</v>
      </c>
      <c r="O1179" s="75" t="s">
        <v>2898</v>
      </c>
      <c r="P1179" s="75" t="s">
        <v>5868</v>
      </c>
    </row>
    <row r="1180" spans="1:16">
      <c r="A1180" s="27" t="s">
        <v>5874</v>
      </c>
      <c r="C1180" t="str">
        <f t="shared" si="18"/>
        <v>Yes</v>
      </c>
      <c r="D1180" s="68" t="s">
        <v>5874</v>
      </c>
      <c r="E1180" s="68" t="s">
        <v>5875</v>
      </c>
      <c r="F1180" s="68" t="s">
        <v>705</v>
      </c>
      <c r="G1180" s="68" t="s">
        <v>707</v>
      </c>
      <c r="H1180" s="68" t="s">
        <v>14177</v>
      </c>
      <c r="I1180" s="68" t="s">
        <v>242</v>
      </c>
      <c r="J1180" s="68" t="s">
        <v>243</v>
      </c>
      <c r="K1180" s="68" t="s">
        <v>13317</v>
      </c>
      <c r="L1180" s="68" t="s">
        <v>14163</v>
      </c>
      <c r="M1180" s="68" t="s">
        <v>12995</v>
      </c>
      <c r="N1180" s="75"/>
      <c r="O1180" s="75"/>
      <c r="P1180" s="75"/>
    </row>
    <row r="1181" spans="1:16">
      <c r="A1181" s="27" t="s">
        <v>5880</v>
      </c>
      <c r="C1181" t="str">
        <f t="shared" si="18"/>
        <v>Yes</v>
      </c>
      <c r="D1181" s="68" t="s">
        <v>5880</v>
      </c>
      <c r="E1181" s="68" t="s">
        <v>5881</v>
      </c>
      <c r="F1181" s="68" t="s">
        <v>705</v>
      </c>
      <c r="G1181" s="68" t="s">
        <v>707</v>
      </c>
      <c r="H1181" s="68" t="s">
        <v>14178</v>
      </c>
      <c r="I1181" s="68" t="s">
        <v>242</v>
      </c>
      <c r="J1181" s="68" t="s">
        <v>243</v>
      </c>
      <c r="K1181" s="68"/>
      <c r="L1181" s="68" t="s">
        <v>14163</v>
      </c>
      <c r="M1181" s="68" t="s">
        <v>12995</v>
      </c>
      <c r="N1181" s="75"/>
      <c r="O1181" s="75"/>
      <c r="P1181" s="75"/>
    </row>
    <row r="1182" spans="1:16" ht="32.1">
      <c r="A1182" s="27" t="s">
        <v>5888</v>
      </c>
      <c r="C1182" t="str">
        <f t="shared" si="18"/>
        <v>Yes</v>
      </c>
      <c r="D1182" s="68" t="s">
        <v>5888</v>
      </c>
      <c r="E1182" s="68" t="s">
        <v>5889</v>
      </c>
      <c r="F1182" s="68" t="s">
        <v>705</v>
      </c>
      <c r="G1182" s="68" t="s">
        <v>707</v>
      </c>
      <c r="H1182" s="68" t="s">
        <v>14179</v>
      </c>
      <c r="I1182" s="68" t="s">
        <v>187</v>
      </c>
      <c r="J1182" s="68" t="s">
        <v>243</v>
      </c>
      <c r="K1182" s="68"/>
      <c r="L1182" s="68" t="s">
        <v>14163</v>
      </c>
      <c r="M1182" s="68" t="s">
        <v>13004</v>
      </c>
      <c r="N1182" s="75" t="s">
        <v>5886</v>
      </c>
      <c r="O1182" s="75" t="s">
        <v>1454</v>
      </c>
      <c r="P1182" s="75" t="s">
        <v>5887</v>
      </c>
    </row>
    <row r="1183" spans="1:16" ht="48">
      <c r="A1183" s="27" t="s">
        <v>5894</v>
      </c>
      <c r="C1183" t="str">
        <f t="shared" si="18"/>
        <v>Yes</v>
      </c>
      <c r="D1183" s="68" t="s">
        <v>5894</v>
      </c>
      <c r="E1183" s="68" t="s">
        <v>5895</v>
      </c>
      <c r="F1183" s="68" t="s">
        <v>705</v>
      </c>
      <c r="G1183" s="68" t="s">
        <v>707</v>
      </c>
      <c r="H1183" s="68" t="s">
        <v>14180</v>
      </c>
      <c r="I1183" s="68" t="s">
        <v>187</v>
      </c>
      <c r="J1183" s="68" t="s">
        <v>243</v>
      </c>
      <c r="K1183" s="68"/>
      <c r="L1183" s="68" t="s">
        <v>14163</v>
      </c>
      <c r="M1183" s="68" t="s">
        <v>13004</v>
      </c>
      <c r="N1183" s="75" t="s">
        <v>5886</v>
      </c>
      <c r="O1183" s="75" t="s">
        <v>1454</v>
      </c>
      <c r="P1183" s="75" t="s">
        <v>5893</v>
      </c>
    </row>
    <row r="1184" spans="1:16" ht="32.1">
      <c r="A1184" s="27" t="s">
        <v>5901</v>
      </c>
      <c r="C1184" t="str">
        <f t="shared" si="18"/>
        <v>Yes</v>
      </c>
      <c r="D1184" s="68" t="s">
        <v>5901</v>
      </c>
      <c r="E1184" s="68" t="s">
        <v>5902</v>
      </c>
      <c r="F1184" s="68" t="s">
        <v>705</v>
      </c>
      <c r="G1184" s="68" t="s">
        <v>707</v>
      </c>
      <c r="H1184" s="68" t="s">
        <v>14181</v>
      </c>
      <c r="I1184" s="68" t="s">
        <v>187</v>
      </c>
      <c r="J1184" s="68" t="s">
        <v>243</v>
      </c>
      <c r="K1184" s="68"/>
      <c r="L1184" s="68" t="s">
        <v>14163</v>
      </c>
      <c r="M1184" s="68" t="s">
        <v>13004</v>
      </c>
      <c r="N1184" s="75" t="s">
        <v>5886</v>
      </c>
      <c r="O1184" s="75" t="s">
        <v>1454</v>
      </c>
      <c r="P1184" s="75" t="s">
        <v>5900</v>
      </c>
    </row>
    <row r="1185" spans="1:16" ht="32.1">
      <c r="A1185" s="27" t="s">
        <v>5907</v>
      </c>
      <c r="C1185" t="str">
        <f t="shared" si="18"/>
        <v>Yes</v>
      </c>
      <c r="D1185" s="68" t="s">
        <v>5907</v>
      </c>
      <c r="E1185" s="68" t="s">
        <v>5908</v>
      </c>
      <c r="F1185" s="68" t="s">
        <v>705</v>
      </c>
      <c r="G1185" s="68" t="s">
        <v>707</v>
      </c>
      <c r="H1185" s="68" t="s">
        <v>14182</v>
      </c>
      <c r="I1185" s="68" t="s">
        <v>187</v>
      </c>
      <c r="J1185" s="68" t="s">
        <v>243</v>
      </c>
      <c r="K1185" s="68"/>
      <c r="L1185" s="68" t="s">
        <v>14163</v>
      </c>
      <c r="M1185" s="68" t="s">
        <v>13004</v>
      </c>
      <c r="N1185" s="75" t="s">
        <v>5886</v>
      </c>
      <c r="O1185" s="75" t="s">
        <v>1454</v>
      </c>
      <c r="P1185" s="75" t="s">
        <v>5906</v>
      </c>
    </row>
    <row r="1186" spans="1:16" ht="32.1">
      <c r="A1186" s="27" t="s">
        <v>5913</v>
      </c>
      <c r="C1186" t="str">
        <f t="shared" si="18"/>
        <v>Yes</v>
      </c>
      <c r="D1186" s="68" t="s">
        <v>5913</v>
      </c>
      <c r="E1186" s="68" t="s">
        <v>5914</v>
      </c>
      <c r="F1186" s="68" t="s">
        <v>705</v>
      </c>
      <c r="G1186" s="68" t="s">
        <v>707</v>
      </c>
      <c r="H1186" s="68" t="s">
        <v>14183</v>
      </c>
      <c r="I1186" s="68" t="s">
        <v>187</v>
      </c>
      <c r="J1186" s="68" t="s">
        <v>243</v>
      </c>
      <c r="K1186" s="68"/>
      <c r="L1186" s="68" t="s">
        <v>14163</v>
      </c>
      <c r="M1186" s="68" t="s">
        <v>13004</v>
      </c>
      <c r="N1186" s="75" t="s">
        <v>5886</v>
      </c>
      <c r="O1186" s="75" t="s">
        <v>1454</v>
      </c>
      <c r="P1186" s="75" t="s">
        <v>5912</v>
      </c>
    </row>
    <row r="1187" spans="1:16" ht="32.1">
      <c r="A1187" s="27" t="s">
        <v>5920</v>
      </c>
      <c r="C1187" t="str">
        <f t="shared" si="18"/>
        <v>Yes</v>
      </c>
      <c r="D1187" s="68" t="s">
        <v>5920</v>
      </c>
      <c r="E1187" s="68" t="s">
        <v>5921</v>
      </c>
      <c r="F1187" s="68" t="s">
        <v>705</v>
      </c>
      <c r="G1187" s="68" t="s">
        <v>707</v>
      </c>
      <c r="H1187" s="68" t="s">
        <v>14184</v>
      </c>
      <c r="I1187" s="68" t="s">
        <v>187</v>
      </c>
      <c r="J1187" s="68" t="s">
        <v>243</v>
      </c>
      <c r="K1187" s="68"/>
      <c r="L1187" s="68" t="s">
        <v>14163</v>
      </c>
      <c r="M1187" s="68" t="s">
        <v>13004</v>
      </c>
      <c r="N1187" s="75" t="s">
        <v>5886</v>
      </c>
      <c r="O1187" s="75" t="s">
        <v>1454</v>
      </c>
      <c r="P1187" s="75" t="s">
        <v>5919</v>
      </c>
    </row>
    <row r="1188" spans="1:16" ht="80.099999999999994">
      <c r="A1188" s="27" t="s">
        <v>5926</v>
      </c>
      <c r="C1188" t="str">
        <f t="shared" si="18"/>
        <v>Yes</v>
      </c>
      <c r="D1188" s="68" t="s">
        <v>5926</v>
      </c>
      <c r="E1188" s="68" t="s">
        <v>5927</v>
      </c>
      <c r="F1188" s="68" t="s">
        <v>705</v>
      </c>
      <c r="G1188" s="68" t="s">
        <v>707</v>
      </c>
      <c r="H1188" s="68" t="s">
        <v>14185</v>
      </c>
      <c r="I1188" s="68" t="s">
        <v>187</v>
      </c>
      <c r="J1188" s="68" t="s">
        <v>243</v>
      </c>
      <c r="K1188" s="68"/>
      <c r="L1188" s="68" t="s">
        <v>14163</v>
      </c>
      <c r="M1188" s="68" t="s">
        <v>13004</v>
      </c>
      <c r="N1188" s="75" t="s">
        <v>5886</v>
      </c>
      <c r="O1188" s="75" t="s">
        <v>1454</v>
      </c>
      <c r="P1188" s="75" t="s">
        <v>5925</v>
      </c>
    </row>
    <row r="1189" spans="1:16" ht="32.1">
      <c r="A1189" s="27" t="s">
        <v>5933</v>
      </c>
      <c r="C1189" t="str">
        <f t="shared" si="18"/>
        <v>Yes</v>
      </c>
      <c r="D1189" s="68" t="s">
        <v>5933</v>
      </c>
      <c r="E1189" s="68" t="s">
        <v>5934</v>
      </c>
      <c r="F1189" s="68" t="s">
        <v>705</v>
      </c>
      <c r="G1189" s="68" t="s">
        <v>707</v>
      </c>
      <c r="H1189" s="68" t="s">
        <v>14186</v>
      </c>
      <c r="I1189" s="68" t="s">
        <v>187</v>
      </c>
      <c r="J1189" s="68" t="s">
        <v>243</v>
      </c>
      <c r="K1189" s="68"/>
      <c r="L1189" s="68" t="s">
        <v>14163</v>
      </c>
      <c r="M1189" s="68" t="s">
        <v>13004</v>
      </c>
      <c r="N1189" s="75" t="s">
        <v>5886</v>
      </c>
      <c r="O1189" s="75" t="s">
        <v>1454</v>
      </c>
      <c r="P1189" s="75" t="s">
        <v>5932</v>
      </c>
    </row>
    <row r="1190" spans="1:16" ht="32.1">
      <c r="A1190" s="27" t="s">
        <v>5939</v>
      </c>
      <c r="C1190" t="str">
        <f t="shared" si="18"/>
        <v>Yes</v>
      </c>
      <c r="D1190" s="68" t="s">
        <v>5939</v>
      </c>
      <c r="E1190" s="68" t="s">
        <v>5940</v>
      </c>
      <c r="F1190" s="68" t="s">
        <v>705</v>
      </c>
      <c r="G1190" s="68" t="s">
        <v>707</v>
      </c>
      <c r="H1190" s="68" t="s">
        <v>14187</v>
      </c>
      <c r="I1190" s="68" t="s">
        <v>187</v>
      </c>
      <c r="J1190" s="68" t="s">
        <v>243</v>
      </c>
      <c r="K1190" s="68"/>
      <c r="L1190" s="68" t="s">
        <v>14163</v>
      </c>
      <c r="M1190" s="68" t="s">
        <v>13004</v>
      </c>
      <c r="N1190" s="75" t="s">
        <v>5886</v>
      </c>
      <c r="O1190" s="75" t="s">
        <v>1454</v>
      </c>
      <c r="P1190" s="75" t="s">
        <v>5938</v>
      </c>
    </row>
    <row r="1191" spans="1:16" ht="32.1">
      <c r="A1191" s="27" t="s">
        <v>5945</v>
      </c>
      <c r="C1191" t="str">
        <f t="shared" si="18"/>
        <v>Yes</v>
      </c>
      <c r="D1191" s="68" t="s">
        <v>5945</v>
      </c>
      <c r="E1191" s="68" t="s">
        <v>5946</v>
      </c>
      <c r="F1191" s="68" t="s">
        <v>705</v>
      </c>
      <c r="G1191" s="68" t="s">
        <v>707</v>
      </c>
      <c r="H1191" s="68" t="s">
        <v>14188</v>
      </c>
      <c r="I1191" s="68" t="s">
        <v>187</v>
      </c>
      <c r="J1191" s="68" t="s">
        <v>243</v>
      </c>
      <c r="K1191" s="68"/>
      <c r="L1191" s="68" t="s">
        <v>14163</v>
      </c>
      <c r="M1191" s="68" t="s">
        <v>13004</v>
      </c>
      <c r="N1191" s="75" t="s">
        <v>5886</v>
      </c>
      <c r="O1191" s="75" t="s">
        <v>1454</v>
      </c>
      <c r="P1191" s="75" t="s">
        <v>5944</v>
      </c>
    </row>
    <row r="1192" spans="1:16" ht="32.1">
      <c r="A1192" s="27" t="s">
        <v>5952</v>
      </c>
      <c r="C1192" t="str">
        <f t="shared" si="18"/>
        <v>Yes</v>
      </c>
      <c r="D1192" s="68" t="s">
        <v>5952</v>
      </c>
      <c r="E1192" s="68" t="s">
        <v>5953</v>
      </c>
      <c r="F1192" s="68" t="s">
        <v>705</v>
      </c>
      <c r="G1192" s="68" t="s">
        <v>707</v>
      </c>
      <c r="H1192" s="68" t="s">
        <v>14189</v>
      </c>
      <c r="I1192" s="68" t="s">
        <v>187</v>
      </c>
      <c r="J1192" s="68" t="s">
        <v>243</v>
      </c>
      <c r="K1192" s="68"/>
      <c r="L1192" s="68" t="s">
        <v>14163</v>
      </c>
      <c r="M1192" s="68" t="s">
        <v>13004</v>
      </c>
      <c r="N1192" s="75" t="s">
        <v>5886</v>
      </c>
      <c r="O1192" s="75" t="s">
        <v>1454</v>
      </c>
      <c r="P1192" s="75" t="s">
        <v>5951</v>
      </c>
    </row>
    <row r="1193" spans="1:16" ht="48">
      <c r="A1193" s="27" t="s">
        <v>5959</v>
      </c>
      <c r="C1193" t="str">
        <f t="shared" si="18"/>
        <v>Yes</v>
      </c>
      <c r="D1193" s="68" t="s">
        <v>5959</v>
      </c>
      <c r="E1193" s="68" t="s">
        <v>5960</v>
      </c>
      <c r="F1193" s="68" t="s">
        <v>705</v>
      </c>
      <c r="G1193" s="68" t="s">
        <v>707</v>
      </c>
      <c r="H1193" s="68" t="s">
        <v>14190</v>
      </c>
      <c r="I1193" s="68" t="s">
        <v>242</v>
      </c>
      <c r="J1193" s="68" t="s">
        <v>243</v>
      </c>
      <c r="K1193" s="68"/>
      <c r="L1193" s="68" t="s">
        <v>14163</v>
      </c>
      <c r="M1193" s="68" t="s">
        <v>13004</v>
      </c>
      <c r="N1193" s="75" t="s">
        <v>5886</v>
      </c>
      <c r="O1193" s="75" t="s">
        <v>1454</v>
      </c>
      <c r="P1193" s="75" t="s">
        <v>5958</v>
      </c>
    </row>
    <row r="1194" spans="1:16" ht="32.1">
      <c r="A1194" s="27" t="s">
        <v>5965</v>
      </c>
      <c r="C1194" t="str">
        <f t="shared" si="18"/>
        <v>Yes</v>
      </c>
      <c r="D1194" s="68" t="s">
        <v>5965</v>
      </c>
      <c r="E1194" s="68" t="s">
        <v>5966</v>
      </c>
      <c r="F1194" s="68" t="s">
        <v>705</v>
      </c>
      <c r="G1194" s="68" t="s">
        <v>707</v>
      </c>
      <c r="H1194" s="68" t="s">
        <v>14191</v>
      </c>
      <c r="I1194" s="68" t="s">
        <v>187</v>
      </c>
      <c r="J1194" s="68" t="s">
        <v>243</v>
      </c>
      <c r="K1194" s="68"/>
      <c r="L1194" s="68" t="s">
        <v>14163</v>
      </c>
      <c r="M1194" s="68" t="s">
        <v>13004</v>
      </c>
      <c r="N1194" s="75" t="s">
        <v>5886</v>
      </c>
      <c r="O1194" s="75" t="s">
        <v>1454</v>
      </c>
      <c r="P1194" s="75" t="s">
        <v>5964</v>
      </c>
    </row>
    <row r="1195" spans="1:16" ht="63.95">
      <c r="A1195" s="27" t="s">
        <v>5972</v>
      </c>
      <c r="C1195" t="str">
        <f t="shared" si="18"/>
        <v>Yes</v>
      </c>
      <c r="D1195" s="68" t="s">
        <v>5972</v>
      </c>
      <c r="E1195" s="68" t="s">
        <v>5973</v>
      </c>
      <c r="F1195" s="68" t="s">
        <v>705</v>
      </c>
      <c r="G1195" s="68" t="s">
        <v>707</v>
      </c>
      <c r="H1195" s="68" t="s">
        <v>14192</v>
      </c>
      <c r="I1195" s="68" t="s">
        <v>187</v>
      </c>
      <c r="J1195" s="68" t="s">
        <v>243</v>
      </c>
      <c r="K1195" s="68"/>
      <c r="L1195" s="68" t="s">
        <v>14163</v>
      </c>
      <c r="M1195" s="68" t="s">
        <v>13004</v>
      </c>
      <c r="N1195" s="75" t="s">
        <v>5886</v>
      </c>
      <c r="O1195" s="75" t="s">
        <v>1454</v>
      </c>
      <c r="P1195" s="75" t="s">
        <v>5971</v>
      </c>
    </row>
    <row r="1196" spans="1:16" ht="32.1">
      <c r="A1196" s="27" t="s">
        <v>5978</v>
      </c>
      <c r="C1196" t="str">
        <f t="shared" si="18"/>
        <v>Yes</v>
      </c>
      <c r="D1196" s="68" t="s">
        <v>5978</v>
      </c>
      <c r="E1196" s="68" t="s">
        <v>5979</v>
      </c>
      <c r="F1196" s="68" t="s">
        <v>705</v>
      </c>
      <c r="G1196" s="68" t="s">
        <v>707</v>
      </c>
      <c r="H1196" s="68" t="s">
        <v>14193</v>
      </c>
      <c r="I1196" s="68" t="s">
        <v>187</v>
      </c>
      <c r="J1196" s="68" t="s">
        <v>243</v>
      </c>
      <c r="K1196" s="68"/>
      <c r="L1196" s="68" t="s">
        <v>14163</v>
      </c>
      <c r="M1196" s="68" t="s">
        <v>13004</v>
      </c>
      <c r="N1196" s="75" t="s">
        <v>5886</v>
      </c>
      <c r="O1196" s="75" t="s">
        <v>1454</v>
      </c>
      <c r="P1196" s="75" t="s">
        <v>5977</v>
      </c>
    </row>
    <row r="1197" spans="1:16" ht="32.1">
      <c r="A1197" s="27" t="s">
        <v>5984</v>
      </c>
      <c r="C1197" t="str">
        <f t="shared" si="18"/>
        <v>Yes</v>
      </c>
      <c r="D1197" s="68" t="s">
        <v>5984</v>
      </c>
      <c r="E1197" s="68" t="s">
        <v>5985</v>
      </c>
      <c r="F1197" s="68" t="s">
        <v>705</v>
      </c>
      <c r="G1197" s="68" t="s">
        <v>707</v>
      </c>
      <c r="H1197" s="68" t="s">
        <v>14194</v>
      </c>
      <c r="I1197" s="68" t="s">
        <v>187</v>
      </c>
      <c r="J1197" s="68" t="s">
        <v>243</v>
      </c>
      <c r="K1197" s="68"/>
      <c r="L1197" s="68" t="s">
        <v>14163</v>
      </c>
      <c r="M1197" s="68" t="s">
        <v>13004</v>
      </c>
      <c r="N1197" s="75" t="s">
        <v>5886</v>
      </c>
      <c r="O1197" s="75" t="s">
        <v>1454</v>
      </c>
      <c r="P1197" s="75" t="s">
        <v>5983</v>
      </c>
    </row>
    <row r="1198" spans="1:16" ht="32.1">
      <c r="A1198" s="27" t="s">
        <v>5989</v>
      </c>
      <c r="C1198" t="str">
        <f t="shared" si="18"/>
        <v>Yes</v>
      </c>
      <c r="D1198" s="68" t="s">
        <v>5989</v>
      </c>
      <c r="E1198" s="68" t="s">
        <v>5990</v>
      </c>
      <c r="F1198" s="68" t="s">
        <v>705</v>
      </c>
      <c r="G1198" s="68" t="s">
        <v>707</v>
      </c>
      <c r="H1198" s="68" t="s">
        <v>14195</v>
      </c>
      <c r="I1198" s="68" t="s">
        <v>187</v>
      </c>
      <c r="J1198" s="68" t="s">
        <v>243</v>
      </c>
      <c r="K1198" s="68"/>
      <c r="L1198" s="68" t="s">
        <v>14163</v>
      </c>
      <c r="M1198" s="68" t="s">
        <v>13004</v>
      </c>
      <c r="N1198" s="75" t="s">
        <v>5886</v>
      </c>
      <c r="O1198" s="75" t="s">
        <v>1454</v>
      </c>
      <c r="P1198" s="75" t="s">
        <v>1614</v>
      </c>
    </row>
    <row r="1199" spans="1:16" ht="32.1">
      <c r="A1199" s="27" t="s">
        <v>5994</v>
      </c>
      <c r="C1199" t="str">
        <f t="shared" si="18"/>
        <v>Yes</v>
      </c>
      <c r="D1199" s="68" t="s">
        <v>5994</v>
      </c>
      <c r="E1199" s="68" t="s">
        <v>5995</v>
      </c>
      <c r="F1199" s="68" t="s">
        <v>705</v>
      </c>
      <c r="G1199" s="68" t="s">
        <v>707</v>
      </c>
      <c r="H1199" s="68" t="s">
        <v>14196</v>
      </c>
      <c r="I1199" s="68" t="s">
        <v>187</v>
      </c>
      <c r="J1199" s="68" t="s">
        <v>243</v>
      </c>
      <c r="K1199" s="68"/>
      <c r="L1199" s="68" t="s">
        <v>14163</v>
      </c>
      <c r="M1199" s="68" t="s">
        <v>13004</v>
      </c>
      <c r="N1199" s="75" t="s">
        <v>5886</v>
      </c>
      <c r="O1199" s="75" t="s">
        <v>1454</v>
      </c>
      <c r="P1199" s="75" t="s">
        <v>5993</v>
      </c>
    </row>
    <row r="1200" spans="1:16" ht="32.1">
      <c r="A1200" s="27" t="s">
        <v>6000</v>
      </c>
      <c r="C1200" t="str">
        <f t="shared" si="18"/>
        <v>Yes</v>
      </c>
      <c r="D1200" s="68" t="s">
        <v>6000</v>
      </c>
      <c r="E1200" s="68" t="s">
        <v>6001</v>
      </c>
      <c r="F1200" s="68" t="s">
        <v>705</v>
      </c>
      <c r="G1200" s="68" t="s">
        <v>707</v>
      </c>
      <c r="H1200" s="68" t="s">
        <v>14197</v>
      </c>
      <c r="I1200" s="68" t="s">
        <v>187</v>
      </c>
      <c r="J1200" s="68" t="s">
        <v>243</v>
      </c>
      <c r="K1200" s="68"/>
      <c r="L1200" s="68" t="s">
        <v>14163</v>
      </c>
      <c r="M1200" s="68" t="s">
        <v>13004</v>
      </c>
      <c r="N1200" s="75" t="s">
        <v>5886</v>
      </c>
      <c r="O1200" s="75" t="s">
        <v>1454</v>
      </c>
      <c r="P1200" s="75" t="s">
        <v>5999</v>
      </c>
    </row>
    <row r="1201" spans="1:16" ht="32.1">
      <c r="A1201" s="27" t="s">
        <v>6006</v>
      </c>
      <c r="C1201" t="str">
        <f t="shared" si="18"/>
        <v>Yes</v>
      </c>
      <c r="D1201" s="68" t="s">
        <v>6006</v>
      </c>
      <c r="E1201" s="68" t="s">
        <v>6007</v>
      </c>
      <c r="F1201" s="68" t="s">
        <v>705</v>
      </c>
      <c r="G1201" s="68" t="s">
        <v>707</v>
      </c>
      <c r="H1201" s="68" t="s">
        <v>14198</v>
      </c>
      <c r="I1201" s="68" t="s">
        <v>187</v>
      </c>
      <c r="J1201" s="68" t="s">
        <v>243</v>
      </c>
      <c r="K1201" s="68"/>
      <c r="L1201" s="68" t="s">
        <v>14163</v>
      </c>
      <c r="M1201" s="68" t="s">
        <v>13004</v>
      </c>
      <c r="N1201" s="75" t="s">
        <v>5886</v>
      </c>
      <c r="O1201" s="75" t="s">
        <v>1454</v>
      </c>
      <c r="P1201" s="75" t="s">
        <v>6005</v>
      </c>
    </row>
    <row r="1202" spans="1:16" ht="32.1">
      <c r="A1202" s="27" t="s">
        <v>6012</v>
      </c>
      <c r="C1202" t="str">
        <f t="shared" si="18"/>
        <v>Yes</v>
      </c>
      <c r="D1202" s="68" t="s">
        <v>6012</v>
      </c>
      <c r="E1202" s="68" t="s">
        <v>6013</v>
      </c>
      <c r="F1202" s="68" t="s">
        <v>705</v>
      </c>
      <c r="G1202" s="68" t="s">
        <v>707</v>
      </c>
      <c r="H1202" s="68" t="s">
        <v>14199</v>
      </c>
      <c r="I1202" s="68" t="s">
        <v>187</v>
      </c>
      <c r="J1202" s="68" t="s">
        <v>243</v>
      </c>
      <c r="K1202" s="68"/>
      <c r="L1202" s="68" t="s">
        <v>14163</v>
      </c>
      <c r="M1202" s="68" t="s">
        <v>13004</v>
      </c>
      <c r="N1202" s="75" t="s">
        <v>5886</v>
      </c>
      <c r="O1202" s="75" t="s">
        <v>1454</v>
      </c>
      <c r="P1202" s="75" t="s">
        <v>6011</v>
      </c>
    </row>
    <row r="1203" spans="1:16" ht="32.1">
      <c r="A1203" s="27" t="s">
        <v>6019</v>
      </c>
      <c r="C1203" t="str">
        <f t="shared" si="18"/>
        <v>Yes</v>
      </c>
      <c r="D1203" s="68" t="s">
        <v>6019</v>
      </c>
      <c r="E1203" s="68" t="s">
        <v>6020</v>
      </c>
      <c r="F1203" s="68" t="s">
        <v>705</v>
      </c>
      <c r="G1203" s="68" t="s">
        <v>707</v>
      </c>
      <c r="H1203" s="68" t="s">
        <v>14200</v>
      </c>
      <c r="I1203" s="68" t="s">
        <v>187</v>
      </c>
      <c r="J1203" s="68" t="s">
        <v>243</v>
      </c>
      <c r="K1203" s="68"/>
      <c r="L1203" s="68" t="s">
        <v>14163</v>
      </c>
      <c r="M1203" s="68" t="s">
        <v>13004</v>
      </c>
      <c r="N1203" s="75" t="s">
        <v>5886</v>
      </c>
      <c r="O1203" s="75" t="s">
        <v>1454</v>
      </c>
      <c r="P1203" s="75" t="s">
        <v>6018</v>
      </c>
    </row>
    <row r="1204" spans="1:16" ht="32.1">
      <c r="A1204" s="27" t="s">
        <v>6025</v>
      </c>
      <c r="C1204" t="str">
        <f t="shared" si="18"/>
        <v>Yes</v>
      </c>
      <c r="D1204" s="68" t="s">
        <v>6025</v>
      </c>
      <c r="E1204" s="68" t="s">
        <v>6026</v>
      </c>
      <c r="F1204" s="68" t="s">
        <v>705</v>
      </c>
      <c r="G1204" s="68" t="s">
        <v>707</v>
      </c>
      <c r="H1204" s="68" t="s">
        <v>14201</v>
      </c>
      <c r="I1204" s="68" t="s">
        <v>187</v>
      </c>
      <c r="J1204" s="68" t="s">
        <v>243</v>
      </c>
      <c r="K1204" s="68"/>
      <c r="L1204" s="68" t="s">
        <v>14163</v>
      </c>
      <c r="M1204" s="68" t="s">
        <v>13004</v>
      </c>
      <c r="N1204" s="75" t="s">
        <v>5886</v>
      </c>
      <c r="O1204" s="75" t="s">
        <v>1454</v>
      </c>
      <c r="P1204" s="75" t="s">
        <v>6024</v>
      </c>
    </row>
    <row r="1205" spans="1:16" ht="48">
      <c r="A1205" s="27" t="s">
        <v>6031</v>
      </c>
      <c r="C1205" t="str">
        <f t="shared" si="18"/>
        <v>Yes</v>
      </c>
      <c r="D1205" s="68" t="s">
        <v>6031</v>
      </c>
      <c r="E1205" s="68" t="s">
        <v>6032</v>
      </c>
      <c r="F1205" s="68" t="s">
        <v>705</v>
      </c>
      <c r="G1205" s="68" t="s">
        <v>707</v>
      </c>
      <c r="H1205" s="68" t="s">
        <v>14202</v>
      </c>
      <c r="I1205" s="68" t="s">
        <v>187</v>
      </c>
      <c r="J1205" s="68" t="s">
        <v>243</v>
      </c>
      <c r="K1205" s="68"/>
      <c r="L1205" s="68" t="s">
        <v>14163</v>
      </c>
      <c r="M1205" s="68" t="s">
        <v>13004</v>
      </c>
      <c r="N1205" s="75" t="s">
        <v>5886</v>
      </c>
      <c r="O1205" s="75" t="s">
        <v>1454</v>
      </c>
      <c r="P1205" s="75" t="s">
        <v>6030</v>
      </c>
    </row>
    <row r="1206" spans="1:16" ht="48">
      <c r="A1206" s="27" t="s">
        <v>6037</v>
      </c>
      <c r="C1206" t="str">
        <f t="shared" si="18"/>
        <v>Yes</v>
      </c>
      <c r="D1206" s="68" t="s">
        <v>6037</v>
      </c>
      <c r="E1206" s="68" t="s">
        <v>6038</v>
      </c>
      <c r="F1206" s="68" t="s">
        <v>705</v>
      </c>
      <c r="G1206" s="68" t="s">
        <v>707</v>
      </c>
      <c r="H1206" s="68" t="s">
        <v>14203</v>
      </c>
      <c r="I1206" s="68" t="s">
        <v>187</v>
      </c>
      <c r="J1206" s="68" t="s">
        <v>243</v>
      </c>
      <c r="K1206" s="68"/>
      <c r="L1206" s="68" t="s">
        <v>14163</v>
      </c>
      <c r="M1206" s="68" t="s">
        <v>13004</v>
      </c>
      <c r="N1206" s="75" t="s">
        <v>5886</v>
      </c>
      <c r="O1206" s="75" t="s">
        <v>1454</v>
      </c>
      <c r="P1206" s="75" t="s">
        <v>6036</v>
      </c>
    </row>
    <row r="1207" spans="1:16" ht="32.1">
      <c r="A1207" s="27" t="s">
        <v>6044</v>
      </c>
      <c r="C1207" t="str">
        <f t="shared" si="18"/>
        <v>Yes</v>
      </c>
      <c r="D1207" s="68" t="s">
        <v>6044</v>
      </c>
      <c r="E1207" s="68" t="s">
        <v>6045</v>
      </c>
      <c r="F1207" s="68" t="s">
        <v>705</v>
      </c>
      <c r="G1207" s="68" t="s">
        <v>707</v>
      </c>
      <c r="H1207" s="68" t="s">
        <v>14204</v>
      </c>
      <c r="I1207" s="68" t="s">
        <v>187</v>
      </c>
      <c r="J1207" s="68" t="s">
        <v>243</v>
      </c>
      <c r="K1207" s="68"/>
      <c r="L1207" s="68" t="s">
        <v>14163</v>
      </c>
      <c r="M1207" s="68" t="s">
        <v>13004</v>
      </c>
      <c r="N1207" s="75" t="s">
        <v>5886</v>
      </c>
      <c r="O1207" s="75" t="s">
        <v>1454</v>
      </c>
      <c r="P1207" s="75" t="s">
        <v>6043</v>
      </c>
    </row>
    <row r="1208" spans="1:16" ht="32.1">
      <c r="A1208" s="27" t="s">
        <v>6053</v>
      </c>
      <c r="C1208" t="str">
        <f t="shared" si="18"/>
        <v>Yes</v>
      </c>
      <c r="D1208" s="68" t="s">
        <v>6053</v>
      </c>
      <c r="E1208" s="68" t="s">
        <v>6054</v>
      </c>
      <c r="F1208" s="68" t="s">
        <v>705</v>
      </c>
      <c r="G1208" s="68" t="s">
        <v>707</v>
      </c>
      <c r="H1208" s="68" t="s">
        <v>14205</v>
      </c>
      <c r="I1208" s="68" t="s">
        <v>187</v>
      </c>
      <c r="J1208" s="68" t="s">
        <v>243</v>
      </c>
      <c r="K1208" s="68"/>
      <c r="L1208" s="68" t="s">
        <v>14163</v>
      </c>
      <c r="M1208" s="68" t="s">
        <v>13004</v>
      </c>
      <c r="N1208" s="75" t="s">
        <v>5886</v>
      </c>
      <c r="O1208" s="75" t="s">
        <v>1454</v>
      </c>
      <c r="P1208" s="75" t="s">
        <v>6052</v>
      </c>
    </row>
    <row r="1209" spans="1:16">
      <c r="A1209" s="27" t="s">
        <v>6059</v>
      </c>
      <c r="C1209" t="str">
        <f t="shared" si="18"/>
        <v>Yes</v>
      </c>
      <c r="D1209" s="68" t="s">
        <v>6059</v>
      </c>
      <c r="E1209" s="68" t="s">
        <v>6060</v>
      </c>
      <c r="F1209" s="68" t="s">
        <v>705</v>
      </c>
      <c r="G1209" s="68" t="s">
        <v>707</v>
      </c>
      <c r="H1209" s="68" t="s">
        <v>14206</v>
      </c>
      <c r="I1209" s="68" t="s">
        <v>242</v>
      </c>
      <c r="J1209" s="68" t="s">
        <v>243</v>
      </c>
      <c r="K1209" s="68" t="s">
        <v>13317</v>
      </c>
      <c r="L1209" s="68" t="s">
        <v>14163</v>
      </c>
      <c r="M1209" s="68" t="s">
        <v>12995</v>
      </c>
      <c r="N1209" s="75"/>
      <c r="O1209" s="75"/>
      <c r="P1209" s="75"/>
    </row>
    <row r="1210" spans="1:16" ht="32.1">
      <c r="A1210" s="27" t="s">
        <v>6066</v>
      </c>
      <c r="C1210" t="str">
        <f t="shared" si="18"/>
        <v>Yes</v>
      </c>
      <c r="D1210" s="68" t="s">
        <v>6066</v>
      </c>
      <c r="E1210" s="68" t="s">
        <v>6067</v>
      </c>
      <c r="F1210" s="68" t="s">
        <v>705</v>
      </c>
      <c r="G1210" s="68" t="s">
        <v>707</v>
      </c>
      <c r="H1210" s="68" t="s">
        <v>14207</v>
      </c>
      <c r="I1210" s="68" t="s">
        <v>187</v>
      </c>
      <c r="J1210" s="68" t="s">
        <v>243</v>
      </c>
      <c r="K1210" s="68"/>
      <c r="L1210" s="68" t="s">
        <v>14163</v>
      </c>
      <c r="M1210" s="68" t="s">
        <v>13004</v>
      </c>
      <c r="N1210" s="75" t="s">
        <v>5886</v>
      </c>
      <c r="O1210" s="75" t="s">
        <v>1454</v>
      </c>
      <c r="P1210" s="75" t="s">
        <v>6065</v>
      </c>
    </row>
    <row r="1211" spans="1:16" ht="32.1">
      <c r="A1211" s="27" t="s">
        <v>6073</v>
      </c>
      <c r="C1211" t="str">
        <f t="shared" si="18"/>
        <v>Yes</v>
      </c>
      <c r="D1211" s="68" t="s">
        <v>6073</v>
      </c>
      <c r="E1211" s="68" t="s">
        <v>6074</v>
      </c>
      <c r="F1211" s="68" t="s">
        <v>705</v>
      </c>
      <c r="G1211" s="68" t="s">
        <v>707</v>
      </c>
      <c r="H1211" s="68" t="s">
        <v>14208</v>
      </c>
      <c r="I1211" s="68" t="s">
        <v>187</v>
      </c>
      <c r="J1211" s="68" t="s">
        <v>243</v>
      </c>
      <c r="K1211" s="68"/>
      <c r="L1211" s="68" t="s">
        <v>14163</v>
      </c>
      <c r="M1211" s="68" t="s">
        <v>13004</v>
      </c>
      <c r="N1211" s="75" t="s">
        <v>5886</v>
      </c>
      <c r="O1211" s="75" t="s">
        <v>1454</v>
      </c>
      <c r="P1211" s="75" t="s">
        <v>6072</v>
      </c>
    </row>
    <row r="1212" spans="1:16" ht="63.95">
      <c r="A1212" s="27" t="s">
        <v>6080</v>
      </c>
      <c r="C1212" t="str">
        <f t="shared" si="18"/>
        <v>Yes</v>
      </c>
      <c r="D1212" s="68" t="s">
        <v>6080</v>
      </c>
      <c r="E1212" s="68" t="s">
        <v>6081</v>
      </c>
      <c r="F1212" s="68" t="s">
        <v>705</v>
      </c>
      <c r="G1212" s="68" t="s">
        <v>707</v>
      </c>
      <c r="H1212" s="68" t="s">
        <v>14209</v>
      </c>
      <c r="I1212" s="68" t="s">
        <v>187</v>
      </c>
      <c r="J1212" s="68" t="s">
        <v>243</v>
      </c>
      <c r="K1212" s="68"/>
      <c r="L1212" s="68" t="s">
        <v>14163</v>
      </c>
      <c r="M1212" s="68" t="s">
        <v>13004</v>
      </c>
      <c r="N1212" s="75" t="s">
        <v>5886</v>
      </c>
      <c r="O1212" s="75" t="s">
        <v>1454</v>
      </c>
      <c r="P1212" s="75" t="s">
        <v>6079</v>
      </c>
    </row>
    <row r="1213" spans="1:16" ht="48">
      <c r="A1213" s="27" t="s">
        <v>6086</v>
      </c>
      <c r="C1213" t="str">
        <f t="shared" si="18"/>
        <v>Yes</v>
      </c>
      <c r="D1213" s="68" t="s">
        <v>6086</v>
      </c>
      <c r="E1213" s="68" t="s">
        <v>6087</v>
      </c>
      <c r="F1213" s="68" t="s">
        <v>705</v>
      </c>
      <c r="G1213" s="68" t="s">
        <v>707</v>
      </c>
      <c r="H1213" s="68" t="s">
        <v>14210</v>
      </c>
      <c r="I1213" s="68" t="s">
        <v>187</v>
      </c>
      <c r="J1213" s="68" t="s">
        <v>243</v>
      </c>
      <c r="K1213" s="68"/>
      <c r="L1213" s="68" t="s">
        <v>14163</v>
      </c>
      <c r="M1213" s="68" t="s">
        <v>13004</v>
      </c>
      <c r="N1213" s="75" t="s">
        <v>5886</v>
      </c>
      <c r="O1213" s="75" t="s">
        <v>1454</v>
      </c>
      <c r="P1213" s="75" t="s">
        <v>6085</v>
      </c>
    </row>
    <row r="1214" spans="1:16">
      <c r="A1214" s="27" t="s">
        <v>6091</v>
      </c>
      <c r="C1214" t="str">
        <f t="shared" si="18"/>
        <v>Yes</v>
      </c>
      <c r="D1214" s="68" t="s">
        <v>6091</v>
      </c>
      <c r="E1214" s="68" t="s">
        <v>6092</v>
      </c>
      <c r="F1214" s="68" t="s">
        <v>705</v>
      </c>
      <c r="G1214" s="68" t="s">
        <v>707</v>
      </c>
      <c r="H1214" s="68" t="s">
        <v>14211</v>
      </c>
      <c r="I1214" s="68" t="s">
        <v>242</v>
      </c>
      <c r="J1214" s="68" t="s">
        <v>243</v>
      </c>
      <c r="K1214" s="68" t="s">
        <v>13317</v>
      </c>
      <c r="L1214" s="68" t="s">
        <v>14163</v>
      </c>
      <c r="M1214" s="68" t="s">
        <v>12995</v>
      </c>
      <c r="N1214" s="75"/>
      <c r="O1214" s="75"/>
      <c r="P1214" s="75"/>
    </row>
    <row r="1215" spans="1:16">
      <c r="A1215" s="27" t="s">
        <v>6097</v>
      </c>
      <c r="C1215" t="str">
        <f t="shared" si="18"/>
        <v>Yes</v>
      </c>
      <c r="D1215" s="68" t="s">
        <v>6097</v>
      </c>
      <c r="E1215" s="68" t="s">
        <v>6098</v>
      </c>
      <c r="F1215" s="68" t="s">
        <v>705</v>
      </c>
      <c r="G1215" s="68" t="s">
        <v>707</v>
      </c>
      <c r="H1215" s="68" t="s">
        <v>14212</v>
      </c>
      <c r="I1215" s="68" t="s">
        <v>242</v>
      </c>
      <c r="J1215" s="68" t="s">
        <v>243</v>
      </c>
      <c r="K1215" s="68" t="s">
        <v>13317</v>
      </c>
      <c r="L1215" s="68" t="s">
        <v>14163</v>
      </c>
      <c r="M1215" s="68" t="s">
        <v>12995</v>
      </c>
      <c r="N1215" s="75"/>
      <c r="O1215" s="75"/>
      <c r="P1215" s="75"/>
    </row>
    <row r="1216" spans="1:16" ht="63.95">
      <c r="A1216" s="27" t="s">
        <v>6104</v>
      </c>
      <c r="C1216" t="str">
        <f t="shared" si="18"/>
        <v>Yes</v>
      </c>
      <c r="D1216" s="68" t="s">
        <v>6104</v>
      </c>
      <c r="E1216" s="68" t="s">
        <v>6105</v>
      </c>
      <c r="F1216" s="68" t="s">
        <v>705</v>
      </c>
      <c r="G1216" s="68" t="s">
        <v>707</v>
      </c>
      <c r="H1216" s="68" t="s">
        <v>14213</v>
      </c>
      <c r="I1216" s="68" t="s">
        <v>187</v>
      </c>
      <c r="J1216" s="68" t="s">
        <v>243</v>
      </c>
      <c r="K1216" s="68"/>
      <c r="L1216" s="68" t="s">
        <v>14163</v>
      </c>
      <c r="M1216" s="68" t="s">
        <v>13004</v>
      </c>
      <c r="N1216" s="75" t="s">
        <v>5886</v>
      </c>
      <c r="O1216" s="75" t="s">
        <v>1454</v>
      </c>
      <c r="P1216" s="75" t="s">
        <v>6103</v>
      </c>
    </row>
    <row r="1217" spans="1:16" ht="48">
      <c r="A1217" s="27" t="s">
        <v>6110</v>
      </c>
      <c r="C1217" t="str">
        <f t="shared" si="18"/>
        <v>Yes</v>
      </c>
      <c r="D1217" s="68" t="s">
        <v>6110</v>
      </c>
      <c r="E1217" s="68" t="s">
        <v>6111</v>
      </c>
      <c r="F1217" s="68" t="s">
        <v>705</v>
      </c>
      <c r="G1217" s="68" t="s">
        <v>707</v>
      </c>
      <c r="H1217" s="68" t="s">
        <v>14214</v>
      </c>
      <c r="I1217" s="68" t="s">
        <v>187</v>
      </c>
      <c r="J1217" s="68" t="s">
        <v>243</v>
      </c>
      <c r="K1217" s="68"/>
      <c r="L1217" s="68" t="s">
        <v>14163</v>
      </c>
      <c r="M1217" s="68" t="s">
        <v>13004</v>
      </c>
      <c r="N1217" s="75" t="s">
        <v>5886</v>
      </c>
      <c r="O1217" s="75" t="s">
        <v>1454</v>
      </c>
      <c r="P1217" s="75" t="s">
        <v>6109</v>
      </c>
    </row>
    <row r="1218" spans="1:16" ht="32.1">
      <c r="A1218" s="27" t="s">
        <v>6113</v>
      </c>
      <c r="C1218" t="str">
        <f t="shared" ref="C1218:C1281" si="19">IF(ISNA(VLOOKUP(D1218,$A:$A,1,FALSE)),"No","Yes")</f>
        <v>Yes</v>
      </c>
      <c r="D1218" s="68" t="s">
        <v>6113</v>
      </c>
      <c r="E1218" s="68" t="s">
        <v>6114</v>
      </c>
      <c r="F1218" s="68" t="s">
        <v>705</v>
      </c>
      <c r="G1218" s="68" t="s">
        <v>707</v>
      </c>
      <c r="H1218" s="68" t="s">
        <v>14215</v>
      </c>
      <c r="I1218" s="68" t="s">
        <v>187</v>
      </c>
      <c r="J1218" s="68" t="s">
        <v>243</v>
      </c>
      <c r="K1218" s="68"/>
      <c r="L1218" s="68" t="s">
        <v>14163</v>
      </c>
      <c r="M1218" s="68" t="s">
        <v>13004</v>
      </c>
      <c r="N1218" s="75" t="s">
        <v>5886</v>
      </c>
      <c r="O1218" s="75" t="s">
        <v>1454</v>
      </c>
      <c r="P1218" s="75" t="s">
        <v>6112</v>
      </c>
    </row>
    <row r="1219" spans="1:16" ht="48">
      <c r="A1219" s="27" t="s">
        <v>6120</v>
      </c>
      <c r="C1219" t="str">
        <f t="shared" si="19"/>
        <v>Yes</v>
      </c>
      <c r="D1219" s="68" t="s">
        <v>6120</v>
      </c>
      <c r="E1219" s="73" t="s">
        <v>6121</v>
      </c>
      <c r="F1219" s="68" t="s">
        <v>705</v>
      </c>
      <c r="G1219" s="68" t="s">
        <v>707</v>
      </c>
      <c r="H1219" s="68" t="s">
        <v>14216</v>
      </c>
      <c r="I1219" s="68" t="s">
        <v>187</v>
      </c>
      <c r="J1219" s="68" t="s">
        <v>243</v>
      </c>
      <c r="K1219" s="68"/>
      <c r="L1219" s="68" t="s">
        <v>14163</v>
      </c>
      <c r="M1219" s="68" t="s">
        <v>13004</v>
      </c>
      <c r="N1219" s="75" t="s">
        <v>5886</v>
      </c>
      <c r="O1219" s="75" t="s">
        <v>1454</v>
      </c>
      <c r="P1219" s="75" t="s">
        <v>6119</v>
      </c>
    </row>
    <row r="1220" spans="1:16">
      <c r="A1220" s="27" t="s">
        <v>6125</v>
      </c>
      <c r="C1220" t="str">
        <f t="shared" si="19"/>
        <v>Yes</v>
      </c>
      <c r="D1220" s="68" t="s">
        <v>6125</v>
      </c>
      <c r="E1220" s="73" t="s">
        <v>6126</v>
      </c>
      <c r="F1220" s="68" t="s">
        <v>705</v>
      </c>
      <c r="G1220" s="68" t="s">
        <v>707</v>
      </c>
      <c r="H1220" s="68" t="s">
        <v>14217</v>
      </c>
      <c r="I1220" s="68" t="s">
        <v>187</v>
      </c>
      <c r="J1220" s="68" t="s">
        <v>243</v>
      </c>
      <c r="K1220" s="68"/>
      <c r="L1220" s="68" t="s">
        <v>14163</v>
      </c>
      <c r="M1220" s="68" t="s">
        <v>12995</v>
      </c>
      <c r="N1220" s="75"/>
      <c r="O1220" s="68"/>
      <c r="P1220" s="68"/>
    </row>
    <row r="1221" spans="1:16" ht="32.1">
      <c r="A1221" s="27" t="s">
        <v>6132</v>
      </c>
      <c r="C1221" t="str">
        <f t="shared" si="19"/>
        <v>Yes</v>
      </c>
      <c r="D1221" s="68" t="s">
        <v>6132</v>
      </c>
      <c r="E1221" s="73" t="s">
        <v>6133</v>
      </c>
      <c r="F1221" s="68" t="s">
        <v>712</v>
      </c>
      <c r="G1221" s="68" t="s">
        <v>714</v>
      </c>
      <c r="H1221" s="68" t="s">
        <v>14218</v>
      </c>
      <c r="I1221" s="68" t="s">
        <v>187</v>
      </c>
      <c r="J1221" s="68" t="s">
        <v>243</v>
      </c>
      <c r="K1221" s="68"/>
      <c r="L1221" s="68" t="s">
        <v>14163</v>
      </c>
      <c r="M1221" s="68" t="s">
        <v>13004</v>
      </c>
      <c r="N1221" s="75" t="s">
        <v>5886</v>
      </c>
      <c r="O1221" s="75" t="s">
        <v>1482</v>
      </c>
      <c r="P1221" s="75" t="s">
        <v>6131</v>
      </c>
    </row>
    <row r="1222" spans="1:16" ht="32.1">
      <c r="A1222" s="27" t="s">
        <v>6141</v>
      </c>
      <c r="C1222" t="str">
        <f t="shared" si="19"/>
        <v>Yes</v>
      </c>
      <c r="D1222" s="68" t="s">
        <v>6141</v>
      </c>
      <c r="E1222" s="73" t="s">
        <v>6142</v>
      </c>
      <c r="F1222" s="68" t="s">
        <v>712</v>
      </c>
      <c r="G1222" s="68" t="s">
        <v>714</v>
      </c>
      <c r="H1222" s="68" t="s">
        <v>14219</v>
      </c>
      <c r="I1222" s="68" t="s">
        <v>187</v>
      </c>
      <c r="J1222" s="68" t="s">
        <v>243</v>
      </c>
      <c r="K1222" s="68"/>
      <c r="L1222" s="68" t="s">
        <v>14163</v>
      </c>
      <c r="M1222" s="68" t="s">
        <v>13004</v>
      </c>
      <c r="N1222" s="75" t="s">
        <v>5886</v>
      </c>
      <c r="O1222" s="75" t="s">
        <v>1482</v>
      </c>
      <c r="P1222" s="75" t="s">
        <v>6140</v>
      </c>
    </row>
    <row r="1223" spans="1:16" ht="32.1">
      <c r="A1223" s="27" t="s">
        <v>6149</v>
      </c>
      <c r="C1223" t="str">
        <f t="shared" si="19"/>
        <v>Yes</v>
      </c>
      <c r="D1223" s="68" t="s">
        <v>6149</v>
      </c>
      <c r="E1223" s="73" t="s">
        <v>6150</v>
      </c>
      <c r="F1223" s="68" t="s">
        <v>712</v>
      </c>
      <c r="G1223" s="68" t="s">
        <v>714</v>
      </c>
      <c r="H1223" s="68" t="s">
        <v>14220</v>
      </c>
      <c r="I1223" s="68" t="s">
        <v>187</v>
      </c>
      <c r="J1223" s="68" t="s">
        <v>243</v>
      </c>
      <c r="K1223" s="68"/>
      <c r="L1223" s="68" t="s">
        <v>14163</v>
      </c>
      <c r="M1223" s="68" t="s">
        <v>13004</v>
      </c>
      <c r="N1223" s="75" t="s">
        <v>5886</v>
      </c>
      <c r="O1223" s="75" t="s">
        <v>1482</v>
      </c>
      <c r="P1223" s="75" t="s">
        <v>6148</v>
      </c>
    </row>
    <row r="1224" spans="1:16" ht="48">
      <c r="A1224" s="27" t="s">
        <v>6157</v>
      </c>
      <c r="C1224" t="str">
        <f t="shared" si="19"/>
        <v>Yes</v>
      </c>
      <c r="D1224" s="68" t="s">
        <v>6157</v>
      </c>
      <c r="E1224" s="73" t="s">
        <v>6158</v>
      </c>
      <c r="F1224" s="68" t="s">
        <v>712</v>
      </c>
      <c r="G1224" s="68" t="s">
        <v>714</v>
      </c>
      <c r="H1224" s="68" t="s">
        <v>14221</v>
      </c>
      <c r="I1224" s="68" t="s">
        <v>187</v>
      </c>
      <c r="J1224" s="68" t="s">
        <v>243</v>
      </c>
      <c r="K1224" s="68"/>
      <c r="L1224" s="68" t="s">
        <v>14163</v>
      </c>
      <c r="M1224" s="68" t="s">
        <v>13004</v>
      </c>
      <c r="N1224" s="75" t="s">
        <v>5886</v>
      </c>
      <c r="O1224" s="75" t="s">
        <v>1482</v>
      </c>
      <c r="P1224" s="75" t="s">
        <v>6156</v>
      </c>
    </row>
    <row r="1225" spans="1:16" ht="32.1">
      <c r="A1225" s="27" t="s">
        <v>6163</v>
      </c>
      <c r="C1225" t="str">
        <f t="shared" si="19"/>
        <v>Yes</v>
      </c>
      <c r="D1225" s="68" t="s">
        <v>6163</v>
      </c>
      <c r="E1225" s="68" t="s">
        <v>6164</v>
      </c>
      <c r="F1225" s="68" t="s">
        <v>712</v>
      </c>
      <c r="G1225" s="68" t="s">
        <v>714</v>
      </c>
      <c r="H1225" s="68" t="s">
        <v>14222</v>
      </c>
      <c r="I1225" s="68" t="s">
        <v>187</v>
      </c>
      <c r="J1225" s="68" t="s">
        <v>243</v>
      </c>
      <c r="K1225" s="68"/>
      <c r="L1225" s="68" t="s">
        <v>14163</v>
      </c>
      <c r="M1225" s="68" t="s">
        <v>13004</v>
      </c>
      <c r="N1225" s="75" t="s">
        <v>5886</v>
      </c>
      <c r="O1225" s="75" t="s">
        <v>1482</v>
      </c>
      <c r="P1225" s="75" t="s">
        <v>6162</v>
      </c>
    </row>
    <row r="1226" spans="1:16" ht="32.1">
      <c r="A1226" s="27" t="s">
        <v>6171</v>
      </c>
      <c r="C1226" t="str">
        <f t="shared" si="19"/>
        <v>Yes</v>
      </c>
      <c r="D1226" s="68" t="s">
        <v>6171</v>
      </c>
      <c r="E1226" s="68" t="s">
        <v>6172</v>
      </c>
      <c r="F1226" s="68" t="s">
        <v>712</v>
      </c>
      <c r="G1226" s="68" t="s">
        <v>714</v>
      </c>
      <c r="H1226" s="68" t="s">
        <v>14223</v>
      </c>
      <c r="I1226" s="68" t="s">
        <v>187</v>
      </c>
      <c r="J1226" s="68" t="s">
        <v>243</v>
      </c>
      <c r="K1226" s="68"/>
      <c r="L1226" s="68" t="s">
        <v>14163</v>
      </c>
      <c r="M1226" s="68" t="s">
        <v>13004</v>
      </c>
      <c r="N1226" s="75" t="s">
        <v>5886</v>
      </c>
      <c r="O1226" s="75" t="s">
        <v>1482</v>
      </c>
      <c r="P1226" s="75" t="s">
        <v>6170</v>
      </c>
    </row>
    <row r="1227" spans="1:16" ht="32.1">
      <c r="A1227" s="27" t="s">
        <v>6179</v>
      </c>
      <c r="C1227" t="str">
        <f t="shared" si="19"/>
        <v>Yes</v>
      </c>
      <c r="D1227" s="68" t="s">
        <v>6179</v>
      </c>
      <c r="E1227" s="68" t="s">
        <v>6180</v>
      </c>
      <c r="F1227" s="68" t="s">
        <v>712</v>
      </c>
      <c r="G1227" s="68" t="s">
        <v>714</v>
      </c>
      <c r="H1227" s="68" t="s">
        <v>14224</v>
      </c>
      <c r="I1227" s="68" t="s">
        <v>187</v>
      </c>
      <c r="J1227" s="68" t="s">
        <v>243</v>
      </c>
      <c r="K1227" s="68"/>
      <c r="L1227" s="68" t="s">
        <v>14163</v>
      </c>
      <c r="M1227" s="68" t="s">
        <v>13004</v>
      </c>
      <c r="N1227" s="75" t="s">
        <v>5886</v>
      </c>
      <c r="O1227" s="75" t="s">
        <v>1482</v>
      </c>
      <c r="P1227" s="75" t="s">
        <v>6178</v>
      </c>
    </row>
    <row r="1228" spans="1:16" ht="32.1">
      <c r="A1228" s="27" t="s">
        <v>6188</v>
      </c>
      <c r="C1228" t="str">
        <f t="shared" si="19"/>
        <v>Yes</v>
      </c>
      <c r="D1228" s="68" t="s">
        <v>6188</v>
      </c>
      <c r="E1228" s="68" t="s">
        <v>6189</v>
      </c>
      <c r="F1228" s="68" t="s">
        <v>712</v>
      </c>
      <c r="G1228" s="68" t="s">
        <v>714</v>
      </c>
      <c r="H1228" s="68" t="s">
        <v>14225</v>
      </c>
      <c r="I1228" s="68" t="s">
        <v>187</v>
      </c>
      <c r="J1228" s="68" t="s">
        <v>243</v>
      </c>
      <c r="K1228" s="68"/>
      <c r="L1228" s="68" t="s">
        <v>14163</v>
      </c>
      <c r="M1228" s="68" t="s">
        <v>13004</v>
      </c>
      <c r="N1228" s="75" t="s">
        <v>5886</v>
      </c>
      <c r="O1228" s="75" t="s">
        <v>1482</v>
      </c>
      <c r="P1228" s="75" t="s">
        <v>6187</v>
      </c>
    </row>
    <row r="1229" spans="1:16" ht="32.1">
      <c r="A1229" s="27" t="s">
        <v>6196</v>
      </c>
      <c r="C1229" t="str">
        <f t="shared" si="19"/>
        <v>Yes</v>
      </c>
      <c r="D1229" s="68" t="s">
        <v>6196</v>
      </c>
      <c r="E1229" s="68" t="s">
        <v>6197</v>
      </c>
      <c r="F1229" s="68" t="s">
        <v>712</v>
      </c>
      <c r="G1229" s="68" t="s">
        <v>714</v>
      </c>
      <c r="H1229" s="68" t="s">
        <v>14226</v>
      </c>
      <c r="I1229" s="68" t="s">
        <v>187</v>
      </c>
      <c r="J1229" s="68" t="s">
        <v>243</v>
      </c>
      <c r="K1229" s="68"/>
      <c r="L1229" s="68" t="s">
        <v>14163</v>
      </c>
      <c r="M1229" s="68" t="s">
        <v>13004</v>
      </c>
      <c r="N1229" s="75" t="s">
        <v>5886</v>
      </c>
      <c r="O1229" s="75" t="s">
        <v>1482</v>
      </c>
      <c r="P1229" s="75" t="s">
        <v>6195</v>
      </c>
    </row>
    <row r="1230" spans="1:16" ht="32.1">
      <c r="A1230" s="27" t="s">
        <v>6204</v>
      </c>
      <c r="C1230" t="str">
        <f t="shared" si="19"/>
        <v>Yes</v>
      </c>
      <c r="D1230" s="68" t="s">
        <v>6204</v>
      </c>
      <c r="E1230" s="68" t="s">
        <v>6205</v>
      </c>
      <c r="F1230" s="68" t="s">
        <v>712</v>
      </c>
      <c r="G1230" s="68" t="s">
        <v>714</v>
      </c>
      <c r="H1230" s="68" t="s">
        <v>14227</v>
      </c>
      <c r="I1230" s="68" t="s">
        <v>187</v>
      </c>
      <c r="J1230" s="68" t="s">
        <v>243</v>
      </c>
      <c r="K1230" s="68"/>
      <c r="L1230" s="68" t="s">
        <v>14163</v>
      </c>
      <c r="M1230" s="68" t="s">
        <v>13004</v>
      </c>
      <c r="N1230" s="75" t="s">
        <v>5886</v>
      </c>
      <c r="O1230" s="75" t="s">
        <v>1482</v>
      </c>
      <c r="P1230" s="75" t="s">
        <v>6203</v>
      </c>
    </row>
    <row r="1231" spans="1:16" ht="48">
      <c r="A1231" s="27" t="s">
        <v>6211</v>
      </c>
      <c r="C1231" t="str">
        <f t="shared" si="19"/>
        <v>Yes</v>
      </c>
      <c r="D1231" s="68" t="s">
        <v>6211</v>
      </c>
      <c r="E1231" s="70" t="s">
        <v>6212</v>
      </c>
      <c r="F1231" s="68" t="s">
        <v>712</v>
      </c>
      <c r="G1231" s="68" t="s">
        <v>714</v>
      </c>
      <c r="H1231" s="68" t="s">
        <v>14228</v>
      </c>
      <c r="I1231" s="68" t="s">
        <v>242</v>
      </c>
      <c r="J1231" s="68" t="s">
        <v>243</v>
      </c>
      <c r="K1231" s="68"/>
      <c r="L1231" s="68" t="s">
        <v>14163</v>
      </c>
      <c r="M1231" s="68" t="s">
        <v>13004</v>
      </c>
      <c r="N1231" s="75" t="s">
        <v>5886</v>
      </c>
      <c r="O1231" s="75" t="s">
        <v>1482</v>
      </c>
      <c r="P1231" s="75" t="s">
        <v>6210</v>
      </c>
    </row>
    <row r="1232" spans="1:16" ht="32.1">
      <c r="A1232" s="27" t="s">
        <v>6218</v>
      </c>
      <c r="C1232" t="str">
        <f t="shared" si="19"/>
        <v>Yes</v>
      </c>
      <c r="D1232" s="68" t="s">
        <v>6218</v>
      </c>
      <c r="E1232" s="70" t="s">
        <v>6219</v>
      </c>
      <c r="F1232" s="68" t="s">
        <v>712</v>
      </c>
      <c r="G1232" s="68" t="s">
        <v>714</v>
      </c>
      <c r="H1232" s="68" t="s">
        <v>14229</v>
      </c>
      <c r="I1232" s="68" t="s">
        <v>242</v>
      </c>
      <c r="J1232" s="68" t="s">
        <v>243</v>
      </c>
      <c r="K1232" s="68"/>
      <c r="L1232" s="68" t="s">
        <v>14163</v>
      </c>
      <c r="M1232" s="68" t="s">
        <v>13004</v>
      </c>
      <c r="N1232" s="75" t="s">
        <v>5886</v>
      </c>
      <c r="O1232" s="75" t="s">
        <v>1482</v>
      </c>
      <c r="P1232" s="75" t="s">
        <v>6217</v>
      </c>
    </row>
    <row r="1233" spans="1:16" ht="32.1">
      <c r="A1233" s="27" t="s">
        <v>6224</v>
      </c>
      <c r="C1233" t="str">
        <f t="shared" si="19"/>
        <v>Yes</v>
      </c>
      <c r="D1233" s="68" t="s">
        <v>6224</v>
      </c>
      <c r="E1233" s="70" t="s">
        <v>6225</v>
      </c>
      <c r="F1233" s="68" t="s">
        <v>712</v>
      </c>
      <c r="G1233" s="68" t="s">
        <v>714</v>
      </c>
      <c r="H1233" s="68" t="s">
        <v>14230</v>
      </c>
      <c r="I1233" s="68" t="s">
        <v>242</v>
      </c>
      <c r="J1233" s="68" t="s">
        <v>243</v>
      </c>
      <c r="K1233" s="68"/>
      <c r="L1233" s="68" t="s">
        <v>14163</v>
      </c>
      <c r="M1233" s="68" t="s">
        <v>13004</v>
      </c>
      <c r="N1233" s="75" t="s">
        <v>5886</v>
      </c>
      <c r="O1233" s="75" t="s">
        <v>1482</v>
      </c>
      <c r="P1233" s="75" t="s">
        <v>6223</v>
      </c>
    </row>
    <row r="1234" spans="1:16" ht="32.1">
      <c r="A1234" s="27" t="s">
        <v>6230</v>
      </c>
      <c r="C1234" t="str">
        <f t="shared" si="19"/>
        <v>Yes</v>
      </c>
      <c r="D1234" s="68" t="s">
        <v>6230</v>
      </c>
      <c r="E1234" s="68" t="s">
        <v>3450</v>
      </c>
      <c r="F1234" s="68" t="s">
        <v>712</v>
      </c>
      <c r="G1234" s="68" t="s">
        <v>714</v>
      </c>
      <c r="H1234" s="68" t="s">
        <v>14231</v>
      </c>
      <c r="I1234" s="68" t="s">
        <v>187</v>
      </c>
      <c r="J1234" s="68" t="s">
        <v>243</v>
      </c>
      <c r="K1234" s="68"/>
      <c r="L1234" s="68" t="s">
        <v>14163</v>
      </c>
      <c r="M1234" s="68" t="s">
        <v>13004</v>
      </c>
      <c r="N1234" s="75" t="s">
        <v>5886</v>
      </c>
      <c r="O1234" s="75" t="s">
        <v>1482</v>
      </c>
      <c r="P1234" s="75" t="s">
        <v>3448</v>
      </c>
    </row>
    <row r="1235" spans="1:16" ht="32.1">
      <c r="A1235" s="27" t="s">
        <v>6234</v>
      </c>
      <c r="C1235" t="str">
        <f t="shared" si="19"/>
        <v>Yes</v>
      </c>
      <c r="D1235" s="68" t="s">
        <v>6234</v>
      </c>
      <c r="E1235" s="68" t="s">
        <v>6235</v>
      </c>
      <c r="F1235" s="68" t="s">
        <v>712</v>
      </c>
      <c r="G1235" s="68" t="s">
        <v>714</v>
      </c>
      <c r="H1235" s="68" t="s">
        <v>14232</v>
      </c>
      <c r="I1235" s="68" t="s">
        <v>187</v>
      </c>
      <c r="J1235" s="68" t="s">
        <v>243</v>
      </c>
      <c r="K1235" s="68"/>
      <c r="L1235" s="68" t="s">
        <v>14163</v>
      </c>
      <c r="M1235" s="68" t="s">
        <v>13004</v>
      </c>
      <c r="N1235" s="75" t="s">
        <v>5886</v>
      </c>
      <c r="O1235" s="75" t="s">
        <v>1482</v>
      </c>
      <c r="P1235" s="75" t="s">
        <v>6233</v>
      </c>
    </row>
    <row r="1236" spans="1:16" ht="63.95">
      <c r="A1236" s="27" t="s">
        <v>6242</v>
      </c>
      <c r="C1236" t="str">
        <f t="shared" si="19"/>
        <v>Yes</v>
      </c>
      <c r="D1236" s="68" t="s">
        <v>6242</v>
      </c>
      <c r="E1236" s="68" t="s">
        <v>6243</v>
      </c>
      <c r="F1236" s="68" t="s">
        <v>712</v>
      </c>
      <c r="G1236" s="68" t="s">
        <v>714</v>
      </c>
      <c r="H1236" s="68" t="s">
        <v>14233</v>
      </c>
      <c r="I1236" s="68" t="s">
        <v>187</v>
      </c>
      <c r="J1236" s="68" t="s">
        <v>243</v>
      </c>
      <c r="K1236" s="68"/>
      <c r="L1236" s="68" t="s">
        <v>14163</v>
      </c>
      <c r="M1236" s="68" t="s">
        <v>13004</v>
      </c>
      <c r="N1236" s="75" t="s">
        <v>5886</v>
      </c>
      <c r="O1236" s="75" t="s">
        <v>1482</v>
      </c>
      <c r="P1236" s="75" t="s">
        <v>6241</v>
      </c>
    </row>
    <row r="1237" spans="1:16" ht="48">
      <c r="A1237" s="27" t="s">
        <v>6249</v>
      </c>
      <c r="C1237" t="str">
        <f t="shared" si="19"/>
        <v>Yes</v>
      </c>
      <c r="D1237" s="68" t="s">
        <v>6249</v>
      </c>
      <c r="E1237" s="68" t="s">
        <v>6250</v>
      </c>
      <c r="F1237" s="68" t="s">
        <v>712</v>
      </c>
      <c r="G1237" s="68" t="s">
        <v>714</v>
      </c>
      <c r="H1237" s="68" t="s">
        <v>14234</v>
      </c>
      <c r="I1237" s="68" t="s">
        <v>187</v>
      </c>
      <c r="J1237" s="68" t="s">
        <v>243</v>
      </c>
      <c r="K1237" s="68"/>
      <c r="L1237" s="68" t="s">
        <v>14163</v>
      </c>
      <c r="M1237" s="68" t="s">
        <v>13004</v>
      </c>
      <c r="N1237" s="75" t="s">
        <v>5886</v>
      </c>
      <c r="O1237" s="75" t="s">
        <v>1482</v>
      </c>
      <c r="P1237" s="75" t="s">
        <v>6248</v>
      </c>
    </row>
    <row r="1238" spans="1:16" ht="32.1">
      <c r="A1238" s="27" t="s">
        <v>6257</v>
      </c>
      <c r="C1238" t="str">
        <f t="shared" si="19"/>
        <v>Yes</v>
      </c>
      <c r="D1238" s="68" t="s">
        <v>6257</v>
      </c>
      <c r="E1238" s="68" t="s">
        <v>6258</v>
      </c>
      <c r="F1238" s="68" t="s">
        <v>712</v>
      </c>
      <c r="G1238" s="68" t="s">
        <v>714</v>
      </c>
      <c r="H1238" s="68" t="s">
        <v>14235</v>
      </c>
      <c r="I1238" s="68" t="s">
        <v>242</v>
      </c>
      <c r="J1238" s="68" t="s">
        <v>243</v>
      </c>
      <c r="K1238" s="68"/>
      <c r="L1238" s="68" t="s">
        <v>14163</v>
      </c>
      <c r="M1238" s="68" t="s">
        <v>13004</v>
      </c>
      <c r="N1238" s="75" t="s">
        <v>5886</v>
      </c>
      <c r="O1238" s="75" t="s">
        <v>1482</v>
      </c>
      <c r="P1238" s="75" t="s">
        <v>6256</v>
      </c>
    </row>
    <row r="1239" spans="1:16" ht="32.1">
      <c r="A1239" s="27" t="s">
        <v>6264</v>
      </c>
      <c r="C1239" t="str">
        <f t="shared" si="19"/>
        <v>Yes</v>
      </c>
      <c r="D1239" s="68" t="s">
        <v>6264</v>
      </c>
      <c r="E1239" s="68" t="s">
        <v>6265</v>
      </c>
      <c r="F1239" s="68" t="s">
        <v>712</v>
      </c>
      <c r="G1239" s="68" t="s">
        <v>714</v>
      </c>
      <c r="H1239" s="68" t="s">
        <v>14236</v>
      </c>
      <c r="I1239" s="68" t="s">
        <v>187</v>
      </c>
      <c r="J1239" s="68" t="s">
        <v>243</v>
      </c>
      <c r="K1239" s="68"/>
      <c r="L1239" s="68" t="s">
        <v>14163</v>
      </c>
      <c r="M1239" s="68" t="s">
        <v>13004</v>
      </c>
      <c r="N1239" s="75" t="s">
        <v>5886</v>
      </c>
      <c r="O1239" s="75" t="s">
        <v>1482</v>
      </c>
      <c r="P1239" s="75" t="s">
        <v>1555</v>
      </c>
    </row>
    <row r="1240" spans="1:16" ht="32.1">
      <c r="A1240" s="27" t="s">
        <v>6272</v>
      </c>
      <c r="C1240" t="str">
        <f t="shared" si="19"/>
        <v>Yes</v>
      </c>
      <c r="D1240" s="68" t="s">
        <v>6272</v>
      </c>
      <c r="E1240" s="68" t="s">
        <v>6273</v>
      </c>
      <c r="F1240" s="68" t="s">
        <v>712</v>
      </c>
      <c r="G1240" s="68" t="s">
        <v>714</v>
      </c>
      <c r="H1240" s="68" t="s">
        <v>14237</v>
      </c>
      <c r="I1240" s="68" t="s">
        <v>187</v>
      </c>
      <c r="J1240" s="68" t="s">
        <v>243</v>
      </c>
      <c r="K1240" s="68"/>
      <c r="L1240" s="68" t="s">
        <v>14163</v>
      </c>
      <c r="M1240" s="68" t="s">
        <v>13004</v>
      </c>
      <c r="N1240" s="75" t="s">
        <v>5886</v>
      </c>
      <c r="O1240" s="75" t="s">
        <v>1482</v>
      </c>
      <c r="P1240" s="75" t="s">
        <v>6271</v>
      </c>
    </row>
    <row r="1241" spans="1:16" ht="32.1">
      <c r="A1241" s="27" t="s">
        <v>6280</v>
      </c>
      <c r="C1241" t="str">
        <f t="shared" si="19"/>
        <v>Yes</v>
      </c>
      <c r="D1241" s="68" t="s">
        <v>6280</v>
      </c>
      <c r="E1241" s="68" t="s">
        <v>6281</v>
      </c>
      <c r="F1241" s="68" t="s">
        <v>712</v>
      </c>
      <c r="G1241" s="68" t="s">
        <v>714</v>
      </c>
      <c r="H1241" s="68" t="s">
        <v>14238</v>
      </c>
      <c r="I1241" s="68" t="s">
        <v>242</v>
      </c>
      <c r="J1241" s="68" t="s">
        <v>243</v>
      </c>
      <c r="K1241" s="68"/>
      <c r="L1241" s="68" t="s">
        <v>14163</v>
      </c>
      <c r="M1241" s="68" t="s">
        <v>13004</v>
      </c>
      <c r="N1241" s="75" t="s">
        <v>5886</v>
      </c>
      <c r="O1241" s="75" t="s">
        <v>1482</v>
      </c>
      <c r="P1241" s="75" t="s">
        <v>6279</v>
      </c>
    </row>
    <row r="1242" spans="1:16" ht="32.1">
      <c r="A1242" s="66" t="s">
        <v>14239</v>
      </c>
      <c r="C1242" t="str">
        <f t="shared" si="19"/>
        <v>Yes</v>
      </c>
      <c r="D1242" s="68" t="s">
        <v>6287</v>
      </c>
      <c r="E1242" s="68" t="s">
        <v>4591</v>
      </c>
      <c r="F1242" s="68" t="s">
        <v>712</v>
      </c>
      <c r="G1242" s="68" t="s">
        <v>714</v>
      </c>
      <c r="H1242" s="68" t="s">
        <v>14240</v>
      </c>
      <c r="I1242" s="68" t="s">
        <v>187</v>
      </c>
      <c r="J1242" s="68" t="s">
        <v>243</v>
      </c>
      <c r="K1242" s="68"/>
      <c r="L1242" s="68" t="s">
        <v>14163</v>
      </c>
      <c r="M1242" s="68" t="s">
        <v>13004</v>
      </c>
      <c r="N1242" s="75" t="s">
        <v>5886</v>
      </c>
      <c r="O1242" s="75" t="s">
        <v>1482</v>
      </c>
      <c r="P1242" s="75" t="s">
        <v>1596</v>
      </c>
    </row>
    <row r="1243" spans="1:16">
      <c r="A1243" s="27" t="s">
        <v>6287</v>
      </c>
      <c r="C1243" t="str">
        <f t="shared" si="19"/>
        <v>Yes</v>
      </c>
      <c r="D1243" s="68" t="s">
        <v>6292</v>
      </c>
      <c r="E1243" s="68" t="s">
        <v>6293</v>
      </c>
      <c r="F1243" s="68" t="s">
        <v>712</v>
      </c>
      <c r="G1243" s="68" t="s">
        <v>714</v>
      </c>
      <c r="H1243" s="68" t="s">
        <v>14241</v>
      </c>
      <c r="I1243" s="68" t="s">
        <v>242</v>
      </c>
      <c r="J1243" s="68" t="s">
        <v>243</v>
      </c>
      <c r="K1243" s="68" t="s">
        <v>2547</v>
      </c>
      <c r="L1243" s="68" t="s">
        <v>14163</v>
      </c>
      <c r="M1243" s="68" t="s">
        <v>12995</v>
      </c>
      <c r="N1243" s="75"/>
      <c r="O1243" s="75"/>
      <c r="P1243" s="75"/>
    </row>
    <row r="1244" spans="1:16" ht="32.1">
      <c r="A1244" s="27" t="s">
        <v>6292</v>
      </c>
      <c r="C1244" t="str">
        <f t="shared" si="19"/>
        <v>Yes</v>
      </c>
      <c r="D1244" s="68" t="s">
        <v>6300</v>
      </c>
      <c r="E1244" s="68" t="s">
        <v>3485</v>
      </c>
      <c r="F1244" s="68" t="s">
        <v>712</v>
      </c>
      <c r="G1244" s="68" t="s">
        <v>714</v>
      </c>
      <c r="H1244" s="68" t="s">
        <v>14242</v>
      </c>
      <c r="I1244" s="68" t="s">
        <v>187</v>
      </c>
      <c r="J1244" s="68" t="s">
        <v>243</v>
      </c>
      <c r="K1244" s="68"/>
      <c r="L1244" s="68" t="s">
        <v>14163</v>
      </c>
      <c r="M1244" s="68" t="s">
        <v>13004</v>
      </c>
      <c r="N1244" s="75" t="s">
        <v>5886</v>
      </c>
      <c r="O1244" s="75" t="s">
        <v>1482</v>
      </c>
      <c r="P1244" s="75" t="s">
        <v>3483</v>
      </c>
    </row>
    <row r="1245" spans="1:16" ht="48">
      <c r="A1245" s="27" t="s">
        <v>6300</v>
      </c>
      <c r="C1245" t="str">
        <f t="shared" si="19"/>
        <v>Yes</v>
      </c>
      <c r="D1245" s="68" t="s">
        <v>6304</v>
      </c>
      <c r="E1245" s="68" t="s">
        <v>6305</v>
      </c>
      <c r="F1245" s="68" t="s">
        <v>712</v>
      </c>
      <c r="G1245" s="68" t="s">
        <v>714</v>
      </c>
      <c r="H1245" s="68" t="s">
        <v>14243</v>
      </c>
      <c r="I1245" s="68" t="s">
        <v>187</v>
      </c>
      <c r="J1245" s="68" t="s">
        <v>243</v>
      </c>
      <c r="K1245" s="68"/>
      <c r="L1245" s="68" t="s">
        <v>14163</v>
      </c>
      <c r="M1245" s="68" t="s">
        <v>13004</v>
      </c>
      <c r="N1245" s="75" t="s">
        <v>5886</v>
      </c>
      <c r="O1245" s="75" t="s">
        <v>1482</v>
      </c>
      <c r="P1245" s="75" t="s">
        <v>6303</v>
      </c>
    </row>
    <row r="1246" spans="1:16" ht="32.1">
      <c r="A1246" s="27" t="s">
        <v>6304</v>
      </c>
      <c r="C1246" t="str">
        <f t="shared" si="19"/>
        <v>Yes</v>
      </c>
      <c r="D1246" s="68" t="s">
        <v>6312</v>
      </c>
      <c r="E1246" s="68" t="s">
        <v>6313</v>
      </c>
      <c r="F1246" s="68" t="s">
        <v>712</v>
      </c>
      <c r="G1246" s="68" t="s">
        <v>714</v>
      </c>
      <c r="H1246" s="68" t="s">
        <v>14244</v>
      </c>
      <c r="I1246" s="68" t="s">
        <v>242</v>
      </c>
      <c r="J1246" s="68" t="s">
        <v>243</v>
      </c>
      <c r="K1246" s="68"/>
      <c r="L1246" s="68" t="s">
        <v>14163</v>
      </c>
      <c r="M1246" s="68" t="s">
        <v>13004</v>
      </c>
      <c r="N1246" s="75" t="s">
        <v>5886</v>
      </c>
      <c r="O1246" s="75" t="s">
        <v>1482</v>
      </c>
      <c r="P1246" s="75" t="s">
        <v>6311</v>
      </c>
    </row>
    <row r="1247" spans="1:16" ht="48">
      <c r="A1247" s="27" t="s">
        <v>6312</v>
      </c>
      <c r="C1247" t="str">
        <f t="shared" si="19"/>
        <v>Yes</v>
      </c>
      <c r="D1247" s="68" t="s">
        <v>6319</v>
      </c>
      <c r="E1247" s="68" t="s">
        <v>6320</v>
      </c>
      <c r="F1247" s="68" t="s">
        <v>712</v>
      </c>
      <c r="G1247" s="68" t="s">
        <v>714</v>
      </c>
      <c r="H1247" s="68" t="s">
        <v>14245</v>
      </c>
      <c r="I1247" s="68" t="s">
        <v>242</v>
      </c>
      <c r="J1247" s="68" t="s">
        <v>243</v>
      </c>
      <c r="K1247" s="68"/>
      <c r="L1247" s="68" t="s">
        <v>14163</v>
      </c>
      <c r="M1247" s="68" t="s">
        <v>13004</v>
      </c>
      <c r="N1247" s="75" t="s">
        <v>5886</v>
      </c>
      <c r="O1247" s="75" t="s">
        <v>1482</v>
      </c>
      <c r="P1247" s="75" t="s">
        <v>6318</v>
      </c>
    </row>
    <row r="1248" spans="1:16" ht="48">
      <c r="A1248" s="27" t="s">
        <v>6319</v>
      </c>
      <c r="C1248" t="str">
        <f t="shared" si="19"/>
        <v>Yes</v>
      </c>
      <c r="D1248" s="68" t="s">
        <v>6325</v>
      </c>
      <c r="E1248" s="70" t="s">
        <v>6326</v>
      </c>
      <c r="F1248" s="68" t="s">
        <v>712</v>
      </c>
      <c r="G1248" s="68" t="s">
        <v>714</v>
      </c>
      <c r="H1248" s="68" t="s">
        <v>14246</v>
      </c>
      <c r="I1248" s="68" t="s">
        <v>187</v>
      </c>
      <c r="J1248" s="68" t="s">
        <v>243</v>
      </c>
      <c r="K1248" s="68"/>
      <c r="L1248" s="68" t="s">
        <v>14163</v>
      </c>
      <c r="M1248" s="68" t="s">
        <v>13004</v>
      </c>
      <c r="N1248" s="75" t="s">
        <v>5886</v>
      </c>
      <c r="O1248" s="75" t="s">
        <v>1482</v>
      </c>
      <c r="P1248" s="75" t="s">
        <v>6324</v>
      </c>
    </row>
    <row r="1249" spans="1:16" ht="48">
      <c r="A1249" s="27" t="s">
        <v>6325</v>
      </c>
      <c r="C1249" t="str">
        <f t="shared" si="19"/>
        <v>Yes</v>
      </c>
      <c r="D1249" s="68" t="s">
        <v>6332</v>
      </c>
      <c r="E1249" s="68" t="s">
        <v>6333</v>
      </c>
      <c r="F1249" s="68" t="s">
        <v>712</v>
      </c>
      <c r="G1249" s="68" t="s">
        <v>714</v>
      </c>
      <c r="H1249" s="68" t="s">
        <v>14247</v>
      </c>
      <c r="I1249" s="68" t="s">
        <v>187</v>
      </c>
      <c r="J1249" s="68" t="s">
        <v>243</v>
      </c>
      <c r="K1249" s="68"/>
      <c r="L1249" s="68" t="s">
        <v>14163</v>
      </c>
      <c r="M1249" s="68" t="s">
        <v>13004</v>
      </c>
      <c r="N1249" s="75" t="s">
        <v>5886</v>
      </c>
      <c r="O1249" s="75" t="s">
        <v>1482</v>
      </c>
      <c r="P1249" s="75" t="s">
        <v>6331</v>
      </c>
    </row>
    <row r="1250" spans="1:16" ht="32.1">
      <c r="A1250" s="27" t="s">
        <v>6332</v>
      </c>
      <c r="C1250" t="str">
        <f t="shared" si="19"/>
        <v>Yes</v>
      </c>
      <c r="D1250" s="68" t="s">
        <v>6339</v>
      </c>
      <c r="E1250" s="70" t="s">
        <v>6340</v>
      </c>
      <c r="F1250" s="68" t="s">
        <v>712</v>
      </c>
      <c r="G1250" s="68" t="s">
        <v>714</v>
      </c>
      <c r="H1250" s="68" t="s">
        <v>14248</v>
      </c>
      <c r="I1250" s="68" t="s">
        <v>187</v>
      </c>
      <c r="J1250" s="68" t="s">
        <v>243</v>
      </c>
      <c r="K1250" s="68"/>
      <c r="L1250" s="68" t="s">
        <v>14163</v>
      </c>
      <c r="M1250" s="68" t="s">
        <v>13004</v>
      </c>
      <c r="N1250" s="75" t="s">
        <v>5886</v>
      </c>
      <c r="O1250" s="75" t="s">
        <v>1482</v>
      </c>
      <c r="P1250" s="75" t="s">
        <v>6338</v>
      </c>
    </row>
    <row r="1251" spans="1:16" ht="32.1">
      <c r="A1251" s="27" t="s">
        <v>6339</v>
      </c>
      <c r="C1251" t="str">
        <f t="shared" si="19"/>
        <v>Yes</v>
      </c>
      <c r="D1251" s="68" t="s">
        <v>6346</v>
      </c>
      <c r="E1251" s="68" t="s">
        <v>6347</v>
      </c>
      <c r="F1251" s="68" t="s">
        <v>712</v>
      </c>
      <c r="G1251" s="68" t="s">
        <v>714</v>
      </c>
      <c r="H1251" s="68" t="s">
        <v>14249</v>
      </c>
      <c r="I1251" s="68" t="s">
        <v>187</v>
      </c>
      <c r="J1251" s="68" t="s">
        <v>243</v>
      </c>
      <c r="K1251" s="68"/>
      <c r="L1251" s="68" t="s">
        <v>14163</v>
      </c>
      <c r="M1251" s="68" t="s">
        <v>13004</v>
      </c>
      <c r="N1251" s="75" t="s">
        <v>5886</v>
      </c>
      <c r="O1251" s="75" t="s">
        <v>1482</v>
      </c>
      <c r="P1251" s="75" t="s">
        <v>6345</v>
      </c>
    </row>
    <row r="1252" spans="1:16" ht="48">
      <c r="A1252" s="27" t="s">
        <v>6346</v>
      </c>
      <c r="C1252" t="str">
        <f t="shared" si="19"/>
        <v>Yes</v>
      </c>
      <c r="D1252" s="68" t="s">
        <v>6354</v>
      </c>
      <c r="E1252" s="70" t="s">
        <v>6355</v>
      </c>
      <c r="F1252" s="68" t="s">
        <v>712</v>
      </c>
      <c r="G1252" s="68" t="s">
        <v>714</v>
      </c>
      <c r="H1252" s="68" t="s">
        <v>14250</v>
      </c>
      <c r="I1252" s="68" t="s">
        <v>187</v>
      </c>
      <c r="J1252" s="68" t="s">
        <v>243</v>
      </c>
      <c r="K1252" s="68"/>
      <c r="L1252" s="68" t="s">
        <v>14163</v>
      </c>
      <c r="M1252" s="68" t="s">
        <v>13004</v>
      </c>
      <c r="N1252" s="75" t="s">
        <v>5886</v>
      </c>
      <c r="O1252" s="75" t="s">
        <v>1482</v>
      </c>
      <c r="P1252" s="75" t="s">
        <v>6353</v>
      </c>
    </row>
    <row r="1253" spans="1:16" ht="32.1">
      <c r="A1253" s="27" t="s">
        <v>6354</v>
      </c>
      <c r="C1253" t="str">
        <f t="shared" si="19"/>
        <v>Yes</v>
      </c>
      <c r="D1253" s="68" t="s">
        <v>6361</v>
      </c>
      <c r="E1253" s="70" t="s">
        <v>6362</v>
      </c>
      <c r="F1253" s="68" t="s">
        <v>712</v>
      </c>
      <c r="G1253" s="68" t="s">
        <v>714</v>
      </c>
      <c r="H1253" s="68" t="s">
        <v>14251</v>
      </c>
      <c r="I1253" s="68" t="s">
        <v>187</v>
      </c>
      <c r="J1253" s="68" t="s">
        <v>243</v>
      </c>
      <c r="K1253" s="68"/>
      <c r="L1253" s="68" t="s">
        <v>14163</v>
      </c>
      <c r="M1253" s="68" t="s">
        <v>13004</v>
      </c>
      <c r="N1253" s="75" t="s">
        <v>5886</v>
      </c>
      <c r="O1253" s="75" t="s">
        <v>1482</v>
      </c>
      <c r="P1253" s="75" t="s">
        <v>6360</v>
      </c>
    </row>
    <row r="1254" spans="1:16" ht="32.1">
      <c r="A1254" s="27" t="s">
        <v>6361</v>
      </c>
      <c r="C1254" t="str">
        <f t="shared" si="19"/>
        <v>Yes</v>
      </c>
      <c r="D1254" s="68" t="s">
        <v>6370</v>
      </c>
      <c r="E1254" s="70" t="s">
        <v>6371</v>
      </c>
      <c r="F1254" s="68" t="s">
        <v>712</v>
      </c>
      <c r="G1254" s="68" t="s">
        <v>714</v>
      </c>
      <c r="H1254" s="68" t="s">
        <v>14252</v>
      </c>
      <c r="I1254" s="68" t="s">
        <v>187</v>
      </c>
      <c r="J1254" s="68" t="s">
        <v>243</v>
      </c>
      <c r="K1254" s="68"/>
      <c r="L1254" s="68" t="s">
        <v>14163</v>
      </c>
      <c r="M1254" s="68" t="s">
        <v>13004</v>
      </c>
      <c r="N1254" s="75" t="s">
        <v>5886</v>
      </c>
      <c r="O1254" s="75" t="s">
        <v>1482</v>
      </c>
      <c r="P1254" s="75" t="s">
        <v>6369</v>
      </c>
    </row>
    <row r="1255" spans="1:16" ht="32.1">
      <c r="A1255" s="27" t="s">
        <v>6370</v>
      </c>
      <c r="C1255" t="str">
        <f t="shared" si="19"/>
        <v>Yes</v>
      </c>
      <c r="D1255" s="68" t="s">
        <v>6377</v>
      </c>
      <c r="E1255" s="68" t="s">
        <v>6378</v>
      </c>
      <c r="F1255" s="68" t="s">
        <v>712</v>
      </c>
      <c r="G1255" s="68" t="s">
        <v>714</v>
      </c>
      <c r="H1255" s="68" t="s">
        <v>14253</v>
      </c>
      <c r="I1255" s="68" t="s">
        <v>242</v>
      </c>
      <c r="J1255" s="68" t="s">
        <v>243</v>
      </c>
      <c r="K1255" s="68"/>
      <c r="L1255" s="68" t="s">
        <v>14163</v>
      </c>
      <c r="M1255" s="68" t="s">
        <v>13004</v>
      </c>
      <c r="N1255" s="75" t="s">
        <v>5886</v>
      </c>
      <c r="O1255" s="75" t="s">
        <v>1482</v>
      </c>
      <c r="P1255" s="75" t="s">
        <v>6024</v>
      </c>
    </row>
    <row r="1256" spans="1:16" ht="48">
      <c r="A1256" s="27" t="s">
        <v>6377</v>
      </c>
      <c r="C1256" t="str">
        <f t="shared" si="19"/>
        <v>Yes</v>
      </c>
      <c r="D1256" s="68" t="s">
        <v>6384</v>
      </c>
      <c r="E1256" s="68" t="s">
        <v>6385</v>
      </c>
      <c r="F1256" s="68" t="s">
        <v>712</v>
      </c>
      <c r="G1256" s="68" t="s">
        <v>714</v>
      </c>
      <c r="H1256" s="68" t="s">
        <v>14254</v>
      </c>
      <c r="I1256" s="68" t="s">
        <v>187</v>
      </c>
      <c r="J1256" s="68" t="s">
        <v>243</v>
      </c>
      <c r="K1256" s="68"/>
      <c r="L1256" s="68" t="s">
        <v>14163</v>
      </c>
      <c r="M1256" s="68" t="s">
        <v>13004</v>
      </c>
      <c r="N1256" s="75" t="s">
        <v>5886</v>
      </c>
      <c r="O1256" s="75" t="s">
        <v>1482</v>
      </c>
      <c r="P1256" s="75" t="s">
        <v>6383</v>
      </c>
    </row>
    <row r="1257" spans="1:16" ht="32.1">
      <c r="A1257" s="27" t="s">
        <v>6384</v>
      </c>
      <c r="C1257" t="str">
        <f t="shared" si="19"/>
        <v>Yes</v>
      </c>
      <c r="D1257" s="68" t="s">
        <v>6390</v>
      </c>
      <c r="E1257" s="68" t="s">
        <v>3518</v>
      </c>
      <c r="F1257" s="68" t="s">
        <v>712</v>
      </c>
      <c r="G1257" s="68" t="s">
        <v>714</v>
      </c>
      <c r="H1257" s="68" t="s">
        <v>14255</v>
      </c>
      <c r="I1257" s="68" t="s">
        <v>242</v>
      </c>
      <c r="J1257" s="68" t="s">
        <v>243</v>
      </c>
      <c r="K1257" s="68"/>
      <c r="L1257" s="68" t="s">
        <v>14163</v>
      </c>
      <c r="M1257" s="68" t="s">
        <v>13004</v>
      </c>
      <c r="N1257" s="75" t="s">
        <v>5886</v>
      </c>
      <c r="O1257" s="75" t="s">
        <v>1482</v>
      </c>
      <c r="P1257" s="75" t="s">
        <v>3516</v>
      </c>
    </row>
    <row r="1258" spans="1:16" ht="32.1">
      <c r="A1258" s="27" t="s">
        <v>6390</v>
      </c>
      <c r="C1258" t="str">
        <f t="shared" si="19"/>
        <v>Yes</v>
      </c>
      <c r="D1258" s="68" t="s">
        <v>6395</v>
      </c>
      <c r="E1258" s="68" t="s">
        <v>6396</v>
      </c>
      <c r="F1258" s="68" t="s">
        <v>712</v>
      </c>
      <c r="G1258" s="68" t="s">
        <v>714</v>
      </c>
      <c r="H1258" s="68" t="s">
        <v>14256</v>
      </c>
      <c r="I1258" s="68" t="s">
        <v>187</v>
      </c>
      <c r="J1258" s="68" t="s">
        <v>243</v>
      </c>
      <c r="K1258" s="68"/>
      <c r="L1258" s="68" t="s">
        <v>14163</v>
      </c>
      <c r="M1258" s="68" t="s">
        <v>13004</v>
      </c>
      <c r="N1258" s="75" t="s">
        <v>5886</v>
      </c>
      <c r="O1258" s="75" t="s">
        <v>1482</v>
      </c>
      <c r="P1258" s="75" t="s">
        <v>6394</v>
      </c>
    </row>
    <row r="1259" spans="1:16" ht="32.1">
      <c r="A1259" s="27" t="s">
        <v>6395</v>
      </c>
      <c r="C1259" t="str">
        <f t="shared" si="19"/>
        <v>Yes</v>
      </c>
      <c r="D1259" s="68" t="s">
        <v>6402</v>
      </c>
      <c r="E1259" s="68" t="s">
        <v>6403</v>
      </c>
      <c r="F1259" s="68" t="s">
        <v>712</v>
      </c>
      <c r="G1259" s="68" t="s">
        <v>714</v>
      </c>
      <c r="H1259" s="68" t="s">
        <v>14257</v>
      </c>
      <c r="I1259" s="68" t="s">
        <v>187</v>
      </c>
      <c r="J1259" s="68" t="s">
        <v>243</v>
      </c>
      <c r="K1259" s="68"/>
      <c r="L1259" s="68" t="s">
        <v>14163</v>
      </c>
      <c r="M1259" s="68" t="s">
        <v>13004</v>
      </c>
      <c r="N1259" s="75" t="s">
        <v>5886</v>
      </c>
      <c r="O1259" s="75" t="s">
        <v>1482</v>
      </c>
      <c r="P1259" s="75" t="s">
        <v>6401</v>
      </c>
    </row>
    <row r="1260" spans="1:16" ht="32.1">
      <c r="A1260" s="27" t="s">
        <v>6402</v>
      </c>
      <c r="C1260" t="str">
        <f t="shared" si="19"/>
        <v>Yes</v>
      </c>
      <c r="D1260" s="68" t="s">
        <v>6406</v>
      </c>
      <c r="E1260" s="68" t="s">
        <v>6407</v>
      </c>
      <c r="F1260" s="68" t="s">
        <v>712</v>
      </c>
      <c r="G1260" s="68" t="s">
        <v>714</v>
      </c>
      <c r="H1260" s="68" t="s">
        <v>14258</v>
      </c>
      <c r="I1260" s="68" t="s">
        <v>187</v>
      </c>
      <c r="J1260" s="68" t="s">
        <v>243</v>
      </c>
      <c r="K1260" s="68"/>
      <c r="L1260" s="68" t="s">
        <v>14163</v>
      </c>
      <c r="M1260" s="68" t="s">
        <v>13004</v>
      </c>
      <c r="N1260" s="75" t="s">
        <v>5886</v>
      </c>
      <c r="O1260" s="75" t="s">
        <v>1482</v>
      </c>
      <c r="P1260" s="75" t="s">
        <v>6405</v>
      </c>
    </row>
    <row r="1261" spans="1:16" ht="63.95">
      <c r="A1261" s="27" t="s">
        <v>6406</v>
      </c>
      <c r="C1261" t="str">
        <f t="shared" si="19"/>
        <v>Yes</v>
      </c>
      <c r="D1261" s="68" t="s">
        <v>6413</v>
      </c>
      <c r="E1261" s="68" t="s">
        <v>6414</v>
      </c>
      <c r="F1261" s="68" t="s">
        <v>712</v>
      </c>
      <c r="G1261" s="68" t="s">
        <v>714</v>
      </c>
      <c r="H1261" s="68" t="s">
        <v>14259</v>
      </c>
      <c r="I1261" s="68" t="s">
        <v>187</v>
      </c>
      <c r="J1261" s="68" t="s">
        <v>243</v>
      </c>
      <c r="K1261" s="68"/>
      <c r="L1261" s="68" t="s">
        <v>14163</v>
      </c>
      <c r="M1261" s="68" t="s">
        <v>13004</v>
      </c>
      <c r="N1261" s="75" t="s">
        <v>5886</v>
      </c>
      <c r="O1261" s="75" t="s">
        <v>1482</v>
      </c>
      <c r="P1261" s="75" t="s">
        <v>6412</v>
      </c>
    </row>
    <row r="1262" spans="1:16" ht="48">
      <c r="A1262" s="27" t="s">
        <v>6413</v>
      </c>
      <c r="C1262" t="str">
        <f t="shared" si="19"/>
        <v>Yes</v>
      </c>
      <c r="D1262" s="68" t="s">
        <v>6419</v>
      </c>
      <c r="E1262" s="68" t="s">
        <v>6420</v>
      </c>
      <c r="F1262" s="68" t="s">
        <v>712</v>
      </c>
      <c r="G1262" s="68" t="s">
        <v>714</v>
      </c>
      <c r="H1262" s="68" t="s">
        <v>14260</v>
      </c>
      <c r="I1262" s="68" t="s">
        <v>187</v>
      </c>
      <c r="J1262" s="68" t="s">
        <v>243</v>
      </c>
      <c r="K1262" s="68"/>
      <c r="L1262" s="68" t="s">
        <v>14163</v>
      </c>
      <c r="M1262" s="68" t="s">
        <v>13004</v>
      </c>
      <c r="N1262" s="75" t="s">
        <v>5886</v>
      </c>
      <c r="O1262" s="75" t="s">
        <v>1482</v>
      </c>
      <c r="P1262" s="75" t="s">
        <v>6418</v>
      </c>
    </row>
    <row r="1263" spans="1:16" ht="32.1">
      <c r="A1263" s="27" t="s">
        <v>6419</v>
      </c>
      <c r="C1263" t="str">
        <f t="shared" si="19"/>
        <v>Yes</v>
      </c>
      <c r="D1263" s="68" t="s">
        <v>6425</v>
      </c>
      <c r="E1263" s="68" t="s">
        <v>6426</v>
      </c>
      <c r="F1263" s="68" t="s">
        <v>712</v>
      </c>
      <c r="G1263" s="68" t="s">
        <v>714</v>
      </c>
      <c r="H1263" s="68" t="s">
        <v>14261</v>
      </c>
      <c r="I1263" s="68" t="s">
        <v>187</v>
      </c>
      <c r="J1263" s="68" t="s">
        <v>243</v>
      </c>
      <c r="K1263" s="68"/>
      <c r="L1263" s="68" t="s">
        <v>14163</v>
      </c>
      <c r="M1263" s="68" t="s">
        <v>13004</v>
      </c>
      <c r="N1263" s="75" t="s">
        <v>5886</v>
      </c>
      <c r="O1263" s="75" t="s">
        <v>1482</v>
      </c>
      <c r="P1263" s="75" t="s">
        <v>6424</v>
      </c>
    </row>
    <row r="1264" spans="1:16" ht="32.1">
      <c r="A1264" s="27" t="s">
        <v>6425</v>
      </c>
      <c r="C1264" t="str">
        <f t="shared" si="19"/>
        <v>Yes</v>
      </c>
      <c r="D1264" s="68" t="s">
        <v>6431</v>
      </c>
      <c r="E1264" s="68" t="s">
        <v>6432</v>
      </c>
      <c r="F1264" s="68" t="s">
        <v>712</v>
      </c>
      <c r="G1264" s="68" t="s">
        <v>714</v>
      </c>
      <c r="H1264" s="68" t="s">
        <v>14262</v>
      </c>
      <c r="I1264" s="68" t="s">
        <v>187</v>
      </c>
      <c r="J1264" s="68" t="s">
        <v>243</v>
      </c>
      <c r="K1264" s="68"/>
      <c r="L1264" s="68" t="s">
        <v>14163</v>
      </c>
      <c r="M1264" s="68" t="s">
        <v>13004</v>
      </c>
      <c r="N1264" s="75" t="s">
        <v>5886</v>
      </c>
      <c r="O1264" s="75" t="s">
        <v>1482</v>
      </c>
      <c r="P1264" s="75" t="s">
        <v>6430</v>
      </c>
    </row>
    <row r="1265" spans="1:16" ht="48">
      <c r="A1265" s="27" t="s">
        <v>6431</v>
      </c>
      <c r="C1265" t="str">
        <f t="shared" si="19"/>
        <v>Yes</v>
      </c>
      <c r="D1265" s="68" t="s">
        <v>6437</v>
      </c>
      <c r="E1265" s="68" t="s">
        <v>6438</v>
      </c>
      <c r="F1265" s="68" t="s">
        <v>712</v>
      </c>
      <c r="G1265" s="68" t="s">
        <v>714</v>
      </c>
      <c r="H1265" s="68" t="s">
        <v>14263</v>
      </c>
      <c r="I1265" s="68" t="s">
        <v>187</v>
      </c>
      <c r="J1265" s="68" t="s">
        <v>243</v>
      </c>
      <c r="K1265" s="68"/>
      <c r="L1265" s="68" t="s">
        <v>14163</v>
      </c>
      <c r="M1265" s="68" t="s">
        <v>13004</v>
      </c>
      <c r="N1265" s="75" t="s">
        <v>5886</v>
      </c>
      <c r="O1265" s="75" t="s">
        <v>1482</v>
      </c>
      <c r="P1265" s="75" t="s">
        <v>6436</v>
      </c>
    </row>
    <row r="1266" spans="1:16" ht="32.1">
      <c r="A1266" s="27" t="s">
        <v>6437</v>
      </c>
      <c r="C1266" t="str">
        <f t="shared" si="19"/>
        <v>Yes</v>
      </c>
      <c r="D1266" s="68" t="s">
        <v>6444</v>
      </c>
      <c r="E1266" s="70" t="s">
        <v>6445</v>
      </c>
      <c r="F1266" s="68" t="s">
        <v>712</v>
      </c>
      <c r="G1266" s="68" t="s">
        <v>714</v>
      </c>
      <c r="H1266" s="68" t="s">
        <v>14264</v>
      </c>
      <c r="I1266" s="68" t="s">
        <v>187</v>
      </c>
      <c r="J1266" s="68" t="s">
        <v>243</v>
      </c>
      <c r="K1266" s="68"/>
      <c r="L1266" s="68" t="s">
        <v>14163</v>
      </c>
      <c r="M1266" s="68" t="s">
        <v>13004</v>
      </c>
      <c r="N1266" s="75" t="s">
        <v>5886</v>
      </c>
      <c r="O1266" s="75" t="s">
        <v>1482</v>
      </c>
      <c r="P1266" s="75" t="s">
        <v>6443</v>
      </c>
    </row>
    <row r="1267" spans="1:16" ht="32.1">
      <c r="A1267" s="27" t="s">
        <v>6444</v>
      </c>
      <c r="C1267" t="str">
        <f t="shared" si="19"/>
        <v>Yes</v>
      </c>
      <c r="D1267" s="68" t="s">
        <v>6451</v>
      </c>
      <c r="E1267" s="70" t="s">
        <v>6452</v>
      </c>
      <c r="F1267" s="68" t="s">
        <v>712</v>
      </c>
      <c r="G1267" s="68" t="s">
        <v>714</v>
      </c>
      <c r="H1267" s="68" t="s">
        <v>14265</v>
      </c>
      <c r="I1267" s="68" t="s">
        <v>187</v>
      </c>
      <c r="J1267" s="68" t="s">
        <v>243</v>
      </c>
      <c r="K1267" s="68"/>
      <c r="L1267" s="68" t="s">
        <v>14163</v>
      </c>
      <c r="M1267" s="68" t="s">
        <v>13004</v>
      </c>
      <c r="N1267" s="75" t="s">
        <v>5886</v>
      </c>
      <c r="O1267" s="75" t="s">
        <v>1482</v>
      </c>
      <c r="P1267" s="75" t="s">
        <v>6450</v>
      </c>
    </row>
    <row r="1268" spans="1:16" ht="32.1">
      <c r="A1268" s="27" t="s">
        <v>6451</v>
      </c>
      <c r="C1268" t="str">
        <f t="shared" si="19"/>
        <v>Yes</v>
      </c>
      <c r="D1268" s="68" t="s">
        <v>6459</v>
      </c>
      <c r="E1268" s="70" t="s">
        <v>6460</v>
      </c>
      <c r="F1268" s="68" t="s">
        <v>712</v>
      </c>
      <c r="G1268" s="68" t="s">
        <v>714</v>
      </c>
      <c r="H1268" s="68" t="s">
        <v>14266</v>
      </c>
      <c r="I1268" s="68" t="s">
        <v>187</v>
      </c>
      <c r="J1268" s="68" t="s">
        <v>243</v>
      </c>
      <c r="K1268" s="68"/>
      <c r="L1268" s="68" t="s">
        <v>14163</v>
      </c>
      <c r="M1268" s="68" t="s">
        <v>13004</v>
      </c>
      <c r="N1268" s="75" t="s">
        <v>5886</v>
      </c>
      <c r="O1268" s="75" t="s">
        <v>1482</v>
      </c>
      <c r="P1268" s="75" t="s">
        <v>6458</v>
      </c>
    </row>
    <row r="1269" spans="1:16" ht="32.1">
      <c r="A1269" s="27" t="s">
        <v>6459</v>
      </c>
      <c r="C1269" t="str">
        <f t="shared" si="19"/>
        <v>Yes</v>
      </c>
      <c r="D1269" s="68" t="s">
        <v>6467</v>
      </c>
      <c r="E1269" s="70" t="s">
        <v>6468</v>
      </c>
      <c r="F1269" s="68" t="s">
        <v>712</v>
      </c>
      <c r="G1269" s="68" t="s">
        <v>714</v>
      </c>
      <c r="H1269" s="68" t="s">
        <v>14267</v>
      </c>
      <c r="I1269" s="68" t="s">
        <v>187</v>
      </c>
      <c r="J1269" s="68" t="s">
        <v>243</v>
      </c>
      <c r="K1269" s="68"/>
      <c r="L1269" s="68" t="s">
        <v>14163</v>
      </c>
      <c r="M1269" s="68" t="s">
        <v>13004</v>
      </c>
      <c r="N1269" s="75" t="s">
        <v>5886</v>
      </c>
      <c r="O1269" s="75" t="s">
        <v>1482</v>
      </c>
      <c r="P1269" s="75" t="s">
        <v>6466</v>
      </c>
    </row>
    <row r="1270" spans="1:16" ht="32.1">
      <c r="A1270" s="27" t="s">
        <v>6467</v>
      </c>
      <c r="C1270" t="str">
        <f t="shared" si="19"/>
        <v>Yes</v>
      </c>
      <c r="D1270" s="68" t="s">
        <v>6474</v>
      </c>
      <c r="E1270" s="68" t="s">
        <v>6475</v>
      </c>
      <c r="F1270" s="68" t="s">
        <v>712</v>
      </c>
      <c r="G1270" s="68" t="s">
        <v>714</v>
      </c>
      <c r="H1270" s="68" t="s">
        <v>14268</v>
      </c>
      <c r="I1270" s="68" t="s">
        <v>242</v>
      </c>
      <c r="J1270" s="68" t="s">
        <v>243</v>
      </c>
      <c r="K1270" s="68"/>
      <c r="L1270" s="68" t="s">
        <v>14163</v>
      </c>
      <c r="M1270" s="68" t="s">
        <v>13004</v>
      </c>
      <c r="N1270" s="75" t="s">
        <v>5886</v>
      </c>
      <c r="O1270" s="75" t="s">
        <v>1482</v>
      </c>
      <c r="P1270" s="75" t="s">
        <v>6473</v>
      </c>
    </row>
    <row r="1271" spans="1:16" ht="32.1">
      <c r="A1271" s="27" t="s">
        <v>6474</v>
      </c>
      <c r="C1271" t="str">
        <f t="shared" si="19"/>
        <v>Yes</v>
      </c>
      <c r="D1271" s="68" t="s">
        <v>6482</v>
      </c>
      <c r="E1271" s="68" t="s">
        <v>6483</v>
      </c>
      <c r="F1271" s="68" t="s">
        <v>712</v>
      </c>
      <c r="G1271" s="68" t="s">
        <v>714</v>
      </c>
      <c r="H1271" s="68" t="s">
        <v>14269</v>
      </c>
      <c r="I1271" s="68" t="s">
        <v>187</v>
      </c>
      <c r="J1271" s="68" t="s">
        <v>243</v>
      </c>
      <c r="K1271" s="68"/>
      <c r="L1271" s="68" t="s">
        <v>14163</v>
      </c>
      <c r="M1271" s="68" t="s">
        <v>13004</v>
      </c>
      <c r="N1271" s="75" t="s">
        <v>5886</v>
      </c>
      <c r="O1271" s="75" t="s">
        <v>1482</v>
      </c>
      <c r="P1271" s="75" t="s">
        <v>6481</v>
      </c>
    </row>
    <row r="1272" spans="1:16" ht="48">
      <c r="A1272" s="27" t="s">
        <v>6482</v>
      </c>
      <c r="C1272" t="str">
        <f t="shared" si="19"/>
        <v>Yes</v>
      </c>
      <c r="D1272" s="68" t="s">
        <v>6490</v>
      </c>
      <c r="E1272" s="68" t="s">
        <v>6491</v>
      </c>
      <c r="F1272" s="68" t="s">
        <v>712</v>
      </c>
      <c r="G1272" s="68" t="s">
        <v>714</v>
      </c>
      <c r="H1272" s="68" t="s">
        <v>14270</v>
      </c>
      <c r="I1272" s="68" t="s">
        <v>187</v>
      </c>
      <c r="J1272" s="68" t="s">
        <v>243</v>
      </c>
      <c r="K1272" s="68"/>
      <c r="L1272" s="68" t="s">
        <v>14163</v>
      </c>
      <c r="M1272" s="68" t="s">
        <v>13004</v>
      </c>
      <c r="N1272" s="75" t="s">
        <v>5886</v>
      </c>
      <c r="O1272" s="75" t="s">
        <v>1482</v>
      </c>
      <c r="P1272" s="75" t="s">
        <v>6489</v>
      </c>
    </row>
    <row r="1273" spans="1:16" ht="48">
      <c r="A1273" s="27" t="s">
        <v>6490</v>
      </c>
      <c r="C1273" t="str">
        <f t="shared" si="19"/>
        <v>Yes</v>
      </c>
      <c r="D1273" s="68" t="s">
        <v>6498</v>
      </c>
      <c r="E1273" s="68" t="s">
        <v>6499</v>
      </c>
      <c r="F1273" s="68" t="s">
        <v>712</v>
      </c>
      <c r="G1273" s="68" t="s">
        <v>714</v>
      </c>
      <c r="H1273" s="68" t="s">
        <v>14271</v>
      </c>
      <c r="I1273" s="68" t="s">
        <v>187</v>
      </c>
      <c r="J1273" s="68" t="s">
        <v>243</v>
      </c>
      <c r="K1273" s="68"/>
      <c r="L1273" s="68" t="s">
        <v>14163</v>
      </c>
      <c r="M1273" s="68" t="s">
        <v>13004</v>
      </c>
      <c r="N1273" s="75" t="s">
        <v>5886</v>
      </c>
      <c r="O1273" s="75" t="s">
        <v>1482</v>
      </c>
      <c r="P1273" s="75" t="s">
        <v>6497</v>
      </c>
    </row>
    <row r="1274" spans="1:16" ht="32.1">
      <c r="A1274" s="27" t="s">
        <v>6498</v>
      </c>
      <c r="C1274" t="str">
        <f t="shared" si="19"/>
        <v>Yes</v>
      </c>
      <c r="D1274" s="68" t="s">
        <v>6505</v>
      </c>
      <c r="E1274" s="68" t="s">
        <v>3593</v>
      </c>
      <c r="F1274" s="68" t="s">
        <v>712</v>
      </c>
      <c r="G1274" s="68" t="s">
        <v>714</v>
      </c>
      <c r="H1274" s="68" t="s">
        <v>14272</v>
      </c>
      <c r="I1274" s="68" t="s">
        <v>187</v>
      </c>
      <c r="J1274" s="68" t="s">
        <v>243</v>
      </c>
      <c r="K1274" s="68"/>
      <c r="L1274" s="68" t="s">
        <v>14163</v>
      </c>
      <c r="M1274" s="68" t="s">
        <v>13004</v>
      </c>
      <c r="N1274" s="75" t="s">
        <v>5886</v>
      </c>
      <c r="O1274" s="75" t="s">
        <v>1482</v>
      </c>
      <c r="P1274" s="75" t="s">
        <v>1614</v>
      </c>
    </row>
    <row r="1275" spans="1:16" ht="32.1">
      <c r="A1275" s="27" t="s">
        <v>6505</v>
      </c>
      <c r="C1275" t="str">
        <f t="shared" si="19"/>
        <v>Yes</v>
      </c>
      <c r="D1275" s="68" t="s">
        <v>6510</v>
      </c>
      <c r="E1275" s="68" t="s">
        <v>6511</v>
      </c>
      <c r="F1275" s="68" t="s">
        <v>712</v>
      </c>
      <c r="G1275" s="68" t="s">
        <v>714</v>
      </c>
      <c r="H1275" s="68" t="s">
        <v>14273</v>
      </c>
      <c r="I1275" s="68" t="s">
        <v>187</v>
      </c>
      <c r="J1275" s="68" t="s">
        <v>243</v>
      </c>
      <c r="K1275" s="68"/>
      <c r="L1275" s="68" t="s">
        <v>14163</v>
      </c>
      <c r="M1275" s="68" t="s">
        <v>13004</v>
      </c>
      <c r="N1275" s="75" t="s">
        <v>5886</v>
      </c>
      <c r="O1275" s="75" t="s">
        <v>1482</v>
      </c>
      <c r="P1275" s="75" t="s">
        <v>6509</v>
      </c>
    </row>
    <row r="1276" spans="1:16" ht="32.1">
      <c r="A1276" s="27" t="s">
        <v>6510</v>
      </c>
      <c r="C1276" t="str">
        <f t="shared" si="19"/>
        <v>Yes</v>
      </c>
      <c r="D1276" s="68" t="s">
        <v>6518</v>
      </c>
      <c r="E1276" s="70" t="s">
        <v>6519</v>
      </c>
      <c r="F1276" s="68" t="s">
        <v>712</v>
      </c>
      <c r="G1276" s="68" t="s">
        <v>714</v>
      </c>
      <c r="H1276" s="68" t="s">
        <v>14274</v>
      </c>
      <c r="I1276" s="68" t="s">
        <v>242</v>
      </c>
      <c r="J1276" s="68" t="s">
        <v>243</v>
      </c>
      <c r="K1276" s="68"/>
      <c r="L1276" s="68" t="s">
        <v>14163</v>
      </c>
      <c r="M1276" s="68" t="s">
        <v>13004</v>
      </c>
      <c r="N1276" s="75" t="s">
        <v>5886</v>
      </c>
      <c r="O1276" s="75" t="s">
        <v>1482</v>
      </c>
      <c r="P1276" s="75" t="s">
        <v>6517</v>
      </c>
    </row>
    <row r="1277" spans="1:16" ht="32.1">
      <c r="A1277" s="27" t="s">
        <v>6518</v>
      </c>
      <c r="C1277" t="str">
        <f t="shared" si="19"/>
        <v>Yes</v>
      </c>
      <c r="D1277" s="68" t="s">
        <v>6526</v>
      </c>
      <c r="E1277" s="68" t="s">
        <v>6527</v>
      </c>
      <c r="F1277" s="68" t="s">
        <v>712</v>
      </c>
      <c r="G1277" s="68" t="s">
        <v>714</v>
      </c>
      <c r="H1277" s="68" t="s">
        <v>14275</v>
      </c>
      <c r="I1277" s="68" t="s">
        <v>187</v>
      </c>
      <c r="J1277" s="68" t="s">
        <v>243</v>
      </c>
      <c r="K1277" s="68"/>
      <c r="L1277" s="68" t="s">
        <v>14163</v>
      </c>
      <c r="M1277" s="68" t="s">
        <v>13004</v>
      </c>
      <c r="N1277" s="75" t="s">
        <v>5886</v>
      </c>
      <c r="O1277" s="75" t="s">
        <v>1482</v>
      </c>
      <c r="P1277" s="75" t="s">
        <v>6525</v>
      </c>
    </row>
    <row r="1278" spans="1:16">
      <c r="A1278" s="27" t="s">
        <v>6526</v>
      </c>
      <c r="C1278" t="str">
        <f t="shared" si="19"/>
        <v>Yes</v>
      </c>
      <c r="D1278" s="68" t="s">
        <v>6532</v>
      </c>
      <c r="E1278" s="70" t="s">
        <v>3104</v>
      </c>
      <c r="F1278" s="68" t="s">
        <v>712</v>
      </c>
      <c r="G1278" s="68" t="s">
        <v>714</v>
      </c>
      <c r="H1278" s="68" t="s">
        <v>14276</v>
      </c>
      <c r="I1278" s="68" t="s">
        <v>242</v>
      </c>
      <c r="J1278" s="68" t="s">
        <v>243</v>
      </c>
      <c r="K1278" s="68"/>
      <c r="L1278" s="68" t="s">
        <v>14163</v>
      </c>
      <c r="M1278" s="68" t="s">
        <v>12995</v>
      </c>
      <c r="N1278" s="75"/>
      <c r="O1278" s="68"/>
      <c r="P1278" s="68"/>
    </row>
    <row r="1279" spans="1:16" ht="48">
      <c r="A1279" s="27" t="s">
        <v>6532</v>
      </c>
      <c r="C1279" t="str">
        <f t="shared" si="19"/>
        <v>Yes</v>
      </c>
      <c r="D1279" s="68" t="s">
        <v>6537</v>
      </c>
      <c r="E1279" s="70" t="s">
        <v>6538</v>
      </c>
      <c r="F1279" s="68" t="s">
        <v>712</v>
      </c>
      <c r="G1279" s="68" t="s">
        <v>714</v>
      </c>
      <c r="H1279" s="68" t="s">
        <v>14277</v>
      </c>
      <c r="I1279" s="68" t="s">
        <v>187</v>
      </c>
      <c r="J1279" s="68" t="s">
        <v>243</v>
      </c>
      <c r="K1279" s="68"/>
      <c r="L1279" s="68" t="s">
        <v>14163</v>
      </c>
      <c r="M1279" s="68" t="s">
        <v>13004</v>
      </c>
      <c r="N1279" s="75" t="s">
        <v>5886</v>
      </c>
      <c r="O1279" s="75" t="s">
        <v>1482</v>
      </c>
      <c r="P1279" s="75" t="s">
        <v>6536</v>
      </c>
    </row>
    <row r="1280" spans="1:16" ht="48">
      <c r="A1280" s="27" t="s">
        <v>6537</v>
      </c>
      <c r="C1280" t="str">
        <f t="shared" si="19"/>
        <v>Yes</v>
      </c>
      <c r="D1280" s="68" t="s">
        <v>6545</v>
      </c>
      <c r="E1280" s="68" t="s">
        <v>6546</v>
      </c>
      <c r="F1280" s="68" t="s">
        <v>712</v>
      </c>
      <c r="G1280" s="68" t="s">
        <v>714</v>
      </c>
      <c r="H1280" s="68" t="s">
        <v>14278</v>
      </c>
      <c r="I1280" s="68" t="s">
        <v>187</v>
      </c>
      <c r="J1280" s="68" t="s">
        <v>243</v>
      </c>
      <c r="K1280" s="68"/>
      <c r="L1280" s="68" t="s">
        <v>14163</v>
      </c>
      <c r="M1280" s="68" t="s">
        <v>13004</v>
      </c>
      <c r="N1280" s="75" t="s">
        <v>5886</v>
      </c>
      <c r="O1280" s="75" t="s">
        <v>1482</v>
      </c>
      <c r="P1280" s="75" t="s">
        <v>6544</v>
      </c>
    </row>
    <row r="1281" spans="1:16" ht="32.1">
      <c r="A1281" s="27" t="s">
        <v>6545</v>
      </c>
      <c r="C1281" t="str">
        <f t="shared" si="19"/>
        <v>Yes</v>
      </c>
      <c r="D1281" s="68" t="s">
        <v>6552</v>
      </c>
      <c r="E1281" s="68" t="s">
        <v>3621</v>
      </c>
      <c r="F1281" s="68" t="s">
        <v>712</v>
      </c>
      <c r="G1281" s="68" t="s">
        <v>714</v>
      </c>
      <c r="H1281" s="68" t="s">
        <v>14279</v>
      </c>
      <c r="I1281" s="68" t="s">
        <v>187</v>
      </c>
      <c r="J1281" s="68" t="s">
        <v>243</v>
      </c>
      <c r="K1281" s="68"/>
      <c r="L1281" s="68" t="s">
        <v>14163</v>
      </c>
      <c r="M1281" s="68" t="s">
        <v>13004</v>
      </c>
      <c r="N1281" s="75" t="s">
        <v>5886</v>
      </c>
      <c r="O1281" s="75" t="s">
        <v>1482</v>
      </c>
      <c r="P1281" s="75" t="s">
        <v>3619</v>
      </c>
    </row>
    <row r="1282" spans="1:16" ht="48">
      <c r="A1282" s="27" t="s">
        <v>6552</v>
      </c>
      <c r="C1282" t="str">
        <f t="shared" ref="C1282:C1345" si="20">IF(ISNA(VLOOKUP(D1282,$A:$A,1,FALSE)),"No","Yes")</f>
        <v>Yes</v>
      </c>
      <c r="D1282" s="68" t="s">
        <v>6557</v>
      </c>
      <c r="E1282" s="68" t="s">
        <v>6558</v>
      </c>
      <c r="F1282" s="68" t="s">
        <v>712</v>
      </c>
      <c r="G1282" s="68" t="s">
        <v>714</v>
      </c>
      <c r="H1282" s="68" t="s">
        <v>14280</v>
      </c>
      <c r="I1282" s="68" t="s">
        <v>187</v>
      </c>
      <c r="J1282" s="68" t="s">
        <v>243</v>
      </c>
      <c r="K1282" s="68"/>
      <c r="L1282" s="68" t="s">
        <v>14163</v>
      </c>
      <c r="M1282" s="68" t="s">
        <v>13004</v>
      </c>
      <c r="N1282" s="75" t="s">
        <v>5886</v>
      </c>
      <c r="O1282" s="75" t="s">
        <v>1482</v>
      </c>
      <c r="P1282" s="75" t="s">
        <v>6556</v>
      </c>
    </row>
    <row r="1283" spans="1:16">
      <c r="A1283" s="27" t="s">
        <v>6557</v>
      </c>
      <c r="C1283" t="str">
        <f t="shared" si="20"/>
        <v>Yes</v>
      </c>
      <c r="D1283" s="68" t="s">
        <v>6564</v>
      </c>
      <c r="E1283" s="68" t="s">
        <v>6565</v>
      </c>
      <c r="F1283" s="68" t="s">
        <v>712</v>
      </c>
      <c r="G1283" s="68" t="s">
        <v>714</v>
      </c>
      <c r="H1283" s="68" t="s">
        <v>14281</v>
      </c>
      <c r="I1283" s="68" t="s">
        <v>242</v>
      </c>
      <c r="J1283" s="68" t="s">
        <v>243</v>
      </c>
      <c r="K1283" s="68"/>
      <c r="L1283" s="68" t="s">
        <v>14163</v>
      </c>
      <c r="M1283" s="68" t="s">
        <v>12995</v>
      </c>
      <c r="N1283" s="75"/>
      <c r="O1283" s="68"/>
      <c r="P1283" s="68"/>
    </row>
    <row r="1284" spans="1:16" ht="48">
      <c r="A1284" s="27" t="s">
        <v>6564</v>
      </c>
      <c r="C1284" t="str">
        <f t="shared" si="20"/>
        <v>Yes</v>
      </c>
      <c r="D1284" s="68" t="s">
        <v>6572</v>
      </c>
      <c r="E1284" s="68" t="s">
        <v>6573</v>
      </c>
      <c r="F1284" s="68" t="s">
        <v>712</v>
      </c>
      <c r="G1284" s="68" t="s">
        <v>714</v>
      </c>
      <c r="H1284" s="68" t="s">
        <v>14282</v>
      </c>
      <c r="I1284" s="68" t="s">
        <v>187</v>
      </c>
      <c r="J1284" s="68" t="s">
        <v>243</v>
      </c>
      <c r="K1284" s="68"/>
      <c r="L1284" s="68" t="s">
        <v>14163</v>
      </c>
      <c r="M1284" s="68" t="s">
        <v>13004</v>
      </c>
      <c r="N1284" s="75" t="s">
        <v>5886</v>
      </c>
      <c r="O1284" s="75" t="s">
        <v>1482</v>
      </c>
      <c r="P1284" s="75" t="s">
        <v>6571</v>
      </c>
    </row>
    <row r="1285" spans="1:16" ht="48">
      <c r="A1285" s="27" t="s">
        <v>6572</v>
      </c>
      <c r="C1285" t="str">
        <f t="shared" si="20"/>
        <v>Yes</v>
      </c>
      <c r="D1285" s="68" t="s">
        <v>6580</v>
      </c>
      <c r="E1285" s="68" t="s">
        <v>6581</v>
      </c>
      <c r="F1285" s="68" t="s">
        <v>712</v>
      </c>
      <c r="G1285" s="68" t="s">
        <v>714</v>
      </c>
      <c r="H1285" s="68" t="s">
        <v>14283</v>
      </c>
      <c r="I1285" s="68" t="s">
        <v>187</v>
      </c>
      <c r="J1285" s="68" t="s">
        <v>243</v>
      </c>
      <c r="K1285" s="68"/>
      <c r="L1285" s="68" t="s">
        <v>14163</v>
      </c>
      <c r="M1285" s="68" t="s">
        <v>13004</v>
      </c>
      <c r="N1285" s="75" t="s">
        <v>5886</v>
      </c>
      <c r="O1285" s="75" t="s">
        <v>1482</v>
      </c>
      <c r="P1285" s="75" t="s">
        <v>6579</v>
      </c>
    </row>
    <row r="1286" spans="1:16" ht="48">
      <c r="A1286" s="27" t="s">
        <v>6580</v>
      </c>
      <c r="C1286" t="str">
        <f t="shared" si="20"/>
        <v>Yes</v>
      </c>
      <c r="D1286" s="68" t="s">
        <v>6588</v>
      </c>
      <c r="E1286" s="68" t="s">
        <v>6589</v>
      </c>
      <c r="F1286" s="68" t="s">
        <v>712</v>
      </c>
      <c r="G1286" s="68" t="s">
        <v>714</v>
      </c>
      <c r="H1286" s="68" t="s">
        <v>14284</v>
      </c>
      <c r="I1286" s="68" t="s">
        <v>187</v>
      </c>
      <c r="J1286" s="68" t="s">
        <v>243</v>
      </c>
      <c r="K1286" s="68"/>
      <c r="L1286" s="68" t="s">
        <v>14163</v>
      </c>
      <c r="M1286" s="68" t="s">
        <v>13004</v>
      </c>
      <c r="N1286" s="75" t="s">
        <v>5886</v>
      </c>
      <c r="O1286" s="75" t="s">
        <v>1482</v>
      </c>
      <c r="P1286" s="75" t="s">
        <v>6587</v>
      </c>
    </row>
    <row r="1287" spans="1:16">
      <c r="A1287" s="27" t="s">
        <v>6588</v>
      </c>
      <c r="C1287" t="str">
        <f t="shared" si="20"/>
        <v>Yes</v>
      </c>
      <c r="D1287" s="68" t="s">
        <v>6593</v>
      </c>
      <c r="E1287" s="68" t="s">
        <v>6594</v>
      </c>
      <c r="F1287" s="68" t="s">
        <v>712</v>
      </c>
      <c r="G1287" s="68" t="s">
        <v>714</v>
      </c>
      <c r="H1287" s="68" t="s">
        <v>14285</v>
      </c>
      <c r="I1287" s="68" t="s">
        <v>242</v>
      </c>
      <c r="J1287" s="68" t="s">
        <v>243</v>
      </c>
      <c r="K1287" s="68"/>
      <c r="L1287" s="68" t="s">
        <v>14163</v>
      </c>
      <c r="M1287" s="68" t="s">
        <v>12995</v>
      </c>
      <c r="N1287" s="75"/>
      <c r="O1287" s="75"/>
      <c r="P1287" s="75"/>
    </row>
    <row r="1288" spans="1:16" ht="32.1">
      <c r="A1288" s="27" t="s">
        <v>6593</v>
      </c>
      <c r="C1288" t="str">
        <f t="shared" si="20"/>
        <v>Yes</v>
      </c>
      <c r="D1288" s="68" t="s">
        <v>6601</v>
      </c>
      <c r="E1288" s="68" t="s">
        <v>6602</v>
      </c>
      <c r="F1288" s="68" t="s">
        <v>712</v>
      </c>
      <c r="G1288" s="68" t="s">
        <v>714</v>
      </c>
      <c r="H1288" s="68" t="s">
        <v>14286</v>
      </c>
      <c r="I1288" s="68" t="s">
        <v>187</v>
      </c>
      <c r="J1288" s="68" t="s">
        <v>243</v>
      </c>
      <c r="K1288" s="68"/>
      <c r="L1288" s="68" t="s">
        <v>14163</v>
      </c>
      <c r="M1288" s="68" t="s">
        <v>13004</v>
      </c>
      <c r="N1288" s="75" t="s">
        <v>5886</v>
      </c>
      <c r="O1288" s="75" t="s">
        <v>1482</v>
      </c>
      <c r="P1288" s="75" t="s">
        <v>6600</v>
      </c>
    </row>
    <row r="1289" spans="1:16" ht="32.1">
      <c r="A1289" s="27" t="s">
        <v>6601</v>
      </c>
      <c r="C1289" t="str">
        <f t="shared" si="20"/>
        <v>Yes</v>
      </c>
      <c r="D1289" s="68" t="s">
        <v>6608</v>
      </c>
      <c r="E1289" s="68" t="s">
        <v>6609</v>
      </c>
      <c r="F1289" s="68" t="s">
        <v>712</v>
      </c>
      <c r="G1289" s="68" t="s">
        <v>714</v>
      </c>
      <c r="H1289" s="68" t="s">
        <v>14287</v>
      </c>
      <c r="I1289" s="68" t="s">
        <v>187</v>
      </c>
      <c r="J1289" s="68" t="s">
        <v>243</v>
      </c>
      <c r="K1289" s="68"/>
      <c r="L1289" s="68" t="s">
        <v>14163</v>
      </c>
      <c r="M1289" s="68" t="s">
        <v>13004</v>
      </c>
      <c r="N1289" s="75" t="s">
        <v>5886</v>
      </c>
      <c r="O1289" s="75" t="s">
        <v>1482</v>
      </c>
      <c r="P1289" s="75" t="s">
        <v>6607</v>
      </c>
    </row>
    <row r="1290" spans="1:16" ht="32.1">
      <c r="A1290" s="27" t="s">
        <v>6608</v>
      </c>
      <c r="C1290" t="str">
        <f t="shared" si="20"/>
        <v>Yes</v>
      </c>
      <c r="D1290" s="68" t="s">
        <v>6615</v>
      </c>
      <c r="E1290" s="70" t="s">
        <v>6616</v>
      </c>
      <c r="F1290" s="68" t="s">
        <v>712</v>
      </c>
      <c r="G1290" s="68" t="s">
        <v>714</v>
      </c>
      <c r="H1290" s="68" t="s">
        <v>14288</v>
      </c>
      <c r="I1290" s="68" t="s">
        <v>187</v>
      </c>
      <c r="J1290" s="68" t="s">
        <v>243</v>
      </c>
      <c r="K1290" s="68"/>
      <c r="L1290" s="68" t="s">
        <v>14163</v>
      </c>
      <c r="M1290" s="68" t="s">
        <v>13004</v>
      </c>
      <c r="N1290" s="75" t="s">
        <v>5886</v>
      </c>
      <c r="O1290" s="75" t="s">
        <v>1482</v>
      </c>
      <c r="P1290" s="75" t="s">
        <v>6614</v>
      </c>
    </row>
    <row r="1291" spans="1:16" ht="32.1">
      <c r="A1291" s="27" t="s">
        <v>6615</v>
      </c>
      <c r="C1291" t="str">
        <f t="shared" si="20"/>
        <v>Yes</v>
      </c>
      <c r="D1291" s="68" t="s">
        <v>6622</v>
      </c>
      <c r="E1291" s="68" t="s">
        <v>6623</v>
      </c>
      <c r="F1291" s="68" t="s">
        <v>712</v>
      </c>
      <c r="G1291" s="68" t="s">
        <v>714</v>
      </c>
      <c r="H1291" s="68" t="s">
        <v>14289</v>
      </c>
      <c r="I1291" s="68" t="s">
        <v>187</v>
      </c>
      <c r="J1291" s="68" t="s">
        <v>243</v>
      </c>
      <c r="K1291" s="68"/>
      <c r="L1291" s="68" t="s">
        <v>14163</v>
      </c>
      <c r="M1291" s="68" t="s">
        <v>13004</v>
      </c>
      <c r="N1291" s="75" t="s">
        <v>5886</v>
      </c>
      <c r="O1291" s="75" t="s">
        <v>1482</v>
      </c>
      <c r="P1291" s="75" t="s">
        <v>6621</v>
      </c>
    </row>
    <row r="1292" spans="1:16" ht="48">
      <c r="A1292" s="27" t="s">
        <v>6622</v>
      </c>
      <c r="C1292" t="str">
        <f t="shared" si="20"/>
        <v>Yes</v>
      </c>
      <c r="D1292" s="68" t="s">
        <v>6627</v>
      </c>
      <c r="E1292" s="68" t="s">
        <v>3650</v>
      </c>
      <c r="F1292" s="68" t="s">
        <v>712</v>
      </c>
      <c r="G1292" s="68" t="s">
        <v>714</v>
      </c>
      <c r="H1292" s="68" t="s">
        <v>14290</v>
      </c>
      <c r="I1292" s="68" t="s">
        <v>187</v>
      </c>
      <c r="J1292" s="68" t="s">
        <v>243</v>
      </c>
      <c r="K1292" s="68"/>
      <c r="L1292" s="68" t="s">
        <v>14163</v>
      </c>
      <c r="M1292" s="68" t="s">
        <v>13004</v>
      </c>
      <c r="N1292" s="75" t="s">
        <v>5886</v>
      </c>
      <c r="O1292" s="75" t="s">
        <v>1482</v>
      </c>
      <c r="P1292" s="75" t="s">
        <v>3648</v>
      </c>
    </row>
    <row r="1293" spans="1:16" ht="32.1">
      <c r="A1293" s="27" t="s">
        <v>6627</v>
      </c>
      <c r="C1293" t="str">
        <f t="shared" si="20"/>
        <v>Yes</v>
      </c>
      <c r="D1293" s="68" t="s">
        <v>6632</v>
      </c>
      <c r="E1293" s="68" t="s">
        <v>6633</v>
      </c>
      <c r="F1293" s="68" t="s">
        <v>712</v>
      </c>
      <c r="G1293" s="68" t="s">
        <v>714</v>
      </c>
      <c r="H1293" s="68" t="s">
        <v>14291</v>
      </c>
      <c r="I1293" s="68" t="s">
        <v>187</v>
      </c>
      <c r="J1293" s="68" t="s">
        <v>243</v>
      </c>
      <c r="K1293" s="68"/>
      <c r="L1293" s="68" t="s">
        <v>14163</v>
      </c>
      <c r="M1293" s="68" t="s">
        <v>13004</v>
      </c>
      <c r="N1293" s="75" t="s">
        <v>5886</v>
      </c>
      <c r="O1293" s="75" t="s">
        <v>1482</v>
      </c>
      <c r="P1293" s="75" t="s">
        <v>6631</v>
      </c>
    </row>
    <row r="1294" spans="1:16" ht="32.1">
      <c r="A1294" s="27" t="s">
        <v>6632</v>
      </c>
      <c r="C1294" t="str">
        <f t="shared" si="20"/>
        <v>Yes</v>
      </c>
      <c r="D1294" s="68" t="s">
        <v>6638</v>
      </c>
      <c r="E1294" s="68" t="s">
        <v>6639</v>
      </c>
      <c r="F1294" s="68" t="s">
        <v>712</v>
      </c>
      <c r="G1294" s="68" t="s">
        <v>714</v>
      </c>
      <c r="H1294" s="68" t="s">
        <v>14292</v>
      </c>
      <c r="I1294" s="68" t="s">
        <v>187</v>
      </c>
      <c r="J1294" s="68" t="s">
        <v>243</v>
      </c>
      <c r="K1294" s="68"/>
      <c r="L1294" s="68" t="s">
        <v>14163</v>
      </c>
      <c r="M1294" s="68" t="s">
        <v>13004</v>
      </c>
      <c r="N1294" s="75" t="s">
        <v>5886</v>
      </c>
      <c r="O1294" s="75" t="s">
        <v>1482</v>
      </c>
      <c r="P1294" s="75" t="s">
        <v>6637</v>
      </c>
    </row>
    <row r="1295" spans="1:16" ht="32.1">
      <c r="A1295" s="27" t="s">
        <v>6638</v>
      </c>
      <c r="C1295" t="str">
        <f t="shared" si="20"/>
        <v>Yes</v>
      </c>
      <c r="D1295" s="68" t="s">
        <v>6646</v>
      </c>
      <c r="E1295" s="68" t="s">
        <v>6647</v>
      </c>
      <c r="F1295" s="68" t="s">
        <v>712</v>
      </c>
      <c r="G1295" s="68" t="s">
        <v>714</v>
      </c>
      <c r="H1295" s="68" t="s">
        <v>14293</v>
      </c>
      <c r="I1295" s="68" t="s">
        <v>187</v>
      </c>
      <c r="J1295" s="68" t="s">
        <v>243</v>
      </c>
      <c r="K1295" s="68"/>
      <c r="L1295" s="68" t="s">
        <v>14163</v>
      </c>
      <c r="M1295" s="68" t="s">
        <v>13004</v>
      </c>
      <c r="N1295" s="75" t="s">
        <v>5886</v>
      </c>
      <c r="O1295" s="75" t="s">
        <v>1482</v>
      </c>
      <c r="P1295" s="75" t="s">
        <v>6645</v>
      </c>
    </row>
    <row r="1296" spans="1:16" ht="32.1">
      <c r="A1296" s="27" t="s">
        <v>6646</v>
      </c>
      <c r="C1296" t="str">
        <f t="shared" si="20"/>
        <v>Yes</v>
      </c>
      <c r="D1296" s="68" t="s">
        <v>6654</v>
      </c>
      <c r="E1296" s="68" t="s">
        <v>3671</v>
      </c>
      <c r="F1296" s="68" t="s">
        <v>712</v>
      </c>
      <c r="G1296" s="68" t="s">
        <v>714</v>
      </c>
      <c r="H1296" s="68" t="s">
        <v>14294</v>
      </c>
      <c r="I1296" s="68" t="s">
        <v>187</v>
      </c>
      <c r="J1296" s="68" t="s">
        <v>243</v>
      </c>
      <c r="K1296" s="68"/>
      <c r="L1296" s="68" t="s">
        <v>14163</v>
      </c>
      <c r="M1296" s="68" t="s">
        <v>13004</v>
      </c>
      <c r="N1296" s="75" t="s">
        <v>5886</v>
      </c>
      <c r="O1296" s="75" t="s">
        <v>1482</v>
      </c>
      <c r="P1296" s="75" t="s">
        <v>6653</v>
      </c>
    </row>
    <row r="1297" spans="1:16" ht="32.1">
      <c r="A1297" s="27" t="s">
        <v>6654</v>
      </c>
      <c r="C1297" t="str">
        <f t="shared" si="20"/>
        <v>Yes</v>
      </c>
      <c r="D1297" s="68" t="s">
        <v>6660</v>
      </c>
      <c r="E1297" s="68" t="s">
        <v>6661</v>
      </c>
      <c r="F1297" s="68" t="s">
        <v>712</v>
      </c>
      <c r="G1297" s="68" t="s">
        <v>714</v>
      </c>
      <c r="H1297" s="68" t="s">
        <v>14295</v>
      </c>
      <c r="I1297" s="68" t="s">
        <v>187</v>
      </c>
      <c r="J1297" s="68" t="s">
        <v>243</v>
      </c>
      <c r="K1297" s="68"/>
      <c r="L1297" s="68" t="s">
        <v>14163</v>
      </c>
      <c r="M1297" s="68" t="s">
        <v>13004</v>
      </c>
      <c r="N1297" s="75" t="s">
        <v>5886</v>
      </c>
      <c r="O1297" s="75" t="s">
        <v>1482</v>
      </c>
      <c r="P1297" s="75" t="s">
        <v>6659</v>
      </c>
    </row>
    <row r="1298" spans="1:16" ht="48">
      <c r="A1298" s="27" t="s">
        <v>6660</v>
      </c>
      <c r="C1298" t="str">
        <f t="shared" si="20"/>
        <v>Yes</v>
      </c>
      <c r="D1298" s="68" t="s">
        <v>6668</v>
      </c>
      <c r="E1298" s="68" t="s">
        <v>6669</v>
      </c>
      <c r="F1298" s="68" t="s">
        <v>712</v>
      </c>
      <c r="G1298" s="68" t="s">
        <v>714</v>
      </c>
      <c r="H1298" s="68" t="s">
        <v>14296</v>
      </c>
      <c r="I1298" s="68" t="s">
        <v>187</v>
      </c>
      <c r="J1298" s="68" t="s">
        <v>243</v>
      </c>
      <c r="K1298" s="68"/>
      <c r="L1298" s="68" t="s">
        <v>14163</v>
      </c>
      <c r="M1298" s="68" t="s">
        <v>13004</v>
      </c>
      <c r="N1298" s="75" t="s">
        <v>5886</v>
      </c>
      <c r="O1298" s="75" t="s">
        <v>1482</v>
      </c>
      <c r="P1298" s="75" t="s">
        <v>6667</v>
      </c>
    </row>
    <row r="1299" spans="1:16" ht="48">
      <c r="A1299" s="27" t="s">
        <v>6668</v>
      </c>
      <c r="C1299" t="str">
        <f t="shared" si="20"/>
        <v>Yes</v>
      </c>
      <c r="D1299" s="68" t="s">
        <v>6676</v>
      </c>
      <c r="E1299" s="70" t="s">
        <v>6677</v>
      </c>
      <c r="F1299" s="68" t="s">
        <v>712</v>
      </c>
      <c r="G1299" s="68" t="s">
        <v>714</v>
      </c>
      <c r="H1299" s="68" t="s">
        <v>14297</v>
      </c>
      <c r="I1299" s="68" t="s">
        <v>187</v>
      </c>
      <c r="J1299" s="68" t="s">
        <v>243</v>
      </c>
      <c r="K1299" s="68"/>
      <c r="L1299" s="68" t="s">
        <v>14163</v>
      </c>
      <c r="M1299" s="68" t="s">
        <v>13004</v>
      </c>
      <c r="N1299" s="75" t="s">
        <v>5886</v>
      </c>
      <c r="O1299" s="75" t="s">
        <v>1482</v>
      </c>
      <c r="P1299" s="75" t="s">
        <v>6675</v>
      </c>
    </row>
    <row r="1300" spans="1:16" ht="48">
      <c r="A1300" s="27" t="s">
        <v>6676</v>
      </c>
      <c r="C1300" t="str">
        <f t="shared" si="20"/>
        <v>Yes</v>
      </c>
      <c r="D1300" s="68" t="s">
        <v>6684</v>
      </c>
      <c r="E1300" s="70" t="s">
        <v>6685</v>
      </c>
      <c r="F1300" s="68" t="s">
        <v>712</v>
      </c>
      <c r="G1300" s="68" t="s">
        <v>714</v>
      </c>
      <c r="H1300" s="68" t="s">
        <v>14298</v>
      </c>
      <c r="I1300" s="68" t="s">
        <v>187</v>
      </c>
      <c r="J1300" s="68" t="s">
        <v>243</v>
      </c>
      <c r="K1300" s="68"/>
      <c r="L1300" s="68" t="s">
        <v>14163</v>
      </c>
      <c r="M1300" s="68" t="s">
        <v>13004</v>
      </c>
      <c r="N1300" s="75" t="s">
        <v>5886</v>
      </c>
      <c r="O1300" s="75" t="s">
        <v>1482</v>
      </c>
      <c r="P1300" s="75" t="s">
        <v>6683</v>
      </c>
    </row>
    <row r="1301" spans="1:16" ht="32.1">
      <c r="A1301" s="27" t="s">
        <v>6684</v>
      </c>
      <c r="C1301" t="str">
        <f t="shared" si="20"/>
        <v>Yes</v>
      </c>
      <c r="D1301" s="68" t="s">
        <v>6692</v>
      </c>
      <c r="E1301" s="70" t="s">
        <v>6693</v>
      </c>
      <c r="F1301" s="68" t="s">
        <v>712</v>
      </c>
      <c r="G1301" s="68" t="s">
        <v>714</v>
      </c>
      <c r="H1301" s="68" t="s">
        <v>14299</v>
      </c>
      <c r="I1301" s="68" t="s">
        <v>187</v>
      </c>
      <c r="J1301" s="68" t="s">
        <v>243</v>
      </c>
      <c r="K1301" s="68"/>
      <c r="L1301" s="68" t="s">
        <v>14163</v>
      </c>
      <c r="M1301" s="68" t="s">
        <v>13004</v>
      </c>
      <c r="N1301" s="75" t="s">
        <v>5886</v>
      </c>
      <c r="O1301" s="75" t="s">
        <v>1482</v>
      </c>
      <c r="P1301" s="75" t="s">
        <v>6691</v>
      </c>
    </row>
    <row r="1302" spans="1:16" ht="32.1">
      <c r="A1302" s="27" t="s">
        <v>6692</v>
      </c>
      <c r="C1302" t="str">
        <f t="shared" si="20"/>
        <v>Yes</v>
      </c>
      <c r="D1302" s="68" t="s">
        <v>6699</v>
      </c>
      <c r="E1302" s="68" t="s">
        <v>6700</v>
      </c>
      <c r="F1302" s="68" t="s">
        <v>712</v>
      </c>
      <c r="G1302" s="68" t="s">
        <v>714</v>
      </c>
      <c r="H1302" s="68" t="s">
        <v>14300</v>
      </c>
      <c r="I1302" s="68" t="s">
        <v>187</v>
      </c>
      <c r="J1302" s="68" t="s">
        <v>243</v>
      </c>
      <c r="K1302" s="68"/>
      <c r="L1302" s="68" t="s">
        <v>14163</v>
      </c>
      <c r="M1302" s="68" t="s">
        <v>13004</v>
      </c>
      <c r="N1302" s="75" t="s">
        <v>5886</v>
      </c>
      <c r="O1302" s="75" t="s">
        <v>1482</v>
      </c>
      <c r="P1302" s="75" t="s">
        <v>6698</v>
      </c>
    </row>
    <row r="1303" spans="1:16" ht="63.95">
      <c r="A1303" s="27" t="s">
        <v>6699</v>
      </c>
      <c r="C1303" t="str">
        <f t="shared" si="20"/>
        <v>Yes</v>
      </c>
      <c r="D1303" s="68" t="s">
        <v>6707</v>
      </c>
      <c r="E1303" s="70" t="s">
        <v>6708</v>
      </c>
      <c r="F1303" s="68" t="s">
        <v>712</v>
      </c>
      <c r="G1303" s="68" t="s">
        <v>714</v>
      </c>
      <c r="H1303" s="68" t="s">
        <v>14301</v>
      </c>
      <c r="I1303" s="68" t="s">
        <v>187</v>
      </c>
      <c r="J1303" s="68" t="s">
        <v>243</v>
      </c>
      <c r="K1303" s="68"/>
      <c r="L1303" s="68" t="s">
        <v>14163</v>
      </c>
      <c r="M1303" s="68" t="s">
        <v>13004</v>
      </c>
      <c r="N1303" s="75" t="s">
        <v>5886</v>
      </c>
      <c r="O1303" s="75" t="s">
        <v>1482</v>
      </c>
      <c r="P1303" s="75" t="s">
        <v>6706</v>
      </c>
    </row>
    <row r="1304" spans="1:16" ht="63.95">
      <c r="A1304" s="27" t="s">
        <v>6707</v>
      </c>
      <c r="C1304" t="str">
        <f t="shared" si="20"/>
        <v>Yes</v>
      </c>
      <c r="D1304" s="68" t="s">
        <v>6714</v>
      </c>
      <c r="E1304" s="70" t="s">
        <v>6715</v>
      </c>
      <c r="F1304" s="68" t="s">
        <v>712</v>
      </c>
      <c r="G1304" s="68" t="s">
        <v>714</v>
      </c>
      <c r="H1304" s="68" t="s">
        <v>14302</v>
      </c>
      <c r="I1304" s="68" t="s">
        <v>187</v>
      </c>
      <c r="J1304" s="68" t="s">
        <v>243</v>
      </c>
      <c r="K1304" s="68"/>
      <c r="L1304" s="68" t="s">
        <v>14163</v>
      </c>
      <c r="M1304" s="68" t="s">
        <v>13004</v>
      </c>
      <c r="N1304" s="75" t="s">
        <v>5886</v>
      </c>
      <c r="O1304" s="75" t="s">
        <v>1482</v>
      </c>
      <c r="P1304" s="75" t="s">
        <v>6713</v>
      </c>
    </row>
    <row r="1305" spans="1:16" ht="32.1">
      <c r="A1305" s="27" t="s">
        <v>6714</v>
      </c>
      <c r="C1305" t="str">
        <f t="shared" si="20"/>
        <v>Yes</v>
      </c>
      <c r="D1305" s="68" t="s">
        <v>6721</v>
      </c>
      <c r="E1305" s="70" t="s">
        <v>6722</v>
      </c>
      <c r="F1305" s="68" t="s">
        <v>712</v>
      </c>
      <c r="G1305" s="68" t="s">
        <v>714</v>
      </c>
      <c r="H1305" s="68" t="s">
        <v>14303</v>
      </c>
      <c r="I1305" s="68" t="s">
        <v>187</v>
      </c>
      <c r="J1305" s="68" t="s">
        <v>243</v>
      </c>
      <c r="K1305" s="68"/>
      <c r="L1305" s="68" t="s">
        <v>14163</v>
      </c>
      <c r="M1305" s="68" t="s">
        <v>13004</v>
      </c>
      <c r="N1305" s="75" t="s">
        <v>5886</v>
      </c>
      <c r="O1305" s="75" t="s">
        <v>1482</v>
      </c>
      <c r="P1305" s="75" t="s">
        <v>6720</v>
      </c>
    </row>
    <row r="1306" spans="1:16" ht="32.1">
      <c r="A1306" s="27" t="s">
        <v>6721</v>
      </c>
      <c r="C1306" t="str">
        <f t="shared" si="20"/>
        <v>Yes</v>
      </c>
      <c r="D1306" s="68" t="s">
        <v>6729</v>
      </c>
      <c r="E1306" s="70" t="s">
        <v>6730</v>
      </c>
      <c r="F1306" s="68" t="s">
        <v>712</v>
      </c>
      <c r="G1306" s="68" t="s">
        <v>714</v>
      </c>
      <c r="H1306" s="68" t="s">
        <v>14304</v>
      </c>
      <c r="I1306" s="68" t="s">
        <v>242</v>
      </c>
      <c r="J1306" s="68" t="s">
        <v>243</v>
      </c>
      <c r="K1306" s="68"/>
      <c r="L1306" s="68" t="s">
        <v>14163</v>
      </c>
      <c r="M1306" s="68" t="s">
        <v>13004</v>
      </c>
      <c r="N1306" s="75" t="s">
        <v>5886</v>
      </c>
      <c r="O1306" s="75" t="s">
        <v>1482</v>
      </c>
      <c r="P1306" s="75" t="s">
        <v>6728</v>
      </c>
    </row>
    <row r="1307" spans="1:16" ht="32.1">
      <c r="A1307" s="27" t="s">
        <v>6729</v>
      </c>
      <c r="C1307" t="str">
        <f t="shared" si="20"/>
        <v>Yes</v>
      </c>
      <c r="D1307" s="68" t="s">
        <v>6736</v>
      </c>
      <c r="E1307" s="70" t="s">
        <v>6737</v>
      </c>
      <c r="F1307" s="68" t="s">
        <v>712</v>
      </c>
      <c r="G1307" s="68" t="s">
        <v>714</v>
      </c>
      <c r="H1307" s="68" t="s">
        <v>14305</v>
      </c>
      <c r="I1307" s="68" t="s">
        <v>187</v>
      </c>
      <c r="J1307" s="68" t="s">
        <v>243</v>
      </c>
      <c r="K1307" s="68"/>
      <c r="L1307" s="68" t="s">
        <v>14163</v>
      </c>
      <c r="M1307" s="68" t="s">
        <v>13004</v>
      </c>
      <c r="N1307" s="75" t="s">
        <v>5886</v>
      </c>
      <c r="O1307" s="75" t="s">
        <v>1482</v>
      </c>
      <c r="P1307" s="75" t="s">
        <v>6735</v>
      </c>
    </row>
    <row r="1308" spans="1:16" ht="32.1">
      <c r="A1308" s="27" t="s">
        <v>6736</v>
      </c>
      <c r="C1308" t="str">
        <f t="shared" si="20"/>
        <v>Yes</v>
      </c>
      <c r="D1308" s="68" t="s">
        <v>6743</v>
      </c>
      <c r="E1308" s="70" t="s">
        <v>6744</v>
      </c>
      <c r="F1308" s="68" t="s">
        <v>712</v>
      </c>
      <c r="G1308" s="68" t="s">
        <v>714</v>
      </c>
      <c r="H1308" s="68" t="s">
        <v>14306</v>
      </c>
      <c r="I1308" s="68" t="s">
        <v>187</v>
      </c>
      <c r="J1308" s="68" t="s">
        <v>243</v>
      </c>
      <c r="K1308" s="68"/>
      <c r="L1308" s="68" t="s">
        <v>14163</v>
      </c>
      <c r="M1308" s="68" t="s">
        <v>13004</v>
      </c>
      <c r="N1308" s="75" t="s">
        <v>5886</v>
      </c>
      <c r="O1308" s="75" t="s">
        <v>1482</v>
      </c>
      <c r="P1308" s="75" t="s">
        <v>6742</v>
      </c>
    </row>
    <row r="1309" spans="1:16" ht="48">
      <c r="A1309" s="27" t="s">
        <v>6743</v>
      </c>
      <c r="C1309" t="str">
        <f t="shared" si="20"/>
        <v>Yes</v>
      </c>
      <c r="D1309" s="68" t="s">
        <v>6750</v>
      </c>
      <c r="E1309" s="68" t="s">
        <v>6751</v>
      </c>
      <c r="F1309" s="68" t="s">
        <v>712</v>
      </c>
      <c r="G1309" s="68" t="s">
        <v>714</v>
      </c>
      <c r="H1309" s="68" t="s">
        <v>14307</v>
      </c>
      <c r="I1309" s="68" t="s">
        <v>187</v>
      </c>
      <c r="J1309" s="68" t="s">
        <v>243</v>
      </c>
      <c r="K1309" s="68"/>
      <c r="L1309" s="68" t="s">
        <v>14163</v>
      </c>
      <c r="M1309" s="68" t="s">
        <v>13004</v>
      </c>
      <c r="N1309" s="75" t="s">
        <v>5886</v>
      </c>
      <c r="O1309" s="75" t="s">
        <v>1482</v>
      </c>
      <c r="P1309" s="75" t="s">
        <v>6749</v>
      </c>
    </row>
    <row r="1310" spans="1:16" ht="80.099999999999994">
      <c r="A1310" s="27" t="s">
        <v>6750</v>
      </c>
      <c r="C1310" t="str">
        <f t="shared" si="20"/>
        <v>Yes</v>
      </c>
      <c r="D1310" s="68" t="s">
        <v>6758</v>
      </c>
      <c r="E1310" s="68" t="s">
        <v>6759</v>
      </c>
      <c r="F1310" s="68" t="s">
        <v>712</v>
      </c>
      <c r="G1310" s="68" t="s">
        <v>714</v>
      </c>
      <c r="H1310" s="68" t="s">
        <v>14308</v>
      </c>
      <c r="I1310" s="68" t="s">
        <v>187</v>
      </c>
      <c r="J1310" s="68" t="s">
        <v>243</v>
      </c>
      <c r="K1310" s="68"/>
      <c r="L1310" s="68" t="s">
        <v>14163</v>
      </c>
      <c r="M1310" s="68" t="s">
        <v>13004</v>
      </c>
      <c r="N1310" s="75" t="s">
        <v>5886</v>
      </c>
      <c r="O1310" s="75" t="s">
        <v>1482</v>
      </c>
      <c r="P1310" s="75" t="s">
        <v>6757</v>
      </c>
    </row>
    <row r="1311" spans="1:16" ht="32.1">
      <c r="A1311" s="27" t="s">
        <v>6758</v>
      </c>
      <c r="C1311" t="str">
        <f t="shared" si="20"/>
        <v>Yes</v>
      </c>
      <c r="D1311" s="68" t="s">
        <v>6765</v>
      </c>
      <c r="E1311" s="70" t="s">
        <v>6766</v>
      </c>
      <c r="F1311" s="68" t="s">
        <v>712</v>
      </c>
      <c r="G1311" s="68" t="s">
        <v>714</v>
      </c>
      <c r="H1311" s="68" t="s">
        <v>14309</v>
      </c>
      <c r="I1311" s="68" t="s">
        <v>242</v>
      </c>
      <c r="J1311" s="68" t="s">
        <v>243</v>
      </c>
      <c r="K1311" s="68"/>
      <c r="L1311" s="68" t="s">
        <v>14163</v>
      </c>
      <c r="M1311" s="68" t="s">
        <v>13004</v>
      </c>
      <c r="N1311" s="75" t="s">
        <v>5886</v>
      </c>
      <c r="O1311" s="75" t="s">
        <v>1482</v>
      </c>
      <c r="P1311" s="75" t="s">
        <v>6764</v>
      </c>
    </row>
    <row r="1312" spans="1:16" ht="48">
      <c r="A1312" s="27" t="s">
        <v>6765</v>
      </c>
      <c r="C1312" t="str">
        <f t="shared" si="20"/>
        <v>Yes</v>
      </c>
      <c r="D1312" s="68" t="s">
        <v>6772</v>
      </c>
      <c r="E1312" s="70" t="s">
        <v>6773</v>
      </c>
      <c r="F1312" s="68" t="s">
        <v>712</v>
      </c>
      <c r="G1312" s="68" t="s">
        <v>714</v>
      </c>
      <c r="H1312" s="68" t="s">
        <v>14310</v>
      </c>
      <c r="I1312" s="68" t="s">
        <v>187</v>
      </c>
      <c r="J1312" s="68" t="s">
        <v>243</v>
      </c>
      <c r="K1312" s="68"/>
      <c r="L1312" s="68" t="s">
        <v>14163</v>
      </c>
      <c r="M1312" s="68" t="s">
        <v>13004</v>
      </c>
      <c r="N1312" s="75" t="s">
        <v>5886</v>
      </c>
      <c r="O1312" s="75" t="s">
        <v>1482</v>
      </c>
      <c r="P1312" s="75" t="s">
        <v>6771</v>
      </c>
    </row>
    <row r="1313" spans="1:16">
      <c r="A1313" s="27" t="s">
        <v>6772</v>
      </c>
      <c r="C1313" t="str">
        <f t="shared" si="20"/>
        <v>Yes</v>
      </c>
      <c r="D1313" s="68" t="s">
        <v>6778</v>
      </c>
      <c r="E1313" s="70" t="s">
        <v>6779</v>
      </c>
      <c r="F1313" s="68" t="s">
        <v>712</v>
      </c>
      <c r="G1313" s="68" t="s">
        <v>714</v>
      </c>
      <c r="H1313" s="68" t="s">
        <v>14311</v>
      </c>
      <c r="I1313" s="68" t="s">
        <v>242</v>
      </c>
      <c r="J1313" s="68" t="s">
        <v>243</v>
      </c>
      <c r="K1313" s="68" t="s">
        <v>13317</v>
      </c>
      <c r="L1313" s="68" t="s">
        <v>14163</v>
      </c>
      <c r="M1313" s="68" t="s">
        <v>12995</v>
      </c>
      <c r="N1313" s="75"/>
      <c r="O1313" s="75"/>
      <c r="P1313" s="75"/>
    </row>
    <row r="1314" spans="1:16" ht="32.1">
      <c r="A1314" s="27" t="s">
        <v>6778</v>
      </c>
      <c r="C1314" t="str">
        <f t="shared" si="20"/>
        <v>Yes</v>
      </c>
      <c r="D1314" s="68" t="s">
        <v>6786</v>
      </c>
      <c r="E1314" s="68" t="s">
        <v>6787</v>
      </c>
      <c r="F1314" s="68" t="s">
        <v>712</v>
      </c>
      <c r="G1314" s="68" t="s">
        <v>714</v>
      </c>
      <c r="H1314" s="68" t="s">
        <v>14312</v>
      </c>
      <c r="I1314" s="68" t="s">
        <v>242</v>
      </c>
      <c r="J1314" s="68" t="s">
        <v>243</v>
      </c>
      <c r="K1314" s="68"/>
      <c r="L1314" s="68" t="s">
        <v>14163</v>
      </c>
      <c r="M1314" s="68" t="s">
        <v>13004</v>
      </c>
      <c r="N1314" s="75" t="s">
        <v>5886</v>
      </c>
      <c r="O1314" s="75" t="s">
        <v>1482</v>
      </c>
      <c r="P1314" s="75" t="s">
        <v>6785</v>
      </c>
    </row>
    <row r="1315" spans="1:16" ht="48">
      <c r="A1315" s="27" t="s">
        <v>6786</v>
      </c>
      <c r="C1315" t="str">
        <f t="shared" si="20"/>
        <v>Yes</v>
      </c>
      <c r="D1315" s="68" t="s">
        <v>6793</v>
      </c>
      <c r="E1315" s="68" t="s">
        <v>6794</v>
      </c>
      <c r="F1315" s="68" t="s">
        <v>712</v>
      </c>
      <c r="G1315" s="68" t="s">
        <v>714</v>
      </c>
      <c r="H1315" s="68" t="s">
        <v>14313</v>
      </c>
      <c r="I1315" s="68" t="s">
        <v>242</v>
      </c>
      <c r="J1315" s="68" t="s">
        <v>243</v>
      </c>
      <c r="K1315" s="68"/>
      <c r="L1315" s="68" t="s">
        <v>14163</v>
      </c>
      <c r="M1315" s="68" t="s">
        <v>13004</v>
      </c>
      <c r="N1315" s="75" t="s">
        <v>5886</v>
      </c>
      <c r="O1315" s="75" t="s">
        <v>1482</v>
      </c>
      <c r="P1315" s="75" t="s">
        <v>6792</v>
      </c>
    </row>
    <row r="1316" spans="1:16" ht="32.1">
      <c r="A1316" s="27" t="s">
        <v>6793</v>
      </c>
      <c r="C1316" t="str">
        <f t="shared" si="20"/>
        <v>Yes</v>
      </c>
      <c r="D1316" s="68" t="s">
        <v>6799</v>
      </c>
      <c r="E1316" s="68" t="s">
        <v>6800</v>
      </c>
      <c r="F1316" s="68" t="s">
        <v>712</v>
      </c>
      <c r="G1316" s="68" t="s">
        <v>714</v>
      </c>
      <c r="H1316" s="68" t="s">
        <v>14314</v>
      </c>
      <c r="I1316" s="68" t="s">
        <v>242</v>
      </c>
      <c r="J1316" s="68" t="s">
        <v>243</v>
      </c>
      <c r="K1316" s="68"/>
      <c r="L1316" s="68" t="s">
        <v>14163</v>
      </c>
      <c r="M1316" s="68" t="s">
        <v>13004</v>
      </c>
      <c r="N1316" s="75" t="s">
        <v>5886</v>
      </c>
      <c r="O1316" s="75" t="s">
        <v>1482</v>
      </c>
      <c r="P1316" s="75" t="s">
        <v>6798</v>
      </c>
    </row>
    <row r="1317" spans="1:16" ht="48">
      <c r="A1317" s="27" t="s">
        <v>6799</v>
      </c>
      <c r="C1317" t="str">
        <f t="shared" si="20"/>
        <v>Yes</v>
      </c>
      <c r="D1317" s="68" t="s">
        <v>6806</v>
      </c>
      <c r="E1317" s="68" t="s">
        <v>3793</v>
      </c>
      <c r="F1317" s="68" t="s">
        <v>712</v>
      </c>
      <c r="G1317" s="68" t="s">
        <v>714</v>
      </c>
      <c r="H1317" s="68" t="s">
        <v>14315</v>
      </c>
      <c r="I1317" s="68" t="s">
        <v>187</v>
      </c>
      <c r="J1317" s="68" t="s">
        <v>243</v>
      </c>
      <c r="K1317" s="68"/>
      <c r="L1317" s="68" t="s">
        <v>14163</v>
      </c>
      <c r="M1317" s="68" t="s">
        <v>13004</v>
      </c>
      <c r="N1317" s="75" t="s">
        <v>5886</v>
      </c>
      <c r="O1317" s="75" t="s">
        <v>1482</v>
      </c>
      <c r="P1317" s="75" t="s">
        <v>3791</v>
      </c>
    </row>
    <row r="1318" spans="1:16">
      <c r="A1318" s="27" t="s">
        <v>6806</v>
      </c>
      <c r="C1318" t="str">
        <f t="shared" si="20"/>
        <v>Yes</v>
      </c>
      <c r="D1318" s="68" t="s">
        <v>6810</v>
      </c>
      <c r="E1318" s="70" t="s">
        <v>6811</v>
      </c>
      <c r="F1318" s="68" t="s">
        <v>712</v>
      </c>
      <c r="G1318" s="68" t="s">
        <v>714</v>
      </c>
      <c r="H1318" s="68" t="s">
        <v>14316</v>
      </c>
      <c r="I1318" s="68" t="s">
        <v>242</v>
      </c>
      <c r="J1318" s="68" t="s">
        <v>243</v>
      </c>
      <c r="K1318" s="68"/>
      <c r="L1318" s="68" t="s">
        <v>14163</v>
      </c>
      <c r="M1318" s="68" t="s">
        <v>12995</v>
      </c>
      <c r="N1318" s="75"/>
      <c r="O1318" s="68"/>
      <c r="P1318" s="75"/>
    </row>
    <row r="1319" spans="1:16" ht="32.1">
      <c r="A1319" s="27" t="s">
        <v>6810</v>
      </c>
      <c r="C1319" t="str">
        <f t="shared" si="20"/>
        <v>Yes</v>
      </c>
      <c r="D1319" s="68" t="s">
        <v>6818</v>
      </c>
      <c r="E1319" s="70" t="s">
        <v>6819</v>
      </c>
      <c r="F1319" s="68" t="s">
        <v>712</v>
      </c>
      <c r="G1319" s="68" t="s">
        <v>714</v>
      </c>
      <c r="H1319" s="68" t="s">
        <v>14317</v>
      </c>
      <c r="I1319" s="68" t="s">
        <v>242</v>
      </c>
      <c r="J1319" s="68" t="s">
        <v>243</v>
      </c>
      <c r="K1319" s="68"/>
      <c r="L1319" s="68" t="s">
        <v>14163</v>
      </c>
      <c r="M1319" s="68" t="s">
        <v>13004</v>
      </c>
      <c r="N1319" s="75" t="s">
        <v>5886</v>
      </c>
      <c r="O1319" s="75" t="s">
        <v>1482</v>
      </c>
      <c r="P1319" s="75" t="s">
        <v>6817</v>
      </c>
    </row>
    <row r="1320" spans="1:16" ht="32.1">
      <c r="A1320" s="27" t="s">
        <v>6818</v>
      </c>
      <c r="C1320" t="str">
        <f t="shared" si="20"/>
        <v>Yes</v>
      </c>
      <c r="D1320" s="68" t="s">
        <v>6826</v>
      </c>
      <c r="E1320" s="70" t="s">
        <v>6827</v>
      </c>
      <c r="F1320" s="68" t="s">
        <v>712</v>
      </c>
      <c r="G1320" s="68" t="s">
        <v>714</v>
      </c>
      <c r="H1320" s="68" t="s">
        <v>14318</v>
      </c>
      <c r="I1320" s="68" t="s">
        <v>187</v>
      </c>
      <c r="J1320" s="68" t="s">
        <v>243</v>
      </c>
      <c r="K1320" s="68"/>
      <c r="L1320" s="68" t="s">
        <v>14163</v>
      </c>
      <c r="M1320" s="68" t="s">
        <v>13004</v>
      </c>
      <c r="N1320" s="75" t="s">
        <v>5886</v>
      </c>
      <c r="O1320" s="75" t="s">
        <v>1482</v>
      </c>
      <c r="P1320" s="75" t="s">
        <v>6825</v>
      </c>
    </row>
    <row r="1321" spans="1:16" ht="32.1">
      <c r="A1321" s="27" t="s">
        <v>6826</v>
      </c>
      <c r="C1321" t="str">
        <f t="shared" si="20"/>
        <v>Yes</v>
      </c>
      <c r="D1321" s="68" t="s">
        <v>6834</v>
      </c>
      <c r="E1321" s="70" t="s">
        <v>6835</v>
      </c>
      <c r="F1321" s="68" t="s">
        <v>712</v>
      </c>
      <c r="G1321" s="68" t="s">
        <v>714</v>
      </c>
      <c r="H1321" s="68" t="s">
        <v>14319</v>
      </c>
      <c r="I1321" s="68" t="s">
        <v>187</v>
      </c>
      <c r="J1321" s="68" t="s">
        <v>243</v>
      </c>
      <c r="K1321" s="68"/>
      <c r="L1321" s="68" t="s">
        <v>14163</v>
      </c>
      <c r="M1321" s="68" t="s">
        <v>13004</v>
      </c>
      <c r="N1321" s="75" t="s">
        <v>5886</v>
      </c>
      <c r="O1321" s="75" t="s">
        <v>1482</v>
      </c>
      <c r="P1321" s="75" t="s">
        <v>6833</v>
      </c>
    </row>
    <row r="1322" spans="1:16" ht="32.1">
      <c r="A1322" s="27" t="s">
        <v>6834</v>
      </c>
      <c r="C1322" t="str">
        <f t="shared" si="20"/>
        <v>Yes</v>
      </c>
      <c r="D1322" s="68" t="s">
        <v>6842</v>
      </c>
      <c r="E1322" s="68" t="s">
        <v>6843</v>
      </c>
      <c r="F1322" s="68" t="s">
        <v>712</v>
      </c>
      <c r="G1322" s="68" t="s">
        <v>714</v>
      </c>
      <c r="H1322" s="68" t="s">
        <v>14320</v>
      </c>
      <c r="I1322" s="68" t="s">
        <v>187</v>
      </c>
      <c r="J1322" s="68" t="s">
        <v>243</v>
      </c>
      <c r="K1322" s="68"/>
      <c r="L1322" s="68" t="s">
        <v>14163</v>
      </c>
      <c r="M1322" s="68" t="s">
        <v>13004</v>
      </c>
      <c r="N1322" s="75" t="s">
        <v>5886</v>
      </c>
      <c r="O1322" s="75" t="s">
        <v>1482</v>
      </c>
      <c r="P1322" s="75" t="s">
        <v>6841</v>
      </c>
    </row>
    <row r="1323" spans="1:16" ht="32.1">
      <c r="A1323" s="27" t="s">
        <v>6842</v>
      </c>
      <c r="C1323" t="str">
        <f t="shared" si="20"/>
        <v>Yes</v>
      </c>
      <c r="D1323" s="68" t="s">
        <v>6849</v>
      </c>
      <c r="E1323" s="68" t="s">
        <v>6850</v>
      </c>
      <c r="F1323" s="68" t="s">
        <v>712</v>
      </c>
      <c r="G1323" s="68" t="s">
        <v>714</v>
      </c>
      <c r="H1323" s="68" t="s">
        <v>14321</v>
      </c>
      <c r="I1323" s="68" t="s">
        <v>187</v>
      </c>
      <c r="J1323" s="68" t="s">
        <v>243</v>
      </c>
      <c r="K1323" s="68"/>
      <c r="L1323" s="68" t="s">
        <v>14163</v>
      </c>
      <c r="M1323" s="68" t="s">
        <v>13004</v>
      </c>
      <c r="N1323" s="75" t="s">
        <v>5886</v>
      </c>
      <c r="O1323" s="75" t="s">
        <v>1482</v>
      </c>
      <c r="P1323" s="75" t="s">
        <v>3314</v>
      </c>
    </row>
    <row r="1324" spans="1:16" ht="32.1">
      <c r="A1324" s="27" t="s">
        <v>6849</v>
      </c>
      <c r="C1324" t="str">
        <f t="shared" si="20"/>
        <v>Yes</v>
      </c>
      <c r="D1324" s="68" t="s">
        <v>6857</v>
      </c>
      <c r="E1324" s="68" t="s">
        <v>6858</v>
      </c>
      <c r="F1324" s="68" t="s">
        <v>712</v>
      </c>
      <c r="G1324" s="68" t="s">
        <v>714</v>
      </c>
      <c r="H1324" s="68" t="s">
        <v>14322</v>
      </c>
      <c r="I1324" s="68" t="s">
        <v>187</v>
      </c>
      <c r="J1324" s="68" t="s">
        <v>243</v>
      </c>
      <c r="K1324" s="68"/>
      <c r="L1324" s="68" t="s">
        <v>14163</v>
      </c>
      <c r="M1324" s="68" t="s">
        <v>13004</v>
      </c>
      <c r="N1324" s="75" t="s">
        <v>5886</v>
      </c>
      <c r="O1324" s="75" t="s">
        <v>1482</v>
      </c>
      <c r="P1324" s="75" t="s">
        <v>6856</v>
      </c>
    </row>
    <row r="1325" spans="1:16" ht="32.1">
      <c r="A1325" s="27" t="s">
        <v>6857</v>
      </c>
      <c r="C1325" t="str">
        <f t="shared" si="20"/>
        <v>Yes</v>
      </c>
      <c r="D1325" s="68" t="s">
        <v>6865</v>
      </c>
      <c r="E1325" s="68" t="s">
        <v>6866</v>
      </c>
      <c r="F1325" s="68" t="s">
        <v>712</v>
      </c>
      <c r="G1325" s="68" t="s">
        <v>714</v>
      </c>
      <c r="H1325" s="68" t="s">
        <v>14323</v>
      </c>
      <c r="I1325" s="68" t="s">
        <v>187</v>
      </c>
      <c r="J1325" s="68" t="s">
        <v>243</v>
      </c>
      <c r="K1325" s="68"/>
      <c r="L1325" s="68" t="s">
        <v>14163</v>
      </c>
      <c r="M1325" s="68" t="s">
        <v>13004</v>
      </c>
      <c r="N1325" s="75" t="s">
        <v>5886</v>
      </c>
      <c r="O1325" s="75" t="s">
        <v>1482</v>
      </c>
      <c r="P1325" s="75" t="s">
        <v>6864</v>
      </c>
    </row>
    <row r="1326" spans="1:16" ht="63.95">
      <c r="A1326" s="27" t="s">
        <v>6865</v>
      </c>
      <c r="C1326" t="str">
        <f t="shared" si="20"/>
        <v>Yes</v>
      </c>
      <c r="D1326" s="68" t="s">
        <v>6873</v>
      </c>
      <c r="E1326" s="70" t="s">
        <v>6874</v>
      </c>
      <c r="F1326" s="68" t="s">
        <v>712</v>
      </c>
      <c r="G1326" s="68" t="s">
        <v>714</v>
      </c>
      <c r="H1326" s="68" t="s">
        <v>14324</v>
      </c>
      <c r="I1326" s="68" t="s">
        <v>187</v>
      </c>
      <c r="J1326" s="68" t="s">
        <v>243</v>
      </c>
      <c r="K1326" s="68"/>
      <c r="L1326" s="68" t="s">
        <v>14163</v>
      </c>
      <c r="M1326" s="68" t="s">
        <v>13004</v>
      </c>
      <c r="N1326" s="75" t="s">
        <v>5886</v>
      </c>
      <c r="O1326" s="75" t="s">
        <v>1482</v>
      </c>
      <c r="P1326" s="75" t="s">
        <v>6872</v>
      </c>
    </row>
    <row r="1327" spans="1:16" ht="32.1">
      <c r="A1327" s="27" t="s">
        <v>6873</v>
      </c>
      <c r="C1327" t="str">
        <f t="shared" si="20"/>
        <v>Yes</v>
      </c>
      <c r="D1327" s="68" t="s">
        <v>6880</v>
      </c>
      <c r="E1327" s="70" t="s">
        <v>4129</v>
      </c>
      <c r="F1327" s="68" t="s">
        <v>712</v>
      </c>
      <c r="G1327" s="68" t="s">
        <v>714</v>
      </c>
      <c r="H1327" s="68" t="s">
        <v>14325</v>
      </c>
      <c r="I1327" s="68" t="s">
        <v>187</v>
      </c>
      <c r="J1327" s="68" t="s">
        <v>243</v>
      </c>
      <c r="K1327" s="68"/>
      <c r="L1327" s="68" t="s">
        <v>14163</v>
      </c>
      <c r="M1327" s="68" t="s">
        <v>13004</v>
      </c>
      <c r="N1327" s="75" t="s">
        <v>5886</v>
      </c>
      <c r="O1327" s="75" t="s">
        <v>1482</v>
      </c>
      <c r="P1327" s="75" t="s">
        <v>4127</v>
      </c>
    </row>
    <row r="1328" spans="1:16" ht="32.1">
      <c r="A1328" s="27" t="s">
        <v>6880</v>
      </c>
      <c r="C1328" t="str">
        <f t="shared" si="20"/>
        <v>Yes</v>
      </c>
      <c r="D1328" s="68" t="s">
        <v>6885</v>
      </c>
      <c r="E1328" s="70" t="s">
        <v>6886</v>
      </c>
      <c r="F1328" s="68" t="s">
        <v>712</v>
      </c>
      <c r="G1328" s="68" t="s">
        <v>714</v>
      </c>
      <c r="H1328" s="68" t="s">
        <v>14326</v>
      </c>
      <c r="I1328" s="68" t="s">
        <v>242</v>
      </c>
      <c r="J1328" s="68" t="s">
        <v>243</v>
      </c>
      <c r="K1328" s="68"/>
      <c r="L1328" s="68" t="s">
        <v>14163</v>
      </c>
      <c r="M1328" s="68" t="s">
        <v>13004</v>
      </c>
      <c r="N1328" s="75" t="s">
        <v>5886</v>
      </c>
      <c r="O1328" s="75" t="s">
        <v>1482</v>
      </c>
      <c r="P1328" s="75" t="s">
        <v>6884</v>
      </c>
    </row>
    <row r="1329" spans="1:16" ht="32.1">
      <c r="A1329" s="27" t="s">
        <v>6885</v>
      </c>
      <c r="C1329" t="str">
        <f t="shared" si="20"/>
        <v>Yes</v>
      </c>
      <c r="D1329" s="68" t="s">
        <v>6892</v>
      </c>
      <c r="E1329" s="68" t="s">
        <v>6893</v>
      </c>
      <c r="F1329" s="68" t="s">
        <v>712</v>
      </c>
      <c r="G1329" s="68" t="s">
        <v>714</v>
      </c>
      <c r="H1329" s="68" t="s">
        <v>14327</v>
      </c>
      <c r="I1329" s="68" t="s">
        <v>187</v>
      </c>
      <c r="J1329" s="68" t="s">
        <v>243</v>
      </c>
      <c r="K1329" s="68"/>
      <c r="L1329" s="68" t="s">
        <v>14163</v>
      </c>
      <c r="M1329" s="68" t="s">
        <v>13004</v>
      </c>
      <c r="N1329" s="75" t="s">
        <v>5886</v>
      </c>
      <c r="O1329" s="75" t="s">
        <v>1482</v>
      </c>
      <c r="P1329" s="75" t="s">
        <v>6891</v>
      </c>
    </row>
    <row r="1330" spans="1:16" ht="32.1">
      <c r="A1330" s="27" t="s">
        <v>6892</v>
      </c>
      <c r="C1330" t="str">
        <f t="shared" si="20"/>
        <v>Yes</v>
      </c>
      <c r="D1330" s="68" t="s">
        <v>6899</v>
      </c>
      <c r="E1330" s="68" t="s">
        <v>6900</v>
      </c>
      <c r="F1330" s="68" t="s">
        <v>712</v>
      </c>
      <c r="G1330" s="68" t="s">
        <v>714</v>
      </c>
      <c r="H1330" s="68" t="s">
        <v>14328</v>
      </c>
      <c r="I1330" s="68" t="s">
        <v>187</v>
      </c>
      <c r="J1330" s="68" t="s">
        <v>243</v>
      </c>
      <c r="K1330" s="68"/>
      <c r="L1330" s="68" t="s">
        <v>14163</v>
      </c>
      <c r="M1330" s="68" t="s">
        <v>13004</v>
      </c>
      <c r="N1330" s="75" t="s">
        <v>5886</v>
      </c>
      <c r="O1330" s="75" t="s">
        <v>1482</v>
      </c>
      <c r="P1330" s="75" t="s">
        <v>6898</v>
      </c>
    </row>
    <row r="1331" spans="1:16" ht="32.1">
      <c r="A1331" s="27" t="s">
        <v>6899</v>
      </c>
      <c r="C1331" t="str">
        <f t="shared" si="20"/>
        <v>Yes</v>
      </c>
      <c r="D1331" s="68" t="s">
        <v>6904</v>
      </c>
      <c r="E1331" s="68" t="s">
        <v>6133</v>
      </c>
      <c r="F1331" s="68" t="s">
        <v>719</v>
      </c>
      <c r="G1331" s="68" t="s">
        <v>721</v>
      </c>
      <c r="H1331" s="68" t="s">
        <v>14329</v>
      </c>
      <c r="I1331" s="68" t="s">
        <v>187</v>
      </c>
      <c r="J1331" s="68" t="s">
        <v>243</v>
      </c>
      <c r="K1331" s="68"/>
      <c r="L1331" s="68" t="s">
        <v>14163</v>
      </c>
      <c r="M1331" s="68" t="s">
        <v>13004</v>
      </c>
      <c r="N1331" s="75" t="s">
        <v>5886</v>
      </c>
      <c r="O1331" s="75" t="s">
        <v>1482</v>
      </c>
      <c r="P1331" s="75" t="s">
        <v>6131</v>
      </c>
    </row>
    <row r="1332" spans="1:16" ht="32.1">
      <c r="A1332" s="27" t="s">
        <v>6904</v>
      </c>
      <c r="C1332" t="str">
        <f t="shared" si="20"/>
        <v>Yes</v>
      </c>
      <c r="D1332" s="68" t="s">
        <v>6910</v>
      </c>
      <c r="E1332" s="68" t="s">
        <v>6142</v>
      </c>
      <c r="F1332" s="68" t="s">
        <v>719</v>
      </c>
      <c r="G1332" s="68" t="s">
        <v>721</v>
      </c>
      <c r="H1332" s="68" t="s">
        <v>14330</v>
      </c>
      <c r="I1332" s="68" t="s">
        <v>187</v>
      </c>
      <c r="J1332" s="68" t="s">
        <v>243</v>
      </c>
      <c r="K1332" s="68"/>
      <c r="L1332" s="68" t="s">
        <v>14163</v>
      </c>
      <c r="M1332" s="68" t="s">
        <v>13004</v>
      </c>
      <c r="N1332" s="75" t="s">
        <v>5886</v>
      </c>
      <c r="O1332" s="75" t="s">
        <v>1482</v>
      </c>
      <c r="P1332" s="75" t="s">
        <v>6140</v>
      </c>
    </row>
    <row r="1333" spans="1:16" ht="48">
      <c r="A1333" s="27" t="s">
        <v>6910</v>
      </c>
      <c r="C1333" t="str">
        <f t="shared" si="20"/>
        <v>Yes</v>
      </c>
      <c r="D1333" s="68" t="s">
        <v>6911</v>
      </c>
      <c r="E1333" s="68" t="s">
        <v>6158</v>
      </c>
      <c r="F1333" s="68" t="s">
        <v>719</v>
      </c>
      <c r="G1333" s="68" t="s">
        <v>721</v>
      </c>
      <c r="H1333" s="68" t="s">
        <v>14331</v>
      </c>
      <c r="I1333" s="68" t="s">
        <v>187</v>
      </c>
      <c r="J1333" s="68" t="s">
        <v>243</v>
      </c>
      <c r="K1333" s="68"/>
      <c r="L1333" s="68" t="s">
        <v>14163</v>
      </c>
      <c r="M1333" s="68" t="s">
        <v>13004</v>
      </c>
      <c r="N1333" s="75" t="s">
        <v>5886</v>
      </c>
      <c r="O1333" s="75" t="s">
        <v>1482</v>
      </c>
      <c r="P1333" s="75" t="s">
        <v>6156</v>
      </c>
    </row>
    <row r="1334" spans="1:16" ht="32.1">
      <c r="A1334" s="27" t="s">
        <v>6911</v>
      </c>
      <c r="C1334" t="str">
        <f t="shared" si="20"/>
        <v>Yes</v>
      </c>
      <c r="D1334" s="68" t="s">
        <v>6912</v>
      </c>
      <c r="E1334" s="68" t="s">
        <v>6164</v>
      </c>
      <c r="F1334" s="68" t="s">
        <v>719</v>
      </c>
      <c r="G1334" s="68" t="s">
        <v>721</v>
      </c>
      <c r="H1334" s="68" t="s">
        <v>14332</v>
      </c>
      <c r="I1334" s="68" t="s">
        <v>242</v>
      </c>
      <c r="J1334" s="68" t="s">
        <v>243</v>
      </c>
      <c r="K1334" s="68"/>
      <c r="L1334" s="68" t="s">
        <v>14163</v>
      </c>
      <c r="M1334" s="68" t="s">
        <v>13004</v>
      </c>
      <c r="N1334" s="75" t="s">
        <v>5886</v>
      </c>
      <c r="O1334" s="75" t="s">
        <v>1482</v>
      </c>
      <c r="P1334" s="75" t="s">
        <v>6162</v>
      </c>
    </row>
    <row r="1335" spans="1:16" ht="32.1">
      <c r="A1335" s="27" t="s">
        <v>6912</v>
      </c>
      <c r="C1335" t="str">
        <f t="shared" si="20"/>
        <v>Yes</v>
      </c>
      <c r="D1335" s="68" t="s">
        <v>6913</v>
      </c>
      <c r="E1335" s="68" t="s">
        <v>6172</v>
      </c>
      <c r="F1335" s="68" t="s">
        <v>719</v>
      </c>
      <c r="G1335" s="68" t="s">
        <v>721</v>
      </c>
      <c r="H1335" s="68" t="s">
        <v>14333</v>
      </c>
      <c r="I1335" s="68" t="s">
        <v>242</v>
      </c>
      <c r="J1335" s="68" t="s">
        <v>243</v>
      </c>
      <c r="K1335" s="68"/>
      <c r="L1335" s="68" t="s">
        <v>14163</v>
      </c>
      <c r="M1335" s="68" t="s">
        <v>13004</v>
      </c>
      <c r="N1335" s="75" t="s">
        <v>5886</v>
      </c>
      <c r="O1335" s="75" t="s">
        <v>1482</v>
      </c>
      <c r="P1335" s="75" t="s">
        <v>6170</v>
      </c>
    </row>
    <row r="1336" spans="1:16" ht="32.1">
      <c r="A1336" s="27" t="s">
        <v>6913</v>
      </c>
      <c r="C1336" t="str">
        <f t="shared" si="20"/>
        <v>Yes</v>
      </c>
      <c r="D1336" s="68" t="s">
        <v>6914</v>
      </c>
      <c r="E1336" s="68" t="s">
        <v>6180</v>
      </c>
      <c r="F1336" s="68" t="s">
        <v>719</v>
      </c>
      <c r="G1336" s="68" t="s">
        <v>721</v>
      </c>
      <c r="H1336" s="68" t="s">
        <v>14334</v>
      </c>
      <c r="I1336" s="68" t="s">
        <v>187</v>
      </c>
      <c r="J1336" s="68" t="s">
        <v>243</v>
      </c>
      <c r="K1336" s="68"/>
      <c r="L1336" s="68" t="s">
        <v>14163</v>
      </c>
      <c r="M1336" s="68" t="s">
        <v>13004</v>
      </c>
      <c r="N1336" s="75" t="s">
        <v>5886</v>
      </c>
      <c r="O1336" s="75" t="s">
        <v>1482</v>
      </c>
      <c r="P1336" s="75" t="s">
        <v>6178</v>
      </c>
    </row>
    <row r="1337" spans="1:16" ht="32.1">
      <c r="A1337" s="27" t="s">
        <v>6914</v>
      </c>
      <c r="C1337" t="str">
        <f t="shared" si="20"/>
        <v>Yes</v>
      </c>
      <c r="D1337" s="68" t="s">
        <v>6916</v>
      </c>
      <c r="E1337" s="68" t="s">
        <v>6189</v>
      </c>
      <c r="F1337" s="68" t="s">
        <v>719</v>
      </c>
      <c r="G1337" s="68" t="s">
        <v>721</v>
      </c>
      <c r="H1337" s="68" t="s">
        <v>14335</v>
      </c>
      <c r="I1337" s="68" t="s">
        <v>242</v>
      </c>
      <c r="J1337" s="68" t="s">
        <v>243</v>
      </c>
      <c r="K1337" s="68"/>
      <c r="L1337" s="68" t="s">
        <v>14163</v>
      </c>
      <c r="M1337" s="68" t="s">
        <v>13004</v>
      </c>
      <c r="N1337" s="75" t="s">
        <v>5886</v>
      </c>
      <c r="O1337" s="75" t="s">
        <v>1482</v>
      </c>
      <c r="P1337" s="75" t="s">
        <v>6187</v>
      </c>
    </row>
    <row r="1338" spans="1:16" ht="32.1">
      <c r="A1338" s="27" t="s">
        <v>6916</v>
      </c>
      <c r="C1338" t="str">
        <f t="shared" si="20"/>
        <v>Yes</v>
      </c>
      <c r="D1338" s="68" t="s">
        <v>6917</v>
      </c>
      <c r="E1338" s="68" t="s">
        <v>6197</v>
      </c>
      <c r="F1338" s="68" t="s">
        <v>719</v>
      </c>
      <c r="G1338" s="68" t="s">
        <v>721</v>
      </c>
      <c r="H1338" s="68" t="s">
        <v>14336</v>
      </c>
      <c r="I1338" s="68" t="s">
        <v>242</v>
      </c>
      <c r="J1338" s="68" t="s">
        <v>243</v>
      </c>
      <c r="K1338" s="68"/>
      <c r="L1338" s="68" t="s">
        <v>14163</v>
      </c>
      <c r="M1338" s="68" t="s">
        <v>13004</v>
      </c>
      <c r="N1338" s="75" t="s">
        <v>5886</v>
      </c>
      <c r="O1338" s="75" t="s">
        <v>1482</v>
      </c>
      <c r="P1338" s="75" t="s">
        <v>6195</v>
      </c>
    </row>
    <row r="1339" spans="1:16" ht="32.1">
      <c r="A1339" s="27" t="s">
        <v>6917</v>
      </c>
      <c r="C1339" t="str">
        <f t="shared" si="20"/>
        <v>Yes</v>
      </c>
      <c r="D1339" s="68" t="s">
        <v>6918</v>
      </c>
      <c r="E1339" s="68" t="s">
        <v>6205</v>
      </c>
      <c r="F1339" s="68" t="s">
        <v>719</v>
      </c>
      <c r="G1339" s="68" t="s">
        <v>721</v>
      </c>
      <c r="H1339" s="68" t="s">
        <v>14337</v>
      </c>
      <c r="I1339" s="68" t="s">
        <v>242</v>
      </c>
      <c r="J1339" s="68" t="s">
        <v>243</v>
      </c>
      <c r="K1339" s="68"/>
      <c r="L1339" s="68" t="s">
        <v>14163</v>
      </c>
      <c r="M1339" s="68" t="s">
        <v>13004</v>
      </c>
      <c r="N1339" s="75" t="s">
        <v>5886</v>
      </c>
      <c r="O1339" s="75" t="s">
        <v>1482</v>
      </c>
      <c r="P1339" s="75" t="s">
        <v>6203</v>
      </c>
    </row>
    <row r="1340" spans="1:16" ht="48">
      <c r="A1340" s="27" t="s">
        <v>6918</v>
      </c>
      <c r="C1340" t="str">
        <f t="shared" si="20"/>
        <v>Yes</v>
      </c>
      <c r="D1340" s="68" t="s">
        <v>6921</v>
      </c>
      <c r="E1340" s="68" t="s">
        <v>6212</v>
      </c>
      <c r="F1340" s="68" t="s">
        <v>719</v>
      </c>
      <c r="G1340" s="68" t="s">
        <v>721</v>
      </c>
      <c r="H1340" s="68" t="s">
        <v>14338</v>
      </c>
      <c r="I1340" s="68" t="s">
        <v>242</v>
      </c>
      <c r="J1340" s="68" t="s">
        <v>243</v>
      </c>
      <c r="K1340" s="68"/>
      <c r="L1340" s="68" t="s">
        <v>14163</v>
      </c>
      <c r="M1340" s="68" t="s">
        <v>13004</v>
      </c>
      <c r="N1340" s="75" t="s">
        <v>5886</v>
      </c>
      <c r="O1340" s="75" t="s">
        <v>1482</v>
      </c>
      <c r="P1340" s="75" t="s">
        <v>6210</v>
      </c>
    </row>
    <row r="1341" spans="1:16" ht="32.1">
      <c r="A1341" s="27" t="s">
        <v>6921</v>
      </c>
      <c r="C1341" t="str">
        <f t="shared" si="20"/>
        <v>Yes</v>
      </c>
      <c r="D1341" s="68" t="s">
        <v>6922</v>
      </c>
      <c r="E1341" s="68" t="s">
        <v>6219</v>
      </c>
      <c r="F1341" s="68" t="s">
        <v>719</v>
      </c>
      <c r="G1341" s="68" t="s">
        <v>721</v>
      </c>
      <c r="H1341" s="68" t="s">
        <v>14339</v>
      </c>
      <c r="I1341" s="68" t="s">
        <v>242</v>
      </c>
      <c r="J1341" s="68" t="s">
        <v>243</v>
      </c>
      <c r="K1341" s="68"/>
      <c r="L1341" s="68" t="s">
        <v>14163</v>
      </c>
      <c r="M1341" s="68" t="s">
        <v>13004</v>
      </c>
      <c r="N1341" s="75" t="s">
        <v>5886</v>
      </c>
      <c r="O1341" s="75" t="s">
        <v>1482</v>
      </c>
      <c r="P1341" s="75" t="s">
        <v>6217</v>
      </c>
    </row>
    <row r="1342" spans="1:16" ht="32.1">
      <c r="A1342" s="27" t="s">
        <v>6922</v>
      </c>
      <c r="C1342" t="str">
        <f t="shared" si="20"/>
        <v>Yes</v>
      </c>
      <c r="D1342" s="68" t="s">
        <v>6923</v>
      </c>
      <c r="E1342" s="68" t="s">
        <v>6225</v>
      </c>
      <c r="F1342" s="68" t="s">
        <v>719</v>
      </c>
      <c r="G1342" s="68" t="s">
        <v>721</v>
      </c>
      <c r="H1342" s="68" t="s">
        <v>14340</v>
      </c>
      <c r="I1342" s="68" t="s">
        <v>242</v>
      </c>
      <c r="J1342" s="68" t="s">
        <v>243</v>
      </c>
      <c r="K1342" s="68"/>
      <c r="L1342" s="68" t="s">
        <v>14163</v>
      </c>
      <c r="M1342" s="68" t="s">
        <v>13004</v>
      </c>
      <c r="N1342" s="75" t="s">
        <v>5886</v>
      </c>
      <c r="O1342" s="75" t="s">
        <v>1482</v>
      </c>
      <c r="P1342" s="75" t="s">
        <v>6223</v>
      </c>
    </row>
    <row r="1343" spans="1:16" ht="32.1">
      <c r="A1343" s="27" t="s">
        <v>6923</v>
      </c>
      <c r="C1343" t="str">
        <f t="shared" si="20"/>
        <v>Yes</v>
      </c>
      <c r="D1343" s="68" t="s">
        <v>6924</v>
      </c>
      <c r="E1343" s="68" t="s">
        <v>3450</v>
      </c>
      <c r="F1343" s="68" t="s">
        <v>719</v>
      </c>
      <c r="G1343" s="68" t="s">
        <v>721</v>
      </c>
      <c r="H1343" s="68" t="s">
        <v>14341</v>
      </c>
      <c r="I1343" s="68" t="s">
        <v>242</v>
      </c>
      <c r="J1343" s="68" t="s">
        <v>243</v>
      </c>
      <c r="K1343" s="68"/>
      <c r="L1343" s="68" t="s">
        <v>14163</v>
      </c>
      <c r="M1343" s="68" t="s">
        <v>13004</v>
      </c>
      <c r="N1343" s="75" t="s">
        <v>5886</v>
      </c>
      <c r="O1343" s="75" t="s">
        <v>1482</v>
      </c>
      <c r="P1343" s="75" t="s">
        <v>3448</v>
      </c>
    </row>
    <row r="1344" spans="1:16" ht="32.1">
      <c r="A1344" s="27" t="s">
        <v>6924</v>
      </c>
      <c r="C1344" t="str">
        <f t="shared" si="20"/>
        <v>Yes</v>
      </c>
      <c r="D1344" s="68" t="s">
        <v>6926</v>
      </c>
      <c r="E1344" s="68" t="s">
        <v>6235</v>
      </c>
      <c r="F1344" s="68" t="s">
        <v>719</v>
      </c>
      <c r="G1344" s="68" t="s">
        <v>721</v>
      </c>
      <c r="H1344" s="68" t="s">
        <v>14342</v>
      </c>
      <c r="I1344" s="68" t="s">
        <v>242</v>
      </c>
      <c r="J1344" s="68" t="s">
        <v>243</v>
      </c>
      <c r="K1344" s="68"/>
      <c r="L1344" s="68" t="s">
        <v>14163</v>
      </c>
      <c r="M1344" s="68" t="s">
        <v>13004</v>
      </c>
      <c r="N1344" s="75" t="s">
        <v>5886</v>
      </c>
      <c r="O1344" s="75" t="s">
        <v>1482</v>
      </c>
      <c r="P1344" s="75" t="s">
        <v>6233</v>
      </c>
    </row>
    <row r="1345" spans="1:16" ht="63.95">
      <c r="A1345" s="27" t="s">
        <v>6926</v>
      </c>
      <c r="C1345" t="str">
        <f t="shared" si="20"/>
        <v>Yes</v>
      </c>
      <c r="D1345" s="68" t="s">
        <v>6927</v>
      </c>
      <c r="E1345" s="68" t="s">
        <v>6243</v>
      </c>
      <c r="F1345" s="68" t="s">
        <v>719</v>
      </c>
      <c r="G1345" s="68" t="s">
        <v>721</v>
      </c>
      <c r="H1345" s="68" t="s">
        <v>14343</v>
      </c>
      <c r="I1345" s="68" t="s">
        <v>187</v>
      </c>
      <c r="J1345" s="68" t="s">
        <v>243</v>
      </c>
      <c r="K1345" s="68"/>
      <c r="L1345" s="68" t="s">
        <v>14163</v>
      </c>
      <c r="M1345" s="68" t="s">
        <v>13004</v>
      </c>
      <c r="N1345" s="75" t="s">
        <v>5886</v>
      </c>
      <c r="O1345" s="75" t="s">
        <v>1482</v>
      </c>
      <c r="P1345" s="75" t="s">
        <v>6241</v>
      </c>
    </row>
    <row r="1346" spans="1:16" ht="48">
      <c r="A1346" s="27" t="s">
        <v>6927</v>
      </c>
      <c r="C1346" t="str">
        <f t="shared" ref="C1346:C1409" si="21">IF(ISNA(VLOOKUP(D1346,$A:$A,1,FALSE)),"No","Yes")</f>
        <v>Yes</v>
      </c>
      <c r="D1346" s="68" t="s">
        <v>6928</v>
      </c>
      <c r="E1346" s="68" t="s">
        <v>6250</v>
      </c>
      <c r="F1346" s="68" t="s">
        <v>719</v>
      </c>
      <c r="G1346" s="68" t="s">
        <v>721</v>
      </c>
      <c r="H1346" s="68" t="s">
        <v>14344</v>
      </c>
      <c r="I1346" s="68" t="s">
        <v>187</v>
      </c>
      <c r="J1346" s="68" t="s">
        <v>243</v>
      </c>
      <c r="K1346" s="68"/>
      <c r="L1346" s="68" t="s">
        <v>14163</v>
      </c>
      <c r="M1346" s="68" t="s">
        <v>13004</v>
      </c>
      <c r="N1346" s="75" t="s">
        <v>5886</v>
      </c>
      <c r="O1346" s="75" t="s">
        <v>1482</v>
      </c>
      <c r="P1346" s="75" t="s">
        <v>6248</v>
      </c>
    </row>
    <row r="1347" spans="1:16" ht="32.1">
      <c r="A1347" s="27" t="s">
        <v>6928</v>
      </c>
      <c r="C1347" t="str">
        <f t="shared" si="21"/>
        <v>Yes</v>
      </c>
      <c r="D1347" s="68" t="s">
        <v>6929</v>
      </c>
      <c r="E1347" s="68" t="s">
        <v>6258</v>
      </c>
      <c r="F1347" s="68" t="s">
        <v>719</v>
      </c>
      <c r="G1347" s="68" t="s">
        <v>721</v>
      </c>
      <c r="H1347" s="68" t="s">
        <v>14345</v>
      </c>
      <c r="I1347" s="68" t="s">
        <v>242</v>
      </c>
      <c r="J1347" s="68" t="s">
        <v>243</v>
      </c>
      <c r="K1347" s="68"/>
      <c r="L1347" s="68" t="s">
        <v>14163</v>
      </c>
      <c r="M1347" s="68" t="s">
        <v>13004</v>
      </c>
      <c r="N1347" s="75" t="s">
        <v>5886</v>
      </c>
      <c r="O1347" s="75" t="s">
        <v>1482</v>
      </c>
      <c r="P1347" s="75" t="s">
        <v>6256</v>
      </c>
    </row>
    <row r="1348" spans="1:16" ht="32.1">
      <c r="A1348" s="27" t="s">
        <v>6929</v>
      </c>
      <c r="C1348" t="str">
        <f t="shared" si="21"/>
        <v>Yes</v>
      </c>
      <c r="D1348" s="68" t="s">
        <v>6930</v>
      </c>
      <c r="E1348" s="68" t="s">
        <v>6265</v>
      </c>
      <c r="F1348" s="68" t="s">
        <v>719</v>
      </c>
      <c r="G1348" s="68" t="s">
        <v>721</v>
      </c>
      <c r="H1348" s="68" t="s">
        <v>14346</v>
      </c>
      <c r="I1348" s="68" t="s">
        <v>242</v>
      </c>
      <c r="J1348" s="68" t="s">
        <v>243</v>
      </c>
      <c r="K1348" s="68"/>
      <c r="L1348" s="68" t="s">
        <v>14163</v>
      </c>
      <c r="M1348" s="68" t="s">
        <v>13004</v>
      </c>
      <c r="N1348" s="75" t="s">
        <v>5886</v>
      </c>
      <c r="O1348" s="75" t="s">
        <v>1482</v>
      </c>
      <c r="P1348" s="75" t="s">
        <v>1555</v>
      </c>
    </row>
    <row r="1349" spans="1:16" ht="32.1">
      <c r="A1349" s="27" t="s">
        <v>6930</v>
      </c>
      <c r="C1349" t="str">
        <f t="shared" si="21"/>
        <v>Yes</v>
      </c>
      <c r="D1349" s="68" t="s">
        <v>6931</v>
      </c>
      <c r="E1349" s="68" t="s">
        <v>6273</v>
      </c>
      <c r="F1349" s="68" t="s">
        <v>719</v>
      </c>
      <c r="G1349" s="68" t="s">
        <v>721</v>
      </c>
      <c r="H1349" s="68" t="s">
        <v>14347</v>
      </c>
      <c r="I1349" s="68" t="s">
        <v>242</v>
      </c>
      <c r="J1349" s="68" t="s">
        <v>243</v>
      </c>
      <c r="K1349" s="68"/>
      <c r="L1349" s="68" t="s">
        <v>14163</v>
      </c>
      <c r="M1349" s="68" t="s">
        <v>13004</v>
      </c>
      <c r="N1349" s="75" t="s">
        <v>5886</v>
      </c>
      <c r="O1349" s="75" t="s">
        <v>1482</v>
      </c>
      <c r="P1349" s="75" t="s">
        <v>6271</v>
      </c>
    </row>
    <row r="1350" spans="1:16" ht="32.1">
      <c r="A1350" s="27" t="s">
        <v>6931</v>
      </c>
      <c r="C1350" t="str">
        <f t="shared" si="21"/>
        <v>Yes</v>
      </c>
      <c r="D1350" s="68" t="s">
        <v>6933</v>
      </c>
      <c r="E1350" s="68" t="s">
        <v>6281</v>
      </c>
      <c r="F1350" s="68" t="s">
        <v>719</v>
      </c>
      <c r="G1350" s="68" t="s">
        <v>721</v>
      </c>
      <c r="H1350" s="68" t="s">
        <v>14348</v>
      </c>
      <c r="I1350" s="68" t="s">
        <v>242</v>
      </c>
      <c r="J1350" s="68" t="s">
        <v>243</v>
      </c>
      <c r="K1350" s="68"/>
      <c r="L1350" s="68" t="s">
        <v>14163</v>
      </c>
      <c r="M1350" s="68" t="s">
        <v>13004</v>
      </c>
      <c r="N1350" s="75" t="s">
        <v>5886</v>
      </c>
      <c r="O1350" s="75" t="s">
        <v>1482</v>
      </c>
      <c r="P1350" s="75" t="s">
        <v>6279</v>
      </c>
    </row>
    <row r="1351" spans="1:16" ht="32.1">
      <c r="A1351" s="27" t="s">
        <v>6933</v>
      </c>
      <c r="C1351" t="str">
        <f t="shared" si="21"/>
        <v>Yes</v>
      </c>
      <c r="D1351" s="68" t="s">
        <v>6935</v>
      </c>
      <c r="E1351" s="68" t="s">
        <v>6293</v>
      </c>
      <c r="F1351" s="68" t="s">
        <v>719</v>
      </c>
      <c r="G1351" s="68" t="s">
        <v>721</v>
      </c>
      <c r="H1351" s="68" t="s">
        <v>14349</v>
      </c>
      <c r="I1351" s="68" t="s">
        <v>242</v>
      </c>
      <c r="J1351" s="68" t="s">
        <v>243</v>
      </c>
      <c r="K1351" s="68"/>
      <c r="L1351" s="68" t="s">
        <v>14163</v>
      </c>
      <c r="M1351" s="68" t="s">
        <v>13004</v>
      </c>
      <c r="N1351" s="75" t="s">
        <v>5886</v>
      </c>
      <c r="O1351" s="75" t="s">
        <v>1482</v>
      </c>
      <c r="P1351" s="75" t="s">
        <v>6934</v>
      </c>
    </row>
    <row r="1352" spans="1:16" ht="32.1">
      <c r="A1352" s="27" t="s">
        <v>6935</v>
      </c>
      <c r="C1352" t="str">
        <f t="shared" si="21"/>
        <v>Yes</v>
      </c>
      <c r="D1352" s="68" t="s">
        <v>6937</v>
      </c>
      <c r="E1352" s="68" t="s">
        <v>6938</v>
      </c>
      <c r="F1352" s="68" t="s">
        <v>719</v>
      </c>
      <c r="G1352" s="68" t="s">
        <v>721</v>
      </c>
      <c r="H1352" s="68" t="s">
        <v>14350</v>
      </c>
      <c r="I1352" s="68" t="s">
        <v>187</v>
      </c>
      <c r="J1352" s="68" t="s">
        <v>243</v>
      </c>
      <c r="K1352" s="68"/>
      <c r="L1352" s="68" t="s">
        <v>14163</v>
      </c>
      <c r="M1352" s="68" t="s">
        <v>13004</v>
      </c>
      <c r="N1352" s="75" t="s">
        <v>5886</v>
      </c>
      <c r="O1352" s="75" t="s">
        <v>1482</v>
      </c>
      <c r="P1352" s="75" t="s">
        <v>1596</v>
      </c>
    </row>
    <row r="1353" spans="1:16" ht="32.1">
      <c r="A1353" s="27" t="s">
        <v>6937</v>
      </c>
      <c r="C1353" t="str">
        <f t="shared" si="21"/>
        <v>Yes</v>
      </c>
      <c r="D1353" s="68" t="s">
        <v>6945</v>
      </c>
      <c r="E1353" s="68" t="s">
        <v>6946</v>
      </c>
      <c r="F1353" s="68" t="s">
        <v>719</v>
      </c>
      <c r="G1353" s="68" t="s">
        <v>721</v>
      </c>
      <c r="H1353" s="68" t="s">
        <v>14351</v>
      </c>
      <c r="I1353" s="68" t="s">
        <v>242</v>
      </c>
      <c r="J1353" s="68" t="s">
        <v>243</v>
      </c>
      <c r="K1353" s="68"/>
      <c r="L1353" s="68" t="s">
        <v>14163</v>
      </c>
      <c r="M1353" s="68" t="s">
        <v>13004</v>
      </c>
      <c r="N1353" s="75" t="s">
        <v>5886</v>
      </c>
      <c r="O1353" s="75" t="s">
        <v>1482</v>
      </c>
      <c r="P1353" s="75" t="s">
        <v>6944</v>
      </c>
    </row>
    <row r="1354" spans="1:16" ht="32.1">
      <c r="A1354" s="27" t="s">
        <v>6945</v>
      </c>
      <c r="C1354" t="str">
        <f t="shared" si="21"/>
        <v>Yes</v>
      </c>
      <c r="D1354" s="68" t="s">
        <v>6950</v>
      </c>
      <c r="E1354" s="68" t="s">
        <v>3485</v>
      </c>
      <c r="F1354" s="68" t="s">
        <v>719</v>
      </c>
      <c r="G1354" s="68" t="s">
        <v>721</v>
      </c>
      <c r="H1354" s="68" t="s">
        <v>14352</v>
      </c>
      <c r="I1354" s="68" t="s">
        <v>242</v>
      </c>
      <c r="J1354" s="68" t="s">
        <v>243</v>
      </c>
      <c r="K1354" s="68"/>
      <c r="L1354" s="68" t="s">
        <v>14163</v>
      </c>
      <c r="M1354" s="68" t="s">
        <v>13004</v>
      </c>
      <c r="N1354" s="75" t="s">
        <v>5886</v>
      </c>
      <c r="O1354" s="75" t="s">
        <v>1482</v>
      </c>
      <c r="P1354" s="75" t="s">
        <v>3483</v>
      </c>
    </row>
    <row r="1355" spans="1:16" ht="48">
      <c r="A1355" s="27" t="s">
        <v>6950</v>
      </c>
      <c r="C1355" t="str">
        <f t="shared" si="21"/>
        <v>Yes</v>
      </c>
      <c r="D1355" s="68" t="s">
        <v>6952</v>
      </c>
      <c r="E1355" s="68" t="s">
        <v>6305</v>
      </c>
      <c r="F1355" s="68" t="s">
        <v>719</v>
      </c>
      <c r="G1355" s="68" t="s">
        <v>721</v>
      </c>
      <c r="H1355" s="68" t="s">
        <v>14353</v>
      </c>
      <c r="I1355" s="68" t="s">
        <v>242</v>
      </c>
      <c r="J1355" s="68" t="s">
        <v>243</v>
      </c>
      <c r="K1355" s="68"/>
      <c r="L1355" s="68" t="s">
        <v>14163</v>
      </c>
      <c r="M1355" s="68" t="s">
        <v>13004</v>
      </c>
      <c r="N1355" s="75" t="s">
        <v>5886</v>
      </c>
      <c r="O1355" s="75" t="s">
        <v>1482</v>
      </c>
      <c r="P1355" s="75" t="s">
        <v>6303</v>
      </c>
    </row>
    <row r="1356" spans="1:16" ht="32.1">
      <c r="A1356" s="27" t="s">
        <v>6952</v>
      </c>
      <c r="C1356" t="str">
        <f t="shared" si="21"/>
        <v>Yes</v>
      </c>
      <c r="D1356" s="68" t="s">
        <v>6954</v>
      </c>
      <c r="E1356" s="68" t="s">
        <v>6313</v>
      </c>
      <c r="F1356" s="68" t="s">
        <v>719</v>
      </c>
      <c r="G1356" s="68" t="s">
        <v>721</v>
      </c>
      <c r="H1356" s="68" t="s">
        <v>14354</v>
      </c>
      <c r="I1356" s="68" t="s">
        <v>242</v>
      </c>
      <c r="J1356" s="68" t="s">
        <v>243</v>
      </c>
      <c r="K1356" s="68"/>
      <c r="L1356" s="68" t="s">
        <v>14163</v>
      </c>
      <c r="M1356" s="68" t="s">
        <v>13004</v>
      </c>
      <c r="N1356" s="75" t="s">
        <v>5886</v>
      </c>
      <c r="O1356" s="75" t="s">
        <v>1482</v>
      </c>
      <c r="P1356" s="75" t="s">
        <v>6311</v>
      </c>
    </row>
    <row r="1357" spans="1:16" ht="48">
      <c r="A1357" s="27" t="s">
        <v>6954</v>
      </c>
      <c r="C1357" t="str">
        <f t="shared" si="21"/>
        <v>Yes</v>
      </c>
      <c r="D1357" s="68" t="s">
        <v>6955</v>
      </c>
      <c r="E1357" s="68" t="s">
        <v>6320</v>
      </c>
      <c r="F1357" s="68" t="s">
        <v>719</v>
      </c>
      <c r="G1357" s="68" t="s">
        <v>721</v>
      </c>
      <c r="H1357" s="68" t="s">
        <v>14355</v>
      </c>
      <c r="I1357" s="68" t="s">
        <v>187</v>
      </c>
      <c r="J1357" s="68" t="s">
        <v>243</v>
      </c>
      <c r="K1357" s="68"/>
      <c r="L1357" s="68" t="s">
        <v>14163</v>
      </c>
      <c r="M1357" s="68" t="s">
        <v>13004</v>
      </c>
      <c r="N1357" s="75" t="s">
        <v>5886</v>
      </c>
      <c r="O1357" s="75" t="s">
        <v>1482</v>
      </c>
      <c r="P1357" s="75" t="s">
        <v>6318</v>
      </c>
    </row>
    <row r="1358" spans="1:16" ht="48">
      <c r="A1358" s="27" t="s">
        <v>6955</v>
      </c>
      <c r="C1358" t="str">
        <f t="shared" si="21"/>
        <v>Yes</v>
      </c>
      <c r="D1358" s="68" t="s">
        <v>6957</v>
      </c>
      <c r="E1358" s="68" t="s">
        <v>6326</v>
      </c>
      <c r="F1358" s="68" t="s">
        <v>719</v>
      </c>
      <c r="G1358" s="68" t="s">
        <v>721</v>
      </c>
      <c r="H1358" s="68" t="s">
        <v>14356</v>
      </c>
      <c r="I1358" s="68" t="s">
        <v>242</v>
      </c>
      <c r="J1358" s="68" t="s">
        <v>243</v>
      </c>
      <c r="K1358" s="68"/>
      <c r="L1358" s="68" t="s">
        <v>14163</v>
      </c>
      <c r="M1358" s="68" t="s">
        <v>13004</v>
      </c>
      <c r="N1358" s="75" t="s">
        <v>5886</v>
      </c>
      <c r="O1358" s="75" t="s">
        <v>1482</v>
      </c>
      <c r="P1358" s="75" t="s">
        <v>6324</v>
      </c>
    </row>
    <row r="1359" spans="1:16" ht="48">
      <c r="A1359" s="27" t="s">
        <v>6957</v>
      </c>
      <c r="C1359" t="str">
        <f t="shared" si="21"/>
        <v>Yes</v>
      </c>
      <c r="D1359" s="68" t="s">
        <v>6958</v>
      </c>
      <c r="E1359" s="68" t="s">
        <v>6333</v>
      </c>
      <c r="F1359" s="68" t="s">
        <v>719</v>
      </c>
      <c r="G1359" s="68" t="s">
        <v>721</v>
      </c>
      <c r="H1359" s="68" t="s">
        <v>14357</v>
      </c>
      <c r="I1359" s="68" t="s">
        <v>242</v>
      </c>
      <c r="J1359" s="68" t="s">
        <v>243</v>
      </c>
      <c r="K1359" s="68"/>
      <c r="L1359" s="68" t="s">
        <v>14163</v>
      </c>
      <c r="M1359" s="68" t="s">
        <v>13004</v>
      </c>
      <c r="N1359" s="75" t="s">
        <v>5886</v>
      </c>
      <c r="O1359" s="75" t="s">
        <v>1482</v>
      </c>
      <c r="P1359" s="75" t="s">
        <v>6331</v>
      </c>
    </row>
    <row r="1360" spans="1:16" ht="32.1">
      <c r="A1360" s="27" t="s">
        <v>6958</v>
      </c>
      <c r="C1360" t="str">
        <f t="shared" si="21"/>
        <v>Yes</v>
      </c>
      <c r="D1360" s="68" t="s">
        <v>6959</v>
      </c>
      <c r="E1360" s="68" t="s">
        <v>6340</v>
      </c>
      <c r="F1360" s="68" t="s">
        <v>719</v>
      </c>
      <c r="G1360" s="68" t="s">
        <v>721</v>
      </c>
      <c r="H1360" s="68" t="s">
        <v>14358</v>
      </c>
      <c r="I1360" s="68" t="s">
        <v>242</v>
      </c>
      <c r="J1360" s="68" t="s">
        <v>243</v>
      </c>
      <c r="K1360" s="68"/>
      <c r="L1360" s="68" t="s">
        <v>14163</v>
      </c>
      <c r="M1360" s="68" t="s">
        <v>13004</v>
      </c>
      <c r="N1360" s="75" t="s">
        <v>5886</v>
      </c>
      <c r="O1360" s="75" t="s">
        <v>1482</v>
      </c>
      <c r="P1360" s="75" t="s">
        <v>6338</v>
      </c>
    </row>
    <row r="1361" spans="1:16" ht="32.1">
      <c r="A1361" s="27" t="s">
        <v>6959</v>
      </c>
      <c r="C1361" t="str">
        <f t="shared" si="21"/>
        <v>Yes</v>
      </c>
      <c r="D1361" s="68" t="s">
        <v>6960</v>
      </c>
      <c r="E1361" s="68" t="s">
        <v>6347</v>
      </c>
      <c r="F1361" s="68" t="s">
        <v>719</v>
      </c>
      <c r="G1361" s="68" t="s">
        <v>721</v>
      </c>
      <c r="H1361" s="68" t="s">
        <v>14359</v>
      </c>
      <c r="I1361" s="68" t="s">
        <v>187</v>
      </c>
      <c r="J1361" s="68" t="s">
        <v>243</v>
      </c>
      <c r="K1361" s="68"/>
      <c r="L1361" s="68" t="s">
        <v>14163</v>
      </c>
      <c r="M1361" s="68" t="s">
        <v>13004</v>
      </c>
      <c r="N1361" s="75" t="s">
        <v>5886</v>
      </c>
      <c r="O1361" s="75" t="s">
        <v>1482</v>
      </c>
      <c r="P1361" s="75" t="s">
        <v>6345</v>
      </c>
    </row>
    <row r="1362" spans="1:16" ht="48">
      <c r="A1362" s="27" t="s">
        <v>6960</v>
      </c>
      <c r="C1362" t="str">
        <f t="shared" si="21"/>
        <v>Yes</v>
      </c>
      <c r="D1362" s="68" t="s">
        <v>6961</v>
      </c>
      <c r="E1362" s="68" t="s">
        <v>6355</v>
      </c>
      <c r="F1362" s="68" t="s">
        <v>719</v>
      </c>
      <c r="G1362" s="68" t="s">
        <v>721</v>
      </c>
      <c r="H1362" s="68" t="s">
        <v>14360</v>
      </c>
      <c r="I1362" s="68" t="s">
        <v>187</v>
      </c>
      <c r="J1362" s="68" t="s">
        <v>243</v>
      </c>
      <c r="K1362" s="68"/>
      <c r="L1362" s="68" t="s">
        <v>14163</v>
      </c>
      <c r="M1362" s="68" t="s">
        <v>13004</v>
      </c>
      <c r="N1362" s="75" t="s">
        <v>5886</v>
      </c>
      <c r="O1362" s="75" t="s">
        <v>1482</v>
      </c>
      <c r="P1362" s="75" t="s">
        <v>6353</v>
      </c>
    </row>
    <row r="1363" spans="1:16" ht="48">
      <c r="A1363" s="27" t="s">
        <v>6961</v>
      </c>
      <c r="C1363" t="str">
        <f t="shared" si="21"/>
        <v>Yes</v>
      </c>
      <c r="D1363" s="68" t="s">
        <v>6963</v>
      </c>
      <c r="E1363" s="68" t="s">
        <v>6385</v>
      </c>
      <c r="F1363" s="68" t="s">
        <v>719</v>
      </c>
      <c r="G1363" s="68" t="s">
        <v>721</v>
      </c>
      <c r="H1363" s="68" t="s">
        <v>14361</v>
      </c>
      <c r="I1363" s="68" t="s">
        <v>242</v>
      </c>
      <c r="J1363" s="68" t="s">
        <v>243</v>
      </c>
      <c r="K1363" s="68"/>
      <c r="L1363" s="68" t="s">
        <v>14163</v>
      </c>
      <c r="M1363" s="68" t="s">
        <v>13004</v>
      </c>
      <c r="N1363" s="75" t="s">
        <v>5886</v>
      </c>
      <c r="O1363" s="75" t="s">
        <v>1482</v>
      </c>
      <c r="P1363" s="75" t="s">
        <v>6383</v>
      </c>
    </row>
    <row r="1364" spans="1:16" ht="32.1">
      <c r="A1364" s="27" t="s">
        <v>6963</v>
      </c>
      <c r="C1364" t="str">
        <f t="shared" si="21"/>
        <v>Yes</v>
      </c>
      <c r="D1364" s="68" t="s">
        <v>6964</v>
      </c>
      <c r="E1364" s="68" t="s">
        <v>3518</v>
      </c>
      <c r="F1364" s="68" t="s">
        <v>719</v>
      </c>
      <c r="G1364" s="68" t="s">
        <v>721</v>
      </c>
      <c r="H1364" s="68" t="s">
        <v>14362</v>
      </c>
      <c r="I1364" s="68" t="s">
        <v>242</v>
      </c>
      <c r="J1364" s="68" t="s">
        <v>243</v>
      </c>
      <c r="K1364" s="68"/>
      <c r="L1364" s="68" t="s">
        <v>14163</v>
      </c>
      <c r="M1364" s="68" t="s">
        <v>13004</v>
      </c>
      <c r="N1364" s="75" t="s">
        <v>5886</v>
      </c>
      <c r="O1364" s="75" t="s">
        <v>1482</v>
      </c>
      <c r="P1364" s="75" t="s">
        <v>3516</v>
      </c>
    </row>
    <row r="1365" spans="1:16" ht="32.1">
      <c r="A1365" s="27" t="s">
        <v>6964</v>
      </c>
      <c r="C1365" t="str">
        <f t="shared" si="21"/>
        <v>Yes</v>
      </c>
      <c r="D1365" s="68" t="s">
        <v>6966</v>
      </c>
      <c r="E1365" s="68" t="s">
        <v>6396</v>
      </c>
      <c r="F1365" s="68" t="s">
        <v>719</v>
      </c>
      <c r="G1365" s="68" t="s">
        <v>721</v>
      </c>
      <c r="H1365" s="68" t="s">
        <v>14363</v>
      </c>
      <c r="I1365" s="68" t="s">
        <v>187</v>
      </c>
      <c r="J1365" s="68" t="s">
        <v>243</v>
      </c>
      <c r="K1365" s="68"/>
      <c r="L1365" s="68" t="s">
        <v>14163</v>
      </c>
      <c r="M1365" s="68" t="s">
        <v>13004</v>
      </c>
      <c r="N1365" s="75" t="s">
        <v>5886</v>
      </c>
      <c r="O1365" s="75" t="s">
        <v>1482</v>
      </c>
      <c r="P1365" s="75" t="s">
        <v>6394</v>
      </c>
    </row>
    <row r="1366" spans="1:16" ht="32.1">
      <c r="A1366" s="27" t="s">
        <v>6966</v>
      </c>
      <c r="C1366" t="str">
        <f t="shared" si="21"/>
        <v>Yes</v>
      </c>
      <c r="D1366" s="68" t="s">
        <v>6967</v>
      </c>
      <c r="E1366" s="68" t="s">
        <v>6403</v>
      </c>
      <c r="F1366" s="68" t="s">
        <v>719</v>
      </c>
      <c r="G1366" s="68" t="s">
        <v>721</v>
      </c>
      <c r="H1366" s="68" t="s">
        <v>14364</v>
      </c>
      <c r="I1366" s="68" t="s">
        <v>187</v>
      </c>
      <c r="J1366" s="68" t="s">
        <v>243</v>
      </c>
      <c r="K1366" s="68"/>
      <c r="L1366" s="68" t="s">
        <v>14163</v>
      </c>
      <c r="M1366" s="68" t="s">
        <v>13004</v>
      </c>
      <c r="N1366" s="75" t="s">
        <v>5886</v>
      </c>
      <c r="O1366" s="75" t="s">
        <v>1482</v>
      </c>
      <c r="P1366" s="75" t="s">
        <v>6401</v>
      </c>
    </row>
    <row r="1367" spans="1:16" ht="32.1">
      <c r="A1367" s="27" t="s">
        <v>6967</v>
      </c>
      <c r="C1367" t="str">
        <f t="shared" si="21"/>
        <v>Yes</v>
      </c>
      <c r="D1367" s="68" t="s">
        <v>6968</v>
      </c>
      <c r="E1367" s="68" t="s">
        <v>6407</v>
      </c>
      <c r="F1367" s="68" t="s">
        <v>719</v>
      </c>
      <c r="G1367" s="68" t="s">
        <v>721</v>
      </c>
      <c r="H1367" s="68" t="s">
        <v>14365</v>
      </c>
      <c r="I1367" s="68" t="s">
        <v>187</v>
      </c>
      <c r="J1367" s="68" t="s">
        <v>243</v>
      </c>
      <c r="K1367" s="68"/>
      <c r="L1367" s="68" t="s">
        <v>14163</v>
      </c>
      <c r="M1367" s="68" t="s">
        <v>13004</v>
      </c>
      <c r="N1367" s="75" t="s">
        <v>5886</v>
      </c>
      <c r="O1367" s="75" t="s">
        <v>1482</v>
      </c>
      <c r="P1367" s="75" t="s">
        <v>6405</v>
      </c>
    </row>
    <row r="1368" spans="1:16" ht="63.95">
      <c r="A1368" s="27" t="s">
        <v>6968</v>
      </c>
      <c r="C1368" t="str">
        <f t="shared" si="21"/>
        <v>Yes</v>
      </c>
      <c r="D1368" s="68" t="s">
        <v>6970</v>
      </c>
      <c r="E1368" s="68" t="s">
        <v>6414</v>
      </c>
      <c r="F1368" s="68" t="s">
        <v>719</v>
      </c>
      <c r="G1368" s="68" t="s">
        <v>721</v>
      </c>
      <c r="H1368" s="68" t="s">
        <v>14366</v>
      </c>
      <c r="I1368" s="68" t="s">
        <v>242</v>
      </c>
      <c r="J1368" s="68" t="s">
        <v>243</v>
      </c>
      <c r="K1368" s="68"/>
      <c r="L1368" s="68" t="s">
        <v>14163</v>
      </c>
      <c r="M1368" s="68" t="s">
        <v>13004</v>
      </c>
      <c r="N1368" s="75" t="s">
        <v>5886</v>
      </c>
      <c r="O1368" s="75" t="s">
        <v>1482</v>
      </c>
      <c r="P1368" s="75" t="s">
        <v>6412</v>
      </c>
    </row>
    <row r="1369" spans="1:16" ht="48">
      <c r="A1369" s="27" t="s">
        <v>6970</v>
      </c>
      <c r="C1369" t="str">
        <f t="shared" si="21"/>
        <v>Yes</v>
      </c>
      <c r="D1369" s="68" t="s">
        <v>6971</v>
      </c>
      <c r="E1369" s="68" t="s">
        <v>6420</v>
      </c>
      <c r="F1369" s="68" t="s">
        <v>719</v>
      </c>
      <c r="G1369" s="68" t="s">
        <v>721</v>
      </c>
      <c r="H1369" s="68" t="s">
        <v>14367</v>
      </c>
      <c r="I1369" s="68" t="s">
        <v>242</v>
      </c>
      <c r="J1369" s="68" t="s">
        <v>243</v>
      </c>
      <c r="K1369" s="68"/>
      <c r="L1369" s="68" t="s">
        <v>14163</v>
      </c>
      <c r="M1369" s="68" t="s">
        <v>13004</v>
      </c>
      <c r="N1369" s="75" t="s">
        <v>5886</v>
      </c>
      <c r="O1369" s="75" t="s">
        <v>1482</v>
      </c>
      <c r="P1369" s="75" t="s">
        <v>6418</v>
      </c>
    </row>
    <row r="1370" spans="1:16" ht="32.1">
      <c r="A1370" s="27" t="s">
        <v>6971</v>
      </c>
      <c r="C1370" t="str">
        <f t="shared" si="21"/>
        <v>Yes</v>
      </c>
      <c r="D1370" s="68" t="s">
        <v>6972</v>
      </c>
      <c r="E1370" s="68" t="s">
        <v>6426</v>
      </c>
      <c r="F1370" s="68" t="s">
        <v>719</v>
      </c>
      <c r="G1370" s="68" t="s">
        <v>721</v>
      </c>
      <c r="H1370" s="68" t="s">
        <v>14368</v>
      </c>
      <c r="I1370" s="68" t="s">
        <v>187</v>
      </c>
      <c r="J1370" s="68" t="s">
        <v>243</v>
      </c>
      <c r="K1370" s="68"/>
      <c r="L1370" s="68" t="s">
        <v>14163</v>
      </c>
      <c r="M1370" s="68" t="s">
        <v>13004</v>
      </c>
      <c r="N1370" s="75" t="s">
        <v>5886</v>
      </c>
      <c r="O1370" s="75" t="s">
        <v>1482</v>
      </c>
      <c r="P1370" s="75" t="s">
        <v>6424</v>
      </c>
    </row>
    <row r="1371" spans="1:16" ht="32.1">
      <c r="A1371" s="27" t="s">
        <v>6972</v>
      </c>
      <c r="C1371" t="str">
        <f t="shared" si="21"/>
        <v>Yes</v>
      </c>
      <c r="D1371" s="68" t="s">
        <v>6973</v>
      </c>
      <c r="E1371" s="68" t="s">
        <v>6432</v>
      </c>
      <c r="F1371" s="68" t="s">
        <v>719</v>
      </c>
      <c r="G1371" s="68" t="s">
        <v>721</v>
      </c>
      <c r="H1371" s="68" t="s">
        <v>14369</v>
      </c>
      <c r="I1371" s="68" t="s">
        <v>187</v>
      </c>
      <c r="J1371" s="68" t="s">
        <v>243</v>
      </c>
      <c r="K1371" s="68"/>
      <c r="L1371" s="68" t="s">
        <v>14163</v>
      </c>
      <c r="M1371" s="68" t="s">
        <v>13004</v>
      </c>
      <c r="N1371" s="75" t="s">
        <v>5886</v>
      </c>
      <c r="O1371" s="75" t="s">
        <v>1482</v>
      </c>
      <c r="P1371" s="75" t="s">
        <v>6430</v>
      </c>
    </row>
    <row r="1372" spans="1:16" ht="48">
      <c r="A1372" s="27" t="s">
        <v>6973</v>
      </c>
      <c r="C1372" t="str">
        <f t="shared" si="21"/>
        <v>Yes</v>
      </c>
      <c r="D1372" s="68" t="s">
        <v>6974</v>
      </c>
      <c r="E1372" s="68" t="s">
        <v>6438</v>
      </c>
      <c r="F1372" s="68" t="s">
        <v>719</v>
      </c>
      <c r="G1372" s="68" t="s">
        <v>721</v>
      </c>
      <c r="H1372" s="68" t="s">
        <v>14370</v>
      </c>
      <c r="I1372" s="68" t="s">
        <v>187</v>
      </c>
      <c r="J1372" s="68" t="s">
        <v>243</v>
      </c>
      <c r="K1372" s="68"/>
      <c r="L1372" s="68" t="s">
        <v>14163</v>
      </c>
      <c r="M1372" s="68" t="s">
        <v>13004</v>
      </c>
      <c r="N1372" s="75" t="s">
        <v>5886</v>
      </c>
      <c r="O1372" s="75" t="s">
        <v>1482</v>
      </c>
      <c r="P1372" s="75" t="s">
        <v>6436</v>
      </c>
    </row>
    <row r="1373" spans="1:16" ht="32.1">
      <c r="A1373" s="27" t="s">
        <v>6974</v>
      </c>
      <c r="C1373" t="str">
        <f t="shared" si="21"/>
        <v>Yes</v>
      </c>
      <c r="D1373" s="68" t="s">
        <v>6975</v>
      </c>
      <c r="E1373" s="68" t="s">
        <v>6452</v>
      </c>
      <c r="F1373" s="68" t="s">
        <v>719</v>
      </c>
      <c r="G1373" s="68" t="s">
        <v>721</v>
      </c>
      <c r="H1373" s="68" t="s">
        <v>14371</v>
      </c>
      <c r="I1373" s="68" t="s">
        <v>242</v>
      </c>
      <c r="J1373" s="68" t="s">
        <v>243</v>
      </c>
      <c r="K1373" s="68"/>
      <c r="L1373" s="68" t="s">
        <v>14163</v>
      </c>
      <c r="M1373" s="68" t="s">
        <v>13004</v>
      </c>
      <c r="N1373" s="75" t="s">
        <v>5886</v>
      </c>
      <c r="O1373" s="75" t="s">
        <v>1482</v>
      </c>
      <c r="P1373" s="75" t="s">
        <v>6450</v>
      </c>
    </row>
    <row r="1374" spans="1:16" ht="32.1">
      <c r="A1374" s="27" t="s">
        <v>6975</v>
      </c>
      <c r="C1374" t="str">
        <f t="shared" si="21"/>
        <v>Yes</v>
      </c>
      <c r="D1374" s="68" t="s">
        <v>6976</v>
      </c>
      <c r="E1374" s="68" t="s">
        <v>6445</v>
      </c>
      <c r="F1374" s="68" t="s">
        <v>719</v>
      </c>
      <c r="G1374" s="68" t="s">
        <v>721</v>
      </c>
      <c r="H1374" s="68" t="s">
        <v>14372</v>
      </c>
      <c r="I1374" s="68" t="s">
        <v>242</v>
      </c>
      <c r="J1374" s="68" t="s">
        <v>243</v>
      </c>
      <c r="K1374" s="68"/>
      <c r="L1374" s="68" t="s">
        <v>14163</v>
      </c>
      <c r="M1374" s="68" t="s">
        <v>13004</v>
      </c>
      <c r="N1374" s="75" t="s">
        <v>5886</v>
      </c>
      <c r="O1374" s="75" t="s">
        <v>1482</v>
      </c>
      <c r="P1374" s="75" t="s">
        <v>6443</v>
      </c>
    </row>
    <row r="1375" spans="1:16" ht="32.1">
      <c r="A1375" s="27" t="s">
        <v>6976</v>
      </c>
      <c r="C1375" t="str">
        <f t="shared" si="21"/>
        <v>Yes</v>
      </c>
      <c r="D1375" s="68" t="s">
        <v>6977</v>
      </c>
      <c r="E1375" s="68" t="s">
        <v>6475</v>
      </c>
      <c r="F1375" s="68" t="s">
        <v>719</v>
      </c>
      <c r="G1375" s="68" t="s">
        <v>721</v>
      </c>
      <c r="H1375" s="68" t="s">
        <v>14373</v>
      </c>
      <c r="I1375" s="68" t="s">
        <v>242</v>
      </c>
      <c r="J1375" s="68" t="s">
        <v>243</v>
      </c>
      <c r="K1375" s="68"/>
      <c r="L1375" s="68" t="s">
        <v>14163</v>
      </c>
      <c r="M1375" s="68" t="s">
        <v>13004</v>
      </c>
      <c r="N1375" s="75" t="s">
        <v>5886</v>
      </c>
      <c r="O1375" s="75" t="s">
        <v>1482</v>
      </c>
      <c r="P1375" s="75" t="s">
        <v>6473</v>
      </c>
    </row>
    <row r="1376" spans="1:16" ht="32.1">
      <c r="A1376" s="27" t="s">
        <v>6977</v>
      </c>
      <c r="C1376" t="str">
        <f t="shared" si="21"/>
        <v>Yes</v>
      </c>
      <c r="D1376" s="68" t="s">
        <v>6978</v>
      </c>
      <c r="E1376" s="68" t="s">
        <v>6483</v>
      </c>
      <c r="F1376" s="68" t="s">
        <v>719</v>
      </c>
      <c r="G1376" s="68" t="s">
        <v>721</v>
      </c>
      <c r="H1376" s="68" t="s">
        <v>14374</v>
      </c>
      <c r="I1376" s="68" t="s">
        <v>242</v>
      </c>
      <c r="J1376" s="68" t="s">
        <v>243</v>
      </c>
      <c r="K1376" s="68"/>
      <c r="L1376" s="68" t="s">
        <v>14163</v>
      </c>
      <c r="M1376" s="68" t="s">
        <v>13004</v>
      </c>
      <c r="N1376" s="75" t="s">
        <v>5886</v>
      </c>
      <c r="O1376" s="75" t="s">
        <v>1482</v>
      </c>
      <c r="P1376" s="75" t="s">
        <v>6481</v>
      </c>
    </row>
    <row r="1377" spans="1:16" ht="48">
      <c r="A1377" s="27" t="s">
        <v>6978</v>
      </c>
      <c r="C1377" t="str">
        <f t="shared" si="21"/>
        <v>Yes</v>
      </c>
      <c r="D1377" s="68" t="s">
        <v>6979</v>
      </c>
      <c r="E1377" s="68" t="s">
        <v>6491</v>
      </c>
      <c r="F1377" s="68" t="s">
        <v>719</v>
      </c>
      <c r="G1377" s="68" t="s">
        <v>721</v>
      </c>
      <c r="H1377" s="68" t="s">
        <v>14375</v>
      </c>
      <c r="I1377" s="68" t="s">
        <v>242</v>
      </c>
      <c r="J1377" s="68" t="s">
        <v>243</v>
      </c>
      <c r="K1377" s="68"/>
      <c r="L1377" s="68" t="s">
        <v>14163</v>
      </c>
      <c r="M1377" s="68" t="s">
        <v>13004</v>
      </c>
      <c r="N1377" s="75" t="s">
        <v>5886</v>
      </c>
      <c r="O1377" s="75" t="s">
        <v>1482</v>
      </c>
      <c r="P1377" s="75" t="s">
        <v>6489</v>
      </c>
    </row>
    <row r="1378" spans="1:16" ht="48">
      <c r="A1378" s="27" t="s">
        <v>6979</v>
      </c>
      <c r="C1378" t="str">
        <f t="shared" si="21"/>
        <v>Yes</v>
      </c>
      <c r="D1378" s="68" t="s">
        <v>6980</v>
      </c>
      <c r="E1378" s="68" t="s">
        <v>6499</v>
      </c>
      <c r="F1378" s="68" t="s">
        <v>719</v>
      </c>
      <c r="G1378" s="68" t="s">
        <v>721</v>
      </c>
      <c r="H1378" s="68" t="s">
        <v>14376</v>
      </c>
      <c r="I1378" s="68" t="s">
        <v>242</v>
      </c>
      <c r="J1378" s="68" t="s">
        <v>243</v>
      </c>
      <c r="K1378" s="68"/>
      <c r="L1378" s="68" t="s">
        <v>14163</v>
      </c>
      <c r="M1378" s="68" t="s">
        <v>13004</v>
      </c>
      <c r="N1378" s="75" t="s">
        <v>5886</v>
      </c>
      <c r="O1378" s="75" t="s">
        <v>1482</v>
      </c>
      <c r="P1378" s="75" t="s">
        <v>6497</v>
      </c>
    </row>
    <row r="1379" spans="1:16" ht="32.1">
      <c r="A1379" s="27" t="s">
        <v>6980</v>
      </c>
      <c r="C1379" t="str">
        <f t="shared" si="21"/>
        <v>Yes</v>
      </c>
      <c r="D1379" s="68" t="s">
        <v>6981</v>
      </c>
      <c r="E1379" s="68" t="s">
        <v>3593</v>
      </c>
      <c r="F1379" s="68" t="s">
        <v>719</v>
      </c>
      <c r="G1379" s="68" t="s">
        <v>721</v>
      </c>
      <c r="H1379" s="68" t="s">
        <v>14377</v>
      </c>
      <c r="I1379" s="68" t="s">
        <v>187</v>
      </c>
      <c r="J1379" s="68" t="s">
        <v>243</v>
      </c>
      <c r="K1379" s="68"/>
      <c r="L1379" s="68" t="s">
        <v>14163</v>
      </c>
      <c r="M1379" s="68" t="s">
        <v>13004</v>
      </c>
      <c r="N1379" s="75" t="s">
        <v>5886</v>
      </c>
      <c r="O1379" s="75" t="s">
        <v>1482</v>
      </c>
      <c r="P1379" s="75" t="s">
        <v>1614</v>
      </c>
    </row>
    <row r="1380" spans="1:16" ht="32.1">
      <c r="A1380" s="27" t="s">
        <v>6981</v>
      </c>
      <c r="C1380" t="str">
        <f t="shared" si="21"/>
        <v>Yes</v>
      </c>
      <c r="D1380" s="68" t="s">
        <v>6982</v>
      </c>
      <c r="E1380" s="68" t="s">
        <v>6511</v>
      </c>
      <c r="F1380" s="68" t="s">
        <v>719</v>
      </c>
      <c r="G1380" s="68" t="s">
        <v>721</v>
      </c>
      <c r="H1380" s="68" t="s">
        <v>14378</v>
      </c>
      <c r="I1380" s="68" t="s">
        <v>187</v>
      </c>
      <c r="J1380" s="68" t="s">
        <v>243</v>
      </c>
      <c r="K1380" s="68"/>
      <c r="L1380" s="68" t="s">
        <v>14163</v>
      </c>
      <c r="M1380" s="68" t="s">
        <v>13004</v>
      </c>
      <c r="N1380" s="75" t="s">
        <v>5886</v>
      </c>
      <c r="O1380" s="75" t="s">
        <v>1482</v>
      </c>
      <c r="P1380" s="75" t="s">
        <v>6509</v>
      </c>
    </row>
    <row r="1381" spans="1:16" ht="32.1">
      <c r="A1381" s="27" t="s">
        <v>6982</v>
      </c>
      <c r="C1381" t="str">
        <f t="shared" si="21"/>
        <v>Yes</v>
      </c>
      <c r="D1381" s="68" t="s">
        <v>6983</v>
      </c>
      <c r="E1381" s="68" t="s">
        <v>6519</v>
      </c>
      <c r="F1381" s="68" t="s">
        <v>719</v>
      </c>
      <c r="G1381" s="68" t="s">
        <v>721</v>
      </c>
      <c r="H1381" s="68" t="s">
        <v>14379</v>
      </c>
      <c r="I1381" s="68" t="s">
        <v>242</v>
      </c>
      <c r="J1381" s="68" t="s">
        <v>243</v>
      </c>
      <c r="K1381" s="68"/>
      <c r="L1381" s="68" t="s">
        <v>14163</v>
      </c>
      <c r="M1381" s="68" t="s">
        <v>13004</v>
      </c>
      <c r="N1381" s="75" t="s">
        <v>5886</v>
      </c>
      <c r="O1381" s="75" t="s">
        <v>1482</v>
      </c>
      <c r="P1381" s="75" t="s">
        <v>6517</v>
      </c>
    </row>
    <row r="1382" spans="1:16" ht="32.1">
      <c r="A1382" s="27" t="s">
        <v>6983</v>
      </c>
      <c r="C1382" t="str">
        <f t="shared" si="21"/>
        <v>Yes</v>
      </c>
      <c r="D1382" s="68" t="s">
        <v>6984</v>
      </c>
      <c r="E1382" s="68" t="s">
        <v>6527</v>
      </c>
      <c r="F1382" s="68" t="s">
        <v>719</v>
      </c>
      <c r="G1382" s="68" t="s">
        <v>721</v>
      </c>
      <c r="H1382" s="68" t="s">
        <v>14380</v>
      </c>
      <c r="I1382" s="68" t="s">
        <v>187</v>
      </c>
      <c r="J1382" s="68" t="s">
        <v>243</v>
      </c>
      <c r="K1382" s="68"/>
      <c r="L1382" s="68" t="s">
        <v>14163</v>
      </c>
      <c r="M1382" s="68" t="s">
        <v>13004</v>
      </c>
      <c r="N1382" s="75" t="s">
        <v>5886</v>
      </c>
      <c r="O1382" s="75" t="s">
        <v>1482</v>
      </c>
      <c r="P1382" s="75" t="s">
        <v>6525</v>
      </c>
    </row>
    <row r="1383" spans="1:16">
      <c r="A1383" s="27" t="s">
        <v>6984</v>
      </c>
      <c r="C1383" t="str">
        <f t="shared" si="21"/>
        <v>Yes</v>
      </c>
      <c r="D1383" s="68" t="s">
        <v>6985</v>
      </c>
      <c r="E1383" s="68" t="s">
        <v>3104</v>
      </c>
      <c r="F1383" s="68" t="s">
        <v>719</v>
      </c>
      <c r="G1383" s="68" t="s">
        <v>721</v>
      </c>
      <c r="H1383" s="68" t="s">
        <v>14381</v>
      </c>
      <c r="I1383" s="68" t="s">
        <v>242</v>
      </c>
      <c r="J1383" s="68" t="s">
        <v>243</v>
      </c>
      <c r="K1383" s="68"/>
      <c r="L1383" s="68" t="s">
        <v>14163</v>
      </c>
      <c r="M1383" s="68" t="s">
        <v>12995</v>
      </c>
      <c r="N1383" s="68"/>
      <c r="O1383" s="68"/>
      <c r="P1383" s="75"/>
    </row>
    <row r="1384" spans="1:16" ht="48">
      <c r="A1384" s="27" t="s">
        <v>6985</v>
      </c>
      <c r="C1384" t="str">
        <f t="shared" si="21"/>
        <v>Yes</v>
      </c>
      <c r="D1384" s="68" t="s">
        <v>6986</v>
      </c>
      <c r="E1384" s="68" t="s">
        <v>6538</v>
      </c>
      <c r="F1384" s="68" t="s">
        <v>719</v>
      </c>
      <c r="G1384" s="68" t="s">
        <v>721</v>
      </c>
      <c r="H1384" s="68" t="s">
        <v>14382</v>
      </c>
      <c r="I1384" s="68" t="s">
        <v>242</v>
      </c>
      <c r="J1384" s="68" t="s">
        <v>243</v>
      </c>
      <c r="K1384" s="68"/>
      <c r="L1384" s="68" t="s">
        <v>14163</v>
      </c>
      <c r="M1384" s="68" t="s">
        <v>13004</v>
      </c>
      <c r="N1384" s="75" t="s">
        <v>5886</v>
      </c>
      <c r="O1384" s="75" t="s">
        <v>1482</v>
      </c>
      <c r="P1384" s="75" t="s">
        <v>6536</v>
      </c>
    </row>
    <row r="1385" spans="1:16" ht="48">
      <c r="A1385" s="27" t="s">
        <v>6986</v>
      </c>
      <c r="C1385" t="str">
        <f t="shared" si="21"/>
        <v>Yes</v>
      </c>
      <c r="D1385" s="68" t="s">
        <v>6988</v>
      </c>
      <c r="E1385" s="68" t="s">
        <v>6546</v>
      </c>
      <c r="F1385" s="68" t="s">
        <v>719</v>
      </c>
      <c r="G1385" s="68" t="s">
        <v>721</v>
      </c>
      <c r="H1385" s="68" t="s">
        <v>14383</v>
      </c>
      <c r="I1385" s="68" t="s">
        <v>187</v>
      </c>
      <c r="J1385" s="68" t="s">
        <v>243</v>
      </c>
      <c r="K1385" s="68"/>
      <c r="L1385" s="68" t="s">
        <v>14163</v>
      </c>
      <c r="M1385" s="68" t="s">
        <v>13004</v>
      </c>
      <c r="N1385" s="75" t="s">
        <v>5886</v>
      </c>
      <c r="O1385" s="75" t="s">
        <v>1482</v>
      </c>
      <c r="P1385" s="75" t="s">
        <v>6544</v>
      </c>
    </row>
    <row r="1386" spans="1:16" ht="32.1">
      <c r="A1386" s="27" t="s">
        <v>6988</v>
      </c>
      <c r="C1386" t="str">
        <f t="shared" si="21"/>
        <v>Yes</v>
      </c>
      <c r="D1386" s="68" t="s">
        <v>6989</v>
      </c>
      <c r="E1386" s="68" t="s">
        <v>3621</v>
      </c>
      <c r="F1386" s="68" t="s">
        <v>719</v>
      </c>
      <c r="G1386" s="68" t="s">
        <v>721</v>
      </c>
      <c r="H1386" s="68" t="s">
        <v>14384</v>
      </c>
      <c r="I1386" s="68" t="s">
        <v>187</v>
      </c>
      <c r="J1386" s="68" t="s">
        <v>243</v>
      </c>
      <c r="K1386" s="68"/>
      <c r="L1386" s="68" t="s">
        <v>14163</v>
      </c>
      <c r="M1386" s="68" t="s">
        <v>13004</v>
      </c>
      <c r="N1386" s="75" t="s">
        <v>5886</v>
      </c>
      <c r="O1386" s="75" t="s">
        <v>1482</v>
      </c>
      <c r="P1386" s="75" t="s">
        <v>3619</v>
      </c>
    </row>
    <row r="1387" spans="1:16" ht="48">
      <c r="A1387" s="27" t="s">
        <v>6989</v>
      </c>
      <c r="C1387" t="str">
        <f t="shared" si="21"/>
        <v>Yes</v>
      </c>
      <c r="D1387" s="68" t="s">
        <v>6991</v>
      </c>
      <c r="E1387" s="68" t="s">
        <v>6558</v>
      </c>
      <c r="F1387" s="68" t="s">
        <v>719</v>
      </c>
      <c r="G1387" s="68" t="s">
        <v>721</v>
      </c>
      <c r="H1387" s="68" t="s">
        <v>14385</v>
      </c>
      <c r="I1387" s="68" t="s">
        <v>242</v>
      </c>
      <c r="J1387" s="68" t="s">
        <v>243</v>
      </c>
      <c r="K1387" s="68"/>
      <c r="L1387" s="68" t="s">
        <v>14163</v>
      </c>
      <c r="M1387" s="68" t="s">
        <v>13004</v>
      </c>
      <c r="N1387" s="75" t="s">
        <v>5886</v>
      </c>
      <c r="O1387" s="75" t="s">
        <v>1482</v>
      </c>
      <c r="P1387" s="75" t="s">
        <v>6556</v>
      </c>
    </row>
    <row r="1388" spans="1:16">
      <c r="A1388" s="27" t="s">
        <v>6991</v>
      </c>
      <c r="C1388" t="str">
        <f t="shared" si="21"/>
        <v>Yes</v>
      </c>
      <c r="D1388" s="68" t="s">
        <v>6992</v>
      </c>
      <c r="E1388" s="68" t="s">
        <v>6565</v>
      </c>
      <c r="F1388" s="68" t="s">
        <v>719</v>
      </c>
      <c r="G1388" s="68" t="s">
        <v>721</v>
      </c>
      <c r="H1388" s="68" t="s">
        <v>14386</v>
      </c>
      <c r="I1388" s="68" t="s">
        <v>242</v>
      </c>
      <c r="J1388" s="68" t="s">
        <v>243</v>
      </c>
      <c r="K1388" s="68"/>
      <c r="L1388" s="68" t="s">
        <v>14163</v>
      </c>
      <c r="M1388" s="68" t="s">
        <v>12995</v>
      </c>
      <c r="N1388" s="68"/>
      <c r="O1388" s="68"/>
      <c r="P1388" s="75"/>
    </row>
    <row r="1389" spans="1:16" ht="48">
      <c r="A1389" s="27" t="s">
        <v>6992</v>
      </c>
      <c r="C1389" t="str">
        <f t="shared" si="21"/>
        <v>Yes</v>
      </c>
      <c r="D1389" s="68" t="s">
        <v>6993</v>
      </c>
      <c r="E1389" s="68" t="s">
        <v>6573</v>
      </c>
      <c r="F1389" s="68" t="s">
        <v>719</v>
      </c>
      <c r="G1389" s="68" t="s">
        <v>721</v>
      </c>
      <c r="H1389" s="68" t="s">
        <v>14387</v>
      </c>
      <c r="I1389" s="68" t="s">
        <v>242</v>
      </c>
      <c r="J1389" s="68" t="s">
        <v>243</v>
      </c>
      <c r="K1389" s="68"/>
      <c r="L1389" s="68" t="s">
        <v>14163</v>
      </c>
      <c r="M1389" s="68" t="s">
        <v>13004</v>
      </c>
      <c r="N1389" s="75" t="s">
        <v>5886</v>
      </c>
      <c r="O1389" s="75" t="s">
        <v>1482</v>
      </c>
      <c r="P1389" s="75" t="s">
        <v>6571</v>
      </c>
    </row>
    <row r="1390" spans="1:16" ht="48">
      <c r="A1390" s="27" t="s">
        <v>6993</v>
      </c>
      <c r="C1390" t="str">
        <f t="shared" si="21"/>
        <v>Yes</v>
      </c>
      <c r="D1390" s="68" t="s">
        <v>6994</v>
      </c>
      <c r="E1390" s="68" t="s">
        <v>6581</v>
      </c>
      <c r="F1390" s="68" t="s">
        <v>719</v>
      </c>
      <c r="G1390" s="68" t="s">
        <v>721</v>
      </c>
      <c r="H1390" s="68" t="s">
        <v>14388</v>
      </c>
      <c r="I1390" s="68" t="s">
        <v>242</v>
      </c>
      <c r="J1390" s="68" t="s">
        <v>243</v>
      </c>
      <c r="K1390" s="68"/>
      <c r="L1390" s="68" t="s">
        <v>14163</v>
      </c>
      <c r="M1390" s="68" t="s">
        <v>13004</v>
      </c>
      <c r="N1390" s="75" t="s">
        <v>5886</v>
      </c>
      <c r="O1390" s="75" t="s">
        <v>1482</v>
      </c>
      <c r="P1390" s="75" t="s">
        <v>6579</v>
      </c>
    </row>
    <row r="1391" spans="1:16" ht="48">
      <c r="A1391" s="27" t="s">
        <v>6994</v>
      </c>
      <c r="C1391" t="str">
        <f t="shared" si="21"/>
        <v>Yes</v>
      </c>
      <c r="D1391" s="68" t="s">
        <v>6996</v>
      </c>
      <c r="E1391" s="68" t="s">
        <v>6589</v>
      </c>
      <c r="F1391" s="68" t="s">
        <v>719</v>
      </c>
      <c r="G1391" s="68" t="s">
        <v>721</v>
      </c>
      <c r="H1391" s="68" t="s">
        <v>14389</v>
      </c>
      <c r="I1391" s="68" t="s">
        <v>242</v>
      </c>
      <c r="J1391" s="68" t="s">
        <v>243</v>
      </c>
      <c r="K1391" s="68"/>
      <c r="L1391" s="68" t="s">
        <v>14163</v>
      </c>
      <c r="M1391" s="68" t="s">
        <v>13004</v>
      </c>
      <c r="N1391" s="75" t="s">
        <v>5886</v>
      </c>
      <c r="O1391" s="75" t="s">
        <v>1482</v>
      </c>
      <c r="P1391" s="75" t="s">
        <v>6587</v>
      </c>
    </row>
    <row r="1392" spans="1:16" ht="32.1">
      <c r="A1392" s="27" t="s">
        <v>6996</v>
      </c>
      <c r="C1392" t="str">
        <f t="shared" si="21"/>
        <v>Yes</v>
      </c>
      <c r="D1392" s="68" t="s">
        <v>6998</v>
      </c>
      <c r="E1392" s="68" t="s">
        <v>6594</v>
      </c>
      <c r="F1392" s="68" t="s">
        <v>719</v>
      </c>
      <c r="G1392" s="68" t="s">
        <v>721</v>
      </c>
      <c r="H1392" s="68" t="s">
        <v>14390</v>
      </c>
      <c r="I1392" s="68" t="s">
        <v>242</v>
      </c>
      <c r="J1392" s="68" t="s">
        <v>243</v>
      </c>
      <c r="K1392" s="68"/>
      <c r="L1392" s="68" t="s">
        <v>14163</v>
      </c>
      <c r="M1392" s="68" t="s">
        <v>13004</v>
      </c>
      <c r="N1392" s="75" t="s">
        <v>5886</v>
      </c>
      <c r="O1392" s="75" t="s">
        <v>1482</v>
      </c>
      <c r="P1392" s="75" t="s">
        <v>6997</v>
      </c>
    </row>
    <row r="1393" spans="1:16" ht="32.1">
      <c r="A1393" s="27" t="s">
        <v>6998</v>
      </c>
      <c r="C1393" t="str">
        <f t="shared" si="21"/>
        <v>Yes</v>
      </c>
      <c r="D1393" s="68" t="s">
        <v>6999</v>
      </c>
      <c r="E1393" s="68" t="s">
        <v>6602</v>
      </c>
      <c r="F1393" s="68" t="s">
        <v>719</v>
      </c>
      <c r="G1393" s="68" t="s">
        <v>721</v>
      </c>
      <c r="H1393" s="68" t="s">
        <v>14391</v>
      </c>
      <c r="I1393" s="68" t="s">
        <v>242</v>
      </c>
      <c r="J1393" s="68" t="s">
        <v>243</v>
      </c>
      <c r="K1393" s="68"/>
      <c r="L1393" s="68" t="s">
        <v>14163</v>
      </c>
      <c r="M1393" s="68" t="s">
        <v>13004</v>
      </c>
      <c r="N1393" s="75" t="s">
        <v>5886</v>
      </c>
      <c r="O1393" s="75" t="s">
        <v>1482</v>
      </c>
      <c r="P1393" s="75" t="s">
        <v>6600</v>
      </c>
    </row>
    <row r="1394" spans="1:16" ht="32.1">
      <c r="A1394" s="27" t="s">
        <v>6999</v>
      </c>
      <c r="C1394" t="str">
        <f t="shared" si="21"/>
        <v>Yes</v>
      </c>
      <c r="D1394" s="68" t="s">
        <v>7000</v>
      </c>
      <c r="E1394" s="68" t="s">
        <v>6609</v>
      </c>
      <c r="F1394" s="68" t="s">
        <v>719</v>
      </c>
      <c r="G1394" s="68" t="s">
        <v>721</v>
      </c>
      <c r="H1394" s="68" t="s">
        <v>14392</v>
      </c>
      <c r="I1394" s="68" t="s">
        <v>242</v>
      </c>
      <c r="J1394" s="68" t="s">
        <v>243</v>
      </c>
      <c r="K1394" s="68"/>
      <c r="L1394" s="68" t="s">
        <v>14163</v>
      </c>
      <c r="M1394" s="68" t="s">
        <v>13004</v>
      </c>
      <c r="N1394" s="75" t="s">
        <v>5886</v>
      </c>
      <c r="O1394" s="75" t="s">
        <v>1482</v>
      </c>
      <c r="P1394" s="75" t="s">
        <v>6607</v>
      </c>
    </row>
    <row r="1395" spans="1:16" ht="32.1">
      <c r="A1395" s="27" t="s">
        <v>7000</v>
      </c>
      <c r="C1395" t="str">
        <f t="shared" si="21"/>
        <v>Yes</v>
      </c>
      <c r="D1395" s="68" t="s">
        <v>7001</v>
      </c>
      <c r="E1395" s="68" t="s">
        <v>6623</v>
      </c>
      <c r="F1395" s="68" t="s">
        <v>719</v>
      </c>
      <c r="G1395" s="68" t="s">
        <v>721</v>
      </c>
      <c r="H1395" s="68" t="s">
        <v>14393</v>
      </c>
      <c r="I1395" s="68" t="s">
        <v>187</v>
      </c>
      <c r="J1395" s="68" t="s">
        <v>243</v>
      </c>
      <c r="K1395" s="68"/>
      <c r="L1395" s="68" t="s">
        <v>14163</v>
      </c>
      <c r="M1395" s="68" t="s">
        <v>13004</v>
      </c>
      <c r="N1395" s="75" t="s">
        <v>5886</v>
      </c>
      <c r="O1395" s="75" t="s">
        <v>1482</v>
      </c>
      <c r="P1395" s="75" t="s">
        <v>6621</v>
      </c>
    </row>
    <row r="1396" spans="1:16" ht="48">
      <c r="A1396" s="27" t="s">
        <v>7001</v>
      </c>
      <c r="C1396" t="str">
        <f t="shared" si="21"/>
        <v>Yes</v>
      </c>
      <c r="D1396" s="68" t="s">
        <v>7002</v>
      </c>
      <c r="E1396" s="68" t="s">
        <v>3650</v>
      </c>
      <c r="F1396" s="68" t="s">
        <v>719</v>
      </c>
      <c r="G1396" s="68" t="s">
        <v>721</v>
      </c>
      <c r="H1396" s="68" t="s">
        <v>14394</v>
      </c>
      <c r="I1396" s="68" t="s">
        <v>187</v>
      </c>
      <c r="J1396" s="68" t="s">
        <v>243</v>
      </c>
      <c r="K1396" s="68"/>
      <c r="L1396" s="68" t="s">
        <v>14163</v>
      </c>
      <c r="M1396" s="68" t="s">
        <v>13004</v>
      </c>
      <c r="N1396" s="75" t="s">
        <v>5886</v>
      </c>
      <c r="O1396" s="75" t="s">
        <v>1482</v>
      </c>
      <c r="P1396" s="75" t="s">
        <v>3648</v>
      </c>
    </row>
    <row r="1397" spans="1:16" ht="32.1">
      <c r="A1397" s="27" t="s">
        <v>7002</v>
      </c>
      <c r="C1397" t="str">
        <f t="shared" si="21"/>
        <v>Yes</v>
      </c>
      <c r="D1397" s="68" t="s">
        <v>7004</v>
      </c>
      <c r="E1397" s="68" t="s">
        <v>6633</v>
      </c>
      <c r="F1397" s="68" t="s">
        <v>719</v>
      </c>
      <c r="G1397" s="68" t="s">
        <v>721</v>
      </c>
      <c r="H1397" s="68" t="s">
        <v>14395</v>
      </c>
      <c r="I1397" s="68" t="s">
        <v>187</v>
      </c>
      <c r="J1397" s="68" t="s">
        <v>243</v>
      </c>
      <c r="K1397" s="68"/>
      <c r="L1397" s="68" t="s">
        <v>14163</v>
      </c>
      <c r="M1397" s="68" t="s">
        <v>13004</v>
      </c>
      <c r="N1397" s="75" t="s">
        <v>5886</v>
      </c>
      <c r="O1397" s="75" t="s">
        <v>1482</v>
      </c>
      <c r="P1397" s="75" t="s">
        <v>6631</v>
      </c>
    </row>
    <row r="1398" spans="1:16" ht="32.1">
      <c r="A1398" s="27" t="s">
        <v>7004</v>
      </c>
      <c r="C1398" t="str">
        <f t="shared" si="21"/>
        <v>Yes</v>
      </c>
      <c r="D1398" s="68" t="s">
        <v>7006</v>
      </c>
      <c r="E1398" s="68" t="s">
        <v>6639</v>
      </c>
      <c r="F1398" s="68" t="s">
        <v>719</v>
      </c>
      <c r="G1398" s="68" t="s">
        <v>721</v>
      </c>
      <c r="H1398" s="68" t="s">
        <v>14396</v>
      </c>
      <c r="I1398" s="68" t="s">
        <v>187</v>
      </c>
      <c r="J1398" s="68" t="s">
        <v>243</v>
      </c>
      <c r="K1398" s="68"/>
      <c r="L1398" s="68" t="s">
        <v>14163</v>
      </c>
      <c r="M1398" s="68" t="s">
        <v>13004</v>
      </c>
      <c r="N1398" s="75" t="s">
        <v>5886</v>
      </c>
      <c r="O1398" s="75" t="s">
        <v>1482</v>
      </c>
      <c r="P1398" s="75" t="s">
        <v>6637</v>
      </c>
    </row>
    <row r="1399" spans="1:16" ht="32.1">
      <c r="A1399" s="27" t="s">
        <v>7006</v>
      </c>
      <c r="C1399" t="str">
        <f t="shared" si="21"/>
        <v>Yes</v>
      </c>
      <c r="D1399" s="68" t="s">
        <v>7008</v>
      </c>
      <c r="E1399" s="68" t="s">
        <v>6647</v>
      </c>
      <c r="F1399" s="68" t="s">
        <v>719</v>
      </c>
      <c r="G1399" s="68" t="s">
        <v>721</v>
      </c>
      <c r="H1399" s="68" t="s">
        <v>14397</v>
      </c>
      <c r="I1399" s="68" t="s">
        <v>187</v>
      </c>
      <c r="J1399" s="68" t="s">
        <v>243</v>
      </c>
      <c r="K1399" s="68"/>
      <c r="L1399" s="68" t="s">
        <v>14163</v>
      </c>
      <c r="M1399" s="68" t="s">
        <v>13004</v>
      </c>
      <c r="N1399" s="75" t="s">
        <v>5886</v>
      </c>
      <c r="O1399" s="75" t="s">
        <v>1482</v>
      </c>
      <c r="P1399" s="75" t="s">
        <v>6645</v>
      </c>
    </row>
    <row r="1400" spans="1:16" ht="32.1">
      <c r="A1400" s="27" t="s">
        <v>7008</v>
      </c>
      <c r="C1400" t="str">
        <f t="shared" si="21"/>
        <v>Yes</v>
      </c>
      <c r="D1400" s="68" t="s">
        <v>7010</v>
      </c>
      <c r="E1400" s="68" t="s">
        <v>3671</v>
      </c>
      <c r="F1400" s="68" t="s">
        <v>719</v>
      </c>
      <c r="G1400" s="68" t="s">
        <v>721</v>
      </c>
      <c r="H1400" s="68" t="s">
        <v>14398</v>
      </c>
      <c r="I1400" s="68" t="s">
        <v>242</v>
      </c>
      <c r="J1400" s="68" t="s">
        <v>243</v>
      </c>
      <c r="K1400" s="68"/>
      <c r="L1400" s="68" t="s">
        <v>14163</v>
      </c>
      <c r="M1400" s="68" t="s">
        <v>13004</v>
      </c>
      <c r="N1400" s="75" t="s">
        <v>5886</v>
      </c>
      <c r="O1400" s="75" t="s">
        <v>1482</v>
      </c>
      <c r="P1400" s="75" t="s">
        <v>3669</v>
      </c>
    </row>
    <row r="1401" spans="1:16" ht="32.1">
      <c r="A1401" s="27" t="s">
        <v>7010</v>
      </c>
      <c r="C1401" t="str">
        <f t="shared" si="21"/>
        <v>Yes</v>
      </c>
      <c r="D1401" s="68" t="s">
        <v>7012</v>
      </c>
      <c r="E1401" s="68" t="s">
        <v>6661</v>
      </c>
      <c r="F1401" s="68" t="s">
        <v>719</v>
      </c>
      <c r="G1401" s="68" t="s">
        <v>721</v>
      </c>
      <c r="H1401" s="68" t="s">
        <v>14399</v>
      </c>
      <c r="I1401" s="68" t="s">
        <v>242</v>
      </c>
      <c r="J1401" s="68" t="s">
        <v>243</v>
      </c>
      <c r="K1401" s="68"/>
      <c r="L1401" s="68" t="s">
        <v>14163</v>
      </c>
      <c r="M1401" s="68" t="s">
        <v>13004</v>
      </c>
      <c r="N1401" s="75" t="s">
        <v>5886</v>
      </c>
      <c r="O1401" s="75" t="s">
        <v>1482</v>
      </c>
      <c r="P1401" s="75" t="s">
        <v>6659</v>
      </c>
    </row>
    <row r="1402" spans="1:16" ht="48">
      <c r="A1402" s="27" t="s">
        <v>7012</v>
      </c>
      <c r="C1402" t="str">
        <f t="shared" si="21"/>
        <v>Yes</v>
      </c>
      <c r="D1402" s="68" t="s">
        <v>7013</v>
      </c>
      <c r="E1402" s="68" t="s">
        <v>6669</v>
      </c>
      <c r="F1402" s="68" t="s">
        <v>719</v>
      </c>
      <c r="G1402" s="68" t="s">
        <v>721</v>
      </c>
      <c r="H1402" s="68" t="s">
        <v>14400</v>
      </c>
      <c r="I1402" s="68" t="s">
        <v>242</v>
      </c>
      <c r="J1402" s="68" t="s">
        <v>243</v>
      </c>
      <c r="K1402" s="68"/>
      <c r="L1402" s="68" t="s">
        <v>14163</v>
      </c>
      <c r="M1402" s="68" t="s">
        <v>13004</v>
      </c>
      <c r="N1402" s="75" t="s">
        <v>5886</v>
      </c>
      <c r="O1402" s="75" t="s">
        <v>1482</v>
      </c>
      <c r="P1402" s="75" t="s">
        <v>6667</v>
      </c>
    </row>
    <row r="1403" spans="1:16" ht="48">
      <c r="A1403" s="27" t="s">
        <v>7013</v>
      </c>
      <c r="C1403" t="str">
        <f t="shared" si="21"/>
        <v>Yes</v>
      </c>
      <c r="D1403" s="68" t="s">
        <v>7014</v>
      </c>
      <c r="E1403" s="68" t="s">
        <v>6677</v>
      </c>
      <c r="F1403" s="68" t="s">
        <v>719</v>
      </c>
      <c r="G1403" s="68" t="s">
        <v>721</v>
      </c>
      <c r="H1403" s="68" t="s">
        <v>14401</v>
      </c>
      <c r="I1403" s="68" t="s">
        <v>242</v>
      </c>
      <c r="J1403" s="68" t="s">
        <v>243</v>
      </c>
      <c r="K1403" s="68"/>
      <c r="L1403" s="68" t="s">
        <v>14163</v>
      </c>
      <c r="M1403" s="68" t="s">
        <v>13004</v>
      </c>
      <c r="N1403" s="75" t="s">
        <v>5886</v>
      </c>
      <c r="O1403" s="75" t="s">
        <v>1482</v>
      </c>
      <c r="P1403" s="75" t="s">
        <v>6675</v>
      </c>
    </row>
    <row r="1404" spans="1:16" ht="48">
      <c r="A1404" s="27" t="s">
        <v>7014</v>
      </c>
      <c r="C1404" t="str">
        <f t="shared" si="21"/>
        <v>Yes</v>
      </c>
      <c r="D1404" s="68" t="s">
        <v>7015</v>
      </c>
      <c r="E1404" s="68" t="s">
        <v>6685</v>
      </c>
      <c r="F1404" s="68" t="s">
        <v>719</v>
      </c>
      <c r="G1404" s="68" t="s">
        <v>721</v>
      </c>
      <c r="H1404" s="68" t="s">
        <v>14402</v>
      </c>
      <c r="I1404" s="68" t="s">
        <v>242</v>
      </c>
      <c r="J1404" s="68" t="s">
        <v>243</v>
      </c>
      <c r="K1404" s="68"/>
      <c r="L1404" s="68" t="s">
        <v>14163</v>
      </c>
      <c r="M1404" s="68" t="s">
        <v>13004</v>
      </c>
      <c r="N1404" s="75" t="s">
        <v>5886</v>
      </c>
      <c r="O1404" s="75" t="s">
        <v>1482</v>
      </c>
      <c r="P1404" s="75" t="s">
        <v>6683</v>
      </c>
    </row>
    <row r="1405" spans="1:16" ht="32.1">
      <c r="A1405" s="27" t="s">
        <v>7015</v>
      </c>
      <c r="C1405" t="str">
        <f t="shared" si="21"/>
        <v>Yes</v>
      </c>
      <c r="D1405" s="68" t="s">
        <v>7016</v>
      </c>
      <c r="E1405" s="68" t="s">
        <v>6700</v>
      </c>
      <c r="F1405" s="68" t="s">
        <v>719</v>
      </c>
      <c r="G1405" s="68" t="s">
        <v>721</v>
      </c>
      <c r="H1405" s="68" t="s">
        <v>14403</v>
      </c>
      <c r="I1405" s="68" t="s">
        <v>242</v>
      </c>
      <c r="J1405" s="68" t="s">
        <v>243</v>
      </c>
      <c r="K1405" s="68"/>
      <c r="L1405" s="68" t="s">
        <v>14163</v>
      </c>
      <c r="M1405" s="68" t="s">
        <v>13004</v>
      </c>
      <c r="N1405" s="75" t="s">
        <v>5886</v>
      </c>
      <c r="O1405" s="75" t="s">
        <v>1482</v>
      </c>
      <c r="P1405" s="75" t="s">
        <v>6698</v>
      </c>
    </row>
    <row r="1406" spans="1:16" ht="63.95">
      <c r="A1406" s="27" t="s">
        <v>7016</v>
      </c>
      <c r="C1406" t="str">
        <f t="shared" si="21"/>
        <v>Yes</v>
      </c>
      <c r="D1406" s="68" t="s">
        <v>7017</v>
      </c>
      <c r="E1406" s="68" t="s">
        <v>6708</v>
      </c>
      <c r="F1406" s="68" t="s">
        <v>719</v>
      </c>
      <c r="G1406" s="68" t="s">
        <v>721</v>
      </c>
      <c r="H1406" s="68" t="s">
        <v>14404</v>
      </c>
      <c r="I1406" s="68" t="s">
        <v>242</v>
      </c>
      <c r="J1406" s="68" t="s">
        <v>243</v>
      </c>
      <c r="K1406" s="68"/>
      <c r="L1406" s="68" t="s">
        <v>14163</v>
      </c>
      <c r="M1406" s="68" t="s">
        <v>13004</v>
      </c>
      <c r="N1406" s="75" t="s">
        <v>5886</v>
      </c>
      <c r="O1406" s="75" t="s">
        <v>1482</v>
      </c>
      <c r="P1406" s="75" t="s">
        <v>6706</v>
      </c>
    </row>
    <row r="1407" spans="1:16" ht="63.95">
      <c r="A1407" s="27" t="s">
        <v>7017</v>
      </c>
      <c r="C1407" t="str">
        <f t="shared" si="21"/>
        <v>Yes</v>
      </c>
      <c r="D1407" s="68" t="s">
        <v>7018</v>
      </c>
      <c r="E1407" s="68" t="s">
        <v>6715</v>
      </c>
      <c r="F1407" s="68" t="s">
        <v>719</v>
      </c>
      <c r="G1407" s="68" t="s">
        <v>721</v>
      </c>
      <c r="H1407" s="68" t="s">
        <v>14405</v>
      </c>
      <c r="I1407" s="68" t="s">
        <v>242</v>
      </c>
      <c r="J1407" s="68" t="s">
        <v>243</v>
      </c>
      <c r="K1407" s="68"/>
      <c r="L1407" s="68" t="s">
        <v>14163</v>
      </c>
      <c r="M1407" s="68" t="s">
        <v>13004</v>
      </c>
      <c r="N1407" s="75" t="s">
        <v>5886</v>
      </c>
      <c r="O1407" s="75" t="s">
        <v>1482</v>
      </c>
      <c r="P1407" s="75" t="s">
        <v>6713</v>
      </c>
    </row>
    <row r="1408" spans="1:16" ht="32.1">
      <c r="A1408" s="27" t="s">
        <v>7018</v>
      </c>
      <c r="C1408" t="str">
        <f t="shared" si="21"/>
        <v>Yes</v>
      </c>
      <c r="D1408" s="68" t="s">
        <v>7019</v>
      </c>
      <c r="E1408" s="68" t="s">
        <v>6722</v>
      </c>
      <c r="F1408" s="68" t="s">
        <v>719</v>
      </c>
      <c r="G1408" s="68" t="s">
        <v>721</v>
      </c>
      <c r="H1408" s="68" t="s">
        <v>14406</v>
      </c>
      <c r="I1408" s="68" t="s">
        <v>242</v>
      </c>
      <c r="J1408" s="68" t="s">
        <v>243</v>
      </c>
      <c r="K1408" s="68"/>
      <c r="L1408" s="68" t="s">
        <v>14163</v>
      </c>
      <c r="M1408" s="68" t="s">
        <v>13004</v>
      </c>
      <c r="N1408" s="75" t="s">
        <v>5886</v>
      </c>
      <c r="O1408" s="75" t="s">
        <v>1482</v>
      </c>
      <c r="P1408" s="75" t="s">
        <v>6720</v>
      </c>
    </row>
    <row r="1409" spans="1:16" ht="32.1">
      <c r="A1409" s="27" t="s">
        <v>7019</v>
      </c>
      <c r="C1409" t="str">
        <f t="shared" si="21"/>
        <v>Yes</v>
      </c>
      <c r="D1409" s="68" t="s">
        <v>7020</v>
      </c>
      <c r="E1409" s="68" t="s">
        <v>6730</v>
      </c>
      <c r="F1409" s="68" t="s">
        <v>719</v>
      </c>
      <c r="G1409" s="68" t="s">
        <v>721</v>
      </c>
      <c r="H1409" s="68" t="s">
        <v>14407</v>
      </c>
      <c r="I1409" s="68" t="s">
        <v>242</v>
      </c>
      <c r="J1409" s="68" t="s">
        <v>243</v>
      </c>
      <c r="K1409" s="68"/>
      <c r="L1409" s="68" t="s">
        <v>14163</v>
      </c>
      <c r="M1409" s="68" t="s">
        <v>13004</v>
      </c>
      <c r="N1409" s="75" t="s">
        <v>5886</v>
      </c>
      <c r="O1409" s="75" t="s">
        <v>1482</v>
      </c>
      <c r="P1409" s="75" t="s">
        <v>6728</v>
      </c>
    </row>
    <row r="1410" spans="1:16" ht="32.1">
      <c r="A1410" s="27" t="s">
        <v>7020</v>
      </c>
      <c r="C1410" t="str">
        <f t="shared" ref="C1410:C1473" si="22">IF(ISNA(VLOOKUP(D1410,$A:$A,1,FALSE)),"No","Yes")</f>
        <v>Yes</v>
      </c>
      <c r="D1410" s="68" t="s">
        <v>7021</v>
      </c>
      <c r="E1410" s="68" t="s">
        <v>6737</v>
      </c>
      <c r="F1410" s="68" t="s">
        <v>719</v>
      </c>
      <c r="G1410" s="68" t="s">
        <v>721</v>
      </c>
      <c r="H1410" s="68" t="s">
        <v>14408</v>
      </c>
      <c r="I1410" s="68" t="s">
        <v>242</v>
      </c>
      <c r="J1410" s="68" t="s">
        <v>243</v>
      </c>
      <c r="K1410" s="68"/>
      <c r="L1410" s="68" t="s">
        <v>14163</v>
      </c>
      <c r="M1410" s="68" t="s">
        <v>13004</v>
      </c>
      <c r="N1410" s="75" t="s">
        <v>5886</v>
      </c>
      <c r="O1410" s="75" t="s">
        <v>1482</v>
      </c>
      <c r="P1410" s="75" t="s">
        <v>6735</v>
      </c>
    </row>
    <row r="1411" spans="1:16" ht="32.1">
      <c r="A1411" s="27" t="s">
        <v>7021</v>
      </c>
      <c r="C1411" t="str">
        <f t="shared" si="22"/>
        <v>Yes</v>
      </c>
      <c r="D1411" s="68" t="s">
        <v>7022</v>
      </c>
      <c r="E1411" s="68" t="s">
        <v>6744</v>
      </c>
      <c r="F1411" s="68" t="s">
        <v>719</v>
      </c>
      <c r="G1411" s="68" t="s">
        <v>721</v>
      </c>
      <c r="H1411" s="68" t="s">
        <v>14409</v>
      </c>
      <c r="I1411" s="68" t="s">
        <v>242</v>
      </c>
      <c r="J1411" s="68" t="s">
        <v>243</v>
      </c>
      <c r="K1411" s="68"/>
      <c r="L1411" s="68" t="s">
        <v>14163</v>
      </c>
      <c r="M1411" s="68" t="s">
        <v>13004</v>
      </c>
      <c r="N1411" s="75" t="s">
        <v>5886</v>
      </c>
      <c r="O1411" s="75" t="s">
        <v>1482</v>
      </c>
      <c r="P1411" s="75" t="s">
        <v>6742</v>
      </c>
    </row>
    <row r="1412" spans="1:16" ht="48">
      <c r="A1412" s="27" t="s">
        <v>7022</v>
      </c>
      <c r="C1412" t="str">
        <f t="shared" si="22"/>
        <v>Yes</v>
      </c>
      <c r="D1412" s="68" t="s">
        <v>7023</v>
      </c>
      <c r="E1412" s="68" t="s">
        <v>6751</v>
      </c>
      <c r="F1412" s="68" t="s">
        <v>719</v>
      </c>
      <c r="G1412" s="68" t="s">
        <v>721</v>
      </c>
      <c r="H1412" s="68" t="s">
        <v>14410</v>
      </c>
      <c r="I1412" s="68" t="s">
        <v>242</v>
      </c>
      <c r="J1412" s="68" t="s">
        <v>243</v>
      </c>
      <c r="K1412" s="68"/>
      <c r="L1412" s="68" t="s">
        <v>14163</v>
      </c>
      <c r="M1412" s="68" t="s">
        <v>13004</v>
      </c>
      <c r="N1412" s="75" t="s">
        <v>5886</v>
      </c>
      <c r="O1412" s="75" t="s">
        <v>1482</v>
      </c>
      <c r="P1412" s="75" t="s">
        <v>6749</v>
      </c>
    </row>
    <row r="1413" spans="1:16" ht="80.099999999999994">
      <c r="A1413" s="27" t="s">
        <v>7023</v>
      </c>
      <c r="C1413" t="str">
        <f t="shared" si="22"/>
        <v>Yes</v>
      </c>
      <c r="D1413" s="68" t="s">
        <v>7024</v>
      </c>
      <c r="E1413" s="68" t="s">
        <v>6759</v>
      </c>
      <c r="F1413" s="68" t="s">
        <v>719</v>
      </c>
      <c r="G1413" s="68" t="s">
        <v>721</v>
      </c>
      <c r="H1413" s="68" t="s">
        <v>14411</v>
      </c>
      <c r="I1413" s="68" t="s">
        <v>242</v>
      </c>
      <c r="J1413" s="68" t="s">
        <v>243</v>
      </c>
      <c r="K1413" s="68"/>
      <c r="L1413" s="68" t="s">
        <v>14163</v>
      </c>
      <c r="M1413" s="68" t="s">
        <v>13004</v>
      </c>
      <c r="N1413" s="75" t="s">
        <v>5886</v>
      </c>
      <c r="O1413" s="75" t="s">
        <v>1482</v>
      </c>
      <c r="P1413" s="75" t="s">
        <v>6757</v>
      </c>
    </row>
    <row r="1414" spans="1:16" ht="32.1">
      <c r="A1414" s="27" t="s">
        <v>7024</v>
      </c>
      <c r="C1414" t="str">
        <f t="shared" si="22"/>
        <v>Yes</v>
      </c>
      <c r="D1414" s="68" t="s">
        <v>7025</v>
      </c>
      <c r="E1414" s="68" t="s">
        <v>6766</v>
      </c>
      <c r="F1414" s="68" t="s">
        <v>719</v>
      </c>
      <c r="G1414" s="68" t="s">
        <v>721</v>
      </c>
      <c r="H1414" s="68" t="s">
        <v>14412</v>
      </c>
      <c r="I1414" s="68" t="s">
        <v>242</v>
      </c>
      <c r="J1414" s="68" t="s">
        <v>243</v>
      </c>
      <c r="K1414" s="68"/>
      <c r="L1414" s="68" t="s">
        <v>14163</v>
      </c>
      <c r="M1414" s="68" t="s">
        <v>13004</v>
      </c>
      <c r="N1414" s="75" t="s">
        <v>5886</v>
      </c>
      <c r="O1414" s="75" t="s">
        <v>1482</v>
      </c>
      <c r="P1414" s="75" t="s">
        <v>6764</v>
      </c>
    </row>
    <row r="1415" spans="1:16" ht="48">
      <c r="A1415" s="27" t="s">
        <v>7025</v>
      </c>
      <c r="C1415" t="str">
        <f t="shared" si="22"/>
        <v>Yes</v>
      </c>
      <c r="D1415" s="68" t="s">
        <v>7026</v>
      </c>
      <c r="E1415" s="68" t="s">
        <v>6773</v>
      </c>
      <c r="F1415" s="68" t="s">
        <v>719</v>
      </c>
      <c r="G1415" s="68" t="s">
        <v>721</v>
      </c>
      <c r="H1415" s="68" t="s">
        <v>14413</v>
      </c>
      <c r="I1415" s="68" t="s">
        <v>187</v>
      </c>
      <c r="J1415" s="68" t="s">
        <v>243</v>
      </c>
      <c r="K1415" s="68"/>
      <c r="L1415" s="68" t="s">
        <v>14163</v>
      </c>
      <c r="M1415" s="68" t="s">
        <v>13004</v>
      </c>
      <c r="N1415" s="75" t="s">
        <v>5886</v>
      </c>
      <c r="O1415" s="75" t="s">
        <v>1482</v>
      </c>
      <c r="P1415" s="75" t="s">
        <v>6771</v>
      </c>
    </row>
    <row r="1416" spans="1:16">
      <c r="A1416" s="27" t="s">
        <v>7026</v>
      </c>
      <c r="C1416" t="str">
        <f t="shared" si="22"/>
        <v>Yes</v>
      </c>
      <c r="D1416" s="68" t="s">
        <v>7027</v>
      </c>
      <c r="E1416" s="68" t="s">
        <v>6779</v>
      </c>
      <c r="F1416" s="68" t="s">
        <v>719</v>
      </c>
      <c r="G1416" s="68" t="s">
        <v>721</v>
      </c>
      <c r="H1416" s="68" t="s">
        <v>14414</v>
      </c>
      <c r="I1416" s="68" t="s">
        <v>242</v>
      </c>
      <c r="J1416" s="68" t="s">
        <v>243</v>
      </c>
      <c r="K1416" s="68" t="s">
        <v>13317</v>
      </c>
      <c r="L1416" s="68" t="s">
        <v>14163</v>
      </c>
      <c r="M1416" s="68" t="s">
        <v>12995</v>
      </c>
      <c r="N1416" s="75"/>
      <c r="O1416" s="75"/>
      <c r="P1416" s="75"/>
    </row>
    <row r="1417" spans="1:16" ht="32.1">
      <c r="A1417" s="27" t="s">
        <v>7027</v>
      </c>
      <c r="C1417" t="str">
        <f t="shared" si="22"/>
        <v>Yes</v>
      </c>
      <c r="D1417" s="68" t="s">
        <v>7028</v>
      </c>
      <c r="E1417" s="68" t="s">
        <v>6787</v>
      </c>
      <c r="F1417" s="68" t="s">
        <v>719</v>
      </c>
      <c r="G1417" s="68" t="s">
        <v>721</v>
      </c>
      <c r="H1417" s="68" t="s">
        <v>14415</v>
      </c>
      <c r="I1417" s="68" t="s">
        <v>187</v>
      </c>
      <c r="J1417" s="68" t="s">
        <v>243</v>
      </c>
      <c r="K1417" s="68"/>
      <c r="L1417" s="68" t="s">
        <v>14163</v>
      </c>
      <c r="M1417" s="68" t="s">
        <v>13004</v>
      </c>
      <c r="N1417" s="75" t="s">
        <v>5886</v>
      </c>
      <c r="O1417" s="75" t="s">
        <v>1482</v>
      </c>
      <c r="P1417" s="75" t="s">
        <v>6785</v>
      </c>
    </row>
    <row r="1418" spans="1:16" ht="48">
      <c r="A1418" s="27" t="s">
        <v>7028</v>
      </c>
      <c r="C1418" t="str">
        <f t="shared" si="22"/>
        <v>Yes</v>
      </c>
      <c r="D1418" s="68" t="s">
        <v>7029</v>
      </c>
      <c r="E1418" s="68" t="s">
        <v>6794</v>
      </c>
      <c r="F1418" s="68" t="s">
        <v>719</v>
      </c>
      <c r="G1418" s="68" t="s">
        <v>721</v>
      </c>
      <c r="H1418" s="68" t="s">
        <v>14416</v>
      </c>
      <c r="I1418" s="68" t="s">
        <v>187</v>
      </c>
      <c r="J1418" s="68" t="s">
        <v>243</v>
      </c>
      <c r="K1418" s="68"/>
      <c r="L1418" s="68" t="s">
        <v>14163</v>
      </c>
      <c r="M1418" s="68" t="s">
        <v>13004</v>
      </c>
      <c r="N1418" s="75" t="s">
        <v>5886</v>
      </c>
      <c r="O1418" s="75" t="s">
        <v>1482</v>
      </c>
      <c r="P1418" s="75" t="s">
        <v>6792</v>
      </c>
    </row>
    <row r="1419" spans="1:16" ht="32.1">
      <c r="A1419" s="27" t="s">
        <v>7029</v>
      </c>
      <c r="C1419" t="str">
        <f t="shared" si="22"/>
        <v>Yes</v>
      </c>
      <c r="D1419" s="68" t="s">
        <v>7030</v>
      </c>
      <c r="E1419" s="68" t="s">
        <v>6800</v>
      </c>
      <c r="F1419" s="68" t="s">
        <v>719</v>
      </c>
      <c r="G1419" s="68" t="s">
        <v>721</v>
      </c>
      <c r="H1419" s="68" t="s">
        <v>14417</v>
      </c>
      <c r="I1419" s="68" t="s">
        <v>187</v>
      </c>
      <c r="J1419" s="68" t="s">
        <v>243</v>
      </c>
      <c r="K1419" s="68"/>
      <c r="L1419" s="68" t="s">
        <v>14163</v>
      </c>
      <c r="M1419" s="68" t="s">
        <v>13004</v>
      </c>
      <c r="N1419" s="75" t="s">
        <v>5886</v>
      </c>
      <c r="O1419" s="75" t="s">
        <v>1482</v>
      </c>
      <c r="P1419" s="75" t="s">
        <v>6798</v>
      </c>
    </row>
    <row r="1420" spans="1:16" ht="48">
      <c r="A1420" s="27" t="s">
        <v>7030</v>
      </c>
      <c r="C1420" t="str">
        <f t="shared" si="22"/>
        <v>Yes</v>
      </c>
      <c r="D1420" s="68" t="s">
        <v>7031</v>
      </c>
      <c r="E1420" s="68" t="s">
        <v>3793</v>
      </c>
      <c r="F1420" s="68" t="s">
        <v>719</v>
      </c>
      <c r="G1420" s="68" t="s">
        <v>721</v>
      </c>
      <c r="H1420" s="68" t="s">
        <v>14418</v>
      </c>
      <c r="I1420" s="68" t="s">
        <v>187</v>
      </c>
      <c r="J1420" s="68" t="s">
        <v>243</v>
      </c>
      <c r="K1420" s="68"/>
      <c r="L1420" s="68" t="s">
        <v>14163</v>
      </c>
      <c r="M1420" s="68" t="s">
        <v>13004</v>
      </c>
      <c r="N1420" s="75" t="s">
        <v>5886</v>
      </c>
      <c r="O1420" s="75" t="s">
        <v>1482</v>
      </c>
      <c r="P1420" s="75" t="s">
        <v>3791</v>
      </c>
    </row>
    <row r="1421" spans="1:16">
      <c r="A1421" s="27" t="s">
        <v>7031</v>
      </c>
      <c r="C1421" t="str">
        <f t="shared" si="22"/>
        <v>Yes</v>
      </c>
      <c r="D1421" s="68" t="s">
        <v>7032</v>
      </c>
      <c r="E1421" s="68" t="s">
        <v>6811</v>
      </c>
      <c r="F1421" s="68" t="s">
        <v>719</v>
      </c>
      <c r="G1421" s="68" t="s">
        <v>721</v>
      </c>
      <c r="H1421" s="68" t="s">
        <v>14419</v>
      </c>
      <c r="I1421" s="68" t="s">
        <v>242</v>
      </c>
      <c r="J1421" s="68" t="s">
        <v>243</v>
      </c>
      <c r="K1421" s="68"/>
      <c r="L1421" s="68" t="s">
        <v>14163</v>
      </c>
      <c r="M1421" s="68" t="s">
        <v>12995</v>
      </c>
      <c r="N1421" s="68"/>
      <c r="O1421" s="68"/>
      <c r="P1421" s="75"/>
    </row>
    <row r="1422" spans="1:16" ht="32.1">
      <c r="A1422" s="27" t="s">
        <v>7032</v>
      </c>
      <c r="C1422" t="str">
        <f t="shared" si="22"/>
        <v>Yes</v>
      </c>
      <c r="D1422" s="68" t="s">
        <v>7033</v>
      </c>
      <c r="E1422" s="68" t="s">
        <v>6819</v>
      </c>
      <c r="F1422" s="68" t="s">
        <v>719</v>
      </c>
      <c r="G1422" s="68" t="s">
        <v>721</v>
      </c>
      <c r="H1422" s="68" t="s">
        <v>14420</v>
      </c>
      <c r="I1422" s="68" t="s">
        <v>242</v>
      </c>
      <c r="J1422" s="68" t="s">
        <v>243</v>
      </c>
      <c r="K1422" s="68"/>
      <c r="L1422" s="68" t="s">
        <v>14163</v>
      </c>
      <c r="M1422" s="68" t="s">
        <v>13004</v>
      </c>
      <c r="N1422" s="75" t="s">
        <v>5886</v>
      </c>
      <c r="O1422" s="75" t="s">
        <v>1482</v>
      </c>
      <c r="P1422" s="75" t="s">
        <v>6817</v>
      </c>
    </row>
    <row r="1423" spans="1:16" ht="32.1">
      <c r="A1423" s="27" t="s">
        <v>7033</v>
      </c>
      <c r="C1423" t="str">
        <f t="shared" si="22"/>
        <v>Yes</v>
      </c>
      <c r="D1423" s="68" t="s">
        <v>7034</v>
      </c>
      <c r="E1423" s="68" t="s">
        <v>6843</v>
      </c>
      <c r="F1423" s="68" t="s">
        <v>719</v>
      </c>
      <c r="G1423" s="68" t="s">
        <v>721</v>
      </c>
      <c r="H1423" s="68" t="s">
        <v>14421</v>
      </c>
      <c r="I1423" s="68" t="s">
        <v>242</v>
      </c>
      <c r="J1423" s="68" t="s">
        <v>243</v>
      </c>
      <c r="K1423" s="68"/>
      <c r="L1423" s="68" t="s">
        <v>14163</v>
      </c>
      <c r="M1423" s="68" t="s">
        <v>13004</v>
      </c>
      <c r="N1423" s="75" t="s">
        <v>5886</v>
      </c>
      <c r="O1423" s="75" t="s">
        <v>1482</v>
      </c>
      <c r="P1423" s="75" t="s">
        <v>6841</v>
      </c>
    </row>
    <row r="1424" spans="1:16" ht="32.1">
      <c r="A1424" s="27" t="s">
        <v>7034</v>
      </c>
      <c r="C1424" t="str">
        <f t="shared" si="22"/>
        <v>Yes</v>
      </c>
      <c r="D1424" s="68" t="s">
        <v>7035</v>
      </c>
      <c r="E1424" s="68" t="s">
        <v>6850</v>
      </c>
      <c r="F1424" s="68" t="s">
        <v>719</v>
      </c>
      <c r="G1424" s="68" t="s">
        <v>721</v>
      </c>
      <c r="H1424" s="68" t="s">
        <v>14422</v>
      </c>
      <c r="I1424" s="68" t="s">
        <v>242</v>
      </c>
      <c r="J1424" s="68" t="s">
        <v>243</v>
      </c>
      <c r="K1424" s="68"/>
      <c r="L1424" s="68" t="s">
        <v>14163</v>
      </c>
      <c r="M1424" s="68" t="s">
        <v>13004</v>
      </c>
      <c r="N1424" s="75" t="s">
        <v>5886</v>
      </c>
      <c r="O1424" s="75" t="s">
        <v>1482</v>
      </c>
      <c r="P1424" s="75" t="s">
        <v>3314</v>
      </c>
    </row>
    <row r="1425" spans="1:16" ht="32.1">
      <c r="A1425" s="27" t="s">
        <v>7035</v>
      </c>
      <c r="C1425" t="str">
        <f t="shared" si="22"/>
        <v>Yes</v>
      </c>
      <c r="D1425" s="68" t="s">
        <v>7036</v>
      </c>
      <c r="E1425" s="68" t="s">
        <v>6858</v>
      </c>
      <c r="F1425" s="68" t="s">
        <v>719</v>
      </c>
      <c r="G1425" s="68" t="s">
        <v>721</v>
      </c>
      <c r="H1425" s="68" t="s">
        <v>14423</v>
      </c>
      <c r="I1425" s="68" t="s">
        <v>242</v>
      </c>
      <c r="J1425" s="68" t="s">
        <v>243</v>
      </c>
      <c r="K1425" s="68"/>
      <c r="L1425" s="68" t="s">
        <v>14163</v>
      </c>
      <c r="M1425" s="68" t="s">
        <v>13004</v>
      </c>
      <c r="N1425" s="75" t="s">
        <v>5886</v>
      </c>
      <c r="O1425" s="75" t="s">
        <v>1482</v>
      </c>
      <c r="P1425" s="75" t="s">
        <v>6856</v>
      </c>
    </row>
    <row r="1426" spans="1:16" ht="32.1">
      <c r="A1426" s="27" t="s">
        <v>7036</v>
      </c>
      <c r="C1426" t="str">
        <f t="shared" si="22"/>
        <v>Yes</v>
      </c>
      <c r="D1426" s="68" t="s">
        <v>7037</v>
      </c>
      <c r="E1426" s="68" t="s">
        <v>6866</v>
      </c>
      <c r="F1426" s="68" t="s">
        <v>719</v>
      </c>
      <c r="G1426" s="68" t="s">
        <v>721</v>
      </c>
      <c r="H1426" s="68" t="s">
        <v>14424</v>
      </c>
      <c r="I1426" s="68" t="s">
        <v>187</v>
      </c>
      <c r="J1426" s="68" t="s">
        <v>243</v>
      </c>
      <c r="K1426" s="68"/>
      <c r="L1426" s="68" t="s">
        <v>14163</v>
      </c>
      <c r="M1426" s="68" t="s">
        <v>13004</v>
      </c>
      <c r="N1426" s="75" t="s">
        <v>5886</v>
      </c>
      <c r="O1426" s="75" t="s">
        <v>1482</v>
      </c>
      <c r="P1426" s="75" t="s">
        <v>6864</v>
      </c>
    </row>
    <row r="1427" spans="1:16" ht="63.95">
      <c r="A1427" s="27" t="s">
        <v>7037</v>
      </c>
      <c r="C1427" t="str">
        <f t="shared" si="22"/>
        <v>Yes</v>
      </c>
      <c r="D1427" s="68" t="s">
        <v>7038</v>
      </c>
      <c r="E1427" s="68" t="s">
        <v>6874</v>
      </c>
      <c r="F1427" s="68" t="s">
        <v>719</v>
      </c>
      <c r="G1427" s="68" t="s">
        <v>721</v>
      </c>
      <c r="H1427" s="68" t="s">
        <v>14425</v>
      </c>
      <c r="I1427" s="68" t="s">
        <v>242</v>
      </c>
      <c r="J1427" s="68" t="s">
        <v>243</v>
      </c>
      <c r="K1427" s="68"/>
      <c r="L1427" s="68" t="s">
        <v>14163</v>
      </c>
      <c r="M1427" s="68" t="s">
        <v>13004</v>
      </c>
      <c r="N1427" s="75" t="s">
        <v>5886</v>
      </c>
      <c r="O1427" s="75" t="s">
        <v>1482</v>
      </c>
      <c r="P1427" s="75" t="s">
        <v>6872</v>
      </c>
    </row>
    <row r="1428" spans="1:16" ht="32.1">
      <c r="A1428" s="27" t="s">
        <v>7038</v>
      </c>
      <c r="C1428" t="str">
        <f t="shared" si="22"/>
        <v>Yes</v>
      </c>
      <c r="D1428" s="68" t="s">
        <v>7039</v>
      </c>
      <c r="E1428" s="68" t="s">
        <v>4129</v>
      </c>
      <c r="F1428" s="68" t="s">
        <v>719</v>
      </c>
      <c r="G1428" s="68" t="s">
        <v>721</v>
      </c>
      <c r="H1428" s="68" t="s">
        <v>14426</v>
      </c>
      <c r="I1428" s="68" t="s">
        <v>242</v>
      </c>
      <c r="J1428" s="68" t="s">
        <v>243</v>
      </c>
      <c r="K1428" s="68"/>
      <c r="L1428" s="68" t="s">
        <v>14163</v>
      </c>
      <c r="M1428" s="68" t="s">
        <v>13004</v>
      </c>
      <c r="N1428" s="75" t="s">
        <v>5886</v>
      </c>
      <c r="O1428" s="75" t="s">
        <v>1482</v>
      </c>
      <c r="P1428" s="75" t="s">
        <v>4127</v>
      </c>
    </row>
    <row r="1429" spans="1:16" ht="32.1">
      <c r="A1429" s="27" t="s">
        <v>7039</v>
      </c>
      <c r="C1429" t="str">
        <f t="shared" si="22"/>
        <v>Yes</v>
      </c>
      <c r="D1429" s="68" t="s">
        <v>7040</v>
      </c>
      <c r="E1429" s="68" t="s">
        <v>6886</v>
      </c>
      <c r="F1429" s="68" t="s">
        <v>719</v>
      </c>
      <c r="G1429" s="68" t="s">
        <v>721</v>
      </c>
      <c r="H1429" s="68" t="s">
        <v>14427</v>
      </c>
      <c r="I1429" s="68" t="s">
        <v>242</v>
      </c>
      <c r="J1429" s="68" t="s">
        <v>243</v>
      </c>
      <c r="K1429" s="68"/>
      <c r="L1429" s="68" t="s">
        <v>14163</v>
      </c>
      <c r="M1429" s="68" t="s">
        <v>13004</v>
      </c>
      <c r="N1429" s="75" t="s">
        <v>5886</v>
      </c>
      <c r="O1429" s="75" t="s">
        <v>1482</v>
      </c>
      <c r="P1429" s="75" t="s">
        <v>6884</v>
      </c>
    </row>
    <row r="1430" spans="1:16" ht="15.95">
      <c r="A1430" s="27" t="s">
        <v>7040</v>
      </c>
      <c r="C1430" t="str">
        <f t="shared" si="22"/>
        <v>Yes</v>
      </c>
      <c r="D1430" s="68" t="s">
        <v>7041</v>
      </c>
      <c r="E1430" s="75" t="s">
        <v>3450</v>
      </c>
      <c r="F1430" s="68" t="s">
        <v>747</v>
      </c>
      <c r="G1430" s="75" t="s">
        <v>749</v>
      </c>
      <c r="H1430" s="75" t="s">
        <v>14428</v>
      </c>
      <c r="I1430" s="68" t="s">
        <v>187</v>
      </c>
      <c r="J1430" s="68" t="s">
        <v>261</v>
      </c>
      <c r="K1430" s="68"/>
      <c r="L1430" s="68" t="s">
        <v>14163</v>
      </c>
      <c r="M1430" s="68" t="s">
        <v>13004</v>
      </c>
      <c r="N1430" s="75" t="s">
        <v>3855</v>
      </c>
      <c r="O1430" s="75" t="s">
        <v>2240</v>
      </c>
      <c r="P1430" s="75" t="s">
        <v>3448</v>
      </c>
    </row>
    <row r="1431" spans="1:16" ht="15.95">
      <c r="A1431" s="27" t="s">
        <v>7041</v>
      </c>
      <c r="C1431" t="str">
        <f t="shared" si="22"/>
        <v>Yes</v>
      </c>
      <c r="D1431" s="68" t="s">
        <v>7043</v>
      </c>
      <c r="E1431" s="75" t="s">
        <v>5795</v>
      </c>
      <c r="F1431" s="68" t="s">
        <v>747</v>
      </c>
      <c r="G1431" s="75" t="s">
        <v>749</v>
      </c>
      <c r="H1431" s="75" t="s">
        <v>14429</v>
      </c>
      <c r="I1431" s="68" t="s">
        <v>187</v>
      </c>
      <c r="J1431" s="68" t="s">
        <v>261</v>
      </c>
      <c r="K1431" s="68"/>
      <c r="L1431" s="68" t="s">
        <v>14163</v>
      </c>
      <c r="M1431" s="68" t="s">
        <v>13004</v>
      </c>
      <c r="N1431" s="75" t="s">
        <v>3855</v>
      </c>
      <c r="O1431" s="75" t="s">
        <v>2240</v>
      </c>
      <c r="P1431" s="75" t="s">
        <v>5793</v>
      </c>
    </row>
    <row r="1432" spans="1:16" ht="15.95">
      <c r="A1432" s="27" t="s">
        <v>7043</v>
      </c>
      <c r="C1432" t="str">
        <f t="shared" si="22"/>
        <v>Yes</v>
      </c>
      <c r="D1432" s="68" t="s">
        <v>7045</v>
      </c>
      <c r="E1432" s="75" t="s">
        <v>7046</v>
      </c>
      <c r="F1432" s="68" t="s">
        <v>747</v>
      </c>
      <c r="G1432" s="75" t="s">
        <v>749</v>
      </c>
      <c r="H1432" s="75" t="s">
        <v>14430</v>
      </c>
      <c r="I1432" s="68" t="s">
        <v>187</v>
      </c>
      <c r="J1432" s="68" t="s">
        <v>261</v>
      </c>
      <c r="K1432" s="68"/>
      <c r="L1432" s="68" t="s">
        <v>14163</v>
      </c>
      <c r="M1432" s="68" t="s">
        <v>13004</v>
      </c>
      <c r="N1432" s="75" t="s">
        <v>3855</v>
      </c>
      <c r="O1432" s="75" t="s">
        <v>2240</v>
      </c>
      <c r="P1432" s="75" t="s">
        <v>7044</v>
      </c>
    </row>
    <row r="1433" spans="1:16" ht="15.95">
      <c r="A1433" s="27" t="s">
        <v>7045</v>
      </c>
      <c r="C1433" t="str">
        <f t="shared" si="22"/>
        <v>Yes</v>
      </c>
      <c r="D1433" s="68" t="s">
        <v>7051</v>
      </c>
      <c r="E1433" s="75" t="s">
        <v>7052</v>
      </c>
      <c r="F1433" s="68" t="s">
        <v>816</v>
      </c>
      <c r="G1433" s="75" t="s">
        <v>818</v>
      </c>
      <c r="H1433" s="75" t="s">
        <v>14431</v>
      </c>
      <c r="I1433" s="68" t="s">
        <v>187</v>
      </c>
      <c r="J1433" s="68" t="s">
        <v>261</v>
      </c>
      <c r="K1433" s="68"/>
      <c r="L1433" s="68" t="s">
        <v>14163</v>
      </c>
      <c r="M1433" s="68" t="s">
        <v>13004</v>
      </c>
      <c r="N1433" s="75" t="s">
        <v>3855</v>
      </c>
      <c r="O1433" s="75" t="s">
        <v>2240</v>
      </c>
      <c r="P1433" s="75" t="s">
        <v>7050</v>
      </c>
    </row>
    <row r="1434" spans="1:16" ht="32.1">
      <c r="A1434" s="27" t="s">
        <v>7051</v>
      </c>
      <c r="C1434" t="str">
        <f t="shared" si="22"/>
        <v>Yes</v>
      </c>
      <c r="D1434" s="68" t="s">
        <v>7057</v>
      </c>
      <c r="E1434" s="75" t="s">
        <v>5914</v>
      </c>
      <c r="F1434" s="68" t="s">
        <v>872</v>
      </c>
      <c r="G1434" s="75" t="s">
        <v>874</v>
      </c>
      <c r="H1434" s="75" t="s">
        <v>14432</v>
      </c>
      <c r="I1434" s="68" t="s">
        <v>187</v>
      </c>
      <c r="J1434" s="68" t="s">
        <v>261</v>
      </c>
      <c r="K1434" s="68"/>
      <c r="L1434" s="68" t="s">
        <v>14163</v>
      </c>
      <c r="M1434" s="68" t="s">
        <v>13004</v>
      </c>
      <c r="N1434" s="75" t="s">
        <v>3855</v>
      </c>
      <c r="O1434" s="75" t="s">
        <v>2240</v>
      </c>
      <c r="P1434" s="75" t="s">
        <v>5912</v>
      </c>
    </row>
    <row r="1435" spans="1:16" ht="15.95">
      <c r="A1435" s="27" t="s">
        <v>7057</v>
      </c>
      <c r="C1435" t="str">
        <f t="shared" si="22"/>
        <v>Yes</v>
      </c>
      <c r="D1435" s="68" t="s">
        <v>7062</v>
      </c>
      <c r="E1435" s="75" t="s">
        <v>3450</v>
      </c>
      <c r="F1435" s="68" t="s">
        <v>872</v>
      </c>
      <c r="G1435" s="75" t="s">
        <v>874</v>
      </c>
      <c r="H1435" s="75" t="s">
        <v>14433</v>
      </c>
      <c r="I1435" s="68" t="s">
        <v>187</v>
      </c>
      <c r="J1435" s="68" t="s">
        <v>261</v>
      </c>
      <c r="K1435" s="68"/>
      <c r="L1435" s="68" t="s">
        <v>14163</v>
      </c>
      <c r="M1435" s="68" t="s">
        <v>13004</v>
      </c>
      <c r="N1435" s="75" t="s">
        <v>1613</v>
      </c>
      <c r="O1435" s="75" t="s">
        <v>2240</v>
      </c>
      <c r="P1435" s="75" t="s">
        <v>3448</v>
      </c>
    </row>
    <row r="1436" spans="1:16" ht="32.1">
      <c r="A1436" s="27" t="s">
        <v>7062</v>
      </c>
      <c r="C1436" t="str">
        <f t="shared" si="22"/>
        <v>Yes</v>
      </c>
      <c r="D1436" s="68" t="s">
        <v>7066</v>
      </c>
      <c r="E1436" s="75" t="s">
        <v>3485</v>
      </c>
      <c r="F1436" s="68" t="s">
        <v>872</v>
      </c>
      <c r="G1436" s="75" t="s">
        <v>874</v>
      </c>
      <c r="H1436" s="75" t="s">
        <v>14434</v>
      </c>
      <c r="I1436" s="68" t="s">
        <v>187</v>
      </c>
      <c r="J1436" s="68" t="s">
        <v>261</v>
      </c>
      <c r="K1436" s="68"/>
      <c r="L1436" s="68" t="s">
        <v>14163</v>
      </c>
      <c r="M1436" s="68" t="s">
        <v>13004</v>
      </c>
      <c r="N1436" s="75" t="s">
        <v>3855</v>
      </c>
      <c r="O1436" s="75" t="s">
        <v>2240</v>
      </c>
      <c r="P1436" s="75" t="s">
        <v>3483</v>
      </c>
    </row>
    <row r="1437" spans="1:16" ht="32.1">
      <c r="A1437" s="27" t="s">
        <v>7066</v>
      </c>
      <c r="C1437" t="str">
        <f t="shared" si="22"/>
        <v>Yes</v>
      </c>
      <c r="D1437" s="68" t="s">
        <v>7071</v>
      </c>
      <c r="E1437" s="75" t="s">
        <v>7072</v>
      </c>
      <c r="F1437" s="68" t="s">
        <v>816</v>
      </c>
      <c r="G1437" s="75" t="s">
        <v>818</v>
      </c>
      <c r="H1437" s="75" t="s">
        <v>14435</v>
      </c>
      <c r="I1437" s="68" t="s">
        <v>242</v>
      </c>
      <c r="J1437" s="68" t="s">
        <v>261</v>
      </c>
      <c r="K1437" s="68"/>
      <c r="L1437" s="68" t="s">
        <v>14163</v>
      </c>
      <c r="M1437" s="68" t="s">
        <v>13004</v>
      </c>
      <c r="N1437" s="75" t="s">
        <v>3855</v>
      </c>
      <c r="O1437" s="75" t="s">
        <v>2240</v>
      </c>
      <c r="P1437" s="75" t="s">
        <v>7070</v>
      </c>
    </row>
    <row r="1438" spans="1:16" ht="15.95">
      <c r="A1438" s="27" t="s">
        <v>7071</v>
      </c>
      <c r="C1438" t="str">
        <f t="shared" si="22"/>
        <v>Yes</v>
      </c>
      <c r="D1438" s="68" t="s">
        <v>7077</v>
      </c>
      <c r="E1438" s="75" t="s">
        <v>7078</v>
      </c>
      <c r="F1438" s="68" t="s">
        <v>816</v>
      </c>
      <c r="G1438" s="75" t="s">
        <v>818</v>
      </c>
      <c r="H1438" s="75" t="s">
        <v>14436</v>
      </c>
      <c r="I1438" s="68" t="s">
        <v>242</v>
      </c>
      <c r="J1438" s="68" t="s">
        <v>261</v>
      </c>
      <c r="K1438" s="68" t="s">
        <v>14437</v>
      </c>
      <c r="L1438" s="68" t="s">
        <v>14163</v>
      </c>
      <c r="M1438" s="68" t="s">
        <v>13004</v>
      </c>
      <c r="N1438" s="75" t="s">
        <v>1613</v>
      </c>
      <c r="O1438" s="75" t="s">
        <v>2240</v>
      </c>
      <c r="P1438" s="75" t="s">
        <v>7076</v>
      </c>
    </row>
    <row r="1439" spans="1:16" ht="15.95">
      <c r="A1439" s="27" t="s">
        <v>7077</v>
      </c>
      <c r="C1439" t="str">
        <f t="shared" si="22"/>
        <v>Yes</v>
      </c>
      <c r="D1439" s="68" t="s">
        <v>7082</v>
      </c>
      <c r="E1439" s="75" t="s">
        <v>7083</v>
      </c>
      <c r="F1439" s="68" t="s">
        <v>816</v>
      </c>
      <c r="G1439" s="75" t="s">
        <v>818</v>
      </c>
      <c r="H1439" s="75" t="s">
        <v>14438</v>
      </c>
      <c r="I1439" s="68" t="s">
        <v>242</v>
      </c>
      <c r="J1439" s="68" t="s">
        <v>261</v>
      </c>
      <c r="K1439" s="68"/>
      <c r="L1439" s="68" t="s">
        <v>14163</v>
      </c>
      <c r="M1439" s="68" t="s">
        <v>12995</v>
      </c>
      <c r="N1439" s="68"/>
      <c r="O1439" s="68"/>
      <c r="P1439" s="68"/>
    </row>
    <row r="1440" spans="1:16" ht="15.95">
      <c r="A1440" s="27" t="s">
        <v>7082</v>
      </c>
      <c r="C1440" t="str">
        <f t="shared" si="22"/>
        <v>Yes</v>
      </c>
      <c r="D1440" s="68" t="s">
        <v>7089</v>
      </c>
      <c r="E1440" s="75" t="s">
        <v>7090</v>
      </c>
      <c r="F1440" s="68" t="s">
        <v>858</v>
      </c>
      <c r="G1440" s="75" t="s">
        <v>860</v>
      </c>
      <c r="H1440" s="75" t="s">
        <v>14439</v>
      </c>
      <c r="I1440" s="68" t="s">
        <v>187</v>
      </c>
      <c r="J1440" s="68" t="s">
        <v>261</v>
      </c>
      <c r="K1440" s="68"/>
      <c r="L1440" s="68" t="s">
        <v>14163</v>
      </c>
      <c r="M1440" s="68" t="s">
        <v>13004</v>
      </c>
      <c r="N1440" s="75" t="s">
        <v>1613</v>
      </c>
      <c r="O1440" s="75" t="s">
        <v>2240</v>
      </c>
      <c r="P1440" s="75" t="s">
        <v>7088</v>
      </c>
    </row>
    <row r="1441" spans="1:16" ht="32.1">
      <c r="A1441" s="27" t="s">
        <v>7089</v>
      </c>
      <c r="C1441" t="str">
        <f t="shared" si="22"/>
        <v>Yes</v>
      </c>
      <c r="D1441" s="68" t="s">
        <v>7095</v>
      </c>
      <c r="E1441" s="75" t="s">
        <v>7078</v>
      </c>
      <c r="F1441" s="68" t="s">
        <v>949</v>
      </c>
      <c r="G1441" s="75" t="s">
        <v>951</v>
      </c>
      <c r="H1441" s="75" t="s">
        <v>14440</v>
      </c>
      <c r="I1441" s="68" t="s">
        <v>242</v>
      </c>
      <c r="J1441" s="68" t="s">
        <v>261</v>
      </c>
      <c r="K1441" s="68" t="s">
        <v>14437</v>
      </c>
      <c r="L1441" s="68" t="s">
        <v>14163</v>
      </c>
      <c r="M1441" s="68" t="s">
        <v>13004</v>
      </c>
      <c r="N1441" s="75" t="s">
        <v>1613</v>
      </c>
      <c r="O1441" s="75" t="s">
        <v>2240</v>
      </c>
      <c r="P1441" s="75" t="s">
        <v>7076</v>
      </c>
    </row>
    <row r="1442" spans="1:16" ht="32.1">
      <c r="A1442" s="27" t="s">
        <v>7095</v>
      </c>
      <c r="C1442" t="str">
        <f t="shared" si="22"/>
        <v>Yes</v>
      </c>
      <c r="D1442" s="68" t="s">
        <v>7101</v>
      </c>
      <c r="E1442" s="75" t="s">
        <v>7102</v>
      </c>
      <c r="F1442" s="68" t="s">
        <v>949</v>
      </c>
      <c r="G1442" s="75" t="s">
        <v>951</v>
      </c>
      <c r="H1442" s="75" t="s">
        <v>14441</v>
      </c>
      <c r="I1442" s="68" t="s">
        <v>187</v>
      </c>
      <c r="J1442" s="68" t="s">
        <v>261</v>
      </c>
      <c r="K1442" s="68"/>
      <c r="L1442" s="68" t="s">
        <v>14163</v>
      </c>
      <c r="M1442" s="68" t="s">
        <v>13004</v>
      </c>
      <c r="N1442" s="75" t="s">
        <v>1613</v>
      </c>
      <c r="O1442" s="75" t="s">
        <v>2240</v>
      </c>
      <c r="P1442" s="75" t="s">
        <v>7100</v>
      </c>
    </row>
    <row r="1443" spans="1:16" ht="32.1">
      <c r="A1443" s="27" t="s">
        <v>7101</v>
      </c>
      <c r="C1443" t="str">
        <f t="shared" si="22"/>
        <v>Yes</v>
      </c>
      <c r="D1443" s="68" t="s">
        <v>7107</v>
      </c>
      <c r="E1443" s="75" t="s">
        <v>7108</v>
      </c>
      <c r="F1443" s="68" t="s">
        <v>949</v>
      </c>
      <c r="G1443" s="75" t="s">
        <v>951</v>
      </c>
      <c r="H1443" s="75" t="s">
        <v>14442</v>
      </c>
      <c r="I1443" s="68" t="s">
        <v>187</v>
      </c>
      <c r="J1443" s="68" t="s">
        <v>261</v>
      </c>
      <c r="K1443" s="68"/>
      <c r="L1443" s="68" t="s">
        <v>14163</v>
      </c>
      <c r="M1443" s="68" t="s">
        <v>13004</v>
      </c>
      <c r="N1443" s="75" t="s">
        <v>1613</v>
      </c>
      <c r="O1443" s="75" t="s">
        <v>2240</v>
      </c>
      <c r="P1443" s="75" t="s">
        <v>7106</v>
      </c>
    </row>
    <row r="1444" spans="1:16">
      <c r="A1444" s="27" t="s">
        <v>7107</v>
      </c>
      <c r="C1444" t="str">
        <f t="shared" si="22"/>
        <v>Yes</v>
      </c>
      <c r="D1444" s="68" t="s">
        <v>7112</v>
      </c>
      <c r="E1444" s="68" t="s">
        <v>2748</v>
      </c>
      <c r="F1444" s="68" t="s">
        <v>705</v>
      </c>
      <c r="G1444" s="68" t="s">
        <v>707</v>
      </c>
      <c r="H1444" s="68" t="s">
        <v>14443</v>
      </c>
      <c r="I1444" s="68" t="s">
        <v>242</v>
      </c>
      <c r="J1444" s="68" t="s">
        <v>243</v>
      </c>
      <c r="K1444" s="68" t="s">
        <v>13317</v>
      </c>
      <c r="L1444" s="68" t="s">
        <v>14163</v>
      </c>
      <c r="M1444" s="68" t="s">
        <v>12995</v>
      </c>
      <c r="N1444" s="75"/>
      <c r="O1444" s="68"/>
      <c r="P1444" s="68"/>
    </row>
    <row r="1445" spans="1:16">
      <c r="A1445" s="27" t="s">
        <v>7112</v>
      </c>
      <c r="C1445" t="str">
        <f t="shared" si="22"/>
        <v>Yes</v>
      </c>
      <c r="D1445" s="68" t="s">
        <v>7113</v>
      </c>
      <c r="E1445" s="68" t="s">
        <v>2754</v>
      </c>
      <c r="F1445" s="68" t="s">
        <v>705</v>
      </c>
      <c r="G1445" s="68" t="s">
        <v>707</v>
      </c>
      <c r="H1445" s="68" t="s">
        <v>14444</v>
      </c>
      <c r="I1445" s="68" t="s">
        <v>242</v>
      </c>
      <c r="J1445" s="68" t="s">
        <v>243</v>
      </c>
      <c r="K1445" s="68" t="s">
        <v>13317</v>
      </c>
      <c r="L1445" s="68" t="s">
        <v>14163</v>
      </c>
      <c r="M1445" s="68" t="s">
        <v>12995</v>
      </c>
      <c r="N1445" s="75"/>
      <c r="O1445" s="68"/>
      <c r="P1445" s="68"/>
    </row>
    <row r="1446" spans="1:16">
      <c r="A1446" s="27" t="s">
        <v>7113</v>
      </c>
      <c r="C1446" t="str">
        <f t="shared" si="22"/>
        <v>Yes</v>
      </c>
      <c r="D1446" s="68" t="s">
        <v>7115</v>
      </c>
      <c r="E1446" s="68" t="s">
        <v>2760</v>
      </c>
      <c r="F1446" s="68" t="s">
        <v>705</v>
      </c>
      <c r="G1446" s="68" t="s">
        <v>707</v>
      </c>
      <c r="H1446" s="68" t="s">
        <v>14445</v>
      </c>
      <c r="I1446" s="68" t="s">
        <v>242</v>
      </c>
      <c r="J1446" s="68" t="s">
        <v>243</v>
      </c>
      <c r="K1446" s="68" t="s">
        <v>13317</v>
      </c>
      <c r="L1446" s="68" t="s">
        <v>14163</v>
      </c>
      <c r="M1446" s="68" t="s">
        <v>12995</v>
      </c>
      <c r="N1446" s="75"/>
      <c r="O1446" s="68"/>
      <c r="P1446" s="68"/>
    </row>
    <row r="1447" spans="1:16">
      <c r="A1447" s="27" t="s">
        <v>7115</v>
      </c>
      <c r="C1447" t="str">
        <f t="shared" si="22"/>
        <v>Yes</v>
      </c>
      <c r="D1447" s="68" t="s">
        <v>7117</v>
      </c>
      <c r="E1447" s="68" t="s">
        <v>2765</v>
      </c>
      <c r="F1447" s="68" t="s">
        <v>705</v>
      </c>
      <c r="G1447" s="68" t="s">
        <v>707</v>
      </c>
      <c r="H1447" s="68" t="s">
        <v>14446</v>
      </c>
      <c r="I1447" s="68" t="s">
        <v>242</v>
      </c>
      <c r="J1447" s="68" t="s">
        <v>243</v>
      </c>
      <c r="K1447" s="68" t="s">
        <v>13317</v>
      </c>
      <c r="L1447" s="68" t="s">
        <v>14163</v>
      </c>
      <c r="M1447" s="68" t="s">
        <v>12995</v>
      </c>
      <c r="N1447" s="75"/>
      <c r="O1447" s="68"/>
      <c r="P1447" s="68"/>
    </row>
    <row r="1448" spans="1:16">
      <c r="A1448" s="27" t="s">
        <v>7117</v>
      </c>
      <c r="C1448" t="str">
        <f t="shared" si="22"/>
        <v>Yes</v>
      </c>
      <c r="D1448" s="68" t="s">
        <v>7119</v>
      </c>
      <c r="E1448" s="68" t="s">
        <v>7120</v>
      </c>
      <c r="F1448" s="68" t="s">
        <v>705</v>
      </c>
      <c r="G1448" s="68" t="s">
        <v>707</v>
      </c>
      <c r="H1448" s="68" t="s">
        <v>14447</v>
      </c>
      <c r="I1448" s="68" t="s">
        <v>187</v>
      </c>
      <c r="J1448" s="68" t="s">
        <v>243</v>
      </c>
      <c r="K1448" s="68"/>
      <c r="L1448" s="68" t="s">
        <v>14163</v>
      </c>
      <c r="M1448" s="68" t="s">
        <v>12995</v>
      </c>
      <c r="N1448" s="75"/>
      <c r="O1448" s="68"/>
      <c r="P1448" s="68"/>
    </row>
    <row r="1449" spans="1:16">
      <c r="A1449" s="27" t="s">
        <v>7119</v>
      </c>
      <c r="C1449" t="str">
        <f t="shared" si="22"/>
        <v>Yes</v>
      </c>
      <c r="D1449" s="68" t="s">
        <v>7126</v>
      </c>
      <c r="E1449" s="68" t="s">
        <v>7127</v>
      </c>
      <c r="F1449" s="68" t="s">
        <v>705</v>
      </c>
      <c r="G1449" s="68" t="s">
        <v>707</v>
      </c>
      <c r="H1449" s="68" t="s">
        <v>14448</v>
      </c>
      <c r="I1449" s="68" t="s">
        <v>187</v>
      </c>
      <c r="J1449" s="68" t="s">
        <v>243</v>
      </c>
      <c r="K1449" s="68"/>
      <c r="L1449" s="68" t="s">
        <v>14163</v>
      </c>
      <c r="M1449" s="68" t="s">
        <v>12995</v>
      </c>
      <c r="N1449" s="75"/>
      <c r="O1449" s="75"/>
      <c r="P1449" s="75"/>
    </row>
    <row r="1450" spans="1:16" ht="32.1">
      <c r="A1450" s="27" t="s">
        <v>7126</v>
      </c>
      <c r="C1450" t="str">
        <f t="shared" si="22"/>
        <v>Yes</v>
      </c>
      <c r="D1450" s="68" t="s">
        <v>7130</v>
      </c>
      <c r="E1450" s="68" t="s">
        <v>14449</v>
      </c>
      <c r="F1450" s="68" t="s">
        <v>705</v>
      </c>
      <c r="G1450" s="68" t="s">
        <v>707</v>
      </c>
      <c r="H1450" s="68" t="s">
        <v>14450</v>
      </c>
      <c r="I1450" s="68" t="s">
        <v>187</v>
      </c>
      <c r="J1450" s="68" t="s">
        <v>243</v>
      </c>
      <c r="K1450" s="68"/>
      <c r="L1450" s="68" t="s">
        <v>14163</v>
      </c>
      <c r="M1450" s="68" t="s">
        <v>13004</v>
      </c>
      <c r="N1450" s="75" t="s">
        <v>5886</v>
      </c>
      <c r="O1450" s="75" t="s">
        <v>1454</v>
      </c>
      <c r="P1450" s="75" t="s">
        <v>7129</v>
      </c>
    </row>
    <row r="1451" spans="1:16" ht="48">
      <c r="A1451" s="27" t="s">
        <v>7130</v>
      </c>
      <c r="C1451" t="str">
        <f t="shared" si="22"/>
        <v>Yes</v>
      </c>
      <c r="D1451" s="68" t="s">
        <v>7137</v>
      </c>
      <c r="E1451" s="68" t="s">
        <v>7138</v>
      </c>
      <c r="F1451" s="68" t="s">
        <v>712</v>
      </c>
      <c r="G1451" s="68" t="s">
        <v>714</v>
      </c>
      <c r="H1451" s="68" t="s">
        <v>14451</v>
      </c>
      <c r="I1451" s="68" t="s">
        <v>187</v>
      </c>
      <c r="J1451" s="68" t="s">
        <v>243</v>
      </c>
      <c r="K1451" s="68"/>
      <c r="L1451" s="68" t="s">
        <v>14163</v>
      </c>
      <c r="M1451" s="68" t="s">
        <v>13004</v>
      </c>
      <c r="N1451" s="75" t="s">
        <v>5886</v>
      </c>
      <c r="O1451" s="75" t="s">
        <v>1482</v>
      </c>
      <c r="P1451" s="75" t="s">
        <v>7136</v>
      </c>
    </row>
    <row r="1452" spans="1:16" ht="48">
      <c r="A1452" s="27" t="s">
        <v>7137</v>
      </c>
      <c r="C1452" t="str">
        <f t="shared" si="22"/>
        <v>Yes</v>
      </c>
      <c r="D1452" s="68" t="s">
        <v>7141</v>
      </c>
      <c r="E1452" s="68" t="s">
        <v>7142</v>
      </c>
      <c r="F1452" s="68" t="s">
        <v>712</v>
      </c>
      <c r="G1452" s="68" t="s">
        <v>714</v>
      </c>
      <c r="H1452" s="68" t="s">
        <v>14452</v>
      </c>
      <c r="I1452" s="68" t="s">
        <v>187</v>
      </c>
      <c r="J1452" s="68" t="s">
        <v>243</v>
      </c>
      <c r="K1452" s="68"/>
      <c r="L1452" s="68" t="s">
        <v>14163</v>
      </c>
      <c r="M1452" s="68" t="s">
        <v>13004</v>
      </c>
      <c r="N1452" s="75" t="s">
        <v>5886</v>
      </c>
      <c r="O1452" s="75" t="s">
        <v>1482</v>
      </c>
      <c r="P1452" s="75" t="s">
        <v>7140</v>
      </c>
    </row>
    <row r="1453" spans="1:16">
      <c r="A1453" s="27" t="s">
        <v>7141</v>
      </c>
      <c r="C1453" t="str">
        <f t="shared" si="22"/>
        <v>Yes</v>
      </c>
      <c r="D1453" s="68" t="s">
        <v>7145</v>
      </c>
      <c r="E1453" s="68" t="s">
        <v>2754</v>
      </c>
      <c r="F1453" s="68" t="s">
        <v>712</v>
      </c>
      <c r="G1453" s="68" t="s">
        <v>714</v>
      </c>
      <c r="H1453" s="68" t="s">
        <v>14453</v>
      </c>
      <c r="I1453" s="68" t="s">
        <v>242</v>
      </c>
      <c r="J1453" s="68" t="s">
        <v>243</v>
      </c>
      <c r="K1453" s="68" t="s">
        <v>13317</v>
      </c>
      <c r="L1453" s="68" t="s">
        <v>14163</v>
      </c>
      <c r="M1453" s="68" t="s">
        <v>12995</v>
      </c>
      <c r="N1453" s="75"/>
      <c r="O1453" s="68"/>
      <c r="P1453" s="68"/>
    </row>
    <row r="1454" spans="1:16">
      <c r="A1454" s="27" t="s">
        <v>7145</v>
      </c>
      <c r="C1454" t="str">
        <f t="shared" si="22"/>
        <v>Yes</v>
      </c>
      <c r="D1454" s="68" t="s">
        <v>7146</v>
      </c>
      <c r="E1454" s="68" t="s">
        <v>2760</v>
      </c>
      <c r="F1454" s="68" t="s">
        <v>712</v>
      </c>
      <c r="G1454" s="68" t="s">
        <v>714</v>
      </c>
      <c r="H1454" s="68" t="s">
        <v>14454</v>
      </c>
      <c r="I1454" s="68" t="s">
        <v>242</v>
      </c>
      <c r="J1454" s="68" t="s">
        <v>243</v>
      </c>
      <c r="K1454" s="68" t="s">
        <v>13317</v>
      </c>
      <c r="L1454" s="68" t="s">
        <v>14163</v>
      </c>
      <c r="M1454" s="68" t="s">
        <v>12995</v>
      </c>
      <c r="N1454" s="75"/>
      <c r="O1454" s="68"/>
      <c r="P1454" s="68"/>
    </row>
    <row r="1455" spans="1:16">
      <c r="A1455" s="27" t="s">
        <v>7146</v>
      </c>
      <c r="C1455" t="str">
        <f t="shared" si="22"/>
        <v>Yes</v>
      </c>
      <c r="D1455" s="68" t="s">
        <v>7147</v>
      </c>
      <c r="E1455" s="68" t="s">
        <v>2765</v>
      </c>
      <c r="F1455" s="68" t="s">
        <v>712</v>
      </c>
      <c r="G1455" s="68" t="s">
        <v>714</v>
      </c>
      <c r="H1455" s="68" t="s">
        <v>14455</v>
      </c>
      <c r="I1455" s="68" t="s">
        <v>242</v>
      </c>
      <c r="J1455" s="68" t="s">
        <v>243</v>
      </c>
      <c r="K1455" s="68" t="s">
        <v>13317</v>
      </c>
      <c r="L1455" s="68" t="s">
        <v>14163</v>
      </c>
      <c r="M1455" s="68" t="s">
        <v>12995</v>
      </c>
      <c r="N1455" s="75"/>
      <c r="O1455" s="68"/>
      <c r="P1455" s="68"/>
    </row>
    <row r="1456" spans="1:16">
      <c r="A1456" s="27" t="s">
        <v>7147</v>
      </c>
      <c r="C1456" t="str">
        <f t="shared" si="22"/>
        <v>Yes</v>
      </c>
      <c r="D1456" s="68" t="s">
        <v>7148</v>
      </c>
      <c r="E1456" s="68" t="s">
        <v>2748</v>
      </c>
      <c r="F1456" s="68" t="s">
        <v>712</v>
      </c>
      <c r="G1456" s="68" t="s">
        <v>714</v>
      </c>
      <c r="H1456" s="68" t="s">
        <v>14456</v>
      </c>
      <c r="I1456" s="68" t="s">
        <v>242</v>
      </c>
      <c r="J1456" s="68" t="s">
        <v>243</v>
      </c>
      <c r="K1456" s="68" t="s">
        <v>13317</v>
      </c>
      <c r="L1456" s="68" t="s">
        <v>14163</v>
      </c>
      <c r="M1456" s="68" t="s">
        <v>12995</v>
      </c>
      <c r="N1456" s="75"/>
      <c r="O1456" s="68"/>
      <c r="P1456" s="68"/>
    </row>
    <row r="1457" spans="1:16">
      <c r="A1457" s="27" t="s">
        <v>7148</v>
      </c>
      <c r="C1457" t="str">
        <f t="shared" si="22"/>
        <v>Yes</v>
      </c>
      <c r="D1457" s="68" t="s">
        <v>7149</v>
      </c>
      <c r="E1457" s="68" t="s">
        <v>2748</v>
      </c>
      <c r="F1457" s="68" t="s">
        <v>719</v>
      </c>
      <c r="G1457" s="68" t="s">
        <v>721</v>
      </c>
      <c r="H1457" s="68" t="s">
        <v>14457</v>
      </c>
      <c r="I1457" s="68" t="s">
        <v>242</v>
      </c>
      <c r="J1457" s="68" t="s">
        <v>243</v>
      </c>
      <c r="K1457" s="68" t="s">
        <v>13317</v>
      </c>
      <c r="L1457" s="68" t="s">
        <v>14163</v>
      </c>
      <c r="M1457" s="68" t="s">
        <v>12995</v>
      </c>
      <c r="N1457" s="68"/>
      <c r="O1457" s="68"/>
      <c r="P1457" s="75"/>
    </row>
    <row r="1458" spans="1:16" ht="48">
      <c r="A1458" s="27" t="s">
        <v>7149</v>
      </c>
      <c r="C1458" t="str">
        <f t="shared" si="22"/>
        <v>Yes</v>
      </c>
      <c r="D1458" s="68" t="s">
        <v>7150</v>
      </c>
      <c r="E1458" s="68" t="s">
        <v>7151</v>
      </c>
      <c r="F1458" s="68" t="s">
        <v>719</v>
      </c>
      <c r="G1458" s="68" t="s">
        <v>721</v>
      </c>
      <c r="H1458" s="68" t="s">
        <v>14458</v>
      </c>
      <c r="I1458" s="68" t="s">
        <v>187</v>
      </c>
      <c r="J1458" s="68" t="s">
        <v>243</v>
      </c>
      <c r="K1458" s="68"/>
      <c r="L1458" s="68" t="s">
        <v>14163</v>
      </c>
      <c r="M1458" s="68" t="s">
        <v>13004</v>
      </c>
      <c r="N1458" s="75" t="s">
        <v>5886</v>
      </c>
      <c r="O1458" s="75" t="s">
        <v>1482</v>
      </c>
      <c r="P1458" s="75" t="s">
        <v>1599</v>
      </c>
    </row>
    <row r="1459" spans="1:16" ht="32.1">
      <c r="A1459" s="27" t="s">
        <v>7150</v>
      </c>
      <c r="C1459" t="str">
        <f t="shared" si="22"/>
        <v>Yes</v>
      </c>
      <c r="D1459" s="68" t="s">
        <v>7152</v>
      </c>
      <c r="E1459" s="68" t="s">
        <v>7153</v>
      </c>
      <c r="F1459" s="68" t="s">
        <v>719</v>
      </c>
      <c r="G1459" s="68" t="s">
        <v>721</v>
      </c>
      <c r="H1459" s="68" t="s">
        <v>14459</v>
      </c>
      <c r="I1459" s="68" t="s">
        <v>187</v>
      </c>
      <c r="J1459" s="68" t="s">
        <v>243</v>
      </c>
      <c r="K1459" s="68"/>
      <c r="L1459" s="68" t="s">
        <v>14163</v>
      </c>
      <c r="M1459" s="68" t="s">
        <v>13004</v>
      </c>
      <c r="N1459" s="75" t="s">
        <v>5886</v>
      </c>
      <c r="O1459" s="75" t="s">
        <v>1482</v>
      </c>
      <c r="P1459" s="75" t="s">
        <v>1172</v>
      </c>
    </row>
    <row r="1460" spans="1:16" ht="32.1">
      <c r="A1460" s="27" t="s">
        <v>7152</v>
      </c>
      <c r="C1460" t="str">
        <f t="shared" si="22"/>
        <v>Yes</v>
      </c>
      <c r="D1460" s="68" t="s">
        <v>7155</v>
      </c>
      <c r="E1460" s="75" t="s">
        <v>7156</v>
      </c>
      <c r="F1460" s="68" t="s">
        <v>740</v>
      </c>
      <c r="G1460" s="75" t="s">
        <v>742</v>
      </c>
      <c r="H1460" s="75" t="s">
        <v>14460</v>
      </c>
      <c r="I1460" s="68" t="s">
        <v>187</v>
      </c>
      <c r="J1460" s="68" t="s">
        <v>261</v>
      </c>
      <c r="K1460" s="68"/>
      <c r="L1460" s="68" t="s">
        <v>14163</v>
      </c>
      <c r="M1460" s="68" t="s">
        <v>13004</v>
      </c>
      <c r="N1460" s="75" t="s">
        <v>3081</v>
      </c>
      <c r="O1460" s="75" t="s">
        <v>4168</v>
      </c>
      <c r="P1460" s="75" t="s">
        <v>7154</v>
      </c>
    </row>
    <row r="1461" spans="1:16" ht="32.1">
      <c r="A1461" s="27" t="s">
        <v>7155</v>
      </c>
      <c r="C1461" t="str">
        <f t="shared" si="22"/>
        <v>Yes</v>
      </c>
      <c r="D1461" s="68" t="s">
        <v>7161</v>
      </c>
      <c r="E1461" s="75" t="s">
        <v>2801</v>
      </c>
      <c r="F1461" s="68" t="s">
        <v>740</v>
      </c>
      <c r="G1461" s="75" t="s">
        <v>742</v>
      </c>
      <c r="H1461" s="75" t="s">
        <v>14461</v>
      </c>
      <c r="I1461" s="68" t="s">
        <v>187</v>
      </c>
      <c r="J1461" s="68" t="s">
        <v>261</v>
      </c>
      <c r="K1461" s="68"/>
      <c r="L1461" s="68" t="s">
        <v>14163</v>
      </c>
      <c r="M1461" s="68" t="s">
        <v>13004</v>
      </c>
      <c r="N1461" s="75" t="s">
        <v>3081</v>
      </c>
      <c r="O1461" s="75" t="s">
        <v>4168</v>
      </c>
      <c r="P1461" s="75" t="s">
        <v>2799</v>
      </c>
    </row>
    <row r="1462" spans="1:16" ht="63.95">
      <c r="A1462" s="27" t="s">
        <v>7161</v>
      </c>
      <c r="C1462" t="str">
        <f t="shared" si="22"/>
        <v>Yes</v>
      </c>
      <c r="D1462" s="68" t="s">
        <v>7167</v>
      </c>
      <c r="E1462" s="75" t="s">
        <v>7168</v>
      </c>
      <c r="F1462" s="68" t="s">
        <v>740</v>
      </c>
      <c r="G1462" s="75" t="s">
        <v>742</v>
      </c>
      <c r="H1462" s="75" t="s">
        <v>14462</v>
      </c>
      <c r="I1462" s="68" t="s">
        <v>187</v>
      </c>
      <c r="J1462" s="68" t="s">
        <v>261</v>
      </c>
      <c r="K1462" s="68"/>
      <c r="L1462" s="68" t="s">
        <v>14163</v>
      </c>
      <c r="M1462" s="68" t="s">
        <v>13004</v>
      </c>
      <c r="N1462" s="75" t="s">
        <v>3081</v>
      </c>
      <c r="O1462" s="75" t="s">
        <v>4168</v>
      </c>
      <c r="P1462" s="75" t="s">
        <v>7166</v>
      </c>
    </row>
    <row r="1463" spans="1:16" ht="32.1">
      <c r="A1463" s="27" t="s">
        <v>7167</v>
      </c>
      <c r="C1463" t="str">
        <f t="shared" si="22"/>
        <v>Yes</v>
      </c>
      <c r="D1463" s="68" t="s">
        <v>7172</v>
      </c>
      <c r="E1463" s="75" t="s">
        <v>7173</v>
      </c>
      <c r="F1463" s="68" t="s">
        <v>740</v>
      </c>
      <c r="G1463" s="75" t="s">
        <v>742</v>
      </c>
      <c r="H1463" s="75" t="s">
        <v>14463</v>
      </c>
      <c r="I1463" s="68" t="s">
        <v>187</v>
      </c>
      <c r="J1463" s="68" t="s">
        <v>261</v>
      </c>
      <c r="K1463" s="68"/>
      <c r="L1463" s="68" t="s">
        <v>14163</v>
      </c>
      <c r="M1463" s="68" t="s">
        <v>12995</v>
      </c>
      <c r="N1463" s="68"/>
      <c r="O1463" s="68"/>
      <c r="P1463" s="68"/>
    </row>
    <row r="1464" spans="1:16" ht="32.1">
      <c r="A1464" s="27" t="s">
        <v>7172</v>
      </c>
      <c r="C1464" t="str">
        <f t="shared" si="22"/>
        <v>Yes</v>
      </c>
      <c r="D1464" s="68" t="s">
        <v>7178</v>
      </c>
      <c r="E1464" s="75" t="s">
        <v>7179</v>
      </c>
      <c r="F1464" s="68" t="s">
        <v>740</v>
      </c>
      <c r="G1464" s="75" t="s">
        <v>742</v>
      </c>
      <c r="H1464" s="75" t="s">
        <v>14464</v>
      </c>
      <c r="I1464" s="68" t="s">
        <v>187</v>
      </c>
      <c r="J1464" s="68" t="s">
        <v>261</v>
      </c>
      <c r="K1464" s="68"/>
      <c r="L1464" s="68" t="s">
        <v>14163</v>
      </c>
      <c r="M1464" s="68" t="s">
        <v>12995</v>
      </c>
      <c r="N1464" s="68"/>
      <c r="O1464" s="68"/>
      <c r="P1464" s="68"/>
    </row>
    <row r="1465" spans="1:16" ht="32.1">
      <c r="A1465" s="27" t="s">
        <v>7178</v>
      </c>
      <c r="C1465" t="str">
        <f t="shared" si="22"/>
        <v>Yes</v>
      </c>
      <c r="D1465" s="68" t="s">
        <v>7184</v>
      </c>
      <c r="E1465" s="75" t="s">
        <v>7185</v>
      </c>
      <c r="F1465" s="68" t="s">
        <v>740</v>
      </c>
      <c r="G1465" s="75" t="s">
        <v>742</v>
      </c>
      <c r="H1465" s="75" t="s">
        <v>14465</v>
      </c>
      <c r="I1465" s="68" t="s">
        <v>187</v>
      </c>
      <c r="J1465" s="68" t="s">
        <v>261</v>
      </c>
      <c r="K1465" s="68"/>
      <c r="L1465" s="68" t="s">
        <v>14163</v>
      </c>
      <c r="M1465" s="68" t="s">
        <v>12995</v>
      </c>
      <c r="N1465" s="68"/>
      <c r="O1465" s="68"/>
      <c r="P1465" s="68"/>
    </row>
    <row r="1466" spans="1:16" ht="32.1">
      <c r="A1466" s="27" t="s">
        <v>7184</v>
      </c>
      <c r="C1466" t="str">
        <f t="shared" si="22"/>
        <v>Yes</v>
      </c>
      <c r="D1466" s="68" t="s">
        <v>7190</v>
      </c>
      <c r="E1466" s="75" t="s">
        <v>7191</v>
      </c>
      <c r="F1466" s="68" t="s">
        <v>740</v>
      </c>
      <c r="G1466" s="75" t="s">
        <v>742</v>
      </c>
      <c r="H1466" s="75" t="s">
        <v>14466</v>
      </c>
      <c r="I1466" s="68" t="s">
        <v>187</v>
      </c>
      <c r="J1466" s="68" t="s">
        <v>261</v>
      </c>
      <c r="K1466" s="68"/>
      <c r="L1466" s="68" t="s">
        <v>14163</v>
      </c>
      <c r="M1466" s="68" t="s">
        <v>12995</v>
      </c>
      <c r="N1466" s="68"/>
      <c r="O1466" s="68"/>
      <c r="P1466" s="68"/>
    </row>
    <row r="1467" spans="1:16" ht="48">
      <c r="A1467" s="27" t="s">
        <v>7190</v>
      </c>
      <c r="C1467" t="str">
        <f t="shared" si="22"/>
        <v>Yes</v>
      </c>
      <c r="D1467" s="68" t="s">
        <v>7197</v>
      </c>
      <c r="E1467" s="75" t="s">
        <v>7198</v>
      </c>
      <c r="F1467" s="68" t="s">
        <v>740</v>
      </c>
      <c r="G1467" s="75" t="s">
        <v>742</v>
      </c>
      <c r="H1467" s="75" t="s">
        <v>14467</v>
      </c>
      <c r="I1467" s="68" t="s">
        <v>187</v>
      </c>
      <c r="J1467" s="68" t="s">
        <v>261</v>
      </c>
      <c r="K1467" s="68"/>
      <c r="L1467" s="68" t="s">
        <v>14163</v>
      </c>
      <c r="M1467" s="68" t="s">
        <v>13004</v>
      </c>
      <c r="N1467" s="75" t="s">
        <v>3081</v>
      </c>
      <c r="O1467" s="75" t="s">
        <v>4168</v>
      </c>
      <c r="P1467" s="75" t="s">
        <v>7196</v>
      </c>
    </row>
    <row r="1468" spans="1:16" ht="32.1">
      <c r="A1468" s="27" t="s">
        <v>7197</v>
      </c>
      <c r="C1468" t="str">
        <f t="shared" si="22"/>
        <v>Yes</v>
      </c>
      <c r="D1468" s="68" t="s">
        <v>7204</v>
      </c>
      <c r="E1468" s="75" t="s">
        <v>7205</v>
      </c>
      <c r="F1468" s="68" t="s">
        <v>740</v>
      </c>
      <c r="G1468" s="75" t="s">
        <v>742</v>
      </c>
      <c r="H1468" s="75" t="s">
        <v>14468</v>
      </c>
      <c r="I1468" s="68" t="s">
        <v>187</v>
      </c>
      <c r="J1468" s="68" t="s">
        <v>261</v>
      </c>
      <c r="K1468" s="68"/>
      <c r="L1468" s="68" t="s">
        <v>14163</v>
      </c>
      <c r="M1468" s="68" t="s">
        <v>13004</v>
      </c>
      <c r="N1468" s="75" t="s">
        <v>3081</v>
      </c>
      <c r="O1468" s="75" t="s">
        <v>4168</v>
      </c>
      <c r="P1468" s="75" t="s">
        <v>7203</v>
      </c>
    </row>
    <row r="1469" spans="1:16" ht="32.1">
      <c r="A1469" s="27" t="s">
        <v>7204</v>
      </c>
      <c r="C1469" t="str">
        <f t="shared" si="22"/>
        <v>Yes</v>
      </c>
      <c r="D1469" s="68" t="s">
        <v>7210</v>
      </c>
      <c r="E1469" s="75" t="s">
        <v>7211</v>
      </c>
      <c r="F1469" s="68" t="s">
        <v>740</v>
      </c>
      <c r="G1469" s="75" t="s">
        <v>742</v>
      </c>
      <c r="H1469" s="75" t="s">
        <v>14469</v>
      </c>
      <c r="I1469" s="68" t="s">
        <v>187</v>
      </c>
      <c r="J1469" s="68" t="s">
        <v>261</v>
      </c>
      <c r="K1469" s="68"/>
      <c r="L1469" s="68" t="s">
        <v>14163</v>
      </c>
      <c r="M1469" s="68" t="s">
        <v>13004</v>
      </c>
      <c r="N1469" s="75" t="s">
        <v>3081</v>
      </c>
      <c r="O1469" s="75" t="s">
        <v>4168</v>
      </c>
      <c r="P1469" s="75" t="s">
        <v>7209</v>
      </c>
    </row>
    <row r="1470" spans="1:16" ht="48">
      <c r="A1470" s="27" t="s">
        <v>7210</v>
      </c>
      <c r="C1470" t="str">
        <f t="shared" si="22"/>
        <v>Yes</v>
      </c>
      <c r="D1470" s="68" t="s">
        <v>7216</v>
      </c>
      <c r="E1470" s="75" t="s">
        <v>7217</v>
      </c>
      <c r="F1470" s="68" t="s">
        <v>740</v>
      </c>
      <c r="G1470" s="75" t="s">
        <v>742</v>
      </c>
      <c r="H1470" s="75" t="s">
        <v>14470</v>
      </c>
      <c r="I1470" s="68" t="s">
        <v>187</v>
      </c>
      <c r="J1470" s="68" t="s">
        <v>261</v>
      </c>
      <c r="K1470" s="68"/>
      <c r="L1470" s="68" t="s">
        <v>14163</v>
      </c>
      <c r="M1470" s="68" t="s">
        <v>13004</v>
      </c>
      <c r="N1470" s="75" t="s">
        <v>2846</v>
      </c>
      <c r="O1470" s="75" t="s">
        <v>4168</v>
      </c>
      <c r="P1470" s="75" t="s">
        <v>7215</v>
      </c>
    </row>
    <row r="1471" spans="1:16" ht="32.1">
      <c r="A1471" s="27" t="s">
        <v>7216</v>
      </c>
      <c r="C1471" t="str">
        <f t="shared" si="22"/>
        <v>Yes</v>
      </c>
      <c r="D1471" s="68" t="s">
        <v>7222</v>
      </c>
      <c r="E1471" s="75" t="s">
        <v>7223</v>
      </c>
      <c r="F1471" s="68" t="s">
        <v>740</v>
      </c>
      <c r="G1471" s="75" t="s">
        <v>742</v>
      </c>
      <c r="H1471" s="75" t="s">
        <v>14471</v>
      </c>
      <c r="I1471" s="68" t="s">
        <v>187</v>
      </c>
      <c r="J1471" s="68" t="s">
        <v>261</v>
      </c>
      <c r="K1471" s="68"/>
      <c r="L1471" s="68" t="s">
        <v>14163</v>
      </c>
      <c r="M1471" s="68" t="s">
        <v>13004</v>
      </c>
      <c r="N1471" s="75" t="s">
        <v>2846</v>
      </c>
      <c r="O1471" s="75" t="s">
        <v>4168</v>
      </c>
      <c r="P1471" s="75" t="s">
        <v>7221</v>
      </c>
    </row>
    <row r="1472" spans="1:16" ht="48">
      <c r="A1472" s="27" t="s">
        <v>7222</v>
      </c>
      <c r="C1472" t="str">
        <f t="shared" si="22"/>
        <v>Yes</v>
      </c>
      <c r="D1472" s="68" t="s">
        <v>7228</v>
      </c>
      <c r="E1472" s="75" t="s">
        <v>7229</v>
      </c>
      <c r="F1472" s="68" t="s">
        <v>740</v>
      </c>
      <c r="G1472" s="75" t="s">
        <v>742</v>
      </c>
      <c r="H1472" s="75" t="s">
        <v>14472</v>
      </c>
      <c r="I1472" s="68" t="s">
        <v>187</v>
      </c>
      <c r="J1472" s="68" t="s">
        <v>261</v>
      </c>
      <c r="K1472" s="68"/>
      <c r="L1472" s="68" t="s">
        <v>14163</v>
      </c>
      <c r="M1472" s="68" t="s">
        <v>13004</v>
      </c>
      <c r="N1472" s="75" t="s">
        <v>2846</v>
      </c>
      <c r="O1472" s="75" t="s">
        <v>4168</v>
      </c>
      <c r="P1472" s="75" t="s">
        <v>7227</v>
      </c>
    </row>
    <row r="1473" spans="1:16" ht="32.1">
      <c r="A1473" s="27" t="s">
        <v>7228</v>
      </c>
      <c r="C1473" t="str">
        <f t="shared" si="22"/>
        <v>Yes</v>
      </c>
      <c r="D1473" s="68" t="s">
        <v>7234</v>
      </c>
      <c r="E1473" s="75" t="s">
        <v>7235</v>
      </c>
      <c r="F1473" s="68" t="s">
        <v>740</v>
      </c>
      <c r="G1473" s="75" t="s">
        <v>742</v>
      </c>
      <c r="H1473" s="75" t="s">
        <v>14473</v>
      </c>
      <c r="I1473" s="68" t="s">
        <v>187</v>
      </c>
      <c r="J1473" s="68" t="s">
        <v>261</v>
      </c>
      <c r="K1473" s="68"/>
      <c r="L1473" s="68" t="s">
        <v>14163</v>
      </c>
      <c r="M1473" s="68" t="s">
        <v>12995</v>
      </c>
      <c r="N1473" s="68"/>
      <c r="O1473" s="68"/>
      <c r="P1473" s="68"/>
    </row>
    <row r="1474" spans="1:16" ht="48">
      <c r="A1474" s="27" t="s">
        <v>7234</v>
      </c>
      <c r="C1474" t="str">
        <f t="shared" ref="C1474:C1537" si="23">IF(ISNA(VLOOKUP(D1474,$A:$A,1,FALSE)),"No","Yes")</f>
        <v>Yes</v>
      </c>
      <c r="D1474" s="68" t="s">
        <v>7241</v>
      </c>
      <c r="E1474" s="75" t="s">
        <v>7242</v>
      </c>
      <c r="F1474" s="68" t="s">
        <v>740</v>
      </c>
      <c r="G1474" s="75" t="s">
        <v>742</v>
      </c>
      <c r="H1474" s="75" t="s">
        <v>14474</v>
      </c>
      <c r="I1474" s="68" t="s">
        <v>187</v>
      </c>
      <c r="J1474" s="68" t="s">
        <v>261</v>
      </c>
      <c r="K1474" s="68"/>
      <c r="L1474" s="68" t="s">
        <v>14163</v>
      </c>
      <c r="M1474" s="68" t="s">
        <v>13004</v>
      </c>
      <c r="N1474" s="75" t="s">
        <v>2846</v>
      </c>
      <c r="O1474" s="75" t="s">
        <v>4168</v>
      </c>
      <c r="P1474" s="75" t="s">
        <v>7240</v>
      </c>
    </row>
    <row r="1475" spans="1:16" ht="32.1">
      <c r="A1475" s="27" t="s">
        <v>7241</v>
      </c>
      <c r="C1475" t="str">
        <f t="shared" si="23"/>
        <v>Yes</v>
      </c>
      <c r="D1475" s="68" t="s">
        <v>7247</v>
      </c>
      <c r="E1475" s="75" t="s">
        <v>7248</v>
      </c>
      <c r="F1475" s="68" t="s">
        <v>740</v>
      </c>
      <c r="G1475" s="75" t="s">
        <v>742</v>
      </c>
      <c r="H1475" s="75" t="s">
        <v>14475</v>
      </c>
      <c r="I1475" s="68" t="s">
        <v>242</v>
      </c>
      <c r="J1475" s="68" t="s">
        <v>261</v>
      </c>
      <c r="K1475" s="68" t="s">
        <v>14437</v>
      </c>
      <c r="L1475" s="68" t="s">
        <v>14163</v>
      </c>
      <c r="M1475" s="68" t="s">
        <v>13004</v>
      </c>
      <c r="N1475" s="75" t="s">
        <v>2846</v>
      </c>
      <c r="O1475" s="75" t="s">
        <v>4168</v>
      </c>
      <c r="P1475" s="75" t="s">
        <v>7246</v>
      </c>
    </row>
    <row r="1476" spans="1:16" ht="32.1">
      <c r="A1476" s="27" t="s">
        <v>7247</v>
      </c>
      <c r="C1476" t="str">
        <f t="shared" si="23"/>
        <v>Yes</v>
      </c>
      <c r="D1476" s="68" t="s">
        <v>7253</v>
      </c>
      <c r="E1476" s="75" t="s">
        <v>7254</v>
      </c>
      <c r="F1476" s="68" t="s">
        <v>740</v>
      </c>
      <c r="G1476" s="75" t="s">
        <v>742</v>
      </c>
      <c r="H1476" s="75" t="s">
        <v>14476</v>
      </c>
      <c r="I1476" s="68" t="s">
        <v>187</v>
      </c>
      <c r="J1476" s="68" t="s">
        <v>261</v>
      </c>
      <c r="K1476" s="68"/>
      <c r="L1476" s="68" t="s">
        <v>14163</v>
      </c>
      <c r="M1476" s="68" t="s">
        <v>13004</v>
      </c>
      <c r="N1476" s="75" t="s">
        <v>2846</v>
      </c>
      <c r="O1476" s="75" t="s">
        <v>4168</v>
      </c>
      <c r="P1476" s="75" t="s">
        <v>7252</v>
      </c>
    </row>
    <row r="1477" spans="1:16" ht="32.1">
      <c r="A1477" s="27" t="s">
        <v>7253</v>
      </c>
      <c r="C1477" t="str">
        <f t="shared" si="23"/>
        <v>Yes</v>
      </c>
      <c r="D1477" s="68" t="s">
        <v>7258</v>
      </c>
      <c r="E1477" s="75" t="s">
        <v>4343</v>
      </c>
      <c r="F1477" s="68" t="s">
        <v>740</v>
      </c>
      <c r="G1477" s="75" t="s">
        <v>742</v>
      </c>
      <c r="H1477" s="75" t="s">
        <v>14477</v>
      </c>
      <c r="I1477" s="68" t="s">
        <v>187</v>
      </c>
      <c r="J1477" s="68" t="s">
        <v>261</v>
      </c>
      <c r="K1477" s="68"/>
      <c r="L1477" s="68" t="s">
        <v>14163</v>
      </c>
      <c r="M1477" s="68" t="s">
        <v>13004</v>
      </c>
      <c r="N1477" s="75" t="s">
        <v>2846</v>
      </c>
      <c r="O1477" s="75" t="s">
        <v>4168</v>
      </c>
      <c r="P1477" s="75" t="s">
        <v>4341</v>
      </c>
    </row>
    <row r="1478" spans="1:16" ht="32.1">
      <c r="A1478" s="27" t="s">
        <v>7258</v>
      </c>
      <c r="C1478" t="str">
        <f t="shared" si="23"/>
        <v>Yes</v>
      </c>
      <c r="D1478" s="68" t="s">
        <v>7263</v>
      </c>
      <c r="E1478" s="75" t="s">
        <v>7264</v>
      </c>
      <c r="F1478" s="68" t="s">
        <v>740</v>
      </c>
      <c r="G1478" s="75" t="s">
        <v>742</v>
      </c>
      <c r="H1478" s="75" t="s">
        <v>14478</v>
      </c>
      <c r="I1478" s="68" t="s">
        <v>187</v>
      </c>
      <c r="J1478" s="68" t="s">
        <v>261</v>
      </c>
      <c r="K1478" s="68"/>
      <c r="L1478" s="68" t="s">
        <v>14163</v>
      </c>
      <c r="M1478" s="68" t="s">
        <v>13004</v>
      </c>
      <c r="N1478" s="75" t="s">
        <v>2846</v>
      </c>
      <c r="O1478" s="75" t="s">
        <v>4168</v>
      </c>
      <c r="P1478" s="75" t="s">
        <v>7262</v>
      </c>
    </row>
    <row r="1479" spans="1:16" ht="32.1">
      <c r="A1479" s="27" t="s">
        <v>7263</v>
      </c>
      <c r="C1479" t="str">
        <f t="shared" si="23"/>
        <v>Yes</v>
      </c>
      <c r="D1479" s="68" t="s">
        <v>7270</v>
      </c>
      <c r="E1479" s="75" t="s">
        <v>7271</v>
      </c>
      <c r="F1479" s="68" t="s">
        <v>740</v>
      </c>
      <c r="G1479" s="75" t="s">
        <v>742</v>
      </c>
      <c r="H1479" s="75" t="s">
        <v>14479</v>
      </c>
      <c r="I1479" s="68" t="s">
        <v>187</v>
      </c>
      <c r="J1479" s="68" t="s">
        <v>261</v>
      </c>
      <c r="K1479" s="68"/>
      <c r="L1479" s="68" t="s">
        <v>14163</v>
      </c>
      <c r="M1479" s="68" t="s">
        <v>13004</v>
      </c>
      <c r="N1479" s="75" t="s">
        <v>2846</v>
      </c>
      <c r="O1479" s="75" t="s">
        <v>4168</v>
      </c>
      <c r="P1479" s="75" t="s">
        <v>7269</v>
      </c>
    </row>
    <row r="1480" spans="1:16" ht="32.1">
      <c r="A1480" s="27" t="s">
        <v>7270</v>
      </c>
      <c r="C1480" t="str">
        <f t="shared" si="23"/>
        <v>Yes</v>
      </c>
      <c r="D1480" s="68" t="s">
        <v>7275</v>
      </c>
      <c r="E1480" s="75" t="s">
        <v>5809</v>
      </c>
      <c r="F1480" s="68" t="s">
        <v>740</v>
      </c>
      <c r="G1480" s="75" t="s">
        <v>742</v>
      </c>
      <c r="H1480" s="75" t="s">
        <v>14480</v>
      </c>
      <c r="I1480" s="68" t="s">
        <v>187</v>
      </c>
      <c r="J1480" s="68" t="s">
        <v>261</v>
      </c>
      <c r="K1480" s="68"/>
      <c r="L1480" s="68" t="s">
        <v>14163</v>
      </c>
      <c r="M1480" s="68" t="s">
        <v>13004</v>
      </c>
      <c r="N1480" s="75" t="s">
        <v>2846</v>
      </c>
      <c r="O1480" s="75" t="s">
        <v>4168</v>
      </c>
      <c r="P1480" s="75" t="s">
        <v>5807</v>
      </c>
    </row>
    <row r="1481" spans="1:16" ht="48">
      <c r="A1481" s="27" t="s">
        <v>7275</v>
      </c>
      <c r="C1481" t="str">
        <f t="shared" si="23"/>
        <v>Yes</v>
      </c>
      <c r="D1481" s="68" t="s">
        <v>7277</v>
      </c>
      <c r="E1481" s="75" t="s">
        <v>7278</v>
      </c>
      <c r="F1481" s="68" t="s">
        <v>740</v>
      </c>
      <c r="G1481" s="75" t="s">
        <v>742</v>
      </c>
      <c r="H1481" s="75" t="s">
        <v>14481</v>
      </c>
      <c r="I1481" s="68" t="s">
        <v>187</v>
      </c>
      <c r="J1481" s="68" t="s">
        <v>261</v>
      </c>
      <c r="K1481" s="68"/>
      <c r="L1481" s="68" t="s">
        <v>14163</v>
      </c>
      <c r="M1481" s="68" t="s">
        <v>13004</v>
      </c>
      <c r="N1481" s="75" t="s">
        <v>2846</v>
      </c>
      <c r="O1481" s="75" t="s">
        <v>4168</v>
      </c>
      <c r="P1481" s="75" t="s">
        <v>7276</v>
      </c>
    </row>
    <row r="1482" spans="1:16" ht="48">
      <c r="A1482" s="27" t="s">
        <v>7277</v>
      </c>
      <c r="C1482" t="str">
        <f t="shared" si="23"/>
        <v>Yes</v>
      </c>
      <c r="D1482" s="68" t="s">
        <v>7283</v>
      </c>
      <c r="E1482" s="75" t="s">
        <v>7284</v>
      </c>
      <c r="F1482" s="68" t="s">
        <v>740</v>
      </c>
      <c r="G1482" s="75" t="s">
        <v>742</v>
      </c>
      <c r="H1482" s="75" t="s">
        <v>14482</v>
      </c>
      <c r="I1482" s="68" t="s">
        <v>187</v>
      </c>
      <c r="J1482" s="68" t="s">
        <v>261</v>
      </c>
      <c r="K1482" s="68"/>
      <c r="L1482" s="68" t="s">
        <v>14163</v>
      </c>
      <c r="M1482" s="68" t="s">
        <v>13004</v>
      </c>
      <c r="N1482" s="75" t="s">
        <v>2846</v>
      </c>
      <c r="O1482" s="75" t="s">
        <v>4168</v>
      </c>
      <c r="P1482" s="75" t="s">
        <v>7282</v>
      </c>
    </row>
    <row r="1483" spans="1:16" ht="63.95">
      <c r="A1483" s="27" t="s">
        <v>7283</v>
      </c>
      <c r="C1483" t="str">
        <f t="shared" si="23"/>
        <v>Yes</v>
      </c>
      <c r="D1483" s="68" t="s">
        <v>7289</v>
      </c>
      <c r="E1483" s="75" t="s">
        <v>7290</v>
      </c>
      <c r="F1483" s="68" t="s">
        <v>740</v>
      </c>
      <c r="G1483" s="75" t="s">
        <v>742</v>
      </c>
      <c r="H1483" s="75" t="s">
        <v>14483</v>
      </c>
      <c r="I1483" s="68" t="s">
        <v>187</v>
      </c>
      <c r="J1483" s="68" t="s">
        <v>261</v>
      </c>
      <c r="K1483" s="68"/>
      <c r="L1483" s="68" t="s">
        <v>14163</v>
      </c>
      <c r="M1483" s="68" t="s">
        <v>13004</v>
      </c>
      <c r="N1483" s="75" t="s">
        <v>2846</v>
      </c>
      <c r="O1483" s="75" t="s">
        <v>4168</v>
      </c>
      <c r="P1483" s="75" t="s">
        <v>7288</v>
      </c>
    </row>
    <row r="1484" spans="1:16" ht="48">
      <c r="A1484" s="27" t="s">
        <v>7289</v>
      </c>
      <c r="C1484" t="str">
        <f t="shared" si="23"/>
        <v>Yes</v>
      </c>
      <c r="D1484" s="68" t="s">
        <v>7295</v>
      </c>
      <c r="E1484" s="75" t="s">
        <v>7296</v>
      </c>
      <c r="F1484" s="68" t="s">
        <v>740</v>
      </c>
      <c r="G1484" s="75" t="s">
        <v>742</v>
      </c>
      <c r="H1484" s="75" t="s">
        <v>14484</v>
      </c>
      <c r="I1484" s="68" t="s">
        <v>187</v>
      </c>
      <c r="J1484" s="68" t="s">
        <v>261</v>
      </c>
      <c r="K1484" s="68"/>
      <c r="L1484" s="68" t="s">
        <v>14163</v>
      </c>
      <c r="M1484" s="68" t="s">
        <v>13004</v>
      </c>
      <c r="N1484" s="75" t="s">
        <v>2846</v>
      </c>
      <c r="O1484" s="75" t="s">
        <v>4168</v>
      </c>
      <c r="P1484" s="75" t="s">
        <v>7294</v>
      </c>
    </row>
    <row r="1485" spans="1:16" ht="48">
      <c r="A1485" s="27" t="s">
        <v>7295</v>
      </c>
      <c r="C1485" t="str">
        <f t="shared" si="23"/>
        <v>Yes</v>
      </c>
      <c r="D1485" s="68" t="s">
        <v>7301</v>
      </c>
      <c r="E1485" s="75" t="s">
        <v>7302</v>
      </c>
      <c r="F1485" s="68" t="s">
        <v>740</v>
      </c>
      <c r="G1485" s="75" t="s">
        <v>742</v>
      </c>
      <c r="H1485" s="75" t="s">
        <v>14485</v>
      </c>
      <c r="I1485" s="68" t="s">
        <v>187</v>
      </c>
      <c r="J1485" s="68" t="s">
        <v>261</v>
      </c>
      <c r="K1485" s="68"/>
      <c r="L1485" s="68" t="s">
        <v>14163</v>
      </c>
      <c r="M1485" s="68" t="s">
        <v>13004</v>
      </c>
      <c r="N1485" s="75" t="s">
        <v>2846</v>
      </c>
      <c r="O1485" s="75" t="s">
        <v>4168</v>
      </c>
      <c r="P1485" s="75" t="s">
        <v>7300</v>
      </c>
    </row>
    <row r="1486" spans="1:16" ht="48">
      <c r="A1486" s="27" t="s">
        <v>7301</v>
      </c>
      <c r="C1486" t="str">
        <f t="shared" si="23"/>
        <v>Yes</v>
      </c>
      <c r="D1486" s="68" t="s">
        <v>7307</v>
      </c>
      <c r="E1486" s="75" t="s">
        <v>7308</v>
      </c>
      <c r="F1486" s="68" t="s">
        <v>740</v>
      </c>
      <c r="G1486" s="75" t="s">
        <v>742</v>
      </c>
      <c r="H1486" s="75" t="s">
        <v>14486</v>
      </c>
      <c r="I1486" s="68" t="s">
        <v>187</v>
      </c>
      <c r="J1486" s="68" t="s">
        <v>261</v>
      </c>
      <c r="K1486" s="68"/>
      <c r="L1486" s="68" t="s">
        <v>14163</v>
      </c>
      <c r="M1486" s="68" t="s">
        <v>13004</v>
      </c>
      <c r="N1486" s="75" t="s">
        <v>2846</v>
      </c>
      <c r="O1486" s="75" t="s">
        <v>4168</v>
      </c>
      <c r="P1486" s="75" t="s">
        <v>7306</v>
      </c>
    </row>
    <row r="1487" spans="1:16" ht="80.099999999999994">
      <c r="A1487" s="27" t="s">
        <v>7307</v>
      </c>
      <c r="C1487" t="str">
        <f t="shared" si="23"/>
        <v>Yes</v>
      </c>
      <c r="D1487" s="68" t="s">
        <v>7313</v>
      </c>
      <c r="E1487" s="75" t="s">
        <v>7314</v>
      </c>
      <c r="F1487" s="68" t="s">
        <v>740</v>
      </c>
      <c r="G1487" s="75" t="s">
        <v>742</v>
      </c>
      <c r="H1487" s="75" t="s">
        <v>14487</v>
      </c>
      <c r="I1487" s="68" t="s">
        <v>187</v>
      </c>
      <c r="J1487" s="68" t="s">
        <v>261</v>
      </c>
      <c r="K1487" s="68"/>
      <c r="L1487" s="68" t="s">
        <v>14163</v>
      </c>
      <c r="M1487" s="68" t="s">
        <v>13004</v>
      </c>
      <c r="N1487" s="75" t="s">
        <v>2846</v>
      </c>
      <c r="O1487" s="75" t="s">
        <v>4168</v>
      </c>
      <c r="P1487" s="75" t="s">
        <v>7312</v>
      </c>
    </row>
    <row r="1488" spans="1:16" ht="32.1">
      <c r="A1488" s="27" t="s">
        <v>7313</v>
      </c>
      <c r="C1488" t="str">
        <f t="shared" si="23"/>
        <v>Yes</v>
      </c>
      <c r="D1488" s="68" t="s">
        <v>7319</v>
      </c>
      <c r="E1488" s="75" t="s">
        <v>7320</v>
      </c>
      <c r="F1488" s="68" t="s">
        <v>740</v>
      </c>
      <c r="G1488" s="75" t="s">
        <v>742</v>
      </c>
      <c r="H1488" s="75" t="s">
        <v>14488</v>
      </c>
      <c r="I1488" s="68" t="s">
        <v>242</v>
      </c>
      <c r="J1488" s="68" t="s">
        <v>261</v>
      </c>
      <c r="K1488" s="68" t="s">
        <v>14437</v>
      </c>
      <c r="L1488" s="68" t="s">
        <v>14163</v>
      </c>
      <c r="M1488" s="68" t="s">
        <v>13004</v>
      </c>
      <c r="N1488" s="75" t="s">
        <v>2846</v>
      </c>
      <c r="O1488" s="75" t="s">
        <v>4168</v>
      </c>
      <c r="P1488" s="75" t="s">
        <v>7318</v>
      </c>
    </row>
    <row r="1489" spans="1:16" ht="63.95">
      <c r="A1489" s="27" t="s">
        <v>7319</v>
      </c>
      <c r="C1489" t="str">
        <f t="shared" si="23"/>
        <v>Yes</v>
      </c>
      <c r="D1489" s="68" t="s">
        <v>7325</v>
      </c>
      <c r="E1489" s="75" t="s">
        <v>7326</v>
      </c>
      <c r="F1489" s="68" t="s">
        <v>740</v>
      </c>
      <c r="G1489" s="75" t="s">
        <v>742</v>
      </c>
      <c r="H1489" s="75" t="s">
        <v>14489</v>
      </c>
      <c r="I1489" s="68" t="s">
        <v>187</v>
      </c>
      <c r="J1489" s="68" t="s">
        <v>261</v>
      </c>
      <c r="K1489" s="68"/>
      <c r="L1489" s="68" t="s">
        <v>14163</v>
      </c>
      <c r="M1489" s="68" t="s">
        <v>13004</v>
      </c>
      <c r="N1489" s="75" t="s">
        <v>2846</v>
      </c>
      <c r="O1489" s="75" t="s">
        <v>4168</v>
      </c>
      <c r="P1489" s="75" t="s">
        <v>7324</v>
      </c>
    </row>
    <row r="1490" spans="1:16" ht="32.1">
      <c r="A1490" s="27" t="s">
        <v>7325</v>
      </c>
      <c r="C1490" t="str">
        <f t="shared" si="23"/>
        <v>Yes</v>
      </c>
      <c r="D1490" s="68" t="s">
        <v>7331</v>
      </c>
      <c r="E1490" s="75" t="s">
        <v>7332</v>
      </c>
      <c r="F1490" s="68" t="s">
        <v>740</v>
      </c>
      <c r="G1490" s="75" t="s">
        <v>742</v>
      </c>
      <c r="H1490" s="75" t="s">
        <v>14490</v>
      </c>
      <c r="I1490" s="68" t="s">
        <v>187</v>
      </c>
      <c r="J1490" s="68" t="s">
        <v>261</v>
      </c>
      <c r="K1490" s="68"/>
      <c r="L1490" s="68" t="s">
        <v>14163</v>
      </c>
      <c r="M1490" s="68" t="s">
        <v>13004</v>
      </c>
      <c r="N1490" s="75" t="s">
        <v>2846</v>
      </c>
      <c r="O1490" s="75" t="s">
        <v>4168</v>
      </c>
      <c r="P1490" s="75" t="s">
        <v>7330</v>
      </c>
    </row>
    <row r="1491" spans="1:16" ht="80.099999999999994">
      <c r="A1491" s="27" t="s">
        <v>7331</v>
      </c>
      <c r="C1491" t="str">
        <f t="shared" si="23"/>
        <v>Yes</v>
      </c>
      <c r="D1491" s="68" t="s">
        <v>7337</v>
      </c>
      <c r="E1491" s="75" t="s">
        <v>7338</v>
      </c>
      <c r="F1491" s="68" t="s">
        <v>740</v>
      </c>
      <c r="G1491" s="75" t="s">
        <v>742</v>
      </c>
      <c r="H1491" s="75" t="s">
        <v>14491</v>
      </c>
      <c r="I1491" s="68" t="s">
        <v>187</v>
      </c>
      <c r="J1491" s="68" t="s">
        <v>261</v>
      </c>
      <c r="K1491" s="68"/>
      <c r="L1491" s="68" t="s">
        <v>14163</v>
      </c>
      <c r="M1491" s="68" t="s">
        <v>13004</v>
      </c>
      <c r="N1491" s="75" t="s">
        <v>2846</v>
      </c>
      <c r="O1491" s="75" t="s">
        <v>4168</v>
      </c>
      <c r="P1491" s="75" t="s">
        <v>7336</v>
      </c>
    </row>
    <row r="1492" spans="1:16" ht="32.1">
      <c r="A1492" s="27" t="s">
        <v>7337</v>
      </c>
      <c r="C1492" t="str">
        <f t="shared" si="23"/>
        <v>Yes</v>
      </c>
      <c r="D1492" s="68" t="s">
        <v>7342</v>
      </c>
      <c r="E1492" s="75" t="s">
        <v>7090</v>
      </c>
      <c r="F1492" s="68" t="s">
        <v>740</v>
      </c>
      <c r="G1492" s="75" t="s">
        <v>742</v>
      </c>
      <c r="H1492" s="75" t="s">
        <v>14492</v>
      </c>
      <c r="I1492" s="68" t="s">
        <v>187</v>
      </c>
      <c r="J1492" s="68" t="s">
        <v>261</v>
      </c>
      <c r="K1492" s="68"/>
      <c r="L1492" s="68" t="s">
        <v>14163</v>
      </c>
      <c r="M1492" s="68" t="s">
        <v>13004</v>
      </c>
      <c r="N1492" s="75" t="s">
        <v>2846</v>
      </c>
      <c r="O1492" s="75" t="s">
        <v>4168</v>
      </c>
      <c r="P1492" s="75" t="s">
        <v>7088</v>
      </c>
    </row>
    <row r="1493" spans="1:16" ht="48">
      <c r="A1493" s="27" t="s">
        <v>7342</v>
      </c>
      <c r="C1493" t="str">
        <f t="shared" si="23"/>
        <v>Yes</v>
      </c>
      <c r="D1493" s="68" t="s">
        <v>7345</v>
      </c>
      <c r="E1493" s="75" t="s">
        <v>7346</v>
      </c>
      <c r="F1493" s="68" t="s">
        <v>740</v>
      </c>
      <c r="G1493" s="75" t="s">
        <v>742</v>
      </c>
      <c r="H1493" s="75" t="s">
        <v>14493</v>
      </c>
      <c r="I1493" s="68" t="s">
        <v>187</v>
      </c>
      <c r="J1493" s="68" t="s">
        <v>261</v>
      </c>
      <c r="K1493" s="68"/>
      <c r="L1493" s="68" t="s">
        <v>14163</v>
      </c>
      <c r="M1493" s="68" t="s">
        <v>13004</v>
      </c>
      <c r="N1493" s="75" t="s">
        <v>2846</v>
      </c>
      <c r="O1493" s="75" t="s">
        <v>4168</v>
      </c>
      <c r="P1493" s="75" t="s">
        <v>7344</v>
      </c>
    </row>
    <row r="1494" spans="1:16" ht="32.1">
      <c r="A1494" s="27" t="s">
        <v>7345</v>
      </c>
      <c r="C1494" t="str">
        <f t="shared" si="23"/>
        <v>Yes</v>
      </c>
      <c r="D1494" s="68" t="s">
        <v>7351</v>
      </c>
      <c r="E1494" s="75" t="s">
        <v>7352</v>
      </c>
      <c r="F1494" s="68" t="s">
        <v>740</v>
      </c>
      <c r="G1494" s="75" t="s">
        <v>742</v>
      </c>
      <c r="H1494" s="75" t="s">
        <v>14494</v>
      </c>
      <c r="I1494" s="68" t="s">
        <v>187</v>
      </c>
      <c r="J1494" s="68" t="s">
        <v>261</v>
      </c>
      <c r="K1494" s="68"/>
      <c r="L1494" s="68" t="s">
        <v>14163</v>
      </c>
      <c r="M1494" s="68" t="s">
        <v>13004</v>
      </c>
      <c r="N1494" s="75" t="s">
        <v>2846</v>
      </c>
      <c r="O1494" s="75" t="s">
        <v>4168</v>
      </c>
      <c r="P1494" s="75" t="s">
        <v>7350</v>
      </c>
    </row>
    <row r="1495" spans="1:16" ht="32.1">
      <c r="A1495" s="27" t="s">
        <v>7351</v>
      </c>
      <c r="C1495" t="str">
        <f t="shared" si="23"/>
        <v>Yes</v>
      </c>
      <c r="D1495" s="68" t="s">
        <v>7357</v>
      </c>
      <c r="E1495" s="75" t="s">
        <v>7358</v>
      </c>
      <c r="F1495" s="68" t="s">
        <v>740</v>
      </c>
      <c r="G1495" s="75" t="s">
        <v>742</v>
      </c>
      <c r="H1495" s="75" t="s">
        <v>14495</v>
      </c>
      <c r="I1495" s="68" t="s">
        <v>187</v>
      </c>
      <c r="J1495" s="68" t="s">
        <v>261</v>
      </c>
      <c r="K1495" s="68"/>
      <c r="L1495" s="68" t="s">
        <v>14163</v>
      </c>
      <c r="M1495" s="68" t="s">
        <v>13004</v>
      </c>
      <c r="N1495" s="75" t="s">
        <v>2846</v>
      </c>
      <c r="O1495" s="75" t="s">
        <v>4168</v>
      </c>
      <c r="P1495" s="75" t="s">
        <v>7356</v>
      </c>
    </row>
    <row r="1496" spans="1:16" ht="32.1">
      <c r="A1496" s="27" t="s">
        <v>7357</v>
      </c>
      <c r="C1496" t="str">
        <f t="shared" si="23"/>
        <v>Yes</v>
      </c>
      <c r="D1496" s="68" t="s">
        <v>7362</v>
      </c>
      <c r="E1496" s="75" t="s">
        <v>2834</v>
      </c>
      <c r="F1496" s="68" t="s">
        <v>740</v>
      </c>
      <c r="G1496" s="75" t="s">
        <v>742</v>
      </c>
      <c r="H1496" s="75" t="s">
        <v>14496</v>
      </c>
      <c r="I1496" s="68" t="s">
        <v>242</v>
      </c>
      <c r="J1496" s="68" t="s">
        <v>261</v>
      </c>
      <c r="K1496" s="68" t="s">
        <v>13317</v>
      </c>
      <c r="L1496" s="68" t="s">
        <v>14163</v>
      </c>
      <c r="M1496" s="68" t="s">
        <v>12995</v>
      </c>
      <c r="N1496" s="68"/>
      <c r="O1496" s="68"/>
      <c r="P1496" s="68"/>
    </row>
    <row r="1497" spans="1:16" ht="32.1">
      <c r="A1497" s="27" t="s">
        <v>7362</v>
      </c>
      <c r="C1497" t="str">
        <f t="shared" si="23"/>
        <v>Yes</v>
      </c>
      <c r="D1497" s="68" t="s">
        <v>7366</v>
      </c>
      <c r="E1497" s="75" t="s">
        <v>2748</v>
      </c>
      <c r="F1497" s="68" t="s">
        <v>747</v>
      </c>
      <c r="G1497" s="75" t="s">
        <v>749</v>
      </c>
      <c r="H1497" s="75" t="s">
        <v>14497</v>
      </c>
      <c r="I1497" s="68" t="s">
        <v>242</v>
      </c>
      <c r="J1497" s="68" t="s">
        <v>261</v>
      </c>
      <c r="K1497" s="68" t="s">
        <v>13317</v>
      </c>
      <c r="L1497" s="68" t="s">
        <v>14163</v>
      </c>
      <c r="M1497" s="68" t="s">
        <v>12995</v>
      </c>
      <c r="N1497" s="68"/>
      <c r="O1497" s="68"/>
      <c r="P1497" s="68"/>
    </row>
    <row r="1498" spans="1:16" ht="32.1">
      <c r="A1498" s="27" t="s">
        <v>7366</v>
      </c>
      <c r="C1498" t="str">
        <f t="shared" si="23"/>
        <v>Yes</v>
      </c>
      <c r="D1498" s="68" t="s">
        <v>7368</v>
      </c>
      <c r="E1498" s="75" t="s">
        <v>2754</v>
      </c>
      <c r="F1498" s="68" t="s">
        <v>747</v>
      </c>
      <c r="G1498" s="75" t="s">
        <v>749</v>
      </c>
      <c r="H1498" s="75" t="s">
        <v>14498</v>
      </c>
      <c r="I1498" s="68" t="s">
        <v>242</v>
      </c>
      <c r="J1498" s="68" t="s">
        <v>261</v>
      </c>
      <c r="K1498" s="68" t="s">
        <v>13317</v>
      </c>
      <c r="L1498" s="68" t="s">
        <v>14163</v>
      </c>
      <c r="M1498" s="68" t="s">
        <v>12995</v>
      </c>
      <c r="N1498" s="68"/>
      <c r="O1498" s="68"/>
      <c r="P1498" s="68"/>
    </row>
    <row r="1499" spans="1:16" ht="32.1">
      <c r="A1499" s="27" t="s">
        <v>7368</v>
      </c>
      <c r="C1499" t="str">
        <f t="shared" si="23"/>
        <v>Yes</v>
      </c>
      <c r="D1499" s="68" t="s">
        <v>7369</v>
      </c>
      <c r="E1499" s="75" t="s">
        <v>2760</v>
      </c>
      <c r="F1499" s="68" t="s">
        <v>747</v>
      </c>
      <c r="G1499" s="75" t="s">
        <v>749</v>
      </c>
      <c r="H1499" s="75" t="s">
        <v>14499</v>
      </c>
      <c r="I1499" s="68" t="s">
        <v>242</v>
      </c>
      <c r="J1499" s="68" t="s">
        <v>261</v>
      </c>
      <c r="K1499" s="68" t="s">
        <v>13317</v>
      </c>
      <c r="L1499" s="68" t="s">
        <v>14163</v>
      </c>
      <c r="M1499" s="68" t="s">
        <v>12995</v>
      </c>
      <c r="N1499" s="68"/>
      <c r="O1499" s="68"/>
      <c r="P1499" s="68"/>
    </row>
    <row r="1500" spans="1:16" ht="32.1">
      <c r="A1500" s="27" t="s">
        <v>7369</v>
      </c>
      <c r="C1500" t="str">
        <f t="shared" si="23"/>
        <v>Yes</v>
      </c>
      <c r="D1500" s="68" t="s">
        <v>7370</v>
      </c>
      <c r="E1500" s="75" t="s">
        <v>2765</v>
      </c>
      <c r="F1500" s="68" t="s">
        <v>747</v>
      </c>
      <c r="G1500" s="75" t="s">
        <v>749</v>
      </c>
      <c r="H1500" s="75" t="s">
        <v>14500</v>
      </c>
      <c r="I1500" s="68" t="s">
        <v>242</v>
      </c>
      <c r="J1500" s="68" t="s">
        <v>261</v>
      </c>
      <c r="K1500" s="68" t="s">
        <v>13317</v>
      </c>
      <c r="L1500" s="68" t="s">
        <v>14163</v>
      </c>
      <c r="M1500" s="68" t="s">
        <v>12995</v>
      </c>
      <c r="N1500" s="68"/>
      <c r="O1500" s="68"/>
      <c r="P1500" s="68"/>
    </row>
    <row r="1501" spans="1:16" ht="32.1">
      <c r="A1501" s="27" t="s">
        <v>7370</v>
      </c>
      <c r="C1501" t="str">
        <f t="shared" si="23"/>
        <v>Yes</v>
      </c>
      <c r="D1501" s="68" t="s">
        <v>7371</v>
      </c>
      <c r="E1501" s="75" t="s">
        <v>7372</v>
      </c>
      <c r="F1501" s="68" t="s">
        <v>747</v>
      </c>
      <c r="G1501" s="75" t="s">
        <v>749</v>
      </c>
      <c r="H1501" s="75" t="s">
        <v>14501</v>
      </c>
      <c r="I1501" s="68" t="s">
        <v>242</v>
      </c>
      <c r="J1501" s="68" t="s">
        <v>261</v>
      </c>
      <c r="K1501" s="68" t="s">
        <v>13317</v>
      </c>
      <c r="L1501" s="68" t="s">
        <v>14163</v>
      </c>
      <c r="M1501" s="68" t="s">
        <v>12995</v>
      </c>
      <c r="N1501" s="68"/>
      <c r="O1501" s="68"/>
      <c r="P1501" s="68"/>
    </row>
    <row r="1502" spans="1:16" ht="32.1">
      <c r="A1502" s="27" t="s">
        <v>7371</v>
      </c>
      <c r="C1502" t="str">
        <f t="shared" si="23"/>
        <v>Yes</v>
      </c>
      <c r="D1502" s="68" t="s">
        <v>7374</v>
      </c>
      <c r="E1502" s="75" t="s">
        <v>7375</v>
      </c>
      <c r="F1502" s="68" t="s">
        <v>747</v>
      </c>
      <c r="G1502" s="75" t="s">
        <v>749</v>
      </c>
      <c r="H1502" s="75" t="s">
        <v>14502</v>
      </c>
      <c r="I1502" s="68" t="s">
        <v>242</v>
      </c>
      <c r="J1502" s="68" t="s">
        <v>261</v>
      </c>
      <c r="K1502" s="68" t="s">
        <v>13317</v>
      </c>
      <c r="L1502" s="68" t="s">
        <v>14163</v>
      </c>
      <c r="M1502" s="68" t="s">
        <v>12995</v>
      </c>
      <c r="N1502" s="68"/>
      <c r="O1502" s="68"/>
      <c r="P1502" s="68"/>
    </row>
    <row r="1503" spans="1:16" ht="32.1">
      <c r="A1503" s="27" t="s">
        <v>7374</v>
      </c>
      <c r="C1503" t="str">
        <f t="shared" si="23"/>
        <v>Yes</v>
      </c>
      <c r="D1503" s="68" t="s">
        <v>7377</v>
      </c>
      <c r="E1503" s="75" t="s">
        <v>7378</v>
      </c>
      <c r="F1503" s="68" t="s">
        <v>747</v>
      </c>
      <c r="G1503" s="75" t="s">
        <v>749</v>
      </c>
      <c r="H1503" s="75" t="s">
        <v>14503</v>
      </c>
      <c r="I1503" s="68" t="s">
        <v>187</v>
      </c>
      <c r="J1503" s="68" t="s">
        <v>261</v>
      </c>
      <c r="K1503" s="68"/>
      <c r="L1503" s="68" t="s">
        <v>14163</v>
      </c>
      <c r="M1503" s="68" t="s">
        <v>13004</v>
      </c>
      <c r="N1503" s="75" t="s">
        <v>3855</v>
      </c>
      <c r="O1503" s="75" t="s">
        <v>2240</v>
      </c>
      <c r="P1503" s="75" t="s">
        <v>7376</v>
      </c>
    </row>
    <row r="1504" spans="1:16" ht="32.1">
      <c r="A1504" s="27" t="s">
        <v>7377</v>
      </c>
      <c r="C1504" t="str">
        <f t="shared" si="23"/>
        <v>Yes</v>
      </c>
      <c r="D1504" s="68" t="s">
        <v>7382</v>
      </c>
      <c r="E1504" s="75" t="s">
        <v>6013</v>
      </c>
      <c r="F1504" s="68" t="s">
        <v>747</v>
      </c>
      <c r="G1504" s="75" t="s">
        <v>749</v>
      </c>
      <c r="H1504" s="75" t="s">
        <v>14504</v>
      </c>
      <c r="I1504" s="68" t="s">
        <v>187</v>
      </c>
      <c r="J1504" s="68" t="s">
        <v>261</v>
      </c>
      <c r="K1504" s="68"/>
      <c r="L1504" s="68" t="s">
        <v>14163</v>
      </c>
      <c r="M1504" s="68" t="s">
        <v>13004</v>
      </c>
      <c r="N1504" s="75" t="s">
        <v>3855</v>
      </c>
      <c r="O1504" s="75" t="s">
        <v>2240</v>
      </c>
      <c r="P1504" s="75" t="s">
        <v>6011</v>
      </c>
    </row>
    <row r="1505" spans="1:16" ht="32.1">
      <c r="A1505" s="27" t="s">
        <v>7382</v>
      </c>
      <c r="C1505" t="str">
        <f t="shared" si="23"/>
        <v>Yes</v>
      </c>
      <c r="D1505" s="68" t="s">
        <v>7387</v>
      </c>
      <c r="E1505" s="75" t="s">
        <v>7388</v>
      </c>
      <c r="F1505" s="68" t="s">
        <v>747</v>
      </c>
      <c r="G1505" s="75" t="s">
        <v>749</v>
      </c>
      <c r="H1505" s="75" t="s">
        <v>14505</v>
      </c>
      <c r="I1505" s="68" t="s">
        <v>187</v>
      </c>
      <c r="J1505" s="68" t="s">
        <v>261</v>
      </c>
      <c r="K1505" s="68"/>
      <c r="L1505" s="68" t="s">
        <v>14163</v>
      </c>
      <c r="M1505" s="68" t="s">
        <v>13004</v>
      </c>
      <c r="N1505" s="75" t="s">
        <v>3855</v>
      </c>
      <c r="O1505" s="75" t="s">
        <v>2240</v>
      </c>
      <c r="P1505" s="75" t="s">
        <v>7386</v>
      </c>
    </row>
    <row r="1506" spans="1:16" ht="32.1">
      <c r="A1506" s="27" t="s">
        <v>7387</v>
      </c>
      <c r="C1506" t="str">
        <f t="shared" si="23"/>
        <v>Yes</v>
      </c>
      <c r="D1506" s="68" t="s">
        <v>7392</v>
      </c>
      <c r="E1506" s="75" t="s">
        <v>5802</v>
      </c>
      <c r="F1506" s="68" t="s">
        <v>747</v>
      </c>
      <c r="G1506" s="75" t="s">
        <v>749</v>
      </c>
      <c r="H1506" s="75" t="s">
        <v>14506</v>
      </c>
      <c r="I1506" s="68" t="s">
        <v>187</v>
      </c>
      <c r="J1506" s="68" t="s">
        <v>261</v>
      </c>
      <c r="K1506" s="68"/>
      <c r="L1506" s="68" t="s">
        <v>14163</v>
      </c>
      <c r="M1506" s="68" t="s">
        <v>13004</v>
      </c>
      <c r="N1506" s="75" t="s">
        <v>3855</v>
      </c>
      <c r="O1506" s="75" t="s">
        <v>2240</v>
      </c>
      <c r="P1506" s="75" t="s">
        <v>5800</v>
      </c>
    </row>
    <row r="1507" spans="1:16" ht="32.1">
      <c r="A1507" s="27" t="s">
        <v>7392</v>
      </c>
      <c r="C1507" t="str">
        <f t="shared" si="23"/>
        <v>Yes</v>
      </c>
      <c r="D1507" s="68" t="s">
        <v>7396</v>
      </c>
      <c r="E1507" s="75" t="s">
        <v>2834</v>
      </c>
      <c r="F1507" s="68" t="s">
        <v>747</v>
      </c>
      <c r="G1507" s="75" t="s">
        <v>749</v>
      </c>
      <c r="H1507" s="75" t="s">
        <v>14507</v>
      </c>
      <c r="I1507" s="68" t="s">
        <v>242</v>
      </c>
      <c r="J1507" s="68" t="s">
        <v>261</v>
      </c>
      <c r="K1507" s="68" t="s">
        <v>13317</v>
      </c>
      <c r="L1507" s="68" t="s">
        <v>14163</v>
      </c>
      <c r="M1507" s="68" t="s">
        <v>12995</v>
      </c>
      <c r="N1507" s="68"/>
      <c r="O1507" s="68"/>
      <c r="P1507" s="68"/>
    </row>
    <row r="1508" spans="1:16" ht="48">
      <c r="A1508" s="27" t="s">
        <v>7396</v>
      </c>
      <c r="C1508" t="str">
        <f t="shared" si="23"/>
        <v>Yes</v>
      </c>
      <c r="D1508" s="68" t="s">
        <v>7398</v>
      </c>
      <c r="E1508" s="75" t="s">
        <v>2748</v>
      </c>
      <c r="F1508" s="68" t="s">
        <v>754</v>
      </c>
      <c r="G1508" s="75" t="s">
        <v>756</v>
      </c>
      <c r="H1508" s="75" t="s">
        <v>14508</v>
      </c>
      <c r="I1508" s="68" t="s">
        <v>242</v>
      </c>
      <c r="J1508" s="68" t="s">
        <v>261</v>
      </c>
      <c r="K1508" s="68" t="s">
        <v>13317</v>
      </c>
      <c r="L1508" s="68" t="s">
        <v>14163</v>
      </c>
      <c r="M1508" s="68" t="s">
        <v>12995</v>
      </c>
      <c r="N1508" s="68"/>
      <c r="O1508" s="68"/>
      <c r="P1508" s="68"/>
    </row>
    <row r="1509" spans="1:16" ht="32.1">
      <c r="A1509" s="27" t="s">
        <v>7398</v>
      </c>
      <c r="C1509" t="str">
        <f t="shared" si="23"/>
        <v>Yes</v>
      </c>
      <c r="D1509" s="68" t="s">
        <v>7400</v>
      </c>
      <c r="E1509" s="75" t="s">
        <v>2754</v>
      </c>
      <c r="F1509" s="68" t="s">
        <v>754</v>
      </c>
      <c r="G1509" s="75" t="s">
        <v>756</v>
      </c>
      <c r="H1509" s="75" t="s">
        <v>14509</v>
      </c>
      <c r="I1509" s="68" t="s">
        <v>242</v>
      </c>
      <c r="J1509" s="68" t="s">
        <v>261</v>
      </c>
      <c r="K1509" s="68" t="s">
        <v>13317</v>
      </c>
      <c r="L1509" s="68" t="s">
        <v>14163</v>
      </c>
      <c r="M1509" s="68" t="s">
        <v>12995</v>
      </c>
      <c r="N1509" s="68"/>
      <c r="O1509" s="68"/>
      <c r="P1509" s="68"/>
    </row>
    <row r="1510" spans="1:16" ht="32.1">
      <c r="A1510" s="27" t="s">
        <v>7400</v>
      </c>
      <c r="C1510" t="str">
        <f t="shared" si="23"/>
        <v>Yes</v>
      </c>
      <c r="D1510" s="68" t="s">
        <v>7402</v>
      </c>
      <c r="E1510" s="75" t="s">
        <v>2760</v>
      </c>
      <c r="F1510" s="68" t="s">
        <v>754</v>
      </c>
      <c r="G1510" s="75" t="s">
        <v>756</v>
      </c>
      <c r="H1510" s="75" t="s">
        <v>14510</v>
      </c>
      <c r="I1510" s="68" t="s">
        <v>242</v>
      </c>
      <c r="J1510" s="68" t="s">
        <v>261</v>
      </c>
      <c r="K1510" s="68" t="s">
        <v>13317</v>
      </c>
      <c r="L1510" s="68" t="s">
        <v>14163</v>
      </c>
      <c r="M1510" s="68" t="s">
        <v>12995</v>
      </c>
      <c r="N1510" s="68"/>
      <c r="O1510" s="68"/>
      <c r="P1510" s="68"/>
    </row>
    <row r="1511" spans="1:16" ht="32.1">
      <c r="A1511" s="27" t="s">
        <v>7402</v>
      </c>
      <c r="C1511" t="str">
        <f t="shared" si="23"/>
        <v>Yes</v>
      </c>
      <c r="D1511" s="68" t="s">
        <v>7403</v>
      </c>
      <c r="E1511" s="75" t="s">
        <v>2765</v>
      </c>
      <c r="F1511" s="68" t="s">
        <v>754</v>
      </c>
      <c r="G1511" s="75" t="s">
        <v>756</v>
      </c>
      <c r="H1511" s="75" t="s">
        <v>14511</v>
      </c>
      <c r="I1511" s="68" t="s">
        <v>242</v>
      </c>
      <c r="J1511" s="68" t="s">
        <v>261</v>
      </c>
      <c r="K1511" s="68" t="s">
        <v>13317</v>
      </c>
      <c r="L1511" s="68" t="s">
        <v>14163</v>
      </c>
      <c r="M1511" s="68" t="s">
        <v>12995</v>
      </c>
      <c r="N1511" s="68"/>
      <c r="O1511" s="68"/>
      <c r="P1511" s="68"/>
    </row>
    <row r="1512" spans="1:16" ht="32.1">
      <c r="A1512" s="27" t="s">
        <v>7403</v>
      </c>
      <c r="C1512" t="str">
        <f t="shared" si="23"/>
        <v>Yes</v>
      </c>
      <c r="D1512" s="68" t="s">
        <v>7404</v>
      </c>
      <c r="E1512" s="75" t="s">
        <v>7372</v>
      </c>
      <c r="F1512" s="68" t="s">
        <v>754</v>
      </c>
      <c r="G1512" s="75" t="s">
        <v>756</v>
      </c>
      <c r="H1512" s="75" t="s">
        <v>14512</v>
      </c>
      <c r="I1512" s="68" t="s">
        <v>242</v>
      </c>
      <c r="J1512" s="68" t="s">
        <v>261</v>
      </c>
      <c r="K1512" s="68" t="s">
        <v>13317</v>
      </c>
      <c r="L1512" s="68" t="s">
        <v>14163</v>
      </c>
      <c r="M1512" s="68" t="s">
        <v>12995</v>
      </c>
      <c r="N1512" s="68"/>
      <c r="O1512" s="68"/>
      <c r="P1512" s="68"/>
    </row>
    <row r="1513" spans="1:16" ht="48">
      <c r="A1513" s="27" t="s">
        <v>7404</v>
      </c>
      <c r="C1513" t="str">
        <f t="shared" si="23"/>
        <v>Yes</v>
      </c>
      <c r="D1513" s="68" t="s">
        <v>7406</v>
      </c>
      <c r="E1513" s="75" t="s">
        <v>7375</v>
      </c>
      <c r="F1513" s="68" t="s">
        <v>754</v>
      </c>
      <c r="G1513" s="75" t="s">
        <v>756</v>
      </c>
      <c r="H1513" s="75" t="s">
        <v>14513</v>
      </c>
      <c r="I1513" s="68" t="s">
        <v>242</v>
      </c>
      <c r="J1513" s="68" t="s">
        <v>261</v>
      </c>
      <c r="K1513" s="68" t="s">
        <v>13317</v>
      </c>
      <c r="L1513" s="68" t="s">
        <v>14163</v>
      </c>
      <c r="M1513" s="68" t="s">
        <v>12995</v>
      </c>
      <c r="N1513" s="68"/>
      <c r="O1513" s="68"/>
      <c r="P1513" s="68"/>
    </row>
    <row r="1514" spans="1:16" ht="63.95">
      <c r="A1514" s="27" t="s">
        <v>7406</v>
      </c>
      <c r="C1514" t="str">
        <f t="shared" si="23"/>
        <v>Yes</v>
      </c>
      <c r="D1514" s="68" t="s">
        <v>7408</v>
      </c>
      <c r="E1514" s="75" t="s">
        <v>7409</v>
      </c>
      <c r="F1514" s="68" t="s">
        <v>754</v>
      </c>
      <c r="G1514" s="75" t="s">
        <v>756</v>
      </c>
      <c r="H1514" s="75" t="s">
        <v>14514</v>
      </c>
      <c r="I1514" s="68" t="s">
        <v>187</v>
      </c>
      <c r="J1514" s="68" t="s">
        <v>261</v>
      </c>
      <c r="K1514" s="68"/>
      <c r="L1514" s="68" t="s">
        <v>14163</v>
      </c>
      <c r="M1514" s="68" t="s">
        <v>13004</v>
      </c>
      <c r="N1514" s="75" t="s">
        <v>3855</v>
      </c>
      <c r="O1514" s="75" t="s">
        <v>2240</v>
      </c>
      <c r="P1514" s="75" t="s">
        <v>7407</v>
      </c>
    </row>
    <row r="1515" spans="1:16" ht="63.95">
      <c r="A1515" s="27" t="s">
        <v>7408</v>
      </c>
      <c r="C1515" t="str">
        <f t="shared" si="23"/>
        <v>Yes</v>
      </c>
      <c r="D1515" s="68" t="s">
        <v>7415</v>
      </c>
      <c r="E1515" s="75" t="s">
        <v>7416</v>
      </c>
      <c r="F1515" s="68" t="s">
        <v>754</v>
      </c>
      <c r="G1515" s="75" t="s">
        <v>756</v>
      </c>
      <c r="H1515" s="75" t="s">
        <v>14515</v>
      </c>
      <c r="I1515" s="68" t="s">
        <v>187</v>
      </c>
      <c r="J1515" s="68" t="s">
        <v>261</v>
      </c>
      <c r="K1515" s="68"/>
      <c r="L1515" s="68" t="s">
        <v>14163</v>
      </c>
      <c r="M1515" s="68" t="s">
        <v>13004</v>
      </c>
      <c r="N1515" s="75" t="s">
        <v>3855</v>
      </c>
      <c r="O1515" s="75" t="s">
        <v>2240</v>
      </c>
      <c r="P1515" s="75" t="s">
        <v>7414</v>
      </c>
    </row>
    <row r="1516" spans="1:16" ht="48">
      <c r="A1516" s="27" t="s">
        <v>7415</v>
      </c>
      <c r="C1516" t="str">
        <f t="shared" si="23"/>
        <v>Yes</v>
      </c>
      <c r="D1516" s="68" t="s">
        <v>7421</v>
      </c>
      <c r="E1516" s="75" t="s">
        <v>7422</v>
      </c>
      <c r="F1516" s="68" t="s">
        <v>754</v>
      </c>
      <c r="G1516" s="75" t="s">
        <v>756</v>
      </c>
      <c r="H1516" s="75" t="s">
        <v>14516</v>
      </c>
      <c r="I1516" s="68" t="s">
        <v>187</v>
      </c>
      <c r="J1516" s="68" t="s">
        <v>261</v>
      </c>
      <c r="K1516" s="68"/>
      <c r="L1516" s="68" t="s">
        <v>14163</v>
      </c>
      <c r="M1516" s="68" t="s">
        <v>13004</v>
      </c>
      <c r="N1516" s="75" t="s">
        <v>3855</v>
      </c>
      <c r="O1516" s="75" t="s">
        <v>2240</v>
      </c>
      <c r="P1516" s="75" t="s">
        <v>7420</v>
      </c>
    </row>
    <row r="1517" spans="1:16" ht="63.95">
      <c r="A1517" s="27" t="s">
        <v>7421</v>
      </c>
      <c r="C1517" t="str">
        <f t="shared" si="23"/>
        <v>Yes</v>
      </c>
      <c r="D1517" s="68" t="s">
        <v>7427</v>
      </c>
      <c r="E1517" s="75" t="s">
        <v>7428</v>
      </c>
      <c r="F1517" s="68" t="s">
        <v>754</v>
      </c>
      <c r="G1517" s="75" t="s">
        <v>756</v>
      </c>
      <c r="H1517" s="75" t="s">
        <v>14517</v>
      </c>
      <c r="I1517" s="68" t="s">
        <v>187</v>
      </c>
      <c r="J1517" s="68" t="s">
        <v>261</v>
      </c>
      <c r="K1517" s="68"/>
      <c r="L1517" s="68" t="s">
        <v>14163</v>
      </c>
      <c r="M1517" s="68" t="s">
        <v>13004</v>
      </c>
      <c r="N1517" s="75" t="s">
        <v>3855</v>
      </c>
      <c r="O1517" s="75" t="s">
        <v>2240</v>
      </c>
      <c r="P1517" s="75" t="s">
        <v>7426</v>
      </c>
    </row>
    <row r="1518" spans="1:16" ht="48">
      <c r="A1518" s="27" t="s">
        <v>7427</v>
      </c>
      <c r="C1518" t="str">
        <f t="shared" si="23"/>
        <v>Yes</v>
      </c>
      <c r="D1518" s="68" t="s">
        <v>7433</v>
      </c>
      <c r="E1518" s="75" t="s">
        <v>7434</v>
      </c>
      <c r="F1518" s="68" t="s">
        <v>754</v>
      </c>
      <c r="G1518" s="75" t="s">
        <v>756</v>
      </c>
      <c r="H1518" s="75" t="s">
        <v>14518</v>
      </c>
      <c r="I1518" s="68" t="s">
        <v>187</v>
      </c>
      <c r="J1518" s="68" t="s">
        <v>261</v>
      </c>
      <c r="K1518" s="68"/>
      <c r="L1518" s="68" t="s">
        <v>14163</v>
      </c>
      <c r="M1518" s="68" t="s">
        <v>13004</v>
      </c>
      <c r="N1518" s="75" t="s">
        <v>3855</v>
      </c>
      <c r="O1518" s="75" t="s">
        <v>2240</v>
      </c>
      <c r="P1518" s="75" t="s">
        <v>7432</v>
      </c>
    </row>
    <row r="1519" spans="1:16" ht="48">
      <c r="A1519" s="27" t="s">
        <v>7433</v>
      </c>
      <c r="C1519" t="str">
        <f t="shared" si="23"/>
        <v>Yes</v>
      </c>
      <c r="D1519" s="68" t="s">
        <v>7439</v>
      </c>
      <c r="E1519" s="75" t="s">
        <v>7440</v>
      </c>
      <c r="F1519" s="68" t="s">
        <v>754</v>
      </c>
      <c r="G1519" s="75" t="s">
        <v>756</v>
      </c>
      <c r="H1519" s="75" t="s">
        <v>14519</v>
      </c>
      <c r="I1519" s="68" t="s">
        <v>187</v>
      </c>
      <c r="J1519" s="68" t="s">
        <v>261</v>
      </c>
      <c r="K1519" s="68"/>
      <c r="L1519" s="68" t="s">
        <v>14163</v>
      </c>
      <c r="M1519" s="68" t="s">
        <v>13004</v>
      </c>
      <c r="N1519" s="75" t="s">
        <v>3855</v>
      </c>
      <c r="O1519" s="75" t="s">
        <v>2240</v>
      </c>
      <c r="P1519" s="75" t="s">
        <v>7438</v>
      </c>
    </row>
    <row r="1520" spans="1:16" ht="63.95">
      <c r="A1520" s="27" t="s">
        <v>7439</v>
      </c>
      <c r="C1520" t="str">
        <f t="shared" si="23"/>
        <v>Yes</v>
      </c>
      <c r="D1520" s="68" t="s">
        <v>7445</v>
      </c>
      <c r="E1520" s="75" t="s">
        <v>7446</v>
      </c>
      <c r="F1520" s="68" t="s">
        <v>754</v>
      </c>
      <c r="G1520" s="75" t="s">
        <v>756</v>
      </c>
      <c r="H1520" s="75" t="s">
        <v>14520</v>
      </c>
      <c r="I1520" s="68" t="s">
        <v>187</v>
      </c>
      <c r="J1520" s="68" t="s">
        <v>261</v>
      </c>
      <c r="K1520" s="68"/>
      <c r="L1520" s="68" t="s">
        <v>14163</v>
      </c>
      <c r="M1520" s="68" t="s">
        <v>13004</v>
      </c>
      <c r="N1520" s="75" t="s">
        <v>3855</v>
      </c>
      <c r="O1520" s="75" t="s">
        <v>2240</v>
      </c>
      <c r="P1520" s="75" t="s">
        <v>7444</v>
      </c>
    </row>
    <row r="1521" spans="1:16" ht="111.95">
      <c r="A1521" s="27" t="s">
        <v>7445</v>
      </c>
      <c r="C1521" t="str">
        <f t="shared" si="23"/>
        <v>Yes</v>
      </c>
      <c r="D1521" s="68" t="s">
        <v>7451</v>
      </c>
      <c r="E1521" s="75" t="s">
        <v>7452</v>
      </c>
      <c r="F1521" s="68" t="s">
        <v>754</v>
      </c>
      <c r="G1521" s="75" t="s">
        <v>756</v>
      </c>
      <c r="H1521" s="75" t="s">
        <v>14521</v>
      </c>
      <c r="I1521" s="68" t="s">
        <v>187</v>
      </c>
      <c r="J1521" s="68" t="s">
        <v>261</v>
      </c>
      <c r="K1521" s="68"/>
      <c r="L1521" s="68" t="s">
        <v>14163</v>
      </c>
      <c r="M1521" s="68" t="s">
        <v>13004</v>
      </c>
      <c r="N1521" s="75" t="s">
        <v>3855</v>
      </c>
      <c r="O1521" s="75" t="s">
        <v>2240</v>
      </c>
      <c r="P1521" s="75" t="s">
        <v>7450</v>
      </c>
    </row>
    <row r="1522" spans="1:16" ht="63.95">
      <c r="A1522" s="27" t="s">
        <v>7451</v>
      </c>
      <c r="C1522" t="str">
        <f t="shared" si="23"/>
        <v>Yes</v>
      </c>
      <c r="D1522" s="68" t="s">
        <v>7457</v>
      </c>
      <c r="E1522" s="75" t="s">
        <v>7458</v>
      </c>
      <c r="F1522" s="68" t="s">
        <v>754</v>
      </c>
      <c r="G1522" s="75" t="s">
        <v>756</v>
      </c>
      <c r="H1522" s="75" t="s">
        <v>14522</v>
      </c>
      <c r="I1522" s="68" t="s">
        <v>187</v>
      </c>
      <c r="J1522" s="68" t="s">
        <v>261</v>
      </c>
      <c r="K1522" s="68"/>
      <c r="L1522" s="68" t="s">
        <v>14163</v>
      </c>
      <c r="M1522" s="68" t="s">
        <v>13004</v>
      </c>
      <c r="N1522" s="75" t="s">
        <v>3855</v>
      </c>
      <c r="O1522" s="75" t="s">
        <v>2240</v>
      </c>
      <c r="P1522" s="75" t="s">
        <v>7456</v>
      </c>
    </row>
    <row r="1523" spans="1:16" ht="63.95">
      <c r="A1523" s="27" t="s">
        <v>7457</v>
      </c>
      <c r="C1523" t="str">
        <f t="shared" si="23"/>
        <v>Yes</v>
      </c>
      <c r="D1523" s="68" t="s">
        <v>7464</v>
      </c>
      <c r="E1523" s="75" t="s">
        <v>7465</v>
      </c>
      <c r="F1523" s="68" t="s">
        <v>754</v>
      </c>
      <c r="G1523" s="75" t="s">
        <v>756</v>
      </c>
      <c r="H1523" s="75" t="s">
        <v>14523</v>
      </c>
      <c r="I1523" s="68" t="s">
        <v>187</v>
      </c>
      <c r="J1523" s="68" t="s">
        <v>261</v>
      </c>
      <c r="K1523" s="68"/>
      <c r="L1523" s="68" t="s">
        <v>14163</v>
      </c>
      <c r="M1523" s="68" t="s">
        <v>13004</v>
      </c>
      <c r="N1523" s="75" t="s">
        <v>3855</v>
      </c>
      <c r="O1523" s="75" t="s">
        <v>2240</v>
      </c>
      <c r="P1523" s="75" t="s">
        <v>7463</v>
      </c>
    </row>
    <row r="1524" spans="1:16" ht="63.95">
      <c r="A1524" s="27" t="s">
        <v>7464</v>
      </c>
      <c r="C1524" t="str">
        <f t="shared" si="23"/>
        <v>Yes</v>
      </c>
      <c r="D1524" s="68" t="s">
        <v>7470</v>
      </c>
      <c r="E1524" s="75" t="s">
        <v>7471</v>
      </c>
      <c r="F1524" s="68" t="s">
        <v>754</v>
      </c>
      <c r="G1524" s="75" t="s">
        <v>756</v>
      </c>
      <c r="H1524" s="75" t="s">
        <v>14524</v>
      </c>
      <c r="I1524" s="68" t="s">
        <v>187</v>
      </c>
      <c r="J1524" s="68" t="s">
        <v>261</v>
      </c>
      <c r="K1524" s="68"/>
      <c r="L1524" s="68" t="s">
        <v>14163</v>
      </c>
      <c r="M1524" s="68" t="s">
        <v>13004</v>
      </c>
      <c r="N1524" s="75" t="s">
        <v>3855</v>
      </c>
      <c r="O1524" s="75" t="s">
        <v>2240</v>
      </c>
      <c r="P1524" s="75" t="s">
        <v>7469</v>
      </c>
    </row>
    <row r="1525" spans="1:16" ht="48">
      <c r="A1525" s="27" t="s">
        <v>7470</v>
      </c>
      <c r="C1525" t="str">
        <f t="shared" si="23"/>
        <v>Yes</v>
      </c>
      <c r="D1525" s="68" t="s">
        <v>7476</v>
      </c>
      <c r="E1525" s="75" t="s">
        <v>7477</v>
      </c>
      <c r="F1525" s="68" t="s">
        <v>754</v>
      </c>
      <c r="G1525" s="75" t="s">
        <v>756</v>
      </c>
      <c r="H1525" s="75" t="s">
        <v>14525</v>
      </c>
      <c r="I1525" s="68" t="s">
        <v>187</v>
      </c>
      <c r="J1525" s="68" t="s">
        <v>261</v>
      </c>
      <c r="K1525" s="68"/>
      <c r="L1525" s="68" t="s">
        <v>14163</v>
      </c>
      <c r="M1525" s="68" t="s">
        <v>13004</v>
      </c>
      <c r="N1525" s="75" t="s">
        <v>3855</v>
      </c>
      <c r="O1525" s="75" t="s">
        <v>2240</v>
      </c>
      <c r="P1525" s="75" t="s">
        <v>7475</v>
      </c>
    </row>
    <row r="1526" spans="1:16" ht="63.95">
      <c r="A1526" s="27" t="s">
        <v>7476</v>
      </c>
      <c r="C1526" t="str">
        <f t="shared" si="23"/>
        <v>Yes</v>
      </c>
      <c r="D1526" s="68" t="s">
        <v>7482</v>
      </c>
      <c r="E1526" s="75" t="s">
        <v>7483</v>
      </c>
      <c r="F1526" s="68" t="s">
        <v>754</v>
      </c>
      <c r="G1526" s="75" t="s">
        <v>756</v>
      </c>
      <c r="H1526" s="75" t="s">
        <v>14526</v>
      </c>
      <c r="I1526" s="68" t="s">
        <v>187</v>
      </c>
      <c r="J1526" s="68" t="s">
        <v>261</v>
      </c>
      <c r="K1526" s="68"/>
      <c r="L1526" s="68" t="s">
        <v>14163</v>
      </c>
      <c r="M1526" s="68" t="s">
        <v>13004</v>
      </c>
      <c r="N1526" s="75" t="s">
        <v>3855</v>
      </c>
      <c r="O1526" s="75" t="s">
        <v>2240</v>
      </c>
      <c r="P1526" s="75" t="s">
        <v>7481</v>
      </c>
    </row>
    <row r="1527" spans="1:16" ht="96">
      <c r="A1527" s="27" t="s">
        <v>7482</v>
      </c>
      <c r="C1527" t="str">
        <f t="shared" si="23"/>
        <v>Yes</v>
      </c>
      <c r="D1527" s="68" t="s">
        <v>7492</v>
      </c>
      <c r="E1527" s="75" t="s">
        <v>7493</v>
      </c>
      <c r="F1527" s="68" t="s">
        <v>754</v>
      </c>
      <c r="G1527" s="75" t="s">
        <v>756</v>
      </c>
      <c r="H1527" s="75" t="s">
        <v>14527</v>
      </c>
      <c r="I1527" s="68" t="s">
        <v>187</v>
      </c>
      <c r="J1527" s="68" t="s">
        <v>261</v>
      </c>
      <c r="K1527" s="68"/>
      <c r="L1527" s="68" t="s">
        <v>14163</v>
      </c>
      <c r="M1527" s="68" t="s">
        <v>13004</v>
      </c>
      <c r="N1527" s="75" t="s">
        <v>3855</v>
      </c>
      <c r="O1527" s="75" t="s">
        <v>2240</v>
      </c>
      <c r="P1527" s="75" t="s">
        <v>7491</v>
      </c>
    </row>
    <row r="1528" spans="1:16" ht="48">
      <c r="A1528" s="27" t="s">
        <v>7492</v>
      </c>
      <c r="C1528" t="str">
        <f t="shared" si="23"/>
        <v>Yes</v>
      </c>
      <c r="D1528" s="68" t="s">
        <v>7498</v>
      </c>
      <c r="E1528" s="75" t="s">
        <v>7499</v>
      </c>
      <c r="F1528" s="68" t="s">
        <v>754</v>
      </c>
      <c r="G1528" s="75" t="s">
        <v>756</v>
      </c>
      <c r="H1528" s="75" t="s">
        <v>14528</v>
      </c>
      <c r="I1528" s="68" t="s">
        <v>187</v>
      </c>
      <c r="J1528" s="68" t="s">
        <v>261</v>
      </c>
      <c r="K1528" s="68"/>
      <c r="L1528" s="68" t="s">
        <v>14163</v>
      </c>
      <c r="M1528" s="68" t="s">
        <v>13004</v>
      </c>
      <c r="N1528" s="75" t="s">
        <v>3855</v>
      </c>
      <c r="O1528" s="75" t="s">
        <v>2240</v>
      </c>
      <c r="P1528" s="75" t="s">
        <v>7497</v>
      </c>
    </row>
    <row r="1529" spans="1:16" ht="63.95">
      <c r="A1529" s="27" t="s">
        <v>7498</v>
      </c>
      <c r="C1529" t="str">
        <f t="shared" si="23"/>
        <v>Yes</v>
      </c>
      <c r="D1529" s="68" t="s">
        <v>7504</v>
      </c>
      <c r="E1529" s="75" t="s">
        <v>7505</v>
      </c>
      <c r="F1529" s="68" t="s">
        <v>754</v>
      </c>
      <c r="G1529" s="75" t="s">
        <v>756</v>
      </c>
      <c r="H1529" s="75" t="s">
        <v>14529</v>
      </c>
      <c r="I1529" s="68" t="s">
        <v>187</v>
      </c>
      <c r="J1529" s="68" t="s">
        <v>261</v>
      </c>
      <c r="K1529" s="68"/>
      <c r="L1529" s="68" t="s">
        <v>14163</v>
      </c>
      <c r="M1529" s="68" t="s">
        <v>13004</v>
      </c>
      <c r="N1529" s="75" t="s">
        <v>3855</v>
      </c>
      <c r="O1529" s="75" t="s">
        <v>2240</v>
      </c>
      <c r="P1529" s="75" t="s">
        <v>7503</v>
      </c>
    </row>
    <row r="1530" spans="1:16" ht="96">
      <c r="A1530" s="27" t="s">
        <v>7504</v>
      </c>
      <c r="C1530" t="str">
        <f t="shared" si="23"/>
        <v>Yes</v>
      </c>
      <c r="D1530" s="68" t="s">
        <v>7510</v>
      </c>
      <c r="E1530" s="75" t="s">
        <v>7511</v>
      </c>
      <c r="F1530" s="68" t="s">
        <v>754</v>
      </c>
      <c r="G1530" s="75" t="s">
        <v>756</v>
      </c>
      <c r="H1530" s="75" t="s">
        <v>14530</v>
      </c>
      <c r="I1530" s="68" t="s">
        <v>187</v>
      </c>
      <c r="J1530" s="68" t="s">
        <v>261</v>
      </c>
      <c r="K1530" s="68"/>
      <c r="L1530" s="68" t="s">
        <v>14163</v>
      </c>
      <c r="M1530" s="68" t="s">
        <v>13004</v>
      </c>
      <c r="N1530" s="75" t="s">
        <v>3855</v>
      </c>
      <c r="O1530" s="75" t="s">
        <v>2240</v>
      </c>
      <c r="P1530" s="75" t="s">
        <v>7509</v>
      </c>
    </row>
    <row r="1531" spans="1:16" ht="63.95">
      <c r="A1531" s="27" t="s">
        <v>7510</v>
      </c>
      <c r="C1531" t="str">
        <f t="shared" si="23"/>
        <v>Yes</v>
      </c>
      <c r="D1531" s="68" t="s">
        <v>7516</v>
      </c>
      <c r="E1531" s="75" t="s">
        <v>7517</v>
      </c>
      <c r="F1531" s="68" t="s">
        <v>754</v>
      </c>
      <c r="G1531" s="75" t="s">
        <v>756</v>
      </c>
      <c r="H1531" s="75" t="s">
        <v>14531</v>
      </c>
      <c r="I1531" s="68" t="s">
        <v>187</v>
      </c>
      <c r="J1531" s="68" t="s">
        <v>261</v>
      </c>
      <c r="K1531" s="68"/>
      <c r="L1531" s="68" t="s">
        <v>14163</v>
      </c>
      <c r="M1531" s="68" t="s">
        <v>13004</v>
      </c>
      <c r="N1531" s="75" t="s">
        <v>3855</v>
      </c>
      <c r="O1531" s="75" t="s">
        <v>2240</v>
      </c>
      <c r="P1531" s="75" t="s">
        <v>7515</v>
      </c>
    </row>
    <row r="1532" spans="1:16" ht="111.95">
      <c r="A1532" s="27" t="s">
        <v>7516</v>
      </c>
      <c r="C1532" t="str">
        <f t="shared" si="23"/>
        <v>Yes</v>
      </c>
      <c r="D1532" s="68" t="s">
        <v>7522</v>
      </c>
      <c r="E1532" s="75" t="s">
        <v>7523</v>
      </c>
      <c r="F1532" s="68" t="s">
        <v>754</v>
      </c>
      <c r="G1532" s="75" t="s">
        <v>756</v>
      </c>
      <c r="H1532" s="75" t="s">
        <v>14532</v>
      </c>
      <c r="I1532" s="68" t="s">
        <v>187</v>
      </c>
      <c r="J1532" s="68" t="s">
        <v>261</v>
      </c>
      <c r="K1532" s="68"/>
      <c r="L1532" s="68" t="s">
        <v>14163</v>
      </c>
      <c r="M1532" s="68" t="s">
        <v>13004</v>
      </c>
      <c r="N1532" s="75" t="s">
        <v>3855</v>
      </c>
      <c r="O1532" s="75" t="s">
        <v>2240</v>
      </c>
      <c r="P1532" s="75" t="s">
        <v>7521</v>
      </c>
    </row>
    <row r="1533" spans="1:16" ht="96">
      <c r="A1533" s="27" t="s">
        <v>7522</v>
      </c>
      <c r="C1533" t="str">
        <f t="shared" si="23"/>
        <v>Yes</v>
      </c>
      <c r="D1533" s="68" t="s">
        <v>7528</v>
      </c>
      <c r="E1533" s="75" t="s">
        <v>7529</v>
      </c>
      <c r="F1533" s="68" t="s">
        <v>754</v>
      </c>
      <c r="G1533" s="75" t="s">
        <v>756</v>
      </c>
      <c r="H1533" s="75" t="s">
        <v>14533</v>
      </c>
      <c r="I1533" s="68" t="s">
        <v>187</v>
      </c>
      <c r="J1533" s="68" t="s">
        <v>261</v>
      </c>
      <c r="K1533" s="68"/>
      <c r="L1533" s="68" t="s">
        <v>14163</v>
      </c>
      <c r="M1533" s="68" t="s">
        <v>13004</v>
      </c>
      <c r="N1533" s="75" t="s">
        <v>3855</v>
      </c>
      <c r="O1533" s="75" t="s">
        <v>2240</v>
      </c>
      <c r="P1533" s="75" t="s">
        <v>7527</v>
      </c>
    </row>
    <row r="1534" spans="1:16" ht="48">
      <c r="A1534" s="27" t="s">
        <v>7528</v>
      </c>
      <c r="C1534" t="str">
        <f t="shared" si="23"/>
        <v>Yes</v>
      </c>
      <c r="D1534" s="68" t="s">
        <v>7534</v>
      </c>
      <c r="E1534" s="75" t="s">
        <v>7535</v>
      </c>
      <c r="F1534" s="68" t="s">
        <v>754</v>
      </c>
      <c r="G1534" s="75" t="s">
        <v>756</v>
      </c>
      <c r="H1534" s="75" t="s">
        <v>14534</v>
      </c>
      <c r="I1534" s="68" t="s">
        <v>187</v>
      </c>
      <c r="J1534" s="68" t="s">
        <v>261</v>
      </c>
      <c r="K1534" s="68"/>
      <c r="L1534" s="68" t="s">
        <v>14163</v>
      </c>
      <c r="M1534" s="68" t="s">
        <v>13004</v>
      </c>
      <c r="N1534" s="75" t="s">
        <v>3855</v>
      </c>
      <c r="O1534" s="75" t="s">
        <v>2240</v>
      </c>
      <c r="P1534" s="75" t="s">
        <v>7533</v>
      </c>
    </row>
    <row r="1535" spans="1:16" ht="111.95">
      <c r="A1535" s="27" t="s">
        <v>7534</v>
      </c>
      <c r="C1535" t="str">
        <f t="shared" si="23"/>
        <v>Yes</v>
      </c>
      <c r="D1535" s="68" t="s">
        <v>7540</v>
      </c>
      <c r="E1535" s="75" t="s">
        <v>7541</v>
      </c>
      <c r="F1535" s="68" t="s">
        <v>754</v>
      </c>
      <c r="G1535" s="75" t="s">
        <v>756</v>
      </c>
      <c r="H1535" s="75" t="s">
        <v>14535</v>
      </c>
      <c r="I1535" s="68" t="s">
        <v>187</v>
      </c>
      <c r="J1535" s="68" t="s">
        <v>261</v>
      </c>
      <c r="K1535" s="68"/>
      <c r="L1535" s="68" t="s">
        <v>14163</v>
      </c>
      <c r="M1535" s="68" t="s">
        <v>13004</v>
      </c>
      <c r="N1535" s="75" t="s">
        <v>3855</v>
      </c>
      <c r="O1535" s="75" t="s">
        <v>2240</v>
      </c>
      <c r="P1535" s="75" t="s">
        <v>7539</v>
      </c>
    </row>
    <row r="1536" spans="1:16" ht="63.95">
      <c r="A1536" s="27" t="s">
        <v>7540</v>
      </c>
      <c r="C1536" t="str">
        <f t="shared" si="23"/>
        <v>Yes</v>
      </c>
      <c r="D1536" s="68" t="s">
        <v>7546</v>
      </c>
      <c r="E1536" s="75" t="s">
        <v>7547</v>
      </c>
      <c r="F1536" s="68" t="s">
        <v>754</v>
      </c>
      <c r="G1536" s="75" t="s">
        <v>756</v>
      </c>
      <c r="H1536" s="75" t="s">
        <v>14536</v>
      </c>
      <c r="I1536" s="68" t="s">
        <v>187</v>
      </c>
      <c r="J1536" s="68" t="s">
        <v>261</v>
      </c>
      <c r="K1536" s="68"/>
      <c r="L1536" s="68" t="s">
        <v>14163</v>
      </c>
      <c r="M1536" s="68" t="s">
        <v>13004</v>
      </c>
      <c r="N1536" s="75" t="s">
        <v>3855</v>
      </c>
      <c r="O1536" s="75" t="s">
        <v>2240</v>
      </c>
      <c r="P1536" s="75" t="s">
        <v>7545</v>
      </c>
    </row>
    <row r="1537" spans="1:16" ht="48">
      <c r="A1537" s="27" t="s">
        <v>7546</v>
      </c>
      <c r="C1537" t="str">
        <f t="shared" si="23"/>
        <v>Yes</v>
      </c>
      <c r="D1537" s="68" t="s">
        <v>7552</v>
      </c>
      <c r="E1537" s="75" t="s">
        <v>7553</v>
      </c>
      <c r="F1537" s="68" t="s">
        <v>754</v>
      </c>
      <c r="G1537" s="75" t="s">
        <v>756</v>
      </c>
      <c r="H1537" s="75" t="s">
        <v>14537</v>
      </c>
      <c r="I1537" s="68" t="s">
        <v>187</v>
      </c>
      <c r="J1537" s="68" t="s">
        <v>261</v>
      </c>
      <c r="K1537" s="68"/>
      <c r="L1537" s="68" t="s">
        <v>14163</v>
      </c>
      <c r="M1537" s="68" t="s">
        <v>13004</v>
      </c>
      <c r="N1537" s="75" t="s">
        <v>3855</v>
      </c>
      <c r="O1537" s="75" t="s">
        <v>2240</v>
      </c>
      <c r="P1537" s="75" t="s">
        <v>7551</v>
      </c>
    </row>
    <row r="1538" spans="1:16" ht="96">
      <c r="A1538" s="27" t="s">
        <v>7552</v>
      </c>
      <c r="C1538" t="str">
        <f t="shared" ref="C1538:C1601" si="24">IF(ISNA(VLOOKUP(D1538,$A:$A,1,FALSE)),"No","Yes")</f>
        <v>Yes</v>
      </c>
      <c r="D1538" s="68" t="s">
        <v>7558</v>
      </c>
      <c r="E1538" s="75" t="s">
        <v>7559</v>
      </c>
      <c r="F1538" s="68" t="s">
        <v>754</v>
      </c>
      <c r="G1538" s="75" t="s">
        <v>756</v>
      </c>
      <c r="H1538" s="75" t="s">
        <v>14538</v>
      </c>
      <c r="I1538" s="68" t="s">
        <v>187</v>
      </c>
      <c r="J1538" s="68" t="s">
        <v>261</v>
      </c>
      <c r="K1538" s="68"/>
      <c r="L1538" s="68" t="s">
        <v>14163</v>
      </c>
      <c r="M1538" s="68" t="s">
        <v>13004</v>
      </c>
      <c r="N1538" s="75" t="s">
        <v>3855</v>
      </c>
      <c r="O1538" s="75" t="s">
        <v>2240</v>
      </c>
      <c r="P1538" s="75" t="s">
        <v>7557</v>
      </c>
    </row>
    <row r="1539" spans="1:16" ht="48">
      <c r="A1539" s="27" t="s">
        <v>7558</v>
      </c>
      <c r="C1539" t="str">
        <f t="shared" si="24"/>
        <v>Yes</v>
      </c>
      <c r="D1539" s="68" t="s">
        <v>7564</v>
      </c>
      <c r="E1539" s="75" t="s">
        <v>7565</v>
      </c>
      <c r="F1539" s="68" t="s">
        <v>754</v>
      </c>
      <c r="G1539" s="75" t="s">
        <v>756</v>
      </c>
      <c r="H1539" s="75" t="s">
        <v>14539</v>
      </c>
      <c r="I1539" s="68" t="s">
        <v>187</v>
      </c>
      <c r="J1539" s="68" t="s">
        <v>261</v>
      </c>
      <c r="K1539" s="68"/>
      <c r="L1539" s="68" t="s">
        <v>14163</v>
      </c>
      <c r="M1539" s="68" t="s">
        <v>13004</v>
      </c>
      <c r="N1539" s="75" t="s">
        <v>3855</v>
      </c>
      <c r="O1539" s="75" t="s">
        <v>2240</v>
      </c>
      <c r="P1539" s="75" t="s">
        <v>7563</v>
      </c>
    </row>
    <row r="1540" spans="1:16" ht="80.099999999999994">
      <c r="A1540" s="27" t="s">
        <v>7564</v>
      </c>
      <c r="C1540" t="str">
        <f t="shared" si="24"/>
        <v>Yes</v>
      </c>
      <c r="D1540" s="68" t="s">
        <v>7570</v>
      </c>
      <c r="E1540" s="75" t="s">
        <v>7571</v>
      </c>
      <c r="F1540" s="68" t="s">
        <v>754</v>
      </c>
      <c r="G1540" s="75" t="s">
        <v>756</v>
      </c>
      <c r="H1540" s="75" t="s">
        <v>14540</v>
      </c>
      <c r="I1540" s="68" t="s">
        <v>187</v>
      </c>
      <c r="J1540" s="68" t="s">
        <v>261</v>
      </c>
      <c r="K1540" s="68"/>
      <c r="L1540" s="68" t="s">
        <v>14163</v>
      </c>
      <c r="M1540" s="68" t="s">
        <v>13004</v>
      </c>
      <c r="N1540" s="75" t="s">
        <v>1613</v>
      </c>
      <c r="O1540" s="75" t="s">
        <v>2240</v>
      </c>
      <c r="P1540" s="75" t="s">
        <v>7569</v>
      </c>
    </row>
    <row r="1541" spans="1:16" ht="48">
      <c r="A1541" s="27" t="s">
        <v>7570</v>
      </c>
      <c r="C1541" t="str">
        <f t="shared" si="24"/>
        <v>Yes</v>
      </c>
      <c r="D1541" s="68" t="s">
        <v>7577</v>
      </c>
      <c r="E1541" s="75" t="s">
        <v>7578</v>
      </c>
      <c r="F1541" s="68" t="s">
        <v>754</v>
      </c>
      <c r="G1541" s="75" t="s">
        <v>756</v>
      </c>
      <c r="H1541" s="75" t="s">
        <v>14541</v>
      </c>
      <c r="I1541" s="68" t="s">
        <v>187</v>
      </c>
      <c r="J1541" s="68" t="s">
        <v>261</v>
      </c>
      <c r="K1541" s="68"/>
      <c r="L1541" s="68" t="s">
        <v>14163</v>
      </c>
      <c r="M1541" s="68" t="s">
        <v>13004</v>
      </c>
      <c r="N1541" s="75" t="s">
        <v>1613</v>
      </c>
      <c r="O1541" s="75" t="s">
        <v>2240</v>
      </c>
      <c r="P1541" s="75" t="s">
        <v>7576</v>
      </c>
    </row>
    <row r="1542" spans="1:16" ht="63.95">
      <c r="A1542" s="27" t="s">
        <v>7577</v>
      </c>
      <c r="C1542" t="str">
        <f t="shared" si="24"/>
        <v>Yes</v>
      </c>
      <c r="D1542" s="68" t="s">
        <v>7583</v>
      </c>
      <c r="E1542" s="75" t="s">
        <v>7584</v>
      </c>
      <c r="F1542" s="68" t="s">
        <v>754</v>
      </c>
      <c r="G1542" s="75" t="s">
        <v>756</v>
      </c>
      <c r="H1542" s="75" t="s">
        <v>14542</v>
      </c>
      <c r="I1542" s="68" t="s">
        <v>187</v>
      </c>
      <c r="J1542" s="68" t="s">
        <v>261</v>
      </c>
      <c r="K1542" s="68"/>
      <c r="L1542" s="68" t="s">
        <v>14163</v>
      </c>
      <c r="M1542" s="68" t="s">
        <v>13004</v>
      </c>
      <c r="N1542" s="75" t="s">
        <v>1613</v>
      </c>
      <c r="O1542" s="75" t="s">
        <v>2240</v>
      </c>
      <c r="P1542" s="75" t="s">
        <v>7582</v>
      </c>
    </row>
    <row r="1543" spans="1:16" ht="48">
      <c r="A1543" s="27" t="s">
        <v>7583</v>
      </c>
      <c r="C1543" t="str">
        <f t="shared" si="24"/>
        <v>Yes</v>
      </c>
      <c r="D1543" s="68" t="s">
        <v>7590</v>
      </c>
      <c r="E1543" s="75" t="s">
        <v>7591</v>
      </c>
      <c r="F1543" s="68" t="s">
        <v>754</v>
      </c>
      <c r="G1543" s="75" t="s">
        <v>756</v>
      </c>
      <c r="H1543" s="75" t="s">
        <v>14543</v>
      </c>
      <c r="I1543" s="68" t="s">
        <v>187</v>
      </c>
      <c r="J1543" s="68" t="s">
        <v>261</v>
      </c>
      <c r="K1543" s="68"/>
      <c r="L1543" s="68" t="s">
        <v>14163</v>
      </c>
      <c r="M1543" s="68" t="s">
        <v>13004</v>
      </c>
      <c r="N1543" s="75" t="s">
        <v>1613</v>
      </c>
      <c r="O1543" s="75" t="s">
        <v>7588</v>
      </c>
      <c r="P1543" s="75" t="s">
        <v>7589</v>
      </c>
    </row>
    <row r="1544" spans="1:16" ht="32.1">
      <c r="A1544" s="27" t="s">
        <v>7590</v>
      </c>
      <c r="C1544" t="str">
        <f t="shared" si="24"/>
        <v>Yes</v>
      </c>
      <c r="D1544" s="68" t="s">
        <v>7595</v>
      </c>
      <c r="E1544" s="75" t="s">
        <v>7078</v>
      </c>
      <c r="F1544" s="68" t="s">
        <v>754</v>
      </c>
      <c r="G1544" s="75" t="s">
        <v>756</v>
      </c>
      <c r="H1544" s="75" t="s">
        <v>14544</v>
      </c>
      <c r="I1544" s="68" t="s">
        <v>242</v>
      </c>
      <c r="J1544" s="68" t="s">
        <v>261</v>
      </c>
      <c r="K1544" s="68" t="s">
        <v>14437</v>
      </c>
      <c r="L1544" s="68" t="s">
        <v>14163</v>
      </c>
      <c r="M1544" s="68" t="s">
        <v>13004</v>
      </c>
      <c r="N1544" s="75" t="s">
        <v>1613</v>
      </c>
      <c r="O1544" s="75" t="s">
        <v>2240</v>
      </c>
      <c r="P1544" s="75" t="s">
        <v>7076</v>
      </c>
    </row>
    <row r="1545" spans="1:16" ht="80.099999999999994">
      <c r="A1545" s="27" t="s">
        <v>7595</v>
      </c>
      <c r="C1545" t="str">
        <f t="shared" si="24"/>
        <v>Yes</v>
      </c>
      <c r="D1545" s="68" t="s">
        <v>7600</v>
      </c>
      <c r="E1545" s="75" t="s">
        <v>7601</v>
      </c>
      <c r="F1545" s="68" t="s">
        <v>754</v>
      </c>
      <c r="G1545" s="75" t="s">
        <v>756</v>
      </c>
      <c r="H1545" s="75" t="s">
        <v>14545</v>
      </c>
      <c r="I1545" s="68" t="s">
        <v>187</v>
      </c>
      <c r="J1545" s="68" t="s">
        <v>261</v>
      </c>
      <c r="K1545" s="68"/>
      <c r="L1545" s="68" t="s">
        <v>14163</v>
      </c>
      <c r="M1545" s="68" t="s">
        <v>13004</v>
      </c>
      <c r="N1545" s="75" t="s">
        <v>1613</v>
      </c>
      <c r="O1545" s="75" t="s">
        <v>2240</v>
      </c>
      <c r="P1545" s="75" t="s">
        <v>7599</v>
      </c>
    </row>
    <row r="1546" spans="1:16" ht="48">
      <c r="A1546" s="27" t="s">
        <v>7600</v>
      </c>
      <c r="C1546" t="str">
        <f t="shared" si="24"/>
        <v>Yes</v>
      </c>
      <c r="D1546" s="68" t="s">
        <v>7606</v>
      </c>
      <c r="E1546" s="75" t="s">
        <v>7607</v>
      </c>
      <c r="F1546" s="68" t="s">
        <v>754</v>
      </c>
      <c r="G1546" s="75" t="s">
        <v>756</v>
      </c>
      <c r="H1546" s="75" t="s">
        <v>14546</v>
      </c>
      <c r="I1546" s="68" t="s">
        <v>187</v>
      </c>
      <c r="J1546" s="68" t="s">
        <v>261</v>
      </c>
      <c r="K1546" s="68"/>
      <c r="L1546" s="68" t="s">
        <v>14163</v>
      </c>
      <c r="M1546" s="68" t="s">
        <v>13004</v>
      </c>
      <c r="N1546" s="75" t="s">
        <v>1613</v>
      </c>
      <c r="O1546" s="75" t="s">
        <v>2240</v>
      </c>
      <c r="P1546" s="75" t="s">
        <v>7605</v>
      </c>
    </row>
    <row r="1547" spans="1:16" ht="48">
      <c r="A1547" s="27" t="s">
        <v>7606</v>
      </c>
      <c r="C1547" t="str">
        <f t="shared" si="24"/>
        <v>Yes</v>
      </c>
      <c r="D1547" s="68" t="s">
        <v>7611</v>
      </c>
      <c r="E1547" s="75" t="s">
        <v>7612</v>
      </c>
      <c r="F1547" s="68" t="s">
        <v>754</v>
      </c>
      <c r="G1547" s="75" t="s">
        <v>756</v>
      </c>
      <c r="H1547" s="75" t="s">
        <v>14547</v>
      </c>
      <c r="I1547" s="68" t="s">
        <v>187</v>
      </c>
      <c r="J1547" s="68" t="s">
        <v>261</v>
      </c>
      <c r="K1547" s="68"/>
      <c r="L1547" s="68" t="s">
        <v>14163</v>
      </c>
      <c r="M1547" s="68" t="s">
        <v>13004</v>
      </c>
      <c r="N1547" s="75" t="s">
        <v>1613</v>
      </c>
      <c r="O1547" s="75" t="s">
        <v>2240</v>
      </c>
      <c r="P1547" s="75" t="s">
        <v>7490</v>
      </c>
    </row>
    <row r="1548" spans="1:16" ht="48">
      <c r="A1548" s="27" t="s">
        <v>7611</v>
      </c>
      <c r="C1548" t="str">
        <f t="shared" si="24"/>
        <v>Yes</v>
      </c>
      <c r="D1548" s="68" t="s">
        <v>7618</v>
      </c>
      <c r="E1548" s="75" t="s">
        <v>7619</v>
      </c>
      <c r="F1548" s="68" t="s">
        <v>754</v>
      </c>
      <c r="G1548" s="75" t="s">
        <v>756</v>
      </c>
      <c r="H1548" s="75" t="s">
        <v>14548</v>
      </c>
      <c r="I1548" s="68" t="s">
        <v>187</v>
      </c>
      <c r="J1548" s="68" t="s">
        <v>261</v>
      </c>
      <c r="K1548" s="68"/>
      <c r="L1548" s="68" t="s">
        <v>14163</v>
      </c>
      <c r="M1548" s="68" t="s">
        <v>13004</v>
      </c>
      <c r="N1548" s="75" t="s">
        <v>1613</v>
      </c>
      <c r="O1548" s="75" t="s">
        <v>2240</v>
      </c>
      <c r="P1548" s="75" t="s">
        <v>7617</v>
      </c>
    </row>
    <row r="1549" spans="1:16" ht="48">
      <c r="A1549" s="27" t="s">
        <v>7618</v>
      </c>
      <c r="C1549" t="str">
        <f t="shared" si="24"/>
        <v>Yes</v>
      </c>
      <c r="D1549" s="68" t="s">
        <v>7625</v>
      </c>
      <c r="E1549" s="75" t="s">
        <v>7626</v>
      </c>
      <c r="F1549" s="68" t="s">
        <v>754</v>
      </c>
      <c r="G1549" s="75" t="s">
        <v>756</v>
      </c>
      <c r="H1549" s="75" t="s">
        <v>14549</v>
      </c>
      <c r="I1549" s="68" t="s">
        <v>187</v>
      </c>
      <c r="J1549" s="68" t="s">
        <v>261</v>
      </c>
      <c r="K1549" s="68"/>
      <c r="L1549" s="68" t="s">
        <v>14163</v>
      </c>
      <c r="M1549" s="68" t="s">
        <v>13004</v>
      </c>
      <c r="N1549" s="75" t="s">
        <v>1613</v>
      </c>
      <c r="O1549" s="75" t="s">
        <v>2240</v>
      </c>
      <c r="P1549" s="75" t="s">
        <v>7624</v>
      </c>
    </row>
    <row r="1550" spans="1:16" ht="48">
      <c r="A1550" s="27" t="s">
        <v>7625</v>
      </c>
      <c r="C1550" t="str">
        <f t="shared" si="24"/>
        <v>Yes</v>
      </c>
      <c r="D1550" s="68" t="s">
        <v>7631</v>
      </c>
      <c r="E1550" s="75" t="s">
        <v>7632</v>
      </c>
      <c r="F1550" s="68" t="s">
        <v>754</v>
      </c>
      <c r="G1550" s="75" t="s">
        <v>756</v>
      </c>
      <c r="H1550" s="75" t="s">
        <v>14550</v>
      </c>
      <c r="I1550" s="68" t="s">
        <v>187</v>
      </c>
      <c r="J1550" s="68" t="s">
        <v>261</v>
      </c>
      <c r="K1550" s="68"/>
      <c r="L1550" s="68" t="s">
        <v>14163</v>
      </c>
      <c r="M1550" s="68" t="s">
        <v>13004</v>
      </c>
      <c r="N1550" s="75" t="s">
        <v>1613</v>
      </c>
      <c r="O1550" s="75" t="s">
        <v>2240</v>
      </c>
      <c r="P1550" s="75" t="s">
        <v>7630</v>
      </c>
    </row>
    <row r="1551" spans="1:16" ht="48">
      <c r="A1551" s="27" t="s">
        <v>7631</v>
      </c>
      <c r="C1551" t="str">
        <f t="shared" si="24"/>
        <v>Yes</v>
      </c>
      <c r="D1551" s="68" t="s">
        <v>7637</v>
      </c>
      <c r="E1551" s="75" t="s">
        <v>7638</v>
      </c>
      <c r="F1551" s="68" t="s">
        <v>754</v>
      </c>
      <c r="G1551" s="75" t="s">
        <v>756</v>
      </c>
      <c r="H1551" s="75" t="s">
        <v>14551</v>
      </c>
      <c r="I1551" s="68" t="s">
        <v>187</v>
      </c>
      <c r="J1551" s="68" t="s">
        <v>261</v>
      </c>
      <c r="K1551" s="68"/>
      <c r="L1551" s="68" t="s">
        <v>14163</v>
      </c>
      <c r="M1551" s="68" t="s">
        <v>13004</v>
      </c>
      <c r="N1551" s="75" t="s">
        <v>1613</v>
      </c>
      <c r="O1551" s="75" t="s">
        <v>2240</v>
      </c>
      <c r="P1551" s="75" t="s">
        <v>7636</v>
      </c>
    </row>
    <row r="1552" spans="1:16" ht="80.099999999999994">
      <c r="A1552" s="27" t="s">
        <v>7637</v>
      </c>
      <c r="C1552" t="str">
        <f t="shared" si="24"/>
        <v>Yes</v>
      </c>
      <c r="D1552" s="68" t="s">
        <v>7640</v>
      </c>
      <c r="E1552" s="75" t="s">
        <v>7641</v>
      </c>
      <c r="F1552" s="68" t="s">
        <v>754</v>
      </c>
      <c r="G1552" s="75" t="s">
        <v>756</v>
      </c>
      <c r="H1552" s="75" t="s">
        <v>14552</v>
      </c>
      <c r="I1552" s="68" t="s">
        <v>187</v>
      </c>
      <c r="J1552" s="68" t="s">
        <v>261</v>
      </c>
      <c r="K1552" s="68"/>
      <c r="L1552" s="68" t="s">
        <v>14163</v>
      </c>
      <c r="M1552" s="68" t="s">
        <v>13004</v>
      </c>
      <c r="N1552" s="75" t="s">
        <v>1613</v>
      </c>
      <c r="O1552" s="75" t="s">
        <v>2240</v>
      </c>
      <c r="P1552" s="75" t="s">
        <v>7639</v>
      </c>
    </row>
    <row r="1553" spans="1:16" ht="48">
      <c r="A1553" s="27" t="s">
        <v>7640</v>
      </c>
      <c r="C1553" t="str">
        <f t="shared" si="24"/>
        <v>Yes</v>
      </c>
      <c r="D1553" s="68" t="s">
        <v>7646</v>
      </c>
      <c r="E1553" s="75" t="s">
        <v>7647</v>
      </c>
      <c r="F1553" s="68" t="s">
        <v>754</v>
      </c>
      <c r="G1553" s="75" t="s">
        <v>756</v>
      </c>
      <c r="H1553" s="75" t="s">
        <v>14553</v>
      </c>
      <c r="I1553" s="68" t="s">
        <v>187</v>
      </c>
      <c r="J1553" s="68" t="s">
        <v>261</v>
      </c>
      <c r="K1553" s="68"/>
      <c r="L1553" s="68" t="s">
        <v>14163</v>
      </c>
      <c r="M1553" s="68" t="s">
        <v>13004</v>
      </c>
      <c r="N1553" s="75" t="s">
        <v>1613</v>
      </c>
      <c r="O1553" s="75" t="s">
        <v>7588</v>
      </c>
      <c r="P1553" s="75" t="s">
        <v>7645</v>
      </c>
    </row>
    <row r="1554" spans="1:16" ht="48">
      <c r="A1554" s="27" t="s">
        <v>7646</v>
      </c>
      <c r="C1554" t="str">
        <f t="shared" si="24"/>
        <v>Yes</v>
      </c>
      <c r="D1554" s="68" t="s">
        <v>7652</v>
      </c>
      <c r="E1554" s="75" t="s">
        <v>7653</v>
      </c>
      <c r="F1554" s="68" t="s">
        <v>754</v>
      </c>
      <c r="G1554" s="75" t="s">
        <v>756</v>
      </c>
      <c r="H1554" s="75" t="s">
        <v>14554</v>
      </c>
      <c r="I1554" s="68" t="s">
        <v>242</v>
      </c>
      <c r="J1554" s="68" t="s">
        <v>261</v>
      </c>
      <c r="K1554" s="68"/>
      <c r="L1554" s="68" t="s">
        <v>14163</v>
      </c>
      <c r="M1554" s="68" t="s">
        <v>13004</v>
      </c>
      <c r="N1554" s="75" t="s">
        <v>1613</v>
      </c>
      <c r="O1554" s="75" t="s">
        <v>2240</v>
      </c>
      <c r="P1554" s="75" t="s">
        <v>7651</v>
      </c>
    </row>
    <row r="1555" spans="1:16" ht="63.95">
      <c r="A1555" s="27" t="s">
        <v>7652</v>
      </c>
      <c r="C1555" t="str">
        <f t="shared" si="24"/>
        <v>Yes</v>
      </c>
      <c r="D1555" s="68" t="s">
        <v>7659</v>
      </c>
      <c r="E1555" s="75" t="s">
        <v>7660</v>
      </c>
      <c r="F1555" s="68" t="s">
        <v>754</v>
      </c>
      <c r="G1555" s="75" t="s">
        <v>756</v>
      </c>
      <c r="H1555" s="75" t="s">
        <v>14555</v>
      </c>
      <c r="I1555" s="68" t="s">
        <v>187</v>
      </c>
      <c r="J1555" s="68" t="s">
        <v>261</v>
      </c>
      <c r="K1555" s="68"/>
      <c r="L1555" s="68" t="s">
        <v>14163</v>
      </c>
      <c r="M1555" s="68" t="s">
        <v>13004</v>
      </c>
      <c r="N1555" s="75" t="s">
        <v>1613</v>
      </c>
      <c r="O1555" s="75" t="s">
        <v>2240</v>
      </c>
      <c r="P1555" s="75" t="s">
        <v>7658</v>
      </c>
    </row>
    <row r="1556" spans="1:16" ht="63.95">
      <c r="A1556" s="27" t="s">
        <v>7659</v>
      </c>
      <c r="C1556" t="str">
        <f t="shared" si="24"/>
        <v>Yes</v>
      </c>
      <c r="D1556" s="68" t="s">
        <v>7664</v>
      </c>
      <c r="E1556" s="75" t="s">
        <v>7665</v>
      </c>
      <c r="F1556" s="68" t="s">
        <v>754</v>
      </c>
      <c r="G1556" s="75" t="s">
        <v>756</v>
      </c>
      <c r="H1556" s="75" t="s">
        <v>14556</v>
      </c>
      <c r="I1556" s="68" t="s">
        <v>187</v>
      </c>
      <c r="J1556" s="68" t="s">
        <v>261</v>
      </c>
      <c r="K1556" s="68"/>
      <c r="L1556" s="68" t="s">
        <v>14163</v>
      </c>
      <c r="M1556" s="68" t="s">
        <v>13004</v>
      </c>
      <c r="N1556" s="75" t="s">
        <v>1613</v>
      </c>
      <c r="O1556" s="75" t="s">
        <v>2240</v>
      </c>
      <c r="P1556" s="75" t="s">
        <v>7462</v>
      </c>
    </row>
    <row r="1557" spans="1:16" ht="63.95">
      <c r="A1557" s="27" t="s">
        <v>7664</v>
      </c>
      <c r="C1557" t="str">
        <f t="shared" si="24"/>
        <v>Yes</v>
      </c>
      <c r="D1557" s="68" t="s">
        <v>7670</v>
      </c>
      <c r="E1557" s="75" t="s">
        <v>7671</v>
      </c>
      <c r="F1557" s="68" t="s">
        <v>754</v>
      </c>
      <c r="G1557" s="75" t="s">
        <v>756</v>
      </c>
      <c r="H1557" s="75" t="s">
        <v>14557</v>
      </c>
      <c r="I1557" s="68" t="s">
        <v>187</v>
      </c>
      <c r="J1557" s="68" t="s">
        <v>261</v>
      </c>
      <c r="K1557" s="68"/>
      <c r="L1557" s="68" t="s">
        <v>14163</v>
      </c>
      <c r="M1557" s="68" t="s">
        <v>13004</v>
      </c>
      <c r="N1557" s="75" t="s">
        <v>1613</v>
      </c>
      <c r="O1557" s="75" t="s">
        <v>2240</v>
      </c>
      <c r="P1557" s="75" t="s">
        <v>7669</v>
      </c>
    </row>
    <row r="1558" spans="1:16" ht="96">
      <c r="A1558" s="27" t="s">
        <v>7670</v>
      </c>
      <c r="C1558" t="str">
        <f t="shared" si="24"/>
        <v>Yes</v>
      </c>
      <c r="D1558" s="68" t="s">
        <v>7673</v>
      </c>
      <c r="E1558" s="75" t="s">
        <v>7674</v>
      </c>
      <c r="F1558" s="68" t="s">
        <v>754</v>
      </c>
      <c r="G1558" s="75" t="s">
        <v>756</v>
      </c>
      <c r="H1558" s="75" t="s">
        <v>14558</v>
      </c>
      <c r="I1558" s="68" t="s">
        <v>187</v>
      </c>
      <c r="J1558" s="68" t="s">
        <v>261</v>
      </c>
      <c r="K1558" s="68"/>
      <c r="L1558" s="68" t="s">
        <v>14163</v>
      </c>
      <c r="M1558" s="68" t="s">
        <v>13004</v>
      </c>
      <c r="N1558" s="75" t="s">
        <v>1613</v>
      </c>
      <c r="O1558" s="75" t="s">
        <v>2240</v>
      </c>
      <c r="P1558" s="75" t="s">
        <v>7672</v>
      </c>
    </row>
    <row r="1559" spans="1:16" ht="48">
      <c r="A1559" s="27" t="s">
        <v>7673</v>
      </c>
      <c r="C1559" t="str">
        <f t="shared" si="24"/>
        <v>Yes</v>
      </c>
      <c r="D1559" s="68" t="s">
        <v>7676</v>
      </c>
      <c r="E1559" s="75" t="s">
        <v>7677</v>
      </c>
      <c r="F1559" s="68" t="s">
        <v>754</v>
      </c>
      <c r="G1559" s="75" t="s">
        <v>756</v>
      </c>
      <c r="H1559" s="75" t="s">
        <v>14559</v>
      </c>
      <c r="I1559" s="68" t="s">
        <v>187</v>
      </c>
      <c r="J1559" s="68" t="s">
        <v>261</v>
      </c>
      <c r="K1559" s="68"/>
      <c r="L1559" s="68" t="s">
        <v>14163</v>
      </c>
      <c r="M1559" s="68" t="s">
        <v>13004</v>
      </c>
      <c r="N1559" s="75" t="s">
        <v>1613</v>
      </c>
      <c r="O1559" s="75" t="s">
        <v>2240</v>
      </c>
      <c r="P1559" s="75" t="s">
        <v>7675</v>
      </c>
    </row>
    <row r="1560" spans="1:16" ht="48">
      <c r="A1560" s="27" t="s">
        <v>7676</v>
      </c>
      <c r="C1560" t="str">
        <f t="shared" si="24"/>
        <v>Yes</v>
      </c>
      <c r="D1560" s="68" t="s">
        <v>7680</v>
      </c>
      <c r="E1560" s="75" t="s">
        <v>7681</v>
      </c>
      <c r="F1560" s="68" t="s">
        <v>754</v>
      </c>
      <c r="G1560" s="75" t="s">
        <v>756</v>
      </c>
      <c r="H1560" s="75" t="s">
        <v>14560</v>
      </c>
      <c r="I1560" s="68" t="s">
        <v>187</v>
      </c>
      <c r="J1560" s="68" t="s">
        <v>261</v>
      </c>
      <c r="K1560" s="68"/>
      <c r="L1560" s="68" t="s">
        <v>14163</v>
      </c>
      <c r="M1560" s="68" t="s">
        <v>13004</v>
      </c>
      <c r="N1560" s="75" t="s">
        <v>1613</v>
      </c>
      <c r="O1560" s="75" t="s">
        <v>2240</v>
      </c>
      <c r="P1560" s="75" t="s">
        <v>7679</v>
      </c>
    </row>
    <row r="1561" spans="1:16" ht="96">
      <c r="A1561" s="27" t="s">
        <v>7680</v>
      </c>
      <c r="C1561" t="str">
        <f t="shared" si="24"/>
        <v>Yes</v>
      </c>
      <c r="D1561" s="68" t="s">
        <v>7683</v>
      </c>
      <c r="E1561" s="75" t="s">
        <v>7684</v>
      </c>
      <c r="F1561" s="68" t="s">
        <v>754</v>
      </c>
      <c r="G1561" s="75" t="s">
        <v>756</v>
      </c>
      <c r="H1561" s="75" t="s">
        <v>14561</v>
      </c>
      <c r="I1561" s="68" t="s">
        <v>187</v>
      </c>
      <c r="J1561" s="68" t="s">
        <v>261</v>
      </c>
      <c r="K1561" s="68"/>
      <c r="L1561" s="68" t="s">
        <v>14163</v>
      </c>
      <c r="M1561" s="68" t="s">
        <v>13004</v>
      </c>
      <c r="N1561" s="75" t="s">
        <v>1613</v>
      </c>
      <c r="O1561" s="75" t="s">
        <v>2240</v>
      </c>
      <c r="P1561" s="75" t="s">
        <v>7682</v>
      </c>
    </row>
    <row r="1562" spans="1:16" ht="63.95">
      <c r="A1562" s="27" t="s">
        <v>7683</v>
      </c>
      <c r="C1562" t="str">
        <f t="shared" si="24"/>
        <v>Yes</v>
      </c>
      <c r="D1562" s="68" t="s">
        <v>7689</v>
      </c>
      <c r="E1562" s="75" t="s">
        <v>7690</v>
      </c>
      <c r="F1562" s="68" t="s">
        <v>754</v>
      </c>
      <c r="G1562" s="75" t="s">
        <v>756</v>
      </c>
      <c r="H1562" s="75" t="s">
        <v>14562</v>
      </c>
      <c r="I1562" s="68" t="s">
        <v>187</v>
      </c>
      <c r="J1562" s="68" t="s">
        <v>261</v>
      </c>
      <c r="K1562" s="68"/>
      <c r="L1562" s="68" t="s">
        <v>14163</v>
      </c>
      <c r="M1562" s="68" t="s">
        <v>13004</v>
      </c>
      <c r="N1562" s="75" t="s">
        <v>1613</v>
      </c>
      <c r="O1562" s="75" t="s">
        <v>2240</v>
      </c>
      <c r="P1562" s="75" t="s">
        <v>7688</v>
      </c>
    </row>
    <row r="1563" spans="1:16" ht="63.95">
      <c r="A1563" s="27" t="s">
        <v>7689</v>
      </c>
      <c r="C1563" t="str">
        <f t="shared" si="24"/>
        <v>Yes</v>
      </c>
      <c r="D1563" s="68" t="s">
        <v>7692</v>
      </c>
      <c r="E1563" s="75" t="s">
        <v>7693</v>
      </c>
      <c r="F1563" s="68" t="s">
        <v>754</v>
      </c>
      <c r="G1563" s="75" t="s">
        <v>756</v>
      </c>
      <c r="H1563" s="75" t="s">
        <v>14563</v>
      </c>
      <c r="I1563" s="68" t="s">
        <v>187</v>
      </c>
      <c r="J1563" s="68" t="s">
        <v>261</v>
      </c>
      <c r="K1563" s="68"/>
      <c r="L1563" s="68" t="s">
        <v>14163</v>
      </c>
      <c r="M1563" s="68" t="s">
        <v>13004</v>
      </c>
      <c r="N1563" s="75" t="s">
        <v>1613</v>
      </c>
      <c r="O1563" s="75" t="s">
        <v>2240</v>
      </c>
      <c r="P1563" s="75" t="s">
        <v>7691</v>
      </c>
    </row>
    <row r="1564" spans="1:16" ht="48">
      <c r="A1564" s="27" t="s">
        <v>7692</v>
      </c>
      <c r="C1564" t="str">
        <f t="shared" si="24"/>
        <v>Yes</v>
      </c>
      <c r="D1564" s="68" t="s">
        <v>7695</v>
      </c>
      <c r="E1564" s="75" t="s">
        <v>7696</v>
      </c>
      <c r="F1564" s="68" t="s">
        <v>754</v>
      </c>
      <c r="G1564" s="75" t="s">
        <v>756</v>
      </c>
      <c r="H1564" s="75" t="s">
        <v>14564</v>
      </c>
      <c r="I1564" s="68" t="s">
        <v>187</v>
      </c>
      <c r="J1564" s="68" t="s">
        <v>261</v>
      </c>
      <c r="K1564" s="68"/>
      <c r="L1564" s="68" t="s">
        <v>14163</v>
      </c>
      <c r="M1564" s="68" t="s">
        <v>13004</v>
      </c>
      <c r="N1564" s="75" t="s">
        <v>1613</v>
      </c>
      <c r="O1564" s="75" t="s">
        <v>2240</v>
      </c>
      <c r="P1564" s="75" t="s">
        <v>7694</v>
      </c>
    </row>
    <row r="1565" spans="1:16" ht="48">
      <c r="A1565" s="27" t="s">
        <v>7695</v>
      </c>
      <c r="C1565" t="str">
        <f t="shared" si="24"/>
        <v>Yes</v>
      </c>
      <c r="D1565" s="68" t="s">
        <v>7698</v>
      </c>
      <c r="E1565" s="75" t="s">
        <v>7699</v>
      </c>
      <c r="F1565" s="68" t="s">
        <v>754</v>
      </c>
      <c r="G1565" s="75" t="s">
        <v>756</v>
      </c>
      <c r="H1565" s="75" t="s">
        <v>14565</v>
      </c>
      <c r="I1565" s="68" t="s">
        <v>187</v>
      </c>
      <c r="J1565" s="68" t="s">
        <v>261</v>
      </c>
      <c r="K1565" s="68"/>
      <c r="L1565" s="68" t="s">
        <v>14163</v>
      </c>
      <c r="M1565" s="68" t="s">
        <v>13004</v>
      </c>
      <c r="N1565" s="75" t="s">
        <v>1613</v>
      </c>
      <c r="O1565" s="75" t="s">
        <v>7588</v>
      </c>
      <c r="P1565" s="75" t="s">
        <v>7697</v>
      </c>
    </row>
    <row r="1566" spans="1:16" ht="48">
      <c r="A1566" s="27" t="s">
        <v>7698</v>
      </c>
      <c r="C1566" t="str">
        <f t="shared" si="24"/>
        <v>Yes</v>
      </c>
      <c r="D1566" s="68" t="s">
        <v>7704</v>
      </c>
      <c r="E1566" s="75" t="s">
        <v>7705</v>
      </c>
      <c r="F1566" s="68" t="s">
        <v>754</v>
      </c>
      <c r="G1566" s="75" t="s">
        <v>756</v>
      </c>
      <c r="H1566" s="75" t="s">
        <v>14566</v>
      </c>
      <c r="I1566" s="68" t="s">
        <v>187</v>
      </c>
      <c r="J1566" s="68" t="s">
        <v>261</v>
      </c>
      <c r="K1566" s="68"/>
      <c r="L1566" s="68" t="s">
        <v>14163</v>
      </c>
      <c r="M1566" s="68" t="s">
        <v>13004</v>
      </c>
      <c r="N1566" s="75" t="s">
        <v>1613</v>
      </c>
      <c r="O1566" s="75" t="s">
        <v>7588</v>
      </c>
      <c r="P1566" s="75" t="s">
        <v>7703</v>
      </c>
    </row>
    <row r="1567" spans="1:16" ht="48">
      <c r="A1567" s="27" t="s">
        <v>7704</v>
      </c>
      <c r="C1567" t="str">
        <f t="shared" si="24"/>
        <v>Yes</v>
      </c>
      <c r="D1567" s="68" t="s">
        <v>7710</v>
      </c>
      <c r="E1567" s="75" t="s">
        <v>7711</v>
      </c>
      <c r="F1567" s="68" t="s">
        <v>754</v>
      </c>
      <c r="G1567" s="75" t="s">
        <v>756</v>
      </c>
      <c r="H1567" s="75" t="s">
        <v>14567</v>
      </c>
      <c r="I1567" s="68" t="s">
        <v>187</v>
      </c>
      <c r="J1567" s="68" t="s">
        <v>261</v>
      </c>
      <c r="K1567" s="68"/>
      <c r="L1567" s="68" t="s">
        <v>14163</v>
      </c>
      <c r="M1567" s="68" t="s">
        <v>13004</v>
      </c>
      <c r="N1567" s="75" t="s">
        <v>1613</v>
      </c>
      <c r="O1567" s="75" t="s">
        <v>2240</v>
      </c>
      <c r="P1567" s="75" t="s">
        <v>7709</v>
      </c>
    </row>
    <row r="1568" spans="1:16" ht="63.95">
      <c r="A1568" s="27" t="s">
        <v>7710</v>
      </c>
      <c r="C1568" t="str">
        <f t="shared" si="24"/>
        <v>Yes</v>
      </c>
      <c r="D1568" s="68" t="s">
        <v>7713</v>
      </c>
      <c r="E1568" s="75" t="s">
        <v>7714</v>
      </c>
      <c r="F1568" s="68" t="s">
        <v>754</v>
      </c>
      <c r="G1568" s="75" t="s">
        <v>756</v>
      </c>
      <c r="H1568" s="75" t="s">
        <v>14568</v>
      </c>
      <c r="I1568" s="68" t="s">
        <v>187</v>
      </c>
      <c r="J1568" s="68" t="s">
        <v>261</v>
      </c>
      <c r="K1568" s="68"/>
      <c r="L1568" s="68" t="s">
        <v>14163</v>
      </c>
      <c r="M1568" s="68" t="s">
        <v>13004</v>
      </c>
      <c r="N1568" s="75" t="s">
        <v>1613</v>
      </c>
      <c r="O1568" s="75" t="s">
        <v>2240</v>
      </c>
      <c r="P1568" s="75" t="s">
        <v>7712</v>
      </c>
    </row>
    <row r="1569" spans="1:16" ht="48">
      <c r="A1569" s="27" t="s">
        <v>7713</v>
      </c>
      <c r="C1569" t="str">
        <f t="shared" si="24"/>
        <v>Yes</v>
      </c>
      <c r="D1569" s="68" t="s">
        <v>7716</v>
      </c>
      <c r="E1569" s="75" t="s">
        <v>7717</v>
      </c>
      <c r="F1569" s="68" t="s">
        <v>754</v>
      </c>
      <c r="G1569" s="75" t="s">
        <v>756</v>
      </c>
      <c r="H1569" s="75" t="s">
        <v>14569</v>
      </c>
      <c r="I1569" s="68" t="s">
        <v>187</v>
      </c>
      <c r="J1569" s="68" t="s">
        <v>261</v>
      </c>
      <c r="K1569" s="68"/>
      <c r="L1569" s="68" t="s">
        <v>14163</v>
      </c>
      <c r="M1569" s="68" t="s">
        <v>13004</v>
      </c>
      <c r="N1569" s="75" t="s">
        <v>1613</v>
      </c>
      <c r="O1569" s="75" t="s">
        <v>2240</v>
      </c>
      <c r="P1569" s="75" t="s">
        <v>7715</v>
      </c>
    </row>
    <row r="1570" spans="1:16" ht="48">
      <c r="A1570" s="27" t="s">
        <v>7716</v>
      </c>
      <c r="C1570" t="str">
        <f t="shared" si="24"/>
        <v>Yes</v>
      </c>
      <c r="D1570" s="68" t="s">
        <v>7720</v>
      </c>
      <c r="E1570" s="75" t="s">
        <v>7721</v>
      </c>
      <c r="F1570" s="68" t="s">
        <v>754</v>
      </c>
      <c r="G1570" s="75" t="s">
        <v>756</v>
      </c>
      <c r="H1570" s="75" t="s">
        <v>14570</v>
      </c>
      <c r="I1570" s="68" t="s">
        <v>187</v>
      </c>
      <c r="J1570" s="68" t="s">
        <v>261</v>
      </c>
      <c r="K1570" s="68"/>
      <c r="L1570" s="68" t="s">
        <v>14163</v>
      </c>
      <c r="M1570" s="68" t="s">
        <v>13004</v>
      </c>
      <c r="N1570" s="75" t="s">
        <v>1613</v>
      </c>
      <c r="O1570" s="75" t="s">
        <v>2240</v>
      </c>
      <c r="P1570" s="75" t="s">
        <v>7719</v>
      </c>
    </row>
    <row r="1571" spans="1:16" ht="80.099999999999994">
      <c r="A1571" s="27" t="s">
        <v>7720</v>
      </c>
      <c r="C1571" t="str">
        <f t="shared" si="24"/>
        <v>Yes</v>
      </c>
      <c r="D1571" s="68" t="s">
        <v>7723</v>
      </c>
      <c r="E1571" s="75" t="s">
        <v>7724</v>
      </c>
      <c r="F1571" s="68" t="s">
        <v>754</v>
      </c>
      <c r="G1571" s="75" t="s">
        <v>756</v>
      </c>
      <c r="H1571" s="75" t="s">
        <v>14571</v>
      </c>
      <c r="I1571" s="68" t="s">
        <v>187</v>
      </c>
      <c r="J1571" s="68" t="s">
        <v>261</v>
      </c>
      <c r="K1571" s="68"/>
      <c r="L1571" s="68" t="s">
        <v>14163</v>
      </c>
      <c r="M1571" s="68" t="s">
        <v>13004</v>
      </c>
      <c r="N1571" s="75" t="s">
        <v>1613</v>
      </c>
      <c r="O1571" s="75" t="s">
        <v>2240</v>
      </c>
      <c r="P1571" s="75" t="s">
        <v>7722</v>
      </c>
    </row>
    <row r="1572" spans="1:16" ht="63.95">
      <c r="A1572" s="27" t="s">
        <v>7723</v>
      </c>
      <c r="C1572" t="str">
        <f t="shared" si="24"/>
        <v>Yes</v>
      </c>
      <c r="D1572" s="68" t="s">
        <v>7727</v>
      </c>
      <c r="E1572" s="75" t="s">
        <v>7728</v>
      </c>
      <c r="F1572" s="68" t="s">
        <v>754</v>
      </c>
      <c r="G1572" s="75" t="s">
        <v>756</v>
      </c>
      <c r="H1572" s="75" t="s">
        <v>14572</v>
      </c>
      <c r="I1572" s="68" t="s">
        <v>187</v>
      </c>
      <c r="J1572" s="68" t="s">
        <v>261</v>
      </c>
      <c r="K1572" s="68"/>
      <c r="L1572" s="68" t="s">
        <v>14163</v>
      </c>
      <c r="M1572" s="68" t="s">
        <v>13004</v>
      </c>
      <c r="N1572" s="75" t="s">
        <v>1613</v>
      </c>
      <c r="O1572" s="75" t="s">
        <v>2240</v>
      </c>
      <c r="P1572" s="75" t="s">
        <v>7726</v>
      </c>
    </row>
    <row r="1573" spans="1:16" ht="48">
      <c r="A1573" s="27" t="s">
        <v>7727</v>
      </c>
      <c r="C1573" t="str">
        <f t="shared" si="24"/>
        <v>Yes</v>
      </c>
      <c r="D1573" s="68" t="s">
        <v>7730</v>
      </c>
      <c r="E1573" s="75" t="s">
        <v>7731</v>
      </c>
      <c r="F1573" s="68" t="s">
        <v>754</v>
      </c>
      <c r="G1573" s="75" t="s">
        <v>756</v>
      </c>
      <c r="H1573" s="75" t="s">
        <v>14573</v>
      </c>
      <c r="I1573" s="68" t="s">
        <v>187</v>
      </c>
      <c r="J1573" s="68" t="s">
        <v>261</v>
      </c>
      <c r="K1573" s="68"/>
      <c r="L1573" s="68" t="s">
        <v>14163</v>
      </c>
      <c r="M1573" s="68" t="s">
        <v>13004</v>
      </c>
      <c r="N1573" s="75" t="s">
        <v>1613</v>
      </c>
      <c r="O1573" s="75" t="s">
        <v>7588</v>
      </c>
      <c r="P1573" s="75" t="s">
        <v>7729</v>
      </c>
    </row>
    <row r="1574" spans="1:16" ht="80.099999999999994">
      <c r="A1574" s="27" t="s">
        <v>7730</v>
      </c>
      <c r="C1574" t="str">
        <f t="shared" si="24"/>
        <v>Yes</v>
      </c>
      <c r="D1574" s="68" t="s">
        <v>7736</v>
      </c>
      <c r="E1574" s="75" t="s">
        <v>7737</v>
      </c>
      <c r="F1574" s="68" t="s">
        <v>754</v>
      </c>
      <c r="G1574" s="75" t="s">
        <v>756</v>
      </c>
      <c r="H1574" s="75" t="s">
        <v>14574</v>
      </c>
      <c r="I1574" s="68" t="s">
        <v>187</v>
      </c>
      <c r="J1574" s="68" t="s">
        <v>261</v>
      </c>
      <c r="K1574" s="68"/>
      <c r="L1574" s="68" t="s">
        <v>14163</v>
      </c>
      <c r="M1574" s="68" t="s">
        <v>13004</v>
      </c>
      <c r="N1574" s="75" t="s">
        <v>1613</v>
      </c>
      <c r="O1574" s="75" t="s">
        <v>2240</v>
      </c>
      <c r="P1574" s="75" t="s">
        <v>7735</v>
      </c>
    </row>
    <row r="1575" spans="1:16" ht="32.1">
      <c r="A1575" s="27" t="s">
        <v>7736</v>
      </c>
      <c r="C1575" t="str">
        <f t="shared" si="24"/>
        <v>Yes</v>
      </c>
      <c r="D1575" s="68" t="s">
        <v>7738</v>
      </c>
      <c r="E1575" s="75" t="s">
        <v>2834</v>
      </c>
      <c r="F1575" s="68" t="s">
        <v>754</v>
      </c>
      <c r="G1575" s="75" t="s">
        <v>756</v>
      </c>
      <c r="H1575" s="75" t="s">
        <v>14575</v>
      </c>
      <c r="I1575" s="68" t="s">
        <v>242</v>
      </c>
      <c r="J1575" s="68" t="s">
        <v>261</v>
      </c>
      <c r="K1575" s="68" t="s">
        <v>13317</v>
      </c>
      <c r="L1575" s="68" t="s">
        <v>14163</v>
      </c>
      <c r="M1575" s="68" t="s">
        <v>12995</v>
      </c>
      <c r="N1575" s="68"/>
      <c r="O1575" s="68"/>
      <c r="P1575" s="68"/>
    </row>
    <row r="1576" spans="1:16" ht="32.1">
      <c r="A1576" s="27" t="s">
        <v>7738</v>
      </c>
      <c r="C1576" t="str">
        <f t="shared" si="24"/>
        <v>Yes</v>
      </c>
      <c r="D1576" s="68" t="s">
        <v>7740</v>
      </c>
      <c r="E1576" s="75" t="s">
        <v>2748</v>
      </c>
      <c r="F1576" s="68" t="s">
        <v>761</v>
      </c>
      <c r="G1576" s="75" t="s">
        <v>763</v>
      </c>
      <c r="H1576" s="75" t="s">
        <v>14576</v>
      </c>
      <c r="I1576" s="68" t="s">
        <v>242</v>
      </c>
      <c r="J1576" s="68" t="s">
        <v>261</v>
      </c>
      <c r="K1576" s="68" t="s">
        <v>13317</v>
      </c>
      <c r="L1576" s="68" t="s">
        <v>14163</v>
      </c>
      <c r="M1576" s="68" t="s">
        <v>12995</v>
      </c>
      <c r="N1576" s="68"/>
      <c r="O1576" s="68"/>
      <c r="P1576" s="68"/>
    </row>
    <row r="1577" spans="1:16" ht="32.1">
      <c r="A1577" s="27" t="s">
        <v>7740</v>
      </c>
      <c r="C1577" t="str">
        <f t="shared" si="24"/>
        <v>Yes</v>
      </c>
      <c r="D1577" s="68" t="s">
        <v>7742</v>
      </c>
      <c r="E1577" s="75" t="s">
        <v>2754</v>
      </c>
      <c r="F1577" s="68" t="s">
        <v>761</v>
      </c>
      <c r="G1577" s="75" t="s">
        <v>763</v>
      </c>
      <c r="H1577" s="75" t="s">
        <v>14577</v>
      </c>
      <c r="I1577" s="68" t="s">
        <v>242</v>
      </c>
      <c r="J1577" s="68" t="s">
        <v>261</v>
      </c>
      <c r="K1577" s="68" t="s">
        <v>13317</v>
      </c>
      <c r="L1577" s="68" t="s">
        <v>14163</v>
      </c>
      <c r="M1577" s="68" t="s">
        <v>12995</v>
      </c>
      <c r="N1577" s="68"/>
      <c r="O1577" s="68"/>
      <c r="P1577" s="68"/>
    </row>
    <row r="1578" spans="1:16" ht="32.1">
      <c r="A1578" s="27" t="s">
        <v>7742</v>
      </c>
      <c r="C1578" t="str">
        <f t="shared" si="24"/>
        <v>Yes</v>
      </c>
      <c r="D1578" s="68" t="s">
        <v>7744</v>
      </c>
      <c r="E1578" s="75" t="s">
        <v>2760</v>
      </c>
      <c r="F1578" s="68" t="s">
        <v>761</v>
      </c>
      <c r="G1578" s="75" t="s">
        <v>763</v>
      </c>
      <c r="H1578" s="75" t="s">
        <v>14578</v>
      </c>
      <c r="I1578" s="68" t="s">
        <v>242</v>
      </c>
      <c r="J1578" s="68" t="s">
        <v>261</v>
      </c>
      <c r="K1578" s="68" t="s">
        <v>13317</v>
      </c>
      <c r="L1578" s="68" t="s">
        <v>14163</v>
      </c>
      <c r="M1578" s="68" t="s">
        <v>12995</v>
      </c>
      <c r="N1578" s="68"/>
      <c r="O1578" s="68"/>
      <c r="P1578" s="68"/>
    </row>
    <row r="1579" spans="1:16" ht="32.1">
      <c r="A1579" s="27" t="s">
        <v>7744</v>
      </c>
      <c r="C1579" t="str">
        <f t="shared" si="24"/>
        <v>Yes</v>
      </c>
      <c r="D1579" s="68" t="s">
        <v>7745</v>
      </c>
      <c r="E1579" s="75" t="s">
        <v>2765</v>
      </c>
      <c r="F1579" s="68" t="s">
        <v>761</v>
      </c>
      <c r="G1579" s="75" t="s">
        <v>763</v>
      </c>
      <c r="H1579" s="75" t="s">
        <v>14579</v>
      </c>
      <c r="I1579" s="68" t="s">
        <v>242</v>
      </c>
      <c r="J1579" s="68" t="s">
        <v>261</v>
      </c>
      <c r="K1579" s="68" t="s">
        <v>13317</v>
      </c>
      <c r="L1579" s="68" t="s">
        <v>14163</v>
      </c>
      <c r="M1579" s="68" t="s">
        <v>12995</v>
      </c>
      <c r="N1579" s="68"/>
      <c r="O1579" s="68"/>
      <c r="P1579" s="68"/>
    </row>
    <row r="1580" spans="1:16" ht="32.1">
      <c r="A1580" s="27" t="s">
        <v>7745</v>
      </c>
      <c r="C1580" t="str">
        <f t="shared" si="24"/>
        <v>Yes</v>
      </c>
      <c r="D1580" s="68" t="s">
        <v>7746</v>
      </c>
      <c r="E1580" s="75" t="s">
        <v>7372</v>
      </c>
      <c r="F1580" s="68" t="s">
        <v>761</v>
      </c>
      <c r="G1580" s="75" t="s">
        <v>763</v>
      </c>
      <c r="H1580" s="75" t="s">
        <v>14580</v>
      </c>
      <c r="I1580" s="68" t="s">
        <v>242</v>
      </c>
      <c r="J1580" s="68" t="s">
        <v>261</v>
      </c>
      <c r="K1580" s="68" t="s">
        <v>13317</v>
      </c>
      <c r="L1580" s="68" t="s">
        <v>14163</v>
      </c>
      <c r="M1580" s="68" t="s">
        <v>12995</v>
      </c>
      <c r="N1580" s="68"/>
      <c r="O1580" s="68"/>
      <c r="P1580" s="68"/>
    </row>
    <row r="1581" spans="1:16" ht="32.1">
      <c r="A1581" s="27" t="s">
        <v>7746</v>
      </c>
      <c r="C1581" t="str">
        <f t="shared" si="24"/>
        <v>Yes</v>
      </c>
      <c r="D1581" s="68" t="s">
        <v>7748</v>
      </c>
      <c r="E1581" s="75" t="s">
        <v>7375</v>
      </c>
      <c r="F1581" s="68" t="s">
        <v>761</v>
      </c>
      <c r="G1581" s="75" t="s">
        <v>763</v>
      </c>
      <c r="H1581" s="75" t="s">
        <v>14581</v>
      </c>
      <c r="I1581" s="68" t="s">
        <v>242</v>
      </c>
      <c r="J1581" s="68" t="s">
        <v>261</v>
      </c>
      <c r="K1581" s="68" t="s">
        <v>13317</v>
      </c>
      <c r="L1581" s="68" t="s">
        <v>14163</v>
      </c>
      <c r="M1581" s="68" t="s">
        <v>12995</v>
      </c>
      <c r="N1581" s="68"/>
      <c r="O1581" s="68"/>
      <c r="P1581" s="68"/>
    </row>
    <row r="1582" spans="1:16" ht="63.95">
      <c r="A1582" s="27" t="s">
        <v>7748</v>
      </c>
      <c r="C1582" t="str">
        <f t="shared" si="24"/>
        <v>Yes</v>
      </c>
      <c r="D1582" s="68" t="s">
        <v>7752</v>
      </c>
      <c r="E1582" s="75" t="s">
        <v>7753</v>
      </c>
      <c r="F1582" s="68" t="s">
        <v>761</v>
      </c>
      <c r="G1582" s="75" t="s">
        <v>763</v>
      </c>
      <c r="H1582" s="75" t="s">
        <v>14582</v>
      </c>
      <c r="I1582" s="68" t="s">
        <v>242</v>
      </c>
      <c r="J1582" s="68" t="s">
        <v>261</v>
      </c>
      <c r="K1582" s="68" t="s">
        <v>14437</v>
      </c>
      <c r="L1582" s="68" t="s">
        <v>14163</v>
      </c>
      <c r="M1582" s="68" t="s">
        <v>13004</v>
      </c>
      <c r="N1582" s="75" t="s">
        <v>7749</v>
      </c>
      <c r="O1582" s="75" t="s">
        <v>7750</v>
      </c>
      <c r="P1582" s="75" t="s">
        <v>7751</v>
      </c>
    </row>
    <row r="1583" spans="1:16" ht="48">
      <c r="A1583" s="27" t="s">
        <v>7752</v>
      </c>
      <c r="C1583" t="str">
        <f t="shared" si="24"/>
        <v>Yes</v>
      </c>
      <c r="D1583" s="68" t="s">
        <v>7757</v>
      </c>
      <c r="E1583" s="75" t="s">
        <v>7758</v>
      </c>
      <c r="F1583" s="68" t="s">
        <v>761</v>
      </c>
      <c r="G1583" s="75" t="s">
        <v>763</v>
      </c>
      <c r="H1583" s="75" t="s">
        <v>14583</v>
      </c>
      <c r="I1583" s="68" t="s">
        <v>187</v>
      </c>
      <c r="J1583" s="68" t="s">
        <v>261</v>
      </c>
      <c r="K1583" s="68"/>
      <c r="L1583" s="68" t="s">
        <v>14163</v>
      </c>
      <c r="M1583" s="68" t="s">
        <v>13004</v>
      </c>
      <c r="N1583" s="75" t="s">
        <v>7749</v>
      </c>
      <c r="O1583" s="75" t="s">
        <v>7750</v>
      </c>
      <c r="P1583" s="75" t="s">
        <v>7756</v>
      </c>
    </row>
    <row r="1584" spans="1:16" ht="32.1">
      <c r="A1584" s="27" t="s">
        <v>7757</v>
      </c>
      <c r="C1584" t="str">
        <f t="shared" si="24"/>
        <v>Yes</v>
      </c>
      <c r="D1584" s="68" t="s">
        <v>7761</v>
      </c>
      <c r="E1584" s="75" t="s">
        <v>7762</v>
      </c>
      <c r="F1584" s="68" t="s">
        <v>761</v>
      </c>
      <c r="G1584" s="75" t="s">
        <v>763</v>
      </c>
      <c r="H1584" s="75" t="s">
        <v>14584</v>
      </c>
      <c r="I1584" s="68" t="s">
        <v>242</v>
      </c>
      <c r="J1584" s="68" t="s">
        <v>261</v>
      </c>
      <c r="K1584" s="68" t="s">
        <v>14437</v>
      </c>
      <c r="L1584" s="68" t="s">
        <v>14163</v>
      </c>
      <c r="M1584" s="68" t="s">
        <v>12995</v>
      </c>
      <c r="N1584" s="68"/>
      <c r="O1584" s="68"/>
      <c r="P1584" s="68"/>
    </row>
    <row r="1585" spans="1:16" ht="48">
      <c r="A1585" s="27" t="s">
        <v>7761</v>
      </c>
      <c r="C1585" t="str">
        <f t="shared" si="24"/>
        <v>Yes</v>
      </c>
      <c r="D1585" s="68" t="s">
        <v>7766</v>
      </c>
      <c r="E1585" s="75" t="s">
        <v>7767</v>
      </c>
      <c r="F1585" s="68" t="s">
        <v>761</v>
      </c>
      <c r="G1585" s="75" t="s">
        <v>763</v>
      </c>
      <c r="H1585" s="75" t="s">
        <v>14585</v>
      </c>
      <c r="I1585" s="68" t="s">
        <v>187</v>
      </c>
      <c r="J1585" s="68" t="s">
        <v>261</v>
      </c>
      <c r="K1585" s="68"/>
      <c r="L1585" s="68" t="s">
        <v>14163</v>
      </c>
      <c r="M1585" s="68" t="s">
        <v>13004</v>
      </c>
      <c r="N1585" s="75" t="s">
        <v>7749</v>
      </c>
      <c r="O1585" s="75" t="s">
        <v>7750</v>
      </c>
      <c r="P1585" s="75" t="s">
        <v>1451</v>
      </c>
    </row>
    <row r="1586" spans="1:16" ht="48">
      <c r="A1586" s="27" t="s">
        <v>7766</v>
      </c>
      <c r="C1586" t="str">
        <f t="shared" si="24"/>
        <v>Yes</v>
      </c>
      <c r="D1586" s="68" t="s">
        <v>7772</v>
      </c>
      <c r="E1586" s="75" t="s">
        <v>7773</v>
      </c>
      <c r="F1586" s="68" t="s">
        <v>761</v>
      </c>
      <c r="G1586" s="75" t="s">
        <v>763</v>
      </c>
      <c r="H1586" s="75" t="s">
        <v>14586</v>
      </c>
      <c r="I1586" s="68" t="s">
        <v>187</v>
      </c>
      <c r="J1586" s="68" t="s">
        <v>261</v>
      </c>
      <c r="K1586" s="68"/>
      <c r="L1586" s="68" t="s">
        <v>14163</v>
      </c>
      <c r="M1586" s="68" t="s">
        <v>13004</v>
      </c>
      <c r="N1586" s="75" t="s">
        <v>7749</v>
      </c>
      <c r="O1586" s="75" t="s">
        <v>7750</v>
      </c>
      <c r="P1586" s="75" t="s">
        <v>7771</v>
      </c>
    </row>
    <row r="1587" spans="1:16" ht="63.95">
      <c r="A1587" s="27" t="s">
        <v>7772</v>
      </c>
      <c r="C1587" t="str">
        <f t="shared" si="24"/>
        <v>Yes</v>
      </c>
      <c r="D1587" s="68" t="s">
        <v>7778</v>
      </c>
      <c r="E1587" s="75" t="s">
        <v>7779</v>
      </c>
      <c r="F1587" s="68" t="s">
        <v>761</v>
      </c>
      <c r="G1587" s="75" t="s">
        <v>763</v>
      </c>
      <c r="H1587" s="75" t="s">
        <v>14587</v>
      </c>
      <c r="I1587" s="68" t="s">
        <v>242</v>
      </c>
      <c r="J1587" s="68" t="s">
        <v>261</v>
      </c>
      <c r="K1587" s="68" t="s">
        <v>14437</v>
      </c>
      <c r="L1587" s="68" t="s">
        <v>14163</v>
      </c>
      <c r="M1587" s="68" t="s">
        <v>13004</v>
      </c>
      <c r="N1587" s="75" t="s">
        <v>7749</v>
      </c>
      <c r="O1587" s="75" t="s">
        <v>7750</v>
      </c>
      <c r="P1587" s="75" t="s">
        <v>7777</v>
      </c>
    </row>
    <row r="1588" spans="1:16" ht="48">
      <c r="A1588" s="27" t="s">
        <v>7778</v>
      </c>
      <c r="C1588" t="str">
        <f t="shared" si="24"/>
        <v>Yes</v>
      </c>
      <c r="D1588" s="68" t="s">
        <v>7783</v>
      </c>
      <c r="E1588" s="75" t="s">
        <v>7784</v>
      </c>
      <c r="F1588" s="68" t="s">
        <v>761</v>
      </c>
      <c r="G1588" s="75" t="s">
        <v>763</v>
      </c>
      <c r="H1588" s="75" t="s">
        <v>14588</v>
      </c>
      <c r="I1588" s="68" t="s">
        <v>187</v>
      </c>
      <c r="J1588" s="68" t="s">
        <v>261</v>
      </c>
      <c r="K1588" s="68"/>
      <c r="L1588" s="68" t="s">
        <v>14163</v>
      </c>
      <c r="M1588" s="68" t="s">
        <v>13004</v>
      </c>
      <c r="N1588" s="75" t="s">
        <v>7749</v>
      </c>
      <c r="O1588" s="75" t="s">
        <v>7750</v>
      </c>
      <c r="P1588" s="75" t="s">
        <v>7782</v>
      </c>
    </row>
    <row r="1589" spans="1:16" ht="32.1">
      <c r="A1589" s="27" t="s">
        <v>7783</v>
      </c>
      <c r="C1589" t="str">
        <f t="shared" si="24"/>
        <v>Yes</v>
      </c>
      <c r="D1589" s="68" t="s">
        <v>7789</v>
      </c>
      <c r="E1589" s="75" t="s">
        <v>7790</v>
      </c>
      <c r="F1589" s="68" t="s">
        <v>761</v>
      </c>
      <c r="G1589" s="75" t="s">
        <v>763</v>
      </c>
      <c r="H1589" s="75" t="s">
        <v>14589</v>
      </c>
      <c r="I1589" s="68" t="s">
        <v>187</v>
      </c>
      <c r="J1589" s="68" t="s">
        <v>261</v>
      </c>
      <c r="K1589" s="68"/>
      <c r="L1589" s="68" t="s">
        <v>14163</v>
      </c>
      <c r="M1589" s="68" t="s">
        <v>13004</v>
      </c>
      <c r="N1589" s="75" t="s">
        <v>7749</v>
      </c>
      <c r="O1589" s="75" t="s">
        <v>7750</v>
      </c>
      <c r="P1589" s="75" t="s">
        <v>7788</v>
      </c>
    </row>
    <row r="1590" spans="1:16" ht="32.1">
      <c r="A1590" s="27" t="s">
        <v>7789</v>
      </c>
      <c r="C1590" t="str">
        <f t="shared" si="24"/>
        <v>Yes</v>
      </c>
      <c r="D1590" s="68" t="s">
        <v>7795</v>
      </c>
      <c r="E1590" s="75" t="s">
        <v>7796</v>
      </c>
      <c r="F1590" s="68" t="s">
        <v>761</v>
      </c>
      <c r="G1590" s="75" t="s">
        <v>763</v>
      </c>
      <c r="H1590" s="75" t="s">
        <v>14590</v>
      </c>
      <c r="I1590" s="68" t="s">
        <v>187</v>
      </c>
      <c r="J1590" s="68" t="s">
        <v>261</v>
      </c>
      <c r="K1590" s="68"/>
      <c r="L1590" s="68" t="s">
        <v>14163</v>
      </c>
      <c r="M1590" s="68" t="s">
        <v>13004</v>
      </c>
      <c r="N1590" s="75" t="s">
        <v>7749</v>
      </c>
      <c r="O1590" s="75" t="s">
        <v>7750</v>
      </c>
      <c r="P1590" s="75" t="s">
        <v>7794</v>
      </c>
    </row>
    <row r="1591" spans="1:16" ht="63.95">
      <c r="A1591" s="27" t="s">
        <v>7795</v>
      </c>
      <c r="C1591" t="str">
        <f t="shared" si="24"/>
        <v>Yes</v>
      </c>
      <c r="D1591" s="68" t="s">
        <v>7801</v>
      </c>
      <c r="E1591" s="75" t="s">
        <v>7802</v>
      </c>
      <c r="F1591" s="68" t="s">
        <v>761</v>
      </c>
      <c r="G1591" s="75" t="s">
        <v>763</v>
      </c>
      <c r="H1591" s="75" t="s">
        <v>14591</v>
      </c>
      <c r="I1591" s="68" t="s">
        <v>187</v>
      </c>
      <c r="J1591" s="68" t="s">
        <v>261</v>
      </c>
      <c r="K1591" s="68"/>
      <c r="L1591" s="68" t="s">
        <v>14163</v>
      </c>
      <c r="M1591" s="68" t="s">
        <v>13004</v>
      </c>
      <c r="N1591" s="75" t="s">
        <v>7749</v>
      </c>
      <c r="O1591" s="75" t="s">
        <v>7750</v>
      </c>
      <c r="P1591" s="75" t="s">
        <v>7800</v>
      </c>
    </row>
    <row r="1592" spans="1:16" ht="48">
      <c r="A1592" s="27" t="s">
        <v>7801</v>
      </c>
      <c r="C1592" t="str">
        <f t="shared" si="24"/>
        <v>Yes</v>
      </c>
      <c r="D1592" s="68" t="s">
        <v>7807</v>
      </c>
      <c r="E1592" s="75" t="s">
        <v>7808</v>
      </c>
      <c r="F1592" s="68" t="s">
        <v>761</v>
      </c>
      <c r="G1592" s="75" t="s">
        <v>763</v>
      </c>
      <c r="H1592" s="75" t="s">
        <v>14592</v>
      </c>
      <c r="I1592" s="68" t="s">
        <v>187</v>
      </c>
      <c r="J1592" s="68" t="s">
        <v>261</v>
      </c>
      <c r="K1592" s="68"/>
      <c r="L1592" s="68" t="s">
        <v>14163</v>
      </c>
      <c r="M1592" s="68" t="s">
        <v>13004</v>
      </c>
      <c r="N1592" s="75" t="s">
        <v>7749</v>
      </c>
      <c r="O1592" s="75" t="s">
        <v>7750</v>
      </c>
      <c r="P1592" s="75" t="s">
        <v>7806</v>
      </c>
    </row>
    <row r="1593" spans="1:16" ht="32.1">
      <c r="A1593" s="27" t="s">
        <v>7807</v>
      </c>
      <c r="C1593" t="str">
        <f t="shared" si="24"/>
        <v>Yes</v>
      </c>
      <c r="D1593" s="68" t="s">
        <v>7813</v>
      </c>
      <c r="E1593" s="75" t="s">
        <v>7814</v>
      </c>
      <c r="F1593" s="68" t="s">
        <v>761</v>
      </c>
      <c r="G1593" s="75" t="s">
        <v>763</v>
      </c>
      <c r="H1593" s="75" t="s">
        <v>14593</v>
      </c>
      <c r="I1593" s="68" t="s">
        <v>187</v>
      </c>
      <c r="J1593" s="68" t="s">
        <v>261</v>
      </c>
      <c r="K1593" s="68"/>
      <c r="L1593" s="68" t="s">
        <v>14163</v>
      </c>
      <c r="M1593" s="68" t="s">
        <v>13004</v>
      </c>
      <c r="N1593" s="75" t="s">
        <v>7749</v>
      </c>
      <c r="O1593" s="75" t="s">
        <v>7750</v>
      </c>
      <c r="P1593" s="75" t="s">
        <v>7812</v>
      </c>
    </row>
    <row r="1594" spans="1:16" ht="32.1">
      <c r="A1594" s="27" t="s">
        <v>7813</v>
      </c>
      <c r="C1594" t="str">
        <f t="shared" si="24"/>
        <v>Yes</v>
      </c>
      <c r="D1594" s="68" t="s">
        <v>7818</v>
      </c>
      <c r="E1594" s="75" t="s">
        <v>3083</v>
      </c>
      <c r="F1594" s="68" t="s">
        <v>761</v>
      </c>
      <c r="G1594" s="75" t="s">
        <v>763</v>
      </c>
      <c r="H1594" s="75" t="s">
        <v>14594</v>
      </c>
      <c r="I1594" s="68" t="s">
        <v>187</v>
      </c>
      <c r="J1594" s="68" t="s">
        <v>261</v>
      </c>
      <c r="K1594" s="68"/>
      <c r="L1594" s="68" t="s">
        <v>14163</v>
      </c>
      <c r="M1594" s="68" t="s">
        <v>13004</v>
      </c>
      <c r="N1594" s="75" t="s">
        <v>7749</v>
      </c>
      <c r="O1594" s="75" t="s">
        <v>7750</v>
      </c>
      <c r="P1594" s="75" t="s">
        <v>1373</v>
      </c>
    </row>
    <row r="1595" spans="1:16" ht="32.1">
      <c r="A1595" s="27" t="s">
        <v>7818</v>
      </c>
      <c r="C1595" t="str">
        <f t="shared" si="24"/>
        <v>Yes</v>
      </c>
      <c r="D1595" s="68" t="s">
        <v>7822</v>
      </c>
      <c r="E1595" s="75" t="s">
        <v>3450</v>
      </c>
      <c r="F1595" s="68" t="s">
        <v>761</v>
      </c>
      <c r="G1595" s="75" t="s">
        <v>763</v>
      </c>
      <c r="H1595" s="75" t="s">
        <v>14595</v>
      </c>
      <c r="I1595" s="68" t="s">
        <v>187</v>
      </c>
      <c r="J1595" s="68" t="s">
        <v>261</v>
      </c>
      <c r="K1595" s="68"/>
      <c r="L1595" s="68" t="s">
        <v>14163</v>
      </c>
      <c r="M1595" s="68" t="s">
        <v>13004</v>
      </c>
      <c r="N1595" s="75" t="s">
        <v>7749</v>
      </c>
      <c r="O1595" s="75" t="s">
        <v>7750</v>
      </c>
      <c r="P1595" s="75" t="s">
        <v>3448</v>
      </c>
    </row>
    <row r="1596" spans="1:16" ht="32.1">
      <c r="A1596" s="27" t="s">
        <v>7822</v>
      </c>
      <c r="C1596" t="str">
        <f t="shared" si="24"/>
        <v>Yes</v>
      </c>
      <c r="D1596" s="68" t="s">
        <v>7823</v>
      </c>
      <c r="E1596" s="75" t="s">
        <v>4893</v>
      </c>
      <c r="F1596" s="68" t="s">
        <v>761</v>
      </c>
      <c r="G1596" s="75" t="s">
        <v>763</v>
      </c>
      <c r="H1596" s="75" t="s">
        <v>14596</v>
      </c>
      <c r="I1596" s="68" t="s">
        <v>242</v>
      </c>
      <c r="J1596" s="68" t="s">
        <v>261</v>
      </c>
      <c r="K1596" s="68" t="s">
        <v>14437</v>
      </c>
      <c r="L1596" s="68" t="s">
        <v>14163</v>
      </c>
      <c r="M1596" s="68" t="s">
        <v>13004</v>
      </c>
      <c r="N1596" s="75" t="s">
        <v>7749</v>
      </c>
      <c r="O1596" s="75" t="s">
        <v>7750</v>
      </c>
      <c r="P1596" s="75" t="s">
        <v>6</v>
      </c>
    </row>
    <row r="1597" spans="1:16" ht="32.1">
      <c r="A1597" s="27" t="s">
        <v>7823</v>
      </c>
      <c r="C1597" t="str">
        <f t="shared" si="24"/>
        <v>Yes</v>
      </c>
      <c r="D1597" s="68" t="s">
        <v>7829</v>
      </c>
      <c r="E1597" s="75" t="s">
        <v>923</v>
      </c>
      <c r="F1597" s="68" t="s">
        <v>761</v>
      </c>
      <c r="G1597" s="75" t="s">
        <v>763</v>
      </c>
      <c r="H1597" s="75" t="s">
        <v>14597</v>
      </c>
      <c r="I1597" s="68" t="s">
        <v>187</v>
      </c>
      <c r="J1597" s="68" t="s">
        <v>261</v>
      </c>
      <c r="K1597" s="68"/>
      <c r="L1597" s="68" t="s">
        <v>14163</v>
      </c>
      <c r="M1597" s="68" t="s">
        <v>13004</v>
      </c>
      <c r="N1597" s="75" t="s">
        <v>7749</v>
      </c>
      <c r="O1597" s="75" t="s">
        <v>7750</v>
      </c>
      <c r="P1597" s="75" t="s">
        <v>7828</v>
      </c>
    </row>
    <row r="1598" spans="1:16" ht="32.1">
      <c r="A1598" s="27" t="s">
        <v>7829</v>
      </c>
      <c r="C1598" t="str">
        <f t="shared" si="24"/>
        <v>Yes</v>
      </c>
      <c r="D1598" s="68" t="s">
        <v>7833</v>
      </c>
      <c r="E1598" s="75" t="s">
        <v>4810</v>
      </c>
      <c r="F1598" s="68" t="s">
        <v>761</v>
      </c>
      <c r="G1598" s="75" t="s">
        <v>763</v>
      </c>
      <c r="H1598" s="75" t="s">
        <v>14598</v>
      </c>
      <c r="I1598" s="68" t="s">
        <v>187</v>
      </c>
      <c r="J1598" s="68" t="s">
        <v>261</v>
      </c>
      <c r="K1598" s="68"/>
      <c r="L1598" s="68" t="s">
        <v>14163</v>
      </c>
      <c r="M1598" s="68" t="s">
        <v>13004</v>
      </c>
      <c r="N1598" s="75" t="s">
        <v>7749</v>
      </c>
      <c r="O1598" s="75" t="s">
        <v>7750</v>
      </c>
      <c r="P1598" s="75" t="s">
        <v>1852</v>
      </c>
    </row>
    <row r="1599" spans="1:16" ht="48">
      <c r="A1599" s="27" t="s">
        <v>7833</v>
      </c>
      <c r="C1599" t="str">
        <f t="shared" si="24"/>
        <v>Yes</v>
      </c>
      <c r="D1599" s="68" t="s">
        <v>7838</v>
      </c>
      <c r="E1599" s="75" t="s">
        <v>7839</v>
      </c>
      <c r="F1599" s="68" t="s">
        <v>761</v>
      </c>
      <c r="G1599" s="75" t="s">
        <v>763</v>
      </c>
      <c r="H1599" s="75" t="s">
        <v>14599</v>
      </c>
      <c r="I1599" s="68" t="s">
        <v>187</v>
      </c>
      <c r="J1599" s="68" t="s">
        <v>261</v>
      </c>
      <c r="K1599" s="68"/>
      <c r="L1599" s="68" t="s">
        <v>14163</v>
      </c>
      <c r="M1599" s="68" t="s">
        <v>13004</v>
      </c>
      <c r="N1599" s="75" t="s">
        <v>7749</v>
      </c>
      <c r="O1599" s="75" t="s">
        <v>7750</v>
      </c>
      <c r="P1599" s="75" t="s">
        <v>7837</v>
      </c>
    </row>
    <row r="1600" spans="1:16" ht="32.1">
      <c r="A1600" s="27" t="s">
        <v>7838</v>
      </c>
      <c r="C1600" t="str">
        <f t="shared" si="24"/>
        <v>Yes</v>
      </c>
      <c r="D1600" s="68" t="s">
        <v>7844</v>
      </c>
      <c r="E1600" s="75" t="s">
        <v>7845</v>
      </c>
      <c r="F1600" s="68" t="s">
        <v>761</v>
      </c>
      <c r="G1600" s="75" t="s">
        <v>763</v>
      </c>
      <c r="H1600" s="75" t="s">
        <v>14600</v>
      </c>
      <c r="I1600" s="68" t="s">
        <v>187</v>
      </c>
      <c r="J1600" s="68" t="s">
        <v>261</v>
      </c>
      <c r="K1600" s="68"/>
      <c r="L1600" s="68" t="s">
        <v>14163</v>
      </c>
      <c r="M1600" s="68" t="s">
        <v>13004</v>
      </c>
      <c r="N1600" s="75" t="s">
        <v>7749</v>
      </c>
      <c r="O1600" s="75" t="s">
        <v>7750</v>
      </c>
      <c r="P1600" s="75" t="s">
        <v>7843</v>
      </c>
    </row>
    <row r="1601" spans="1:16" ht="32.1">
      <c r="A1601" s="27" t="s">
        <v>7844</v>
      </c>
      <c r="C1601" t="str">
        <f t="shared" si="24"/>
        <v>Yes</v>
      </c>
      <c r="D1601" s="68" t="s">
        <v>7850</v>
      </c>
      <c r="E1601" s="75" t="s">
        <v>7851</v>
      </c>
      <c r="F1601" s="68" t="s">
        <v>761</v>
      </c>
      <c r="G1601" s="75" t="s">
        <v>763</v>
      </c>
      <c r="H1601" s="75" t="s">
        <v>14601</v>
      </c>
      <c r="I1601" s="68" t="s">
        <v>187</v>
      </c>
      <c r="J1601" s="68" t="s">
        <v>261</v>
      </c>
      <c r="K1601" s="68"/>
      <c r="L1601" s="68" t="s">
        <v>14163</v>
      </c>
      <c r="M1601" s="68" t="s">
        <v>13004</v>
      </c>
      <c r="N1601" s="75" t="s">
        <v>7749</v>
      </c>
      <c r="O1601" s="75" t="s">
        <v>7750</v>
      </c>
      <c r="P1601" s="75" t="s">
        <v>7849</v>
      </c>
    </row>
    <row r="1602" spans="1:16" ht="48">
      <c r="A1602" s="27" t="s">
        <v>7850</v>
      </c>
      <c r="C1602" t="str">
        <f t="shared" ref="C1602:C1665" si="25">IF(ISNA(VLOOKUP(D1602,$A:$A,1,FALSE)),"No","Yes")</f>
        <v>Yes</v>
      </c>
      <c r="D1602" s="68" t="s">
        <v>7855</v>
      </c>
      <c r="E1602" s="75" t="s">
        <v>7856</v>
      </c>
      <c r="F1602" s="68" t="s">
        <v>761</v>
      </c>
      <c r="G1602" s="75" t="s">
        <v>763</v>
      </c>
      <c r="H1602" s="75" t="s">
        <v>14602</v>
      </c>
      <c r="I1602" s="68" t="s">
        <v>187</v>
      </c>
      <c r="J1602" s="68" t="s">
        <v>261</v>
      </c>
      <c r="K1602" s="68"/>
      <c r="L1602" s="68" t="s">
        <v>14163</v>
      </c>
      <c r="M1602" s="68" t="s">
        <v>13004</v>
      </c>
      <c r="N1602" s="75" t="s">
        <v>7749</v>
      </c>
      <c r="O1602" s="75" t="s">
        <v>7750</v>
      </c>
      <c r="P1602" s="75" t="s">
        <v>7854</v>
      </c>
    </row>
    <row r="1603" spans="1:16" ht="32.1">
      <c r="A1603" s="27" t="s">
        <v>7855</v>
      </c>
      <c r="C1603" t="str">
        <f t="shared" si="25"/>
        <v>Yes</v>
      </c>
      <c r="D1603" s="68" t="s">
        <v>7859</v>
      </c>
      <c r="E1603" s="75" t="s">
        <v>2834</v>
      </c>
      <c r="F1603" s="68" t="s">
        <v>761</v>
      </c>
      <c r="G1603" s="75" t="s">
        <v>763</v>
      </c>
      <c r="H1603" s="75" t="s">
        <v>14603</v>
      </c>
      <c r="I1603" s="68" t="s">
        <v>242</v>
      </c>
      <c r="J1603" s="68" t="s">
        <v>261</v>
      </c>
      <c r="K1603" s="68" t="s">
        <v>13317</v>
      </c>
      <c r="L1603" s="68" t="s">
        <v>14163</v>
      </c>
      <c r="M1603" s="68" t="s">
        <v>12995</v>
      </c>
      <c r="N1603" s="68"/>
      <c r="O1603" s="68"/>
      <c r="P1603" s="68"/>
    </row>
    <row r="1604" spans="1:16" ht="48">
      <c r="A1604" s="27" t="s">
        <v>7859</v>
      </c>
      <c r="C1604" t="str">
        <f t="shared" si="25"/>
        <v>Yes</v>
      </c>
      <c r="D1604" s="68" t="s">
        <v>7861</v>
      </c>
      <c r="E1604" s="75" t="s">
        <v>2748</v>
      </c>
      <c r="F1604" s="68" t="s">
        <v>1011</v>
      </c>
      <c r="G1604" s="75" t="s">
        <v>1013</v>
      </c>
      <c r="H1604" s="75" t="s">
        <v>14604</v>
      </c>
      <c r="I1604" s="68" t="s">
        <v>242</v>
      </c>
      <c r="J1604" s="68" t="s">
        <v>261</v>
      </c>
      <c r="K1604" s="68" t="s">
        <v>13317</v>
      </c>
      <c r="L1604" s="68" t="s">
        <v>14163</v>
      </c>
      <c r="M1604" s="68" t="s">
        <v>12995</v>
      </c>
      <c r="N1604" s="68"/>
      <c r="O1604" s="68"/>
      <c r="P1604" s="68"/>
    </row>
    <row r="1605" spans="1:16" ht="32.1">
      <c r="A1605" s="27" t="s">
        <v>7861</v>
      </c>
      <c r="C1605" t="str">
        <f t="shared" si="25"/>
        <v>Yes</v>
      </c>
      <c r="D1605" s="68" t="s">
        <v>7863</v>
      </c>
      <c r="E1605" s="75" t="s">
        <v>2754</v>
      </c>
      <c r="F1605" s="68" t="s">
        <v>1011</v>
      </c>
      <c r="G1605" s="75" t="s">
        <v>1013</v>
      </c>
      <c r="H1605" s="75" t="s">
        <v>14605</v>
      </c>
      <c r="I1605" s="68" t="s">
        <v>242</v>
      </c>
      <c r="J1605" s="68" t="s">
        <v>261</v>
      </c>
      <c r="K1605" s="68" t="s">
        <v>13317</v>
      </c>
      <c r="L1605" s="68" t="s">
        <v>14163</v>
      </c>
      <c r="M1605" s="68" t="s">
        <v>12995</v>
      </c>
      <c r="N1605" s="68"/>
      <c r="O1605" s="68"/>
      <c r="P1605" s="68"/>
    </row>
    <row r="1606" spans="1:16" ht="32.1">
      <c r="A1606" s="27" t="s">
        <v>7863</v>
      </c>
      <c r="C1606" t="str">
        <f t="shared" si="25"/>
        <v>Yes</v>
      </c>
      <c r="D1606" s="68" t="s">
        <v>7865</v>
      </c>
      <c r="E1606" s="75" t="s">
        <v>2760</v>
      </c>
      <c r="F1606" s="68" t="s">
        <v>1011</v>
      </c>
      <c r="G1606" s="75" t="s">
        <v>1013</v>
      </c>
      <c r="H1606" s="75" t="s">
        <v>14606</v>
      </c>
      <c r="I1606" s="68" t="s">
        <v>242</v>
      </c>
      <c r="J1606" s="68" t="s">
        <v>261</v>
      </c>
      <c r="K1606" s="68" t="s">
        <v>13317</v>
      </c>
      <c r="L1606" s="68" t="s">
        <v>14163</v>
      </c>
      <c r="M1606" s="68" t="s">
        <v>12995</v>
      </c>
      <c r="N1606" s="68"/>
      <c r="O1606" s="68"/>
      <c r="P1606" s="68"/>
    </row>
    <row r="1607" spans="1:16" ht="32.1">
      <c r="A1607" s="27" t="s">
        <v>7865</v>
      </c>
      <c r="C1607" t="str">
        <f t="shared" si="25"/>
        <v>Yes</v>
      </c>
      <c r="D1607" s="68" t="s">
        <v>7866</v>
      </c>
      <c r="E1607" s="75" t="s">
        <v>2765</v>
      </c>
      <c r="F1607" s="68" t="s">
        <v>1011</v>
      </c>
      <c r="G1607" s="75" t="s">
        <v>1013</v>
      </c>
      <c r="H1607" s="75" t="s">
        <v>14607</v>
      </c>
      <c r="I1607" s="68" t="s">
        <v>242</v>
      </c>
      <c r="J1607" s="68" t="s">
        <v>261</v>
      </c>
      <c r="K1607" s="68" t="s">
        <v>13317</v>
      </c>
      <c r="L1607" s="68" t="s">
        <v>14163</v>
      </c>
      <c r="M1607" s="68" t="s">
        <v>12995</v>
      </c>
      <c r="N1607" s="68"/>
      <c r="O1607" s="68"/>
      <c r="P1607" s="68"/>
    </row>
    <row r="1608" spans="1:16" ht="32.1">
      <c r="A1608" s="27" t="s">
        <v>7866</v>
      </c>
      <c r="C1608" t="str">
        <f t="shared" si="25"/>
        <v>Yes</v>
      </c>
      <c r="D1608" s="68" t="s">
        <v>7867</v>
      </c>
      <c r="E1608" s="75" t="s">
        <v>7372</v>
      </c>
      <c r="F1608" s="68" t="s">
        <v>1011</v>
      </c>
      <c r="G1608" s="75" t="s">
        <v>1013</v>
      </c>
      <c r="H1608" s="75" t="s">
        <v>14608</v>
      </c>
      <c r="I1608" s="68" t="s">
        <v>242</v>
      </c>
      <c r="J1608" s="68" t="s">
        <v>261</v>
      </c>
      <c r="K1608" s="68" t="s">
        <v>13317</v>
      </c>
      <c r="L1608" s="68" t="s">
        <v>14163</v>
      </c>
      <c r="M1608" s="68" t="s">
        <v>12995</v>
      </c>
      <c r="N1608" s="68"/>
      <c r="O1608" s="68"/>
      <c r="P1608" s="68"/>
    </row>
    <row r="1609" spans="1:16" ht="48">
      <c r="A1609" s="27" t="s">
        <v>7867</v>
      </c>
      <c r="C1609" t="str">
        <f t="shared" si="25"/>
        <v>Yes</v>
      </c>
      <c r="D1609" s="68" t="s">
        <v>7869</v>
      </c>
      <c r="E1609" s="75" t="s">
        <v>7375</v>
      </c>
      <c r="F1609" s="68" t="s">
        <v>1011</v>
      </c>
      <c r="G1609" s="75" t="s">
        <v>1013</v>
      </c>
      <c r="H1609" s="75" t="s">
        <v>14609</v>
      </c>
      <c r="I1609" s="68" t="s">
        <v>242</v>
      </c>
      <c r="J1609" s="68" t="s">
        <v>261</v>
      </c>
      <c r="K1609" s="68" t="s">
        <v>13317</v>
      </c>
      <c r="L1609" s="68" t="s">
        <v>14163</v>
      </c>
      <c r="M1609" s="68" t="s">
        <v>12995</v>
      </c>
      <c r="N1609" s="68"/>
      <c r="O1609" s="68"/>
      <c r="P1609" s="68"/>
    </row>
    <row r="1610" spans="1:16" ht="32.1">
      <c r="A1610" s="27" t="s">
        <v>7869</v>
      </c>
      <c r="C1610" t="str">
        <f t="shared" si="25"/>
        <v>Yes</v>
      </c>
      <c r="D1610" s="68" t="s">
        <v>7871</v>
      </c>
      <c r="E1610" s="75" t="s">
        <v>7872</v>
      </c>
      <c r="F1610" s="68" t="s">
        <v>1011</v>
      </c>
      <c r="G1610" s="75" t="s">
        <v>1013</v>
      </c>
      <c r="H1610" s="75" t="s">
        <v>14610</v>
      </c>
      <c r="I1610" s="68" t="s">
        <v>187</v>
      </c>
      <c r="J1610" s="68" t="s">
        <v>261</v>
      </c>
      <c r="K1610" s="68"/>
      <c r="L1610" s="68" t="s">
        <v>14163</v>
      </c>
      <c r="M1610" s="68" t="s">
        <v>13004</v>
      </c>
      <c r="N1610" s="75" t="s">
        <v>3855</v>
      </c>
      <c r="O1610" s="75" t="s">
        <v>2240</v>
      </c>
      <c r="P1610" s="75" t="s">
        <v>7870</v>
      </c>
    </row>
    <row r="1611" spans="1:16" ht="48">
      <c r="A1611" s="27" t="s">
        <v>7871</v>
      </c>
      <c r="C1611" t="str">
        <f t="shared" si="25"/>
        <v>Yes</v>
      </c>
      <c r="D1611" s="68" t="s">
        <v>7879</v>
      </c>
      <c r="E1611" s="75" t="s">
        <v>7880</v>
      </c>
      <c r="F1611" s="68" t="s">
        <v>1011</v>
      </c>
      <c r="G1611" s="75" t="s">
        <v>1013</v>
      </c>
      <c r="H1611" s="75" t="s">
        <v>14611</v>
      </c>
      <c r="I1611" s="68" t="s">
        <v>187</v>
      </c>
      <c r="J1611" s="68" t="s">
        <v>261</v>
      </c>
      <c r="K1611" s="68"/>
      <c r="L1611" s="68" t="s">
        <v>14163</v>
      </c>
      <c r="M1611" s="68" t="s">
        <v>12995</v>
      </c>
      <c r="N1611" s="68"/>
      <c r="O1611" s="68"/>
      <c r="P1611" s="68"/>
    </row>
    <row r="1612" spans="1:16" ht="48">
      <c r="A1612" s="27" t="s">
        <v>7879</v>
      </c>
      <c r="C1612" t="str">
        <f t="shared" si="25"/>
        <v>Yes</v>
      </c>
      <c r="D1612" s="68" t="s">
        <v>7886</v>
      </c>
      <c r="E1612" s="75" t="s">
        <v>7887</v>
      </c>
      <c r="F1612" s="68" t="s">
        <v>1011</v>
      </c>
      <c r="G1612" s="75" t="s">
        <v>1013</v>
      </c>
      <c r="H1612" s="75" t="s">
        <v>14612</v>
      </c>
      <c r="I1612" s="68" t="s">
        <v>187</v>
      </c>
      <c r="J1612" s="68" t="s">
        <v>261</v>
      </c>
      <c r="K1612" s="68"/>
      <c r="L1612" s="68" t="s">
        <v>14163</v>
      </c>
      <c r="M1612" s="68" t="s">
        <v>13004</v>
      </c>
      <c r="N1612" s="75" t="s">
        <v>3855</v>
      </c>
      <c r="O1612" s="75" t="s">
        <v>2240</v>
      </c>
      <c r="P1612" s="75" t="s">
        <v>7885</v>
      </c>
    </row>
    <row r="1613" spans="1:16" ht="48">
      <c r="A1613" s="27" t="s">
        <v>7886</v>
      </c>
      <c r="C1613" t="str">
        <f t="shared" si="25"/>
        <v>Yes</v>
      </c>
      <c r="D1613" s="68" t="s">
        <v>7891</v>
      </c>
      <c r="E1613" s="75" t="s">
        <v>5603</v>
      </c>
      <c r="F1613" s="68" t="s">
        <v>1011</v>
      </c>
      <c r="G1613" s="75" t="s">
        <v>1013</v>
      </c>
      <c r="H1613" s="75" t="s">
        <v>14613</v>
      </c>
      <c r="I1613" s="68" t="s">
        <v>187</v>
      </c>
      <c r="J1613" s="68" t="s">
        <v>261</v>
      </c>
      <c r="K1613" s="68"/>
      <c r="L1613" s="68" t="s">
        <v>14163</v>
      </c>
      <c r="M1613" s="68" t="s">
        <v>13004</v>
      </c>
      <c r="N1613" s="75" t="s">
        <v>3855</v>
      </c>
      <c r="O1613" s="75" t="s">
        <v>2240</v>
      </c>
      <c r="P1613" s="75" t="s">
        <v>5601</v>
      </c>
    </row>
    <row r="1614" spans="1:16" ht="48">
      <c r="A1614" s="27" t="s">
        <v>7891</v>
      </c>
      <c r="C1614" t="str">
        <f t="shared" si="25"/>
        <v>Yes</v>
      </c>
      <c r="D1614" s="68" t="s">
        <v>7896</v>
      </c>
      <c r="E1614" s="75" t="s">
        <v>7897</v>
      </c>
      <c r="F1614" s="68" t="s">
        <v>1011</v>
      </c>
      <c r="G1614" s="75" t="s">
        <v>1013</v>
      </c>
      <c r="H1614" s="75" t="s">
        <v>14614</v>
      </c>
      <c r="I1614" s="68" t="s">
        <v>187</v>
      </c>
      <c r="J1614" s="68" t="s">
        <v>261</v>
      </c>
      <c r="K1614" s="68"/>
      <c r="L1614" s="68" t="s">
        <v>14163</v>
      </c>
      <c r="M1614" s="68" t="s">
        <v>13004</v>
      </c>
      <c r="N1614" s="75" t="s">
        <v>3855</v>
      </c>
      <c r="O1614" s="75" t="s">
        <v>2240</v>
      </c>
      <c r="P1614" s="75" t="s">
        <v>7895</v>
      </c>
    </row>
    <row r="1615" spans="1:16" ht="48">
      <c r="A1615" s="27" t="s">
        <v>7896</v>
      </c>
      <c r="C1615" t="str">
        <f t="shared" si="25"/>
        <v>Yes</v>
      </c>
      <c r="D1615" s="68" t="s">
        <v>7902</v>
      </c>
      <c r="E1615" s="75" t="s">
        <v>7903</v>
      </c>
      <c r="F1615" s="68" t="s">
        <v>1011</v>
      </c>
      <c r="G1615" s="75" t="s">
        <v>1013</v>
      </c>
      <c r="H1615" s="75" t="s">
        <v>14615</v>
      </c>
      <c r="I1615" s="68" t="s">
        <v>187</v>
      </c>
      <c r="J1615" s="68" t="s">
        <v>261</v>
      </c>
      <c r="K1615" s="68"/>
      <c r="L1615" s="68" t="s">
        <v>14163</v>
      </c>
      <c r="M1615" s="68" t="s">
        <v>13004</v>
      </c>
      <c r="N1615" s="75" t="s">
        <v>3855</v>
      </c>
      <c r="O1615" s="75" t="s">
        <v>2240</v>
      </c>
      <c r="P1615" s="75" t="s">
        <v>7901</v>
      </c>
    </row>
    <row r="1616" spans="1:16" ht="63.95">
      <c r="A1616" s="27" t="s">
        <v>7902</v>
      </c>
      <c r="C1616" t="str">
        <f t="shared" si="25"/>
        <v>Yes</v>
      </c>
      <c r="D1616" s="68" t="s">
        <v>7908</v>
      </c>
      <c r="E1616" s="75" t="s">
        <v>7909</v>
      </c>
      <c r="F1616" s="68" t="s">
        <v>1011</v>
      </c>
      <c r="G1616" s="75" t="s">
        <v>1013</v>
      </c>
      <c r="H1616" s="75" t="s">
        <v>14616</v>
      </c>
      <c r="I1616" s="68" t="s">
        <v>187</v>
      </c>
      <c r="J1616" s="68" t="s">
        <v>261</v>
      </c>
      <c r="K1616" s="68"/>
      <c r="L1616" s="68" t="s">
        <v>14163</v>
      </c>
      <c r="M1616" s="68" t="s">
        <v>13004</v>
      </c>
      <c r="N1616" s="75" t="s">
        <v>3855</v>
      </c>
      <c r="O1616" s="75" t="s">
        <v>2240</v>
      </c>
      <c r="P1616" s="75" t="s">
        <v>7907</v>
      </c>
    </row>
    <row r="1617" spans="1:16" ht="48">
      <c r="A1617" s="27" t="s">
        <v>7908</v>
      </c>
      <c r="C1617" t="str">
        <f t="shared" si="25"/>
        <v>Yes</v>
      </c>
      <c r="D1617" s="68" t="s">
        <v>7914</v>
      </c>
      <c r="E1617" s="75" t="s">
        <v>7915</v>
      </c>
      <c r="F1617" s="68" t="s">
        <v>1011</v>
      </c>
      <c r="G1617" s="75" t="s">
        <v>1013</v>
      </c>
      <c r="H1617" s="75" t="s">
        <v>14617</v>
      </c>
      <c r="I1617" s="68" t="s">
        <v>187</v>
      </c>
      <c r="J1617" s="68" t="s">
        <v>261</v>
      </c>
      <c r="K1617" s="68"/>
      <c r="L1617" s="68" t="s">
        <v>14163</v>
      </c>
      <c r="M1617" s="68" t="s">
        <v>13004</v>
      </c>
      <c r="N1617" s="75" t="s">
        <v>3855</v>
      </c>
      <c r="O1617" s="75" t="s">
        <v>2240</v>
      </c>
      <c r="P1617" s="75" t="s">
        <v>7913</v>
      </c>
    </row>
    <row r="1618" spans="1:16" ht="48">
      <c r="A1618" s="27" t="s">
        <v>7914</v>
      </c>
      <c r="C1618" t="str">
        <f t="shared" si="25"/>
        <v>Yes</v>
      </c>
      <c r="D1618" s="68" t="s">
        <v>7920</v>
      </c>
      <c r="E1618" s="75" t="s">
        <v>7921</v>
      </c>
      <c r="F1618" s="68" t="s">
        <v>1011</v>
      </c>
      <c r="G1618" s="75" t="s">
        <v>1013</v>
      </c>
      <c r="H1618" s="75" t="s">
        <v>14618</v>
      </c>
      <c r="I1618" s="68" t="s">
        <v>187</v>
      </c>
      <c r="J1618" s="68" t="s">
        <v>261</v>
      </c>
      <c r="K1618" s="68"/>
      <c r="L1618" s="68" t="s">
        <v>14163</v>
      </c>
      <c r="M1618" s="68" t="s">
        <v>13004</v>
      </c>
      <c r="N1618" s="75" t="s">
        <v>3855</v>
      </c>
      <c r="O1618" s="75" t="s">
        <v>2240</v>
      </c>
      <c r="P1618" s="75" t="s">
        <v>6058</v>
      </c>
    </row>
    <row r="1619" spans="1:16" ht="48">
      <c r="A1619" s="27" t="s">
        <v>7920</v>
      </c>
      <c r="C1619" t="str">
        <f t="shared" si="25"/>
        <v>Yes</v>
      </c>
      <c r="D1619" s="68" t="s">
        <v>7925</v>
      </c>
      <c r="E1619" s="75" t="s">
        <v>7926</v>
      </c>
      <c r="F1619" s="68" t="s">
        <v>1011</v>
      </c>
      <c r="G1619" s="75" t="s">
        <v>1013</v>
      </c>
      <c r="H1619" s="75" t="s">
        <v>14619</v>
      </c>
      <c r="I1619" s="68" t="s">
        <v>187</v>
      </c>
      <c r="J1619" s="68" t="s">
        <v>261</v>
      </c>
      <c r="K1619" s="68"/>
      <c r="L1619" s="68" t="s">
        <v>14163</v>
      </c>
      <c r="M1619" s="68" t="s">
        <v>13004</v>
      </c>
      <c r="N1619" s="75" t="s">
        <v>3855</v>
      </c>
      <c r="O1619" s="75" t="s">
        <v>2240</v>
      </c>
      <c r="P1619" s="75" t="s">
        <v>7924</v>
      </c>
    </row>
    <row r="1620" spans="1:16" ht="48">
      <c r="A1620" s="27" t="s">
        <v>7925</v>
      </c>
      <c r="C1620" t="str">
        <f t="shared" si="25"/>
        <v>Yes</v>
      </c>
      <c r="D1620" s="68" t="s">
        <v>7931</v>
      </c>
      <c r="E1620" s="75" t="s">
        <v>7932</v>
      </c>
      <c r="F1620" s="68" t="s">
        <v>1011</v>
      </c>
      <c r="G1620" s="75" t="s">
        <v>1013</v>
      </c>
      <c r="H1620" s="75" t="s">
        <v>14620</v>
      </c>
      <c r="I1620" s="68" t="s">
        <v>187</v>
      </c>
      <c r="J1620" s="68" t="s">
        <v>261</v>
      </c>
      <c r="K1620" s="68"/>
      <c r="L1620" s="68" t="s">
        <v>14163</v>
      </c>
      <c r="M1620" s="68" t="s">
        <v>13004</v>
      </c>
      <c r="N1620" s="75" t="s">
        <v>3855</v>
      </c>
      <c r="O1620" s="75" t="s">
        <v>2240</v>
      </c>
      <c r="P1620" s="75" t="s">
        <v>7930</v>
      </c>
    </row>
    <row r="1621" spans="1:16" ht="48">
      <c r="A1621" s="27" t="s">
        <v>7931</v>
      </c>
      <c r="C1621" t="str">
        <f t="shared" si="25"/>
        <v>Yes</v>
      </c>
      <c r="D1621" s="68" t="s">
        <v>7937</v>
      </c>
      <c r="E1621" s="75" t="s">
        <v>7938</v>
      </c>
      <c r="F1621" s="68" t="s">
        <v>1011</v>
      </c>
      <c r="G1621" s="75" t="s">
        <v>1013</v>
      </c>
      <c r="H1621" s="75" t="s">
        <v>14621</v>
      </c>
      <c r="I1621" s="68" t="s">
        <v>187</v>
      </c>
      <c r="J1621" s="68" t="s">
        <v>261</v>
      </c>
      <c r="K1621" s="68"/>
      <c r="L1621" s="68" t="s">
        <v>14163</v>
      </c>
      <c r="M1621" s="68" t="s">
        <v>13004</v>
      </c>
      <c r="N1621" s="75" t="s">
        <v>3855</v>
      </c>
      <c r="O1621" s="75" t="s">
        <v>2240</v>
      </c>
      <c r="P1621" s="75" t="s">
        <v>5957</v>
      </c>
    </row>
    <row r="1622" spans="1:16" ht="32.1">
      <c r="A1622" s="27" t="s">
        <v>7937</v>
      </c>
      <c r="C1622" t="str">
        <f t="shared" si="25"/>
        <v>Yes</v>
      </c>
      <c r="D1622" s="68" t="s">
        <v>7944</v>
      </c>
      <c r="E1622" s="75" t="s">
        <v>7945</v>
      </c>
      <c r="F1622" s="68" t="s">
        <v>1011</v>
      </c>
      <c r="G1622" s="75" t="s">
        <v>1013</v>
      </c>
      <c r="H1622" s="75" t="s">
        <v>14622</v>
      </c>
      <c r="I1622" s="68" t="s">
        <v>187</v>
      </c>
      <c r="J1622" s="68" t="s">
        <v>261</v>
      </c>
      <c r="K1622" s="68"/>
      <c r="L1622" s="68" t="s">
        <v>14163</v>
      </c>
      <c r="M1622" s="68" t="s">
        <v>13004</v>
      </c>
      <c r="N1622" s="75" t="s">
        <v>3855</v>
      </c>
      <c r="O1622" s="75" t="s">
        <v>2240</v>
      </c>
      <c r="P1622" s="75" t="s">
        <v>7943</v>
      </c>
    </row>
    <row r="1623" spans="1:16" ht="32.1">
      <c r="A1623" s="27" t="s">
        <v>7944</v>
      </c>
      <c r="C1623" t="str">
        <f t="shared" si="25"/>
        <v>Yes</v>
      </c>
      <c r="D1623" s="68" t="s">
        <v>7950</v>
      </c>
      <c r="E1623" s="75" t="s">
        <v>7951</v>
      </c>
      <c r="F1623" s="68" t="s">
        <v>1011</v>
      </c>
      <c r="G1623" s="75" t="s">
        <v>1013</v>
      </c>
      <c r="H1623" s="75" t="s">
        <v>14623</v>
      </c>
      <c r="I1623" s="68" t="s">
        <v>187</v>
      </c>
      <c r="J1623" s="68" t="s">
        <v>261</v>
      </c>
      <c r="K1623" s="68"/>
      <c r="L1623" s="68" t="s">
        <v>14163</v>
      </c>
      <c r="M1623" s="68" t="s">
        <v>12995</v>
      </c>
      <c r="N1623" s="68"/>
      <c r="O1623" s="68"/>
      <c r="P1623" s="68"/>
    </row>
    <row r="1624" spans="1:16" ht="80.099999999999994">
      <c r="A1624" s="27" t="s">
        <v>7950</v>
      </c>
      <c r="C1624" t="str">
        <f t="shared" si="25"/>
        <v>Yes</v>
      </c>
      <c r="D1624" s="68" t="s">
        <v>7957</v>
      </c>
      <c r="E1624" s="75" t="s">
        <v>7958</v>
      </c>
      <c r="F1624" s="68" t="s">
        <v>1011</v>
      </c>
      <c r="G1624" s="75" t="s">
        <v>1013</v>
      </c>
      <c r="H1624" s="75" t="s">
        <v>14624</v>
      </c>
      <c r="I1624" s="68" t="s">
        <v>187</v>
      </c>
      <c r="J1624" s="68" t="s">
        <v>261</v>
      </c>
      <c r="K1624" s="68"/>
      <c r="L1624" s="68" t="s">
        <v>14163</v>
      </c>
      <c r="M1624" s="68" t="s">
        <v>13004</v>
      </c>
      <c r="N1624" s="75" t="s">
        <v>3855</v>
      </c>
      <c r="O1624" s="75" t="s">
        <v>2240</v>
      </c>
      <c r="P1624" s="75" t="s">
        <v>7956</v>
      </c>
    </row>
    <row r="1625" spans="1:16" ht="32.1">
      <c r="A1625" s="27" t="s">
        <v>7957</v>
      </c>
      <c r="C1625" t="str">
        <f t="shared" si="25"/>
        <v>Yes</v>
      </c>
      <c r="D1625" s="68" t="s">
        <v>7963</v>
      </c>
      <c r="E1625" s="75" t="s">
        <v>7964</v>
      </c>
      <c r="F1625" s="68" t="s">
        <v>1011</v>
      </c>
      <c r="G1625" s="75" t="s">
        <v>1013</v>
      </c>
      <c r="H1625" s="75" t="s">
        <v>14625</v>
      </c>
      <c r="I1625" s="68" t="s">
        <v>187</v>
      </c>
      <c r="J1625" s="68" t="s">
        <v>261</v>
      </c>
      <c r="K1625" s="68"/>
      <c r="L1625" s="68" t="s">
        <v>14163</v>
      </c>
      <c r="M1625" s="68" t="s">
        <v>13004</v>
      </c>
      <c r="N1625" s="75" t="s">
        <v>3855</v>
      </c>
      <c r="O1625" s="75" t="s">
        <v>2240</v>
      </c>
      <c r="P1625" s="75" t="s">
        <v>7962</v>
      </c>
    </row>
    <row r="1626" spans="1:16" ht="48">
      <c r="A1626" s="27" t="s">
        <v>7963</v>
      </c>
      <c r="C1626" t="str">
        <f t="shared" si="25"/>
        <v>Yes</v>
      </c>
      <c r="D1626" s="68" t="s">
        <v>7968</v>
      </c>
      <c r="E1626" s="75" t="s">
        <v>7969</v>
      </c>
      <c r="F1626" s="68" t="s">
        <v>1011</v>
      </c>
      <c r="G1626" s="75" t="s">
        <v>1013</v>
      </c>
      <c r="H1626" s="75" t="s">
        <v>14626</v>
      </c>
      <c r="I1626" s="68" t="s">
        <v>187</v>
      </c>
      <c r="J1626" s="68" t="s">
        <v>261</v>
      </c>
      <c r="K1626" s="68"/>
      <c r="L1626" s="68" t="s">
        <v>14163</v>
      </c>
      <c r="M1626" s="68" t="s">
        <v>13004</v>
      </c>
      <c r="N1626" s="75" t="s">
        <v>3855</v>
      </c>
      <c r="O1626" s="75" t="s">
        <v>2240</v>
      </c>
      <c r="P1626" s="75" t="s">
        <v>6042</v>
      </c>
    </row>
    <row r="1627" spans="1:16" ht="32.1">
      <c r="A1627" s="27" t="s">
        <v>7968</v>
      </c>
      <c r="C1627" t="str">
        <f t="shared" si="25"/>
        <v>Yes</v>
      </c>
      <c r="D1627" s="68" t="s">
        <v>7974</v>
      </c>
      <c r="E1627" s="75" t="s">
        <v>7975</v>
      </c>
      <c r="F1627" s="68" t="s">
        <v>1011</v>
      </c>
      <c r="G1627" s="75" t="s">
        <v>1013</v>
      </c>
      <c r="H1627" s="75" t="s">
        <v>14627</v>
      </c>
      <c r="I1627" s="68" t="s">
        <v>187</v>
      </c>
      <c r="J1627" s="68" t="s">
        <v>261</v>
      </c>
      <c r="K1627" s="68"/>
      <c r="L1627" s="68" t="s">
        <v>14163</v>
      </c>
      <c r="M1627" s="68" t="s">
        <v>13004</v>
      </c>
      <c r="N1627" s="75" t="s">
        <v>3855</v>
      </c>
      <c r="O1627" s="75" t="s">
        <v>2240</v>
      </c>
      <c r="P1627" s="75" t="s">
        <v>7973</v>
      </c>
    </row>
    <row r="1628" spans="1:16" ht="48">
      <c r="A1628" s="27" t="s">
        <v>7974</v>
      </c>
      <c r="C1628" t="str">
        <f t="shared" si="25"/>
        <v>Yes</v>
      </c>
      <c r="D1628" s="68" t="s">
        <v>7979</v>
      </c>
      <c r="E1628" s="75" t="s">
        <v>7980</v>
      </c>
      <c r="F1628" s="68" t="s">
        <v>1011</v>
      </c>
      <c r="G1628" s="75" t="s">
        <v>1013</v>
      </c>
      <c r="H1628" s="75" t="s">
        <v>14628</v>
      </c>
      <c r="I1628" s="68" t="s">
        <v>187</v>
      </c>
      <c r="J1628" s="68" t="s">
        <v>261</v>
      </c>
      <c r="K1628" s="68"/>
      <c r="L1628" s="68" t="s">
        <v>14163</v>
      </c>
      <c r="M1628" s="68" t="s">
        <v>12995</v>
      </c>
      <c r="N1628" s="68"/>
      <c r="O1628" s="68"/>
      <c r="P1628" s="68"/>
    </row>
    <row r="1629" spans="1:16" ht="32.1">
      <c r="A1629" s="27" t="s">
        <v>7979</v>
      </c>
      <c r="C1629" t="str">
        <f t="shared" si="25"/>
        <v>Yes</v>
      </c>
      <c r="D1629" s="68" t="s">
        <v>7985</v>
      </c>
      <c r="E1629" s="75" t="s">
        <v>7986</v>
      </c>
      <c r="F1629" s="68" t="s">
        <v>1011</v>
      </c>
      <c r="G1629" s="75" t="s">
        <v>1013</v>
      </c>
      <c r="H1629" s="75" t="s">
        <v>14629</v>
      </c>
      <c r="I1629" s="68" t="s">
        <v>187</v>
      </c>
      <c r="J1629" s="68" t="s">
        <v>261</v>
      </c>
      <c r="K1629" s="68"/>
      <c r="L1629" s="68" t="s">
        <v>14163</v>
      </c>
      <c r="M1629" s="68" t="s">
        <v>12995</v>
      </c>
      <c r="N1629" s="68"/>
      <c r="O1629" s="68"/>
      <c r="P1629" s="68"/>
    </row>
    <row r="1630" spans="1:16" ht="48">
      <c r="A1630" s="27" t="s">
        <v>7985</v>
      </c>
      <c r="C1630" t="str">
        <f t="shared" si="25"/>
        <v>Yes</v>
      </c>
      <c r="D1630" s="68" t="s">
        <v>7992</v>
      </c>
      <c r="E1630" s="75" t="s">
        <v>7993</v>
      </c>
      <c r="F1630" s="68" t="s">
        <v>1011</v>
      </c>
      <c r="G1630" s="75" t="s">
        <v>1013</v>
      </c>
      <c r="H1630" s="75" t="s">
        <v>14630</v>
      </c>
      <c r="I1630" s="68" t="s">
        <v>187</v>
      </c>
      <c r="J1630" s="68" t="s">
        <v>261</v>
      </c>
      <c r="K1630" s="68"/>
      <c r="L1630" s="68" t="s">
        <v>14163</v>
      </c>
      <c r="M1630" s="68" t="s">
        <v>13004</v>
      </c>
      <c r="N1630" s="75" t="s">
        <v>3855</v>
      </c>
      <c r="O1630" s="75" t="s">
        <v>2240</v>
      </c>
      <c r="P1630" s="75" t="s">
        <v>7991</v>
      </c>
    </row>
    <row r="1631" spans="1:16" ht="32.1">
      <c r="A1631" s="27" t="s">
        <v>7992</v>
      </c>
      <c r="C1631" t="str">
        <f t="shared" si="25"/>
        <v>Yes</v>
      </c>
      <c r="D1631" s="68" t="s">
        <v>7997</v>
      </c>
      <c r="E1631" s="75" t="s">
        <v>7998</v>
      </c>
      <c r="F1631" s="68" t="s">
        <v>1011</v>
      </c>
      <c r="G1631" s="75" t="s">
        <v>1013</v>
      </c>
      <c r="H1631" s="75" t="s">
        <v>14631</v>
      </c>
      <c r="I1631" s="68" t="s">
        <v>187</v>
      </c>
      <c r="J1631" s="68" t="s">
        <v>261</v>
      </c>
      <c r="K1631" s="68"/>
      <c r="L1631" s="68" t="s">
        <v>14163</v>
      </c>
      <c r="M1631" s="68" t="s">
        <v>12995</v>
      </c>
      <c r="N1631" s="68"/>
      <c r="O1631" s="68"/>
      <c r="P1631" s="68"/>
    </row>
    <row r="1632" spans="1:16" ht="32.1">
      <c r="A1632" s="27" t="s">
        <v>7997</v>
      </c>
      <c r="C1632" t="str">
        <f t="shared" si="25"/>
        <v>Yes</v>
      </c>
      <c r="D1632" s="68" t="s">
        <v>8004</v>
      </c>
      <c r="E1632" s="75" t="s">
        <v>8005</v>
      </c>
      <c r="F1632" s="68" t="s">
        <v>1011</v>
      </c>
      <c r="G1632" s="75" t="s">
        <v>1013</v>
      </c>
      <c r="H1632" s="75" t="s">
        <v>14632</v>
      </c>
      <c r="I1632" s="68" t="s">
        <v>187</v>
      </c>
      <c r="J1632" s="68" t="s">
        <v>261</v>
      </c>
      <c r="K1632" s="68"/>
      <c r="L1632" s="68" t="s">
        <v>14163</v>
      </c>
      <c r="M1632" s="68" t="s">
        <v>13004</v>
      </c>
      <c r="N1632" s="75" t="s">
        <v>3855</v>
      </c>
      <c r="O1632" s="75" t="s">
        <v>2240</v>
      </c>
      <c r="P1632" s="75" t="s">
        <v>8003</v>
      </c>
    </row>
    <row r="1633" spans="1:16" ht="48">
      <c r="A1633" s="27" t="s">
        <v>8004</v>
      </c>
      <c r="C1633" t="str">
        <f t="shared" si="25"/>
        <v>Yes</v>
      </c>
      <c r="D1633" s="68" t="s">
        <v>8010</v>
      </c>
      <c r="E1633" s="75" t="s">
        <v>8011</v>
      </c>
      <c r="F1633" s="68" t="s">
        <v>1011</v>
      </c>
      <c r="G1633" s="75" t="s">
        <v>1013</v>
      </c>
      <c r="H1633" s="75" t="s">
        <v>14633</v>
      </c>
      <c r="I1633" s="68" t="s">
        <v>187</v>
      </c>
      <c r="J1633" s="68" t="s">
        <v>261</v>
      </c>
      <c r="K1633" s="68"/>
      <c r="L1633" s="68" t="s">
        <v>14163</v>
      </c>
      <c r="M1633" s="68" t="s">
        <v>13004</v>
      </c>
      <c r="N1633" s="75" t="s">
        <v>3855</v>
      </c>
      <c r="O1633" s="75" t="s">
        <v>2240</v>
      </c>
      <c r="P1633" s="75" t="s">
        <v>8009</v>
      </c>
    </row>
    <row r="1634" spans="1:16" ht="63.95">
      <c r="A1634" s="27" t="s">
        <v>8010</v>
      </c>
      <c r="C1634" t="str">
        <f t="shared" si="25"/>
        <v>Yes</v>
      </c>
      <c r="D1634" s="68" t="s">
        <v>8016</v>
      </c>
      <c r="E1634" s="75" t="s">
        <v>8017</v>
      </c>
      <c r="F1634" s="68" t="s">
        <v>1011</v>
      </c>
      <c r="G1634" s="75" t="s">
        <v>1013</v>
      </c>
      <c r="H1634" s="75" t="s">
        <v>14634</v>
      </c>
      <c r="I1634" s="68" t="s">
        <v>187</v>
      </c>
      <c r="J1634" s="68" t="s">
        <v>261</v>
      </c>
      <c r="K1634" s="68"/>
      <c r="L1634" s="68" t="s">
        <v>14163</v>
      </c>
      <c r="M1634" s="68" t="s">
        <v>13004</v>
      </c>
      <c r="N1634" s="75" t="s">
        <v>3855</v>
      </c>
      <c r="O1634" s="75" t="s">
        <v>2240</v>
      </c>
      <c r="P1634" s="75" t="s">
        <v>8015</v>
      </c>
    </row>
    <row r="1635" spans="1:16" ht="63.95">
      <c r="A1635" s="27" t="s">
        <v>8016</v>
      </c>
      <c r="C1635" t="str">
        <f t="shared" si="25"/>
        <v>Yes</v>
      </c>
      <c r="D1635" s="68" t="s">
        <v>8024</v>
      </c>
      <c r="E1635" s="75" t="s">
        <v>8025</v>
      </c>
      <c r="F1635" s="68" t="s">
        <v>1011</v>
      </c>
      <c r="G1635" s="75" t="s">
        <v>1013</v>
      </c>
      <c r="H1635" s="75" t="s">
        <v>14635</v>
      </c>
      <c r="I1635" s="68" t="s">
        <v>187</v>
      </c>
      <c r="J1635" s="68" t="s">
        <v>261</v>
      </c>
      <c r="K1635" s="68"/>
      <c r="L1635" s="68" t="s">
        <v>14163</v>
      </c>
      <c r="M1635" s="68" t="s">
        <v>13004</v>
      </c>
      <c r="N1635" s="75" t="s">
        <v>3855</v>
      </c>
      <c r="O1635" s="75" t="s">
        <v>2240</v>
      </c>
      <c r="P1635" s="75" t="s">
        <v>8023</v>
      </c>
    </row>
    <row r="1636" spans="1:16" ht="48">
      <c r="A1636" s="27" t="s">
        <v>8024</v>
      </c>
      <c r="C1636" t="str">
        <f t="shared" si="25"/>
        <v>Yes</v>
      </c>
      <c r="D1636" s="68" t="s">
        <v>8031</v>
      </c>
      <c r="E1636" s="75" t="s">
        <v>8032</v>
      </c>
      <c r="F1636" s="68" t="s">
        <v>1011</v>
      </c>
      <c r="G1636" s="75" t="s">
        <v>1013</v>
      </c>
      <c r="H1636" s="75" t="s">
        <v>14636</v>
      </c>
      <c r="I1636" s="68" t="s">
        <v>187</v>
      </c>
      <c r="J1636" s="68" t="s">
        <v>261</v>
      </c>
      <c r="K1636" s="68"/>
      <c r="L1636" s="68" t="s">
        <v>14163</v>
      </c>
      <c r="M1636" s="68" t="s">
        <v>13004</v>
      </c>
      <c r="N1636" s="75" t="s">
        <v>3855</v>
      </c>
      <c r="O1636" s="75" t="s">
        <v>2240</v>
      </c>
      <c r="P1636" s="75" t="s">
        <v>8030</v>
      </c>
    </row>
    <row r="1637" spans="1:16" ht="63.95">
      <c r="A1637" s="27" t="s">
        <v>8031</v>
      </c>
      <c r="C1637" t="str">
        <f t="shared" si="25"/>
        <v>Yes</v>
      </c>
      <c r="D1637" s="68" t="s">
        <v>8037</v>
      </c>
      <c r="E1637" s="75" t="s">
        <v>8038</v>
      </c>
      <c r="F1637" s="68" t="s">
        <v>1011</v>
      </c>
      <c r="G1637" s="75" t="s">
        <v>1013</v>
      </c>
      <c r="H1637" s="75" t="s">
        <v>14637</v>
      </c>
      <c r="I1637" s="68" t="s">
        <v>187</v>
      </c>
      <c r="J1637" s="68" t="s">
        <v>261</v>
      </c>
      <c r="K1637" s="68"/>
      <c r="L1637" s="68" t="s">
        <v>14163</v>
      </c>
      <c r="M1637" s="68" t="s">
        <v>13004</v>
      </c>
      <c r="N1637" s="75" t="s">
        <v>3855</v>
      </c>
      <c r="O1637" s="75" t="s">
        <v>2240</v>
      </c>
      <c r="P1637" s="75" t="s">
        <v>6118</v>
      </c>
    </row>
    <row r="1638" spans="1:16" ht="48">
      <c r="A1638" s="27" t="s">
        <v>8037</v>
      </c>
      <c r="C1638" t="str">
        <f t="shared" si="25"/>
        <v>Yes</v>
      </c>
      <c r="D1638" s="68" t="s">
        <v>8042</v>
      </c>
      <c r="E1638" s="75" t="s">
        <v>8043</v>
      </c>
      <c r="F1638" s="68" t="s">
        <v>1011</v>
      </c>
      <c r="G1638" s="75" t="s">
        <v>1013</v>
      </c>
      <c r="H1638" s="75" t="s">
        <v>14638</v>
      </c>
      <c r="I1638" s="68" t="s">
        <v>187</v>
      </c>
      <c r="J1638" s="68" t="s">
        <v>261</v>
      </c>
      <c r="K1638" s="68"/>
      <c r="L1638" s="68" t="s">
        <v>14163</v>
      </c>
      <c r="M1638" s="68" t="s">
        <v>13004</v>
      </c>
      <c r="N1638" s="75" t="s">
        <v>3855</v>
      </c>
      <c r="O1638" s="75" t="s">
        <v>2240</v>
      </c>
      <c r="P1638" s="75" t="s">
        <v>8041</v>
      </c>
    </row>
    <row r="1639" spans="1:16" ht="63.95">
      <c r="A1639" s="27" t="s">
        <v>8042</v>
      </c>
      <c r="C1639" t="str">
        <f t="shared" si="25"/>
        <v>Yes</v>
      </c>
      <c r="D1639" s="68" t="s">
        <v>8050</v>
      </c>
      <c r="E1639" s="75" t="s">
        <v>8051</v>
      </c>
      <c r="F1639" s="68" t="s">
        <v>1011</v>
      </c>
      <c r="G1639" s="75" t="s">
        <v>1013</v>
      </c>
      <c r="H1639" s="75" t="s">
        <v>14639</v>
      </c>
      <c r="I1639" s="68" t="s">
        <v>242</v>
      </c>
      <c r="J1639" s="68" t="s">
        <v>261</v>
      </c>
      <c r="K1639" s="68"/>
      <c r="L1639" s="68" t="s">
        <v>14163</v>
      </c>
      <c r="M1639" s="68" t="s">
        <v>13004</v>
      </c>
      <c r="N1639" s="75" t="s">
        <v>3855</v>
      </c>
      <c r="O1639" s="75" t="s">
        <v>2240</v>
      </c>
      <c r="P1639" s="75" t="s">
        <v>8049</v>
      </c>
    </row>
    <row r="1640" spans="1:16" ht="48">
      <c r="A1640" s="27" t="s">
        <v>8050</v>
      </c>
      <c r="C1640" t="str">
        <f t="shared" si="25"/>
        <v>Yes</v>
      </c>
      <c r="D1640" s="68" t="s">
        <v>8056</v>
      </c>
      <c r="E1640" s="75" t="s">
        <v>8057</v>
      </c>
      <c r="F1640" s="68" t="s">
        <v>1011</v>
      </c>
      <c r="G1640" s="75" t="s">
        <v>1013</v>
      </c>
      <c r="H1640" s="75" t="s">
        <v>14640</v>
      </c>
      <c r="I1640" s="68" t="s">
        <v>187</v>
      </c>
      <c r="J1640" s="68" t="s">
        <v>261</v>
      </c>
      <c r="K1640" s="68"/>
      <c r="L1640" s="68" t="s">
        <v>14163</v>
      </c>
      <c r="M1640" s="68" t="s">
        <v>13004</v>
      </c>
      <c r="N1640" s="75" t="s">
        <v>3855</v>
      </c>
      <c r="O1640" s="75" t="s">
        <v>2240</v>
      </c>
      <c r="P1640" s="75" t="s">
        <v>8055</v>
      </c>
    </row>
    <row r="1641" spans="1:16" ht="80.099999999999994">
      <c r="A1641" s="27" t="s">
        <v>8056</v>
      </c>
      <c r="C1641" t="str">
        <f t="shared" si="25"/>
        <v>Yes</v>
      </c>
      <c r="D1641" s="68" t="s">
        <v>8062</v>
      </c>
      <c r="E1641" s="75" t="s">
        <v>8063</v>
      </c>
      <c r="F1641" s="68" t="s">
        <v>1011</v>
      </c>
      <c r="G1641" s="75" t="s">
        <v>1013</v>
      </c>
      <c r="H1641" s="75" t="s">
        <v>14641</v>
      </c>
      <c r="I1641" s="68" t="s">
        <v>187</v>
      </c>
      <c r="J1641" s="68" t="s">
        <v>261</v>
      </c>
      <c r="K1641" s="68"/>
      <c r="L1641" s="68" t="s">
        <v>14163</v>
      </c>
      <c r="M1641" s="68" t="s">
        <v>13004</v>
      </c>
      <c r="N1641" s="75" t="s">
        <v>3855</v>
      </c>
      <c r="O1641" s="75" t="s">
        <v>2240</v>
      </c>
      <c r="P1641" s="75" t="s">
        <v>8061</v>
      </c>
    </row>
    <row r="1642" spans="1:16" ht="32.1">
      <c r="A1642" s="27" t="s">
        <v>8062</v>
      </c>
      <c r="C1642" t="str">
        <f t="shared" si="25"/>
        <v>Yes</v>
      </c>
      <c r="D1642" s="68" t="s">
        <v>8070</v>
      </c>
      <c r="E1642" s="75" t="s">
        <v>8071</v>
      </c>
      <c r="F1642" s="68" t="s">
        <v>1011</v>
      </c>
      <c r="G1642" s="75" t="s">
        <v>1013</v>
      </c>
      <c r="H1642" s="75" t="s">
        <v>14642</v>
      </c>
      <c r="I1642" s="68" t="s">
        <v>187</v>
      </c>
      <c r="J1642" s="68" t="s">
        <v>261</v>
      </c>
      <c r="K1642" s="68"/>
      <c r="L1642" s="68" t="s">
        <v>14163</v>
      </c>
      <c r="M1642" s="68" t="s">
        <v>12995</v>
      </c>
      <c r="N1642" s="68"/>
      <c r="O1642" s="68"/>
      <c r="P1642" s="68"/>
    </row>
    <row r="1643" spans="1:16" ht="48">
      <c r="A1643" s="27" t="s">
        <v>8070</v>
      </c>
      <c r="C1643" t="str">
        <f t="shared" si="25"/>
        <v>Yes</v>
      </c>
      <c r="D1643" s="68" t="s">
        <v>8077</v>
      </c>
      <c r="E1643" s="75" t="s">
        <v>8078</v>
      </c>
      <c r="F1643" s="68" t="s">
        <v>1011</v>
      </c>
      <c r="G1643" s="75" t="s">
        <v>1013</v>
      </c>
      <c r="H1643" s="75" t="s">
        <v>14643</v>
      </c>
      <c r="I1643" s="68" t="s">
        <v>187</v>
      </c>
      <c r="J1643" s="68" t="s">
        <v>261</v>
      </c>
      <c r="K1643" s="68"/>
      <c r="L1643" s="68" t="s">
        <v>14163</v>
      </c>
      <c r="M1643" s="68" t="s">
        <v>13004</v>
      </c>
      <c r="N1643" s="75" t="s">
        <v>3855</v>
      </c>
      <c r="O1643" s="75" t="s">
        <v>2240</v>
      </c>
      <c r="P1643" s="75" t="s">
        <v>8076</v>
      </c>
    </row>
    <row r="1644" spans="1:16" ht="63.95">
      <c r="A1644" s="27" t="s">
        <v>8077</v>
      </c>
      <c r="C1644" t="str">
        <f t="shared" si="25"/>
        <v>Yes</v>
      </c>
      <c r="D1644" s="68" t="s">
        <v>8084</v>
      </c>
      <c r="E1644" s="75" t="s">
        <v>8085</v>
      </c>
      <c r="F1644" s="68" t="s">
        <v>1011</v>
      </c>
      <c r="G1644" s="75" t="s">
        <v>1013</v>
      </c>
      <c r="H1644" s="75" t="s">
        <v>14644</v>
      </c>
      <c r="I1644" s="68" t="s">
        <v>187</v>
      </c>
      <c r="J1644" s="68" t="s">
        <v>261</v>
      </c>
      <c r="K1644" s="68"/>
      <c r="L1644" s="68" t="s">
        <v>14163</v>
      </c>
      <c r="M1644" s="68" t="s">
        <v>13004</v>
      </c>
      <c r="N1644" s="75" t="s">
        <v>3855</v>
      </c>
      <c r="O1644" s="75" t="s">
        <v>2240</v>
      </c>
      <c r="P1644" s="75" t="s">
        <v>8083</v>
      </c>
    </row>
    <row r="1645" spans="1:16" ht="48">
      <c r="A1645" s="27" t="s">
        <v>8084</v>
      </c>
      <c r="C1645" t="str">
        <f t="shared" si="25"/>
        <v>Yes</v>
      </c>
      <c r="D1645" s="68" t="s">
        <v>8090</v>
      </c>
      <c r="E1645" s="75" t="s">
        <v>867</v>
      </c>
      <c r="F1645" s="68" t="s">
        <v>1011</v>
      </c>
      <c r="G1645" s="75" t="s">
        <v>1013</v>
      </c>
      <c r="H1645" s="75" t="s">
        <v>14645</v>
      </c>
      <c r="I1645" s="68" t="s">
        <v>187</v>
      </c>
      <c r="J1645" s="68" t="s">
        <v>261</v>
      </c>
      <c r="K1645" s="68"/>
      <c r="L1645" s="68" t="s">
        <v>14163</v>
      </c>
      <c r="M1645" s="68" t="s">
        <v>13004</v>
      </c>
      <c r="N1645" s="75" t="s">
        <v>3855</v>
      </c>
      <c r="O1645" s="75" t="s">
        <v>2240</v>
      </c>
      <c r="P1645" s="75" t="s">
        <v>8089</v>
      </c>
    </row>
    <row r="1646" spans="1:16" ht="48">
      <c r="A1646" s="27" t="s">
        <v>8090</v>
      </c>
      <c r="C1646" t="str">
        <f t="shared" si="25"/>
        <v>Yes</v>
      </c>
      <c r="D1646" s="68" t="s">
        <v>8094</v>
      </c>
      <c r="E1646" s="75" t="s">
        <v>8095</v>
      </c>
      <c r="F1646" s="68" t="s">
        <v>1011</v>
      </c>
      <c r="G1646" s="75" t="s">
        <v>1013</v>
      </c>
      <c r="H1646" s="75" t="s">
        <v>14646</v>
      </c>
      <c r="I1646" s="68" t="s">
        <v>187</v>
      </c>
      <c r="J1646" s="68" t="s">
        <v>261</v>
      </c>
      <c r="K1646" s="68"/>
      <c r="L1646" s="68" t="s">
        <v>14163</v>
      </c>
      <c r="M1646" s="68" t="s">
        <v>13004</v>
      </c>
      <c r="N1646" s="75" t="s">
        <v>3855</v>
      </c>
      <c r="O1646" s="75" t="s">
        <v>2240</v>
      </c>
      <c r="P1646" s="75" t="s">
        <v>1627</v>
      </c>
    </row>
    <row r="1647" spans="1:16" ht="80.099999999999994">
      <c r="A1647" s="27" t="s">
        <v>8094</v>
      </c>
      <c r="C1647" t="str">
        <f t="shared" si="25"/>
        <v>Yes</v>
      </c>
      <c r="D1647" s="68" t="s">
        <v>8099</v>
      </c>
      <c r="E1647" s="75" t="s">
        <v>8100</v>
      </c>
      <c r="F1647" s="68" t="s">
        <v>1011</v>
      </c>
      <c r="G1647" s="75" t="s">
        <v>1013</v>
      </c>
      <c r="H1647" s="75" t="s">
        <v>14647</v>
      </c>
      <c r="I1647" s="68" t="s">
        <v>242</v>
      </c>
      <c r="J1647" s="68" t="s">
        <v>261</v>
      </c>
      <c r="K1647" s="68"/>
      <c r="L1647" s="68" t="s">
        <v>14163</v>
      </c>
      <c r="M1647" s="68" t="s">
        <v>13004</v>
      </c>
      <c r="N1647" s="75" t="s">
        <v>3855</v>
      </c>
      <c r="O1647" s="75" t="s">
        <v>2240</v>
      </c>
      <c r="P1647" s="75" t="s">
        <v>8098</v>
      </c>
    </row>
    <row r="1648" spans="1:16" ht="48">
      <c r="A1648" s="27" t="s">
        <v>8099</v>
      </c>
      <c r="C1648" t="str">
        <f t="shared" si="25"/>
        <v>Yes</v>
      </c>
      <c r="D1648" s="68" t="s">
        <v>8106</v>
      </c>
      <c r="E1648" s="75" t="s">
        <v>8107</v>
      </c>
      <c r="F1648" s="68" t="s">
        <v>1011</v>
      </c>
      <c r="G1648" s="75" t="s">
        <v>1013</v>
      </c>
      <c r="H1648" s="75" t="s">
        <v>14648</v>
      </c>
      <c r="I1648" s="68" t="s">
        <v>187</v>
      </c>
      <c r="J1648" s="68" t="s">
        <v>261</v>
      </c>
      <c r="K1648" s="68"/>
      <c r="L1648" s="68" t="s">
        <v>14163</v>
      </c>
      <c r="M1648" s="68" t="s">
        <v>13004</v>
      </c>
      <c r="N1648" s="75" t="s">
        <v>3855</v>
      </c>
      <c r="O1648" s="75" t="s">
        <v>2240</v>
      </c>
      <c r="P1648" s="75" t="s">
        <v>8105</v>
      </c>
    </row>
    <row r="1649" spans="1:16" ht="48">
      <c r="A1649" s="27" t="s">
        <v>8106</v>
      </c>
      <c r="C1649" t="str">
        <f t="shared" si="25"/>
        <v>Yes</v>
      </c>
      <c r="D1649" s="68" t="s">
        <v>8112</v>
      </c>
      <c r="E1649" s="75" t="s">
        <v>8113</v>
      </c>
      <c r="F1649" s="68" t="s">
        <v>1011</v>
      </c>
      <c r="G1649" s="75" t="s">
        <v>1013</v>
      </c>
      <c r="H1649" s="75" t="s">
        <v>14649</v>
      </c>
      <c r="I1649" s="68" t="s">
        <v>187</v>
      </c>
      <c r="J1649" s="68" t="s">
        <v>261</v>
      </c>
      <c r="K1649" s="68"/>
      <c r="L1649" s="68" t="s">
        <v>14163</v>
      </c>
      <c r="M1649" s="68" t="s">
        <v>13004</v>
      </c>
      <c r="N1649" s="75" t="s">
        <v>3855</v>
      </c>
      <c r="O1649" s="75" t="s">
        <v>2240</v>
      </c>
      <c r="P1649" s="75" t="s">
        <v>8111</v>
      </c>
    </row>
    <row r="1650" spans="1:16" ht="48">
      <c r="A1650" s="27" t="s">
        <v>8112</v>
      </c>
      <c r="C1650" t="str">
        <f t="shared" si="25"/>
        <v>Yes</v>
      </c>
      <c r="D1650" s="68" t="s">
        <v>8120</v>
      </c>
      <c r="E1650" s="75" t="s">
        <v>8121</v>
      </c>
      <c r="F1650" s="68" t="s">
        <v>1011</v>
      </c>
      <c r="G1650" s="75" t="s">
        <v>1013</v>
      </c>
      <c r="H1650" s="75" t="s">
        <v>14650</v>
      </c>
      <c r="I1650" s="68" t="s">
        <v>187</v>
      </c>
      <c r="J1650" s="68" t="s">
        <v>261</v>
      </c>
      <c r="K1650" s="68"/>
      <c r="L1650" s="68" t="s">
        <v>14163</v>
      </c>
      <c r="M1650" s="68" t="s">
        <v>13004</v>
      </c>
      <c r="N1650" s="75" t="s">
        <v>1613</v>
      </c>
      <c r="O1650" s="75" t="s">
        <v>8118</v>
      </c>
      <c r="P1650" s="75" t="s">
        <v>8119</v>
      </c>
    </row>
    <row r="1651" spans="1:16" ht="48">
      <c r="A1651" s="27" t="s">
        <v>8120</v>
      </c>
      <c r="C1651" t="str">
        <f t="shared" si="25"/>
        <v>Yes</v>
      </c>
      <c r="D1651" s="68" t="s">
        <v>8127</v>
      </c>
      <c r="E1651" s="75" t="s">
        <v>8128</v>
      </c>
      <c r="F1651" s="68" t="s">
        <v>1011</v>
      </c>
      <c r="G1651" s="75" t="s">
        <v>1013</v>
      </c>
      <c r="H1651" s="75" t="s">
        <v>14651</v>
      </c>
      <c r="I1651" s="68" t="s">
        <v>187</v>
      </c>
      <c r="J1651" s="68" t="s">
        <v>261</v>
      </c>
      <c r="K1651" s="68"/>
      <c r="L1651" s="68" t="s">
        <v>14163</v>
      </c>
      <c r="M1651" s="68" t="s">
        <v>13004</v>
      </c>
      <c r="N1651" s="75" t="s">
        <v>1613</v>
      </c>
      <c r="O1651" s="75" t="s">
        <v>8118</v>
      </c>
      <c r="P1651" s="75" t="s">
        <v>8126</v>
      </c>
    </row>
    <row r="1652" spans="1:16" ht="48">
      <c r="A1652" s="27" t="s">
        <v>8127</v>
      </c>
      <c r="C1652" t="str">
        <f t="shared" si="25"/>
        <v>Yes</v>
      </c>
      <c r="D1652" s="68" t="s">
        <v>8134</v>
      </c>
      <c r="E1652" s="75" t="s">
        <v>8135</v>
      </c>
      <c r="F1652" s="68" t="s">
        <v>1011</v>
      </c>
      <c r="G1652" s="75" t="s">
        <v>1013</v>
      </c>
      <c r="H1652" s="75" t="s">
        <v>14652</v>
      </c>
      <c r="I1652" s="68" t="s">
        <v>187</v>
      </c>
      <c r="J1652" s="68" t="s">
        <v>261</v>
      </c>
      <c r="K1652" s="68"/>
      <c r="L1652" s="68" t="s">
        <v>14163</v>
      </c>
      <c r="M1652" s="68" t="s">
        <v>13004</v>
      </c>
      <c r="N1652" s="75" t="s">
        <v>1613</v>
      </c>
      <c r="O1652" s="75" t="s">
        <v>8118</v>
      </c>
      <c r="P1652" s="75" t="s">
        <v>8133</v>
      </c>
    </row>
    <row r="1653" spans="1:16" ht="32.1">
      <c r="A1653" s="27" t="s">
        <v>8134</v>
      </c>
      <c r="C1653" t="str">
        <f t="shared" si="25"/>
        <v>Yes</v>
      </c>
      <c r="D1653" s="68" t="s">
        <v>8141</v>
      </c>
      <c r="E1653" s="75" t="s">
        <v>6371</v>
      </c>
      <c r="F1653" s="68" t="s">
        <v>1011</v>
      </c>
      <c r="G1653" s="75" t="s">
        <v>1013</v>
      </c>
      <c r="H1653" s="75" t="s">
        <v>14653</v>
      </c>
      <c r="I1653" s="68" t="s">
        <v>187</v>
      </c>
      <c r="J1653" s="68" t="s">
        <v>261</v>
      </c>
      <c r="K1653" s="68"/>
      <c r="L1653" s="68" t="s">
        <v>14163</v>
      </c>
      <c r="M1653" s="68" t="s">
        <v>13004</v>
      </c>
      <c r="N1653" s="75" t="s">
        <v>1613</v>
      </c>
      <c r="O1653" s="75" t="s">
        <v>8118</v>
      </c>
      <c r="P1653" s="75" t="s">
        <v>6369</v>
      </c>
    </row>
    <row r="1654" spans="1:16" ht="32.1">
      <c r="A1654" s="27" t="s">
        <v>8141</v>
      </c>
      <c r="C1654" t="str">
        <f t="shared" si="25"/>
        <v>Yes</v>
      </c>
      <c r="D1654" s="68" t="s">
        <v>8147</v>
      </c>
      <c r="E1654" s="75" t="s">
        <v>8148</v>
      </c>
      <c r="F1654" s="68" t="s">
        <v>1011</v>
      </c>
      <c r="G1654" s="75" t="s">
        <v>1013</v>
      </c>
      <c r="H1654" s="75" t="s">
        <v>14654</v>
      </c>
      <c r="I1654" s="68" t="s">
        <v>242</v>
      </c>
      <c r="J1654" s="68" t="s">
        <v>261</v>
      </c>
      <c r="K1654" s="68" t="s">
        <v>14437</v>
      </c>
      <c r="L1654" s="68" t="s">
        <v>14163</v>
      </c>
      <c r="M1654" s="68" t="s">
        <v>13004</v>
      </c>
      <c r="N1654" s="75" t="s">
        <v>1613</v>
      </c>
      <c r="O1654" s="75" t="s">
        <v>8118</v>
      </c>
      <c r="P1654" s="75" t="s">
        <v>8146</v>
      </c>
    </row>
    <row r="1655" spans="1:16" ht="48">
      <c r="A1655" s="27" t="s">
        <v>8147</v>
      </c>
      <c r="C1655" t="str">
        <f t="shared" si="25"/>
        <v>Yes</v>
      </c>
      <c r="D1655" s="68" t="s">
        <v>8154</v>
      </c>
      <c r="E1655" s="75" t="s">
        <v>8155</v>
      </c>
      <c r="F1655" s="68" t="s">
        <v>1011</v>
      </c>
      <c r="G1655" s="75" t="s">
        <v>1013</v>
      </c>
      <c r="H1655" s="75" t="s">
        <v>14655</v>
      </c>
      <c r="I1655" s="68" t="s">
        <v>187</v>
      </c>
      <c r="J1655" s="68" t="s">
        <v>261</v>
      </c>
      <c r="K1655" s="68"/>
      <c r="L1655" s="68" t="s">
        <v>14163</v>
      </c>
      <c r="M1655" s="68" t="s">
        <v>13004</v>
      </c>
      <c r="N1655" s="75" t="s">
        <v>1613</v>
      </c>
      <c r="O1655" s="75" t="s">
        <v>8118</v>
      </c>
      <c r="P1655" s="75" t="s">
        <v>8153</v>
      </c>
    </row>
    <row r="1656" spans="1:16" ht="32.1">
      <c r="A1656" s="27" t="s">
        <v>8154</v>
      </c>
      <c r="C1656" t="str">
        <f t="shared" si="25"/>
        <v>Yes</v>
      </c>
      <c r="D1656" s="68" t="s">
        <v>8161</v>
      </c>
      <c r="E1656" s="75" t="s">
        <v>8162</v>
      </c>
      <c r="F1656" s="68" t="s">
        <v>1011</v>
      </c>
      <c r="G1656" s="75" t="s">
        <v>1013</v>
      </c>
      <c r="H1656" s="75" t="s">
        <v>14656</v>
      </c>
      <c r="I1656" s="68" t="s">
        <v>187</v>
      </c>
      <c r="J1656" s="68" t="s">
        <v>261</v>
      </c>
      <c r="K1656" s="68"/>
      <c r="L1656" s="68" t="s">
        <v>14163</v>
      </c>
      <c r="M1656" s="68" t="s">
        <v>13004</v>
      </c>
      <c r="N1656" s="75" t="s">
        <v>1613</v>
      </c>
      <c r="O1656" s="75" t="s">
        <v>8118</v>
      </c>
      <c r="P1656" s="75" t="s">
        <v>8160</v>
      </c>
    </row>
    <row r="1657" spans="1:16" ht="48">
      <c r="A1657" s="27" t="s">
        <v>8161</v>
      </c>
      <c r="C1657" t="str">
        <f t="shared" si="25"/>
        <v>Yes</v>
      </c>
      <c r="D1657" s="68" t="s">
        <v>8169</v>
      </c>
      <c r="E1657" s="75" t="s">
        <v>8170</v>
      </c>
      <c r="F1657" s="68" t="s">
        <v>1011</v>
      </c>
      <c r="G1657" s="75" t="s">
        <v>1013</v>
      </c>
      <c r="H1657" s="75" t="s">
        <v>14657</v>
      </c>
      <c r="I1657" s="68" t="s">
        <v>187</v>
      </c>
      <c r="J1657" s="68" t="s">
        <v>261</v>
      </c>
      <c r="K1657" s="68"/>
      <c r="L1657" s="68" t="s">
        <v>14163</v>
      </c>
      <c r="M1657" s="68" t="s">
        <v>13004</v>
      </c>
      <c r="N1657" s="75" t="s">
        <v>1613</v>
      </c>
      <c r="O1657" s="75" t="s">
        <v>8118</v>
      </c>
      <c r="P1657" s="75" t="s">
        <v>8168</v>
      </c>
    </row>
    <row r="1658" spans="1:16" ht="48">
      <c r="A1658" s="27" t="s">
        <v>8169</v>
      </c>
      <c r="C1658" t="str">
        <f t="shared" si="25"/>
        <v>Yes</v>
      </c>
      <c r="D1658" s="68" t="s">
        <v>8176</v>
      </c>
      <c r="E1658" s="75" t="s">
        <v>4386</v>
      </c>
      <c r="F1658" s="68" t="s">
        <v>1011</v>
      </c>
      <c r="G1658" s="75" t="s">
        <v>1013</v>
      </c>
      <c r="H1658" s="75" t="s">
        <v>14658</v>
      </c>
      <c r="I1658" s="68" t="s">
        <v>187</v>
      </c>
      <c r="J1658" s="68" t="s">
        <v>261</v>
      </c>
      <c r="K1658" s="68"/>
      <c r="L1658" s="68" t="s">
        <v>14163</v>
      </c>
      <c r="M1658" s="68" t="s">
        <v>13004</v>
      </c>
      <c r="N1658" s="75" t="s">
        <v>1613</v>
      </c>
      <c r="O1658" s="75" t="s">
        <v>8118</v>
      </c>
      <c r="P1658" s="75" t="s">
        <v>1614</v>
      </c>
    </row>
    <row r="1659" spans="1:16" ht="32.1">
      <c r="A1659" s="27" t="s">
        <v>8176</v>
      </c>
      <c r="C1659" t="str">
        <f t="shared" si="25"/>
        <v>Yes</v>
      </c>
      <c r="D1659" s="68" t="s">
        <v>8181</v>
      </c>
      <c r="E1659" s="75" t="s">
        <v>6475</v>
      </c>
      <c r="F1659" s="68" t="s">
        <v>1011</v>
      </c>
      <c r="G1659" s="75" t="s">
        <v>1013</v>
      </c>
      <c r="H1659" s="75" t="s">
        <v>14659</v>
      </c>
      <c r="I1659" s="68" t="s">
        <v>187</v>
      </c>
      <c r="J1659" s="68" t="s">
        <v>261</v>
      </c>
      <c r="K1659" s="68"/>
      <c r="L1659" s="68" t="s">
        <v>14163</v>
      </c>
      <c r="M1659" s="68" t="s">
        <v>13004</v>
      </c>
      <c r="N1659" s="75" t="s">
        <v>1613</v>
      </c>
      <c r="O1659" s="75" t="s">
        <v>8118</v>
      </c>
      <c r="P1659" s="75" t="s">
        <v>6473</v>
      </c>
    </row>
    <row r="1660" spans="1:16" ht="32.1">
      <c r="A1660" s="27" t="s">
        <v>8181</v>
      </c>
      <c r="C1660" t="str">
        <f t="shared" si="25"/>
        <v>Yes</v>
      </c>
      <c r="D1660" s="68" t="s">
        <v>8186</v>
      </c>
      <c r="E1660" s="75" t="s">
        <v>6362</v>
      </c>
      <c r="F1660" s="68" t="s">
        <v>1011</v>
      </c>
      <c r="G1660" s="75" t="s">
        <v>1013</v>
      </c>
      <c r="H1660" s="75" t="s">
        <v>14660</v>
      </c>
      <c r="I1660" s="68" t="s">
        <v>187</v>
      </c>
      <c r="J1660" s="68" t="s">
        <v>261</v>
      </c>
      <c r="K1660" s="68"/>
      <c r="L1660" s="68" t="s">
        <v>14163</v>
      </c>
      <c r="M1660" s="68" t="s">
        <v>13004</v>
      </c>
      <c r="N1660" s="75" t="s">
        <v>1613</v>
      </c>
      <c r="O1660" s="75" t="s">
        <v>8118</v>
      </c>
      <c r="P1660" s="75" t="s">
        <v>6360</v>
      </c>
    </row>
    <row r="1661" spans="1:16" ht="32.1">
      <c r="A1661" s="27" t="s">
        <v>8186</v>
      </c>
      <c r="C1661" t="str">
        <f t="shared" si="25"/>
        <v>Yes</v>
      </c>
      <c r="D1661" s="68" t="s">
        <v>8191</v>
      </c>
      <c r="E1661" s="75" t="s">
        <v>2834</v>
      </c>
      <c r="F1661" s="68" t="s">
        <v>1011</v>
      </c>
      <c r="G1661" s="75" t="s">
        <v>1013</v>
      </c>
      <c r="H1661" s="75" t="s">
        <v>14661</v>
      </c>
      <c r="I1661" s="68" t="s">
        <v>242</v>
      </c>
      <c r="J1661" s="68" t="s">
        <v>261</v>
      </c>
      <c r="K1661" s="68" t="s">
        <v>13317</v>
      </c>
      <c r="L1661" s="68" t="s">
        <v>14163</v>
      </c>
      <c r="M1661" s="68" t="s">
        <v>12995</v>
      </c>
      <c r="N1661" s="68"/>
      <c r="O1661" s="68"/>
      <c r="P1661" s="68"/>
    </row>
    <row r="1662" spans="1:16" ht="32.1">
      <c r="A1662" s="27" t="s">
        <v>8191</v>
      </c>
      <c r="C1662" t="str">
        <f t="shared" si="25"/>
        <v>Yes</v>
      </c>
      <c r="D1662" s="68" t="s">
        <v>8193</v>
      </c>
      <c r="E1662" s="75" t="s">
        <v>2748</v>
      </c>
      <c r="F1662" s="68" t="s">
        <v>768</v>
      </c>
      <c r="G1662" s="75" t="s">
        <v>770</v>
      </c>
      <c r="H1662" s="75" t="s">
        <v>14662</v>
      </c>
      <c r="I1662" s="68" t="s">
        <v>242</v>
      </c>
      <c r="J1662" s="68" t="s">
        <v>261</v>
      </c>
      <c r="K1662" s="68" t="s">
        <v>13317</v>
      </c>
      <c r="L1662" s="68" t="s">
        <v>14163</v>
      </c>
      <c r="M1662" s="68" t="s">
        <v>12995</v>
      </c>
      <c r="N1662" s="68"/>
      <c r="O1662" s="68"/>
      <c r="P1662" s="68"/>
    </row>
    <row r="1663" spans="1:16" ht="32.1">
      <c r="A1663" s="27" t="s">
        <v>8193</v>
      </c>
      <c r="C1663" t="str">
        <f t="shared" si="25"/>
        <v>Yes</v>
      </c>
      <c r="D1663" s="68" t="s">
        <v>8195</v>
      </c>
      <c r="E1663" s="75" t="s">
        <v>2754</v>
      </c>
      <c r="F1663" s="68" t="s">
        <v>768</v>
      </c>
      <c r="G1663" s="75" t="s">
        <v>770</v>
      </c>
      <c r="H1663" s="75" t="s">
        <v>14663</v>
      </c>
      <c r="I1663" s="68" t="s">
        <v>242</v>
      </c>
      <c r="J1663" s="68" t="s">
        <v>261</v>
      </c>
      <c r="K1663" s="68" t="s">
        <v>13317</v>
      </c>
      <c r="L1663" s="68" t="s">
        <v>14163</v>
      </c>
      <c r="M1663" s="68" t="s">
        <v>12995</v>
      </c>
      <c r="N1663" s="68"/>
      <c r="O1663" s="68"/>
      <c r="P1663" s="68"/>
    </row>
    <row r="1664" spans="1:16" ht="32.1">
      <c r="A1664" s="27" t="s">
        <v>8195</v>
      </c>
      <c r="C1664" t="str">
        <f t="shared" si="25"/>
        <v>Yes</v>
      </c>
      <c r="D1664" s="68" t="s">
        <v>8197</v>
      </c>
      <c r="E1664" s="75" t="s">
        <v>2760</v>
      </c>
      <c r="F1664" s="68" t="s">
        <v>768</v>
      </c>
      <c r="G1664" s="75" t="s">
        <v>770</v>
      </c>
      <c r="H1664" s="75" t="s">
        <v>14664</v>
      </c>
      <c r="I1664" s="68" t="s">
        <v>242</v>
      </c>
      <c r="J1664" s="68" t="s">
        <v>261</v>
      </c>
      <c r="K1664" s="68" t="s">
        <v>13317</v>
      </c>
      <c r="L1664" s="68" t="s">
        <v>14163</v>
      </c>
      <c r="M1664" s="68" t="s">
        <v>12995</v>
      </c>
      <c r="N1664" s="68"/>
      <c r="O1664" s="68"/>
      <c r="P1664" s="68"/>
    </row>
    <row r="1665" spans="1:16" ht="32.1">
      <c r="A1665" s="27" t="s">
        <v>8197</v>
      </c>
      <c r="C1665" t="str">
        <f t="shared" si="25"/>
        <v>Yes</v>
      </c>
      <c r="D1665" s="68" t="s">
        <v>8198</v>
      </c>
      <c r="E1665" s="75" t="s">
        <v>2765</v>
      </c>
      <c r="F1665" s="68" t="s">
        <v>768</v>
      </c>
      <c r="G1665" s="75" t="s">
        <v>770</v>
      </c>
      <c r="H1665" s="75" t="s">
        <v>14665</v>
      </c>
      <c r="I1665" s="68" t="s">
        <v>242</v>
      </c>
      <c r="J1665" s="68" t="s">
        <v>261</v>
      </c>
      <c r="K1665" s="68" t="s">
        <v>13317</v>
      </c>
      <c r="L1665" s="68" t="s">
        <v>14163</v>
      </c>
      <c r="M1665" s="68" t="s">
        <v>12995</v>
      </c>
      <c r="N1665" s="68"/>
      <c r="O1665" s="68"/>
      <c r="P1665" s="68"/>
    </row>
    <row r="1666" spans="1:16" ht="32.1">
      <c r="A1666" s="27" t="s">
        <v>8198</v>
      </c>
      <c r="C1666" t="str">
        <f t="shared" ref="C1666:C1729" si="26">IF(ISNA(VLOOKUP(D1666,$A:$A,1,FALSE)),"No","Yes")</f>
        <v>Yes</v>
      </c>
      <c r="D1666" s="68" t="s">
        <v>8199</v>
      </c>
      <c r="E1666" s="75" t="s">
        <v>7372</v>
      </c>
      <c r="F1666" s="68" t="s">
        <v>768</v>
      </c>
      <c r="G1666" s="75" t="s">
        <v>770</v>
      </c>
      <c r="H1666" s="75" t="s">
        <v>14666</v>
      </c>
      <c r="I1666" s="68" t="s">
        <v>242</v>
      </c>
      <c r="J1666" s="68" t="s">
        <v>261</v>
      </c>
      <c r="K1666" s="68" t="s">
        <v>13317</v>
      </c>
      <c r="L1666" s="68" t="s">
        <v>14163</v>
      </c>
      <c r="M1666" s="68" t="s">
        <v>12995</v>
      </c>
      <c r="N1666" s="68"/>
      <c r="O1666" s="68"/>
      <c r="P1666" s="68"/>
    </row>
    <row r="1667" spans="1:16" ht="32.1">
      <c r="A1667" s="27" t="s">
        <v>8199</v>
      </c>
      <c r="C1667" t="str">
        <f t="shared" si="26"/>
        <v>Yes</v>
      </c>
      <c r="D1667" s="68" t="s">
        <v>8201</v>
      </c>
      <c r="E1667" s="75" t="s">
        <v>7375</v>
      </c>
      <c r="F1667" s="68" t="s">
        <v>768</v>
      </c>
      <c r="G1667" s="75" t="s">
        <v>770</v>
      </c>
      <c r="H1667" s="75" t="s">
        <v>14667</v>
      </c>
      <c r="I1667" s="68" t="s">
        <v>242</v>
      </c>
      <c r="J1667" s="68" t="s">
        <v>261</v>
      </c>
      <c r="K1667" s="68" t="s">
        <v>13317</v>
      </c>
      <c r="L1667" s="68" t="s">
        <v>14163</v>
      </c>
      <c r="M1667" s="68" t="s">
        <v>12995</v>
      </c>
      <c r="N1667" s="68"/>
      <c r="O1667" s="68"/>
      <c r="P1667" s="68"/>
    </row>
    <row r="1668" spans="1:16" ht="48">
      <c r="A1668" s="27" t="s">
        <v>8201</v>
      </c>
      <c r="C1668" t="str">
        <f t="shared" si="26"/>
        <v>Yes</v>
      </c>
      <c r="D1668" s="68" t="s">
        <v>8203</v>
      </c>
      <c r="E1668" s="75" t="s">
        <v>8204</v>
      </c>
      <c r="F1668" s="68" t="s">
        <v>768</v>
      </c>
      <c r="G1668" s="75" t="s">
        <v>770</v>
      </c>
      <c r="H1668" s="75" t="s">
        <v>14668</v>
      </c>
      <c r="I1668" s="68" t="s">
        <v>187</v>
      </c>
      <c r="J1668" s="68" t="s">
        <v>261</v>
      </c>
      <c r="K1668" s="68"/>
      <c r="L1668" s="68" t="s">
        <v>14163</v>
      </c>
      <c r="M1668" s="68" t="s">
        <v>13004</v>
      </c>
      <c r="N1668" s="75" t="s">
        <v>7749</v>
      </c>
      <c r="O1668" s="75" t="s">
        <v>7750</v>
      </c>
      <c r="P1668" s="75" t="s">
        <v>8202</v>
      </c>
    </row>
    <row r="1669" spans="1:16" ht="32.1">
      <c r="A1669" s="27" t="s">
        <v>8203</v>
      </c>
      <c r="C1669" t="str">
        <f t="shared" si="26"/>
        <v>Yes</v>
      </c>
      <c r="D1669" s="68" t="s">
        <v>8208</v>
      </c>
      <c r="E1669" s="75" t="s">
        <v>2834</v>
      </c>
      <c r="F1669" s="68" t="s">
        <v>768</v>
      </c>
      <c r="G1669" s="75" t="s">
        <v>770</v>
      </c>
      <c r="H1669" s="75" t="s">
        <v>14669</v>
      </c>
      <c r="I1669" s="68" t="s">
        <v>242</v>
      </c>
      <c r="J1669" s="68" t="s">
        <v>261</v>
      </c>
      <c r="K1669" s="68" t="s">
        <v>13317</v>
      </c>
      <c r="L1669" s="68" t="s">
        <v>14163</v>
      </c>
      <c r="M1669" s="68" t="s">
        <v>12995</v>
      </c>
      <c r="N1669" s="68"/>
      <c r="O1669" s="68"/>
      <c r="P1669" s="68"/>
    </row>
    <row r="1670" spans="1:16" ht="32.1">
      <c r="A1670" s="27" t="s">
        <v>8208</v>
      </c>
      <c r="C1670" t="str">
        <f t="shared" si="26"/>
        <v>Yes</v>
      </c>
      <c r="D1670" s="68" t="s">
        <v>8210</v>
      </c>
      <c r="E1670" s="75" t="s">
        <v>2748</v>
      </c>
      <c r="F1670" s="68" t="s">
        <v>774</v>
      </c>
      <c r="G1670" s="75" t="s">
        <v>776</v>
      </c>
      <c r="H1670" s="75" t="s">
        <v>14670</v>
      </c>
      <c r="I1670" s="68" t="s">
        <v>242</v>
      </c>
      <c r="J1670" s="68" t="s">
        <v>261</v>
      </c>
      <c r="K1670" s="68" t="s">
        <v>13317</v>
      </c>
      <c r="L1670" s="68" t="s">
        <v>14163</v>
      </c>
      <c r="M1670" s="68" t="s">
        <v>12995</v>
      </c>
      <c r="N1670" s="68"/>
      <c r="O1670" s="68"/>
      <c r="P1670" s="68"/>
    </row>
    <row r="1671" spans="1:16" ht="32.1">
      <c r="A1671" s="27" t="s">
        <v>8210</v>
      </c>
      <c r="C1671" t="str">
        <f t="shared" si="26"/>
        <v>Yes</v>
      </c>
      <c r="D1671" s="68" t="s">
        <v>8212</v>
      </c>
      <c r="E1671" s="75" t="s">
        <v>2754</v>
      </c>
      <c r="F1671" s="68" t="s">
        <v>774</v>
      </c>
      <c r="G1671" s="75" t="s">
        <v>776</v>
      </c>
      <c r="H1671" s="75" t="s">
        <v>14671</v>
      </c>
      <c r="I1671" s="68" t="s">
        <v>242</v>
      </c>
      <c r="J1671" s="68" t="s">
        <v>261</v>
      </c>
      <c r="K1671" s="68" t="s">
        <v>13317</v>
      </c>
      <c r="L1671" s="68" t="s">
        <v>14163</v>
      </c>
      <c r="M1671" s="68" t="s">
        <v>12995</v>
      </c>
      <c r="N1671" s="68"/>
      <c r="O1671" s="68"/>
      <c r="P1671" s="68"/>
    </row>
    <row r="1672" spans="1:16" ht="32.1">
      <c r="A1672" s="27" t="s">
        <v>8212</v>
      </c>
      <c r="C1672" t="str">
        <f t="shared" si="26"/>
        <v>Yes</v>
      </c>
      <c r="D1672" s="68" t="s">
        <v>8214</v>
      </c>
      <c r="E1672" s="75" t="s">
        <v>2760</v>
      </c>
      <c r="F1672" s="68" t="s">
        <v>774</v>
      </c>
      <c r="G1672" s="75" t="s">
        <v>776</v>
      </c>
      <c r="H1672" s="75" t="s">
        <v>14672</v>
      </c>
      <c r="I1672" s="68" t="s">
        <v>242</v>
      </c>
      <c r="J1672" s="68" t="s">
        <v>261</v>
      </c>
      <c r="K1672" s="68" t="s">
        <v>13317</v>
      </c>
      <c r="L1672" s="68" t="s">
        <v>14163</v>
      </c>
      <c r="M1672" s="68" t="s">
        <v>12995</v>
      </c>
      <c r="N1672" s="68"/>
      <c r="O1672" s="68"/>
      <c r="P1672" s="68"/>
    </row>
    <row r="1673" spans="1:16" ht="32.1">
      <c r="A1673" s="27" t="s">
        <v>8214</v>
      </c>
      <c r="C1673" t="str">
        <f t="shared" si="26"/>
        <v>Yes</v>
      </c>
      <c r="D1673" s="68" t="s">
        <v>8215</v>
      </c>
      <c r="E1673" s="75" t="s">
        <v>2765</v>
      </c>
      <c r="F1673" s="68" t="s">
        <v>774</v>
      </c>
      <c r="G1673" s="75" t="s">
        <v>776</v>
      </c>
      <c r="H1673" s="75" t="s">
        <v>14673</v>
      </c>
      <c r="I1673" s="68" t="s">
        <v>242</v>
      </c>
      <c r="J1673" s="68" t="s">
        <v>261</v>
      </c>
      <c r="K1673" s="68" t="s">
        <v>13317</v>
      </c>
      <c r="L1673" s="68" t="s">
        <v>14163</v>
      </c>
      <c r="M1673" s="68" t="s">
        <v>12995</v>
      </c>
      <c r="N1673" s="68"/>
      <c r="O1673" s="68"/>
      <c r="P1673" s="68"/>
    </row>
    <row r="1674" spans="1:16" ht="32.1">
      <c r="A1674" s="27" t="s">
        <v>8215</v>
      </c>
      <c r="C1674" t="str">
        <f t="shared" si="26"/>
        <v>Yes</v>
      </c>
      <c r="D1674" s="68" t="s">
        <v>8216</v>
      </c>
      <c r="E1674" s="75" t="s">
        <v>7372</v>
      </c>
      <c r="F1674" s="68" t="s">
        <v>774</v>
      </c>
      <c r="G1674" s="75" t="s">
        <v>776</v>
      </c>
      <c r="H1674" s="75" t="s">
        <v>14674</v>
      </c>
      <c r="I1674" s="68" t="s">
        <v>242</v>
      </c>
      <c r="J1674" s="68" t="s">
        <v>261</v>
      </c>
      <c r="K1674" s="68" t="s">
        <v>13317</v>
      </c>
      <c r="L1674" s="68" t="s">
        <v>14163</v>
      </c>
      <c r="M1674" s="68" t="s">
        <v>12995</v>
      </c>
      <c r="N1674" s="68"/>
      <c r="O1674" s="68"/>
      <c r="P1674" s="68"/>
    </row>
    <row r="1675" spans="1:16" ht="32.1">
      <c r="A1675" s="27" t="s">
        <v>8216</v>
      </c>
      <c r="C1675" t="str">
        <f t="shared" si="26"/>
        <v>Yes</v>
      </c>
      <c r="D1675" s="68" t="s">
        <v>8218</v>
      </c>
      <c r="E1675" s="75" t="s">
        <v>7375</v>
      </c>
      <c r="F1675" s="68" t="s">
        <v>774</v>
      </c>
      <c r="G1675" s="75" t="s">
        <v>776</v>
      </c>
      <c r="H1675" s="75" t="s">
        <v>14675</v>
      </c>
      <c r="I1675" s="68" t="s">
        <v>242</v>
      </c>
      <c r="J1675" s="68" t="s">
        <v>261</v>
      </c>
      <c r="K1675" s="68" t="s">
        <v>13317</v>
      </c>
      <c r="L1675" s="68" t="s">
        <v>14163</v>
      </c>
      <c r="M1675" s="68" t="s">
        <v>12995</v>
      </c>
      <c r="N1675" s="68"/>
      <c r="O1675" s="68"/>
      <c r="P1675" s="68"/>
    </row>
    <row r="1676" spans="1:16" ht="32.1">
      <c r="A1676" s="27" t="s">
        <v>8218</v>
      </c>
      <c r="C1676" t="str">
        <f t="shared" si="26"/>
        <v>Yes</v>
      </c>
      <c r="D1676" s="68" t="s">
        <v>8220</v>
      </c>
      <c r="E1676" s="75" t="s">
        <v>8221</v>
      </c>
      <c r="F1676" s="68" t="s">
        <v>774</v>
      </c>
      <c r="G1676" s="75" t="s">
        <v>776</v>
      </c>
      <c r="H1676" s="75" t="s">
        <v>14676</v>
      </c>
      <c r="I1676" s="68" t="s">
        <v>187</v>
      </c>
      <c r="J1676" s="68" t="s">
        <v>261</v>
      </c>
      <c r="K1676" s="68"/>
      <c r="L1676" s="68" t="s">
        <v>14163</v>
      </c>
      <c r="M1676" s="68" t="s">
        <v>13004</v>
      </c>
      <c r="N1676" s="75" t="s">
        <v>3855</v>
      </c>
      <c r="O1676" s="75" t="s">
        <v>2240</v>
      </c>
      <c r="P1676" s="75" t="s">
        <v>8219</v>
      </c>
    </row>
    <row r="1677" spans="1:16" ht="32.1">
      <c r="A1677" s="27" t="s">
        <v>8220</v>
      </c>
      <c r="C1677" t="str">
        <f t="shared" si="26"/>
        <v>Yes</v>
      </c>
      <c r="D1677" s="68" t="s">
        <v>8226</v>
      </c>
      <c r="E1677" s="75" t="s">
        <v>2834</v>
      </c>
      <c r="F1677" s="68" t="s">
        <v>774</v>
      </c>
      <c r="G1677" s="75" t="s">
        <v>776</v>
      </c>
      <c r="H1677" s="75" t="s">
        <v>14677</v>
      </c>
      <c r="I1677" s="68" t="s">
        <v>242</v>
      </c>
      <c r="J1677" s="68" t="s">
        <v>261</v>
      </c>
      <c r="K1677" s="68" t="s">
        <v>13317</v>
      </c>
      <c r="L1677" s="68" t="s">
        <v>14163</v>
      </c>
      <c r="M1677" s="68" t="s">
        <v>12995</v>
      </c>
      <c r="N1677" s="68"/>
      <c r="O1677" s="68"/>
      <c r="P1677" s="68"/>
    </row>
    <row r="1678" spans="1:16" ht="48">
      <c r="A1678" s="27" t="s">
        <v>8226</v>
      </c>
      <c r="C1678" t="str">
        <f t="shared" si="26"/>
        <v>Yes</v>
      </c>
      <c r="D1678" s="68" t="s">
        <v>8228</v>
      </c>
      <c r="E1678" s="75" t="s">
        <v>2748</v>
      </c>
      <c r="F1678" s="68" t="s">
        <v>781</v>
      </c>
      <c r="G1678" s="75" t="s">
        <v>783</v>
      </c>
      <c r="H1678" s="75" t="s">
        <v>14678</v>
      </c>
      <c r="I1678" s="68" t="s">
        <v>242</v>
      </c>
      <c r="J1678" s="68" t="s">
        <v>261</v>
      </c>
      <c r="K1678" s="68" t="s">
        <v>13317</v>
      </c>
      <c r="L1678" s="68" t="s">
        <v>14163</v>
      </c>
      <c r="M1678" s="68" t="s">
        <v>12995</v>
      </c>
      <c r="N1678" s="68"/>
      <c r="O1678" s="68"/>
      <c r="P1678" s="68"/>
    </row>
    <row r="1679" spans="1:16" ht="48">
      <c r="A1679" s="27" t="s">
        <v>8228</v>
      </c>
      <c r="C1679" t="str">
        <f t="shared" si="26"/>
        <v>Yes</v>
      </c>
      <c r="D1679" s="68" t="s">
        <v>8230</v>
      </c>
      <c r="E1679" s="75" t="s">
        <v>2754</v>
      </c>
      <c r="F1679" s="68" t="s">
        <v>781</v>
      </c>
      <c r="G1679" s="75" t="s">
        <v>783</v>
      </c>
      <c r="H1679" s="75" t="s">
        <v>14679</v>
      </c>
      <c r="I1679" s="68" t="s">
        <v>242</v>
      </c>
      <c r="J1679" s="68" t="s">
        <v>261</v>
      </c>
      <c r="K1679" s="68" t="s">
        <v>13317</v>
      </c>
      <c r="L1679" s="68" t="s">
        <v>14163</v>
      </c>
      <c r="M1679" s="68" t="s">
        <v>12995</v>
      </c>
      <c r="N1679" s="68"/>
      <c r="O1679" s="68"/>
      <c r="P1679" s="68"/>
    </row>
    <row r="1680" spans="1:16" ht="48">
      <c r="A1680" s="27" t="s">
        <v>8230</v>
      </c>
      <c r="C1680" t="str">
        <f t="shared" si="26"/>
        <v>Yes</v>
      </c>
      <c r="D1680" s="68" t="s">
        <v>8232</v>
      </c>
      <c r="E1680" s="75" t="s">
        <v>2760</v>
      </c>
      <c r="F1680" s="68" t="s">
        <v>781</v>
      </c>
      <c r="G1680" s="75" t="s">
        <v>783</v>
      </c>
      <c r="H1680" s="75" t="s">
        <v>14680</v>
      </c>
      <c r="I1680" s="68" t="s">
        <v>242</v>
      </c>
      <c r="J1680" s="68" t="s">
        <v>261</v>
      </c>
      <c r="K1680" s="68" t="s">
        <v>13317</v>
      </c>
      <c r="L1680" s="68" t="s">
        <v>14163</v>
      </c>
      <c r="M1680" s="68" t="s">
        <v>12995</v>
      </c>
      <c r="N1680" s="68"/>
      <c r="O1680" s="68"/>
      <c r="P1680" s="68"/>
    </row>
    <row r="1681" spans="1:16" ht="48">
      <c r="A1681" s="27" t="s">
        <v>8232</v>
      </c>
      <c r="C1681" t="str">
        <f t="shared" si="26"/>
        <v>Yes</v>
      </c>
      <c r="D1681" s="68" t="s">
        <v>8233</v>
      </c>
      <c r="E1681" s="75" t="s">
        <v>2765</v>
      </c>
      <c r="F1681" s="68" t="s">
        <v>781</v>
      </c>
      <c r="G1681" s="75" t="s">
        <v>783</v>
      </c>
      <c r="H1681" s="75" t="s">
        <v>14681</v>
      </c>
      <c r="I1681" s="68" t="s">
        <v>242</v>
      </c>
      <c r="J1681" s="68" t="s">
        <v>261</v>
      </c>
      <c r="K1681" s="68" t="s">
        <v>13317</v>
      </c>
      <c r="L1681" s="68" t="s">
        <v>14163</v>
      </c>
      <c r="M1681" s="68" t="s">
        <v>12995</v>
      </c>
      <c r="N1681" s="68"/>
      <c r="O1681" s="68"/>
      <c r="P1681" s="68"/>
    </row>
    <row r="1682" spans="1:16" ht="48">
      <c r="A1682" s="27" t="s">
        <v>8233</v>
      </c>
      <c r="C1682" t="str">
        <f t="shared" si="26"/>
        <v>Yes</v>
      </c>
      <c r="D1682" s="68" t="s">
        <v>8234</v>
      </c>
      <c r="E1682" s="75" t="s">
        <v>7372</v>
      </c>
      <c r="F1682" s="68" t="s">
        <v>781</v>
      </c>
      <c r="G1682" s="75" t="s">
        <v>783</v>
      </c>
      <c r="H1682" s="75" t="s">
        <v>14682</v>
      </c>
      <c r="I1682" s="68" t="s">
        <v>242</v>
      </c>
      <c r="J1682" s="68" t="s">
        <v>261</v>
      </c>
      <c r="K1682" s="68" t="s">
        <v>13317</v>
      </c>
      <c r="L1682" s="68" t="s">
        <v>14163</v>
      </c>
      <c r="M1682" s="68" t="s">
        <v>12995</v>
      </c>
      <c r="N1682" s="68"/>
      <c r="O1682" s="68"/>
      <c r="P1682" s="68"/>
    </row>
    <row r="1683" spans="1:16" ht="48">
      <c r="A1683" s="27" t="s">
        <v>8234</v>
      </c>
      <c r="C1683" t="str">
        <f t="shared" si="26"/>
        <v>Yes</v>
      </c>
      <c r="D1683" s="68" t="s">
        <v>8236</v>
      </c>
      <c r="E1683" s="75" t="s">
        <v>7375</v>
      </c>
      <c r="F1683" s="68" t="s">
        <v>781</v>
      </c>
      <c r="G1683" s="75" t="s">
        <v>783</v>
      </c>
      <c r="H1683" s="75" t="s">
        <v>14683</v>
      </c>
      <c r="I1683" s="68" t="s">
        <v>242</v>
      </c>
      <c r="J1683" s="68" t="s">
        <v>261</v>
      </c>
      <c r="K1683" s="68" t="s">
        <v>13317</v>
      </c>
      <c r="L1683" s="68" t="s">
        <v>14163</v>
      </c>
      <c r="M1683" s="68" t="s">
        <v>12995</v>
      </c>
      <c r="N1683" s="68"/>
      <c r="O1683" s="68"/>
      <c r="P1683" s="68"/>
    </row>
    <row r="1684" spans="1:16" ht="48">
      <c r="A1684" s="27" t="s">
        <v>8236</v>
      </c>
      <c r="C1684" t="str">
        <f t="shared" si="26"/>
        <v>Yes</v>
      </c>
      <c r="D1684" s="68" t="s">
        <v>8239</v>
      </c>
      <c r="E1684" s="75" t="s">
        <v>8240</v>
      </c>
      <c r="F1684" s="68" t="s">
        <v>781</v>
      </c>
      <c r="G1684" s="75" t="s">
        <v>783</v>
      </c>
      <c r="H1684" s="75" t="s">
        <v>14684</v>
      </c>
      <c r="I1684" s="68" t="s">
        <v>187</v>
      </c>
      <c r="J1684" s="68" t="s">
        <v>261</v>
      </c>
      <c r="K1684" s="68"/>
      <c r="L1684" s="68" t="s">
        <v>14163</v>
      </c>
      <c r="M1684" s="68" t="s">
        <v>13004</v>
      </c>
      <c r="N1684" s="75" t="s">
        <v>1613</v>
      </c>
      <c r="O1684" s="75" t="s">
        <v>8237</v>
      </c>
      <c r="P1684" s="75" t="s">
        <v>8238</v>
      </c>
    </row>
    <row r="1685" spans="1:16" ht="48">
      <c r="A1685" s="27" t="s">
        <v>8239</v>
      </c>
      <c r="C1685" t="str">
        <f t="shared" si="26"/>
        <v>Yes</v>
      </c>
      <c r="D1685" s="68" t="s">
        <v>8244</v>
      </c>
      <c r="E1685" s="75" t="s">
        <v>8245</v>
      </c>
      <c r="F1685" s="68" t="s">
        <v>781</v>
      </c>
      <c r="G1685" s="75" t="s">
        <v>783</v>
      </c>
      <c r="H1685" s="75" t="s">
        <v>14685</v>
      </c>
      <c r="I1685" s="68" t="s">
        <v>187</v>
      </c>
      <c r="J1685" s="68" t="s">
        <v>261</v>
      </c>
      <c r="K1685" s="68"/>
      <c r="L1685" s="68" t="s">
        <v>14163</v>
      </c>
      <c r="M1685" s="68" t="s">
        <v>13004</v>
      </c>
      <c r="N1685" s="75" t="s">
        <v>1613</v>
      </c>
      <c r="O1685" s="75" t="s">
        <v>8237</v>
      </c>
      <c r="P1685" s="75" t="s">
        <v>2217</v>
      </c>
    </row>
    <row r="1686" spans="1:16" ht="63.95">
      <c r="A1686" s="27" t="s">
        <v>8244</v>
      </c>
      <c r="C1686" t="str">
        <f t="shared" si="26"/>
        <v>Yes</v>
      </c>
      <c r="D1686" s="68" t="s">
        <v>8251</v>
      </c>
      <c r="E1686" s="75" t="s">
        <v>8252</v>
      </c>
      <c r="F1686" s="68" t="s">
        <v>781</v>
      </c>
      <c r="G1686" s="75" t="s">
        <v>783</v>
      </c>
      <c r="H1686" s="75" t="s">
        <v>14686</v>
      </c>
      <c r="I1686" s="68" t="s">
        <v>187</v>
      </c>
      <c r="J1686" s="68" t="s">
        <v>261</v>
      </c>
      <c r="K1686" s="68"/>
      <c r="L1686" s="68" t="s">
        <v>14163</v>
      </c>
      <c r="M1686" s="68" t="s">
        <v>13004</v>
      </c>
      <c r="N1686" s="75" t="s">
        <v>1613</v>
      </c>
      <c r="O1686" s="75" t="s">
        <v>8237</v>
      </c>
      <c r="P1686" s="75" t="s">
        <v>8250</v>
      </c>
    </row>
    <row r="1687" spans="1:16" ht="48">
      <c r="A1687" s="27" t="s">
        <v>8251</v>
      </c>
      <c r="C1687" t="str">
        <f t="shared" si="26"/>
        <v>Yes</v>
      </c>
      <c r="D1687" s="68" t="s">
        <v>8256</v>
      </c>
      <c r="E1687" s="75" t="s">
        <v>8257</v>
      </c>
      <c r="F1687" s="68" t="s">
        <v>781</v>
      </c>
      <c r="G1687" s="75" t="s">
        <v>783</v>
      </c>
      <c r="H1687" s="75" t="s">
        <v>14687</v>
      </c>
      <c r="I1687" s="68" t="s">
        <v>187</v>
      </c>
      <c r="J1687" s="68" t="s">
        <v>261</v>
      </c>
      <c r="K1687" s="68"/>
      <c r="L1687" s="68" t="s">
        <v>14163</v>
      </c>
      <c r="M1687" s="68" t="s">
        <v>13004</v>
      </c>
      <c r="N1687" s="75" t="s">
        <v>1613</v>
      </c>
      <c r="O1687" s="75" t="s">
        <v>8237</v>
      </c>
      <c r="P1687" s="75" t="s">
        <v>2229</v>
      </c>
    </row>
    <row r="1688" spans="1:16" ht="48">
      <c r="A1688" s="27" t="s">
        <v>8256</v>
      </c>
      <c r="C1688" t="str">
        <f t="shared" si="26"/>
        <v>Yes</v>
      </c>
      <c r="D1688" s="68" t="s">
        <v>8262</v>
      </c>
      <c r="E1688" s="75" t="s">
        <v>2834</v>
      </c>
      <c r="F1688" s="68" t="s">
        <v>781</v>
      </c>
      <c r="G1688" s="75" t="s">
        <v>783</v>
      </c>
      <c r="H1688" s="75" t="s">
        <v>14688</v>
      </c>
      <c r="I1688" s="68" t="s">
        <v>242</v>
      </c>
      <c r="J1688" s="68" t="s">
        <v>261</v>
      </c>
      <c r="K1688" s="68" t="s">
        <v>13317</v>
      </c>
      <c r="L1688" s="68" t="s">
        <v>14163</v>
      </c>
      <c r="M1688" s="68" t="s">
        <v>12995</v>
      </c>
      <c r="N1688" s="68"/>
      <c r="O1688" s="68"/>
      <c r="P1688" s="68"/>
    </row>
    <row r="1689" spans="1:16" ht="32.1">
      <c r="A1689" s="27" t="s">
        <v>8262</v>
      </c>
      <c r="C1689" t="str">
        <f t="shared" si="26"/>
        <v>Yes</v>
      </c>
      <c r="D1689" s="68" t="s">
        <v>8264</v>
      </c>
      <c r="E1689" s="75" t="s">
        <v>2748</v>
      </c>
      <c r="F1689" s="68" t="s">
        <v>253</v>
      </c>
      <c r="G1689" s="75" t="s">
        <v>255</v>
      </c>
      <c r="H1689" s="75" t="s">
        <v>14689</v>
      </c>
      <c r="I1689" s="68" t="s">
        <v>242</v>
      </c>
      <c r="J1689" s="68" t="s">
        <v>261</v>
      </c>
      <c r="K1689" s="68" t="s">
        <v>13317</v>
      </c>
      <c r="L1689" s="68" t="s">
        <v>14163</v>
      </c>
      <c r="M1689" s="68" t="s">
        <v>12995</v>
      </c>
      <c r="N1689" s="68"/>
      <c r="O1689" s="68"/>
      <c r="P1689" s="68"/>
    </row>
    <row r="1690" spans="1:16" ht="32.1">
      <c r="A1690" s="27" t="s">
        <v>8264</v>
      </c>
      <c r="C1690" t="str">
        <f t="shared" si="26"/>
        <v>Yes</v>
      </c>
      <c r="D1690" s="68" t="s">
        <v>8266</v>
      </c>
      <c r="E1690" s="75" t="s">
        <v>2754</v>
      </c>
      <c r="F1690" s="68" t="s">
        <v>253</v>
      </c>
      <c r="G1690" s="75" t="s">
        <v>255</v>
      </c>
      <c r="H1690" s="75" t="s">
        <v>14690</v>
      </c>
      <c r="I1690" s="68" t="s">
        <v>242</v>
      </c>
      <c r="J1690" s="68" t="s">
        <v>261</v>
      </c>
      <c r="K1690" s="68" t="s">
        <v>13317</v>
      </c>
      <c r="L1690" s="68" t="s">
        <v>14163</v>
      </c>
      <c r="M1690" s="68" t="s">
        <v>12995</v>
      </c>
      <c r="N1690" s="68"/>
      <c r="O1690" s="68"/>
      <c r="P1690" s="68"/>
    </row>
    <row r="1691" spans="1:16" ht="32.1">
      <c r="A1691" s="27" t="s">
        <v>8266</v>
      </c>
      <c r="C1691" t="str">
        <f t="shared" si="26"/>
        <v>Yes</v>
      </c>
      <c r="D1691" s="68" t="s">
        <v>8268</v>
      </c>
      <c r="E1691" s="75" t="s">
        <v>2760</v>
      </c>
      <c r="F1691" s="68" t="s">
        <v>253</v>
      </c>
      <c r="G1691" s="75" t="s">
        <v>255</v>
      </c>
      <c r="H1691" s="75" t="s">
        <v>14691</v>
      </c>
      <c r="I1691" s="68" t="s">
        <v>242</v>
      </c>
      <c r="J1691" s="68" t="s">
        <v>261</v>
      </c>
      <c r="K1691" s="68" t="s">
        <v>13317</v>
      </c>
      <c r="L1691" s="68" t="s">
        <v>14163</v>
      </c>
      <c r="M1691" s="68" t="s">
        <v>12995</v>
      </c>
      <c r="N1691" s="68"/>
      <c r="O1691" s="68"/>
      <c r="P1691" s="68"/>
    </row>
    <row r="1692" spans="1:16" ht="32.1">
      <c r="A1692" s="27" t="s">
        <v>8268</v>
      </c>
      <c r="C1692" t="str">
        <f t="shared" si="26"/>
        <v>Yes</v>
      </c>
      <c r="D1692" s="68" t="s">
        <v>8269</v>
      </c>
      <c r="E1692" s="75" t="s">
        <v>2765</v>
      </c>
      <c r="F1692" s="68" t="s">
        <v>253</v>
      </c>
      <c r="G1692" s="75" t="s">
        <v>255</v>
      </c>
      <c r="H1692" s="75" t="s">
        <v>14692</v>
      </c>
      <c r="I1692" s="68" t="s">
        <v>242</v>
      </c>
      <c r="J1692" s="68" t="s">
        <v>261</v>
      </c>
      <c r="K1692" s="68" t="s">
        <v>13317</v>
      </c>
      <c r="L1692" s="68" t="s">
        <v>14163</v>
      </c>
      <c r="M1692" s="68" t="s">
        <v>12995</v>
      </c>
      <c r="N1692" s="68"/>
      <c r="O1692" s="68"/>
      <c r="P1692" s="68"/>
    </row>
    <row r="1693" spans="1:16" ht="32.1">
      <c r="A1693" s="27" t="s">
        <v>8269</v>
      </c>
      <c r="C1693" t="str">
        <f t="shared" si="26"/>
        <v>Yes</v>
      </c>
      <c r="D1693" s="68" t="s">
        <v>8270</v>
      </c>
      <c r="E1693" s="75" t="s">
        <v>7372</v>
      </c>
      <c r="F1693" s="68" t="s">
        <v>253</v>
      </c>
      <c r="G1693" s="75" t="s">
        <v>255</v>
      </c>
      <c r="H1693" s="75" t="s">
        <v>14693</v>
      </c>
      <c r="I1693" s="68" t="s">
        <v>242</v>
      </c>
      <c r="J1693" s="68" t="s">
        <v>261</v>
      </c>
      <c r="K1693" s="68" t="s">
        <v>13317</v>
      </c>
      <c r="L1693" s="68" t="s">
        <v>14163</v>
      </c>
      <c r="M1693" s="68" t="s">
        <v>12995</v>
      </c>
      <c r="N1693" s="68"/>
      <c r="O1693" s="68"/>
      <c r="P1693" s="68"/>
    </row>
    <row r="1694" spans="1:16" ht="32.1">
      <c r="A1694" s="27" t="s">
        <v>8270</v>
      </c>
      <c r="C1694" t="str">
        <f t="shared" si="26"/>
        <v>Yes</v>
      </c>
      <c r="D1694" s="68" t="s">
        <v>8272</v>
      </c>
      <c r="E1694" s="75" t="s">
        <v>7375</v>
      </c>
      <c r="F1694" s="68" t="s">
        <v>253</v>
      </c>
      <c r="G1694" s="75" t="s">
        <v>255</v>
      </c>
      <c r="H1694" s="75" t="s">
        <v>14694</v>
      </c>
      <c r="I1694" s="68" t="s">
        <v>242</v>
      </c>
      <c r="J1694" s="68" t="s">
        <v>261</v>
      </c>
      <c r="K1694" s="68" t="s">
        <v>13317</v>
      </c>
      <c r="L1694" s="68" t="s">
        <v>14163</v>
      </c>
      <c r="M1694" s="68" t="s">
        <v>12995</v>
      </c>
      <c r="N1694" s="68"/>
      <c r="O1694" s="68"/>
      <c r="P1694" s="68"/>
    </row>
    <row r="1695" spans="1:16" ht="32.1">
      <c r="A1695" s="27" t="s">
        <v>8272</v>
      </c>
      <c r="C1695" t="str">
        <f t="shared" si="26"/>
        <v>Yes</v>
      </c>
      <c r="D1695" s="68" t="s">
        <v>8274</v>
      </c>
      <c r="E1695" s="75" t="s">
        <v>8275</v>
      </c>
      <c r="F1695" s="68" t="s">
        <v>253</v>
      </c>
      <c r="G1695" s="75" t="s">
        <v>255</v>
      </c>
      <c r="H1695" s="75" t="s">
        <v>14695</v>
      </c>
      <c r="I1695" s="68" t="s">
        <v>187</v>
      </c>
      <c r="J1695" s="68" t="s">
        <v>261</v>
      </c>
      <c r="K1695" s="68"/>
      <c r="L1695" s="68" t="s">
        <v>14163</v>
      </c>
      <c r="M1695" s="68" t="s">
        <v>13004</v>
      </c>
      <c r="N1695" s="75" t="s">
        <v>1613</v>
      </c>
      <c r="O1695" s="75" t="s">
        <v>2240</v>
      </c>
      <c r="P1695" s="75" t="s">
        <v>8273</v>
      </c>
    </row>
    <row r="1696" spans="1:16" ht="48">
      <c r="A1696" s="27" t="s">
        <v>8274</v>
      </c>
      <c r="C1696" t="str">
        <f t="shared" si="26"/>
        <v>Yes</v>
      </c>
      <c r="D1696" s="68" t="s">
        <v>8281</v>
      </c>
      <c r="E1696" s="75" t="s">
        <v>8282</v>
      </c>
      <c r="F1696" s="68" t="s">
        <v>253</v>
      </c>
      <c r="G1696" s="75" t="s">
        <v>255</v>
      </c>
      <c r="H1696" s="75" t="s">
        <v>14696</v>
      </c>
      <c r="I1696" s="68" t="s">
        <v>187</v>
      </c>
      <c r="J1696" s="68" t="s">
        <v>261</v>
      </c>
      <c r="K1696" s="68"/>
      <c r="L1696" s="68" t="s">
        <v>14163</v>
      </c>
      <c r="M1696" s="68" t="s">
        <v>13004</v>
      </c>
      <c r="N1696" s="75" t="s">
        <v>1613</v>
      </c>
      <c r="O1696" s="75" t="s">
        <v>2240</v>
      </c>
      <c r="P1696" s="75" t="s">
        <v>8280</v>
      </c>
    </row>
    <row r="1697" spans="1:16" ht="32.1">
      <c r="A1697" s="27" t="s">
        <v>8281</v>
      </c>
      <c r="C1697" t="str">
        <f t="shared" si="26"/>
        <v>Yes</v>
      </c>
      <c r="D1697" s="68" t="s">
        <v>8289</v>
      </c>
      <c r="E1697" s="75" t="s">
        <v>8290</v>
      </c>
      <c r="F1697" s="68" t="s">
        <v>253</v>
      </c>
      <c r="G1697" s="75" t="s">
        <v>255</v>
      </c>
      <c r="H1697" s="75" t="s">
        <v>14697</v>
      </c>
      <c r="I1697" s="68" t="s">
        <v>187</v>
      </c>
      <c r="J1697" s="68" t="s">
        <v>261</v>
      </c>
      <c r="K1697" s="68"/>
      <c r="L1697" s="68" t="s">
        <v>14163</v>
      </c>
      <c r="M1697" s="68" t="s">
        <v>13004</v>
      </c>
      <c r="N1697" s="75" t="s">
        <v>1613</v>
      </c>
      <c r="O1697" s="75" t="s">
        <v>2240</v>
      </c>
      <c r="P1697" s="75" t="s">
        <v>8288</v>
      </c>
    </row>
    <row r="1698" spans="1:16" ht="48">
      <c r="A1698" s="27" t="s">
        <v>8289</v>
      </c>
      <c r="C1698" t="str">
        <f t="shared" si="26"/>
        <v>Yes</v>
      </c>
      <c r="D1698" s="68" t="s">
        <v>8295</v>
      </c>
      <c r="E1698" s="75" t="s">
        <v>8043</v>
      </c>
      <c r="F1698" s="68" t="s">
        <v>253</v>
      </c>
      <c r="G1698" s="75" t="s">
        <v>255</v>
      </c>
      <c r="H1698" s="75" t="s">
        <v>14698</v>
      </c>
      <c r="I1698" s="68" t="s">
        <v>187</v>
      </c>
      <c r="J1698" s="68" t="s">
        <v>261</v>
      </c>
      <c r="K1698" s="68"/>
      <c r="L1698" s="68" t="s">
        <v>14163</v>
      </c>
      <c r="M1698" s="68" t="s">
        <v>13004</v>
      </c>
      <c r="N1698" s="75" t="s">
        <v>1613</v>
      </c>
      <c r="O1698" s="75" t="s">
        <v>2240</v>
      </c>
      <c r="P1698" s="75" t="s">
        <v>8041</v>
      </c>
    </row>
    <row r="1699" spans="1:16" ht="32.1">
      <c r="A1699" s="27" t="s">
        <v>8295</v>
      </c>
      <c r="C1699" t="str">
        <f t="shared" si="26"/>
        <v>Yes</v>
      </c>
      <c r="D1699" s="68" t="s">
        <v>8301</v>
      </c>
      <c r="E1699" s="75" t="s">
        <v>8302</v>
      </c>
      <c r="F1699" s="68" t="s">
        <v>253</v>
      </c>
      <c r="G1699" s="75" t="s">
        <v>255</v>
      </c>
      <c r="H1699" s="75" t="s">
        <v>14699</v>
      </c>
      <c r="I1699" s="68" t="s">
        <v>187</v>
      </c>
      <c r="J1699" s="68" t="s">
        <v>261</v>
      </c>
      <c r="K1699" s="68"/>
      <c r="L1699" s="68" t="s">
        <v>14163</v>
      </c>
      <c r="M1699" s="68" t="s">
        <v>13004</v>
      </c>
      <c r="N1699" s="75" t="s">
        <v>1613</v>
      </c>
      <c r="O1699" s="75" t="s">
        <v>2240</v>
      </c>
      <c r="P1699" s="75" t="s">
        <v>8300</v>
      </c>
    </row>
    <row r="1700" spans="1:16" ht="32.1">
      <c r="A1700" s="27" t="s">
        <v>8301</v>
      </c>
      <c r="C1700" t="str">
        <f t="shared" si="26"/>
        <v>Yes</v>
      </c>
      <c r="D1700" s="68" t="s">
        <v>8308</v>
      </c>
      <c r="E1700" s="75" t="s">
        <v>8309</v>
      </c>
      <c r="F1700" s="68" t="s">
        <v>253</v>
      </c>
      <c r="G1700" s="75" t="s">
        <v>255</v>
      </c>
      <c r="H1700" s="75" t="s">
        <v>14700</v>
      </c>
      <c r="I1700" s="68" t="s">
        <v>187</v>
      </c>
      <c r="J1700" s="68" t="s">
        <v>261</v>
      </c>
      <c r="K1700" s="68"/>
      <c r="L1700" s="68" t="s">
        <v>14163</v>
      </c>
      <c r="M1700" s="68" t="s">
        <v>13004</v>
      </c>
      <c r="N1700" s="75" t="s">
        <v>1613</v>
      </c>
      <c r="O1700" s="75" t="s">
        <v>2240</v>
      </c>
      <c r="P1700" s="75" t="s">
        <v>8307</v>
      </c>
    </row>
    <row r="1701" spans="1:16" ht="32.1">
      <c r="A1701" s="27" t="s">
        <v>8308</v>
      </c>
      <c r="C1701" t="str">
        <f t="shared" si="26"/>
        <v>Yes</v>
      </c>
      <c r="D1701" s="68" t="s">
        <v>8315</v>
      </c>
      <c r="E1701" s="75" t="s">
        <v>8316</v>
      </c>
      <c r="F1701" s="68" t="s">
        <v>253</v>
      </c>
      <c r="G1701" s="75" t="s">
        <v>255</v>
      </c>
      <c r="H1701" s="75" t="s">
        <v>14701</v>
      </c>
      <c r="I1701" s="68" t="s">
        <v>187</v>
      </c>
      <c r="J1701" s="68" t="s">
        <v>261</v>
      </c>
      <c r="K1701" s="68"/>
      <c r="L1701" s="68" t="s">
        <v>14163</v>
      </c>
      <c r="M1701" s="68" t="s">
        <v>13004</v>
      </c>
      <c r="N1701" s="75" t="s">
        <v>1613</v>
      </c>
      <c r="O1701" s="75" t="s">
        <v>2240</v>
      </c>
      <c r="P1701" s="75" t="s">
        <v>8314</v>
      </c>
    </row>
    <row r="1702" spans="1:16" ht="32.1">
      <c r="A1702" s="27" t="s">
        <v>8315</v>
      </c>
      <c r="C1702" t="str">
        <f t="shared" si="26"/>
        <v>Yes</v>
      </c>
      <c r="D1702" s="68" t="s">
        <v>8322</v>
      </c>
      <c r="E1702" s="75" t="s">
        <v>8323</v>
      </c>
      <c r="F1702" s="68" t="s">
        <v>253</v>
      </c>
      <c r="G1702" s="75" t="s">
        <v>255</v>
      </c>
      <c r="H1702" s="75" t="s">
        <v>14702</v>
      </c>
      <c r="I1702" s="68" t="s">
        <v>187</v>
      </c>
      <c r="J1702" s="68" t="s">
        <v>261</v>
      </c>
      <c r="K1702" s="68"/>
      <c r="L1702" s="68" t="s">
        <v>14163</v>
      </c>
      <c r="M1702" s="68" t="s">
        <v>13004</v>
      </c>
      <c r="N1702" s="75" t="s">
        <v>1613</v>
      </c>
      <c r="O1702" s="75" t="s">
        <v>2240</v>
      </c>
      <c r="P1702" s="75" t="s">
        <v>8321</v>
      </c>
    </row>
    <row r="1703" spans="1:16" ht="48">
      <c r="A1703" s="27" t="s">
        <v>8322</v>
      </c>
      <c r="C1703" t="str">
        <f t="shared" si="26"/>
        <v>Yes</v>
      </c>
      <c r="D1703" s="68" t="s">
        <v>8329</v>
      </c>
      <c r="E1703" s="75" t="s">
        <v>8330</v>
      </c>
      <c r="F1703" s="68" t="s">
        <v>253</v>
      </c>
      <c r="G1703" s="75" t="s">
        <v>255</v>
      </c>
      <c r="H1703" s="75" t="s">
        <v>14703</v>
      </c>
      <c r="I1703" s="68" t="s">
        <v>187</v>
      </c>
      <c r="J1703" s="68" t="s">
        <v>261</v>
      </c>
      <c r="K1703" s="68"/>
      <c r="L1703" s="68" t="s">
        <v>14163</v>
      </c>
      <c r="M1703" s="68" t="s">
        <v>13004</v>
      </c>
      <c r="N1703" s="75" t="s">
        <v>1613</v>
      </c>
      <c r="O1703" s="75" t="s">
        <v>2240</v>
      </c>
      <c r="P1703" s="75" t="s">
        <v>8328</v>
      </c>
    </row>
    <row r="1704" spans="1:16" ht="32.1">
      <c r="A1704" s="27" t="s">
        <v>8329</v>
      </c>
      <c r="C1704" t="str">
        <f t="shared" si="26"/>
        <v>Yes</v>
      </c>
      <c r="D1704" s="68" t="s">
        <v>8334</v>
      </c>
      <c r="E1704" s="75" t="s">
        <v>2834</v>
      </c>
      <c r="F1704" s="68" t="s">
        <v>253</v>
      </c>
      <c r="G1704" s="75" t="s">
        <v>255</v>
      </c>
      <c r="H1704" s="75" t="s">
        <v>14704</v>
      </c>
      <c r="I1704" s="68" t="s">
        <v>242</v>
      </c>
      <c r="J1704" s="68" t="s">
        <v>261</v>
      </c>
      <c r="K1704" s="68" t="s">
        <v>13317</v>
      </c>
      <c r="L1704" s="68" t="s">
        <v>14163</v>
      </c>
      <c r="M1704" s="68" t="s">
        <v>12995</v>
      </c>
      <c r="N1704" s="68"/>
      <c r="O1704" s="68"/>
      <c r="P1704" s="68"/>
    </row>
    <row r="1705" spans="1:16" ht="48">
      <c r="A1705" s="27" t="s">
        <v>8334</v>
      </c>
      <c r="C1705" t="str">
        <f t="shared" si="26"/>
        <v>Yes</v>
      </c>
      <c r="D1705" s="68" t="s">
        <v>8336</v>
      </c>
      <c r="E1705" s="75" t="s">
        <v>2748</v>
      </c>
      <c r="F1705" s="68" t="s">
        <v>788</v>
      </c>
      <c r="G1705" s="75" t="s">
        <v>790</v>
      </c>
      <c r="H1705" s="75" t="s">
        <v>14705</v>
      </c>
      <c r="I1705" s="68" t="s">
        <v>242</v>
      </c>
      <c r="J1705" s="68" t="s">
        <v>261</v>
      </c>
      <c r="K1705" s="68" t="s">
        <v>13317</v>
      </c>
      <c r="L1705" s="68" t="s">
        <v>14163</v>
      </c>
      <c r="M1705" s="68" t="s">
        <v>12995</v>
      </c>
      <c r="N1705" s="68"/>
      <c r="O1705" s="68"/>
      <c r="P1705" s="68"/>
    </row>
    <row r="1706" spans="1:16" ht="32.1">
      <c r="A1706" s="27" t="s">
        <v>8336</v>
      </c>
      <c r="C1706" t="str">
        <f t="shared" si="26"/>
        <v>Yes</v>
      </c>
      <c r="D1706" s="68" t="s">
        <v>8338</v>
      </c>
      <c r="E1706" s="75" t="s">
        <v>2754</v>
      </c>
      <c r="F1706" s="68" t="s">
        <v>788</v>
      </c>
      <c r="G1706" s="75" t="s">
        <v>790</v>
      </c>
      <c r="H1706" s="75" t="s">
        <v>14706</v>
      </c>
      <c r="I1706" s="68" t="s">
        <v>242</v>
      </c>
      <c r="J1706" s="68" t="s">
        <v>261</v>
      </c>
      <c r="K1706" s="68" t="s">
        <v>13317</v>
      </c>
      <c r="L1706" s="68" t="s">
        <v>14163</v>
      </c>
      <c r="M1706" s="68" t="s">
        <v>12995</v>
      </c>
      <c r="N1706" s="68"/>
      <c r="O1706" s="68"/>
      <c r="P1706" s="68"/>
    </row>
    <row r="1707" spans="1:16" ht="32.1">
      <c r="A1707" s="27" t="s">
        <v>8338</v>
      </c>
      <c r="C1707" t="str">
        <f t="shared" si="26"/>
        <v>Yes</v>
      </c>
      <c r="D1707" s="68" t="s">
        <v>8340</v>
      </c>
      <c r="E1707" s="75" t="s">
        <v>2760</v>
      </c>
      <c r="F1707" s="68" t="s">
        <v>788</v>
      </c>
      <c r="G1707" s="75" t="s">
        <v>790</v>
      </c>
      <c r="H1707" s="75" t="s">
        <v>14707</v>
      </c>
      <c r="I1707" s="68" t="s">
        <v>242</v>
      </c>
      <c r="J1707" s="68" t="s">
        <v>261</v>
      </c>
      <c r="K1707" s="68" t="s">
        <v>13317</v>
      </c>
      <c r="L1707" s="68" t="s">
        <v>14163</v>
      </c>
      <c r="M1707" s="68" t="s">
        <v>12995</v>
      </c>
      <c r="N1707" s="68"/>
      <c r="O1707" s="68"/>
      <c r="P1707" s="68"/>
    </row>
    <row r="1708" spans="1:16" ht="32.1">
      <c r="A1708" s="27" t="s">
        <v>8340</v>
      </c>
      <c r="C1708" t="str">
        <f t="shared" si="26"/>
        <v>Yes</v>
      </c>
      <c r="D1708" s="68" t="s">
        <v>8341</v>
      </c>
      <c r="E1708" s="75" t="s">
        <v>2765</v>
      </c>
      <c r="F1708" s="68" t="s">
        <v>788</v>
      </c>
      <c r="G1708" s="75" t="s">
        <v>790</v>
      </c>
      <c r="H1708" s="75" t="s">
        <v>14708</v>
      </c>
      <c r="I1708" s="68" t="s">
        <v>242</v>
      </c>
      <c r="J1708" s="68" t="s">
        <v>261</v>
      </c>
      <c r="K1708" s="68" t="s">
        <v>13317</v>
      </c>
      <c r="L1708" s="68" t="s">
        <v>14163</v>
      </c>
      <c r="M1708" s="68" t="s">
        <v>12995</v>
      </c>
      <c r="N1708" s="68"/>
      <c r="O1708" s="68"/>
      <c r="P1708" s="68"/>
    </row>
    <row r="1709" spans="1:16" ht="48">
      <c r="A1709" s="27" t="s">
        <v>8341</v>
      </c>
      <c r="C1709" t="str">
        <f t="shared" si="26"/>
        <v>Yes</v>
      </c>
      <c r="D1709" s="68" t="s">
        <v>8342</v>
      </c>
      <c r="E1709" s="75" t="s">
        <v>7372</v>
      </c>
      <c r="F1709" s="68" t="s">
        <v>788</v>
      </c>
      <c r="G1709" s="75" t="s">
        <v>790</v>
      </c>
      <c r="H1709" s="75" t="s">
        <v>14709</v>
      </c>
      <c r="I1709" s="68" t="s">
        <v>242</v>
      </c>
      <c r="J1709" s="68" t="s">
        <v>261</v>
      </c>
      <c r="K1709" s="68" t="s">
        <v>13317</v>
      </c>
      <c r="L1709" s="68" t="s">
        <v>14163</v>
      </c>
      <c r="M1709" s="68" t="s">
        <v>12995</v>
      </c>
      <c r="N1709" s="68"/>
      <c r="O1709" s="68"/>
      <c r="P1709" s="68"/>
    </row>
    <row r="1710" spans="1:16" ht="48">
      <c r="A1710" s="27" t="s">
        <v>8342</v>
      </c>
      <c r="C1710" t="str">
        <f t="shared" si="26"/>
        <v>Yes</v>
      </c>
      <c r="D1710" s="68" t="s">
        <v>8344</v>
      </c>
      <c r="E1710" s="75" t="s">
        <v>7375</v>
      </c>
      <c r="F1710" s="68" t="s">
        <v>788</v>
      </c>
      <c r="G1710" s="75" t="s">
        <v>790</v>
      </c>
      <c r="H1710" s="75" t="s">
        <v>14710</v>
      </c>
      <c r="I1710" s="68" t="s">
        <v>242</v>
      </c>
      <c r="J1710" s="68" t="s">
        <v>261</v>
      </c>
      <c r="K1710" s="68" t="s">
        <v>13317</v>
      </c>
      <c r="L1710" s="68" t="s">
        <v>14163</v>
      </c>
      <c r="M1710" s="68" t="s">
        <v>12995</v>
      </c>
      <c r="N1710" s="68"/>
      <c r="O1710" s="68"/>
      <c r="P1710" s="68"/>
    </row>
    <row r="1711" spans="1:16" ht="48">
      <c r="A1711" s="27" t="s">
        <v>8344</v>
      </c>
      <c r="C1711" t="str">
        <f t="shared" si="26"/>
        <v>Yes</v>
      </c>
      <c r="D1711" s="68" t="s">
        <v>8346</v>
      </c>
      <c r="E1711" s="75" t="s">
        <v>8347</v>
      </c>
      <c r="F1711" s="68" t="s">
        <v>788</v>
      </c>
      <c r="G1711" s="75" t="s">
        <v>790</v>
      </c>
      <c r="H1711" s="75" t="s">
        <v>14711</v>
      </c>
      <c r="I1711" s="68" t="s">
        <v>187</v>
      </c>
      <c r="J1711" s="68" t="s">
        <v>261</v>
      </c>
      <c r="K1711" s="68"/>
      <c r="L1711" s="68" t="s">
        <v>14163</v>
      </c>
      <c r="M1711" s="68" t="s">
        <v>13004</v>
      </c>
      <c r="N1711" s="75" t="s">
        <v>1613</v>
      </c>
      <c r="O1711" s="75" t="s">
        <v>2240</v>
      </c>
      <c r="P1711" s="75" t="s">
        <v>8345</v>
      </c>
    </row>
    <row r="1712" spans="1:16" ht="111.95">
      <c r="A1712" s="27" t="s">
        <v>8346</v>
      </c>
      <c r="C1712" t="str">
        <f t="shared" si="26"/>
        <v>Yes</v>
      </c>
      <c r="D1712" s="68" t="s">
        <v>8352</v>
      </c>
      <c r="E1712" s="75" t="s">
        <v>8353</v>
      </c>
      <c r="F1712" s="68" t="s">
        <v>788</v>
      </c>
      <c r="G1712" s="75" t="s">
        <v>790</v>
      </c>
      <c r="H1712" s="75" t="s">
        <v>14712</v>
      </c>
      <c r="I1712" s="68" t="s">
        <v>187</v>
      </c>
      <c r="J1712" s="68" t="s">
        <v>261</v>
      </c>
      <c r="K1712" s="68"/>
      <c r="L1712" s="68" t="s">
        <v>14163</v>
      </c>
      <c r="M1712" s="68" t="s">
        <v>13004</v>
      </c>
      <c r="N1712" s="75" t="s">
        <v>1613</v>
      </c>
      <c r="O1712" s="75" t="s">
        <v>2240</v>
      </c>
      <c r="P1712" s="75" t="s">
        <v>8351</v>
      </c>
    </row>
    <row r="1713" spans="1:16" ht="32.1">
      <c r="A1713" s="27" t="s">
        <v>8352</v>
      </c>
      <c r="C1713" t="str">
        <f t="shared" si="26"/>
        <v>Yes</v>
      </c>
      <c r="D1713" s="68" t="s">
        <v>8357</v>
      </c>
      <c r="E1713" s="75" t="s">
        <v>2834</v>
      </c>
      <c r="F1713" s="68" t="s">
        <v>788</v>
      </c>
      <c r="G1713" s="75" t="s">
        <v>790</v>
      </c>
      <c r="H1713" s="75" t="s">
        <v>14713</v>
      </c>
      <c r="I1713" s="68" t="s">
        <v>242</v>
      </c>
      <c r="J1713" s="68" t="s">
        <v>261</v>
      </c>
      <c r="K1713" s="68" t="s">
        <v>13317</v>
      </c>
      <c r="L1713" s="68" t="s">
        <v>14163</v>
      </c>
      <c r="M1713" s="68" t="s">
        <v>12995</v>
      </c>
      <c r="N1713" s="68"/>
      <c r="O1713" s="68"/>
      <c r="P1713" s="68"/>
    </row>
    <row r="1714" spans="1:16" ht="48">
      <c r="A1714" s="27" t="s">
        <v>8357</v>
      </c>
      <c r="C1714" t="str">
        <f t="shared" si="26"/>
        <v>Yes</v>
      </c>
      <c r="D1714" s="68" t="s">
        <v>8359</v>
      </c>
      <c r="E1714" s="75" t="s">
        <v>2748</v>
      </c>
      <c r="F1714" s="68" t="s">
        <v>795</v>
      </c>
      <c r="G1714" s="75" t="s">
        <v>797</v>
      </c>
      <c r="H1714" s="75" t="s">
        <v>14714</v>
      </c>
      <c r="I1714" s="68" t="s">
        <v>242</v>
      </c>
      <c r="J1714" s="68" t="s">
        <v>261</v>
      </c>
      <c r="K1714" s="68" t="s">
        <v>13317</v>
      </c>
      <c r="L1714" s="68" t="s">
        <v>14163</v>
      </c>
      <c r="M1714" s="68" t="s">
        <v>12995</v>
      </c>
      <c r="N1714" s="68"/>
      <c r="O1714" s="68"/>
      <c r="P1714" s="68"/>
    </row>
    <row r="1715" spans="1:16" ht="48">
      <c r="A1715" s="27" t="s">
        <v>8359</v>
      </c>
      <c r="C1715" t="str">
        <f t="shared" si="26"/>
        <v>Yes</v>
      </c>
      <c r="D1715" s="68" t="s">
        <v>8361</v>
      </c>
      <c r="E1715" s="75" t="s">
        <v>2754</v>
      </c>
      <c r="F1715" s="68" t="s">
        <v>795</v>
      </c>
      <c r="G1715" s="75" t="s">
        <v>797</v>
      </c>
      <c r="H1715" s="75" t="s">
        <v>14715</v>
      </c>
      <c r="I1715" s="68" t="s">
        <v>242</v>
      </c>
      <c r="J1715" s="68" t="s">
        <v>261</v>
      </c>
      <c r="K1715" s="68" t="s">
        <v>13317</v>
      </c>
      <c r="L1715" s="68" t="s">
        <v>14163</v>
      </c>
      <c r="M1715" s="68" t="s">
        <v>12995</v>
      </c>
      <c r="N1715" s="68"/>
      <c r="O1715" s="68"/>
      <c r="P1715" s="68"/>
    </row>
    <row r="1716" spans="1:16" ht="48">
      <c r="A1716" s="27" t="s">
        <v>8361</v>
      </c>
      <c r="C1716" t="str">
        <f t="shared" si="26"/>
        <v>Yes</v>
      </c>
      <c r="D1716" s="68" t="s">
        <v>8363</v>
      </c>
      <c r="E1716" s="75" t="s">
        <v>2760</v>
      </c>
      <c r="F1716" s="68" t="s">
        <v>795</v>
      </c>
      <c r="G1716" s="75" t="s">
        <v>797</v>
      </c>
      <c r="H1716" s="75" t="s">
        <v>14716</v>
      </c>
      <c r="I1716" s="68" t="s">
        <v>242</v>
      </c>
      <c r="J1716" s="68" t="s">
        <v>261</v>
      </c>
      <c r="K1716" s="68" t="s">
        <v>13317</v>
      </c>
      <c r="L1716" s="68" t="s">
        <v>14163</v>
      </c>
      <c r="M1716" s="68" t="s">
        <v>12995</v>
      </c>
      <c r="N1716" s="68"/>
      <c r="O1716" s="68"/>
      <c r="P1716" s="68"/>
    </row>
    <row r="1717" spans="1:16" ht="48">
      <c r="A1717" s="27" t="s">
        <v>8363</v>
      </c>
      <c r="C1717" t="str">
        <f t="shared" si="26"/>
        <v>Yes</v>
      </c>
      <c r="D1717" s="68" t="s">
        <v>8364</v>
      </c>
      <c r="E1717" s="75" t="s">
        <v>2765</v>
      </c>
      <c r="F1717" s="68" t="s">
        <v>795</v>
      </c>
      <c r="G1717" s="75" t="s">
        <v>797</v>
      </c>
      <c r="H1717" s="75" t="s">
        <v>14717</v>
      </c>
      <c r="I1717" s="68" t="s">
        <v>242</v>
      </c>
      <c r="J1717" s="68" t="s">
        <v>261</v>
      </c>
      <c r="K1717" s="68" t="s">
        <v>13317</v>
      </c>
      <c r="L1717" s="68" t="s">
        <v>14163</v>
      </c>
      <c r="M1717" s="68" t="s">
        <v>12995</v>
      </c>
      <c r="N1717" s="68"/>
      <c r="O1717" s="68"/>
      <c r="P1717" s="68"/>
    </row>
    <row r="1718" spans="1:16" ht="48">
      <c r="A1718" s="27" t="s">
        <v>8364</v>
      </c>
      <c r="C1718" t="str">
        <f t="shared" si="26"/>
        <v>Yes</v>
      </c>
      <c r="D1718" s="68" t="s">
        <v>8365</v>
      </c>
      <c r="E1718" s="75" t="s">
        <v>7372</v>
      </c>
      <c r="F1718" s="68" t="s">
        <v>795</v>
      </c>
      <c r="G1718" s="75" t="s">
        <v>797</v>
      </c>
      <c r="H1718" s="75" t="s">
        <v>14718</v>
      </c>
      <c r="I1718" s="68" t="s">
        <v>242</v>
      </c>
      <c r="J1718" s="68" t="s">
        <v>261</v>
      </c>
      <c r="K1718" s="68" t="s">
        <v>13317</v>
      </c>
      <c r="L1718" s="68" t="s">
        <v>14163</v>
      </c>
      <c r="M1718" s="68" t="s">
        <v>12995</v>
      </c>
      <c r="N1718" s="68"/>
      <c r="O1718" s="68"/>
      <c r="P1718" s="68"/>
    </row>
    <row r="1719" spans="1:16" ht="48">
      <c r="A1719" s="27" t="s">
        <v>8365</v>
      </c>
      <c r="C1719" t="str">
        <f t="shared" si="26"/>
        <v>Yes</v>
      </c>
      <c r="D1719" s="68" t="s">
        <v>8367</v>
      </c>
      <c r="E1719" s="75" t="s">
        <v>7375</v>
      </c>
      <c r="F1719" s="68" t="s">
        <v>795</v>
      </c>
      <c r="G1719" s="75" t="s">
        <v>797</v>
      </c>
      <c r="H1719" s="75" t="s">
        <v>14719</v>
      </c>
      <c r="I1719" s="68" t="s">
        <v>242</v>
      </c>
      <c r="J1719" s="68" t="s">
        <v>261</v>
      </c>
      <c r="K1719" s="68" t="s">
        <v>13317</v>
      </c>
      <c r="L1719" s="68" t="s">
        <v>14163</v>
      </c>
      <c r="M1719" s="68" t="s">
        <v>12995</v>
      </c>
      <c r="N1719" s="68"/>
      <c r="O1719" s="68"/>
      <c r="P1719" s="68"/>
    </row>
    <row r="1720" spans="1:16" ht="63.95">
      <c r="A1720" s="27" t="s">
        <v>8367</v>
      </c>
      <c r="C1720" t="str">
        <f t="shared" si="26"/>
        <v>Yes</v>
      </c>
      <c r="D1720" s="68" t="s">
        <v>8369</v>
      </c>
      <c r="E1720" s="75" t="s">
        <v>8370</v>
      </c>
      <c r="F1720" s="68" t="s">
        <v>795</v>
      </c>
      <c r="G1720" s="75" t="s">
        <v>797</v>
      </c>
      <c r="H1720" s="75" t="s">
        <v>14720</v>
      </c>
      <c r="I1720" s="68" t="s">
        <v>187</v>
      </c>
      <c r="J1720" s="68" t="s">
        <v>261</v>
      </c>
      <c r="K1720" s="68"/>
      <c r="L1720" s="68" t="s">
        <v>14163</v>
      </c>
      <c r="M1720" s="68" t="s">
        <v>13004</v>
      </c>
      <c r="N1720" s="75" t="s">
        <v>1613</v>
      </c>
      <c r="O1720" s="75" t="s">
        <v>8237</v>
      </c>
      <c r="P1720" s="75" t="s">
        <v>8368</v>
      </c>
    </row>
    <row r="1721" spans="1:16" ht="48">
      <c r="A1721" s="27" t="s">
        <v>8369</v>
      </c>
      <c r="C1721" t="str">
        <f t="shared" si="26"/>
        <v>Yes</v>
      </c>
      <c r="D1721" s="68" t="s">
        <v>8375</v>
      </c>
      <c r="E1721" s="75" t="s">
        <v>8257</v>
      </c>
      <c r="F1721" s="68" t="s">
        <v>795</v>
      </c>
      <c r="G1721" s="75" t="s">
        <v>797</v>
      </c>
      <c r="H1721" s="75" t="s">
        <v>14721</v>
      </c>
      <c r="I1721" s="68" t="s">
        <v>187</v>
      </c>
      <c r="J1721" s="68" t="s">
        <v>261</v>
      </c>
      <c r="K1721" s="68"/>
      <c r="L1721" s="68" t="s">
        <v>14163</v>
      </c>
      <c r="M1721" s="68" t="s">
        <v>13004</v>
      </c>
      <c r="N1721" s="75" t="s">
        <v>1613</v>
      </c>
      <c r="O1721" s="75" t="s">
        <v>8237</v>
      </c>
      <c r="P1721" s="75" t="s">
        <v>2229</v>
      </c>
    </row>
    <row r="1722" spans="1:16" ht="80.099999999999994">
      <c r="A1722" s="27" t="s">
        <v>8375</v>
      </c>
      <c r="C1722" t="str">
        <f t="shared" si="26"/>
        <v>Yes</v>
      </c>
      <c r="D1722" s="68" t="s">
        <v>8381</v>
      </c>
      <c r="E1722" s="75" t="s">
        <v>8382</v>
      </c>
      <c r="F1722" s="68" t="s">
        <v>795</v>
      </c>
      <c r="G1722" s="75" t="s">
        <v>797</v>
      </c>
      <c r="H1722" s="75" t="s">
        <v>14722</v>
      </c>
      <c r="I1722" s="68" t="s">
        <v>187</v>
      </c>
      <c r="J1722" s="68" t="s">
        <v>261</v>
      </c>
      <c r="K1722" s="68"/>
      <c r="L1722" s="68" t="s">
        <v>14163</v>
      </c>
      <c r="M1722" s="68" t="s">
        <v>13004</v>
      </c>
      <c r="N1722" s="75" t="s">
        <v>1613</v>
      </c>
      <c r="O1722" s="75" t="s">
        <v>8237</v>
      </c>
      <c r="P1722" s="75" t="s">
        <v>8380</v>
      </c>
    </row>
    <row r="1723" spans="1:16" ht="48">
      <c r="A1723" s="27" t="s">
        <v>8381</v>
      </c>
      <c r="C1723" t="str">
        <f t="shared" si="26"/>
        <v>Yes</v>
      </c>
      <c r="D1723" s="68" t="s">
        <v>8384</v>
      </c>
      <c r="E1723" s="75" t="s">
        <v>2834</v>
      </c>
      <c r="F1723" s="68" t="s">
        <v>795</v>
      </c>
      <c r="G1723" s="75" t="s">
        <v>797</v>
      </c>
      <c r="H1723" s="75" t="s">
        <v>14723</v>
      </c>
      <c r="I1723" s="68" t="s">
        <v>242</v>
      </c>
      <c r="J1723" s="68" t="s">
        <v>261</v>
      </c>
      <c r="K1723" s="68" t="s">
        <v>13317</v>
      </c>
      <c r="L1723" s="68" t="s">
        <v>14163</v>
      </c>
      <c r="M1723" s="68" t="s">
        <v>12995</v>
      </c>
      <c r="N1723" s="68"/>
      <c r="O1723" s="68"/>
      <c r="P1723" s="68"/>
    </row>
    <row r="1724" spans="1:16" ht="48">
      <c r="A1724" s="27" t="s">
        <v>8384</v>
      </c>
      <c r="C1724" t="str">
        <f t="shared" si="26"/>
        <v>Yes</v>
      </c>
      <c r="D1724" s="68" t="s">
        <v>8386</v>
      </c>
      <c r="E1724" s="75" t="s">
        <v>2748</v>
      </c>
      <c r="F1724" s="68" t="s">
        <v>802</v>
      </c>
      <c r="G1724" s="75" t="s">
        <v>804</v>
      </c>
      <c r="H1724" s="75" t="s">
        <v>14724</v>
      </c>
      <c r="I1724" s="68" t="s">
        <v>242</v>
      </c>
      <c r="J1724" s="68" t="s">
        <v>261</v>
      </c>
      <c r="K1724" s="68" t="s">
        <v>13317</v>
      </c>
      <c r="L1724" s="68" t="s">
        <v>14163</v>
      </c>
      <c r="M1724" s="68" t="s">
        <v>12995</v>
      </c>
      <c r="N1724" s="68"/>
      <c r="O1724" s="68"/>
      <c r="P1724" s="68"/>
    </row>
    <row r="1725" spans="1:16" ht="32.1">
      <c r="A1725" s="27" t="s">
        <v>8386</v>
      </c>
      <c r="C1725" t="str">
        <f t="shared" si="26"/>
        <v>Yes</v>
      </c>
      <c r="D1725" s="68" t="s">
        <v>8388</v>
      </c>
      <c r="E1725" s="75" t="s">
        <v>2754</v>
      </c>
      <c r="F1725" s="68" t="s">
        <v>802</v>
      </c>
      <c r="G1725" s="75" t="s">
        <v>804</v>
      </c>
      <c r="H1725" s="75" t="s">
        <v>14725</v>
      </c>
      <c r="I1725" s="68" t="s">
        <v>242</v>
      </c>
      <c r="J1725" s="68" t="s">
        <v>261</v>
      </c>
      <c r="K1725" s="68" t="s">
        <v>13317</v>
      </c>
      <c r="L1725" s="68" t="s">
        <v>14163</v>
      </c>
      <c r="M1725" s="68" t="s">
        <v>12995</v>
      </c>
      <c r="N1725" s="68"/>
      <c r="O1725" s="68"/>
      <c r="P1725" s="68"/>
    </row>
    <row r="1726" spans="1:16" ht="32.1">
      <c r="A1726" s="27" t="s">
        <v>8388</v>
      </c>
      <c r="C1726" t="str">
        <f t="shared" si="26"/>
        <v>Yes</v>
      </c>
      <c r="D1726" s="68" t="s">
        <v>8390</v>
      </c>
      <c r="E1726" s="75" t="s">
        <v>2760</v>
      </c>
      <c r="F1726" s="68" t="s">
        <v>802</v>
      </c>
      <c r="G1726" s="75" t="s">
        <v>804</v>
      </c>
      <c r="H1726" s="75" t="s">
        <v>14726</v>
      </c>
      <c r="I1726" s="68" t="s">
        <v>242</v>
      </c>
      <c r="J1726" s="68" t="s">
        <v>261</v>
      </c>
      <c r="K1726" s="68" t="s">
        <v>13317</v>
      </c>
      <c r="L1726" s="68" t="s">
        <v>14163</v>
      </c>
      <c r="M1726" s="68" t="s">
        <v>12995</v>
      </c>
      <c r="N1726" s="68"/>
      <c r="O1726" s="68"/>
      <c r="P1726" s="68"/>
    </row>
    <row r="1727" spans="1:16" ht="32.1">
      <c r="A1727" s="27" t="s">
        <v>8390</v>
      </c>
      <c r="C1727" t="str">
        <f t="shared" si="26"/>
        <v>Yes</v>
      </c>
      <c r="D1727" s="68" t="s">
        <v>8391</v>
      </c>
      <c r="E1727" s="75" t="s">
        <v>2765</v>
      </c>
      <c r="F1727" s="68" t="s">
        <v>802</v>
      </c>
      <c r="G1727" s="75" t="s">
        <v>804</v>
      </c>
      <c r="H1727" s="75" t="s">
        <v>14727</v>
      </c>
      <c r="I1727" s="68" t="s">
        <v>242</v>
      </c>
      <c r="J1727" s="68" t="s">
        <v>261</v>
      </c>
      <c r="K1727" s="68" t="s">
        <v>13317</v>
      </c>
      <c r="L1727" s="68" t="s">
        <v>14163</v>
      </c>
      <c r="M1727" s="68" t="s">
        <v>12995</v>
      </c>
      <c r="N1727" s="68"/>
      <c r="O1727" s="68"/>
      <c r="P1727" s="68"/>
    </row>
    <row r="1728" spans="1:16" ht="32.1">
      <c r="A1728" s="27" t="s">
        <v>8391</v>
      </c>
      <c r="C1728" t="str">
        <f t="shared" si="26"/>
        <v>Yes</v>
      </c>
      <c r="D1728" s="68" t="s">
        <v>8392</v>
      </c>
      <c r="E1728" s="75" t="s">
        <v>7372</v>
      </c>
      <c r="F1728" s="68" t="s">
        <v>802</v>
      </c>
      <c r="G1728" s="75" t="s">
        <v>804</v>
      </c>
      <c r="H1728" s="75" t="s">
        <v>14728</v>
      </c>
      <c r="I1728" s="68" t="s">
        <v>242</v>
      </c>
      <c r="J1728" s="68" t="s">
        <v>261</v>
      </c>
      <c r="K1728" s="68" t="s">
        <v>13317</v>
      </c>
      <c r="L1728" s="68" t="s">
        <v>14163</v>
      </c>
      <c r="M1728" s="68" t="s">
        <v>12995</v>
      </c>
      <c r="N1728" s="68"/>
      <c r="O1728" s="68"/>
      <c r="P1728" s="68"/>
    </row>
    <row r="1729" spans="1:16" ht="48">
      <c r="A1729" s="27" t="s">
        <v>8392</v>
      </c>
      <c r="C1729" t="str">
        <f t="shared" si="26"/>
        <v>Yes</v>
      </c>
      <c r="D1729" s="68" t="s">
        <v>8394</v>
      </c>
      <c r="E1729" s="75" t="s">
        <v>7375</v>
      </c>
      <c r="F1729" s="68" t="s">
        <v>802</v>
      </c>
      <c r="G1729" s="75" t="s">
        <v>804</v>
      </c>
      <c r="H1729" s="75" t="s">
        <v>14729</v>
      </c>
      <c r="I1729" s="68" t="s">
        <v>242</v>
      </c>
      <c r="J1729" s="68" t="s">
        <v>261</v>
      </c>
      <c r="K1729" s="68" t="s">
        <v>13317</v>
      </c>
      <c r="L1729" s="68" t="s">
        <v>14163</v>
      </c>
      <c r="M1729" s="68" t="s">
        <v>12995</v>
      </c>
      <c r="N1729" s="68"/>
      <c r="O1729" s="68"/>
      <c r="P1729" s="68"/>
    </row>
    <row r="1730" spans="1:16" ht="48">
      <c r="A1730" s="27" t="s">
        <v>8394</v>
      </c>
      <c r="C1730" t="str">
        <f t="shared" ref="C1730:C1793" si="27">IF(ISNA(VLOOKUP(D1730,$A:$A,1,FALSE)),"No","Yes")</f>
        <v>Yes</v>
      </c>
      <c r="D1730" s="68" t="s">
        <v>8396</v>
      </c>
      <c r="E1730" s="75" t="s">
        <v>8397</v>
      </c>
      <c r="F1730" s="68" t="s">
        <v>802</v>
      </c>
      <c r="G1730" s="75" t="s">
        <v>804</v>
      </c>
      <c r="H1730" s="75" t="s">
        <v>14730</v>
      </c>
      <c r="I1730" s="68" t="s">
        <v>187</v>
      </c>
      <c r="J1730" s="68" t="s">
        <v>261</v>
      </c>
      <c r="K1730" s="68"/>
      <c r="L1730" s="68" t="s">
        <v>14163</v>
      </c>
      <c r="M1730" s="68" t="s">
        <v>13004</v>
      </c>
      <c r="N1730" s="75" t="s">
        <v>3855</v>
      </c>
      <c r="O1730" s="75" t="s">
        <v>2240</v>
      </c>
      <c r="P1730" s="75" t="s">
        <v>8395</v>
      </c>
    </row>
    <row r="1731" spans="1:16" ht="48">
      <c r="A1731" s="27" t="s">
        <v>8396</v>
      </c>
      <c r="C1731" t="str">
        <f t="shared" si="27"/>
        <v>Yes</v>
      </c>
      <c r="D1731" s="68" t="s">
        <v>8402</v>
      </c>
      <c r="E1731" s="75" t="s">
        <v>8403</v>
      </c>
      <c r="F1731" s="68" t="s">
        <v>802</v>
      </c>
      <c r="G1731" s="75" t="s">
        <v>804</v>
      </c>
      <c r="H1731" s="75" t="s">
        <v>14731</v>
      </c>
      <c r="I1731" s="68" t="s">
        <v>242</v>
      </c>
      <c r="J1731" s="68" t="s">
        <v>261</v>
      </c>
      <c r="K1731" s="68" t="s">
        <v>14437</v>
      </c>
      <c r="L1731" s="68" t="s">
        <v>14163</v>
      </c>
      <c r="M1731" s="68" t="s">
        <v>13004</v>
      </c>
      <c r="N1731" s="75" t="s">
        <v>3855</v>
      </c>
      <c r="O1731" s="75" t="s">
        <v>2240</v>
      </c>
      <c r="P1731" s="75" t="s">
        <v>8401</v>
      </c>
    </row>
    <row r="1732" spans="1:16" ht="48">
      <c r="A1732" s="27" t="s">
        <v>8402</v>
      </c>
      <c r="C1732" t="str">
        <f t="shared" si="27"/>
        <v>Yes</v>
      </c>
      <c r="D1732" s="68" t="s">
        <v>8407</v>
      </c>
      <c r="E1732" s="75" t="s">
        <v>6293</v>
      </c>
      <c r="F1732" s="68" t="s">
        <v>802</v>
      </c>
      <c r="G1732" s="75" t="s">
        <v>804</v>
      </c>
      <c r="H1732" s="75" t="s">
        <v>14732</v>
      </c>
      <c r="I1732" s="68" t="s">
        <v>187</v>
      </c>
      <c r="J1732" s="68" t="s">
        <v>261</v>
      </c>
      <c r="K1732" s="68"/>
      <c r="L1732" s="68" t="s">
        <v>14163</v>
      </c>
      <c r="M1732" s="68" t="s">
        <v>13004</v>
      </c>
      <c r="N1732" s="75" t="s">
        <v>3855</v>
      </c>
      <c r="O1732" s="75" t="s">
        <v>2240</v>
      </c>
      <c r="P1732" s="75" t="s">
        <v>6934</v>
      </c>
    </row>
    <row r="1733" spans="1:16" ht="48">
      <c r="A1733" s="27" t="s">
        <v>8407</v>
      </c>
      <c r="C1733" t="str">
        <f t="shared" si="27"/>
        <v>Yes</v>
      </c>
      <c r="D1733" s="68" t="s">
        <v>8412</v>
      </c>
      <c r="E1733" s="75" t="s">
        <v>2951</v>
      </c>
      <c r="F1733" s="68" t="s">
        <v>802</v>
      </c>
      <c r="G1733" s="75" t="s">
        <v>804</v>
      </c>
      <c r="H1733" s="75" t="s">
        <v>14733</v>
      </c>
      <c r="I1733" s="68" t="s">
        <v>187</v>
      </c>
      <c r="J1733" s="68" t="s">
        <v>261</v>
      </c>
      <c r="K1733" s="68"/>
      <c r="L1733" s="68" t="s">
        <v>14163</v>
      </c>
      <c r="M1733" s="68" t="s">
        <v>13004</v>
      </c>
      <c r="N1733" s="75" t="s">
        <v>3855</v>
      </c>
      <c r="O1733" s="75" t="s">
        <v>2240</v>
      </c>
      <c r="P1733" s="75" t="s">
        <v>2949</v>
      </c>
    </row>
    <row r="1734" spans="1:16" ht="48">
      <c r="A1734" s="27" t="s">
        <v>8412</v>
      </c>
      <c r="C1734" t="str">
        <f t="shared" si="27"/>
        <v>Yes</v>
      </c>
      <c r="D1734" s="68" t="s">
        <v>8418</v>
      </c>
      <c r="E1734" s="75" t="s">
        <v>8419</v>
      </c>
      <c r="F1734" s="68" t="s">
        <v>802</v>
      </c>
      <c r="G1734" s="75" t="s">
        <v>804</v>
      </c>
      <c r="H1734" s="75" t="s">
        <v>14734</v>
      </c>
      <c r="I1734" s="68" t="s">
        <v>187</v>
      </c>
      <c r="J1734" s="68" t="s">
        <v>261</v>
      </c>
      <c r="K1734" s="68"/>
      <c r="L1734" s="68" t="s">
        <v>14163</v>
      </c>
      <c r="M1734" s="68" t="s">
        <v>13004</v>
      </c>
      <c r="N1734" s="75" t="s">
        <v>3855</v>
      </c>
      <c r="O1734" s="75" t="s">
        <v>2240</v>
      </c>
      <c r="P1734" s="75" t="s">
        <v>8417</v>
      </c>
    </row>
    <row r="1735" spans="1:16" ht="48">
      <c r="A1735" s="27" t="s">
        <v>8418</v>
      </c>
      <c r="C1735" t="str">
        <f t="shared" si="27"/>
        <v>Yes</v>
      </c>
      <c r="D1735" s="68" t="s">
        <v>8424</v>
      </c>
      <c r="E1735" s="75" t="s">
        <v>8425</v>
      </c>
      <c r="F1735" s="68" t="s">
        <v>802</v>
      </c>
      <c r="G1735" s="75" t="s">
        <v>804</v>
      </c>
      <c r="H1735" s="75" t="s">
        <v>14735</v>
      </c>
      <c r="I1735" s="68" t="s">
        <v>187</v>
      </c>
      <c r="J1735" s="68" t="s">
        <v>261</v>
      </c>
      <c r="K1735" s="68"/>
      <c r="L1735" s="68" t="s">
        <v>14163</v>
      </c>
      <c r="M1735" s="68" t="s">
        <v>13004</v>
      </c>
      <c r="N1735" s="75" t="s">
        <v>3855</v>
      </c>
      <c r="O1735" s="75" t="s">
        <v>2240</v>
      </c>
      <c r="P1735" s="75" t="s">
        <v>8423</v>
      </c>
    </row>
    <row r="1736" spans="1:16" ht="48">
      <c r="A1736" s="27" t="s">
        <v>8424</v>
      </c>
      <c r="C1736" t="str">
        <f t="shared" si="27"/>
        <v>Yes</v>
      </c>
      <c r="D1736" s="68" t="s">
        <v>8430</v>
      </c>
      <c r="E1736" s="75" t="s">
        <v>8431</v>
      </c>
      <c r="F1736" s="68" t="s">
        <v>802</v>
      </c>
      <c r="G1736" s="75" t="s">
        <v>804</v>
      </c>
      <c r="H1736" s="75" t="s">
        <v>14736</v>
      </c>
      <c r="I1736" s="68" t="s">
        <v>242</v>
      </c>
      <c r="J1736" s="68" t="s">
        <v>261</v>
      </c>
      <c r="K1736" s="68" t="s">
        <v>14437</v>
      </c>
      <c r="L1736" s="68" t="s">
        <v>14163</v>
      </c>
      <c r="M1736" s="68" t="s">
        <v>13004</v>
      </c>
      <c r="N1736" s="75" t="s">
        <v>3855</v>
      </c>
      <c r="O1736" s="75" t="s">
        <v>2240</v>
      </c>
      <c r="P1736" s="75" t="s">
        <v>2963</v>
      </c>
    </row>
    <row r="1737" spans="1:16" ht="48">
      <c r="A1737" s="27" t="s">
        <v>8430</v>
      </c>
      <c r="C1737" t="str">
        <f t="shared" si="27"/>
        <v>Yes</v>
      </c>
      <c r="D1737" s="68" t="s">
        <v>8436</v>
      </c>
      <c r="E1737" s="75" t="s">
        <v>8437</v>
      </c>
      <c r="F1737" s="68" t="s">
        <v>802</v>
      </c>
      <c r="G1737" s="75" t="s">
        <v>804</v>
      </c>
      <c r="H1737" s="75" t="s">
        <v>14737</v>
      </c>
      <c r="I1737" s="68" t="s">
        <v>187</v>
      </c>
      <c r="J1737" s="68" t="s">
        <v>261</v>
      </c>
      <c r="K1737" s="68"/>
      <c r="L1737" s="68" t="s">
        <v>14163</v>
      </c>
      <c r="M1737" s="68" t="s">
        <v>13004</v>
      </c>
      <c r="N1737" s="75" t="s">
        <v>3855</v>
      </c>
      <c r="O1737" s="75" t="s">
        <v>2240</v>
      </c>
      <c r="P1737" s="75" t="s">
        <v>8435</v>
      </c>
    </row>
    <row r="1738" spans="1:16" ht="32.1">
      <c r="A1738" s="27" t="s">
        <v>8436</v>
      </c>
      <c r="C1738" t="str">
        <f t="shared" si="27"/>
        <v>Yes</v>
      </c>
      <c r="D1738" s="68" t="s">
        <v>8442</v>
      </c>
      <c r="E1738" s="75" t="s">
        <v>2834</v>
      </c>
      <c r="F1738" s="68" t="s">
        <v>802</v>
      </c>
      <c r="G1738" s="75" t="s">
        <v>804</v>
      </c>
      <c r="H1738" s="75" t="s">
        <v>14738</v>
      </c>
      <c r="I1738" s="68" t="s">
        <v>242</v>
      </c>
      <c r="J1738" s="68" t="s">
        <v>261</v>
      </c>
      <c r="K1738" s="68" t="s">
        <v>13317</v>
      </c>
      <c r="L1738" s="68" t="s">
        <v>14163</v>
      </c>
      <c r="M1738" s="68" t="s">
        <v>12995</v>
      </c>
      <c r="N1738" s="68"/>
      <c r="O1738" s="68"/>
      <c r="P1738" s="68"/>
    </row>
    <row r="1739" spans="1:16" ht="48">
      <c r="A1739" s="27" t="s">
        <v>8442</v>
      </c>
      <c r="C1739" t="str">
        <f t="shared" si="27"/>
        <v>Yes</v>
      </c>
      <c r="D1739" s="68" t="s">
        <v>8444</v>
      </c>
      <c r="E1739" s="75" t="s">
        <v>2748</v>
      </c>
      <c r="F1739" s="68" t="s">
        <v>809</v>
      </c>
      <c r="G1739" s="75" t="s">
        <v>811</v>
      </c>
      <c r="H1739" s="75" t="s">
        <v>14739</v>
      </c>
      <c r="I1739" s="68" t="s">
        <v>242</v>
      </c>
      <c r="J1739" s="68" t="s">
        <v>261</v>
      </c>
      <c r="K1739" s="68" t="s">
        <v>13317</v>
      </c>
      <c r="L1739" s="68" t="s">
        <v>14163</v>
      </c>
      <c r="M1739" s="68" t="s">
        <v>12995</v>
      </c>
      <c r="N1739" s="68"/>
      <c r="O1739" s="68"/>
      <c r="P1739" s="68"/>
    </row>
    <row r="1740" spans="1:16" ht="32.1">
      <c r="A1740" s="27" t="s">
        <v>8444</v>
      </c>
      <c r="C1740" t="str">
        <f t="shared" si="27"/>
        <v>Yes</v>
      </c>
      <c r="D1740" s="68" t="s">
        <v>8446</v>
      </c>
      <c r="E1740" s="75" t="s">
        <v>2754</v>
      </c>
      <c r="F1740" s="68" t="s">
        <v>809</v>
      </c>
      <c r="G1740" s="75" t="s">
        <v>811</v>
      </c>
      <c r="H1740" s="75" t="s">
        <v>14740</v>
      </c>
      <c r="I1740" s="68" t="s">
        <v>242</v>
      </c>
      <c r="J1740" s="68" t="s">
        <v>261</v>
      </c>
      <c r="K1740" s="68" t="s">
        <v>13317</v>
      </c>
      <c r="L1740" s="68" t="s">
        <v>14163</v>
      </c>
      <c r="M1740" s="68" t="s">
        <v>12995</v>
      </c>
      <c r="N1740" s="68"/>
      <c r="O1740" s="68"/>
      <c r="P1740" s="68"/>
    </row>
    <row r="1741" spans="1:16" ht="32.1">
      <c r="A1741" s="27" t="s">
        <v>8446</v>
      </c>
      <c r="C1741" t="str">
        <f t="shared" si="27"/>
        <v>Yes</v>
      </c>
      <c r="D1741" s="68" t="s">
        <v>8448</v>
      </c>
      <c r="E1741" s="75" t="s">
        <v>2760</v>
      </c>
      <c r="F1741" s="68" t="s">
        <v>809</v>
      </c>
      <c r="G1741" s="75" t="s">
        <v>811</v>
      </c>
      <c r="H1741" s="75" t="s">
        <v>14741</v>
      </c>
      <c r="I1741" s="68" t="s">
        <v>242</v>
      </c>
      <c r="J1741" s="68" t="s">
        <v>261</v>
      </c>
      <c r="K1741" s="68" t="s">
        <v>13317</v>
      </c>
      <c r="L1741" s="68" t="s">
        <v>14163</v>
      </c>
      <c r="M1741" s="68" t="s">
        <v>12995</v>
      </c>
      <c r="N1741" s="68"/>
      <c r="O1741" s="68"/>
      <c r="P1741" s="68"/>
    </row>
    <row r="1742" spans="1:16" ht="32.1">
      <c r="A1742" s="27" t="s">
        <v>8448</v>
      </c>
      <c r="C1742" t="str">
        <f t="shared" si="27"/>
        <v>Yes</v>
      </c>
      <c r="D1742" s="68" t="s">
        <v>8449</v>
      </c>
      <c r="E1742" s="75" t="s">
        <v>2765</v>
      </c>
      <c r="F1742" s="68" t="s">
        <v>809</v>
      </c>
      <c r="G1742" s="75" t="s">
        <v>811</v>
      </c>
      <c r="H1742" s="75" t="s">
        <v>14742</v>
      </c>
      <c r="I1742" s="68" t="s">
        <v>242</v>
      </c>
      <c r="J1742" s="68" t="s">
        <v>261</v>
      </c>
      <c r="K1742" s="68" t="s">
        <v>13317</v>
      </c>
      <c r="L1742" s="68" t="s">
        <v>14163</v>
      </c>
      <c r="M1742" s="68" t="s">
        <v>12995</v>
      </c>
      <c r="N1742" s="68"/>
      <c r="O1742" s="68"/>
      <c r="P1742" s="68"/>
    </row>
    <row r="1743" spans="1:16" ht="32.1">
      <c r="A1743" s="27" t="s">
        <v>8449</v>
      </c>
      <c r="C1743" t="str">
        <f t="shared" si="27"/>
        <v>Yes</v>
      </c>
      <c r="D1743" s="68" t="s">
        <v>8450</v>
      </c>
      <c r="E1743" s="75" t="s">
        <v>7372</v>
      </c>
      <c r="F1743" s="68" t="s">
        <v>809</v>
      </c>
      <c r="G1743" s="75" t="s">
        <v>811</v>
      </c>
      <c r="H1743" s="75" t="s">
        <v>14743</v>
      </c>
      <c r="I1743" s="68" t="s">
        <v>242</v>
      </c>
      <c r="J1743" s="68" t="s">
        <v>261</v>
      </c>
      <c r="K1743" s="68" t="s">
        <v>13317</v>
      </c>
      <c r="L1743" s="68" t="s">
        <v>14163</v>
      </c>
      <c r="M1743" s="68" t="s">
        <v>12995</v>
      </c>
      <c r="N1743" s="68"/>
      <c r="O1743" s="68"/>
      <c r="P1743" s="68"/>
    </row>
    <row r="1744" spans="1:16" ht="48">
      <c r="A1744" s="27" t="s">
        <v>8450</v>
      </c>
      <c r="C1744" t="str">
        <f t="shared" si="27"/>
        <v>Yes</v>
      </c>
      <c r="D1744" s="68" t="s">
        <v>8452</v>
      </c>
      <c r="E1744" s="75" t="s">
        <v>7375</v>
      </c>
      <c r="F1744" s="68" t="s">
        <v>809</v>
      </c>
      <c r="G1744" s="75" t="s">
        <v>811</v>
      </c>
      <c r="H1744" s="75" t="s">
        <v>14744</v>
      </c>
      <c r="I1744" s="68" t="s">
        <v>242</v>
      </c>
      <c r="J1744" s="68" t="s">
        <v>261</v>
      </c>
      <c r="K1744" s="68" t="s">
        <v>13317</v>
      </c>
      <c r="L1744" s="68" t="s">
        <v>14163</v>
      </c>
      <c r="M1744" s="68" t="s">
        <v>12995</v>
      </c>
      <c r="N1744" s="68"/>
      <c r="O1744" s="68"/>
      <c r="P1744" s="68"/>
    </row>
    <row r="1745" spans="1:16" ht="80.099999999999994">
      <c r="A1745" s="27" t="s">
        <v>8452</v>
      </c>
      <c r="C1745" t="str">
        <f t="shared" si="27"/>
        <v>Yes</v>
      </c>
      <c r="D1745" s="68" t="s">
        <v>8454</v>
      </c>
      <c r="E1745" s="75" t="s">
        <v>8455</v>
      </c>
      <c r="F1745" s="68" t="s">
        <v>809</v>
      </c>
      <c r="G1745" s="75" t="s">
        <v>811</v>
      </c>
      <c r="H1745" s="75" t="s">
        <v>14745</v>
      </c>
      <c r="I1745" s="68" t="s">
        <v>187</v>
      </c>
      <c r="J1745" s="68" t="s">
        <v>261</v>
      </c>
      <c r="K1745" s="68"/>
      <c r="L1745" s="68" t="s">
        <v>14163</v>
      </c>
      <c r="M1745" s="68" t="s">
        <v>13004</v>
      </c>
      <c r="N1745" s="75" t="s">
        <v>3855</v>
      </c>
      <c r="O1745" s="75" t="s">
        <v>2240</v>
      </c>
      <c r="P1745" s="75" t="s">
        <v>8453</v>
      </c>
    </row>
    <row r="1746" spans="1:16" ht="63.95">
      <c r="A1746" s="27" t="s">
        <v>8454</v>
      </c>
      <c r="C1746" t="str">
        <f t="shared" si="27"/>
        <v>Yes</v>
      </c>
      <c r="D1746" s="68" t="s">
        <v>8464</v>
      </c>
      <c r="E1746" s="75" t="s">
        <v>8465</v>
      </c>
      <c r="F1746" s="68" t="s">
        <v>809</v>
      </c>
      <c r="G1746" s="75" t="s">
        <v>811</v>
      </c>
      <c r="H1746" s="75" t="s">
        <v>14746</v>
      </c>
      <c r="I1746" s="68" t="s">
        <v>187</v>
      </c>
      <c r="J1746" s="68" t="s">
        <v>261</v>
      </c>
      <c r="K1746" s="68"/>
      <c r="L1746" s="68" t="s">
        <v>14163</v>
      </c>
      <c r="M1746" s="68" t="s">
        <v>13004</v>
      </c>
      <c r="N1746" s="75" t="s">
        <v>3855</v>
      </c>
      <c r="O1746" s="75" t="s">
        <v>2240</v>
      </c>
      <c r="P1746" s="75" t="s">
        <v>8463</v>
      </c>
    </row>
    <row r="1747" spans="1:16" ht="63.95">
      <c r="A1747" s="27" t="s">
        <v>8464</v>
      </c>
      <c r="C1747" t="str">
        <f t="shared" si="27"/>
        <v>Yes</v>
      </c>
      <c r="D1747" s="68" t="s">
        <v>8472</v>
      </c>
      <c r="E1747" s="75" t="s">
        <v>8473</v>
      </c>
      <c r="F1747" s="68" t="s">
        <v>809</v>
      </c>
      <c r="G1747" s="75" t="s">
        <v>811</v>
      </c>
      <c r="H1747" s="75" t="s">
        <v>14747</v>
      </c>
      <c r="I1747" s="68" t="s">
        <v>187</v>
      </c>
      <c r="J1747" s="68" t="s">
        <v>261</v>
      </c>
      <c r="K1747" s="68"/>
      <c r="L1747" s="68" t="s">
        <v>14163</v>
      </c>
      <c r="M1747" s="68" t="s">
        <v>13004</v>
      </c>
      <c r="N1747" s="75" t="s">
        <v>3855</v>
      </c>
      <c r="O1747" s="75" t="s">
        <v>2240</v>
      </c>
      <c r="P1747" s="75" t="s">
        <v>8471</v>
      </c>
    </row>
    <row r="1748" spans="1:16" ht="80.099999999999994">
      <c r="A1748" s="27" t="s">
        <v>8472</v>
      </c>
      <c r="C1748" t="str">
        <f t="shared" si="27"/>
        <v>Yes</v>
      </c>
      <c r="D1748" s="68" t="s">
        <v>8482</v>
      </c>
      <c r="E1748" s="75" t="s">
        <v>8483</v>
      </c>
      <c r="F1748" s="68" t="s">
        <v>809</v>
      </c>
      <c r="G1748" s="75" t="s">
        <v>811</v>
      </c>
      <c r="H1748" s="75" t="s">
        <v>14748</v>
      </c>
      <c r="I1748" s="68" t="s">
        <v>187</v>
      </c>
      <c r="J1748" s="68" t="s">
        <v>261</v>
      </c>
      <c r="K1748" s="68"/>
      <c r="L1748" s="68" t="s">
        <v>14163</v>
      </c>
      <c r="M1748" s="68" t="s">
        <v>13004</v>
      </c>
      <c r="N1748" s="75" t="s">
        <v>3855</v>
      </c>
      <c r="O1748" s="75" t="s">
        <v>2240</v>
      </c>
      <c r="P1748" s="75" t="s">
        <v>8481</v>
      </c>
    </row>
    <row r="1749" spans="1:16" ht="80.099999999999994">
      <c r="A1749" s="27" t="s">
        <v>8482</v>
      </c>
      <c r="C1749" t="str">
        <f t="shared" si="27"/>
        <v>Yes</v>
      </c>
      <c r="D1749" s="68" t="s">
        <v>8490</v>
      </c>
      <c r="E1749" s="75" t="s">
        <v>8491</v>
      </c>
      <c r="F1749" s="68" t="s">
        <v>809</v>
      </c>
      <c r="G1749" s="75" t="s">
        <v>811</v>
      </c>
      <c r="H1749" s="75" t="s">
        <v>14749</v>
      </c>
      <c r="I1749" s="68" t="s">
        <v>187</v>
      </c>
      <c r="J1749" s="68" t="s">
        <v>261</v>
      </c>
      <c r="K1749" s="68"/>
      <c r="L1749" s="68" t="s">
        <v>14163</v>
      </c>
      <c r="M1749" s="68" t="s">
        <v>13004</v>
      </c>
      <c r="N1749" s="75" t="s">
        <v>3855</v>
      </c>
      <c r="O1749" s="75" t="s">
        <v>2240</v>
      </c>
      <c r="P1749" s="75" t="s">
        <v>8489</v>
      </c>
    </row>
    <row r="1750" spans="1:16" ht="80.099999999999994">
      <c r="A1750" s="27" t="s">
        <v>8490</v>
      </c>
      <c r="C1750" t="str">
        <f t="shared" si="27"/>
        <v>Yes</v>
      </c>
      <c r="D1750" s="68" t="s">
        <v>8497</v>
      </c>
      <c r="E1750" s="75" t="s">
        <v>8498</v>
      </c>
      <c r="F1750" s="68" t="s">
        <v>809</v>
      </c>
      <c r="G1750" s="75" t="s">
        <v>811</v>
      </c>
      <c r="H1750" s="75" t="s">
        <v>14750</v>
      </c>
      <c r="I1750" s="68" t="s">
        <v>187</v>
      </c>
      <c r="J1750" s="68" t="s">
        <v>261</v>
      </c>
      <c r="K1750" s="68"/>
      <c r="L1750" s="68" t="s">
        <v>14163</v>
      </c>
      <c r="M1750" s="68" t="s">
        <v>13004</v>
      </c>
      <c r="N1750" s="75" t="s">
        <v>3855</v>
      </c>
      <c r="O1750" s="75" t="s">
        <v>2240</v>
      </c>
      <c r="P1750" s="75" t="s">
        <v>8496</v>
      </c>
    </row>
    <row r="1751" spans="1:16" ht="63.95">
      <c r="A1751" s="27" t="s">
        <v>8497</v>
      </c>
      <c r="C1751" t="str">
        <f t="shared" si="27"/>
        <v>Yes</v>
      </c>
      <c r="D1751" s="68" t="s">
        <v>8505</v>
      </c>
      <c r="E1751" s="75" t="s">
        <v>8506</v>
      </c>
      <c r="F1751" s="68" t="s">
        <v>809</v>
      </c>
      <c r="G1751" s="75" t="s">
        <v>811</v>
      </c>
      <c r="H1751" s="75" t="s">
        <v>14751</v>
      </c>
      <c r="I1751" s="68" t="s">
        <v>187</v>
      </c>
      <c r="J1751" s="68" t="s">
        <v>261</v>
      </c>
      <c r="K1751" s="68"/>
      <c r="L1751" s="68" t="s">
        <v>14163</v>
      </c>
      <c r="M1751" s="68" t="s">
        <v>13004</v>
      </c>
      <c r="N1751" s="75" t="s">
        <v>3855</v>
      </c>
      <c r="O1751" s="75" t="s">
        <v>2240</v>
      </c>
      <c r="P1751" s="75" t="s">
        <v>8504</v>
      </c>
    </row>
    <row r="1752" spans="1:16" ht="48">
      <c r="A1752" s="27" t="s">
        <v>8505</v>
      </c>
      <c r="C1752" t="str">
        <f t="shared" si="27"/>
        <v>Yes</v>
      </c>
      <c r="D1752" s="68" t="s">
        <v>8512</v>
      </c>
      <c r="E1752" s="75" t="s">
        <v>8513</v>
      </c>
      <c r="F1752" s="68" t="s">
        <v>809</v>
      </c>
      <c r="G1752" s="75" t="s">
        <v>811</v>
      </c>
      <c r="H1752" s="75" t="s">
        <v>14752</v>
      </c>
      <c r="I1752" s="68" t="s">
        <v>187</v>
      </c>
      <c r="J1752" s="68" t="s">
        <v>261</v>
      </c>
      <c r="K1752" s="68"/>
      <c r="L1752" s="68" t="s">
        <v>14163</v>
      </c>
      <c r="M1752" s="68" t="s">
        <v>13004</v>
      </c>
      <c r="N1752" s="75" t="s">
        <v>3855</v>
      </c>
      <c r="O1752" s="75" t="s">
        <v>2240</v>
      </c>
      <c r="P1752" s="75" t="s">
        <v>8511</v>
      </c>
    </row>
    <row r="1753" spans="1:16" ht="48">
      <c r="A1753" s="27" t="s">
        <v>8512</v>
      </c>
      <c r="C1753" t="str">
        <f t="shared" si="27"/>
        <v>Yes</v>
      </c>
      <c r="D1753" s="68" t="s">
        <v>8521</v>
      </c>
      <c r="E1753" s="75" t="s">
        <v>8522</v>
      </c>
      <c r="F1753" s="68" t="s">
        <v>809</v>
      </c>
      <c r="G1753" s="75" t="s">
        <v>811</v>
      </c>
      <c r="H1753" s="75" t="s">
        <v>14753</v>
      </c>
      <c r="I1753" s="68" t="s">
        <v>187</v>
      </c>
      <c r="J1753" s="68" t="s">
        <v>261</v>
      </c>
      <c r="K1753" s="68"/>
      <c r="L1753" s="68" t="s">
        <v>14163</v>
      </c>
      <c r="M1753" s="68" t="s">
        <v>13004</v>
      </c>
      <c r="N1753" s="75" t="s">
        <v>3855</v>
      </c>
      <c r="O1753" s="75" t="s">
        <v>2240</v>
      </c>
      <c r="P1753" s="75" t="s">
        <v>8520</v>
      </c>
    </row>
    <row r="1754" spans="1:16" ht="48">
      <c r="A1754" s="27" t="s">
        <v>8521</v>
      </c>
      <c r="C1754" t="str">
        <f t="shared" si="27"/>
        <v>Yes</v>
      </c>
      <c r="D1754" s="68" t="s">
        <v>8529</v>
      </c>
      <c r="E1754" s="75" t="s">
        <v>8530</v>
      </c>
      <c r="F1754" s="68" t="s">
        <v>809</v>
      </c>
      <c r="G1754" s="75" t="s">
        <v>811</v>
      </c>
      <c r="H1754" s="75" t="s">
        <v>14754</v>
      </c>
      <c r="I1754" s="68" t="s">
        <v>187</v>
      </c>
      <c r="J1754" s="68" t="s">
        <v>261</v>
      </c>
      <c r="K1754" s="68"/>
      <c r="L1754" s="68" t="s">
        <v>14163</v>
      </c>
      <c r="M1754" s="68" t="s">
        <v>13004</v>
      </c>
      <c r="N1754" s="75" t="s">
        <v>3855</v>
      </c>
      <c r="O1754" s="75" t="s">
        <v>2240</v>
      </c>
      <c r="P1754" s="75" t="s">
        <v>8528</v>
      </c>
    </row>
    <row r="1755" spans="1:16" ht="48">
      <c r="A1755" s="27" t="s">
        <v>8529</v>
      </c>
      <c r="C1755" t="str">
        <f t="shared" si="27"/>
        <v>Yes</v>
      </c>
      <c r="D1755" s="68" t="s">
        <v>8536</v>
      </c>
      <c r="E1755" s="75" t="s">
        <v>8537</v>
      </c>
      <c r="F1755" s="68" t="s">
        <v>809</v>
      </c>
      <c r="G1755" s="75" t="s">
        <v>811</v>
      </c>
      <c r="H1755" s="75" t="s">
        <v>14755</v>
      </c>
      <c r="I1755" s="68" t="s">
        <v>187</v>
      </c>
      <c r="J1755" s="68" t="s">
        <v>261</v>
      </c>
      <c r="K1755" s="68"/>
      <c r="L1755" s="68" t="s">
        <v>14163</v>
      </c>
      <c r="M1755" s="68" t="s">
        <v>13004</v>
      </c>
      <c r="N1755" s="75" t="s">
        <v>3855</v>
      </c>
      <c r="O1755" s="75" t="s">
        <v>2240</v>
      </c>
      <c r="P1755" s="75" t="s">
        <v>8535</v>
      </c>
    </row>
    <row r="1756" spans="1:16" ht="48">
      <c r="A1756" s="27" t="s">
        <v>8536</v>
      </c>
      <c r="C1756" t="str">
        <f t="shared" si="27"/>
        <v>Yes</v>
      </c>
      <c r="D1756" s="68" t="s">
        <v>8545</v>
      </c>
      <c r="E1756" s="75" t="s">
        <v>8546</v>
      </c>
      <c r="F1756" s="68" t="s">
        <v>809</v>
      </c>
      <c r="G1756" s="75" t="s">
        <v>811</v>
      </c>
      <c r="H1756" s="75" t="s">
        <v>14756</v>
      </c>
      <c r="I1756" s="68" t="s">
        <v>187</v>
      </c>
      <c r="J1756" s="68" t="s">
        <v>261</v>
      </c>
      <c r="K1756" s="68"/>
      <c r="L1756" s="68" t="s">
        <v>14163</v>
      </c>
      <c r="M1756" s="68" t="s">
        <v>13004</v>
      </c>
      <c r="N1756" s="75" t="s">
        <v>3855</v>
      </c>
      <c r="O1756" s="75" t="s">
        <v>2240</v>
      </c>
      <c r="P1756" s="75" t="s">
        <v>8544</v>
      </c>
    </row>
    <row r="1757" spans="1:16" ht="32.1">
      <c r="A1757" s="27" t="s">
        <v>8545</v>
      </c>
      <c r="C1757" t="str">
        <f t="shared" si="27"/>
        <v>Yes</v>
      </c>
      <c r="D1757" s="68" t="s">
        <v>8551</v>
      </c>
      <c r="E1757" s="75" t="s">
        <v>2834</v>
      </c>
      <c r="F1757" s="68" t="s">
        <v>809</v>
      </c>
      <c r="G1757" s="75" t="s">
        <v>811</v>
      </c>
      <c r="H1757" s="75" t="s">
        <v>14757</v>
      </c>
      <c r="I1757" s="68" t="s">
        <v>242</v>
      </c>
      <c r="J1757" s="68" t="s">
        <v>261</v>
      </c>
      <c r="K1757" s="68" t="s">
        <v>13317</v>
      </c>
      <c r="L1757" s="68" t="s">
        <v>14163</v>
      </c>
      <c r="M1757" s="68" t="s">
        <v>12995</v>
      </c>
      <c r="N1757" s="68"/>
      <c r="O1757" s="68"/>
      <c r="P1757" s="68"/>
    </row>
    <row r="1758" spans="1:16" ht="48">
      <c r="A1758" s="27" t="s">
        <v>8551</v>
      </c>
      <c r="C1758" t="str">
        <f t="shared" si="27"/>
        <v>Yes</v>
      </c>
      <c r="D1758" s="68" t="s">
        <v>8553</v>
      </c>
      <c r="E1758" s="75" t="s">
        <v>2748</v>
      </c>
      <c r="F1758" s="68" t="s">
        <v>262</v>
      </c>
      <c r="G1758" s="75" t="s">
        <v>264</v>
      </c>
      <c r="H1758" s="75" t="s">
        <v>14758</v>
      </c>
      <c r="I1758" s="68" t="s">
        <v>242</v>
      </c>
      <c r="J1758" s="68" t="s">
        <v>261</v>
      </c>
      <c r="K1758" s="68" t="s">
        <v>13317</v>
      </c>
      <c r="L1758" s="68" t="s">
        <v>14163</v>
      </c>
      <c r="M1758" s="68" t="s">
        <v>12995</v>
      </c>
      <c r="N1758" s="68"/>
      <c r="O1758" s="68"/>
      <c r="P1758" s="68"/>
    </row>
    <row r="1759" spans="1:16" ht="48">
      <c r="A1759" s="27" t="s">
        <v>8553</v>
      </c>
      <c r="C1759" t="str">
        <f t="shared" si="27"/>
        <v>Yes</v>
      </c>
      <c r="D1759" s="68" t="s">
        <v>8555</v>
      </c>
      <c r="E1759" s="75" t="s">
        <v>2754</v>
      </c>
      <c r="F1759" s="68" t="s">
        <v>262</v>
      </c>
      <c r="G1759" s="75" t="s">
        <v>264</v>
      </c>
      <c r="H1759" s="75" t="s">
        <v>14759</v>
      </c>
      <c r="I1759" s="68" t="s">
        <v>242</v>
      </c>
      <c r="J1759" s="68" t="s">
        <v>261</v>
      </c>
      <c r="K1759" s="68" t="s">
        <v>13317</v>
      </c>
      <c r="L1759" s="68" t="s">
        <v>14163</v>
      </c>
      <c r="M1759" s="68" t="s">
        <v>12995</v>
      </c>
      <c r="N1759" s="68"/>
      <c r="O1759" s="68"/>
      <c r="P1759" s="68"/>
    </row>
    <row r="1760" spans="1:16" ht="48">
      <c r="A1760" s="27" t="s">
        <v>8555</v>
      </c>
      <c r="C1760" t="str">
        <f t="shared" si="27"/>
        <v>Yes</v>
      </c>
      <c r="D1760" s="68" t="s">
        <v>8557</v>
      </c>
      <c r="E1760" s="75" t="s">
        <v>2760</v>
      </c>
      <c r="F1760" s="68" t="s">
        <v>262</v>
      </c>
      <c r="G1760" s="75" t="s">
        <v>264</v>
      </c>
      <c r="H1760" s="75" t="s">
        <v>14760</v>
      </c>
      <c r="I1760" s="68" t="s">
        <v>242</v>
      </c>
      <c r="J1760" s="68" t="s">
        <v>261</v>
      </c>
      <c r="K1760" s="68" t="s">
        <v>13317</v>
      </c>
      <c r="L1760" s="68" t="s">
        <v>14163</v>
      </c>
      <c r="M1760" s="68" t="s">
        <v>12995</v>
      </c>
      <c r="N1760" s="68"/>
      <c r="O1760" s="68"/>
      <c r="P1760" s="68"/>
    </row>
    <row r="1761" spans="1:16" ht="48">
      <c r="A1761" s="27" t="s">
        <v>8557</v>
      </c>
      <c r="C1761" t="str">
        <f t="shared" si="27"/>
        <v>Yes</v>
      </c>
      <c r="D1761" s="68" t="s">
        <v>8558</v>
      </c>
      <c r="E1761" s="75" t="s">
        <v>2765</v>
      </c>
      <c r="F1761" s="68" t="s">
        <v>262</v>
      </c>
      <c r="G1761" s="75" t="s">
        <v>264</v>
      </c>
      <c r="H1761" s="75" t="s">
        <v>14761</v>
      </c>
      <c r="I1761" s="68" t="s">
        <v>242</v>
      </c>
      <c r="J1761" s="68" t="s">
        <v>261</v>
      </c>
      <c r="K1761" s="68" t="s">
        <v>13317</v>
      </c>
      <c r="L1761" s="68" t="s">
        <v>14163</v>
      </c>
      <c r="M1761" s="68" t="s">
        <v>12995</v>
      </c>
      <c r="N1761" s="68"/>
      <c r="O1761" s="68"/>
      <c r="P1761" s="68"/>
    </row>
    <row r="1762" spans="1:16" ht="48">
      <c r="A1762" s="27" t="s">
        <v>8558</v>
      </c>
      <c r="C1762" t="str">
        <f t="shared" si="27"/>
        <v>Yes</v>
      </c>
      <c r="D1762" s="68" t="s">
        <v>8559</v>
      </c>
      <c r="E1762" s="75" t="s">
        <v>7372</v>
      </c>
      <c r="F1762" s="68" t="s">
        <v>262</v>
      </c>
      <c r="G1762" s="75" t="s">
        <v>264</v>
      </c>
      <c r="H1762" s="75" t="s">
        <v>14762</v>
      </c>
      <c r="I1762" s="68" t="s">
        <v>242</v>
      </c>
      <c r="J1762" s="68" t="s">
        <v>261</v>
      </c>
      <c r="K1762" s="68" t="s">
        <v>13317</v>
      </c>
      <c r="L1762" s="68" t="s">
        <v>14163</v>
      </c>
      <c r="M1762" s="68" t="s">
        <v>12995</v>
      </c>
      <c r="N1762" s="68"/>
      <c r="O1762" s="68"/>
      <c r="P1762" s="68"/>
    </row>
    <row r="1763" spans="1:16" ht="48">
      <c r="A1763" s="27" t="s">
        <v>8559</v>
      </c>
      <c r="C1763" t="str">
        <f t="shared" si="27"/>
        <v>Yes</v>
      </c>
      <c r="D1763" s="68" t="s">
        <v>8561</v>
      </c>
      <c r="E1763" s="75" t="s">
        <v>7375</v>
      </c>
      <c r="F1763" s="68" t="s">
        <v>262</v>
      </c>
      <c r="G1763" s="75" t="s">
        <v>264</v>
      </c>
      <c r="H1763" s="75" t="s">
        <v>14763</v>
      </c>
      <c r="I1763" s="68" t="s">
        <v>242</v>
      </c>
      <c r="J1763" s="68" t="s">
        <v>261</v>
      </c>
      <c r="K1763" s="68" t="s">
        <v>13317</v>
      </c>
      <c r="L1763" s="68" t="s">
        <v>14163</v>
      </c>
      <c r="M1763" s="68" t="s">
        <v>12995</v>
      </c>
      <c r="N1763" s="68"/>
      <c r="O1763" s="68"/>
      <c r="P1763" s="68"/>
    </row>
    <row r="1764" spans="1:16" ht="48">
      <c r="A1764" s="27" t="s">
        <v>8561</v>
      </c>
      <c r="C1764" t="str">
        <f t="shared" si="27"/>
        <v>Yes</v>
      </c>
      <c r="D1764" s="68" t="s">
        <v>8562</v>
      </c>
      <c r="E1764" s="75" t="s">
        <v>4386</v>
      </c>
      <c r="F1764" s="68" t="s">
        <v>262</v>
      </c>
      <c r="G1764" s="75" t="s">
        <v>264</v>
      </c>
      <c r="H1764" s="75" t="s">
        <v>14764</v>
      </c>
      <c r="I1764" s="68" t="s">
        <v>187</v>
      </c>
      <c r="J1764" s="68" t="s">
        <v>261</v>
      </c>
      <c r="K1764" s="68"/>
      <c r="L1764" s="68" t="s">
        <v>14163</v>
      </c>
      <c r="M1764" s="68" t="s">
        <v>13004</v>
      </c>
      <c r="N1764" s="75" t="s">
        <v>1613</v>
      </c>
      <c r="O1764" s="75" t="s">
        <v>8237</v>
      </c>
      <c r="P1764" s="75" t="s">
        <v>1614</v>
      </c>
    </row>
    <row r="1765" spans="1:16" ht="48">
      <c r="A1765" s="27" t="s">
        <v>8562</v>
      </c>
      <c r="C1765" t="str">
        <f t="shared" si="27"/>
        <v>Yes</v>
      </c>
      <c r="D1765" s="68" t="s">
        <v>8566</v>
      </c>
      <c r="E1765" s="75" t="s">
        <v>4683</v>
      </c>
      <c r="F1765" s="68" t="s">
        <v>262</v>
      </c>
      <c r="G1765" s="75" t="s">
        <v>264</v>
      </c>
      <c r="H1765" s="75" t="s">
        <v>14765</v>
      </c>
      <c r="I1765" s="68" t="s">
        <v>187</v>
      </c>
      <c r="J1765" s="68" t="s">
        <v>261</v>
      </c>
      <c r="K1765" s="68"/>
      <c r="L1765" s="68" t="s">
        <v>14163</v>
      </c>
      <c r="M1765" s="68" t="s">
        <v>13004</v>
      </c>
      <c r="N1765" s="75" t="s">
        <v>1613</v>
      </c>
      <c r="O1765" s="75" t="s">
        <v>8237</v>
      </c>
      <c r="P1765" s="75" t="s">
        <v>2208</v>
      </c>
    </row>
    <row r="1766" spans="1:16" ht="32.1">
      <c r="A1766" s="27" t="s">
        <v>8566</v>
      </c>
      <c r="C1766" t="str">
        <f t="shared" si="27"/>
        <v>Yes</v>
      </c>
      <c r="D1766" s="68" t="s">
        <v>8571</v>
      </c>
      <c r="E1766" s="75" t="s">
        <v>3823</v>
      </c>
      <c r="F1766" s="68" t="s">
        <v>262</v>
      </c>
      <c r="G1766" s="75" t="s">
        <v>264</v>
      </c>
      <c r="H1766" s="75" t="s">
        <v>14766</v>
      </c>
      <c r="I1766" s="68" t="s">
        <v>187</v>
      </c>
      <c r="J1766" s="68" t="s">
        <v>261</v>
      </c>
      <c r="K1766" s="68"/>
      <c r="L1766" s="68" t="s">
        <v>14163</v>
      </c>
      <c r="M1766" s="68" t="s">
        <v>13004</v>
      </c>
      <c r="N1766" s="75" t="s">
        <v>1613</v>
      </c>
      <c r="O1766" s="75" t="s">
        <v>8237</v>
      </c>
      <c r="P1766" s="75" t="s">
        <v>1506</v>
      </c>
    </row>
    <row r="1767" spans="1:16" ht="48">
      <c r="A1767" s="27" t="s">
        <v>8571</v>
      </c>
      <c r="C1767" t="str">
        <f t="shared" si="27"/>
        <v>Yes</v>
      </c>
      <c r="D1767" s="68" t="s">
        <v>8577</v>
      </c>
      <c r="E1767" s="75" t="s">
        <v>8578</v>
      </c>
      <c r="F1767" s="68" t="s">
        <v>262</v>
      </c>
      <c r="G1767" s="75" t="s">
        <v>264</v>
      </c>
      <c r="H1767" s="75" t="s">
        <v>14767</v>
      </c>
      <c r="I1767" s="68" t="s">
        <v>187</v>
      </c>
      <c r="J1767" s="68" t="s">
        <v>261</v>
      </c>
      <c r="K1767" s="68"/>
      <c r="L1767" s="68" t="s">
        <v>14163</v>
      </c>
      <c r="M1767" s="68" t="s">
        <v>13004</v>
      </c>
      <c r="N1767" s="75" t="s">
        <v>1613</v>
      </c>
      <c r="O1767" s="75" t="s">
        <v>8237</v>
      </c>
      <c r="P1767" s="75" t="s">
        <v>8576</v>
      </c>
    </row>
    <row r="1768" spans="1:16" ht="48">
      <c r="A1768" s="27" t="s">
        <v>8577</v>
      </c>
      <c r="C1768" t="str">
        <f t="shared" si="27"/>
        <v>Yes</v>
      </c>
      <c r="D1768" s="68" t="s">
        <v>8584</v>
      </c>
      <c r="E1768" s="75" t="s">
        <v>8585</v>
      </c>
      <c r="F1768" s="68" t="s">
        <v>262</v>
      </c>
      <c r="G1768" s="75" t="s">
        <v>264</v>
      </c>
      <c r="H1768" s="75" t="s">
        <v>14768</v>
      </c>
      <c r="I1768" s="68" t="s">
        <v>187</v>
      </c>
      <c r="J1768" s="68" t="s">
        <v>261</v>
      </c>
      <c r="K1768" s="68"/>
      <c r="L1768" s="68" t="s">
        <v>14163</v>
      </c>
      <c r="M1768" s="68" t="s">
        <v>13004</v>
      </c>
      <c r="N1768" s="75" t="s">
        <v>1613</v>
      </c>
      <c r="O1768" s="75" t="s">
        <v>8237</v>
      </c>
      <c r="P1768" s="75" t="s">
        <v>8583</v>
      </c>
    </row>
    <row r="1769" spans="1:16" ht="48">
      <c r="A1769" s="27" t="s">
        <v>8584</v>
      </c>
      <c r="C1769" t="str">
        <f t="shared" si="27"/>
        <v>Yes</v>
      </c>
      <c r="D1769" s="68" t="s">
        <v>8590</v>
      </c>
      <c r="E1769" s="75" t="s">
        <v>8257</v>
      </c>
      <c r="F1769" s="68" t="s">
        <v>262</v>
      </c>
      <c r="G1769" s="75" t="s">
        <v>264</v>
      </c>
      <c r="H1769" s="75" t="s">
        <v>14769</v>
      </c>
      <c r="I1769" s="68" t="s">
        <v>187</v>
      </c>
      <c r="J1769" s="68" t="s">
        <v>261</v>
      </c>
      <c r="K1769" s="68"/>
      <c r="L1769" s="68" t="s">
        <v>14163</v>
      </c>
      <c r="M1769" s="68" t="s">
        <v>13004</v>
      </c>
      <c r="N1769" s="75" t="s">
        <v>1613</v>
      </c>
      <c r="O1769" s="75" t="s">
        <v>8237</v>
      </c>
      <c r="P1769" s="75" t="s">
        <v>2229</v>
      </c>
    </row>
    <row r="1770" spans="1:16" ht="32.1">
      <c r="A1770" s="27" t="s">
        <v>8590</v>
      </c>
      <c r="C1770" t="str">
        <f t="shared" si="27"/>
        <v>Yes</v>
      </c>
      <c r="D1770" s="68" t="s">
        <v>8595</v>
      </c>
      <c r="E1770" s="75" t="s">
        <v>2834</v>
      </c>
      <c r="F1770" s="68" t="s">
        <v>262</v>
      </c>
      <c r="G1770" s="75" t="s">
        <v>264</v>
      </c>
      <c r="H1770" s="75" t="s">
        <v>14770</v>
      </c>
      <c r="I1770" s="68" t="s">
        <v>242</v>
      </c>
      <c r="J1770" s="68" t="s">
        <v>261</v>
      </c>
      <c r="K1770" s="68" t="s">
        <v>13317</v>
      </c>
      <c r="L1770" s="68" t="s">
        <v>14163</v>
      </c>
      <c r="M1770" s="68" t="s">
        <v>12995</v>
      </c>
      <c r="N1770" s="68"/>
      <c r="O1770" s="68"/>
      <c r="P1770" s="68"/>
    </row>
    <row r="1771" spans="1:16" ht="32.1">
      <c r="A1771" s="27" t="s">
        <v>8595</v>
      </c>
      <c r="C1771" t="str">
        <f t="shared" si="27"/>
        <v>Yes</v>
      </c>
      <c r="D1771" s="68" t="s">
        <v>8597</v>
      </c>
      <c r="E1771" s="75" t="s">
        <v>2748</v>
      </c>
      <c r="F1771" s="68" t="s">
        <v>816</v>
      </c>
      <c r="G1771" s="75" t="s">
        <v>818</v>
      </c>
      <c r="H1771" s="75" t="s">
        <v>14771</v>
      </c>
      <c r="I1771" s="68" t="s">
        <v>242</v>
      </c>
      <c r="J1771" s="68" t="s">
        <v>261</v>
      </c>
      <c r="K1771" s="68" t="s">
        <v>13317</v>
      </c>
      <c r="L1771" s="68" t="s">
        <v>14163</v>
      </c>
      <c r="M1771" s="68" t="s">
        <v>12995</v>
      </c>
      <c r="N1771" s="68"/>
      <c r="O1771" s="68"/>
      <c r="P1771" s="68"/>
    </row>
    <row r="1772" spans="1:16" ht="32.1">
      <c r="A1772" s="27" t="s">
        <v>8597</v>
      </c>
      <c r="C1772" t="str">
        <f t="shared" si="27"/>
        <v>Yes</v>
      </c>
      <c r="D1772" s="68" t="s">
        <v>8599</v>
      </c>
      <c r="E1772" s="75" t="s">
        <v>2754</v>
      </c>
      <c r="F1772" s="68" t="s">
        <v>816</v>
      </c>
      <c r="G1772" s="75" t="s">
        <v>818</v>
      </c>
      <c r="H1772" s="75" t="s">
        <v>14772</v>
      </c>
      <c r="I1772" s="68" t="s">
        <v>242</v>
      </c>
      <c r="J1772" s="68" t="s">
        <v>261</v>
      </c>
      <c r="K1772" s="68" t="s">
        <v>13317</v>
      </c>
      <c r="L1772" s="68" t="s">
        <v>14163</v>
      </c>
      <c r="M1772" s="68" t="s">
        <v>12995</v>
      </c>
      <c r="N1772" s="68"/>
      <c r="O1772" s="68"/>
      <c r="P1772" s="68"/>
    </row>
    <row r="1773" spans="1:16" ht="32.1">
      <c r="A1773" s="27" t="s">
        <v>8599</v>
      </c>
      <c r="C1773" t="str">
        <f t="shared" si="27"/>
        <v>Yes</v>
      </c>
      <c r="D1773" s="68" t="s">
        <v>8600</v>
      </c>
      <c r="E1773" s="75" t="s">
        <v>2760</v>
      </c>
      <c r="F1773" s="68" t="s">
        <v>816</v>
      </c>
      <c r="G1773" s="75" t="s">
        <v>818</v>
      </c>
      <c r="H1773" s="75" t="s">
        <v>14773</v>
      </c>
      <c r="I1773" s="68" t="s">
        <v>242</v>
      </c>
      <c r="J1773" s="68" t="s">
        <v>261</v>
      </c>
      <c r="K1773" s="68" t="s">
        <v>13317</v>
      </c>
      <c r="L1773" s="68" t="s">
        <v>14163</v>
      </c>
      <c r="M1773" s="68" t="s">
        <v>12995</v>
      </c>
      <c r="N1773" s="68"/>
      <c r="O1773" s="68"/>
      <c r="P1773" s="68"/>
    </row>
    <row r="1774" spans="1:16" ht="32.1">
      <c r="A1774" s="27" t="s">
        <v>8600</v>
      </c>
      <c r="C1774" t="str">
        <f t="shared" si="27"/>
        <v>Yes</v>
      </c>
      <c r="D1774" s="68" t="s">
        <v>8601</v>
      </c>
      <c r="E1774" s="75" t="s">
        <v>2765</v>
      </c>
      <c r="F1774" s="68" t="s">
        <v>816</v>
      </c>
      <c r="G1774" s="75" t="s">
        <v>818</v>
      </c>
      <c r="H1774" s="75" t="s">
        <v>14774</v>
      </c>
      <c r="I1774" s="68" t="s">
        <v>242</v>
      </c>
      <c r="J1774" s="68" t="s">
        <v>261</v>
      </c>
      <c r="K1774" s="68" t="s">
        <v>13317</v>
      </c>
      <c r="L1774" s="68" t="s">
        <v>14163</v>
      </c>
      <c r="M1774" s="68" t="s">
        <v>12995</v>
      </c>
      <c r="N1774" s="68"/>
      <c r="O1774" s="68"/>
      <c r="P1774" s="68"/>
    </row>
    <row r="1775" spans="1:16" ht="32.1">
      <c r="A1775" s="27" t="s">
        <v>8601</v>
      </c>
      <c r="C1775" t="str">
        <f t="shared" si="27"/>
        <v>Yes</v>
      </c>
      <c r="D1775" s="68" t="s">
        <v>8602</v>
      </c>
      <c r="E1775" s="75" t="s">
        <v>7372</v>
      </c>
      <c r="F1775" s="68" t="s">
        <v>816</v>
      </c>
      <c r="G1775" s="75" t="s">
        <v>818</v>
      </c>
      <c r="H1775" s="75" t="s">
        <v>14775</v>
      </c>
      <c r="I1775" s="68" t="s">
        <v>242</v>
      </c>
      <c r="J1775" s="68" t="s">
        <v>261</v>
      </c>
      <c r="K1775" s="68" t="s">
        <v>13317</v>
      </c>
      <c r="L1775" s="68" t="s">
        <v>14163</v>
      </c>
      <c r="M1775" s="68" t="s">
        <v>12995</v>
      </c>
      <c r="N1775" s="68"/>
      <c r="O1775" s="68"/>
      <c r="P1775" s="68"/>
    </row>
    <row r="1776" spans="1:16" ht="32.1">
      <c r="A1776" s="27" t="s">
        <v>8602</v>
      </c>
      <c r="C1776" t="str">
        <f t="shared" si="27"/>
        <v>Yes</v>
      </c>
      <c r="D1776" s="68" t="s">
        <v>8604</v>
      </c>
      <c r="E1776" s="75" t="s">
        <v>7375</v>
      </c>
      <c r="F1776" s="68" t="s">
        <v>816</v>
      </c>
      <c r="G1776" s="75" t="s">
        <v>818</v>
      </c>
      <c r="H1776" s="75" t="s">
        <v>14776</v>
      </c>
      <c r="I1776" s="68" t="s">
        <v>242</v>
      </c>
      <c r="J1776" s="68" t="s">
        <v>261</v>
      </c>
      <c r="K1776" s="68" t="s">
        <v>13317</v>
      </c>
      <c r="L1776" s="68" t="s">
        <v>14163</v>
      </c>
      <c r="M1776" s="68" t="s">
        <v>12995</v>
      </c>
      <c r="N1776" s="68"/>
      <c r="O1776" s="68"/>
      <c r="P1776" s="68"/>
    </row>
    <row r="1777" spans="1:16" ht="32.1">
      <c r="A1777" s="27" t="s">
        <v>8604</v>
      </c>
      <c r="C1777" t="str">
        <f t="shared" si="27"/>
        <v>Yes</v>
      </c>
      <c r="D1777" s="68" t="s">
        <v>8605</v>
      </c>
      <c r="E1777" s="75" t="s">
        <v>8078</v>
      </c>
      <c r="F1777" s="68" t="s">
        <v>816</v>
      </c>
      <c r="G1777" s="75" t="s">
        <v>818</v>
      </c>
      <c r="H1777" s="75" t="s">
        <v>14777</v>
      </c>
      <c r="I1777" s="68" t="s">
        <v>187</v>
      </c>
      <c r="J1777" s="68" t="s">
        <v>261</v>
      </c>
      <c r="K1777" s="68"/>
      <c r="L1777" s="68" t="s">
        <v>14163</v>
      </c>
      <c r="M1777" s="68" t="s">
        <v>13004</v>
      </c>
      <c r="N1777" s="75" t="s">
        <v>3855</v>
      </c>
      <c r="O1777" s="75" t="s">
        <v>2240</v>
      </c>
      <c r="P1777" s="75" t="s">
        <v>8076</v>
      </c>
    </row>
    <row r="1778" spans="1:16" ht="80.099999999999994">
      <c r="A1778" s="27" t="s">
        <v>8605</v>
      </c>
      <c r="C1778" t="str">
        <f t="shared" si="27"/>
        <v>Yes</v>
      </c>
      <c r="D1778" s="68" t="s">
        <v>8609</v>
      </c>
      <c r="E1778" s="75" t="s">
        <v>8100</v>
      </c>
      <c r="F1778" s="68" t="s">
        <v>816</v>
      </c>
      <c r="G1778" s="75" t="s">
        <v>818</v>
      </c>
      <c r="H1778" s="75" t="s">
        <v>14778</v>
      </c>
      <c r="I1778" s="68" t="s">
        <v>242</v>
      </c>
      <c r="J1778" s="68" t="s">
        <v>261</v>
      </c>
      <c r="K1778" s="68"/>
      <c r="L1778" s="68" t="s">
        <v>14163</v>
      </c>
      <c r="M1778" s="68" t="s">
        <v>13004</v>
      </c>
      <c r="N1778" s="75" t="s">
        <v>3855</v>
      </c>
      <c r="O1778" s="75" t="s">
        <v>2240</v>
      </c>
      <c r="P1778" s="75" t="s">
        <v>8098</v>
      </c>
    </row>
    <row r="1779" spans="1:16" ht="32.1">
      <c r="A1779" s="27" t="s">
        <v>8609</v>
      </c>
      <c r="C1779" t="str">
        <f t="shared" si="27"/>
        <v>Yes</v>
      </c>
      <c r="D1779" s="68" t="s">
        <v>8614</v>
      </c>
      <c r="E1779" s="75" t="s">
        <v>8615</v>
      </c>
      <c r="F1779" s="68" t="s">
        <v>816</v>
      </c>
      <c r="G1779" s="75" t="s">
        <v>818</v>
      </c>
      <c r="H1779" s="75" t="s">
        <v>14779</v>
      </c>
      <c r="I1779" s="68" t="s">
        <v>187</v>
      </c>
      <c r="J1779" s="68" t="s">
        <v>261</v>
      </c>
      <c r="K1779" s="68"/>
      <c r="L1779" s="68" t="s">
        <v>14163</v>
      </c>
      <c r="M1779" s="68" t="s">
        <v>13004</v>
      </c>
      <c r="N1779" s="75" t="s">
        <v>3855</v>
      </c>
      <c r="O1779" s="75" t="s">
        <v>2240</v>
      </c>
      <c r="P1779" s="75" t="s">
        <v>8613</v>
      </c>
    </row>
    <row r="1780" spans="1:16" ht="63.95">
      <c r="A1780" s="27" t="s">
        <v>8614</v>
      </c>
      <c r="C1780" t="str">
        <f t="shared" si="27"/>
        <v>Yes</v>
      </c>
      <c r="D1780" s="68" t="s">
        <v>8620</v>
      </c>
      <c r="E1780" s="75" t="s">
        <v>8621</v>
      </c>
      <c r="F1780" s="68" t="s">
        <v>816</v>
      </c>
      <c r="G1780" s="75" t="s">
        <v>818</v>
      </c>
      <c r="H1780" s="75" t="s">
        <v>14780</v>
      </c>
      <c r="I1780" s="68" t="s">
        <v>187</v>
      </c>
      <c r="J1780" s="68" t="s">
        <v>261</v>
      </c>
      <c r="K1780" s="68"/>
      <c r="L1780" s="68" t="s">
        <v>14163</v>
      </c>
      <c r="M1780" s="68" t="s">
        <v>13004</v>
      </c>
      <c r="N1780" s="75" t="s">
        <v>3855</v>
      </c>
      <c r="O1780" s="75" t="s">
        <v>2240</v>
      </c>
      <c r="P1780" s="75" t="s">
        <v>8619</v>
      </c>
    </row>
    <row r="1781" spans="1:16" ht="32.1">
      <c r="A1781" s="27" t="s">
        <v>8620</v>
      </c>
      <c r="C1781" t="str">
        <f t="shared" si="27"/>
        <v>Yes</v>
      </c>
      <c r="D1781" s="68" t="s">
        <v>8626</v>
      </c>
      <c r="E1781" s="75" t="s">
        <v>8627</v>
      </c>
      <c r="F1781" s="68" t="s">
        <v>816</v>
      </c>
      <c r="G1781" s="75" t="s">
        <v>818</v>
      </c>
      <c r="H1781" s="75" t="s">
        <v>14781</v>
      </c>
      <c r="I1781" s="68" t="s">
        <v>187</v>
      </c>
      <c r="J1781" s="68" t="s">
        <v>261</v>
      </c>
      <c r="K1781" s="68"/>
      <c r="L1781" s="68" t="s">
        <v>14163</v>
      </c>
      <c r="M1781" s="68" t="s">
        <v>13004</v>
      </c>
      <c r="N1781" s="75" t="s">
        <v>3855</v>
      </c>
      <c r="O1781" s="75" t="s">
        <v>2240</v>
      </c>
      <c r="P1781" s="75" t="s">
        <v>8625</v>
      </c>
    </row>
    <row r="1782" spans="1:16" ht="32.1">
      <c r="A1782" s="27" t="s">
        <v>8626</v>
      </c>
      <c r="C1782" t="str">
        <f t="shared" si="27"/>
        <v>Yes</v>
      </c>
      <c r="D1782" s="68" t="s">
        <v>8632</v>
      </c>
      <c r="E1782" s="75" t="s">
        <v>8633</v>
      </c>
      <c r="F1782" s="68" t="s">
        <v>816</v>
      </c>
      <c r="G1782" s="75" t="s">
        <v>818</v>
      </c>
      <c r="H1782" s="75" t="s">
        <v>14782</v>
      </c>
      <c r="I1782" s="68" t="s">
        <v>187</v>
      </c>
      <c r="J1782" s="68" t="s">
        <v>261</v>
      </c>
      <c r="K1782" s="68"/>
      <c r="L1782" s="68" t="s">
        <v>14163</v>
      </c>
      <c r="M1782" s="68" t="s">
        <v>13004</v>
      </c>
      <c r="N1782" s="75" t="s">
        <v>3855</v>
      </c>
      <c r="O1782" s="75" t="s">
        <v>2240</v>
      </c>
      <c r="P1782" s="75" t="s">
        <v>8631</v>
      </c>
    </row>
    <row r="1783" spans="1:16" ht="80.099999999999994">
      <c r="A1783" s="27" t="s">
        <v>8632</v>
      </c>
      <c r="C1783" t="str">
        <f t="shared" si="27"/>
        <v>Yes</v>
      </c>
      <c r="D1783" s="68" t="s">
        <v>8638</v>
      </c>
      <c r="E1783" s="75" t="s">
        <v>8639</v>
      </c>
      <c r="F1783" s="68" t="s">
        <v>816</v>
      </c>
      <c r="G1783" s="75" t="s">
        <v>818</v>
      </c>
      <c r="H1783" s="75" t="s">
        <v>14783</v>
      </c>
      <c r="I1783" s="68" t="s">
        <v>187</v>
      </c>
      <c r="J1783" s="68" t="s">
        <v>261</v>
      </c>
      <c r="K1783" s="68"/>
      <c r="L1783" s="68" t="s">
        <v>14163</v>
      </c>
      <c r="M1783" s="68" t="s">
        <v>13004</v>
      </c>
      <c r="N1783" s="75" t="s">
        <v>1613</v>
      </c>
      <c r="O1783" s="75" t="s">
        <v>2240</v>
      </c>
      <c r="P1783" s="75" t="s">
        <v>8637</v>
      </c>
    </row>
    <row r="1784" spans="1:16" ht="32.1">
      <c r="A1784" s="27" t="s">
        <v>8638</v>
      </c>
      <c r="C1784" t="str">
        <f t="shared" si="27"/>
        <v>Yes</v>
      </c>
      <c r="D1784" s="68" t="s">
        <v>8644</v>
      </c>
      <c r="E1784" s="75" t="s">
        <v>8645</v>
      </c>
      <c r="F1784" s="68" t="s">
        <v>816</v>
      </c>
      <c r="G1784" s="75" t="s">
        <v>818</v>
      </c>
      <c r="H1784" s="75" t="s">
        <v>14784</v>
      </c>
      <c r="I1784" s="68" t="s">
        <v>187</v>
      </c>
      <c r="J1784" s="68" t="s">
        <v>261</v>
      </c>
      <c r="K1784" s="68"/>
      <c r="L1784" s="68" t="s">
        <v>14163</v>
      </c>
      <c r="M1784" s="68" t="s">
        <v>13004</v>
      </c>
      <c r="N1784" s="75" t="s">
        <v>1613</v>
      </c>
      <c r="O1784" s="75" t="s">
        <v>2240</v>
      </c>
      <c r="P1784" s="75" t="s">
        <v>8643</v>
      </c>
    </row>
    <row r="1785" spans="1:16" ht="48">
      <c r="A1785" s="27" t="s">
        <v>8644</v>
      </c>
      <c r="C1785" t="str">
        <f t="shared" si="27"/>
        <v>Yes</v>
      </c>
      <c r="D1785" s="68" t="s">
        <v>8650</v>
      </c>
      <c r="E1785" s="75" t="s">
        <v>8651</v>
      </c>
      <c r="F1785" s="68" t="s">
        <v>816</v>
      </c>
      <c r="G1785" s="75" t="s">
        <v>818</v>
      </c>
      <c r="H1785" s="75" t="s">
        <v>14785</v>
      </c>
      <c r="I1785" s="68" t="s">
        <v>242</v>
      </c>
      <c r="J1785" s="68" t="s">
        <v>261</v>
      </c>
      <c r="K1785" s="68"/>
      <c r="L1785" s="68" t="s">
        <v>14163</v>
      </c>
      <c r="M1785" s="68" t="s">
        <v>13004</v>
      </c>
      <c r="N1785" s="75" t="s">
        <v>1613</v>
      </c>
      <c r="O1785" s="75" t="s">
        <v>2240</v>
      </c>
      <c r="P1785" s="75" t="s">
        <v>8649</v>
      </c>
    </row>
    <row r="1786" spans="1:16" ht="63.95">
      <c r="A1786" s="27" t="s">
        <v>8650</v>
      </c>
      <c r="C1786" t="str">
        <f t="shared" si="27"/>
        <v>Yes</v>
      </c>
      <c r="D1786" s="68" t="s">
        <v>8656</v>
      </c>
      <c r="E1786" s="75" t="s">
        <v>8657</v>
      </c>
      <c r="F1786" s="68" t="s">
        <v>816</v>
      </c>
      <c r="G1786" s="75" t="s">
        <v>818</v>
      </c>
      <c r="H1786" s="75" t="s">
        <v>14786</v>
      </c>
      <c r="I1786" s="68" t="s">
        <v>187</v>
      </c>
      <c r="J1786" s="68" t="s">
        <v>261</v>
      </c>
      <c r="K1786" s="68"/>
      <c r="L1786" s="68" t="s">
        <v>14163</v>
      </c>
      <c r="M1786" s="68" t="s">
        <v>13004</v>
      </c>
      <c r="N1786" s="75" t="s">
        <v>1613</v>
      </c>
      <c r="O1786" s="75" t="s">
        <v>2240</v>
      </c>
      <c r="P1786" s="75" t="s">
        <v>8655</v>
      </c>
    </row>
    <row r="1787" spans="1:16" ht="48">
      <c r="A1787" s="27" t="s">
        <v>8656</v>
      </c>
      <c r="C1787" t="str">
        <f t="shared" si="27"/>
        <v>Yes</v>
      </c>
      <c r="D1787" s="68" t="s">
        <v>8661</v>
      </c>
      <c r="E1787" s="75" t="s">
        <v>7921</v>
      </c>
      <c r="F1787" s="68" t="s">
        <v>816</v>
      </c>
      <c r="G1787" s="75" t="s">
        <v>818</v>
      </c>
      <c r="H1787" s="75" t="s">
        <v>14787</v>
      </c>
      <c r="I1787" s="68" t="s">
        <v>187</v>
      </c>
      <c r="J1787" s="68" t="s">
        <v>261</v>
      </c>
      <c r="K1787" s="68"/>
      <c r="L1787" s="68" t="s">
        <v>14163</v>
      </c>
      <c r="M1787" s="68" t="s">
        <v>13004</v>
      </c>
      <c r="N1787" s="75" t="s">
        <v>1613</v>
      </c>
      <c r="O1787" s="75" t="s">
        <v>2240</v>
      </c>
      <c r="P1787" s="75" t="s">
        <v>6058</v>
      </c>
    </row>
    <row r="1788" spans="1:16" ht="48">
      <c r="A1788" s="27" t="s">
        <v>8661</v>
      </c>
      <c r="C1788" t="str">
        <f t="shared" si="27"/>
        <v>Yes</v>
      </c>
      <c r="D1788" s="68" t="s">
        <v>8666</v>
      </c>
      <c r="E1788" s="75" t="s">
        <v>8667</v>
      </c>
      <c r="F1788" s="68" t="s">
        <v>816</v>
      </c>
      <c r="G1788" s="75" t="s">
        <v>818</v>
      </c>
      <c r="H1788" s="75" t="s">
        <v>14788</v>
      </c>
      <c r="I1788" s="68" t="s">
        <v>187</v>
      </c>
      <c r="J1788" s="68" t="s">
        <v>261</v>
      </c>
      <c r="K1788" s="68"/>
      <c r="L1788" s="68" t="s">
        <v>14163</v>
      </c>
      <c r="M1788" s="68" t="s">
        <v>13004</v>
      </c>
      <c r="N1788" s="75" t="s">
        <v>1613</v>
      </c>
      <c r="O1788" s="75" t="s">
        <v>2240</v>
      </c>
      <c r="P1788" s="75" t="s">
        <v>8665</v>
      </c>
    </row>
    <row r="1789" spans="1:16" ht="48">
      <c r="A1789" s="27" t="s">
        <v>8666</v>
      </c>
      <c r="C1789" t="str">
        <f t="shared" si="27"/>
        <v>Yes</v>
      </c>
      <c r="D1789" s="68" t="s">
        <v>8671</v>
      </c>
      <c r="E1789" s="75" t="s">
        <v>5603</v>
      </c>
      <c r="F1789" s="68" t="s">
        <v>816</v>
      </c>
      <c r="G1789" s="75" t="s">
        <v>818</v>
      </c>
      <c r="H1789" s="75" t="s">
        <v>14789</v>
      </c>
      <c r="I1789" s="68" t="s">
        <v>187</v>
      </c>
      <c r="J1789" s="68" t="s">
        <v>261</v>
      </c>
      <c r="K1789" s="68"/>
      <c r="L1789" s="68" t="s">
        <v>14163</v>
      </c>
      <c r="M1789" s="68" t="s">
        <v>13004</v>
      </c>
      <c r="N1789" s="75" t="s">
        <v>1613</v>
      </c>
      <c r="O1789" s="75" t="s">
        <v>2240</v>
      </c>
      <c r="P1789" s="75" t="s">
        <v>5601</v>
      </c>
    </row>
    <row r="1790" spans="1:16" ht="63.95">
      <c r="A1790" s="27" t="s">
        <v>8671</v>
      </c>
      <c r="C1790" t="str">
        <f t="shared" si="27"/>
        <v>Yes</v>
      </c>
      <c r="D1790" s="68" t="s">
        <v>8675</v>
      </c>
      <c r="E1790" s="75" t="s">
        <v>8038</v>
      </c>
      <c r="F1790" s="68" t="s">
        <v>816</v>
      </c>
      <c r="G1790" s="75" t="s">
        <v>818</v>
      </c>
      <c r="H1790" s="75" t="s">
        <v>14790</v>
      </c>
      <c r="I1790" s="68" t="s">
        <v>187</v>
      </c>
      <c r="J1790" s="68" t="s">
        <v>261</v>
      </c>
      <c r="K1790" s="68"/>
      <c r="L1790" s="68" t="s">
        <v>14163</v>
      </c>
      <c r="M1790" s="68" t="s">
        <v>13004</v>
      </c>
      <c r="N1790" s="75" t="s">
        <v>1613</v>
      </c>
      <c r="O1790" s="75" t="s">
        <v>2240</v>
      </c>
      <c r="P1790" s="75" t="s">
        <v>6118</v>
      </c>
    </row>
    <row r="1791" spans="1:16" ht="80.099999999999994">
      <c r="A1791" s="27" t="s">
        <v>8675</v>
      </c>
      <c r="C1791" t="str">
        <f t="shared" si="27"/>
        <v>Yes</v>
      </c>
      <c r="D1791" s="68" t="s">
        <v>8680</v>
      </c>
      <c r="E1791" s="75" t="s">
        <v>8681</v>
      </c>
      <c r="F1791" s="68" t="s">
        <v>816</v>
      </c>
      <c r="G1791" s="75" t="s">
        <v>818</v>
      </c>
      <c r="H1791" s="75" t="s">
        <v>14791</v>
      </c>
      <c r="I1791" s="68" t="s">
        <v>187</v>
      </c>
      <c r="J1791" s="68" t="s">
        <v>261</v>
      </c>
      <c r="K1791" s="68"/>
      <c r="L1791" s="68" t="s">
        <v>14163</v>
      </c>
      <c r="M1791" s="68" t="s">
        <v>13004</v>
      </c>
      <c r="N1791" s="75" t="s">
        <v>1613</v>
      </c>
      <c r="O1791" s="75" t="s">
        <v>2240</v>
      </c>
      <c r="P1791" s="75" t="s">
        <v>8679</v>
      </c>
    </row>
    <row r="1792" spans="1:16" ht="32.1">
      <c r="A1792" s="27" t="s">
        <v>8680</v>
      </c>
      <c r="C1792" t="str">
        <f t="shared" si="27"/>
        <v>Yes</v>
      </c>
      <c r="D1792" s="68" t="s">
        <v>8685</v>
      </c>
      <c r="E1792" s="75" t="s">
        <v>8071</v>
      </c>
      <c r="F1792" s="68" t="s">
        <v>816</v>
      </c>
      <c r="G1792" s="75" t="s">
        <v>818</v>
      </c>
      <c r="H1792" s="75" t="s">
        <v>14792</v>
      </c>
      <c r="I1792" s="68" t="s">
        <v>187</v>
      </c>
      <c r="J1792" s="68" t="s">
        <v>261</v>
      </c>
      <c r="K1792" s="68"/>
      <c r="L1792" s="68" t="s">
        <v>14163</v>
      </c>
      <c r="M1792" s="68" t="s">
        <v>12995</v>
      </c>
      <c r="N1792" s="68"/>
      <c r="O1792" s="68"/>
      <c r="P1792" s="68"/>
    </row>
    <row r="1793" spans="1:16" ht="48">
      <c r="A1793" s="27" t="s">
        <v>8685</v>
      </c>
      <c r="C1793" t="str">
        <f t="shared" si="27"/>
        <v>Yes</v>
      </c>
      <c r="D1793" s="68" t="s">
        <v>8690</v>
      </c>
      <c r="E1793" s="75" t="s">
        <v>8691</v>
      </c>
      <c r="F1793" s="68" t="s">
        <v>816</v>
      </c>
      <c r="G1793" s="75" t="s">
        <v>818</v>
      </c>
      <c r="H1793" s="75" t="s">
        <v>14793</v>
      </c>
      <c r="I1793" s="68" t="s">
        <v>187</v>
      </c>
      <c r="J1793" s="68" t="s">
        <v>261</v>
      </c>
      <c r="K1793" s="68"/>
      <c r="L1793" s="68" t="s">
        <v>14163</v>
      </c>
      <c r="M1793" s="68" t="s">
        <v>13004</v>
      </c>
      <c r="N1793" s="75" t="s">
        <v>1613</v>
      </c>
      <c r="O1793" s="75" t="s">
        <v>2240</v>
      </c>
      <c r="P1793" s="75" t="s">
        <v>8689</v>
      </c>
    </row>
    <row r="1794" spans="1:16" ht="32.1">
      <c r="A1794" s="27" t="s">
        <v>8690</v>
      </c>
      <c r="C1794" t="str">
        <f t="shared" ref="C1794:C1857" si="28">IF(ISNA(VLOOKUP(D1794,$A:$A,1,FALSE)),"No","Yes")</f>
        <v>Yes</v>
      </c>
      <c r="D1794" s="68" t="s">
        <v>8696</v>
      </c>
      <c r="E1794" s="75" t="s">
        <v>8697</v>
      </c>
      <c r="F1794" s="68" t="s">
        <v>816</v>
      </c>
      <c r="G1794" s="75" t="s">
        <v>818</v>
      </c>
      <c r="H1794" s="75" t="s">
        <v>14794</v>
      </c>
      <c r="I1794" s="68" t="s">
        <v>187</v>
      </c>
      <c r="J1794" s="68" t="s">
        <v>261</v>
      </c>
      <c r="K1794" s="68"/>
      <c r="L1794" s="68" t="s">
        <v>14163</v>
      </c>
      <c r="M1794" s="68" t="s">
        <v>13004</v>
      </c>
      <c r="N1794" s="75" t="s">
        <v>1613</v>
      </c>
      <c r="O1794" s="75" t="s">
        <v>2240</v>
      </c>
      <c r="P1794" s="75" t="s">
        <v>8695</v>
      </c>
    </row>
    <row r="1795" spans="1:16" ht="48">
      <c r="A1795" s="27" t="s">
        <v>8696</v>
      </c>
      <c r="C1795" t="str">
        <f t="shared" si="28"/>
        <v>Yes</v>
      </c>
      <c r="D1795" s="68" t="s">
        <v>8702</v>
      </c>
      <c r="E1795" s="75" t="s">
        <v>8703</v>
      </c>
      <c r="F1795" s="68" t="s">
        <v>816</v>
      </c>
      <c r="G1795" s="75" t="s">
        <v>818</v>
      </c>
      <c r="H1795" s="75" t="s">
        <v>14795</v>
      </c>
      <c r="I1795" s="68" t="s">
        <v>187</v>
      </c>
      <c r="J1795" s="68" t="s">
        <v>261</v>
      </c>
      <c r="K1795" s="68"/>
      <c r="L1795" s="68" t="s">
        <v>14163</v>
      </c>
      <c r="M1795" s="68" t="s">
        <v>13004</v>
      </c>
      <c r="N1795" s="75" t="s">
        <v>1613</v>
      </c>
      <c r="O1795" s="75" t="s">
        <v>2240</v>
      </c>
      <c r="P1795" s="75" t="s">
        <v>8701</v>
      </c>
    </row>
    <row r="1796" spans="1:16" ht="32.1">
      <c r="A1796" s="27" t="s">
        <v>8702</v>
      </c>
      <c r="C1796" t="str">
        <f t="shared" si="28"/>
        <v>Yes</v>
      </c>
      <c r="D1796" s="68" t="s">
        <v>8708</v>
      </c>
      <c r="E1796" s="75" t="s">
        <v>8709</v>
      </c>
      <c r="F1796" s="68" t="s">
        <v>816</v>
      </c>
      <c r="G1796" s="75" t="s">
        <v>818</v>
      </c>
      <c r="H1796" s="75" t="s">
        <v>14796</v>
      </c>
      <c r="I1796" s="68" t="s">
        <v>242</v>
      </c>
      <c r="J1796" s="68" t="s">
        <v>261</v>
      </c>
      <c r="K1796" s="68"/>
      <c r="L1796" s="68" t="s">
        <v>14163</v>
      </c>
      <c r="M1796" s="68" t="s">
        <v>13004</v>
      </c>
      <c r="N1796" s="75" t="s">
        <v>1613</v>
      </c>
      <c r="O1796" s="75" t="s">
        <v>2240</v>
      </c>
      <c r="P1796" s="75" t="s">
        <v>8707</v>
      </c>
    </row>
    <row r="1797" spans="1:16" ht="48">
      <c r="A1797" s="27" t="s">
        <v>8708</v>
      </c>
      <c r="C1797" t="str">
        <f t="shared" si="28"/>
        <v>Yes</v>
      </c>
      <c r="D1797" s="68" t="s">
        <v>8714</v>
      </c>
      <c r="E1797" s="75" t="s">
        <v>8715</v>
      </c>
      <c r="F1797" s="68" t="s">
        <v>816</v>
      </c>
      <c r="G1797" s="75" t="s">
        <v>818</v>
      </c>
      <c r="H1797" s="75" t="s">
        <v>14797</v>
      </c>
      <c r="I1797" s="68" t="s">
        <v>187</v>
      </c>
      <c r="J1797" s="68" t="s">
        <v>261</v>
      </c>
      <c r="K1797" s="68"/>
      <c r="L1797" s="68" t="s">
        <v>14163</v>
      </c>
      <c r="M1797" s="68" t="s">
        <v>13004</v>
      </c>
      <c r="N1797" s="75" t="s">
        <v>1613</v>
      </c>
      <c r="O1797" s="75" t="s">
        <v>2240</v>
      </c>
      <c r="P1797" s="75" t="s">
        <v>8713</v>
      </c>
    </row>
    <row r="1798" spans="1:16" ht="48">
      <c r="A1798" s="27" t="s">
        <v>8714</v>
      </c>
      <c r="C1798" t="str">
        <f t="shared" si="28"/>
        <v>Yes</v>
      </c>
      <c r="D1798" s="68" t="s">
        <v>8720</v>
      </c>
      <c r="E1798" s="75" t="s">
        <v>8721</v>
      </c>
      <c r="F1798" s="68" t="s">
        <v>816</v>
      </c>
      <c r="G1798" s="75" t="s">
        <v>818</v>
      </c>
      <c r="H1798" s="75" t="s">
        <v>14798</v>
      </c>
      <c r="I1798" s="68" t="s">
        <v>187</v>
      </c>
      <c r="J1798" s="68" t="s">
        <v>261</v>
      </c>
      <c r="K1798" s="68"/>
      <c r="L1798" s="68" t="s">
        <v>14163</v>
      </c>
      <c r="M1798" s="68" t="s">
        <v>13004</v>
      </c>
      <c r="N1798" s="75" t="s">
        <v>1613</v>
      </c>
      <c r="O1798" s="75" t="s">
        <v>2240</v>
      </c>
      <c r="P1798" s="75" t="s">
        <v>8719</v>
      </c>
    </row>
    <row r="1799" spans="1:16" ht="48">
      <c r="A1799" s="27" t="s">
        <v>8720</v>
      </c>
      <c r="C1799" t="str">
        <f t="shared" si="28"/>
        <v>Yes</v>
      </c>
      <c r="D1799" s="68" t="s">
        <v>8726</v>
      </c>
      <c r="E1799" s="75" t="s">
        <v>8727</v>
      </c>
      <c r="F1799" s="68" t="s">
        <v>816</v>
      </c>
      <c r="G1799" s="75" t="s">
        <v>818</v>
      </c>
      <c r="H1799" s="75" t="s">
        <v>14799</v>
      </c>
      <c r="I1799" s="68" t="s">
        <v>187</v>
      </c>
      <c r="J1799" s="68" t="s">
        <v>261</v>
      </c>
      <c r="K1799" s="68"/>
      <c r="L1799" s="68" t="s">
        <v>14163</v>
      </c>
      <c r="M1799" s="68" t="s">
        <v>13004</v>
      </c>
      <c r="N1799" s="75" t="s">
        <v>1613</v>
      </c>
      <c r="O1799" s="75" t="s">
        <v>2240</v>
      </c>
      <c r="P1799" s="75" t="s">
        <v>8725</v>
      </c>
    </row>
    <row r="1800" spans="1:16" ht="48">
      <c r="A1800" s="27" t="s">
        <v>8726</v>
      </c>
      <c r="C1800" t="str">
        <f t="shared" si="28"/>
        <v>Yes</v>
      </c>
      <c r="D1800" s="68" t="s">
        <v>8735</v>
      </c>
      <c r="E1800" s="75" t="s">
        <v>8736</v>
      </c>
      <c r="F1800" s="68" t="s">
        <v>816</v>
      </c>
      <c r="G1800" s="75" t="s">
        <v>818</v>
      </c>
      <c r="H1800" s="75" t="s">
        <v>14800</v>
      </c>
      <c r="I1800" s="68" t="s">
        <v>187</v>
      </c>
      <c r="J1800" s="68" t="s">
        <v>261</v>
      </c>
      <c r="K1800" s="68"/>
      <c r="L1800" s="68" t="s">
        <v>14163</v>
      </c>
      <c r="M1800" s="68" t="s">
        <v>13004</v>
      </c>
      <c r="N1800" s="75" t="s">
        <v>1613</v>
      </c>
      <c r="O1800" s="75" t="s">
        <v>2240</v>
      </c>
      <c r="P1800" s="75" t="s">
        <v>8734</v>
      </c>
    </row>
    <row r="1801" spans="1:16" ht="63.95">
      <c r="A1801" s="27" t="s">
        <v>8735</v>
      </c>
      <c r="C1801" t="str">
        <f t="shared" si="28"/>
        <v>Yes</v>
      </c>
      <c r="D1801" s="68" t="s">
        <v>8742</v>
      </c>
      <c r="E1801" s="75" t="s">
        <v>8743</v>
      </c>
      <c r="F1801" s="68" t="s">
        <v>816</v>
      </c>
      <c r="G1801" s="75" t="s">
        <v>818</v>
      </c>
      <c r="H1801" s="75" t="s">
        <v>14801</v>
      </c>
      <c r="I1801" s="68" t="s">
        <v>187</v>
      </c>
      <c r="J1801" s="68" t="s">
        <v>261</v>
      </c>
      <c r="K1801" s="68"/>
      <c r="L1801" s="68" t="s">
        <v>14163</v>
      </c>
      <c r="M1801" s="68" t="s">
        <v>13004</v>
      </c>
      <c r="N1801" s="75" t="s">
        <v>1613</v>
      </c>
      <c r="O1801" s="75" t="s">
        <v>2240</v>
      </c>
      <c r="P1801" s="75" t="s">
        <v>8741</v>
      </c>
    </row>
    <row r="1802" spans="1:16" ht="32.1">
      <c r="A1802" s="27" t="s">
        <v>8742</v>
      </c>
      <c r="C1802" t="str">
        <f t="shared" si="28"/>
        <v>Yes</v>
      </c>
      <c r="D1802" s="68" t="s">
        <v>8750</v>
      </c>
      <c r="E1802" s="75" t="s">
        <v>8751</v>
      </c>
      <c r="F1802" s="68" t="s">
        <v>816</v>
      </c>
      <c r="G1802" s="75" t="s">
        <v>818</v>
      </c>
      <c r="H1802" s="75" t="s">
        <v>14802</v>
      </c>
      <c r="I1802" s="68" t="s">
        <v>187</v>
      </c>
      <c r="J1802" s="68" t="s">
        <v>261</v>
      </c>
      <c r="K1802" s="68"/>
      <c r="L1802" s="68" t="s">
        <v>14163</v>
      </c>
      <c r="M1802" s="68" t="s">
        <v>13004</v>
      </c>
      <c r="N1802" s="75" t="s">
        <v>1613</v>
      </c>
      <c r="O1802" s="75" t="s">
        <v>2240</v>
      </c>
      <c r="P1802" s="75" t="s">
        <v>8749</v>
      </c>
    </row>
    <row r="1803" spans="1:16" ht="48">
      <c r="A1803" s="27" t="s">
        <v>8750</v>
      </c>
      <c r="C1803" t="str">
        <f t="shared" si="28"/>
        <v>Yes</v>
      </c>
      <c r="D1803" s="68" t="s">
        <v>8757</v>
      </c>
      <c r="E1803" s="75" t="s">
        <v>8758</v>
      </c>
      <c r="F1803" s="68" t="s">
        <v>816</v>
      </c>
      <c r="G1803" s="75" t="s">
        <v>818</v>
      </c>
      <c r="H1803" s="75" t="s">
        <v>14803</v>
      </c>
      <c r="I1803" s="68" t="s">
        <v>187</v>
      </c>
      <c r="J1803" s="68" t="s">
        <v>261</v>
      </c>
      <c r="K1803" s="68"/>
      <c r="L1803" s="68" t="s">
        <v>14163</v>
      </c>
      <c r="M1803" s="68" t="s">
        <v>13004</v>
      </c>
      <c r="N1803" s="75" t="s">
        <v>1613</v>
      </c>
      <c r="O1803" s="75" t="s">
        <v>2240</v>
      </c>
      <c r="P1803" s="75" t="s">
        <v>8756</v>
      </c>
    </row>
    <row r="1804" spans="1:16" ht="32.1">
      <c r="A1804" s="27" t="s">
        <v>8757</v>
      </c>
      <c r="C1804" t="str">
        <f t="shared" si="28"/>
        <v>Yes</v>
      </c>
      <c r="D1804" s="68" t="s">
        <v>8762</v>
      </c>
      <c r="E1804" s="75" t="s">
        <v>7915</v>
      </c>
      <c r="F1804" s="68" t="s">
        <v>816</v>
      </c>
      <c r="G1804" s="75" t="s">
        <v>818</v>
      </c>
      <c r="H1804" s="75" t="s">
        <v>14804</v>
      </c>
      <c r="I1804" s="68" t="s">
        <v>187</v>
      </c>
      <c r="J1804" s="68" t="s">
        <v>261</v>
      </c>
      <c r="K1804" s="68"/>
      <c r="L1804" s="68" t="s">
        <v>14163</v>
      </c>
      <c r="M1804" s="68" t="s">
        <v>13004</v>
      </c>
      <c r="N1804" s="75" t="s">
        <v>1613</v>
      </c>
      <c r="O1804" s="75" t="s">
        <v>2240</v>
      </c>
      <c r="P1804" s="75" t="s">
        <v>7913</v>
      </c>
    </row>
    <row r="1805" spans="1:16" ht="32.1">
      <c r="A1805" s="27" t="s">
        <v>8762</v>
      </c>
      <c r="C1805" t="str">
        <f t="shared" si="28"/>
        <v>Yes</v>
      </c>
      <c r="D1805" s="68" t="s">
        <v>8768</v>
      </c>
      <c r="E1805" s="75" t="s">
        <v>4783</v>
      </c>
      <c r="F1805" s="68" t="s">
        <v>816</v>
      </c>
      <c r="G1805" s="75" t="s">
        <v>818</v>
      </c>
      <c r="H1805" s="75" t="s">
        <v>14805</v>
      </c>
      <c r="I1805" s="68" t="s">
        <v>187</v>
      </c>
      <c r="J1805" s="68" t="s">
        <v>261</v>
      </c>
      <c r="K1805" s="68"/>
      <c r="L1805" s="68" t="s">
        <v>14163</v>
      </c>
      <c r="M1805" s="68" t="s">
        <v>13004</v>
      </c>
      <c r="N1805" s="75" t="s">
        <v>1613</v>
      </c>
      <c r="O1805" s="75" t="s">
        <v>2240</v>
      </c>
      <c r="P1805" s="75" t="s">
        <v>8767</v>
      </c>
    </row>
    <row r="1806" spans="1:16" ht="80.099999999999994">
      <c r="A1806" s="27" t="s">
        <v>8768</v>
      </c>
      <c r="C1806" t="str">
        <f t="shared" si="28"/>
        <v>Yes</v>
      </c>
      <c r="D1806" s="68" t="s">
        <v>8773</v>
      </c>
      <c r="E1806" s="75" t="s">
        <v>8774</v>
      </c>
      <c r="F1806" s="68" t="s">
        <v>816</v>
      </c>
      <c r="G1806" s="75" t="s">
        <v>818</v>
      </c>
      <c r="H1806" s="75" t="s">
        <v>14806</v>
      </c>
      <c r="I1806" s="68" t="s">
        <v>242</v>
      </c>
      <c r="J1806" s="68" t="s">
        <v>261</v>
      </c>
      <c r="K1806" s="68"/>
      <c r="L1806" s="68" t="s">
        <v>14163</v>
      </c>
      <c r="M1806" s="68" t="s">
        <v>13004</v>
      </c>
      <c r="N1806" s="75" t="s">
        <v>1613</v>
      </c>
      <c r="O1806" s="75" t="s">
        <v>2240</v>
      </c>
      <c r="P1806" s="75" t="s">
        <v>8772</v>
      </c>
    </row>
    <row r="1807" spans="1:16" ht="15.95">
      <c r="A1807" s="27" t="s">
        <v>8773</v>
      </c>
      <c r="C1807" t="str">
        <f t="shared" si="28"/>
        <v>Yes</v>
      </c>
      <c r="D1807" s="68" t="s">
        <v>8779</v>
      </c>
      <c r="E1807" s="75" t="s">
        <v>7762</v>
      </c>
      <c r="F1807" s="68" t="s">
        <v>816</v>
      </c>
      <c r="G1807" s="75" t="s">
        <v>818</v>
      </c>
      <c r="H1807" s="75" t="s">
        <v>14807</v>
      </c>
      <c r="I1807" s="68" t="s">
        <v>242</v>
      </c>
      <c r="J1807" s="68" t="s">
        <v>261</v>
      </c>
      <c r="K1807" s="68" t="s">
        <v>14437</v>
      </c>
      <c r="L1807" s="68" t="s">
        <v>14163</v>
      </c>
      <c r="M1807" s="68" t="s">
        <v>12995</v>
      </c>
      <c r="N1807" s="68"/>
      <c r="O1807" s="68"/>
      <c r="P1807" s="68"/>
    </row>
    <row r="1808" spans="1:16" ht="63.95">
      <c r="A1808" s="27" t="s">
        <v>8779</v>
      </c>
      <c r="C1808" t="str">
        <f t="shared" si="28"/>
        <v>Yes</v>
      </c>
      <c r="D1808" s="68" t="s">
        <v>8781</v>
      </c>
      <c r="E1808" s="75" t="s">
        <v>8782</v>
      </c>
      <c r="F1808" s="68" t="s">
        <v>816</v>
      </c>
      <c r="G1808" s="75" t="s">
        <v>818</v>
      </c>
      <c r="H1808" s="75" t="s">
        <v>14808</v>
      </c>
      <c r="I1808" s="68" t="s">
        <v>187</v>
      </c>
      <c r="J1808" s="68" t="s">
        <v>261</v>
      </c>
      <c r="K1808" s="68"/>
      <c r="L1808" s="68" t="s">
        <v>14163</v>
      </c>
      <c r="M1808" s="68" t="s">
        <v>13004</v>
      </c>
      <c r="N1808" s="75" t="s">
        <v>1613</v>
      </c>
      <c r="O1808" s="75" t="s">
        <v>2240</v>
      </c>
      <c r="P1808" s="75" t="s">
        <v>8780</v>
      </c>
    </row>
    <row r="1809" spans="1:16" ht="63.95">
      <c r="A1809" s="27" t="s">
        <v>8781</v>
      </c>
      <c r="C1809" t="str">
        <f t="shared" si="28"/>
        <v>Yes</v>
      </c>
      <c r="D1809" s="68" t="s">
        <v>8787</v>
      </c>
      <c r="E1809" s="75" t="s">
        <v>8788</v>
      </c>
      <c r="F1809" s="68" t="s">
        <v>816</v>
      </c>
      <c r="G1809" s="75" t="s">
        <v>818</v>
      </c>
      <c r="H1809" s="75" t="s">
        <v>14809</v>
      </c>
      <c r="I1809" s="68" t="s">
        <v>242</v>
      </c>
      <c r="J1809" s="68" t="s">
        <v>261</v>
      </c>
      <c r="K1809" s="68"/>
      <c r="L1809" s="68" t="s">
        <v>14163</v>
      </c>
      <c r="M1809" s="68" t="s">
        <v>13004</v>
      </c>
      <c r="N1809" s="75" t="s">
        <v>1613</v>
      </c>
      <c r="O1809" s="75" t="s">
        <v>2240</v>
      </c>
      <c r="P1809" s="75" t="s">
        <v>8786</v>
      </c>
    </row>
    <row r="1810" spans="1:16" ht="48">
      <c r="A1810" s="27" t="s">
        <v>8787</v>
      </c>
      <c r="C1810" t="str">
        <f t="shared" si="28"/>
        <v>Yes</v>
      </c>
      <c r="D1810" s="68" t="s">
        <v>8793</v>
      </c>
      <c r="E1810" s="75" t="s">
        <v>7993</v>
      </c>
      <c r="F1810" s="68" t="s">
        <v>816</v>
      </c>
      <c r="G1810" s="75" t="s">
        <v>818</v>
      </c>
      <c r="H1810" s="75" t="s">
        <v>14810</v>
      </c>
      <c r="I1810" s="68" t="s">
        <v>187</v>
      </c>
      <c r="J1810" s="68" t="s">
        <v>261</v>
      </c>
      <c r="K1810" s="68"/>
      <c r="L1810" s="68" t="s">
        <v>14163</v>
      </c>
      <c r="M1810" s="68" t="s">
        <v>13004</v>
      </c>
      <c r="N1810" s="75" t="s">
        <v>1613</v>
      </c>
      <c r="O1810" s="75" t="s">
        <v>2240</v>
      </c>
      <c r="P1810" s="75" t="s">
        <v>7991</v>
      </c>
    </row>
    <row r="1811" spans="1:16" ht="63.95">
      <c r="A1811" s="27" t="s">
        <v>8793</v>
      </c>
      <c r="C1811" t="str">
        <f t="shared" si="28"/>
        <v>Yes</v>
      </c>
      <c r="D1811" s="68" t="s">
        <v>8797</v>
      </c>
      <c r="E1811" s="75" t="s">
        <v>8017</v>
      </c>
      <c r="F1811" s="68" t="s">
        <v>816</v>
      </c>
      <c r="G1811" s="75" t="s">
        <v>818</v>
      </c>
      <c r="H1811" s="75" t="s">
        <v>14811</v>
      </c>
      <c r="I1811" s="68" t="s">
        <v>187</v>
      </c>
      <c r="J1811" s="68" t="s">
        <v>261</v>
      </c>
      <c r="K1811" s="68"/>
      <c r="L1811" s="68" t="s">
        <v>14163</v>
      </c>
      <c r="M1811" s="68" t="s">
        <v>13004</v>
      </c>
      <c r="N1811" s="75" t="s">
        <v>1613</v>
      </c>
      <c r="O1811" s="75" t="s">
        <v>2240</v>
      </c>
      <c r="P1811" s="75" t="s">
        <v>8015</v>
      </c>
    </row>
    <row r="1812" spans="1:16" ht="48">
      <c r="A1812" s="27" t="s">
        <v>8797</v>
      </c>
      <c r="C1812" t="str">
        <f t="shared" si="28"/>
        <v>Yes</v>
      </c>
      <c r="D1812" s="68" t="s">
        <v>8802</v>
      </c>
      <c r="E1812" s="75" t="s">
        <v>8803</v>
      </c>
      <c r="F1812" s="68" t="s">
        <v>816</v>
      </c>
      <c r="G1812" s="75" t="s">
        <v>818</v>
      </c>
      <c r="H1812" s="75" t="s">
        <v>14812</v>
      </c>
      <c r="I1812" s="68" t="s">
        <v>187</v>
      </c>
      <c r="J1812" s="68" t="s">
        <v>261</v>
      </c>
      <c r="K1812" s="68"/>
      <c r="L1812" s="68" t="s">
        <v>14163</v>
      </c>
      <c r="M1812" s="68" t="s">
        <v>13004</v>
      </c>
      <c r="N1812" s="75" t="s">
        <v>1613</v>
      </c>
      <c r="O1812" s="75" t="s">
        <v>2240</v>
      </c>
      <c r="P1812" s="75" t="s">
        <v>8801</v>
      </c>
    </row>
    <row r="1813" spans="1:16" ht="63.95">
      <c r="A1813" s="27" t="s">
        <v>8802</v>
      </c>
      <c r="C1813" t="str">
        <f t="shared" si="28"/>
        <v>Yes</v>
      </c>
      <c r="D1813" s="68" t="s">
        <v>8808</v>
      </c>
      <c r="E1813" s="75" t="s">
        <v>8809</v>
      </c>
      <c r="F1813" s="68" t="s">
        <v>816</v>
      </c>
      <c r="G1813" s="75" t="s">
        <v>818</v>
      </c>
      <c r="H1813" s="75" t="s">
        <v>14813</v>
      </c>
      <c r="I1813" s="68" t="s">
        <v>187</v>
      </c>
      <c r="J1813" s="68" t="s">
        <v>261</v>
      </c>
      <c r="K1813" s="68"/>
      <c r="L1813" s="68" t="s">
        <v>14163</v>
      </c>
      <c r="M1813" s="68" t="s">
        <v>13004</v>
      </c>
      <c r="N1813" s="75" t="s">
        <v>1613</v>
      </c>
      <c r="O1813" s="75" t="s">
        <v>2240</v>
      </c>
      <c r="P1813" s="75" t="s">
        <v>8807</v>
      </c>
    </row>
    <row r="1814" spans="1:16" ht="48">
      <c r="A1814" s="27" t="s">
        <v>8808</v>
      </c>
      <c r="C1814" t="str">
        <f t="shared" si="28"/>
        <v>Yes</v>
      </c>
      <c r="D1814" s="68" t="s">
        <v>8814</v>
      </c>
      <c r="E1814" s="75" t="s">
        <v>8815</v>
      </c>
      <c r="F1814" s="68" t="s">
        <v>816</v>
      </c>
      <c r="G1814" s="75" t="s">
        <v>818</v>
      </c>
      <c r="H1814" s="75" t="s">
        <v>14814</v>
      </c>
      <c r="I1814" s="68" t="s">
        <v>187</v>
      </c>
      <c r="J1814" s="68" t="s">
        <v>261</v>
      </c>
      <c r="K1814" s="68"/>
      <c r="L1814" s="68" t="s">
        <v>14163</v>
      </c>
      <c r="M1814" s="68" t="s">
        <v>13004</v>
      </c>
      <c r="N1814" s="75" t="s">
        <v>1613</v>
      </c>
      <c r="O1814" s="75" t="s">
        <v>2240</v>
      </c>
      <c r="P1814" s="75" t="s">
        <v>8813</v>
      </c>
    </row>
    <row r="1815" spans="1:16" ht="48">
      <c r="A1815" s="27" t="s">
        <v>8814</v>
      </c>
      <c r="C1815" t="str">
        <f t="shared" si="28"/>
        <v>Yes</v>
      </c>
      <c r="D1815" s="68" t="s">
        <v>8820</v>
      </c>
      <c r="E1815" s="75" t="s">
        <v>8821</v>
      </c>
      <c r="F1815" s="68" t="s">
        <v>816</v>
      </c>
      <c r="G1815" s="75" t="s">
        <v>818</v>
      </c>
      <c r="H1815" s="75" t="s">
        <v>14815</v>
      </c>
      <c r="I1815" s="68" t="s">
        <v>187</v>
      </c>
      <c r="J1815" s="68" t="s">
        <v>261</v>
      </c>
      <c r="K1815" s="68"/>
      <c r="L1815" s="68" t="s">
        <v>14163</v>
      </c>
      <c r="M1815" s="68" t="s">
        <v>13004</v>
      </c>
      <c r="N1815" s="75" t="s">
        <v>1613</v>
      </c>
      <c r="O1815" s="75" t="s">
        <v>2240</v>
      </c>
      <c r="P1815" s="75" t="s">
        <v>8819</v>
      </c>
    </row>
    <row r="1816" spans="1:16" ht="63.95">
      <c r="A1816" s="27" t="s">
        <v>8820</v>
      </c>
      <c r="C1816" t="str">
        <f t="shared" si="28"/>
        <v>Yes</v>
      </c>
      <c r="D1816" s="68" t="s">
        <v>8826</v>
      </c>
      <c r="E1816" s="75" t="s">
        <v>8827</v>
      </c>
      <c r="F1816" s="68" t="s">
        <v>816</v>
      </c>
      <c r="G1816" s="75" t="s">
        <v>818</v>
      </c>
      <c r="H1816" s="75" t="s">
        <v>14816</v>
      </c>
      <c r="I1816" s="68" t="s">
        <v>187</v>
      </c>
      <c r="J1816" s="68" t="s">
        <v>261</v>
      </c>
      <c r="K1816" s="68"/>
      <c r="L1816" s="68" t="s">
        <v>14163</v>
      </c>
      <c r="M1816" s="68" t="s">
        <v>13004</v>
      </c>
      <c r="N1816" s="75" t="s">
        <v>1613</v>
      </c>
      <c r="O1816" s="75" t="s">
        <v>2240</v>
      </c>
      <c r="P1816" s="75" t="s">
        <v>8825</v>
      </c>
    </row>
    <row r="1817" spans="1:16" ht="48">
      <c r="A1817" s="27" t="s">
        <v>8826</v>
      </c>
      <c r="C1817" t="str">
        <f t="shared" si="28"/>
        <v>Yes</v>
      </c>
      <c r="D1817" s="68" t="s">
        <v>8831</v>
      </c>
      <c r="E1817" s="75" t="s">
        <v>7903</v>
      </c>
      <c r="F1817" s="68" t="s">
        <v>816</v>
      </c>
      <c r="G1817" s="75" t="s">
        <v>818</v>
      </c>
      <c r="H1817" s="75" t="s">
        <v>14817</v>
      </c>
      <c r="I1817" s="68" t="s">
        <v>187</v>
      </c>
      <c r="J1817" s="68" t="s">
        <v>261</v>
      </c>
      <c r="K1817" s="68"/>
      <c r="L1817" s="68" t="s">
        <v>14163</v>
      </c>
      <c r="M1817" s="68" t="s">
        <v>13004</v>
      </c>
      <c r="N1817" s="75" t="s">
        <v>1613</v>
      </c>
      <c r="O1817" s="75" t="s">
        <v>2240</v>
      </c>
      <c r="P1817" s="75" t="s">
        <v>7901</v>
      </c>
    </row>
    <row r="1818" spans="1:16" ht="80.099999999999994">
      <c r="A1818" s="27" t="s">
        <v>8831</v>
      </c>
      <c r="C1818" t="str">
        <f t="shared" si="28"/>
        <v>Yes</v>
      </c>
      <c r="D1818" s="68" t="s">
        <v>8834</v>
      </c>
      <c r="E1818" s="75" t="s">
        <v>7958</v>
      </c>
      <c r="F1818" s="68" t="s">
        <v>816</v>
      </c>
      <c r="G1818" s="75" t="s">
        <v>818</v>
      </c>
      <c r="H1818" s="75" t="s">
        <v>14818</v>
      </c>
      <c r="I1818" s="68" t="s">
        <v>187</v>
      </c>
      <c r="J1818" s="68" t="s">
        <v>261</v>
      </c>
      <c r="K1818" s="68"/>
      <c r="L1818" s="68" t="s">
        <v>14163</v>
      </c>
      <c r="M1818" s="68" t="s">
        <v>13004</v>
      </c>
      <c r="N1818" s="75" t="s">
        <v>1613</v>
      </c>
      <c r="O1818" s="75" t="s">
        <v>2240</v>
      </c>
      <c r="P1818" s="75" t="s">
        <v>7956</v>
      </c>
    </row>
    <row r="1819" spans="1:16" ht="48">
      <c r="A1819" s="27" t="s">
        <v>8834</v>
      </c>
      <c r="C1819" t="str">
        <f t="shared" si="28"/>
        <v>Yes</v>
      </c>
      <c r="D1819" s="68" t="s">
        <v>8839</v>
      </c>
      <c r="E1819" s="75" t="s">
        <v>8840</v>
      </c>
      <c r="F1819" s="68" t="s">
        <v>816</v>
      </c>
      <c r="G1819" s="75" t="s">
        <v>818</v>
      </c>
      <c r="H1819" s="75" t="s">
        <v>14819</v>
      </c>
      <c r="I1819" s="68" t="s">
        <v>242</v>
      </c>
      <c r="J1819" s="68" t="s">
        <v>261</v>
      </c>
      <c r="K1819" s="68"/>
      <c r="L1819" s="68" t="s">
        <v>14163</v>
      </c>
      <c r="M1819" s="68" t="s">
        <v>13004</v>
      </c>
      <c r="N1819" s="75" t="s">
        <v>1613</v>
      </c>
      <c r="O1819" s="75" t="s">
        <v>2240</v>
      </c>
      <c r="P1819" s="75" t="s">
        <v>8838</v>
      </c>
    </row>
    <row r="1820" spans="1:16" ht="48">
      <c r="A1820" s="27" t="s">
        <v>8839</v>
      </c>
      <c r="C1820" t="str">
        <f t="shared" si="28"/>
        <v>Yes</v>
      </c>
      <c r="D1820" s="68" t="s">
        <v>8845</v>
      </c>
      <c r="E1820" s="75" t="s">
        <v>8846</v>
      </c>
      <c r="F1820" s="68" t="s">
        <v>816</v>
      </c>
      <c r="G1820" s="75" t="s">
        <v>818</v>
      </c>
      <c r="H1820" s="75" t="s">
        <v>14820</v>
      </c>
      <c r="I1820" s="68" t="s">
        <v>187</v>
      </c>
      <c r="J1820" s="68" t="s">
        <v>261</v>
      </c>
      <c r="K1820" s="68"/>
      <c r="L1820" s="68" t="s">
        <v>14163</v>
      </c>
      <c r="M1820" s="68" t="s">
        <v>13004</v>
      </c>
      <c r="N1820" s="75" t="s">
        <v>1613</v>
      </c>
      <c r="O1820" s="75" t="s">
        <v>2240</v>
      </c>
      <c r="P1820" s="75" t="s">
        <v>8844</v>
      </c>
    </row>
    <row r="1821" spans="1:16" ht="63.95">
      <c r="A1821" s="27" t="s">
        <v>8845</v>
      </c>
      <c r="C1821" t="str">
        <f t="shared" si="28"/>
        <v>Yes</v>
      </c>
      <c r="D1821" s="68" t="s">
        <v>8850</v>
      </c>
      <c r="E1821" s="75" t="s">
        <v>8051</v>
      </c>
      <c r="F1821" s="68" t="s">
        <v>816</v>
      </c>
      <c r="G1821" s="75" t="s">
        <v>818</v>
      </c>
      <c r="H1821" s="75" t="s">
        <v>14821</v>
      </c>
      <c r="I1821" s="68" t="s">
        <v>242</v>
      </c>
      <c r="J1821" s="68" t="s">
        <v>261</v>
      </c>
      <c r="K1821" s="68"/>
      <c r="L1821" s="68" t="s">
        <v>14163</v>
      </c>
      <c r="M1821" s="68" t="s">
        <v>13004</v>
      </c>
      <c r="N1821" s="75" t="s">
        <v>1613</v>
      </c>
      <c r="O1821" s="75" t="s">
        <v>2240</v>
      </c>
      <c r="P1821" s="75" t="s">
        <v>8049</v>
      </c>
    </row>
    <row r="1822" spans="1:16" ht="63.95">
      <c r="A1822" s="27" t="s">
        <v>8850</v>
      </c>
      <c r="C1822" t="str">
        <f t="shared" si="28"/>
        <v>Yes</v>
      </c>
      <c r="D1822" s="68" t="s">
        <v>8854</v>
      </c>
      <c r="E1822" s="75" t="s">
        <v>7909</v>
      </c>
      <c r="F1822" s="68" t="s">
        <v>816</v>
      </c>
      <c r="G1822" s="75" t="s">
        <v>818</v>
      </c>
      <c r="H1822" s="75" t="s">
        <v>14822</v>
      </c>
      <c r="I1822" s="68" t="s">
        <v>187</v>
      </c>
      <c r="J1822" s="68" t="s">
        <v>261</v>
      </c>
      <c r="K1822" s="68"/>
      <c r="L1822" s="68" t="s">
        <v>14163</v>
      </c>
      <c r="M1822" s="68" t="s">
        <v>13004</v>
      </c>
      <c r="N1822" s="75" t="s">
        <v>1613</v>
      </c>
      <c r="O1822" s="75" t="s">
        <v>2240</v>
      </c>
      <c r="P1822" s="75" t="s">
        <v>7907</v>
      </c>
    </row>
    <row r="1823" spans="1:16" ht="48">
      <c r="A1823" s="27" t="s">
        <v>8854</v>
      </c>
      <c r="C1823" t="str">
        <f t="shared" si="28"/>
        <v>Yes</v>
      </c>
      <c r="D1823" s="68" t="s">
        <v>8859</v>
      </c>
      <c r="E1823" s="75" t="s">
        <v>8860</v>
      </c>
      <c r="F1823" s="68" t="s">
        <v>816</v>
      </c>
      <c r="G1823" s="75" t="s">
        <v>818</v>
      </c>
      <c r="H1823" s="75" t="s">
        <v>14823</v>
      </c>
      <c r="I1823" s="68" t="s">
        <v>187</v>
      </c>
      <c r="J1823" s="68" t="s">
        <v>261</v>
      </c>
      <c r="K1823" s="68"/>
      <c r="L1823" s="68" t="s">
        <v>14163</v>
      </c>
      <c r="M1823" s="68" t="s">
        <v>13004</v>
      </c>
      <c r="N1823" s="75" t="s">
        <v>1613</v>
      </c>
      <c r="O1823" s="75" t="s">
        <v>2240</v>
      </c>
      <c r="P1823" s="75" t="s">
        <v>8858</v>
      </c>
    </row>
    <row r="1824" spans="1:16" ht="80.099999999999994">
      <c r="A1824" s="27" t="s">
        <v>8859</v>
      </c>
      <c r="C1824" t="str">
        <f t="shared" si="28"/>
        <v>Yes</v>
      </c>
      <c r="D1824" s="68" t="s">
        <v>8864</v>
      </c>
      <c r="E1824" s="75" t="s">
        <v>8063</v>
      </c>
      <c r="F1824" s="68" t="s">
        <v>816</v>
      </c>
      <c r="G1824" s="75" t="s">
        <v>818</v>
      </c>
      <c r="H1824" s="75" t="s">
        <v>14824</v>
      </c>
      <c r="I1824" s="68" t="s">
        <v>187</v>
      </c>
      <c r="J1824" s="68" t="s">
        <v>261</v>
      </c>
      <c r="K1824" s="68"/>
      <c r="L1824" s="68" t="s">
        <v>14163</v>
      </c>
      <c r="M1824" s="68" t="s">
        <v>13004</v>
      </c>
      <c r="N1824" s="75" t="s">
        <v>1613</v>
      </c>
      <c r="O1824" s="75" t="s">
        <v>2240</v>
      </c>
      <c r="P1824" s="75" t="s">
        <v>8061</v>
      </c>
    </row>
    <row r="1825" spans="1:16" ht="48">
      <c r="A1825" s="27" t="s">
        <v>8864</v>
      </c>
      <c r="C1825" t="str">
        <f t="shared" si="28"/>
        <v>Yes</v>
      </c>
      <c r="D1825" s="68" t="s">
        <v>8869</v>
      </c>
      <c r="E1825" s="75" t="s">
        <v>8870</v>
      </c>
      <c r="F1825" s="68" t="s">
        <v>816</v>
      </c>
      <c r="G1825" s="75" t="s">
        <v>818</v>
      </c>
      <c r="H1825" s="75" t="s">
        <v>14825</v>
      </c>
      <c r="I1825" s="68" t="s">
        <v>187</v>
      </c>
      <c r="J1825" s="68" t="s">
        <v>261</v>
      </c>
      <c r="K1825" s="68"/>
      <c r="L1825" s="68" t="s">
        <v>14163</v>
      </c>
      <c r="M1825" s="68" t="s">
        <v>13004</v>
      </c>
      <c r="N1825" s="75" t="s">
        <v>1613</v>
      </c>
      <c r="O1825" s="75" t="s">
        <v>2240</v>
      </c>
      <c r="P1825" s="75" t="s">
        <v>8868</v>
      </c>
    </row>
    <row r="1826" spans="1:16" ht="48">
      <c r="A1826" s="27" t="s">
        <v>8869</v>
      </c>
      <c r="C1826" t="str">
        <f t="shared" si="28"/>
        <v>Yes</v>
      </c>
      <c r="D1826" s="68" t="s">
        <v>8875</v>
      </c>
      <c r="E1826" s="75" t="s">
        <v>8876</v>
      </c>
      <c r="F1826" s="68" t="s">
        <v>816</v>
      </c>
      <c r="G1826" s="75" t="s">
        <v>818</v>
      </c>
      <c r="H1826" s="75" t="s">
        <v>14826</v>
      </c>
      <c r="I1826" s="68" t="s">
        <v>242</v>
      </c>
      <c r="J1826" s="68" t="s">
        <v>261</v>
      </c>
      <c r="K1826" s="68"/>
      <c r="L1826" s="68" t="s">
        <v>14163</v>
      </c>
      <c r="M1826" s="68" t="s">
        <v>13004</v>
      </c>
      <c r="N1826" s="75" t="s">
        <v>1613</v>
      </c>
      <c r="O1826" s="75" t="s">
        <v>2240</v>
      </c>
      <c r="P1826" s="75" t="s">
        <v>8874</v>
      </c>
    </row>
    <row r="1827" spans="1:16" ht="32.1">
      <c r="A1827" s="27" t="s">
        <v>8875</v>
      </c>
      <c r="C1827" t="str">
        <f t="shared" si="28"/>
        <v>Yes</v>
      </c>
      <c r="D1827" s="68" t="s">
        <v>8882</v>
      </c>
      <c r="E1827" s="75" t="s">
        <v>8883</v>
      </c>
      <c r="F1827" s="68" t="s">
        <v>816</v>
      </c>
      <c r="G1827" s="75" t="s">
        <v>818</v>
      </c>
      <c r="H1827" s="75" t="s">
        <v>14827</v>
      </c>
      <c r="I1827" s="68" t="s">
        <v>242</v>
      </c>
      <c r="J1827" s="68" t="s">
        <v>261</v>
      </c>
      <c r="K1827" s="68"/>
      <c r="L1827" s="68" t="s">
        <v>14163</v>
      </c>
      <c r="M1827" s="68" t="s">
        <v>13004</v>
      </c>
      <c r="N1827" s="75" t="s">
        <v>1613</v>
      </c>
      <c r="O1827" s="75" t="s">
        <v>2240</v>
      </c>
      <c r="P1827" s="75" t="s">
        <v>8881</v>
      </c>
    </row>
    <row r="1828" spans="1:16" ht="32.1">
      <c r="A1828" s="27" t="s">
        <v>8882</v>
      </c>
      <c r="C1828" t="str">
        <f t="shared" si="28"/>
        <v>Yes</v>
      </c>
      <c r="D1828" s="68" t="s">
        <v>8888</v>
      </c>
      <c r="E1828" s="75" t="s">
        <v>8889</v>
      </c>
      <c r="F1828" s="68" t="s">
        <v>816</v>
      </c>
      <c r="G1828" s="75" t="s">
        <v>818</v>
      </c>
      <c r="H1828" s="75" t="s">
        <v>14828</v>
      </c>
      <c r="I1828" s="68" t="s">
        <v>187</v>
      </c>
      <c r="J1828" s="68" t="s">
        <v>261</v>
      </c>
      <c r="K1828" s="68"/>
      <c r="L1828" s="68" t="s">
        <v>14163</v>
      </c>
      <c r="M1828" s="68" t="s">
        <v>13004</v>
      </c>
      <c r="N1828" s="75" t="s">
        <v>1613</v>
      </c>
      <c r="O1828" s="75" t="s">
        <v>2240</v>
      </c>
      <c r="P1828" s="75" t="s">
        <v>8887</v>
      </c>
    </row>
    <row r="1829" spans="1:16" ht="48">
      <c r="A1829" s="27" t="s">
        <v>8888</v>
      </c>
      <c r="C1829" t="str">
        <f t="shared" si="28"/>
        <v>Yes</v>
      </c>
      <c r="D1829" s="68" t="s">
        <v>8894</v>
      </c>
      <c r="E1829" s="75" t="s">
        <v>867</v>
      </c>
      <c r="F1829" s="68" t="s">
        <v>816</v>
      </c>
      <c r="G1829" s="75" t="s">
        <v>818</v>
      </c>
      <c r="H1829" s="75" t="s">
        <v>14829</v>
      </c>
      <c r="I1829" s="68" t="s">
        <v>187</v>
      </c>
      <c r="J1829" s="68" t="s">
        <v>261</v>
      </c>
      <c r="K1829" s="68"/>
      <c r="L1829" s="68" t="s">
        <v>14163</v>
      </c>
      <c r="M1829" s="68" t="s">
        <v>13004</v>
      </c>
      <c r="N1829" s="75" t="s">
        <v>1613</v>
      </c>
      <c r="O1829" s="75" t="s">
        <v>2240</v>
      </c>
      <c r="P1829" s="75" t="s">
        <v>8089</v>
      </c>
    </row>
    <row r="1830" spans="1:16" ht="32.1">
      <c r="A1830" s="27" t="s">
        <v>8894</v>
      </c>
      <c r="C1830" t="str">
        <f t="shared" si="28"/>
        <v>Yes</v>
      </c>
      <c r="D1830" s="68" t="s">
        <v>8898</v>
      </c>
      <c r="E1830" s="75" t="s">
        <v>2834</v>
      </c>
      <c r="F1830" s="68" t="s">
        <v>816</v>
      </c>
      <c r="G1830" s="75" t="s">
        <v>818</v>
      </c>
      <c r="H1830" s="75" t="s">
        <v>14830</v>
      </c>
      <c r="I1830" s="68" t="s">
        <v>242</v>
      </c>
      <c r="J1830" s="68" t="s">
        <v>261</v>
      </c>
      <c r="K1830" s="68" t="s">
        <v>13317</v>
      </c>
      <c r="L1830" s="68" t="s">
        <v>14163</v>
      </c>
      <c r="M1830" s="68" t="s">
        <v>12995</v>
      </c>
      <c r="N1830" s="68"/>
      <c r="O1830" s="68"/>
      <c r="P1830" s="68"/>
    </row>
    <row r="1831" spans="1:16" ht="48">
      <c r="A1831" s="27" t="s">
        <v>8898</v>
      </c>
      <c r="C1831" t="str">
        <f t="shared" si="28"/>
        <v>Yes</v>
      </c>
      <c r="D1831" s="68" t="s">
        <v>8900</v>
      </c>
      <c r="E1831" s="75" t="s">
        <v>2748</v>
      </c>
      <c r="F1831" s="68" t="s">
        <v>823</v>
      </c>
      <c r="G1831" s="75" t="s">
        <v>825</v>
      </c>
      <c r="H1831" s="75" t="s">
        <v>14831</v>
      </c>
      <c r="I1831" s="68" t="s">
        <v>242</v>
      </c>
      <c r="J1831" s="68" t="s">
        <v>261</v>
      </c>
      <c r="K1831" s="68" t="s">
        <v>13317</v>
      </c>
      <c r="L1831" s="68" t="s">
        <v>14163</v>
      </c>
      <c r="M1831" s="68" t="s">
        <v>12995</v>
      </c>
      <c r="N1831" s="68"/>
      <c r="O1831" s="68"/>
      <c r="P1831" s="68"/>
    </row>
    <row r="1832" spans="1:16" ht="32.1">
      <c r="A1832" s="27" t="s">
        <v>8900</v>
      </c>
      <c r="C1832" t="str">
        <f t="shared" si="28"/>
        <v>Yes</v>
      </c>
      <c r="D1832" s="68" t="s">
        <v>8902</v>
      </c>
      <c r="E1832" s="75" t="s">
        <v>2754</v>
      </c>
      <c r="F1832" s="68" t="s">
        <v>823</v>
      </c>
      <c r="G1832" s="75" t="s">
        <v>825</v>
      </c>
      <c r="H1832" s="75" t="s">
        <v>14832</v>
      </c>
      <c r="I1832" s="68" t="s">
        <v>242</v>
      </c>
      <c r="J1832" s="68" t="s">
        <v>261</v>
      </c>
      <c r="K1832" s="68" t="s">
        <v>13317</v>
      </c>
      <c r="L1832" s="68" t="s">
        <v>14163</v>
      </c>
      <c r="M1832" s="68" t="s">
        <v>12995</v>
      </c>
      <c r="N1832" s="68"/>
      <c r="O1832" s="68"/>
      <c r="P1832" s="68"/>
    </row>
    <row r="1833" spans="1:16" ht="32.1">
      <c r="A1833" s="27" t="s">
        <v>8902</v>
      </c>
      <c r="C1833" t="str">
        <f t="shared" si="28"/>
        <v>Yes</v>
      </c>
      <c r="D1833" s="68" t="s">
        <v>8904</v>
      </c>
      <c r="E1833" s="75" t="s">
        <v>2760</v>
      </c>
      <c r="F1833" s="68" t="s">
        <v>823</v>
      </c>
      <c r="G1833" s="75" t="s">
        <v>825</v>
      </c>
      <c r="H1833" s="75" t="s">
        <v>14833</v>
      </c>
      <c r="I1833" s="68" t="s">
        <v>242</v>
      </c>
      <c r="J1833" s="68" t="s">
        <v>261</v>
      </c>
      <c r="K1833" s="68" t="s">
        <v>13317</v>
      </c>
      <c r="L1833" s="68" t="s">
        <v>14163</v>
      </c>
      <c r="M1833" s="68" t="s">
        <v>12995</v>
      </c>
      <c r="N1833" s="68"/>
      <c r="O1833" s="68"/>
      <c r="P1833" s="68"/>
    </row>
    <row r="1834" spans="1:16" ht="32.1">
      <c r="A1834" s="27" t="s">
        <v>8904</v>
      </c>
      <c r="C1834" t="str">
        <f t="shared" si="28"/>
        <v>Yes</v>
      </c>
      <c r="D1834" s="68" t="s">
        <v>8905</v>
      </c>
      <c r="E1834" s="75" t="s">
        <v>2765</v>
      </c>
      <c r="F1834" s="68" t="s">
        <v>823</v>
      </c>
      <c r="G1834" s="75" t="s">
        <v>825</v>
      </c>
      <c r="H1834" s="75" t="s">
        <v>14834</v>
      </c>
      <c r="I1834" s="68" t="s">
        <v>242</v>
      </c>
      <c r="J1834" s="68" t="s">
        <v>261</v>
      </c>
      <c r="K1834" s="68" t="s">
        <v>13317</v>
      </c>
      <c r="L1834" s="68" t="s">
        <v>14163</v>
      </c>
      <c r="M1834" s="68" t="s">
        <v>12995</v>
      </c>
      <c r="N1834" s="68"/>
      <c r="O1834" s="68"/>
      <c r="P1834" s="68"/>
    </row>
    <row r="1835" spans="1:16" ht="48">
      <c r="A1835" s="27" t="s">
        <v>8905</v>
      </c>
      <c r="C1835" t="str">
        <f t="shared" si="28"/>
        <v>Yes</v>
      </c>
      <c r="D1835" s="68" t="s">
        <v>8906</v>
      </c>
      <c r="E1835" s="75" t="s">
        <v>7372</v>
      </c>
      <c r="F1835" s="68" t="s">
        <v>823</v>
      </c>
      <c r="G1835" s="75" t="s">
        <v>825</v>
      </c>
      <c r="H1835" s="75" t="s">
        <v>14835</v>
      </c>
      <c r="I1835" s="68" t="s">
        <v>242</v>
      </c>
      <c r="J1835" s="68" t="s">
        <v>261</v>
      </c>
      <c r="K1835" s="68" t="s">
        <v>13317</v>
      </c>
      <c r="L1835" s="68" t="s">
        <v>14163</v>
      </c>
      <c r="M1835" s="68" t="s">
        <v>12995</v>
      </c>
      <c r="N1835" s="68"/>
      <c r="O1835" s="68"/>
      <c r="P1835" s="68"/>
    </row>
    <row r="1836" spans="1:16" ht="48">
      <c r="A1836" s="27" t="s">
        <v>8906</v>
      </c>
      <c r="C1836" t="str">
        <f t="shared" si="28"/>
        <v>Yes</v>
      </c>
      <c r="D1836" s="68" t="s">
        <v>8908</v>
      </c>
      <c r="E1836" s="75" t="s">
        <v>7375</v>
      </c>
      <c r="F1836" s="68" t="s">
        <v>823</v>
      </c>
      <c r="G1836" s="75" t="s">
        <v>825</v>
      </c>
      <c r="H1836" s="75" t="s">
        <v>14836</v>
      </c>
      <c r="I1836" s="68" t="s">
        <v>242</v>
      </c>
      <c r="J1836" s="68" t="s">
        <v>261</v>
      </c>
      <c r="K1836" s="68" t="s">
        <v>13317</v>
      </c>
      <c r="L1836" s="68" t="s">
        <v>14163</v>
      </c>
      <c r="M1836" s="68" t="s">
        <v>12995</v>
      </c>
      <c r="N1836" s="68"/>
      <c r="O1836" s="68"/>
      <c r="P1836" s="68"/>
    </row>
    <row r="1837" spans="1:16" ht="192">
      <c r="A1837" s="27" t="s">
        <v>8908</v>
      </c>
      <c r="C1837" t="str">
        <f t="shared" si="28"/>
        <v>Yes</v>
      </c>
      <c r="D1837" s="68" t="s">
        <v>8910</v>
      </c>
      <c r="E1837" s="75" t="s">
        <v>8911</v>
      </c>
      <c r="F1837" s="68" t="s">
        <v>823</v>
      </c>
      <c r="G1837" s="75" t="s">
        <v>825</v>
      </c>
      <c r="H1837" s="75" t="s">
        <v>14837</v>
      </c>
      <c r="I1837" s="68" t="s">
        <v>187</v>
      </c>
      <c r="J1837" s="68" t="s">
        <v>261</v>
      </c>
      <c r="K1837" s="68"/>
      <c r="L1837" s="68" t="s">
        <v>14163</v>
      </c>
      <c r="M1837" s="68" t="s">
        <v>13004</v>
      </c>
      <c r="N1837" s="75" t="s">
        <v>1613</v>
      </c>
      <c r="O1837" s="75" t="s">
        <v>2240</v>
      </c>
      <c r="P1837" s="75" t="s">
        <v>8909</v>
      </c>
    </row>
    <row r="1838" spans="1:16" ht="48">
      <c r="A1838" s="27" t="s">
        <v>8910</v>
      </c>
      <c r="C1838" t="str">
        <f t="shared" si="28"/>
        <v>Yes</v>
      </c>
      <c r="D1838" s="68" t="s">
        <v>8916</v>
      </c>
      <c r="E1838" s="75" t="s">
        <v>6205</v>
      </c>
      <c r="F1838" s="68" t="s">
        <v>823</v>
      </c>
      <c r="G1838" s="75" t="s">
        <v>825</v>
      </c>
      <c r="H1838" s="75" t="s">
        <v>14838</v>
      </c>
      <c r="I1838" s="68" t="s">
        <v>187</v>
      </c>
      <c r="J1838" s="68" t="s">
        <v>261</v>
      </c>
      <c r="K1838" s="68"/>
      <c r="L1838" s="68" t="s">
        <v>14163</v>
      </c>
      <c r="M1838" s="68" t="s">
        <v>13004</v>
      </c>
      <c r="N1838" s="75" t="s">
        <v>1613</v>
      </c>
      <c r="O1838" s="75" t="s">
        <v>2240</v>
      </c>
      <c r="P1838" s="75" t="s">
        <v>6203</v>
      </c>
    </row>
    <row r="1839" spans="1:16" ht="32.1">
      <c r="A1839" s="27" t="s">
        <v>8916</v>
      </c>
      <c r="C1839" t="str">
        <f t="shared" si="28"/>
        <v>Yes</v>
      </c>
      <c r="D1839" s="68" t="s">
        <v>8921</v>
      </c>
      <c r="E1839" s="75" t="s">
        <v>8922</v>
      </c>
      <c r="F1839" s="68" t="s">
        <v>823</v>
      </c>
      <c r="G1839" s="75" t="s">
        <v>825</v>
      </c>
      <c r="H1839" s="75" t="s">
        <v>14839</v>
      </c>
      <c r="I1839" s="68" t="s">
        <v>187</v>
      </c>
      <c r="J1839" s="68" t="s">
        <v>261</v>
      </c>
      <c r="K1839" s="68"/>
      <c r="L1839" s="68" t="s">
        <v>14163</v>
      </c>
      <c r="M1839" s="68" t="s">
        <v>13004</v>
      </c>
      <c r="N1839" s="75" t="s">
        <v>1613</v>
      </c>
      <c r="O1839" s="75" t="s">
        <v>2240</v>
      </c>
      <c r="P1839" s="75" t="s">
        <v>8920</v>
      </c>
    </row>
    <row r="1840" spans="1:16" ht="207.95">
      <c r="A1840" s="27" t="s">
        <v>8921</v>
      </c>
      <c r="C1840" t="str">
        <f t="shared" si="28"/>
        <v>Yes</v>
      </c>
      <c r="D1840" s="68" t="s">
        <v>8928</v>
      </c>
      <c r="E1840" s="75" t="s">
        <v>8929</v>
      </c>
      <c r="F1840" s="68" t="s">
        <v>823</v>
      </c>
      <c r="G1840" s="75" t="s">
        <v>825</v>
      </c>
      <c r="H1840" s="75" t="s">
        <v>14840</v>
      </c>
      <c r="I1840" s="68" t="s">
        <v>242</v>
      </c>
      <c r="J1840" s="68" t="s">
        <v>261</v>
      </c>
      <c r="K1840" s="68"/>
      <c r="L1840" s="68" t="s">
        <v>14163</v>
      </c>
      <c r="M1840" s="68" t="s">
        <v>13004</v>
      </c>
      <c r="N1840" s="75" t="s">
        <v>1613</v>
      </c>
      <c r="O1840" s="75" t="s">
        <v>2240</v>
      </c>
      <c r="P1840" s="75" t="s">
        <v>8927</v>
      </c>
    </row>
    <row r="1841" spans="1:16" ht="48">
      <c r="A1841" s="27" t="s">
        <v>8928</v>
      </c>
      <c r="C1841" t="str">
        <f t="shared" si="28"/>
        <v>Yes</v>
      </c>
      <c r="D1841" s="68" t="s">
        <v>8935</v>
      </c>
      <c r="E1841" s="75" t="s">
        <v>8936</v>
      </c>
      <c r="F1841" s="68" t="s">
        <v>823</v>
      </c>
      <c r="G1841" s="75" t="s">
        <v>825</v>
      </c>
      <c r="H1841" s="75" t="s">
        <v>14841</v>
      </c>
      <c r="I1841" s="68" t="s">
        <v>187</v>
      </c>
      <c r="J1841" s="68" t="s">
        <v>261</v>
      </c>
      <c r="K1841" s="68"/>
      <c r="L1841" s="68" t="s">
        <v>14163</v>
      </c>
      <c r="M1841" s="68" t="s">
        <v>13004</v>
      </c>
      <c r="N1841" s="75" t="s">
        <v>1613</v>
      </c>
      <c r="O1841" s="75" t="s">
        <v>2240</v>
      </c>
      <c r="P1841" s="75" t="s">
        <v>8934</v>
      </c>
    </row>
    <row r="1842" spans="1:16" ht="48">
      <c r="A1842" s="27" t="s">
        <v>8935</v>
      </c>
      <c r="C1842" t="str">
        <f t="shared" si="28"/>
        <v>Yes</v>
      </c>
      <c r="D1842" s="68" t="s">
        <v>8944</v>
      </c>
      <c r="E1842" s="75" t="s">
        <v>8945</v>
      </c>
      <c r="F1842" s="68" t="s">
        <v>823</v>
      </c>
      <c r="G1842" s="75" t="s">
        <v>825</v>
      </c>
      <c r="H1842" s="75" t="s">
        <v>14842</v>
      </c>
      <c r="I1842" s="68" t="s">
        <v>187</v>
      </c>
      <c r="J1842" s="68" t="s">
        <v>261</v>
      </c>
      <c r="K1842" s="68"/>
      <c r="L1842" s="68" t="s">
        <v>14163</v>
      </c>
      <c r="M1842" s="68" t="s">
        <v>13004</v>
      </c>
      <c r="N1842" s="75" t="s">
        <v>1613</v>
      </c>
      <c r="O1842" s="75" t="s">
        <v>2240</v>
      </c>
      <c r="P1842" s="75" t="s">
        <v>8943</v>
      </c>
    </row>
    <row r="1843" spans="1:16" ht="32.1">
      <c r="A1843" s="27" t="s">
        <v>8944</v>
      </c>
      <c r="C1843" t="str">
        <f t="shared" si="28"/>
        <v>Yes</v>
      </c>
      <c r="D1843" s="68" t="s">
        <v>8950</v>
      </c>
      <c r="E1843" s="75" t="s">
        <v>5946</v>
      </c>
      <c r="F1843" s="68" t="s">
        <v>823</v>
      </c>
      <c r="G1843" s="75" t="s">
        <v>825</v>
      </c>
      <c r="H1843" s="75" t="s">
        <v>14843</v>
      </c>
      <c r="I1843" s="68" t="s">
        <v>187</v>
      </c>
      <c r="J1843" s="68" t="s">
        <v>261</v>
      </c>
      <c r="K1843" s="68"/>
      <c r="L1843" s="68" t="s">
        <v>14163</v>
      </c>
      <c r="M1843" s="68" t="s">
        <v>13004</v>
      </c>
      <c r="N1843" s="75" t="s">
        <v>1613</v>
      </c>
      <c r="O1843" s="75" t="s">
        <v>2240</v>
      </c>
      <c r="P1843" s="75" t="s">
        <v>5944</v>
      </c>
    </row>
    <row r="1844" spans="1:16" ht="32.1">
      <c r="A1844" s="27" t="s">
        <v>8950</v>
      </c>
      <c r="C1844" t="str">
        <f t="shared" si="28"/>
        <v>Yes</v>
      </c>
      <c r="D1844" s="68" t="s">
        <v>8954</v>
      </c>
      <c r="E1844" s="75" t="s">
        <v>2834</v>
      </c>
      <c r="F1844" s="68" t="s">
        <v>823</v>
      </c>
      <c r="G1844" s="75" t="s">
        <v>825</v>
      </c>
      <c r="H1844" s="75" t="s">
        <v>14844</v>
      </c>
      <c r="I1844" s="68" t="s">
        <v>242</v>
      </c>
      <c r="J1844" s="68" t="s">
        <v>261</v>
      </c>
      <c r="K1844" s="68" t="s">
        <v>13317</v>
      </c>
      <c r="L1844" s="68" t="s">
        <v>14163</v>
      </c>
      <c r="M1844" s="68" t="s">
        <v>12995</v>
      </c>
      <c r="N1844" s="68"/>
      <c r="O1844" s="68"/>
      <c r="P1844" s="68"/>
    </row>
    <row r="1845" spans="1:16" ht="32.1">
      <c r="A1845" s="27" t="s">
        <v>8954</v>
      </c>
      <c r="C1845" t="str">
        <f t="shared" si="28"/>
        <v>Yes</v>
      </c>
      <c r="D1845" s="68" t="s">
        <v>8956</v>
      </c>
      <c r="E1845" s="75" t="s">
        <v>2748</v>
      </c>
      <c r="F1845" s="68" t="s">
        <v>830</v>
      </c>
      <c r="G1845" s="75" t="s">
        <v>832</v>
      </c>
      <c r="H1845" s="75" t="s">
        <v>14845</v>
      </c>
      <c r="I1845" s="68" t="s">
        <v>242</v>
      </c>
      <c r="J1845" s="68" t="s">
        <v>261</v>
      </c>
      <c r="K1845" s="68" t="s">
        <v>13317</v>
      </c>
      <c r="L1845" s="68" t="s">
        <v>14163</v>
      </c>
      <c r="M1845" s="68" t="s">
        <v>12995</v>
      </c>
      <c r="N1845" s="68"/>
      <c r="O1845" s="68"/>
      <c r="P1845" s="68"/>
    </row>
    <row r="1846" spans="1:16" ht="32.1">
      <c r="A1846" s="27" t="s">
        <v>8956</v>
      </c>
      <c r="C1846" t="str">
        <f t="shared" si="28"/>
        <v>Yes</v>
      </c>
      <c r="D1846" s="68" t="s">
        <v>8958</v>
      </c>
      <c r="E1846" s="75" t="s">
        <v>2754</v>
      </c>
      <c r="F1846" s="68" t="s">
        <v>830</v>
      </c>
      <c r="G1846" s="75" t="s">
        <v>832</v>
      </c>
      <c r="H1846" s="75" t="s">
        <v>14846</v>
      </c>
      <c r="I1846" s="68" t="s">
        <v>242</v>
      </c>
      <c r="J1846" s="68" t="s">
        <v>261</v>
      </c>
      <c r="K1846" s="68" t="s">
        <v>13317</v>
      </c>
      <c r="L1846" s="68" t="s">
        <v>14163</v>
      </c>
      <c r="M1846" s="68" t="s">
        <v>12995</v>
      </c>
      <c r="N1846" s="68"/>
      <c r="O1846" s="68"/>
      <c r="P1846" s="68"/>
    </row>
    <row r="1847" spans="1:16" ht="32.1">
      <c r="A1847" s="27" t="s">
        <v>8958</v>
      </c>
      <c r="C1847" t="str">
        <f t="shared" si="28"/>
        <v>Yes</v>
      </c>
      <c r="D1847" s="68" t="s">
        <v>8960</v>
      </c>
      <c r="E1847" s="75" t="s">
        <v>2760</v>
      </c>
      <c r="F1847" s="68" t="s">
        <v>830</v>
      </c>
      <c r="G1847" s="75" t="s">
        <v>832</v>
      </c>
      <c r="H1847" s="75" t="s">
        <v>14847</v>
      </c>
      <c r="I1847" s="68" t="s">
        <v>242</v>
      </c>
      <c r="J1847" s="68" t="s">
        <v>261</v>
      </c>
      <c r="K1847" s="68" t="s">
        <v>13317</v>
      </c>
      <c r="L1847" s="68" t="s">
        <v>14163</v>
      </c>
      <c r="M1847" s="68" t="s">
        <v>12995</v>
      </c>
      <c r="N1847" s="68"/>
      <c r="O1847" s="68"/>
      <c r="P1847" s="68"/>
    </row>
    <row r="1848" spans="1:16" ht="32.1">
      <c r="A1848" s="27" t="s">
        <v>8960</v>
      </c>
      <c r="C1848" t="str">
        <f t="shared" si="28"/>
        <v>Yes</v>
      </c>
      <c r="D1848" s="68" t="s">
        <v>8961</v>
      </c>
      <c r="E1848" s="75" t="s">
        <v>2765</v>
      </c>
      <c r="F1848" s="68" t="s">
        <v>830</v>
      </c>
      <c r="G1848" s="75" t="s">
        <v>832</v>
      </c>
      <c r="H1848" s="75" t="s">
        <v>14848</v>
      </c>
      <c r="I1848" s="68" t="s">
        <v>242</v>
      </c>
      <c r="J1848" s="68" t="s">
        <v>261</v>
      </c>
      <c r="K1848" s="68" t="s">
        <v>13317</v>
      </c>
      <c r="L1848" s="68" t="s">
        <v>14163</v>
      </c>
      <c r="M1848" s="68" t="s">
        <v>12995</v>
      </c>
      <c r="N1848" s="68"/>
      <c r="O1848" s="68"/>
      <c r="P1848" s="68"/>
    </row>
    <row r="1849" spans="1:16" ht="32.1">
      <c r="A1849" s="27" t="s">
        <v>8961</v>
      </c>
      <c r="C1849" t="str">
        <f t="shared" si="28"/>
        <v>Yes</v>
      </c>
      <c r="D1849" s="68" t="s">
        <v>8962</v>
      </c>
      <c r="E1849" s="75" t="s">
        <v>7372</v>
      </c>
      <c r="F1849" s="68" t="s">
        <v>830</v>
      </c>
      <c r="G1849" s="75" t="s">
        <v>832</v>
      </c>
      <c r="H1849" s="75" t="s">
        <v>14849</v>
      </c>
      <c r="I1849" s="68" t="s">
        <v>242</v>
      </c>
      <c r="J1849" s="68" t="s">
        <v>261</v>
      </c>
      <c r="K1849" s="68" t="s">
        <v>13317</v>
      </c>
      <c r="L1849" s="68" t="s">
        <v>14163</v>
      </c>
      <c r="M1849" s="68" t="s">
        <v>12995</v>
      </c>
      <c r="N1849" s="68"/>
      <c r="O1849" s="68"/>
      <c r="P1849" s="68"/>
    </row>
    <row r="1850" spans="1:16" ht="32.1">
      <c r="A1850" s="27" t="s">
        <v>8962</v>
      </c>
      <c r="C1850" t="str">
        <f t="shared" si="28"/>
        <v>Yes</v>
      </c>
      <c r="D1850" s="68" t="s">
        <v>8964</v>
      </c>
      <c r="E1850" s="75" t="s">
        <v>7375</v>
      </c>
      <c r="F1850" s="68" t="s">
        <v>830</v>
      </c>
      <c r="G1850" s="75" t="s">
        <v>832</v>
      </c>
      <c r="H1850" s="75" t="s">
        <v>14850</v>
      </c>
      <c r="I1850" s="68" t="s">
        <v>242</v>
      </c>
      <c r="J1850" s="68" t="s">
        <v>261</v>
      </c>
      <c r="K1850" s="68" t="s">
        <v>13317</v>
      </c>
      <c r="L1850" s="68" t="s">
        <v>14163</v>
      </c>
      <c r="M1850" s="68" t="s">
        <v>12995</v>
      </c>
      <c r="N1850" s="68"/>
      <c r="O1850" s="68"/>
      <c r="P1850" s="68"/>
    </row>
    <row r="1851" spans="1:16" ht="63.95">
      <c r="A1851" s="27" t="s">
        <v>8964</v>
      </c>
      <c r="C1851" t="str">
        <f t="shared" si="28"/>
        <v>Yes</v>
      </c>
      <c r="D1851" s="68" t="s">
        <v>8967</v>
      </c>
      <c r="E1851" s="75" t="s">
        <v>8968</v>
      </c>
      <c r="F1851" s="68" t="s">
        <v>830</v>
      </c>
      <c r="G1851" s="75" t="s">
        <v>832</v>
      </c>
      <c r="H1851" s="75" t="s">
        <v>14851</v>
      </c>
      <c r="I1851" s="68" t="s">
        <v>187</v>
      </c>
      <c r="J1851" s="68" t="s">
        <v>261</v>
      </c>
      <c r="K1851" s="68"/>
      <c r="L1851" s="68" t="s">
        <v>14163</v>
      </c>
      <c r="M1851" s="68" t="s">
        <v>13004</v>
      </c>
      <c r="N1851" s="75" t="s">
        <v>3081</v>
      </c>
      <c r="O1851" s="75" t="s">
        <v>8965</v>
      </c>
      <c r="P1851" s="75" t="s">
        <v>8966</v>
      </c>
    </row>
    <row r="1852" spans="1:16" ht="32.1">
      <c r="A1852" s="27" t="s">
        <v>8967</v>
      </c>
      <c r="C1852" t="str">
        <f t="shared" si="28"/>
        <v>Yes</v>
      </c>
      <c r="D1852" s="68" t="s">
        <v>8974</v>
      </c>
      <c r="E1852" s="75" t="s">
        <v>8975</v>
      </c>
      <c r="F1852" s="68" t="s">
        <v>830</v>
      </c>
      <c r="G1852" s="75" t="s">
        <v>832</v>
      </c>
      <c r="H1852" s="75" t="s">
        <v>14852</v>
      </c>
      <c r="I1852" s="68" t="s">
        <v>187</v>
      </c>
      <c r="J1852" s="68" t="s">
        <v>261</v>
      </c>
      <c r="K1852" s="68"/>
      <c r="L1852" s="68" t="s">
        <v>14163</v>
      </c>
      <c r="M1852" s="68" t="s">
        <v>13004</v>
      </c>
      <c r="N1852" s="75" t="s">
        <v>3081</v>
      </c>
      <c r="O1852" s="75" t="s">
        <v>8965</v>
      </c>
      <c r="P1852" s="75" t="s">
        <v>8973</v>
      </c>
    </row>
    <row r="1853" spans="1:16" ht="32.1">
      <c r="A1853" s="27" t="s">
        <v>8974</v>
      </c>
      <c r="C1853" t="str">
        <f t="shared" si="28"/>
        <v>Yes</v>
      </c>
      <c r="D1853" s="68" t="s">
        <v>8980</v>
      </c>
      <c r="E1853" s="75" t="s">
        <v>8981</v>
      </c>
      <c r="F1853" s="68" t="s">
        <v>830</v>
      </c>
      <c r="G1853" s="75" t="s">
        <v>832</v>
      </c>
      <c r="H1853" s="75" t="s">
        <v>14853</v>
      </c>
      <c r="I1853" s="68" t="s">
        <v>187</v>
      </c>
      <c r="J1853" s="68" t="s">
        <v>261</v>
      </c>
      <c r="K1853" s="68"/>
      <c r="L1853" s="68" t="s">
        <v>14163</v>
      </c>
      <c r="M1853" s="68" t="s">
        <v>13004</v>
      </c>
      <c r="N1853" s="75" t="s">
        <v>3081</v>
      </c>
      <c r="O1853" s="75" t="s">
        <v>8965</v>
      </c>
      <c r="P1853" s="75" t="s">
        <v>8979</v>
      </c>
    </row>
    <row r="1854" spans="1:16" ht="32.1">
      <c r="A1854" s="27" t="s">
        <v>8980</v>
      </c>
      <c r="C1854" t="str">
        <f t="shared" si="28"/>
        <v>Yes</v>
      </c>
      <c r="D1854" s="68" t="s">
        <v>8985</v>
      </c>
      <c r="E1854" s="75" t="s">
        <v>8986</v>
      </c>
      <c r="F1854" s="68" t="s">
        <v>830</v>
      </c>
      <c r="G1854" s="75" t="s">
        <v>832</v>
      </c>
      <c r="H1854" s="75" t="s">
        <v>14854</v>
      </c>
      <c r="I1854" s="68" t="s">
        <v>187</v>
      </c>
      <c r="J1854" s="68" t="s">
        <v>261</v>
      </c>
      <c r="K1854" s="68"/>
      <c r="L1854" s="68" t="s">
        <v>14163</v>
      </c>
      <c r="M1854" s="68" t="s">
        <v>13004</v>
      </c>
      <c r="N1854" s="75" t="s">
        <v>3081</v>
      </c>
      <c r="O1854" s="75" t="s">
        <v>8965</v>
      </c>
      <c r="P1854" s="75" t="s">
        <v>8984</v>
      </c>
    </row>
    <row r="1855" spans="1:16" ht="32.1">
      <c r="A1855" s="27" t="s">
        <v>8985</v>
      </c>
      <c r="C1855" t="str">
        <f t="shared" si="28"/>
        <v>Yes</v>
      </c>
      <c r="D1855" s="68" t="s">
        <v>8991</v>
      </c>
      <c r="E1855" s="75" t="s">
        <v>8992</v>
      </c>
      <c r="F1855" s="68" t="s">
        <v>830</v>
      </c>
      <c r="G1855" s="75" t="s">
        <v>832</v>
      </c>
      <c r="H1855" s="75" t="s">
        <v>14855</v>
      </c>
      <c r="I1855" s="68" t="s">
        <v>187</v>
      </c>
      <c r="J1855" s="68" t="s">
        <v>261</v>
      </c>
      <c r="K1855" s="68"/>
      <c r="L1855" s="68" t="s">
        <v>14163</v>
      </c>
      <c r="M1855" s="68" t="s">
        <v>13004</v>
      </c>
      <c r="N1855" s="75" t="s">
        <v>3081</v>
      </c>
      <c r="O1855" s="75" t="s">
        <v>8965</v>
      </c>
      <c r="P1855" s="75" t="s">
        <v>8990</v>
      </c>
    </row>
    <row r="1856" spans="1:16" ht="63.95">
      <c r="A1856" s="27" t="s">
        <v>8991</v>
      </c>
      <c r="C1856" t="str">
        <f t="shared" si="28"/>
        <v>Yes</v>
      </c>
      <c r="D1856" s="68" t="s">
        <v>8997</v>
      </c>
      <c r="E1856" s="75" t="s">
        <v>8998</v>
      </c>
      <c r="F1856" s="68" t="s">
        <v>830</v>
      </c>
      <c r="G1856" s="75" t="s">
        <v>832</v>
      </c>
      <c r="H1856" s="75" t="s">
        <v>14856</v>
      </c>
      <c r="I1856" s="68" t="s">
        <v>187</v>
      </c>
      <c r="J1856" s="68" t="s">
        <v>261</v>
      </c>
      <c r="K1856" s="68"/>
      <c r="L1856" s="68" t="s">
        <v>14163</v>
      </c>
      <c r="M1856" s="68" t="s">
        <v>13004</v>
      </c>
      <c r="N1856" s="75" t="s">
        <v>3081</v>
      </c>
      <c r="O1856" s="75" t="s">
        <v>4168</v>
      </c>
      <c r="P1856" s="75" t="s">
        <v>8996</v>
      </c>
    </row>
    <row r="1857" spans="1:16" ht="32.1">
      <c r="A1857" s="27" t="s">
        <v>8997</v>
      </c>
      <c r="C1857" t="str">
        <f t="shared" si="28"/>
        <v>Yes</v>
      </c>
      <c r="D1857" s="68" t="s">
        <v>9004</v>
      </c>
      <c r="E1857" s="75" t="s">
        <v>9005</v>
      </c>
      <c r="F1857" s="68" t="s">
        <v>830</v>
      </c>
      <c r="G1857" s="75" t="s">
        <v>832</v>
      </c>
      <c r="H1857" s="75" t="s">
        <v>14857</v>
      </c>
      <c r="I1857" s="68" t="s">
        <v>187</v>
      </c>
      <c r="J1857" s="68" t="s">
        <v>261</v>
      </c>
      <c r="K1857" s="68"/>
      <c r="L1857" s="68" t="s">
        <v>14163</v>
      </c>
      <c r="M1857" s="68" t="s">
        <v>13004</v>
      </c>
      <c r="N1857" s="75" t="s">
        <v>3081</v>
      </c>
      <c r="O1857" s="75" t="s">
        <v>8965</v>
      </c>
      <c r="P1857" s="75" t="s">
        <v>9003</v>
      </c>
    </row>
    <row r="1858" spans="1:16" ht="32.1">
      <c r="A1858" s="27" t="s">
        <v>9004</v>
      </c>
      <c r="C1858" t="str">
        <f t="shared" ref="C1858:C1921" si="29">IF(ISNA(VLOOKUP(D1858,$A:$A,1,FALSE)),"No","Yes")</f>
        <v>Yes</v>
      </c>
      <c r="D1858" s="68" t="s">
        <v>9010</v>
      </c>
      <c r="E1858" s="75" t="s">
        <v>9011</v>
      </c>
      <c r="F1858" s="68" t="s">
        <v>830</v>
      </c>
      <c r="G1858" s="75" t="s">
        <v>832</v>
      </c>
      <c r="H1858" s="75" t="s">
        <v>14858</v>
      </c>
      <c r="I1858" s="68" t="s">
        <v>187</v>
      </c>
      <c r="J1858" s="68" t="s">
        <v>261</v>
      </c>
      <c r="K1858" s="68"/>
      <c r="L1858" s="68" t="s">
        <v>14163</v>
      </c>
      <c r="M1858" s="68" t="s">
        <v>13004</v>
      </c>
      <c r="N1858" s="75" t="s">
        <v>3081</v>
      </c>
      <c r="O1858" s="75" t="s">
        <v>4168</v>
      </c>
      <c r="P1858" s="75" t="s">
        <v>9009</v>
      </c>
    </row>
    <row r="1859" spans="1:16" ht="32.1">
      <c r="A1859" s="27" t="s">
        <v>9010</v>
      </c>
      <c r="C1859" t="str">
        <f t="shared" si="29"/>
        <v>Yes</v>
      </c>
      <c r="D1859" s="68" t="s">
        <v>9016</v>
      </c>
      <c r="E1859" s="75" t="s">
        <v>2834</v>
      </c>
      <c r="F1859" s="68" t="s">
        <v>830</v>
      </c>
      <c r="G1859" s="75" t="s">
        <v>832</v>
      </c>
      <c r="H1859" s="75" t="s">
        <v>14859</v>
      </c>
      <c r="I1859" s="68" t="s">
        <v>242</v>
      </c>
      <c r="J1859" s="68" t="s">
        <v>261</v>
      </c>
      <c r="K1859" s="68" t="s">
        <v>13317</v>
      </c>
      <c r="L1859" s="68" t="s">
        <v>14163</v>
      </c>
      <c r="M1859" s="68" t="s">
        <v>12995</v>
      </c>
      <c r="N1859" s="68"/>
      <c r="O1859" s="68"/>
      <c r="P1859" s="68"/>
    </row>
    <row r="1860" spans="1:16" ht="32.1">
      <c r="A1860" s="27" t="s">
        <v>9016</v>
      </c>
      <c r="C1860" t="str">
        <f t="shared" si="29"/>
        <v>Yes</v>
      </c>
      <c r="D1860" s="68" t="s">
        <v>9018</v>
      </c>
      <c r="E1860" s="75" t="s">
        <v>2748</v>
      </c>
      <c r="F1860" s="68" t="s">
        <v>837</v>
      </c>
      <c r="G1860" s="75" t="s">
        <v>839</v>
      </c>
      <c r="H1860" s="75" t="s">
        <v>14860</v>
      </c>
      <c r="I1860" s="68" t="s">
        <v>242</v>
      </c>
      <c r="J1860" s="68" t="s">
        <v>261</v>
      </c>
      <c r="K1860" s="68" t="s">
        <v>13317</v>
      </c>
      <c r="L1860" s="68" t="s">
        <v>14163</v>
      </c>
      <c r="M1860" s="68" t="s">
        <v>12995</v>
      </c>
      <c r="N1860" s="68"/>
      <c r="O1860" s="68"/>
      <c r="P1860" s="68"/>
    </row>
    <row r="1861" spans="1:16" ht="32.1">
      <c r="A1861" s="27" t="s">
        <v>9018</v>
      </c>
      <c r="C1861" t="str">
        <f t="shared" si="29"/>
        <v>Yes</v>
      </c>
      <c r="D1861" s="68" t="s">
        <v>9020</v>
      </c>
      <c r="E1861" s="75" t="s">
        <v>2754</v>
      </c>
      <c r="F1861" s="68" t="s">
        <v>837</v>
      </c>
      <c r="G1861" s="75" t="s">
        <v>839</v>
      </c>
      <c r="H1861" s="75" t="s">
        <v>14861</v>
      </c>
      <c r="I1861" s="68" t="s">
        <v>242</v>
      </c>
      <c r="J1861" s="68" t="s">
        <v>261</v>
      </c>
      <c r="K1861" s="68" t="s">
        <v>13317</v>
      </c>
      <c r="L1861" s="68" t="s">
        <v>14163</v>
      </c>
      <c r="M1861" s="68" t="s">
        <v>12995</v>
      </c>
      <c r="N1861" s="68"/>
      <c r="O1861" s="68"/>
      <c r="P1861" s="68"/>
    </row>
    <row r="1862" spans="1:16" ht="32.1">
      <c r="A1862" s="27" t="s">
        <v>9020</v>
      </c>
      <c r="C1862" t="str">
        <f t="shared" si="29"/>
        <v>Yes</v>
      </c>
      <c r="D1862" s="68" t="s">
        <v>9022</v>
      </c>
      <c r="E1862" s="75" t="s">
        <v>2760</v>
      </c>
      <c r="F1862" s="68" t="s">
        <v>837</v>
      </c>
      <c r="G1862" s="75" t="s">
        <v>839</v>
      </c>
      <c r="H1862" s="75" t="s">
        <v>14862</v>
      </c>
      <c r="I1862" s="68" t="s">
        <v>242</v>
      </c>
      <c r="J1862" s="68" t="s">
        <v>261</v>
      </c>
      <c r="K1862" s="68" t="s">
        <v>13317</v>
      </c>
      <c r="L1862" s="68" t="s">
        <v>14163</v>
      </c>
      <c r="M1862" s="68" t="s">
        <v>12995</v>
      </c>
      <c r="N1862" s="68"/>
      <c r="O1862" s="68"/>
      <c r="P1862" s="68"/>
    </row>
    <row r="1863" spans="1:16" ht="32.1">
      <c r="A1863" s="27" t="s">
        <v>9022</v>
      </c>
      <c r="C1863" t="str">
        <f t="shared" si="29"/>
        <v>Yes</v>
      </c>
      <c r="D1863" s="68" t="s">
        <v>9023</v>
      </c>
      <c r="E1863" s="75" t="s">
        <v>2765</v>
      </c>
      <c r="F1863" s="68" t="s">
        <v>837</v>
      </c>
      <c r="G1863" s="75" t="s">
        <v>839</v>
      </c>
      <c r="H1863" s="75" t="s">
        <v>14863</v>
      </c>
      <c r="I1863" s="68" t="s">
        <v>242</v>
      </c>
      <c r="J1863" s="68" t="s">
        <v>261</v>
      </c>
      <c r="K1863" s="68" t="s">
        <v>13317</v>
      </c>
      <c r="L1863" s="68" t="s">
        <v>14163</v>
      </c>
      <c r="M1863" s="68" t="s">
        <v>12995</v>
      </c>
      <c r="N1863" s="68"/>
      <c r="O1863" s="68"/>
      <c r="P1863" s="68"/>
    </row>
    <row r="1864" spans="1:16" ht="32.1">
      <c r="A1864" s="27" t="s">
        <v>9023</v>
      </c>
      <c r="C1864" t="str">
        <f t="shared" si="29"/>
        <v>Yes</v>
      </c>
      <c r="D1864" s="68" t="s">
        <v>9024</v>
      </c>
      <c r="E1864" s="75" t="s">
        <v>7372</v>
      </c>
      <c r="F1864" s="68" t="s">
        <v>837</v>
      </c>
      <c r="G1864" s="75" t="s">
        <v>839</v>
      </c>
      <c r="H1864" s="75" t="s">
        <v>14864</v>
      </c>
      <c r="I1864" s="68" t="s">
        <v>242</v>
      </c>
      <c r="J1864" s="68" t="s">
        <v>261</v>
      </c>
      <c r="K1864" s="68" t="s">
        <v>13317</v>
      </c>
      <c r="L1864" s="68" t="s">
        <v>14163</v>
      </c>
      <c r="M1864" s="68" t="s">
        <v>12995</v>
      </c>
      <c r="N1864" s="68"/>
      <c r="O1864" s="68"/>
      <c r="P1864" s="68"/>
    </row>
    <row r="1865" spans="1:16" ht="48">
      <c r="A1865" s="27" t="s">
        <v>9024</v>
      </c>
      <c r="C1865" t="str">
        <f t="shared" si="29"/>
        <v>Yes</v>
      </c>
      <c r="D1865" s="68" t="s">
        <v>9026</v>
      </c>
      <c r="E1865" s="75" t="s">
        <v>7375</v>
      </c>
      <c r="F1865" s="68" t="s">
        <v>837</v>
      </c>
      <c r="G1865" s="75" t="s">
        <v>839</v>
      </c>
      <c r="H1865" s="75" t="s">
        <v>14865</v>
      </c>
      <c r="I1865" s="68" t="s">
        <v>242</v>
      </c>
      <c r="J1865" s="68" t="s">
        <v>261</v>
      </c>
      <c r="K1865" s="68" t="s">
        <v>13317</v>
      </c>
      <c r="L1865" s="68" t="s">
        <v>14163</v>
      </c>
      <c r="M1865" s="68" t="s">
        <v>12995</v>
      </c>
      <c r="N1865" s="68"/>
      <c r="O1865" s="68"/>
      <c r="P1865" s="68"/>
    </row>
    <row r="1866" spans="1:16" ht="48">
      <c r="A1866" s="27" t="s">
        <v>9026</v>
      </c>
      <c r="C1866" t="str">
        <f t="shared" si="29"/>
        <v>Yes</v>
      </c>
      <c r="D1866" s="68" t="s">
        <v>9028</v>
      </c>
      <c r="E1866" s="75" t="s">
        <v>9029</v>
      </c>
      <c r="F1866" s="68" t="s">
        <v>837</v>
      </c>
      <c r="G1866" s="75" t="s">
        <v>839</v>
      </c>
      <c r="H1866" s="75" t="s">
        <v>14866</v>
      </c>
      <c r="I1866" s="68" t="s">
        <v>187</v>
      </c>
      <c r="J1866" s="68" t="s">
        <v>261</v>
      </c>
      <c r="K1866" s="68"/>
      <c r="L1866" s="68" t="s">
        <v>14163</v>
      </c>
      <c r="M1866" s="68" t="s">
        <v>13004</v>
      </c>
      <c r="N1866" s="75" t="s">
        <v>7749</v>
      </c>
      <c r="O1866" s="75" t="s">
        <v>7750</v>
      </c>
      <c r="P1866" s="75" t="s">
        <v>9027</v>
      </c>
    </row>
    <row r="1867" spans="1:16" ht="32.1">
      <c r="A1867" s="27" t="s">
        <v>9028</v>
      </c>
      <c r="C1867" t="str">
        <f t="shared" si="29"/>
        <v>Yes</v>
      </c>
      <c r="D1867" s="68" t="s">
        <v>9033</v>
      </c>
      <c r="E1867" s="75" t="s">
        <v>9034</v>
      </c>
      <c r="F1867" s="68" t="s">
        <v>837</v>
      </c>
      <c r="G1867" s="75" t="s">
        <v>839</v>
      </c>
      <c r="H1867" s="75" t="s">
        <v>14867</v>
      </c>
      <c r="I1867" s="68" t="s">
        <v>187</v>
      </c>
      <c r="J1867" s="68" t="s">
        <v>261</v>
      </c>
      <c r="K1867" s="68"/>
      <c r="L1867" s="68" t="s">
        <v>14163</v>
      </c>
      <c r="M1867" s="68" t="s">
        <v>13004</v>
      </c>
      <c r="N1867" s="75" t="s">
        <v>7749</v>
      </c>
      <c r="O1867" s="75" t="s">
        <v>7750</v>
      </c>
      <c r="P1867" s="75" t="s">
        <v>9032</v>
      </c>
    </row>
    <row r="1868" spans="1:16" ht="48">
      <c r="A1868" s="27" t="s">
        <v>9033</v>
      </c>
      <c r="C1868" t="str">
        <f t="shared" si="29"/>
        <v>Yes</v>
      </c>
      <c r="D1868" s="68" t="s">
        <v>9038</v>
      </c>
      <c r="E1868" s="75" t="s">
        <v>9039</v>
      </c>
      <c r="F1868" s="68" t="s">
        <v>837</v>
      </c>
      <c r="G1868" s="75" t="s">
        <v>839</v>
      </c>
      <c r="H1868" s="75" t="s">
        <v>14868</v>
      </c>
      <c r="I1868" s="68" t="s">
        <v>187</v>
      </c>
      <c r="J1868" s="68" t="s">
        <v>261</v>
      </c>
      <c r="K1868" s="68"/>
      <c r="L1868" s="68" t="s">
        <v>14163</v>
      </c>
      <c r="M1868" s="68" t="s">
        <v>13004</v>
      </c>
      <c r="N1868" s="75" t="s">
        <v>7749</v>
      </c>
      <c r="O1868" s="75" t="s">
        <v>7750</v>
      </c>
      <c r="P1868" s="75" t="s">
        <v>9037</v>
      </c>
    </row>
    <row r="1869" spans="1:16" ht="32.1">
      <c r="A1869" s="27" t="s">
        <v>9038</v>
      </c>
      <c r="C1869" t="str">
        <f t="shared" si="29"/>
        <v>Yes</v>
      </c>
      <c r="D1869" s="68" t="s">
        <v>9044</v>
      </c>
      <c r="E1869" s="75" t="s">
        <v>9045</v>
      </c>
      <c r="F1869" s="68" t="s">
        <v>837</v>
      </c>
      <c r="G1869" s="75" t="s">
        <v>839</v>
      </c>
      <c r="H1869" s="75" t="s">
        <v>14869</v>
      </c>
      <c r="I1869" s="68" t="s">
        <v>187</v>
      </c>
      <c r="J1869" s="68" t="s">
        <v>261</v>
      </c>
      <c r="K1869" s="68"/>
      <c r="L1869" s="68" t="s">
        <v>14163</v>
      </c>
      <c r="M1869" s="68" t="s">
        <v>13004</v>
      </c>
      <c r="N1869" s="75" t="s">
        <v>7749</v>
      </c>
      <c r="O1869" s="75" t="s">
        <v>7750</v>
      </c>
      <c r="P1869" s="75" t="s">
        <v>9043</v>
      </c>
    </row>
    <row r="1870" spans="1:16" ht="32.1">
      <c r="A1870" s="27" t="s">
        <v>9044</v>
      </c>
      <c r="C1870" t="str">
        <f t="shared" si="29"/>
        <v>Yes</v>
      </c>
      <c r="D1870" s="68" t="s">
        <v>9046</v>
      </c>
      <c r="E1870" s="75" t="s">
        <v>2834</v>
      </c>
      <c r="F1870" s="68" t="s">
        <v>837</v>
      </c>
      <c r="G1870" s="75" t="s">
        <v>839</v>
      </c>
      <c r="H1870" s="75" t="s">
        <v>14870</v>
      </c>
      <c r="I1870" s="68" t="s">
        <v>242</v>
      </c>
      <c r="J1870" s="68" t="s">
        <v>261</v>
      </c>
      <c r="K1870" s="68" t="s">
        <v>13317</v>
      </c>
      <c r="L1870" s="68" t="s">
        <v>14163</v>
      </c>
      <c r="M1870" s="68" t="s">
        <v>12995</v>
      </c>
      <c r="N1870" s="68"/>
      <c r="O1870" s="68"/>
      <c r="P1870" s="68"/>
    </row>
    <row r="1871" spans="1:16" ht="48">
      <c r="A1871" s="27" t="s">
        <v>9046</v>
      </c>
      <c r="C1871" t="str">
        <f t="shared" si="29"/>
        <v>Yes</v>
      </c>
      <c r="D1871" s="68" t="s">
        <v>9048</v>
      </c>
      <c r="E1871" s="75" t="s">
        <v>2748</v>
      </c>
      <c r="F1871" s="68" t="s">
        <v>844</v>
      </c>
      <c r="G1871" s="75" t="s">
        <v>846</v>
      </c>
      <c r="H1871" s="75" t="s">
        <v>14871</v>
      </c>
      <c r="I1871" s="68" t="s">
        <v>242</v>
      </c>
      <c r="J1871" s="68" t="s">
        <v>261</v>
      </c>
      <c r="K1871" s="68" t="s">
        <v>13317</v>
      </c>
      <c r="L1871" s="68" t="s">
        <v>14163</v>
      </c>
      <c r="M1871" s="68" t="s">
        <v>12995</v>
      </c>
      <c r="N1871" s="68"/>
      <c r="O1871" s="68"/>
      <c r="P1871" s="68"/>
    </row>
    <row r="1872" spans="1:16" ht="32.1">
      <c r="A1872" s="27" t="s">
        <v>9048</v>
      </c>
      <c r="C1872" t="str">
        <f t="shared" si="29"/>
        <v>Yes</v>
      </c>
      <c r="D1872" s="68" t="s">
        <v>9050</v>
      </c>
      <c r="E1872" s="75" t="s">
        <v>2754</v>
      </c>
      <c r="F1872" s="68" t="s">
        <v>844</v>
      </c>
      <c r="G1872" s="75" t="s">
        <v>846</v>
      </c>
      <c r="H1872" s="75" t="s">
        <v>14872</v>
      </c>
      <c r="I1872" s="68" t="s">
        <v>242</v>
      </c>
      <c r="J1872" s="68" t="s">
        <v>261</v>
      </c>
      <c r="K1872" s="68" t="s">
        <v>13317</v>
      </c>
      <c r="L1872" s="68" t="s">
        <v>14163</v>
      </c>
      <c r="M1872" s="68" t="s">
        <v>12995</v>
      </c>
      <c r="N1872" s="68"/>
      <c r="O1872" s="68"/>
      <c r="P1872" s="68"/>
    </row>
    <row r="1873" spans="1:16" ht="32.1">
      <c r="A1873" s="27" t="s">
        <v>9050</v>
      </c>
      <c r="C1873" t="str">
        <f t="shared" si="29"/>
        <v>Yes</v>
      </c>
      <c r="D1873" s="68" t="s">
        <v>9052</v>
      </c>
      <c r="E1873" s="75" t="s">
        <v>2760</v>
      </c>
      <c r="F1873" s="68" t="s">
        <v>844</v>
      </c>
      <c r="G1873" s="75" t="s">
        <v>846</v>
      </c>
      <c r="H1873" s="75" t="s">
        <v>14873</v>
      </c>
      <c r="I1873" s="68" t="s">
        <v>242</v>
      </c>
      <c r="J1873" s="68" t="s">
        <v>261</v>
      </c>
      <c r="K1873" s="68" t="s">
        <v>13317</v>
      </c>
      <c r="L1873" s="68" t="s">
        <v>14163</v>
      </c>
      <c r="M1873" s="68" t="s">
        <v>12995</v>
      </c>
      <c r="N1873" s="68"/>
      <c r="O1873" s="68"/>
      <c r="P1873" s="68"/>
    </row>
    <row r="1874" spans="1:16" ht="32.1">
      <c r="A1874" s="27" t="s">
        <v>9052</v>
      </c>
      <c r="C1874" t="str">
        <f t="shared" si="29"/>
        <v>Yes</v>
      </c>
      <c r="D1874" s="68" t="s">
        <v>9053</v>
      </c>
      <c r="E1874" s="75" t="s">
        <v>2765</v>
      </c>
      <c r="F1874" s="68" t="s">
        <v>844</v>
      </c>
      <c r="G1874" s="75" t="s">
        <v>846</v>
      </c>
      <c r="H1874" s="75" t="s">
        <v>14874</v>
      </c>
      <c r="I1874" s="68" t="s">
        <v>242</v>
      </c>
      <c r="J1874" s="68" t="s">
        <v>261</v>
      </c>
      <c r="K1874" s="68" t="s">
        <v>13317</v>
      </c>
      <c r="L1874" s="68" t="s">
        <v>14163</v>
      </c>
      <c r="M1874" s="68" t="s">
        <v>12995</v>
      </c>
      <c r="N1874" s="68"/>
      <c r="O1874" s="68"/>
      <c r="P1874" s="68"/>
    </row>
    <row r="1875" spans="1:16" ht="32.1">
      <c r="A1875" s="27" t="s">
        <v>9053</v>
      </c>
      <c r="C1875" t="str">
        <f t="shared" si="29"/>
        <v>Yes</v>
      </c>
      <c r="D1875" s="68" t="s">
        <v>9054</v>
      </c>
      <c r="E1875" s="75" t="s">
        <v>7372</v>
      </c>
      <c r="F1875" s="68" t="s">
        <v>844</v>
      </c>
      <c r="G1875" s="75" t="s">
        <v>846</v>
      </c>
      <c r="H1875" s="75" t="s">
        <v>14875</v>
      </c>
      <c r="I1875" s="68" t="s">
        <v>242</v>
      </c>
      <c r="J1875" s="68" t="s">
        <v>261</v>
      </c>
      <c r="K1875" s="68" t="s">
        <v>13317</v>
      </c>
      <c r="L1875" s="68" t="s">
        <v>14163</v>
      </c>
      <c r="M1875" s="68" t="s">
        <v>12995</v>
      </c>
      <c r="N1875" s="68"/>
      <c r="O1875" s="68"/>
      <c r="P1875" s="68"/>
    </row>
    <row r="1876" spans="1:16" ht="48">
      <c r="A1876" s="27" t="s">
        <v>9054</v>
      </c>
      <c r="C1876" t="str">
        <f t="shared" si="29"/>
        <v>Yes</v>
      </c>
      <c r="D1876" s="68" t="s">
        <v>9056</v>
      </c>
      <c r="E1876" s="75" t="s">
        <v>7375</v>
      </c>
      <c r="F1876" s="68" t="s">
        <v>844</v>
      </c>
      <c r="G1876" s="75" t="s">
        <v>846</v>
      </c>
      <c r="H1876" s="75" t="s">
        <v>14876</v>
      </c>
      <c r="I1876" s="68" t="s">
        <v>242</v>
      </c>
      <c r="J1876" s="68" t="s">
        <v>261</v>
      </c>
      <c r="K1876" s="68" t="s">
        <v>13317</v>
      </c>
      <c r="L1876" s="68" t="s">
        <v>14163</v>
      </c>
      <c r="M1876" s="68" t="s">
        <v>12995</v>
      </c>
      <c r="N1876" s="68"/>
      <c r="O1876" s="68"/>
      <c r="P1876" s="68"/>
    </row>
    <row r="1877" spans="1:16" ht="48">
      <c r="A1877" s="27" t="s">
        <v>9056</v>
      </c>
      <c r="C1877" t="str">
        <f t="shared" si="29"/>
        <v>Yes</v>
      </c>
      <c r="D1877" s="68" t="s">
        <v>9057</v>
      </c>
      <c r="E1877" s="75" t="s">
        <v>8846</v>
      </c>
      <c r="F1877" s="68" t="s">
        <v>844</v>
      </c>
      <c r="G1877" s="75" t="s">
        <v>846</v>
      </c>
      <c r="H1877" s="75" t="s">
        <v>14877</v>
      </c>
      <c r="I1877" s="68" t="s">
        <v>187</v>
      </c>
      <c r="J1877" s="68" t="s">
        <v>261</v>
      </c>
      <c r="K1877" s="68"/>
      <c r="L1877" s="68" t="s">
        <v>14163</v>
      </c>
      <c r="M1877" s="68" t="s">
        <v>13004</v>
      </c>
      <c r="N1877" s="75" t="s">
        <v>1613</v>
      </c>
      <c r="O1877" s="75" t="s">
        <v>2240</v>
      </c>
      <c r="P1877" s="75" t="s">
        <v>8844</v>
      </c>
    </row>
    <row r="1878" spans="1:16" ht="48">
      <c r="A1878" s="27" t="s">
        <v>9057</v>
      </c>
      <c r="C1878" t="str">
        <f t="shared" si="29"/>
        <v>Yes</v>
      </c>
      <c r="D1878" s="68" t="s">
        <v>9061</v>
      </c>
      <c r="E1878" s="75" t="s">
        <v>8860</v>
      </c>
      <c r="F1878" s="68" t="s">
        <v>844</v>
      </c>
      <c r="G1878" s="75" t="s">
        <v>846</v>
      </c>
      <c r="H1878" s="75" t="s">
        <v>14878</v>
      </c>
      <c r="I1878" s="68" t="s">
        <v>187</v>
      </c>
      <c r="J1878" s="68" t="s">
        <v>261</v>
      </c>
      <c r="K1878" s="68"/>
      <c r="L1878" s="68" t="s">
        <v>14163</v>
      </c>
      <c r="M1878" s="68" t="s">
        <v>13004</v>
      </c>
      <c r="N1878" s="75" t="s">
        <v>1613</v>
      </c>
      <c r="O1878" s="75" t="s">
        <v>2240</v>
      </c>
      <c r="P1878" s="75" t="s">
        <v>8858</v>
      </c>
    </row>
    <row r="1879" spans="1:16" ht="32.1">
      <c r="A1879" s="27" t="s">
        <v>9061</v>
      </c>
      <c r="C1879" t="str">
        <f t="shared" si="29"/>
        <v>Yes</v>
      </c>
      <c r="D1879" s="68" t="s">
        <v>9066</v>
      </c>
      <c r="E1879" s="75" t="s">
        <v>9067</v>
      </c>
      <c r="F1879" s="68" t="s">
        <v>844</v>
      </c>
      <c r="G1879" s="75" t="s">
        <v>846</v>
      </c>
      <c r="H1879" s="75" t="s">
        <v>14879</v>
      </c>
      <c r="I1879" s="68" t="s">
        <v>187</v>
      </c>
      <c r="J1879" s="68" t="s">
        <v>261</v>
      </c>
      <c r="K1879" s="68"/>
      <c r="L1879" s="68" t="s">
        <v>14163</v>
      </c>
      <c r="M1879" s="68" t="s">
        <v>13004</v>
      </c>
      <c r="N1879" s="75" t="s">
        <v>1613</v>
      </c>
      <c r="O1879" s="75" t="s">
        <v>2240</v>
      </c>
      <c r="P1879" s="75" t="s">
        <v>9065</v>
      </c>
    </row>
    <row r="1880" spans="1:16" ht="32.1">
      <c r="A1880" s="27" t="s">
        <v>9066</v>
      </c>
      <c r="C1880" t="str">
        <f t="shared" si="29"/>
        <v>Yes</v>
      </c>
      <c r="D1880" s="68" t="s">
        <v>9073</v>
      </c>
      <c r="E1880" s="75" t="s">
        <v>9074</v>
      </c>
      <c r="F1880" s="68" t="s">
        <v>844</v>
      </c>
      <c r="G1880" s="75" t="s">
        <v>846</v>
      </c>
      <c r="H1880" s="75" t="s">
        <v>14880</v>
      </c>
      <c r="I1880" s="68" t="s">
        <v>187</v>
      </c>
      <c r="J1880" s="68" t="s">
        <v>261</v>
      </c>
      <c r="K1880" s="68"/>
      <c r="L1880" s="68" t="s">
        <v>14163</v>
      </c>
      <c r="M1880" s="68" t="s">
        <v>13004</v>
      </c>
      <c r="N1880" s="75" t="s">
        <v>1613</v>
      </c>
      <c r="O1880" s="75" t="s">
        <v>2240</v>
      </c>
      <c r="P1880" s="75" t="s">
        <v>9072</v>
      </c>
    </row>
    <row r="1881" spans="1:16" ht="32.1">
      <c r="A1881" s="27" t="s">
        <v>9073</v>
      </c>
      <c r="C1881" t="str">
        <f t="shared" si="29"/>
        <v>Yes</v>
      </c>
      <c r="D1881" s="68" t="s">
        <v>9079</v>
      </c>
      <c r="E1881" s="75" t="s">
        <v>2834</v>
      </c>
      <c r="F1881" s="68" t="s">
        <v>844</v>
      </c>
      <c r="G1881" s="75" t="s">
        <v>846</v>
      </c>
      <c r="H1881" s="75" t="s">
        <v>14881</v>
      </c>
      <c r="I1881" s="68" t="s">
        <v>242</v>
      </c>
      <c r="J1881" s="68" t="s">
        <v>261</v>
      </c>
      <c r="K1881" s="68" t="s">
        <v>13317</v>
      </c>
      <c r="L1881" s="68" t="s">
        <v>14163</v>
      </c>
      <c r="M1881" s="68" t="s">
        <v>12995</v>
      </c>
      <c r="N1881" s="68"/>
      <c r="O1881" s="68"/>
      <c r="P1881" s="68"/>
    </row>
    <row r="1882" spans="1:16" ht="48">
      <c r="A1882" s="27" t="s">
        <v>9079</v>
      </c>
      <c r="C1882" t="str">
        <f t="shared" si="29"/>
        <v>Yes</v>
      </c>
      <c r="D1882" s="68" t="s">
        <v>9081</v>
      </c>
      <c r="E1882" s="75" t="s">
        <v>2748</v>
      </c>
      <c r="F1882" s="68" t="s">
        <v>851</v>
      </c>
      <c r="G1882" s="75" t="s">
        <v>853</v>
      </c>
      <c r="H1882" s="75" t="s">
        <v>14882</v>
      </c>
      <c r="I1882" s="68" t="s">
        <v>242</v>
      </c>
      <c r="J1882" s="68" t="s">
        <v>261</v>
      </c>
      <c r="K1882" s="68" t="s">
        <v>13317</v>
      </c>
      <c r="L1882" s="68" t="s">
        <v>14163</v>
      </c>
      <c r="M1882" s="68" t="s">
        <v>12995</v>
      </c>
      <c r="N1882" s="68"/>
      <c r="O1882" s="68"/>
      <c r="P1882" s="68"/>
    </row>
    <row r="1883" spans="1:16" ht="32.1">
      <c r="A1883" s="27" t="s">
        <v>9081</v>
      </c>
      <c r="C1883" t="str">
        <f t="shared" si="29"/>
        <v>Yes</v>
      </c>
      <c r="D1883" s="68" t="s">
        <v>9083</v>
      </c>
      <c r="E1883" s="75" t="s">
        <v>2754</v>
      </c>
      <c r="F1883" s="68" t="s">
        <v>851</v>
      </c>
      <c r="G1883" s="75" t="s">
        <v>853</v>
      </c>
      <c r="H1883" s="75" t="s">
        <v>14883</v>
      </c>
      <c r="I1883" s="68" t="s">
        <v>242</v>
      </c>
      <c r="J1883" s="68" t="s">
        <v>261</v>
      </c>
      <c r="K1883" s="68" t="s">
        <v>13317</v>
      </c>
      <c r="L1883" s="68" t="s">
        <v>14163</v>
      </c>
      <c r="M1883" s="68" t="s">
        <v>12995</v>
      </c>
      <c r="N1883" s="68"/>
      <c r="O1883" s="68"/>
      <c r="P1883" s="68"/>
    </row>
    <row r="1884" spans="1:16" ht="32.1">
      <c r="A1884" s="27" t="s">
        <v>9083</v>
      </c>
      <c r="C1884" t="str">
        <f t="shared" si="29"/>
        <v>Yes</v>
      </c>
      <c r="D1884" s="68" t="s">
        <v>9085</v>
      </c>
      <c r="E1884" s="75" t="s">
        <v>2760</v>
      </c>
      <c r="F1884" s="68" t="s">
        <v>851</v>
      </c>
      <c r="G1884" s="75" t="s">
        <v>853</v>
      </c>
      <c r="H1884" s="75" t="s">
        <v>14884</v>
      </c>
      <c r="I1884" s="68" t="s">
        <v>242</v>
      </c>
      <c r="J1884" s="68" t="s">
        <v>261</v>
      </c>
      <c r="K1884" s="68" t="s">
        <v>13317</v>
      </c>
      <c r="L1884" s="68" t="s">
        <v>14163</v>
      </c>
      <c r="M1884" s="68" t="s">
        <v>12995</v>
      </c>
      <c r="N1884" s="68"/>
      <c r="O1884" s="68"/>
      <c r="P1884" s="68"/>
    </row>
    <row r="1885" spans="1:16" ht="32.1">
      <c r="A1885" s="27" t="s">
        <v>9085</v>
      </c>
      <c r="C1885" t="str">
        <f t="shared" si="29"/>
        <v>Yes</v>
      </c>
      <c r="D1885" s="68" t="s">
        <v>9086</v>
      </c>
      <c r="E1885" s="75" t="s">
        <v>2765</v>
      </c>
      <c r="F1885" s="68" t="s">
        <v>851</v>
      </c>
      <c r="G1885" s="75" t="s">
        <v>853</v>
      </c>
      <c r="H1885" s="75" t="s">
        <v>14885</v>
      </c>
      <c r="I1885" s="68" t="s">
        <v>242</v>
      </c>
      <c r="J1885" s="68" t="s">
        <v>261</v>
      </c>
      <c r="K1885" s="68" t="s">
        <v>13317</v>
      </c>
      <c r="L1885" s="68" t="s">
        <v>14163</v>
      </c>
      <c r="M1885" s="68" t="s">
        <v>12995</v>
      </c>
      <c r="N1885" s="68"/>
      <c r="O1885" s="68"/>
      <c r="P1885" s="68"/>
    </row>
    <row r="1886" spans="1:16" ht="32.1">
      <c r="A1886" s="27" t="s">
        <v>9086</v>
      </c>
      <c r="C1886" t="str">
        <f t="shared" si="29"/>
        <v>Yes</v>
      </c>
      <c r="D1886" s="68" t="s">
        <v>9087</v>
      </c>
      <c r="E1886" s="75" t="s">
        <v>7372</v>
      </c>
      <c r="F1886" s="68" t="s">
        <v>851</v>
      </c>
      <c r="G1886" s="75" t="s">
        <v>853</v>
      </c>
      <c r="H1886" s="75" t="s">
        <v>14886</v>
      </c>
      <c r="I1886" s="68" t="s">
        <v>242</v>
      </c>
      <c r="J1886" s="68" t="s">
        <v>261</v>
      </c>
      <c r="K1886" s="68" t="s">
        <v>13317</v>
      </c>
      <c r="L1886" s="68" t="s">
        <v>14163</v>
      </c>
      <c r="M1886" s="68" t="s">
        <v>12995</v>
      </c>
      <c r="N1886" s="68"/>
      <c r="O1886" s="68"/>
      <c r="P1886" s="68"/>
    </row>
    <row r="1887" spans="1:16" ht="48">
      <c r="A1887" s="27" t="s">
        <v>9087</v>
      </c>
      <c r="C1887" t="str">
        <f t="shared" si="29"/>
        <v>Yes</v>
      </c>
      <c r="D1887" s="68" t="s">
        <v>9089</v>
      </c>
      <c r="E1887" s="75" t="s">
        <v>7375</v>
      </c>
      <c r="F1887" s="68" t="s">
        <v>851</v>
      </c>
      <c r="G1887" s="75" t="s">
        <v>853</v>
      </c>
      <c r="H1887" s="75" t="s">
        <v>14887</v>
      </c>
      <c r="I1887" s="68" t="s">
        <v>242</v>
      </c>
      <c r="J1887" s="68" t="s">
        <v>261</v>
      </c>
      <c r="K1887" s="68" t="s">
        <v>13317</v>
      </c>
      <c r="L1887" s="68" t="s">
        <v>14163</v>
      </c>
      <c r="M1887" s="68" t="s">
        <v>12995</v>
      </c>
      <c r="N1887" s="68"/>
      <c r="O1887" s="68"/>
      <c r="P1887" s="68"/>
    </row>
    <row r="1888" spans="1:16" ht="48">
      <c r="A1888" s="27" t="s">
        <v>9089</v>
      </c>
      <c r="C1888" t="str">
        <f t="shared" si="29"/>
        <v>Yes</v>
      </c>
      <c r="D1888" s="68" t="s">
        <v>9091</v>
      </c>
      <c r="E1888" s="75" t="s">
        <v>9092</v>
      </c>
      <c r="F1888" s="68" t="s">
        <v>851</v>
      </c>
      <c r="G1888" s="75" t="s">
        <v>853</v>
      </c>
      <c r="H1888" s="75" t="s">
        <v>14888</v>
      </c>
      <c r="I1888" s="68" t="s">
        <v>187</v>
      </c>
      <c r="J1888" s="68" t="s">
        <v>261</v>
      </c>
      <c r="K1888" s="68"/>
      <c r="L1888" s="68" t="s">
        <v>14163</v>
      </c>
      <c r="M1888" s="68" t="s">
        <v>13004</v>
      </c>
      <c r="N1888" s="75" t="s">
        <v>2846</v>
      </c>
      <c r="O1888" s="75" t="s">
        <v>6481</v>
      </c>
      <c r="P1888" s="75" t="s">
        <v>9090</v>
      </c>
    </row>
    <row r="1889" spans="1:16" ht="48">
      <c r="A1889" s="27" t="s">
        <v>9091</v>
      </c>
      <c r="C1889" t="str">
        <f t="shared" si="29"/>
        <v>Yes</v>
      </c>
      <c r="D1889" s="68" t="s">
        <v>9097</v>
      </c>
      <c r="E1889" s="75" t="s">
        <v>9098</v>
      </c>
      <c r="F1889" s="68" t="s">
        <v>851</v>
      </c>
      <c r="G1889" s="75" t="s">
        <v>853</v>
      </c>
      <c r="H1889" s="75" t="s">
        <v>14889</v>
      </c>
      <c r="I1889" s="68" t="s">
        <v>187</v>
      </c>
      <c r="J1889" s="68" t="s">
        <v>261</v>
      </c>
      <c r="K1889" s="68"/>
      <c r="L1889" s="68" t="s">
        <v>14163</v>
      </c>
      <c r="M1889" s="68" t="s">
        <v>13004</v>
      </c>
      <c r="N1889" s="75" t="s">
        <v>2846</v>
      </c>
      <c r="O1889" s="75" t="s">
        <v>6481</v>
      </c>
      <c r="P1889" s="75" t="s">
        <v>9096</v>
      </c>
    </row>
    <row r="1890" spans="1:16" ht="48">
      <c r="A1890" s="27" t="s">
        <v>9097</v>
      </c>
      <c r="C1890" t="str">
        <f t="shared" si="29"/>
        <v>Yes</v>
      </c>
      <c r="D1890" s="68" t="s">
        <v>9104</v>
      </c>
      <c r="E1890" s="75" t="s">
        <v>9105</v>
      </c>
      <c r="F1890" s="68" t="s">
        <v>851</v>
      </c>
      <c r="G1890" s="75" t="s">
        <v>853</v>
      </c>
      <c r="H1890" s="75" t="s">
        <v>14890</v>
      </c>
      <c r="I1890" s="68" t="s">
        <v>187</v>
      </c>
      <c r="J1890" s="68" t="s">
        <v>261</v>
      </c>
      <c r="K1890" s="68"/>
      <c r="L1890" s="68" t="s">
        <v>14163</v>
      </c>
      <c r="M1890" s="68" t="s">
        <v>13004</v>
      </c>
      <c r="N1890" s="75" t="s">
        <v>2846</v>
      </c>
      <c r="O1890" s="75" t="s">
        <v>6481</v>
      </c>
      <c r="P1890" s="75" t="s">
        <v>9103</v>
      </c>
    </row>
    <row r="1891" spans="1:16" ht="32.1">
      <c r="A1891" s="27" t="s">
        <v>9104</v>
      </c>
      <c r="C1891" t="str">
        <f t="shared" si="29"/>
        <v>Yes</v>
      </c>
      <c r="D1891" s="68" t="s">
        <v>9109</v>
      </c>
      <c r="E1891" s="75" t="s">
        <v>9110</v>
      </c>
      <c r="F1891" s="68" t="s">
        <v>851</v>
      </c>
      <c r="G1891" s="75" t="s">
        <v>853</v>
      </c>
      <c r="H1891" s="75" t="s">
        <v>14891</v>
      </c>
      <c r="I1891" s="68" t="s">
        <v>187</v>
      </c>
      <c r="J1891" s="68" t="s">
        <v>261</v>
      </c>
      <c r="K1891" s="68"/>
      <c r="L1891" s="68" t="s">
        <v>14163</v>
      </c>
      <c r="M1891" s="68" t="s">
        <v>13004</v>
      </c>
      <c r="N1891" s="75" t="s">
        <v>2846</v>
      </c>
      <c r="O1891" s="75" t="s">
        <v>6481</v>
      </c>
      <c r="P1891" s="75" t="s">
        <v>9108</v>
      </c>
    </row>
    <row r="1892" spans="1:16" ht="48">
      <c r="A1892" s="27" t="s">
        <v>9109</v>
      </c>
      <c r="C1892" t="str">
        <f t="shared" si="29"/>
        <v>Yes</v>
      </c>
      <c r="D1892" s="68" t="s">
        <v>9115</v>
      </c>
      <c r="E1892" s="75" t="s">
        <v>9116</v>
      </c>
      <c r="F1892" s="68" t="s">
        <v>851</v>
      </c>
      <c r="G1892" s="75" t="s">
        <v>853</v>
      </c>
      <c r="H1892" s="75" t="s">
        <v>14892</v>
      </c>
      <c r="I1892" s="68" t="s">
        <v>187</v>
      </c>
      <c r="J1892" s="68" t="s">
        <v>261</v>
      </c>
      <c r="K1892" s="68"/>
      <c r="L1892" s="68" t="s">
        <v>14163</v>
      </c>
      <c r="M1892" s="68" t="s">
        <v>13004</v>
      </c>
      <c r="N1892" s="75" t="s">
        <v>2846</v>
      </c>
      <c r="O1892" s="75" t="s">
        <v>6481</v>
      </c>
      <c r="P1892" s="75" t="s">
        <v>9114</v>
      </c>
    </row>
    <row r="1893" spans="1:16" ht="48">
      <c r="A1893" s="27" t="s">
        <v>9115</v>
      </c>
      <c r="C1893" t="str">
        <f t="shared" si="29"/>
        <v>Yes</v>
      </c>
      <c r="D1893" s="68" t="s">
        <v>9120</v>
      </c>
      <c r="E1893" s="75" t="s">
        <v>9121</v>
      </c>
      <c r="F1893" s="68" t="s">
        <v>851</v>
      </c>
      <c r="G1893" s="75" t="s">
        <v>853</v>
      </c>
      <c r="H1893" s="75" t="s">
        <v>14893</v>
      </c>
      <c r="I1893" s="68" t="s">
        <v>187</v>
      </c>
      <c r="J1893" s="68" t="s">
        <v>261</v>
      </c>
      <c r="K1893" s="68"/>
      <c r="L1893" s="68" t="s">
        <v>14163</v>
      </c>
      <c r="M1893" s="68" t="s">
        <v>13004</v>
      </c>
      <c r="N1893" s="75" t="s">
        <v>2846</v>
      </c>
      <c r="O1893" s="75" t="s">
        <v>6481</v>
      </c>
      <c r="P1893" s="75" t="s">
        <v>9119</v>
      </c>
    </row>
    <row r="1894" spans="1:16" ht="32.1">
      <c r="A1894" s="27" t="s">
        <v>9120</v>
      </c>
      <c r="C1894" t="str">
        <f t="shared" si="29"/>
        <v>Yes</v>
      </c>
      <c r="D1894" s="68" t="s">
        <v>9126</v>
      </c>
      <c r="E1894" s="75" t="s">
        <v>9127</v>
      </c>
      <c r="F1894" s="68" t="s">
        <v>851</v>
      </c>
      <c r="G1894" s="75" t="s">
        <v>853</v>
      </c>
      <c r="H1894" s="75" t="s">
        <v>14894</v>
      </c>
      <c r="I1894" s="68" t="s">
        <v>187</v>
      </c>
      <c r="J1894" s="68" t="s">
        <v>261</v>
      </c>
      <c r="K1894" s="68"/>
      <c r="L1894" s="68" t="s">
        <v>14163</v>
      </c>
      <c r="M1894" s="68" t="s">
        <v>13004</v>
      </c>
      <c r="N1894" s="75" t="s">
        <v>2846</v>
      </c>
      <c r="O1894" s="75" t="s">
        <v>6481</v>
      </c>
      <c r="P1894" s="75" t="s">
        <v>9125</v>
      </c>
    </row>
    <row r="1895" spans="1:16" ht="32.1">
      <c r="A1895" s="27" t="s">
        <v>9126</v>
      </c>
      <c r="C1895" t="str">
        <f t="shared" si="29"/>
        <v>Yes</v>
      </c>
      <c r="D1895" s="68" t="s">
        <v>9132</v>
      </c>
      <c r="E1895" s="75" t="s">
        <v>2834</v>
      </c>
      <c r="F1895" s="68" t="s">
        <v>851</v>
      </c>
      <c r="G1895" s="75" t="s">
        <v>853</v>
      </c>
      <c r="H1895" s="75" t="s">
        <v>14895</v>
      </c>
      <c r="I1895" s="68" t="s">
        <v>242</v>
      </c>
      <c r="J1895" s="68" t="s">
        <v>261</v>
      </c>
      <c r="K1895" s="68" t="s">
        <v>13317</v>
      </c>
      <c r="L1895" s="68" t="s">
        <v>14163</v>
      </c>
      <c r="M1895" s="68" t="s">
        <v>12995</v>
      </c>
      <c r="N1895" s="68"/>
      <c r="O1895" s="68"/>
      <c r="P1895" s="68"/>
    </row>
    <row r="1896" spans="1:16" ht="32.1">
      <c r="A1896" s="27" t="s">
        <v>9132</v>
      </c>
      <c r="C1896" t="str">
        <f t="shared" si="29"/>
        <v>Yes</v>
      </c>
      <c r="D1896" s="68" t="s">
        <v>9134</v>
      </c>
      <c r="E1896" s="75" t="s">
        <v>2748</v>
      </c>
      <c r="F1896" s="68" t="s">
        <v>858</v>
      </c>
      <c r="G1896" s="75" t="s">
        <v>860</v>
      </c>
      <c r="H1896" s="75" t="s">
        <v>14896</v>
      </c>
      <c r="I1896" s="68" t="s">
        <v>242</v>
      </c>
      <c r="J1896" s="68" t="s">
        <v>261</v>
      </c>
      <c r="K1896" s="68" t="s">
        <v>13317</v>
      </c>
      <c r="L1896" s="68" t="s">
        <v>14163</v>
      </c>
      <c r="M1896" s="68" t="s">
        <v>12995</v>
      </c>
      <c r="N1896" s="68"/>
      <c r="O1896" s="68"/>
      <c r="P1896" s="68"/>
    </row>
    <row r="1897" spans="1:16" ht="32.1">
      <c r="A1897" s="27" t="s">
        <v>9134</v>
      </c>
      <c r="C1897" t="str">
        <f t="shared" si="29"/>
        <v>Yes</v>
      </c>
      <c r="D1897" s="68" t="s">
        <v>9136</v>
      </c>
      <c r="E1897" s="75" t="s">
        <v>2754</v>
      </c>
      <c r="F1897" s="68" t="s">
        <v>858</v>
      </c>
      <c r="G1897" s="75" t="s">
        <v>860</v>
      </c>
      <c r="H1897" s="75" t="s">
        <v>14897</v>
      </c>
      <c r="I1897" s="68" t="s">
        <v>242</v>
      </c>
      <c r="J1897" s="68" t="s">
        <v>261</v>
      </c>
      <c r="K1897" s="68" t="s">
        <v>13317</v>
      </c>
      <c r="L1897" s="68" t="s">
        <v>14163</v>
      </c>
      <c r="M1897" s="68" t="s">
        <v>12995</v>
      </c>
      <c r="N1897" s="68"/>
      <c r="O1897" s="68"/>
      <c r="P1897" s="68"/>
    </row>
    <row r="1898" spans="1:16" ht="32.1">
      <c r="A1898" s="27" t="s">
        <v>9136</v>
      </c>
      <c r="C1898" t="str">
        <f t="shared" si="29"/>
        <v>Yes</v>
      </c>
      <c r="D1898" s="68" t="s">
        <v>9137</v>
      </c>
      <c r="E1898" s="75" t="s">
        <v>2760</v>
      </c>
      <c r="F1898" s="68" t="s">
        <v>858</v>
      </c>
      <c r="G1898" s="75" t="s">
        <v>860</v>
      </c>
      <c r="H1898" s="75" t="s">
        <v>14898</v>
      </c>
      <c r="I1898" s="68" t="s">
        <v>242</v>
      </c>
      <c r="J1898" s="68" t="s">
        <v>261</v>
      </c>
      <c r="K1898" s="68" t="s">
        <v>13317</v>
      </c>
      <c r="L1898" s="68" t="s">
        <v>14163</v>
      </c>
      <c r="M1898" s="68" t="s">
        <v>12995</v>
      </c>
      <c r="N1898" s="68"/>
      <c r="O1898" s="68"/>
      <c r="P1898" s="68"/>
    </row>
    <row r="1899" spans="1:16" ht="32.1">
      <c r="A1899" s="27" t="s">
        <v>9137</v>
      </c>
      <c r="C1899" t="str">
        <f t="shared" si="29"/>
        <v>Yes</v>
      </c>
      <c r="D1899" s="68" t="s">
        <v>9138</v>
      </c>
      <c r="E1899" s="75" t="s">
        <v>2765</v>
      </c>
      <c r="F1899" s="68" t="s">
        <v>858</v>
      </c>
      <c r="G1899" s="75" t="s">
        <v>860</v>
      </c>
      <c r="H1899" s="75" t="s">
        <v>14899</v>
      </c>
      <c r="I1899" s="68" t="s">
        <v>242</v>
      </c>
      <c r="J1899" s="68" t="s">
        <v>261</v>
      </c>
      <c r="K1899" s="68" t="s">
        <v>13317</v>
      </c>
      <c r="L1899" s="68" t="s">
        <v>14163</v>
      </c>
      <c r="M1899" s="68" t="s">
        <v>12995</v>
      </c>
      <c r="N1899" s="68"/>
      <c r="O1899" s="68"/>
      <c r="P1899" s="68"/>
    </row>
    <row r="1900" spans="1:16" ht="32.1">
      <c r="A1900" s="27" t="s">
        <v>9138</v>
      </c>
      <c r="C1900" t="str">
        <f t="shared" si="29"/>
        <v>Yes</v>
      </c>
      <c r="D1900" s="68" t="s">
        <v>9139</v>
      </c>
      <c r="E1900" s="75" t="s">
        <v>7372</v>
      </c>
      <c r="F1900" s="68" t="s">
        <v>858</v>
      </c>
      <c r="G1900" s="75" t="s">
        <v>860</v>
      </c>
      <c r="H1900" s="75" t="s">
        <v>14900</v>
      </c>
      <c r="I1900" s="68" t="s">
        <v>242</v>
      </c>
      <c r="J1900" s="68" t="s">
        <v>261</v>
      </c>
      <c r="K1900" s="68" t="s">
        <v>13317</v>
      </c>
      <c r="L1900" s="68" t="s">
        <v>14163</v>
      </c>
      <c r="M1900" s="68" t="s">
        <v>12995</v>
      </c>
      <c r="N1900" s="68"/>
      <c r="O1900" s="68"/>
      <c r="P1900" s="68"/>
    </row>
    <row r="1901" spans="1:16" ht="32.1">
      <c r="A1901" s="27" t="s">
        <v>9139</v>
      </c>
      <c r="C1901" t="str">
        <f t="shared" si="29"/>
        <v>Yes</v>
      </c>
      <c r="D1901" s="68" t="s">
        <v>9141</v>
      </c>
      <c r="E1901" s="75" t="s">
        <v>7375</v>
      </c>
      <c r="F1901" s="68" t="s">
        <v>858</v>
      </c>
      <c r="G1901" s="75" t="s">
        <v>860</v>
      </c>
      <c r="H1901" s="75" t="s">
        <v>14901</v>
      </c>
      <c r="I1901" s="68" t="s">
        <v>242</v>
      </c>
      <c r="J1901" s="68" t="s">
        <v>261</v>
      </c>
      <c r="K1901" s="68" t="s">
        <v>13317</v>
      </c>
      <c r="L1901" s="68" t="s">
        <v>14163</v>
      </c>
      <c r="M1901" s="68" t="s">
        <v>12995</v>
      </c>
      <c r="N1901" s="68"/>
      <c r="O1901" s="68"/>
      <c r="P1901" s="68"/>
    </row>
    <row r="1902" spans="1:16" ht="48">
      <c r="A1902" s="27" t="s">
        <v>9141</v>
      </c>
      <c r="C1902" t="str">
        <f t="shared" si="29"/>
        <v>Yes</v>
      </c>
      <c r="D1902" s="68" t="s">
        <v>9143</v>
      </c>
      <c r="E1902" s="75" t="s">
        <v>9144</v>
      </c>
      <c r="F1902" s="68" t="s">
        <v>858</v>
      </c>
      <c r="G1902" s="75" t="s">
        <v>860</v>
      </c>
      <c r="H1902" s="75" t="s">
        <v>14902</v>
      </c>
      <c r="I1902" s="68" t="s">
        <v>187</v>
      </c>
      <c r="J1902" s="68" t="s">
        <v>261</v>
      </c>
      <c r="K1902" s="68"/>
      <c r="L1902" s="68" t="s">
        <v>14163</v>
      </c>
      <c r="M1902" s="68" t="s">
        <v>13004</v>
      </c>
      <c r="N1902" s="75" t="s">
        <v>3855</v>
      </c>
      <c r="O1902" s="75" t="s">
        <v>2240</v>
      </c>
      <c r="P1902" s="75" t="s">
        <v>9142</v>
      </c>
    </row>
    <row r="1903" spans="1:16" ht="32.1">
      <c r="A1903" s="27" t="s">
        <v>9143</v>
      </c>
      <c r="C1903" t="str">
        <f t="shared" si="29"/>
        <v>Yes</v>
      </c>
      <c r="D1903" s="68" t="s">
        <v>9148</v>
      </c>
      <c r="E1903" s="75" t="s">
        <v>6483</v>
      </c>
      <c r="F1903" s="68" t="s">
        <v>858</v>
      </c>
      <c r="G1903" s="75" t="s">
        <v>860</v>
      </c>
      <c r="H1903" s="75" t="s">
        <v>14903</v>
      </c>
      <c r="I1903" s="68" t="s">
        <v>187</v>
      </c>
      <c r="J1903" s="68" t="s">
        <v>261</v>
      </c>
      <c r="K1903" s="68"/>
      <c r="L1903" s="68" t="s">
        <v>14163</v>
      </c>
      <c r="M1903" s="68" t="s">
        <v>13004</v>
      </c>
      <c r="N1903" s="75" t="s">
        <v>3855</v>
      </c>
      <c r="O1903" s="75" t="s">
        <v>2240</v>
      </c>
      <c r="P1903" s="75" t="s">
        <v>6481</v>
      </c>
    </row>
    <row r="1904" spans="1:16" ht="32.1">
      <c r="A1904" s="27" t="s">
        <v>9148</v>
      </c>
      <c r="C1904" t="str">
        <f t="shared" si="29"/>
        <v>Yes</v>
      </c>
      <c r="D1904" s="68" t="s">
        <v>9153</v>
      </c>
      <c r="E1904" s="75" t="s">
        <v>9154</v>
      </c>
      <c r="F1904" s="68" t="s">
        <v>858</v>
      </c>
      <c r="G1904" s="75" t="s">
        <v>860</v>
      </c>
      <c r="H1904" s="75" t="s">
        <v>14904</v>
      </c>
      <c r="I1904" s="68" t="s">
        <v>187</v>
      </c>
      <c r="J1904" s="68" t="s">
        <v>261</v>
      </c>
      <c r="K1904" s="68"/>
      <c r="L1904" s="68" t="s">
        <v>14163</v>
      </c>
      <c r="M1904" s="68" t="s">
        <v>13004</v>
      </c>
      <c r="N1904" s="75" t="s">
        <v>3855</v>
      </c>
      <c r="O1904" s="75" t="s">
        <v>2240</v>
      </c>
      <c r="P1904" s="75" t="s">
        <v>9152</v>
      </c>
    </row>
    <row r="1905" spans="1:16" ht="48">
      <c r="A1905" s="27" t="s">
        <v>9153</v>
      </c>
      <c r="C1905" t="str">
        <f t="shared" si="29"/>
        <v>Yes</v>
      </c>
      <c r="D1905" s="68" t="s">
        <v>9161</v>
      </c>
      <c r="E1905" s="75" t="s">
        <v>9162</v>
      </c>
      <c r="F1905" s="68" t="s">
        <v>858</v>
      </c>
      <c r="G1905" s="75" t="s">
        <v>860</v>
      </c>
      <c r="H1905" s="75" t="s">
        <v>14905</v>
      </c>
      <c r="I1905" s="68" t="s">
        <v>187</v>
      </c>
      <c r="J1905" s="68" t="s">
        <v>261</v>
      </c>
      <c r="K1905" s="68"/>
      <c r="L1905" s="68" t="s">
        <v>14163</v>
      </c>
      <c r="M1905" s="68" t="s">
        <v>13004</v>
      </c>
      <c r="N1905" s="75" t="s">
        <v>1613</v>
      </c>
      <c r="O1905" s="75" t="s">
        <v>9159</v>
      </c>
      <c r="P1905" s="75" t="s">
        <v>9160</v>
      </c>
    </row>
    <row r="1906" spans="1:16" ht="48">
      <c r="A1906" s="27" t="s">
        <v>9161</v>
      </c>
      <c r="C1906" t="str">
        <f t="shared" si="29"/>
        <v>Yes</v>
      </c>
      <c r="D1906" s="68" t="s">
        <v>9167</v>
      </c>
      <c r="E1906" s="75" t="s">
        <v>9168</v>
      </c>
      <c r="F1906" s="68" t="s">
        <v>858</v>
      </c>
      <c r="G1906" s="75" t="s">
        <v>860</v>
      </c>
      <c r="H1906" s="75" t="s">
        <v>14906</v>
      </c>
      <c r="I1906" s="68" t="s">
        <v>242</v>
      </c>
      <c r="J1906" s="68" t="s">
        <v>261</v>
      </c>
      <c r="K1906" s="68"/>
      <c r="L1906" s="68" t="s">
        <v>14163</v>
      </c>
      <c r="M1906" s="68" t="s">
        <v>13004</v>
      </c>
      <c r="N1906" s="75" t="s">
        <v>1613</v>
      </c>
      <c r="O1906" s="75" t="s">
        <v>2240</v>
      </c>
      <c r="P1906" s="75" t="s">
        <v>9166</v>
      </c>
    </row>
    <row r="1907" spans="1:16" ht="63.95">
      <c r="A1907" s="27" t="s">
        <v>9167</v>
      </c>
      <c r="C1907" t="str">
        <f t="shared" si="29"/>
        <v>Yes</v>
      </c>
      <c r="D1907" s="68" t="s">
        <v>9172</v>
      </c>
      <c r="E1907" s="75" t="s">
        <v>7909</v>
      </c>
      <c r="F1907" s="68" t="s">
        <v>858</v>
      </c>
      <c r="G1907" s="75" t="s">
        <v>860</v>
      </c>
      <c r="H1907" s="75" t="s">
        <v>14907</v>
      </c>
      <c r="I1907" s="68" t="s">
        <v>187</v>
      </c>
      <c r="J1907" s="68" t="s">
        <v>261</v>
      </c>
      <c r="K1907" s="68"/>
      <c r="L1907" s="68" t="s">
        <v>14163</v>
      </c>
      <c r="M1907" s="68" t="s">
        <v>13004</v>
      </c>
      <c r="N1907" s="75" t="s">
        <v>1613</v>
      </c>
      <c r="O1907" s="75" t="s">
        <v>9159</v>
      </c>
      <c r="P1907" s="75" t="s">
        <v>7907</v>
      </c>
    </row>
    <row r="1908" spans="1:16" ht="32.1">
      <c r="A1908" s="27" t="s">
        <v>9172</v>
      </c>
      <c r="C1908" t="str">
        <f t="shared" si="29"/>
        <v>Yes</v>
      </c>
      <c r="D1908" s="68" t="s">
        <v>9176</v>
      </c>
      <c r="E1908" s="75" t="s">
        <v>9177</v>
      </c>
      <c r="F1908" s="68" t="s">
        <v>858</v>
      </c>
      <c r="G1908" s="75" t="s">
        <v>860</v>
      </c>
      <c r="H1908" s="75" t="s">
        <v>14908</v>
      </c>
      <c r="I1908" s="68" t="s">
        <v>187</v>
      </c>
      <c r="J1908" s="68" t="s">
        <v>261</v>
      </c>
      <c r="K1908" s="68"/>
      <c r="L1908" s="68" t="s">
        <v>14163</v>
      </c>
      <c r="M1908" s="68" t="s">
        <v>13004</v>
      </c>
      <c r="N1908" s="75" t="s">
        <v>1613</v>
      </c>
      <c r="O1908" s="75" t="s">
        <v>2240</v>
      </c>
      <c r="P1908" s="75" t="s">
        <v>1628</v>
      </c>
    </row>
    <row r="1909" spans="1:16" ht="48">
      <c r="A1909" s="27" t="s">
        <v>9176</v>
      </c>
      <c r="C1909" t="str">
        <f t="shared" si="29"/>
        <v>Yes</v>
      </c>
      <c r="D1909" s="68" t="s">
        <v>9182</v>
      </c>
      <c r="E1909" s="75" t="s">
        <v>9183</v>
      </c>
      <c r="F1909" s="68" t="s">
        <v>858</v>
      </c>
      <c r="G1909" s="75" t="s">
        <v>860</v>
      </c>
      <c r="H1909" s="75" t="s">
        <v>14909</v>
      </c>
      <c r="I1909" s="68" t="s">
        <v>242</v>
      </c>
      <c r="J1909" s="68" t="s">
        <v>261</v>
      </c>
      <c r="K1909" s="68"/>
      <c r="L1909" s="68" t="s">
        <v>14163</v>
      </c>
      <c r="M1909" s="68" t="s">
        <v>13004</v>
      </c>
      <c r="N1909" s="75" t="s">
        <v>1613</v>
      </c>
      <c r="O1909" s="75" t="s">
        <v>2240</v>
      </c>
      <c r="P1909" s="75" t="s">
        <v>9181</v>
      </c>
    </row>
    <row r="1910" spans="1:16" ht="48">
      <c r="A1910" s="27" t="s">
        <v>9182</v>
      </c>
      <c r="C1910" t="str">
        <f t="shared" si="29"/>
        <v>Yes</v>
      </c>
      <c r="D1910" s="68" t="s">
        <v>9188</v>
      </c>
      <c r="E1910" s="75" t="s">
        <v>8032</v>
      </c>
      <c r="F1910" s="68" t="s">
        <v>858</v>
      </c>
      <c r="G1910" s="75" t="s">
        <v>860</v>
      </c>
      <c r="H1910" s="75" t="s">
        <v>14910</v>
      </c>
      <c r="I1910" s="68" t="s">
        <v>187</v>
      </c>
      <c r="J1910" s="68" t="s">
        <v>261</v>
      </c>
      <c r="K1910" s="68"/>
      <c r="L1910" s="68" t="s">
        <v>14163</v>
      </c>
      <c r="M1910" s="68" t="s">
        <v>13004</v>
      </c>
      <c r="N1910" s="75" t="s">
        <v>1613</v>
      </c>
      <c r="O1910" s="75" t="s">
        <v>2240</v>
      </c>
      <c r="P1910" s="75" t="s">
        <v>8030</v>
      </c>
    </row>
    <row r="1911" spans="1:16" ht="48">
      <c r="A1911" s="27" t="s">
        <v>9188</v>
      </c>
      <c r="C1911" t="str">
        <f t="shared" si="29"/>
        <v>Yes</v>
      </c>
      <c r="D1911" s="68" t="s">
        <v>9192</v>
      </c>
      <c r="E1911" s="75" t="s">
        <v>7887</v>
      </c>
      <c r="F1911" s="68" t="s">
        <v>858</v>
      </c>
      <c r="G1911" s="75" t="s">
        <v>860</v>
      </c>
      <c r="H1911" s="75" t="s">
        <v>14911</v>
      </c>
      <c r="I1911" s="68" t="s">
        <v>187</v>
      </c>
      <c r="J1911" s="68" t="s">
        <v>261</v>
      </c>
      <c r="K1911" s="68"/>
      <c r="L1911" s="68" t="s">
        <v>14163</v>
      </c>
      <c r="M1911" s="68" t="s">
        <v>13004</v>
      </c>
      <c r="N1911" s="75" t="s">
        <v>1613</v>
      </c>
      <c r="O1911" s="75" t="s">
        <v>2240</v>
      </c>
      <c r="P1911" s="75" t="s">
        <v>7885</v>
      </c>
    </row>
    <row r="1912" spans="1:16" ht="32.1">
      <c r="A1912" s="27" t="s">
        <v>9192</v>
      </c>
      <c r="C1912" t="str">
        <f t="shared" si="29"/>
        <v>Yes</v>
      </c>
      <c r="D1912" s="68" t="s">
        <v>9196</v>
      </c>
      <c r="E1912" s="75" t="s">
        <v>5214</v>
      </c>
      <c r="F1912" s="68" t="s">
        <v>858</v>
      </c>
      <c r="G1912" s="75" t="s">
        <v>860</v>
      </c>
      <c r="H1912" s="75" t="s">
        <v>14912</v>
      </c>
      <c r="I1912" s="68" t="s">
        <v>187</v>
      </c>
      <c r="J1912" s="68" t="s">
        <v>261</v>
      </c>
      <c r="K1912" s="68"/>
      <c r="L1912" s="68" t="s">
        <v>14163</v>
      </c>
      <c r="M1912" s="68" t="s">
        <v>13004</v>
      </c>
      <c r="N1912" s="75" t="s">
        <v>1613</v>
      </c>
      <c r="O1912" s="75" t="s">
        <v>9159</v>
      </c>
      <c r="P1912" s="75" t="s">
        <v>5212</v>
      </c>
    </row>
    <row r="1913" spans="1:16" ht="32.1">
      <c r="A1913" s="27" t="s">
        <v>9196</v>
      </c>
      <c r="C1913" t="str">
        <f t="shared" si="29"/>
        <v>Yes</v>
      </c>
      <c r="D1913" s="68" t="s">
        <v>9201</v>
      </c>
      <c r="E1913" s="75" t="s">
        <v>9202</v>
      </c>
      <c r="F1913" s="68" t="s">
        <v>858</v>
      </c>
      <c r="G1913" s="75" t="s">
        <v>860</v>
      </c>
      <c r="H1913" s="75" t="s">
        <v>14913</v>
      </c>
      <c r="I1913" s="68" t="s">
        <v>187</v>
      </c>
      <c r="J1913" s="68" t="s">
        <v>261</v>
      </c>
      <c r="K1913" s="68"/>
      <c r="L1913" s="68" t="s">
        <v>14163</v>
      </c>
      <c r="M1913" s="68" t="s">
        <v>13004</v>
      </c>
      <c r="N1913" s="75" t="s">
        <v>1613</v>
      </c>
      <c r="O1913" s="75" t="s">
        <v>2240</v>
      </c>
      <c r="P1913" s="75" t="s">
        <v>9200</v>
      </c>
    </row>
    <row r="1914" spans="1:16" ht="32.1">
      <c r="A1914" s="27" t="s">
        <v>9201</v>
      </c>
      <c r="C1914" t="str">
        <f t="shared" si="29"/>
        <v>Yes</v>
      </c>
      <c r="D1914" s="68" t="s">
        <v>9207</v>
      </c>
      <c r="E1914" s="75" t="s">
        <v>9208</v>
      </c>
      <c r="F1914" s="68" t="s">
        <v>858</v>
      </c>
      <c r="G1914" s="75" t="s">
        <v>860</v>
      </c>
      <c r="H1914" s="75" t="s">
        <v>14914</v>
      </c>
      <c r="I1914" s="68" t="s">
        <v>187</v>
      </c>
      <c r="J1914" s="68" t="s">
        <v>261</v>
      </c>
      <c r="K1914" s="68"/>
      <c r="L1914" s="68" t="s">
        <v>14163</v>
      </c>
      <c r="M1914" s="68" t="s">
        <v>13004</v>
      </c>
      <c r="N1914" s="75" t="s">
        <v>1613</v>
      </c>
      <c r="O1914" s="75" t="s">
        <v>9159</v>
      </c>
      <c r="P1914" s="75" t="s">
        <v>9206</v>
      </c>
    </row>
    <row r="1915" spans="1:16" ht="32.1">
      <c r="A1915" s="27" t="s">
        <v>9207</v>
      </c>
      <c r="C1915" t="str">
        <f t="shared" si="29"/>
        <v>Yes</v>
      </c>
      <c r="D1915" s="68" t="s">
        <v>9212</v>
      </c>
      <c r="E1915" s="75" t="s">
        <v>8057</v>
      </c>
      <c r="F1915" s="68" t="s">
        <v>858</v>
      </c>
      <c r="G1915" s="75" t="s">
        <v>860</v>
      </c>
      <c r="H1915" s="75" t="s">
        <v>14915</v>
      </c>
      <c r="I1915" s="68" t="s">
        <v>187</v>
      </c>
      <c r="J1915" s="68" t="s">
        <v>261</v>
      </c>
      <c r="K1915" s="68"/>
      <c r="L1915" s="68" t="s">
        <v>14163</v>
      </c>
      <c r="M1915" s="68" t="s">
        <v>13004</v>
      </c>
      <c r="N1915" s="75" t="s">
        <v>1613</v>
      </c>
      <c r="O1915" s="75" t="s">
        <v>2240</v>
      </c>
      <c r="P1915" s="75" t="s">
        <v>8055</v>
      </c>
    </row>
    <row r="1916" spans="1:16" ht="32.1">
      <c r="A1916" s="27" t="s">
        <v>9212</v>
      </c>
      <c r="C1916" t="str">
        <f t="shared" si="29"/>
        <v>Yes</v>
      </c>
      <c r="D1916" s="68" t="s">
        <v>9217</v>
      </c>
      <c r="E1916" s="75" t="s">
        <v>9218</v>
      </c>
      <c r="F1916" s="68" t="s">
        <v>858</v>
      </c>
      <c r="G1916" s="75" t="s">
        <v>860</v>
      </c>
      <c r="H1916" s="75" t="s">
        <v>14916</v>
      </c>
      <c r="I1916" s="68" t="s">
        <v>187</v>
      </c>
      <c r="J1916" s="68" t="s">
        <v>261</v>
      </c>
      <c r="K1916" s="68"/>
      <c r="L1916" s="68" t="s">
        <v>14163</v>
      </c>
      <c r="M1916" s="68" t="s">
        <v>13004</v>
      </c>
      <c r="N1916" s="75" t="s">
        <v>1613</v>
      </c>
      <c r="O1916" s="75" t="s">
        <v>2240</v>
      </c>
      <c r="P1916" s="75" t="s">
        <v>9216</v>
      </c>
    </row>
    <row r="1917" spans="1:16" ht="32.1">
      <c r="A1917" s="27" t="s">
        <v>9217</v>
      </c>
      <c r="C1917" t="str">
        <f t="shared" si="29"/>
        <v>Yes</v>
      </c>
      <c r="D1917" s="68" t="s">
        <v>9223</v>
      </c>
      <c r="E1917" s="75" t="s">
        <v>9224</v>
      </c>
      <c r="F1917" s="68" t="s">
        <v>858</v>
      </c>
      <c r="G1917" s="75" t="s">
        <v>860</v>
      </c>
      <c r="H1917" s="75" t="s">
        <v>14917</v>
      </c>
      <c r="I1917" s="68" t="s">
        <v>187</v>
      </c>
      <c r="J1917" s="68" t="s">
        <v>261</v>
      </c>
      <c r="K1917" s="68"/>
      <c r="L1917" s="68" t="s">
        <v>14163</v>
      </c>
      <c r="M1917" s="68" t="s">
        <v>13004</v>
      </c>
      <c r="N1917" s="75" t="s">
        <v>1613</v>
      </c>
      <c r="O1917" s="75" t="s">
        <v>2240</v>
      </c>
      <c r="P1917" s="75" t="s">
        <v>9222</v>
      </c>
    </row>
    <row r="1918" spans="1:16" ht="48">
      <c r="A1918" s="27" t="s">
        <v>9223</v>
      </c>
      <c r="C1918" t="str">
        <f t="shared" si="29"/>
        <v>Yes</v>
      </c>
      <c r="D1918" s="68" t="s">
        <v>9229</v>
      </c>
      <c r="E1918" s="75" t="s">
        <v>9230</v>
      </c>
      <c r="F1918" s="68" t="s">
        <v>858</v>
      </c>
      <c r="G1918" s="75" t="s">
        <v>860</v>
      </c>
      <c r="H1918" s="75" t="s">
        <v>14918</v>
      </c>
      <c r="I1918" s="68" t="s">
        <v>187</v>
      </c>
      <c r="J1918" s="68" t="s">
        <v>261</v>
      </c>
      <c r="K1918" s="68"/>
      <c r="L1918" s="68" t="s">
        <v>14163</v>
      </c>
      <c r="M1918" s="68" t="s">
        <v>13004</v>
      </c>
      <c r="N1918" s="75" t="s">
        <v>1613</v>
      </c>
      <c r="O1918" s="75" t="s">
        <v>9159</v>
      </c>
      <c r="P1918" s="75" t="s">
        <v>9228</v>
      </c>
    </row>
    <row r="1919" spans="1:16" ht="32.1">
      <c r="A1919" s="27" t="s">
        <v>9229</v>
      </c>
      <c r="C1919" t="str">
        <f t="shared" si="29"/>
        <v>Yes</v>
      </c>
      <c r="D1919" s="68" t="s">
        <v>9235</v>
      </c>
      <c r="E1919" s="75" t="s">
        <v>3511</v>
      </c>
      <c r="F1919" s="68" t="s">
        <v>858</v>
      </c>
      <c r="G1919" s="75" t="s">
        <v>860</v>
      </c>
      <c r="H1919" s="75" t="s">
        <v>14919</v>
      </c>
      <c r="I1919" s="68" t="s">
        <v>187</v>
      </c>
      <c r="J1919" s="68" t="s">
        <v>261</v>
      </c>
      <c r="K1919" s="68"/>
      <c r="L1919" s="68" t="s">
        <v>14163</v>
      </c>
      <c r="M1919" s="68" t="s">
        <v>13004</v>
      </c>
      <c r="N1919" s="75" t="s">
        <v>1613</v>
      </c>
      <c r="O1919" s="75" t="s">
        <v>9159</v>
      </c>
      <c r="P1919" s="75" t="s">
        <v>9234</v>
      </c>
    </row>
    <row r="1920" spans="1:16" ht="96">
      <c r="A1920" s="27" t="s">
        <v>9235</v>
      </c>
      <c r="C1920" t="str">
        <f t="shared" si="29"/>
        <v>Yes</v>
      </c>
      <c r="D1920" s="68" t="s">
        <v>9240</v>
      </c>
      <c r="E1920" s="75" t="s">
        <v>9241</v>
      </c>
      <c r="F1920" s="68" t="s">
        <v>858</v>
      </c>
      <c r="G1920" s="75" t="s">
        <v>860</v>
      </c>
      <c r="H1920" s="75" t="s">
        <v>14920</v>
      </c>
      <c r="I1920" s="68" t="s">
        <v>242</v>
      </c>
      <c r="J1920" s="68" t="s">
        <v>261</v>
      </c>
      <c r="K1920" s="68"/>
      <c r="L1920" s="68" t="s">
        <v>14163</v>
      </c>
      <c r="M1920" s="68" t="s">
        <v>13004</v>
      </c>
      <c r="N1920" s="75" t="s">
        <v>1613</v>
      </c>
      <c r="O1920" s="75" t="s">
        <v>2240</v>
      </c>
      <c r="P1920" s="75" t="s">
        <v>9239</v>
      </c>
    </row>
    <row r="1921" spans="1:16" ht="63.95">
      <c r="A1921" s="27" t="s">
        <v>9240</v>
      </c>
      <c r="C1921" t="str">
        <f t="shared" si="29"/>
        <v>Yes</v>
      </c>
      <c r="D1921" s="68" t="s">
        <v>9247</v>
      </c>
      <c r="E1921" s="75" t="s">
        <v>9248</v>
      </c>
      <c r="F1921" s="68" t="s">
        <v>858</v>
      </c>
      <c r="G1921" s="75" t="s">
        <v>860</v>
      </c>
      <c r="H1921" s="75" t="s">
        <v>14921</v>
      </c>
      <c r="I1921" s="68" t="s">
        <v>242</v>
      </c>
      <c r="J1921" s="68" t="s">
        <v>261</v>
      </c>
      <c r="K1921" s="68"/>
      <c r="L1921" s="68" t="s">
        <v>14163</v>
      </c>
      <c r="M1921" s="68" t="s">
        <v>13004</v>
      </c>
      <c r="N1921" s="75" t="s">
        <v>1613</v>
      </c>
      <c r="O1921" s="75" t="s">
        <v>2240</v>
      </c>
      <c r="P1921" s="75" t="s">
        <v>9246</v>
      </c>
    </row>
    <row r="1922" spans="1:16" ht="63.95">
      <c r="A1922" s="27" t="s">
        <v>9247</v>
      </c>
      <c r="C1922" t="str">
        <f t="shared" ref="C1922:C1985" si="30">IF(ISNA(VLOOKUP(D1922,$A:$A,1,FALSE)),"No","Yes")</f>
        <v>Yes</v>
      </c>
      <c r="D1922" s="68" t="s">
        <v>9253</v>
      </c>
      <c r="E1922" s="75" t="s">
        <v>9254</v>
      </c>
      <c r="F1922" s="68" t="s">
        <v>858</v>
      </c>
      <c r="G1922" s="75" t="s">
        <v>860</v>
      </c>
      <c r="H1922" s="75" t="s">
        <v>14922</v>
      </c>
      <c r="I1922" s="68" t="s">
        <v>187</v>
      </c>
      <c r="J1922" s="68" t="s">
        <v>261</v>
      </c>
      <c r="K1922" s="68"/>
      <c r="L1922" s="68" t="s">
        <v>14163</v>
      </c>
      <c r="M1922" s="68" t="s">
        <v>13004</v>
      </c>
      <c r="N1922" s="75" t="s">
        <v>1613</v>
      </c>
      <c r="O1922" s="75" t="s">
        <v>9159</v>
      </c>
      <c r="P1922" s="75" t="s">
        <v>9252</v>
      </c>
    </row>
    <row r="1923" spans="1:16" ht="32.1">
      <c r="A1923" s="27" t="s">
        <v>9253</v>
      </c>
      <c r="C1923" t="str">
        <f t="shared" si="30"/>
        <v>Yes</v>
      </c>
      <c r="D1923" s="68" t="s">
        <v>9258</v>
      </c>
      <c r="E1923" s="75" t="s">
        <v>7926</v>
      </c>
      <c r="F1923" s="68" t="s">
        <v>858</v>
      </c>
      <c r="G1923" s="75" t="s">
        <v>860</v>
      </c>
      <c r="H1923" s="75" t="s">
        <v>14923</v>
      </c>
      <c r="I1923" s="68" t="s">
        <v>187</v>
      </c>
      <c r="J1923" s="68" t="s">
        <v>261</v>
      </c>
      <c r="K1923" s="68"/>
      <c r="L1923" s="68" t="s">
        <v>14163</v>
      </c>
      <c r="M1923" s="68" t="s">
        <v>13004</v>
      </c>
      <c r="N1923" s="75" t="s">
        <v>1613</v>
      </c>
      <c r="O1923" s="75" t="s">
        <v>2240</v>
      </c>
      <c r="P1923" s="75" t="s">
        <v>7924</v>
      </c>
    </row>
    <row r="1924" spans="1:16" ht="48">
      <c r="A1924" s="27" t="s">
        <v>9258</v>
      </c>
      <c r="C1924" t="str">
        <f t="shared" si="30"/>
        <v>Yes</v>
      </c>
      <c r="D1924" s="68" t="s">
        <v>9263</v>
      </c>
      <c r="E1924" s="75" t="s">
        <v>9264</v>
      </c>
      <c r="F1924" s="68" t="s">
        <v>858</v>
      </c>
      <c r="G1924" s="75" t="s">
        <v>860</v>
      </c>
      <c r="H1924" s="75" t="s">
        <v>14924</v>
      </c>
      <c r="I1924" s="68" t="s">
        <v>242</v>
      </c>
      <c r="J1924" s="68" t="s">
        <v>261</v>
      </c>
      <c r="K1924" s="68"/>
      <c r="L1924" s="68" t="s">
        <v>14163</v>
      </c>
      <c r="M1924" s="68" t="s">
        <v>13004</v>
      </c>
      <c r="N1924" s="75" t="s">
        <v>1613</v>
      </c>
      <c r="O1924" s="75" t="s">
        <v>2240</v>
      </c>
      <c r="P1924" s="75" t="s">
        <v>9262</v>
      </c>
    </row>
    <row r="1925" spans="1:16" ht="32.1">
      <c r="A1925" s="27" t="s">
        <v>9263</v>
      </c>
      <c r="C1925" t="str">
        <f t="shared" si="30"/>
        <v>Yes</v>
      </c>
      <c r="D1925" s="68" t="s">
        <v>9269</v>
      </c>
      <c r="E1925" s="75" t="s">
        <v>9270</v>
      </c>
      <c r="F1925" s="68" t="s">
        <v>858</v>
      </c>
      <c r="G1925" s="75" t="s">
        <v>860</v>
      </c>
      <c r="H1925" s="75" t="s">
        <v>14925</v>
      </c>
      <c r="I1925" s="68" t="s">
        <v>187</v>
      </c>
      <c r="J1925" s="68" t="s">
        <v>261</v>
      </c>
      <c r="K1925" s="68"/>
      <c r="L1925" s="68" t="s">
        <v>14163</v>
      </c>
      <c r="M1925" s="68" t="s">
        <v>13004</v>
      </c>
      <c r="N1925" s="75" t="s">
        <v>1613</v>
      </c>
      <c r="O1925" s="75" t="s">
        <v>2240</v>
      </c>
      <c r="P1925" s="75" t="s">
        <v>9268</v>
      </c>
    </row>
    <row r="1926" spans="1:16" ht="32.1">
      <c r="A1926" s="27" t="s">
        <v>9269</v>
      </c>
      <c r="C1926" t="str">
        <f t="shared" si="30"/>
        <v>Yes</v>
      </c>
      <c r="D1926" s="68" t="s">
        <v>9275</v>
      </c>
      <c r="E1926" s="75" t="s">
        <v>9276</v>
      </c>
      <c r="F1926" s="68" t="s">
        <v>858</v>
      </c>
      <c r="G1926" s="75" t="s">
        <v>860</v>
      </c>
      <c r="H1926" s="75" t="s">
        <v>14926</v>
      </c>
      <c r="I1926" s="68" t="s">
        <v>187</v>
      </c>
      <c r="J1926" s="68" t="s">
        <v>261</v>
      </c>
      <c r="K1926" s="68"/>
      <c r="L1926" s="68" t="s">
        <v>14163</v>
      </c>
      <c r="M1926" s="68" t="s">
        <v>13004</v>
      </c>
      <c r="N1926" s="75" t="s">
        <v>1613</v>
      </c>
      <c r="O1926" s="75" t="s">
        <v>2240</v>
      </c>
      <c r="P1926" s="75" t="s">
        <v>9274</v>
      </c>
    </row>
    <row r="1927" spans="1:16" ht="48">
      <c r="A1927" s="27" t="s">
        <v>9275</v>
      </c>
      <c r="C1927" t="str">
        <f t="shared" si="30"/>
        <v>Yes</v>
      </c>
      <c r="D1927" s="68" t="s">
        <v>9281</v>
      </c>
      <c r="E1927" s="75" t="s">
        <v>9282</v>
      </c>
      <c r="F1927" s="68" t="s">
        <v>858</v>
      </c>
      <c r="G1927" s="75" t="s">
        <v>860</v>
      </c>
      <c r="H1927" s="75" t="s">
        <v>14927</v>
      </c>
      <c r="I1927" s="68" t="s">
        <v>187</v>
      </c>
      <c r="J1927" s="68" t="s">
        <v>261</v>
      </c>
      <c r="K1927" s="68"/>
      <c r="L1927" s="68" t="s">
        <v>14163</v>
      </c>
      <c r="M1927" s="68" t="s">
        <v>13004</v>
      </c>
      <c r="N1927" s="75" t="s">
        <v>1613</v>
      </c>
      <c r="O1927" s="75" t="s">
        <v>9159</v>
      </c>
      <c r="P1927" s="75" t="s">
        <v>9280</v>
      </c>
    </row>
    <row r="1928" spans="1:16" ht="32.1">
      <c r="A1928" s="27" t="s">
        <v>9281</v>
      </c>
      <c r="C1928" t="str">
        <f t="shared" si="30"/>
        <v>Yes</v>
      </c>
      <c r="D1928" s="68" t="s">
        <v>9287</v>
      </c>
      <c r="E1928" s="75" t="s">
        <v>7653</v>
      </c>
      <c r="F1928" s="68" t="s">
        <v>858</v>
      </c>
      <c r="G1928" s="75" t="s">
        <v>860</v>
      </c>
      <c r="H1928" s="75" t="s">
        <v>14928</v>
      </c>
      <c r="I1928" s="68" t="s">
        <v>187</v>
      </c>
      <c r="J1928" s="68" t="s">
        <v>261</v>
      </c>
      <c r="K1928" s="68"/>
      <c r="L1928" s="68" t="s">
        <v>14163</v>
      </c>
      <c r="M1928" s="68" t="s">
        <v>13004</v>
      </c>
      <c r="N1928" s="75" t="s">
        <v>1613</v>
      </c>
      <c r="O1928" s="75" t="s">
        <v>2240</v>
      </c>
      <c r="P1928" s="75" t="s">
        <v>7651</v>
      </c>
    </row>
    <row r="1929" spans="1:16" ht="32.1">
      <c r="A1929" s="27" t="s">
        <v>9287</v>
      </c>
      <c r="C1929" t="str">
        <f t="shared" si="30"/>
        <v>Yes</v>
      </c>
      <c r="D1929" s="68" t="s">
        <v>9292</v>
      </c>
      <c r="E1929" s="75" t="s">
        <v>9293</v>
      </c>
      <c r="F1929" s="68" t="s">
        <v>858</v>
      </c>
      <c r="G1929" s="75" t="s">
        <v>860</v>
      </c>
      <c r="H1929" s="75" t="s">
        <v>14929</v>
      </c>
      <c r="I1929" s="68" t="s">
        <v>187</v>
      </c>
      <c r="J1929" s="68" t="s">
        <v>261</v>
      </c>
      <c r="K1929" s="68"/>
      <c r="L1929" s="68" t="s">
        <v>14163</v>
      </c>
      <c r="M1929" s="68" t="s">
        <v>13004</v>
      </c>
      <c r="N1929" s="75" t="s">
        <v>1613</v>
      </c>
      <c r="O1929" s="75" t="s">
        <v>2240</v>
      </c>
      <c r="P1929" s="75" t="s">
        <v>9291</v>
      </c>
    </row>
    <row r="1930" spans="1:16" ht="32.1">
      <c r="A1930" s="27" t="s">
        <v>9292</v>
      </c>
      <c r="C1930" t="str">
        <f t="shared" si="30"/>
        <v>Yes</v>
      </c>
      <c r="D1930" s="68" t="s">
        <v>9298</v>
      </c>
      <c r="E1930" s="75" t="s">
        <v>9299</v>
      </c>
      <c r="F1930" s="68" t="s">
        <v>858</v>
      </c>
      <c r="G1930" s="75" t="s">
        <v>860</v>
      </c>
      <c r="H1930" s="75" t="s">
        <v>14930</v>
      </c>
      <c r="I1930" s="68" t="s">
        <v>187</v>
      </c>
      <c r="J1930" s="68" t="s">
        <v>261</v>
      </c>
      <c r="K1930" s="68"/>
      <c r="L1930" s="68" t="s">
        <v>14163</v>
      </c>
      <c r="M1930" s="68" t="s">
        <v>13004</v>
      </c>
      <c r="N1930" s="75" t="s">
        <v>1613</v>
      </c>
      <c r="O1930" s="75" t="s">
        <v>2240</v>
      </c>
      <c r="P1930" s="75" t="s">
        <v>9297</v>
      </c>
    </row>
    <row r="1931" spans="1:16" ht="48">
      <c r="A1931" s="27" t="s">
        <v>9298</v>
      </c>
      <c r="C1931" t="str">
        <f t="shared" si="30"/>
        <v>Yes</v>
      </c>
      <c r="D1931" s="68" t="s">
        <v>9304</v>
      </c>
      <c r="E1931" s="75" t="s">
        <v>9305</v>
      </c>
      <c r="F1931" s="68" t="s">
        <v>858</v>
      </c>
      <c r="G1931" s="75" t="s">
        <v>860</v>
      </c>
      <c r="H1931" s="75" t="s">
        <v>14931</v>
      </c>
      <c r="I1931" s="68" t="s">
        <v>187</v>
      </c>
      <c r="J1931" s="68" t="s">
        <v>261</v>
      </c>
      <c r="K1931" s="68"/>
      <c r="L1931" s="68" t="s">
        <v>14163</v>
      </c>
      <c r="M1931" s="68" t="s">
        <v>13004</v>
      </c>
      <c r="N1931" s="75" t="s">
        <v>1613</v>
      </c>
      <c r="O1931" s="75" t="s">
        <v>2240</v>
      </c>
      <c r="P1931" s="75" t="s">
        <v>9303</v>
      </c>
    </row>
    <row r="1932" spans="1:16" ht="32.1">
      <c r="A1932" s="27" t="s">
        <v>9304</v>
      </c>
      <c r="C1932" t="str">
        <f t="shared" si="30"/>
        <v>Yes</v>
      </c>
      <c r="D1932" s="68" t="s">
        <v>9309</v>
      </c>
      <c r="E1932" s="75" t="s">
        <v>2834</v>
      </c>
      <c r="F1932" s="68" t="s">
        <v>858</v>
      </c>
      <c r="G1932" s="75" t="s">
        <v>860</v>
      </c>
      <c r="H1932" s="75" t="s">
        <v>14932</v>
      </c>
      <c r="I1932" s="68" t="s">
        <v>242</v>
      </c>
      <c r="J1932" s="68" t="s">
        <v>261</v>
      </c>
      <c r="K1932" s="68" t="s">
        <v>13317</v>
      </c>
      <c r="L1932" s="68" t="s">
        <v>14163</v>
      </c>
      <c r="M1932" s="68" t="s">
        <v>12995</v>
      </c>
      <c r="N1932" s="68"/>
      <c r="O1932" s="68"/>
      <c r="P1932" s="68"/>
    </row>
    <row r="1933" spans="1:16" ht="48">
      <c r="A1933" s="27" t="s">
        <v>9309</v>
      </c>
      <c r="C1933" t="str">
        <f t="shared" si="30"/>
        <v>Yes</v>
      </c>
      <c r="D1933" s="68" t="s">
        <v>9311</v>
      </c>
      <c r="E1933" s="75" t="s">
        <v>2748</v>
      </c>
      <c r="F1933" s="68" t="s">
        <v>865</v>
      </c>
      <c r="G1933" s="75" t="s">
        <v>867</v>
      </c>
      <c r="H1933" s="75" t="s">
        <v>14933</v>
      </c>
      <c r="I1933" s="68" t="s">
        <v>242</v>
      </c>
      <c r="J1933" s="68" t="s">
        <v>261</v>
      </c>
      <c r="K1933" s="68" t="s">
        <v>13317</v>
      </c>
      <c r="L1933" s="68" t="s">
        <v>14163</v>
      </c>
      <c r="M1933" s="68" t="s">
        <v>12995</v>
      </c>
      <c r="N1933" s="68"/>
      <c r="O1933" s="68"/>
      <c r="P1933" s="68"/>
    </row>
    <row r="1934" spans="1:16" ht="48">
      <c r="A1934" s="27" t="s">
        <v>9311</v>
      </c>
      <c r="C1934" t="str">
        <f t="shared" si="30"/>
        <v>Yes</v>
      </c>
      <c r="D1934" s="68" t="s">
        <v>9313</v>
      </c>
      <c r="E1934" s="75" t="s">
        <v>2754</v>
      </c>
      <c r="F1934" s="68" t="s">
        <v>865</v>
      </c>
      <c r="G1934" s="75" t="s">
        <v>867</v>
      </c>
      <c r="H1934" s="75" t="s">
        <v>14934</v>
      </c>
      <c r="I1934" s="68" t="s">
        <v>242</v>
      </c>
      <c r="J1934" s="68" t="s">
        <v>261</v>
      </c>
      <c r="K1934" s="68" t="s">
        <v>13317</v>
      </c>
      <c r="L1934" s="68" t="s">
        <v>14163</v>
      </c>
      <c r="M1934" s="68" t="s">
        <v>12995</v>
      </c>
      <c r="N1934" s="68"/>
      <c r="O1934" s="68"/>
      <c r="P1934" s="68"/>
    </row>
    <row r="1935" spans="1:16" ht="48">
      <c r="A1935" s="27" t="s">
        <v>9313</v>
      </c>
      <c r="C1935" t="str">
        <f t="shared" si="30"/>
        <v>Yes</v>
      </c>
      <c r="D1935" s="68" t="s">
        <v>9315</v>
      </c>
      <c r="E1935" s="75" t="s">
        <v>2760</v>
      </c>
      <c r="F1935" s="68" t="s">
        <v>865</v>
      </c>
      <c r="G1935" s="75" t="s">
        <v>867</v>
      </c>
      <c r="H1935" s="75" t="s">
        <v>14935</v>
      </c>
      <c r="I1935" s="68" t="s">
        <v>242</v>
      </c>
      <c r="J1935" s="68" t="s">
        <v>261</v>
      </c>
      <c r="K1935" s="68" t="s">
        <v>13317</v>
      </c>
      <c r="L1935" s="68" t="s">
        <v>14163</v>
      </c>
      <c r="M1935" s="68" t="s">
        <v>12995</v>
      </c>
      <c r="N1935" s="68"/>
      <c r="O1935" s="68"/>
      <c r="P1935" s="68"/>
    </row>
    <row r="1936" spans="1:16" ht="48">
      <c r="A1936" s="27" t="s">
        <v>9315</v>
      </c>
      <c r="C1936" t="str">
        <f t="shared" si="30"/>
        <v>Yes</v>
      </c>
      <c r="D1936" s="68" t="s">
        <v>9316</v>
      </c>
      <c r="E1936" s="75" t="s">
        <v>2765</v>
      </c>
      <c r="F1936" s="68" t="s">
        <v>865</v>
      </c>
      <c r="G1936" s="75" t="s">
        <v>867</v>
      </c>
      <c r="H1936" s="75" t="s">
        <v>14936</v>
      </c>
      <c r="I1936" s="68" t="s">
        <v>242</v>
      </c>
      <c r="J1936" s="68" t="s">
        <v>261</v>
      </c>
      <c r="K1936" s="68" t="s">
        <v>13317</v>
      </c>
      <c r="L1936" s="68" t="s">
        <v>14163</v>
      </c>
      <c r="M1936" s="68" t="s">
        <v>12995</v>
      </c>
      <c r="N1936" s="68"/>
      <c r="O1936" s="68"/>
      <c r="P1936" s="68"/>
    </row>
    <row r="1937" spans="1:16" ht="48">
      <c r="A1937" s="27" t="s">
        <v>9316</v>
      </c>
      <c r="C1937" t="str">
        <f t="shared" si="30"/>
        <v>Yes</v>
      </c>
      <c r="D1937" s="68" t="s">
        <v>9317</v>
      </c>
      <c r="E1937" s="75" t="s">
        <v>7372</v>
      </c>
      <c r="F1937" s="68" t="s">
        <v>865</v>
      </c>
      <c r="G1937" s="75" t="s">
        <v>867</v>
      </c>
      <c r="H1937" s="75" t="s">
        <v>14937</v>
      </c>
      <c r="I1937" s="68" t="s">
        <v>242</v>
      </c>
      <c r="J1937" s="68" t="s">
        <v>261</v>
      </c>
      <c r="K1937" s="68" t="s">
        <v>13317</v>
      </c>
      <c r="L1937" s="68" t="s">
        <v>14163</v>
      </c>
      <c r="M1937" s="68" t="s">
        <v>12995</v>
      </c>
      <c r="N1937" s="68"/>
      <c r="O1937" s="68"/>
      <c r="P1937" s="68"/>
    </row>
    <row r="1938" spans="1:16" ht="48">
      <c r="A1938" s="27" t="s">
        <v>9317</v>
      </c>
      <c r="C1938" t="str">
        <f t="shared" si="30"/>
        <v>Yes</v>
      </c>
      <c r="D1938" s="68" t="s">
        <v>9319</v>
      </c>
      <c r="E1938" s="75" t="s">
        <v>7375</v>
      </c>
      <c r="F1938" s="68" t="s">
        <v>865</v>
      </c>
      <c r="G1938" s="75" t="s">
        <v>867</v>
      </c>
      <c r="H1938" s="75" t="s">
        <v>14938</v>
      </c>
      <c r="I1938" s="68" t="s">
        <v>242</v>
      </c>
      <c r="J1938" s="68" t="s">
        <v>261</v>
      </c>
      <c r="K1938" s="68" t="s">
        <v>13317</v>
      </c>
      <c r="L1938" s="68" t="s">
        <v>14163</v>
      </c>
      <c r="M1938" s="68" t="s">
        <v>12995</v>
      </c>
      <c r="N1938" s="68"/>
      <c r="O1938" s="68"/>
      <c r="P1938" s="68"/>
    </row>
    <row r="1939" spans="1:16" ht="63.95">
      <c r="A1939" s="27" t="s">
        <v>9319</v>
      </c>
      <c r="C1939" t="str">
        <f t="shared" si="30"/>
        <v>Yes</v>
      </c>
      <c r="D1939" s="68" t="s">
        <v>9321</v>
      </c>
      <c r="E1939" s="75" t="s">
        <v>9322</v>
      </c>
      <c r="F1939" s="68" t="s">
        <v>865</v>
      </c>
      <c r="G1939" s="75" t="s">
        <v>867</v>
      </c>
      <c r="H1939" s="75" t="s">
        <v>14939</v>
      </c>
      <c r="I1939" s="68" t="s">
        <v>187</v>
      </c>
      <c r="J1939" s="68" t="s">
        <v>261</v>
      </c>
      <c r="K1939" s="68"/>
      <c r="L1939" s="68" t="s">
        <v>14163</v>
      </c>
      <c r="M1939" s="68" t="s">
        <v>13004</v>
      </c>
      <c r="N1939" s="75" t="s">
        <v>3855</v>
      </c>
      <c r="O1939" s="75" t="s">
        <v>2240</v>
      </c>
      <c r="P1939" s="75" t="s">
        <v>9320</v>
      </c>
    </row>
    <row r="1940" spans="1:16" ht="32.1">
      <c r="A1940" s="27" t="s">
        <v>9321</v>
      </c>
      <c r="C1940" t="str">
        <f t="shared" si="30"/>
        <v>Yes</v>
      </c>
      <c r="D1940" s="68" t="s">
        <v>9327</v>
      </c>
      <c r="E1940" s="75" t="s">
        <v>2834</v>
      </c>
      <c r="F1940" s="68" t="s">
        <v>865</v>
      </c>
      <c r="G1940" s="75" t="s">
        <v>867</v>
      </c>
      <c r="H1940" s="75" t="s">
        <v>14940</v>
      </c>
      <c r="I1940" s="68" t="s">
        <v>242</v>
      </c>
      <c r="J1940" s="68" t="s">
        <v>261</v>
      </c>
      <c r="K1940" s="68" t="s">
        <v>13317</v>
      </c>
      <c r="L1940" s="68" t="s">
        <v>14163</v>
      </c>
      <c r="M1940" s="68" t="s">
        <v>12995</v>
      </c>
      <c r="N1940" s="68"/>
      <c r="O1940" s="68"/>
      <c r="P1940" s="68"/>
    </row>
    <row r="1941" spans="1:16" ht="32.1">
      <c r="A1941" s="27" t="s">
        <v>9327</v>
      </c>
      <c r="C1941" t="str">
        <f t="shared" si="30"/>
        <v>Yes</v>
      </c>
      <c r="D1941" s="68" t="s">
        <v>9329</v>
      </c>
      <c r="E1941" s="75" t="s">
        <v>2748</v>
      </c>
      <c r="F1941" s="68" t="s">
        <v>872</v>
      </c>
      <c r="G1941" s="75" t="s">
        <v>874</v>
      </c>
      <c r="H1941" s="75" t="s">
        <v>14941</v>
      </c>
      <c r="I1941" s="68" t="s">
        <v>242</v>
      </c>
      <c r="J1941" s="68" t="s">
        <v>261</v>
      </c>
      <c r="K1941" s="68" t="s">
        <v>13317</v>
      </c>
      <c r="L1941" s="68" t="s">
        <v>14163</v>
      </c>
      <c r="M1941" s="68" t="s">
        <v>12995</v>
      </c>
      <c r="N1941" s="68"/>
      <c r="O1941" s="68"/>
      <c r="P1941" s="68"/>
    </row>
    <row r="1942" spans="1:16" ht="32.1">
      <c r="A1942" s="27" t="s">
        <v>9329</v>
      </c>
      <c r="C1942" t="str">
        <f t="shared" si="30"/>
        <v>Yes</v>
      </c>
      <c r="D1942" s="68" t="s">
        <v>9331</v>
      </c>
      <c r="E1942" s="75" t="s">
        <v>2754</v>
      </c>
      <c r="F1942" s="68" t="s">
        <v>872</v>
      </c>
      <c r="G1942" s="75" t="s">
        <v>874</v>
      </c>
      <c r="H1942" s="75" t="s">
        <v>14942</v>
      </c>
      <c r="I1942" s="68" t="s">
        <v>242</v>
      </c>
      <c r="J1942" s="68" t="s">
        <v>261</v>
      </c>
      <c r="K1942" s="68" t="s">
        <v>13317</v>
      </c>
      <c r="L1942" s="68" t="s">
        <v>14163</v>
      </c>
      <c r="M1942" s="68" t="s">
        <v>12995</v>
      </c>
      <c r="N1942" s="68"/>
      <c r="O1942" s="68"/>
      <c r="P1942" s="68"/>
    </row>
    <row r="1943" spans="1:16" ht="32.1">
      <c r="A1943" s="27" t="s">
        <v>9331</v>
      </c>
      <c r="C1943" t="str">
        <f t="shared" si="30"/>
        <v>Yes</v>
      </c>
      <c r="D1943" s="68" t="s">
        <v>9332</v>
      </c>
      <c r="E1943" s="75" t="s">
        <v>2760</v>
      </c>
      <c r="F1943" s="68" t="s">
        <v>872</v>
      </c>
      <c r="G1943" s="75" t="s">
        <v>874</v>
      </c>
      <c r="H1943" s="75" t="s">
        <v>14943</v>
      </c>
      <c r="I1943" s="68" t="s">
        <v>242</v>
      </c>
      <c r="J1943" s="68" t="s">
        <v>261</v>
      </c>
      <c r="K1943" s="68" t="s">
        <v>13317</v>
      </c>
      <c r="L1943" s="68" t="s">
        <v>14163</v>
      </c>
      <c r="M1943" s="68" t="s">
        <v>12995</v>
      </c>
      <c r="N1943" s="68"/>
      <c r="O1943" s="68"/>
      <c r="P1943" s="68"/>
    </row>
    <row r="1944" spans="1:16" ht="32.1">
      <c r="A1944" s="27" t="s">
        <v>9332</v>
      </c>
      <c r="C1944" t="str">
        <f t="shared" si="30"/>
        <v>Yes</v>
      </c>
      <c r="D1944" s="68" t="s">
        <v>9333</v>
      </c>
      <c r="E1944" s="75" t="s">
        <v>2765</v>
      </c>
      <c r="F1944" s="68" t="s">
        <v>872</v>
      </c>
      <c r="G1944" s="75" t="s">
        <v>874</v>
      </c>
      <c r="H1944" s="75" t="s">
        <v>14944</v>
      </c>
      <c r="I1944" s="68" t="s">
        <v>242</v>
      </c>
      <c r="J1944" s="68" t="s">
        <v>261</v>
      </c>
      <c r="K1944" s="68" t="s">
        <v>13317</v>
      </c>
      <c r="L1944" s="68" t="s">
        <v>14163</v>
      </c>
      <c r="M1944" s="68" t="s">
        <v>12995</v>
      </c>
      <c r="N1944" s="68"/>
      <c r="O1944" s="68"/>
      <c r="P1944" s="68"/>
    </row>
    <row r="1945" spans="1:16" ht="32.1">
      <c r="A1945" s="27" t="s">
        <v>9333</v>
      </c>
      <c r="C1945" t="str">
        <f t="shared" si="30"/>
        <v>Yes</v>
      </c>
      <c r="D1945" s="68" t="s">
        <v>9334</v>
      </c>
      <c r="E1945" s="75" t="s">
        <v>7372</v>
      </c>
      <c r="F1945" s="68" t="s">
        <v>872</v>
      </c>
      <c r="G1945" s="75" t="s">
        <v>874</v>
      </c>
      <c r="H1945" s="75" t="s">
        <v>14945</v>
      </c>
      <c r="I1945" s="68" t="s">
        <v>242</v>
      </c>
      <c r="J1945" s="68" t="s">
        <v>261</v>
      </c>
      <c r="K1945" s="68" t="s">
        <v>13317</v>
      </c>
      <c r="L1945" s="68" t="s">
        <v>14163</v>
      </c>
      <c r="M1945" s="68" t="s">
        <v>12995</v>
      </c>
      <c r="N1945" s="68"/>
      <c r="O1945" s="68"/>
      <c r="P1945" s="68"/>
    </row>
    <row r="1946" spans="1:16" ht="32.1">
      <c r="A1946" s="27" t="s">
        <v>9334</v>
      </c>
      <c r="C1946" t="str">
        <f t="shared" si="30"/>
        <v>Yes</v>
      </c>
      <c r="D1946" s="68" t="s">
        <v>9336</v>
      </c>
      <c r="E1946" s="75" t="s">
        <v>7375</v>
      </c>
      <c r="F1946" s="68" t="s">
        <v>872</v>
      </c>
      <c r="G1946" s="75" t="s">
        <v>874</v>
      </c>
      <c r="H1946" s="75" t="s">
        <v>14946</v>
      </c>
      <c r="I1946" s="68" t="s">
        <v>242</v>
      </c>
      <c r="J1946" s="68" t="s">
        <v>261</v>
      </c>
      <c r="K1946" s="68" t="s">
        <v>13317</v>
      </c>
      <c r="L1946" s="68" t="s">
        <v>14163</v>
      </c>
      <c r="M1946" s="68" t="s">
        <v>12995</v>
      </c>
      <c r="N1946" s="68"/>
      <c r="O1946" s="68"/>
      <c r="P1946" s="68"/>
    </row>
    <row r="1947" spans="1:16" ht="32.1">
      <c r="A1947" s="27" t="s">
        <v>9336</v>
      </c>
      <c r="C1947" t="str">
        <f t="shared" si="30"/>
        <v>Yes</v>
      </c>
      <c r="D1947" s="68" t="s">
        <v>9337</v>
      </c>
      <c r="E1947" s="75" t="s">
        <v>7796</v>
      </c>
      <c r="F1947" s="68" t="s">
        <v>872</v>
      </c>
      <c r="G1947" s="75" t="s">
        <v>874</v>
      </c>
      <c r="H1947" s="75" t="s">
        <v>14947</v>
      </c>
      <c r="I1947" s="68" t="s">
        <v>187</v>
      </c>
      <c r="J1947" s="68" t="s">
        <v>261</v>
      </c>
      <c r="K1947" s="68"/>
      <c r="L1947" s="68" t="s">
        <v>14163</v>
      </c>
      <c r="M1947" s="68" t="s">
        <v>13004</v>
      </c>
      <c r="N1947" s="75" t="s">
        <v>1613</v>
      </c>
      <c r="O1947" s="75" t="s">
        <v>2240</v>
      </c>
      <c r="P1947" s="75" t="s">
        <v>7794</v>
      </c>
    </row>
    <row r="1948" spans="1:16" ht="32.1">
      <c r="A1948" s="27" t="s">
        <v>9337</v>
      </c>
      <c r="C1948" t="str">
        <f t="shared" si="30"/>
        <v>Yes</v>
      </c>
      <c r="D1948" s="68" t="s">
        <v>9342</v>
      </c>
      <c r="E1948" s="75" t="s">
        <v>9343</v>
      </c>
      <c r="F1948" s="68" t="s">
        <v>872</v>
      </c>
      <c r="G1948" s="75" t="s">
        <v>874</v>
      </c>
      <c r="H1948" s="75" t="s">
        <v>14948</v>
      </c>
      <c r="I1948" s="68" t="s">
        <v>187</v>
      </c>
      <c r="J1948" s="68" t="s">
        <v>261</v>
      </c>
      <c r="K1948" s="68"/>
      <c r="L1948" s="68" t="s">
        <v>14163</v>
      </c>
      <c r="M1948" s="68" t="s">
        <v>13004</v>
      </c>
      <c r="N1948" s="75" t="s">
        <v>1613</v>
      </c>
      <c r="O1948" s="75" t="s">
        <v>2240</v>
      </c>
      <c r="P1948" s="75" t="s">
        <v>9341</v>
      </c>
    </row>
    <row r="1949" spans="1:16" ht="32.1">
      <c r="A1949" s="27" t="s">
        <v>9342</v>
      </c>
      <c r="C1949" t="str">
        <f t="shared" si="30"/>
        <v>Yes</v>
      </c>
      <c r="D1949" s="68" t="s">
        <v>9347</v>
      </c>
      <c r="E1949" s="75" t="s">
        <v>7790</v>
      </c>
      <c r="F1949" s="68" t="s">
        <v>872</v>
      </c>
      <c r="G1949" s="75" t="s">
        <v>874</v>
      </c>
      <c r="H1949" s="75" t="s">
        <v>14949</v>
      </c>
      <c r="I1949" s="68" t="s">
        <v>187</v>
      </c>
      <c r="J1949" s="68" t="s">
        <v>261</v>
      </c>
      <c r="K1949" s="68"/>
      <c r="L1949" s="68" t="s">
        <v>14163</v>
      </c>
      <c r="M1949" s="68" t="s">
        <v>13004</v>
      </c>
      <c r="N1949" s="75" t="s">
        <v>1613</v>
      </c>
      <c r="O1949" s="75" t="s">
        <v>2240</v>
      </c>
      <c r="P1949" s="75" t="s">
        <v>7788</v>
      </c>
    </row>
    <row r="1950" spans="1:16" ht="32.1">
      <c r="A1950" s="27" t="s">
        <v>9347</v>
      </c>
      <c r="C1950" t="str">
        <f t="shared" si="30"/>
        <v>Yes</v>
      </c>
      <c r="D1950" s="68" t="s">
        <v>9352</v>
      </c>
      <c r="E1950" s="75" t="s">
        <v>9353</v>
      </c>
      <c r="F1950" s="68" t="s">
        <v>872</v>
      </c>
      <c r="G1950" s="75" t="s">
        <v>874</v>
      </c>
      <c r="H1950" s="75" t="s">
        <v>14950</v>
      </c>
      <c r="I1950" s="68" t="s">
        <v>187</v>
      </c>
      <c r="J1950" s="68" t="s">
        <v>261</v>
      </c>
      <c r="K1950" s="68"/>
      <c r="L1950" s="68" t="s">
        <v>14163</v>
      </c>
      <c r="M1950" s="68" t="s">
        <v>13004</v>
      </c>
      <c r="N1950" s="75" t="s">
        <v>1613</v>
      </c>
      <c r="O1950" s="75" t="s">
        <v>2240</v>
      </c>
      <c r="P1950" s="75" t="s">
        <v>9351</v>
      </c>
    </row>
    <row r="1951" spans="1:16" ht="32.1">
      <c r="A1951" s="27" t="s">
        <v>9352</v>
      </c>
      <c r="C1951" t="str">
        <f t="shared" si="30"/>
        <v>Yes</v>
      </c>
      <c r="D1951" s="68" t="s">
        <v>9357</v>
      </c>
      <c r="E1951" s="75" t="s">
        <v>6205</v>
      </c>
      <c r="F1951" s="68" t="s">
        <v>872</v>
      </c>
      <c r="G1951" s="75" t="s">
        <v>874</v>
      </c>
      <c r="H1951" s="75" t="s">
        <v>14951</v>
      </c>
      <c r="I1951" s="68" t="s">
        <v>187</v>
      </c>
      <c r="J1951" s="68" t="s">
        <v>261</v>
      </c>
      <c r="K1951" s="68"/>
      <c r="L1951" s="68" t="s">
        <v>14163</v>
      </c>
      <c r="M1951" s="68" t="s">
        <v>13004</v>
      </c>
      <c r="N1951" s="75" t="s">
        <v>1613</v>
      </c>
      <c r="O1951" s="75" t="s">
        <v>2240</v>
      </c>
      <c r="P1951" s="75" t="s">
        <v>6203</v>
      </c>
    </row>
    <row r="1952" spans="1:16" ht="32.1">
      <c r="A1952" s="27" t="s">
        <v>9357</v>
      </c>
      <c r="C1952" t="str">
        <f t="shared" si="30"/>
        <v>Yes</v>
      </c>
      <c r="D1952" s="68" t="s">
        <v>9361</v>
      </c>
      <c r="E1952" s="75" t="s">
        <v>2834</v>
      </c>
      <c r="F1952" s="68" t="s">
        <v>872</v>
      </c>
      <c r="G1952" s="75" t="s">
        <v>874</v>
      </c>
      <c r="H1952" s="75" t="s">
        <v>14952</v>
      </c>
      <c r="I1952" s="68" t="s">
        <v>242</v>
      </c>
      <c r="J1952" s="68" t="s">
        <v>261</v>
      </c>
      <c r="K1952" s="68" t="s">
        <v>13317</v>
      </c>
      <c r="L1952" s="68" t="s">
        <v>14163</v>
      </c>
      <c r="M1952" s="68" t="s">
        <v>12995</v>
      </c>
      <c r="N1952" s="68"/>
      <c r="O1952" s="68"/>
      <c r="P1952" s="68"/>
    </row>
    <row r="1953" spans="1:16" ht="63.95">
      <c r="A1953" s="27" t="s">
        <v>9361</v>
      </c>
      <c r="C1953" t="str">
        <f t="shared" si="30"/>
        <v>Yes</v>
      </c>
      <c r="D1953" s="68" t="s">
        <v>9363</v>
      </c>
      <c r="E1953" s="75" t="s">
        <v>2748</v>
      </c>
      <c r="F1953" s="68" t="s">
        <v>1109</v>
      </c>
      <c r="G1953" s="75" t="s">
        <v>14953</v>
      </c>
      <c r="H1953" s="75" t="s">
        <v>14954</v>
      </c>
      <c r="I1953" s="68" t="s">
        <v>242</v>
      </c>
      <c r="J1953" s="68" t="s">
        <v>261</v>
      </c>
      <c r="K1953" s="68" t="s">
        <v>13317</v>
      </c>
      <c r="L1953" s="68" t="s">
        <v>14163</v>
      </c>
      <c r="M1953" s="68" t="s">
        <v>12995</v>
      </c>
      <c r="N1953" s="68"/>
      <c r="O1953" s="68"/>
      <c r="P1953" s="68"/>
    </row>
    <row r="1954" spans="1:16" ht="48">
      <c r="A1954" s="27" t="s">
        <v>9363</v>
      </c>
      <c r="C1954" t="str">
        <f t="shared" si="30"/>
        <v>Yes</v>
      </c>
      <c r="D1954" s="68" t="s">
        <v>9368</v>
      </c>
      <c r="E1954" s="75" t="s">
        <v>2754</v>
      </c>
      <c r="F1954" s="68" t="s">
        <v>1109</v>
      </c>
      <c r="G1954" s="75" t="s">
        <v>14953</v>
      </c>
      <c r="H1954" s="75" t="s">
        <v>14955</v>
      </c>
      <c r="I1954" s="68" t="s">
        <v>242</v>
      </c>
      <c r="J1954" s="68" t="s">
        <v>261</v>
      </c>
      <c r="K1954" s="68" t="s">
        <v>13317</v>
      </c>
      <c r="L1954" s="68" t="s">
        <v>14163</v>
      </c>
      <c r="M1954" s="68" t="s">
        <v>12995</v>
      </c>
      <c r="N1954" s="68"/>
      <c r="O1954" s="68"/>
      <c r="P1954" s="68"/>
    </row>
    <row r="1955" spans="1:16" ht="48">
      <c r="A1955" s="27" t="s">
        <v>9368</v>
      </c>
      <c r="C1955" t="str">
        <f t="shared" si="30"/>
        <v>Yes</v>
      </c>
      <c r="D1955" s="68" t="s">
        <v>9373</v>
      </c>
      <c r="E1955" s="75" t="s">
        <v>2760</v>
      </c>
      <c r="F1955" s="68" t="s">
        <v>1109</v>
      </c>
      <c r="G1955" s="75" t="s">
        <v>14953</v>
      </c>
      <c r="H1955" s="75" t="s">
        <v>14956</v>
      </c>
      <c r="I1955" s="68" t="s">
        <v>242</v>
      </c>
      <c r="J1955" s="68" t="s">
        <v>261</v>
      </c>
      <c r="K1955" s="68" t="s">
        <v>13317</v>
      </c>
      <c r="L1955" s="68" t="s">
        <v>14163</v>
      </c>
      <c r="M1955" s="68" t="s">
        <v>12995</v>
      </c>
      <c r="N1955" s="68"/>
      <c r="O1955" s="68"/>
      <c r="P1955" s="68"/>
    </row>
    <row r="1956" spans="1:16" ht="48">
      <c r="A1956" s="27" t="s">
        <v>9373</v>
      </c>
      <c r="C1956" t="str">
        <f t="shared" si="30"/>
        <v>Yes</v>
      </c>
      <c r="D1956" s="68" t="s">
        <v>9377</v>
      </c>
      <c r="E1956" s="75" t="s">
        <v>2765</v>
      </c>
      <c r="F1956" s="68" t="s">
        <v>1109</v>
      </c>
      <c r="G1956" s="75" t="s">
        <v>14953</v>
      </c>
      <c r="H1956" s="75" t="s">
        <v>14957</v>
      </c>
      <c r="I1956" s="68" t="s">
        <v>242</v>
      </c>
      <c r="J1956" s="68" t="s">
        <v>261</v>
      </c>
      <c r="K1956" s="68" t="s">
        <v>13317</v>
      </c>
      <c r="L1956" s="68" t="s">
        <v>14163</v>
      </c>
      <c r="M1956" s="68" t="s">
        <v>12995</v>
      </c>
      <c r="N1956" s="68"/>
      <c r="O1956" s="68"/>
      <c r="P1956" s="68"/>
    </row>
    <row r="1957" spans="1:16" ht="48">
      <c r="A1957" s="27" t="s">
        <v>9377</v>
      </c>
      <c r="C1957" t="str">
        <f t="shared" si="30"/>
        <v>Yes</v>
      </c>
      <c r="D1957" s="68" t="s">
        <v>9380</v>
      </c>
      <c r="E1957" s="75" t="s">
        <v>7372</v>
      </c>
      <c r="F1957" s="68" t="s">
        <v>1109</v>
      </c>
      <c r="G1957" s="75" t="s">
        <v>14953</v>
      </c>
      <c r="H1957" s="75" t="s">
        <v>14958</v>
      </c>
      <c r="I1957" s="68" t="s">
        <v>242</v>
      </c>
      <c r="J1957" s="68" t="s">
        <v>261</v>
      </c>
      <c r="K1957" s="68" t="s">
        <v>13317</v>
      </c>
      <c r="L1957" s="68" t="s">
        <v>14163</v>
      </c>
      <c r="M1957" s="68" t="s">
        <v>12995</v>
      </c>
      <c r="N1957" s="68"/>
      <c r="O1957" s="68"/>
      <c r="P1957" s="68"/>
    </row>
    <row r="1958" spans="1:16" ht="63.95">
      <c r="A1958" s="27" t="s">
        <v>9380</v>
      </c>
      <c r="C1958" t="str">
        <f t="shared" si="30"/>
        <v>Yes</v>
      </c>
      <c r="D1958" s="68" t="s">
        <v>9382</v>
      </c>
      <c r="E1958" s="75" t="s">
        <v>7375</v>
      </c>
      <c r="F1958" s="68" t="s">
        <v>1109</v>
      </c>
      <c r="G1958" s="75" t="s">
        <v>14953</v>
      </c>
      <c r="H1958" s="75" t="s">
        <v>14959</v>
      </c>
      <c r="I1958" s="68" t="s">
        <v>242</v>
      </c>
      <c r="J1958" s="68" t="s">
        <v>261</v>
      </c>
      <c r="K1958" s="68" t="s">
        <v>13317</v>
      </c>
      <c r="L1958" s="68" t="s">
        <v>14163</v>
      </c>
      <c r="M1958" s="68" t="s">
        <v>12995</v>
      </c>
      <c r="N1958" s="68"/>
      <c r="O1958" s="68"/>
      <c r="P1958" s="68"/>
    </row>
    <row r="1959" spans="1:16" ht="63.95">
      <c r="A1959" s="27" t="s">
        <v>9382</v>
      </c>
      <c r="C1959" t="str">
        <f t="shared" si="30"/>
        <v>Yes</v>
      </c>
      <c r="D1959" s="68" t="s">
        <v>9384</v>
      </c>
      <c r="E1959" s="75" t="s">
        <v>9385</v>
      </c>
      <c r="F1959" s="68" t="s">
        <v>1109</v>
      </c>
      <c r="G1959" s="75" t="s">
        <v>14953</v>
      </c>
      <c r="H1959" s="75" t="s">
        <v>14960</v>
      </c>
      <c r="I1959" s="68" t="s">
        <v>242</v>
      </c>
      <c r="J1959" s="68" t="s">
        <v>261</v>
      </c>
      <c r="K1959" s="68"/>
      <c r="L1959" s="68" t="s">
        <v>14163</v>
      </c>
      <c r="M1959" s="68" t="s">
        <v>13004</v>
      </c>
      <c r="N1959" s="75" t="s">
        <v>1613</v>
      </c>
      <c r="O1959" s="75" t="s">
        <v>7588</v>
      </c>
      <c r="P1959" s="75" t="s">
        <v>9383</v>
      </c>
    </row>
    <row r="1960" spans="1:16" ht="63.95">
      <c r="A1960" s="27" t="s">
        <v>9384</v>
      </c>
      <c r="C1960" t="str">
        <f t="shared" si="30"/>
        <v>Yes</v>
      </c>
      <c r="D1960" s="68" t="s">
        <v>9391</v>
      </c>
      <c r="E1960" s="75" t="s">
        <v>9392</v>
      </c>
      <c r="F1960" s="68" t="s">
        <v>1109</v>
      </c>
      <c r="G1960" s="75" t="s">
        <v>14953</v>
      </c>
      <c r="H1960" s="75" t="s">
        <v>14961</v>
      </c>
      <c r="I1960" s="68" t="s">
        <v>187</v>
      </c>
      <c r="J1960" s="68" t="s">
        <v>261</v>
      </c>
      <c r="K1960" s="68"/>
      <c r="L1960" s="68" t="s">
        <v>14163</v>
      </c>
      <c r="M1960" s="68" t="s">
        <v>13004</v>
      </c>
      <c r="N1960" s="75" t="s">
        <v>1613</v>
      </c>
      <c r="O1960" s="75" t="s">
        <v>7588</v>
      </c>
      <c r="P1960" s="75" t="s">
        <v>9390</v>
      </c>
    </row>
    <row r="1961" spans="1:16" ht="63.95">
      <c r="A1961" s="27" t="s">
        <v>9391</v>
      </c>
      <c r="C1961" t="str">
        <f t="shared" si="30"/>
        <v>Yes</v>
      </c>
      <c r="D1961" s="68" t="s">
        <v>9397</v>
      </c>
      <c r="E1961" s="75" t="s">
        <v>4398</v>
      </c>
      <c r="F1961" s="68" t="s">
        <v>1109</v>
      </c>
      <c r="G1961" s="75" t="s">
        <v>14953</v>
      </c>
      <c r="H1961" s="75" t="s">
        <v>14962</v>
      </c>
      <c r="I1961" s="68" t="s">
        <v>187</v>
      </c>
      <c r="J1961" s="68" t="s">
        <v>261</v>
      </c>
      <c r="K1961" s="68"/>
      <c r="L1961" s="68" t="s">
        <v>14163</v>
      </c>
      <c r="M1961" s="68" t="s">
        <v>13004</v>
      </c>
      <c r="N1961" s="75" t="s">
        <v>1613</v>
      </c>
      <c r="O1961" s="75" t="s">
        <v>7588</v>
      </c>
      <c r="P1961" s="75" t="s">
        <v>9396</v>
      </c>
    </row>
    <row r="1962" spans="1:16" ht="80.099999999999994">
      <c r="A1962" s="27" t="s">
        <v>9397</v>
      </c>
      <c r="C1962" t="str">
        <f t="shared" si="30"/>
        <v>Yes</v>
      </c>
      <c r="D1962" s="68" t="s">
        <v>9402</v>
      </c>
      <c r="E1962" s="75" t="s">
        <v>9403</v>
      </c>
      <c r="F1962" s="68" t="s">
        <v>1109</v>
      </c>
      <c r="G1962" s="75" t="s">
        <v>14953</v>
      </c>
      <c r="H1962" s="75" t="s">
        <v>14963</v>
      </c>
      <c r="I1962" s="68" t="s">
        <v>187</v>
      </c>
      <c r="J1962" s="68" t="s">
        <v>261</v>
      </c>
      <c r="K1962" s="68"/>
      <c r="L1962" s="68" t="s">
        <v>14163</v>
      </c>
      <c r="M1962" s="68" t="s">
        <v>13004</v>
      </c>
      <c r="N1962" s="75" t="s">
        <v>1613</v>
      </c>
      <c r="O1962" s="75" t="s">
        <v>7588</v>
      </c>
      <c r="P1962" s="75" t="s">
        <v>9401</v>
      </c>
    </row>
    <row r="1963" spans="1:16" ht="63.95">
      <c r="A1963" s="27" t="s">
        <v>9402</v>
      </c>
      <c r="C1963" t="str">
        <f t="shared" si="30"/>
        <v>Yes</v>
      </c>
      <c r="D1963" s="68" t="s">
        <v>9409</v>
      </c>
      <c r="E1963" s="75" t="s">
        <v>9410</v>
      </c>
      <c r="F1963" s="68" t="s">
        <v>1109</v>
      </c>
      <c r="G1963" s="75" t="s">
        <v>14953</v>
      </c>
      <c r="H1963" s="75" t="s">
        <v>14964</v>
      </c>
      <c r="I1963" s="68" t="s">
        <v>187</v>
      </c>
      <c r="J1963" s="68" t="s">
        <v>261</v>
      </c>
      <c r="K1963" s="68"/>
      <c r="L1963" s="68" t="s">
        <v>14163</v>
      </c>
      <c r="M1963" s="68" t="s">
        <v>13004</v>
      </c>
      <c r="N1963" s="75" t="s">
        <v>1613</v>
      </c>
      <c r="O1963" s="75" t="s">
        <v>7588</v>
      </c>
      <c r="P1963" s="75" t="s">
        <v>9408</v>
      </c>
    </row>
    <row r="1964" spans="1:16" ht="63.95">
      <c r="A1964" s="27" t="s">
        <v>9409</v>
      </c>
      <c r="C1964" t="str">
        <f t="shared" si="30"/>
        <v>Yes</v>
      </c>
      <c r="D1964" s="68" t="s">
        <v>9415</v>
      </c>
      <c r="E1964" s="75" t="s">
        <v>9416</v>
      </c>
      <c r="F1964" s="68" t="s">
        <v>1109</v>
      </c>
      <c r="G1964" s="75" t="s">
        <v>14953</v>
      </c>
      <c r="H1964" s="75" t="s">
        <v>14965</v>
      </c>
      <c r="I1964" s="68" t="s">
        <v>187</v>
      </c>
      <c r="J1964" s="68" t="s">
        <v>261</v>
      </c>
      <c r="K1964" s="68"/>
      <c r="L1964" s="68" t="s">
        <v>14163</v>
      </c>
      <c r="M1964" s="68" t="s">
        <v>13004</v>
      </c>
      <c r="N1964" s="75" t="s">
        <v>1613</v>
      </c>
      <c r="O1964" s="75" t="s">
        <v>7588</v>
      </c>
      <c r="P1964" s="75" t="s">
        <v>9414</v>
      </c>
    </row>
    <row r="1965" spans="1:16" ht="63.95">
      <c r="A1965" s="27" t="s">
        <v>9415</v>
      </c>
      <c r="C1965" t="str">
        <f t="shared" si="30"/>
        <v>Yes</v>
      </c>
      <c r="D1965" s="68" t="s">
        <v>9422</v>
      </c>
      <c r="E1965" s="75" t="s">
        <v>9423</v>
      </c>
      <c r="F1965" s="68" t="s">
        <v>1109</v>
      </c>
      <c r="G1965" s="75" t="s">
        <v>14953</v>
      </c>
      <c r="H1965" s="75" t="s">
        <v>14966</v>
      </c>
      <c r="I1965" s="68" t="s">
        <v>187</v>
      </c>
      <c r="J1965" s="68" t="s">
        <v>261</v>
      </c>
      <c r="K1965" s="68"/>
      <c r="L1965" s="68" t="s">
        <v>14163</v>
      </c>
      <c r="M1965" s="68" t="s">
        <v>13004</v>
      </c>
      <c r="N1965" s="75" t="s">
        <v>1613</v>
      </c>
      <c r="O1965" s="75" t="s">
        <v>7588</v>
      </c>
      <c r="P1965" s="75" t="s">
        <v>9421</v>
      </c>
    </row>
    <row r="1966" spans="1:16" ht="48">
      <c r="A1966" s="27" t="s">
        <v>9422</v>
      </c>
      <c r="C1966" t="str">
        <f t="shared" si="30"/>
        <v>Yes</v>
      </c>
      <c r="D1966" s="68" t="s">
        <v>9427</v>
      </c>
      <c r="E1966" s="75" t="s">
        <v>6938</v>
      </c>
      <c r="F1966" s="68" t="s">
        <v>1109</v>
      </c>
      <c r="G1966" s="75" t="s">
        <v>14953</v>
      </c>
      <c r="H1966" s="75" t="s">
        <v>14967</v>
      </c>
      <c r="I1966" s="68" t="s">
        <v>187</v>
      </c>
      <c r="J1966" s="68" t="s">
        <v>261</v>
      </c>
      <c r="K1966" s="68"/>
      <c r="L1966" s="68" t="s">
        <v>14163</v>
      </c>
      <c r="M1966" s="68" t="s">
        <v>13004</v>
      </c>
      <c r="N1966" s="75" t="s">
        <v>1613</v>
      </c>
      <c r="O1966" s="75" t="s">
        <v>7588</v>
      </c>
      <c r="P1966" s="75" t="s">
        <v>1596</v>
      </c>
    </row>
    <row r="1967" spans="1:16" ht="48">
      <c r="A1967" s="27" t="s">
        <v>9427</v>
      </c>
      <c r="C1967" t="str">
        <f t="shared" si="30"/>
        <v>Yes</v>
      </c>
      <c r="D1967" s="68" t="s">
        <v>9429</v>
      </c>
      <c r="E1967" s="75" t="s">
        <v>4074</v>
      </c>
      <c r="F1967" s="68" t="s">
        <v>1109</v>
      </c>
      <c r="G1967" s="75" t="s">
        <v>14953</v>
      </c>
      <c r="H1967" s="75" t="s">
        <v>14968</v>
      </c>
      <c r="I1967" s="68" t="s">
        <v>242</v>
      </c>
      <c r="J1967" s="68" t="s">
        <v>261</v>
      </c>
      <c r="K1967" s="68"/>
      <c r="L1967" s="68" t="s">
        <v>14163</v>
      </c>
      <c r="M1967" s="68" t="s">
        <v>12995</v>
      </c>
      <c r="N1967" s="68"/>
      <c r="O1967" s="68"/>
      <c r="P1967" s="68"/>
    </row>
    <row r="1968" spans="1:16" ht="63.95">
      <c r="A1968" s="27" t="s">
        <v>9429</v>
      </c>
      <c r="C1968" t="str">
        <f t="shared" si="30"/>
        <v>Yes</v>
      </c>
      <c r="D1968" s="68" t="s">
        <v>9434</v>
      </c>
      <c r="E1968" s="75" t="s">
        <v>4646</v>
      </c>
      <c r="F1968" s="68" t="s">
        <v>1109</v>
      </c>
      <c r="G1968" s="75" t="s">
        <v>14953</v>
      </c>
      <c r="H1968" s="75" t="s">
        <v>14969</v>
      </c>
      <c r="I1968" s="68" t="s">
        <v>187</v>
      </c>
      <c r="J1968" s="68" t="s">
        <v>261</v>
      </c>
      <c r="K1968" s="68"/>
      <c r="L1968" s="68" t="s">
        <v>14163</v>
      </c>
      <c r="M1968" s="68" t="s">
        <v>13004</v>
      </c>
      <c r="N1968" s="75" t="s">
        <v>1613</v>
      </c>
      <c r="O1968" s="75" t="s">
        <v>7588</v>
      </c>
      <c r="P1968" s="75" t="s">
        <v>9433</v>
      </c>
    </row>
    <row r="1969" spans="1:16" ht="63.95">
      <c r="A1969" s="27" t="s">
        <v>9434</v>
      </c>
      <c r="C1969" t="str">
        <f t="shared" si="30"/>
        <v>Yes</v>
      </c>
      <c r="D1969" s="68" t="s">
        <v>9438</v>
      </c>
      <c r="E1969" s="75" t="s">
        <v>9439</v>
      </c>
      <c r="F1969" s="68" t="s">
        <v>1109</v>
      </c>
      <c r="G1969" s="75" t="s">
        <v>14953</v>
      </c>
      <c r="H1969" s="75" t="s">
        <v>14970</v>
      </c>
      <c r="I1969" s="68" t="s">
        <v>242</v>
      </c>
      <c r="J1969" s="68" t="s">
        <v>261</v>
      </c>
      <c r="K1969" s="68"/>
      <c r="L1969" s="68" t="s">
        <v>14163</v>
      </c>
      <c r="M1969" s="68" t="s">
        <v>12995</v>
      </c>
      <c r="N1969" s="68"/>
      <c r="O1969" s="68"/>
      <c r="P1969" s="68"/>
    </row>
    <row r="1970" spans="1:16" ht="48">
      <c r="A1970" s="27" t="s">
        <v>9438</v>
      </c>
      <c r="C1970" t="str">
        <f t="shared" si="30"/>
        <v>Yes</v>
      </c>
      <c r="D1970" s="68" t="s">
        <v>9445</v>
      </c>
      <c r="E1970" s="75" t="s">
        <v>9446</v>
      </c>
      <c r="F1970" s="68" t="s">
        <v>1109</v>
      </c>
      <c r="G1970" s="75" t="s">
        <v>14953</v>
      </c>
      <c r="H1970" s="75" t="s">
        <v>14971</v>
      </c>
      <c r="I1970" s="68" t="s">
        <v>242</v>
      </c>
      <c r="J1970" s="68" t="s">
        <v>261</v>
      </c>
      <c r="K1970" s="68" t="s">
        <v>14437</v>
      </c>
      <c r="L1970" s="68" t="s">
        <v>14163</v>
      </c>
      <c r="M1970" s="68" t="s">
        <v>13004</v>
      </c>
      <c r="N1970" s="75" t="s">
        <v>1613</v>
      </c>
      <c r="O1970" s="75" t="s">
        <v>7588</v>
      </c>
      <c r="P1970" s="75" t="s">
        <v>9444</v>
      </c>
    </row>
    <row r="1971" spans="1:16" ht="63.95">
      <c r="A1971" s="27" t="s">
        <v>9445</v>
      </c>
      <c r="C1971" t="str">
        <f t="shared" si="30"/>
        <v>Yes</v>
      </c>
      <c r="D1971" s="68" t="s">
        <v>9451</v>
      </c>
      <c r="E1971" s="75" t="s">
        <v>4391</v>
      </c>
      <c r="F1971" s="68" t="s">
        <v>1109</v>
      </c>
      <c r="G1971" s="75" t="s">
        <v>14953</v>
      </c>
      <c r="H1971" s="75" t="s">
        <v>14972</v>
      </c>
      <c r="I1971" s="68" t="s">
        <v>187</v>
      </c>
      <c r="J1971" s="68" t="s">
        <v>261</v>
      </c>
      <c r="K1971" s="68"/>
      <c r="L1971" s="68" t="s">
        <v>14163</v>
      </c>
      <c r="M1971" s="68" t="s">
        <v>13004</v>
      </c>
      <c r="N1971" s="75" t="s">
        <v>1613</v>
      </c>
      <c r="O1971" s="75" t="s">
        <v>7588</v>
      </c>
      <c r="P1971" s="75" t="s">
        <v>9450</v>
      </c>
    </row>
    <row r="1972" spans="1:16" ht="63.95">
      <c r="A1972" s="27" t="s">
        <v>9451</v>
      </c>
      <c r="C1972" t="str">
        <f t="shared" si="30"/>
        <v>Yes</v>
      </c>
      <c r="D1972" s="68" t="s">
        <v>9456</v>
      </c>
      <c r="E1972" s="75" t="s">
        <v>9457</v>
      </c>
      <c r="F1972" s="68" t="s">
        <v>1109</v>
      </c>
      <c r="G1972" s="75" t="s">
        <v>14953</v>
      </c>
      <c r="H1972" s="75" t="s">
        <v>14973</v>
      </c>
      <c r="I1972" s="68" t="s">
        <v>187</v>
      </c>
      <c r="J1972" s="68" t="s">
        <v>261</v>
      </c>
      <c r="K1972" s="68"/>
      <c r="L1972" s="68" t="s">
        <v>14163</v>
      </c>
      <c r="M1972" s="68" t="s">
        <v>13004</v>
      </c>
      <c r="N1972" s="75" t="s">
        <v>1613</v>
      </c>
      <c r="O1972" s="75" t="s">
        <v>7588</v>
      </c>
      <c r="P1972" s="75" t="s">
        <v>9455</v>
      </c>
    </row>
    <row r="1973" spans="1:16" ht="48">
      <c r="A1973" s="27" t="s">
        <v>9456</v>
      </c>
      <c r="C1973" t="str">
        <f t="shared" si="30"/>
        <v>Yes</v>
      </c>
      <c r="D1973" s="68" t="s">
        <v>9463</v>
      </c>
      <c r="E1973" s="75" t="s">
        <v>9464</v>
      </c>
      <c r="F1973" s="68" t="s">
        <v>1109</v>
      </c>
      <c r="G1973" s="75" t="s">
        <v>14953</v>
      </c>
      <c r="H1973" s="75" t="s">
        <v>14974</v>
      </c>
      <c r="I1973" s="68" t="s">
        <v>187</v>
      </c>
      <c r="J1973" s="68" t="s">
        <v>261</v>
      </c>
      <c r="K1973" s="68"/>
      <c r="L1973" s="68" t="s">
        <v>14163</v>
      </c>
      <c r="M1973" s="68" t="s">
        <v>13004</v>
      </c>
      <c r="N1973" s="75" t="s">
        <v>1613</v>
      </c>
      <c r="O1973" s="75" t="s">
        <v>7588</v>
      </c>
      <c r="P1973" s="75" t="s">
        <v>9462</v>
      </c>
    </row>
    <row r="1974" spans="1:16" ht="63.95">
      <c r="A1974" s="27" t="s">
        <v>9463</v>
      </c>
      <c r="C1974" t="str">
        <f t="shared" si="30"/>
        <v>Yes</v>
      </c>
      <c r="D1974" s="68" t="s">
        <v>9469</v>
      </c>
      <c r="E1974" s="75" t="s">
        <v>4683</v>
      </c>
      <c r="F1974" s="68" t="s">
        <v>1109</v>
      </c>
      <c r="G1974" s="75" t="s">
        <v>14953</v>
      </c>
      <c r="H1974" s="75" t="s">
        <v>14975</v>
      </c>
      <c r="I1974" s="68" t="s">
        <v>187</v>
      </c>
      <c r="J1974" s="68" t="s">
        <v>261</v>
      </c>
      <c r="K1974" s="68"/>
      <c r="L1974" s="68" t="s">
        <v>14163</v>
      </c>
      <c r="M1974" s="68" t="s">
        <v>13004</v>
      </c>
      <c r="N1974" s="75" t="s">
        <v>1613</v>
      </c>
      <c r="O1974" s="75" t="s">
        <v>7588</v>
      </c>
      <c r="P1974" s="75" t="s">
        <v>2208</v>
      </c>
    </row>
    <row r="1975" spans="1:16" ht="63.95">
      <c r="A1975" s="27" t="s">
        <v>9469</v>
      </c>
      <c r="C1975" t="str">
        <f t="shared" si="30"/>
        <v>Yes</v>
      </c>
      <c r="D1975" s="68" t="s">
        <v>9474</v>
      </c>
      <c r="E1975" s="75" t="s">
        <v>4640</v>
      </c>
      <c r="F1975" s="68" t="s">
        <v>1109</v>
      </c>
      <c r="G1975" s="75" t="s">
        <v>14953</v>
      </c>
      <c r="H1975" s="75" t="s">
        <v>14976</v>
      </c>
      <c r="I1975" s="68" t="s">
        <v>187</v>
      </c>
      <c r="J1975" s="68" t="s">
        <v>261</v>
      </c>
      <c r="K1975" s="68"/>
      <c r="L1975" s="68" t="s">
        <v>14163</v>
      </c>
      <c r="M1975" s="68" t="s">
        <v>13004</v>
      </c>
      <c r="N1975" s="75" t="s">
        <v>1613</v>
      </c>
      <c r="O1975" s="75" t="s">
        <v>7588</v>
      </c>
      <c r="P1975" s="75" t="s">
        <v>4638</v>
      </c>
    </row>
    <row r="1976" spans="1:16" ht="63.95">
      <c r="A1976" s="27" t="s">
        <v>9474</v>
      </c>
      <c r="C1976" t="str">
        <f t="shared" si="30"/>
        <v>Yes</v>
      </c>
      <c r="D1976" s="68" t="s">
        <v>9479</v>
      </c>
      <c r="E1976" s="75" t="s">
        <v>4667</v>
      </c>
      <c r="F1976" s="68" t="s">
        <v>1109</v>
      </c>
      <c r="G1976" s="75" t="s">
        <v>14953</v>
      </c>
      <c r="H1976" s="75" t="s">
        <v>14977</v>
      </c>
      <c r="I1976" s="68" t="s">
        <v>187</v>
      </c>
      <c r="J1976" s="68" t="s">
        <v>261</v>
      </c>
      <c r="K1976" s="68"/>
      <c r="L1976" s="68" t="s">
        <v>14163</v>
      </c>
      <c r="M1976" s="68" t="s">
        <v>13004</v>
      </c>
      <c r="N1976" s="75" t="s">
        <v>1613</v>
      </c>
      <c r="O1976" s="75" t="s">
        <v>7588</v>
      </c>
      <c r="P1976" s="75" t="s">
        <v>9478</v>
      </c>
    </row>
    <row r="1977" spans="1:16" ht="63.95">
      <c r="A1977" s="27" t="s">
        <v>9479</v>
      </c>
      <c r="C1977" t="str">
        <f t="shared" si="30"/>
        <v>Yes</v>
      </c>
      <c r="D1977" s="68" t="s">
        <v>9485</v>
      </c>
      <c r="E1977" s="75" t="s">
        <v>9486</v>
      </c>
      <c r="F1977" s="68" t="s">
        <v>1109</v>
      </c>
      <c r="G1977" s="75" t="s">
        <v>14953</v>
      </c>
      <c r="H1977" s="75" t="s">
        <v>14978</v>
      </c>
      <c r="I1977" s="68" t="s">
        <v>187</v>
      </c>
      <c r="J1977" s="68" t="s">
        <v>261</v>
      </c>
      <c r="K1977" s="68"/>
      <c r="L1977" s="68" t="s">
        <v>14163</v>
      </c>
      <c r="M1977" s="68" t="s">
        <v>13004</v>
      </c>
      <c r="N1977" s="75" t="s">
        <v>1613</v>
      </c>
      <c r="O1977" s="75" t="s">
        <v>7588</v>
      </c>
      <c r="P1977" s="75" t="s">
        <v>9484</v>
      </c>
    </row>
    <row r="1978" spans="1:16" ht="63.95">
      <c r="A1978" s="27" t="s">
        <v>9485</v>
      </c>
      <c r="C1978" t="str">
        <f t="shared" si="30"/>
        <v>Yes</v>
      </c>
      <c r="D1978" s="68" t="s">
        <v>9490</v>
      </c>
      <c r="E1978" s="75" t="s">
        <v>9491</v>
      </c>
      <c r="F1978" s="68" t="s">
        <v>1109</v>
      </c>
      <c r="G1978" s="75" t="s">
        <v>14953</v>
      </c>
      <c r="H1978" s="75" t="s">
        <v>14979</v>
      </c>
      <c r="I1978" s="68" t="s">
        <v>187</v>
      </c>
      <c r="J1978" s="68" t="s">
        <v>261</v>
      </c>
      <c r="K1978" s="68"/>
      <c r="L1978" s="68" t="s">
        <v>14163</v>
      </c>
      <c r="M1978" s="68" t="s">
        <v>13004</v>
      </c>
      <c r="N1978" s="75" t="s">
        <v>1613</v>
      </c>
      <c r="O1978" s="75" t="s">
        <v>7588</v>
      </c>
      <c r="P1978" s="75" t="s">
        <v>7990</v>
      </c>
    </row>
    <row r="1979" spans="1:16" ht="63.95">
      <c r="A1979" s="27" t="s">
        <v>9490</v>
      </c>
      <c r="C1979" t="str">
        <f t="shared" si="30"/>
        <v>Yes</v>
      </c>
      <c r="D1979" s="68" t="s">
        <v>9496</v>
      </c>
      <c r="E1979" s="75" t="s">
        <v>9497</v>
      </c>
      <c r="F1979" s="68" t="s">
        <v>1109</v>
      </c>
      <c r="G1979" s="75" t="s">
        <v>14953</v>
      </c>
      <c r="H1979" s="75" t="s">
        <v>14980</v>
      </c>
      <c r="I1979" s="68" t="s">
        <v>187</v>
      </c>
      <c r="J1979" s="68" t="s">
        <v>261</v>
      </c>
      <c r="K1979" s="68"/>
      <c r="L1979" s="68" t="s">
        <v>14163</v>
      </c>
      <c r="M1979" s="68" t="s">
        <v>13004</v>
      </c>
      <c r="N1979" s="75" t="s">
        <v>1613</v>
      </c>
      <c r="O1979" s="75" t="s">
        <v>7588</v>
      </c>
      <c r="P1979" s="75" t="s">
        <v>9495</v>
      </c>
    </row>
    <row r="1980" spans="1:16" ht="63.95">
      <c r="A1980" s="27" t="s">
        <v>9496</v>
      </c>
      <c r="C1980" t="str">
        <f t="shared" si="30"/>
        <v>Yes</v>
      </c>
      <c r="D1980" s="68" t="s">
        <v>9502</v>
      </c>
      <c r="E1980" s="75" t="s">
        <v>4653</v>
      </c>
      <c r="F1980" s="68" t="s">
        <v>1109</v>
      </c>
      <c r="G1980" s="75" t="s">
        <v>14953</v>
      </c>
      <c r="H1980" s="75" t="s">
        <v>14981</v>
      </c>
      <c r="I1980" s="68" t="s">
        <v>187</v>
      </c>
      <c r="J1980" s="68" t="s">
        <v>261</v>
      </c>
      <c r="K1980" s="68"/>
      <c r="L1980" s="68" t="s">
        <v>14163</v>
      </c>
      <c r="M1980" s="68" t="s">
        <v>13004</v>
      </c>
      <c r="N1980" s="75" t="s">
        <v>1613</v>
      </c>
      <c r="O1980" s="75" t="s">
        <v>7588</v>
      </c>
      <c r="P1980" s="75" t="s">
        <v>9501</v>
      </c>
    </row>
    <row r="1981" spans="1:16" ht="48">
      <c r="A1981" s="27" t="s">
        <v>9502</v>
      </c>
      <c r="C1981" t="str">
        <f t="shared" si="30"/>
        <v>Yes</v>
      </c>
      <c r="D1981" s="68" t="s">
        <v>9506</v>
      </c>
      <c r="E1981" s="75" t="s">
        <v>4628</v>
      </c>
      <c r="F1981" s="68" t="s">
        <v>1109</v>
      </c>
      <c r="G1981" s="75" t="s">
        <v>14953</v>
      </c>
      <c r="H1981" s="75" t="s">
        <v>14982</v>
      </c>
      <c r="I1981" s="68" t="s">
        <v>187</v>
      </c>
      <c r="J1981" s="68" t="s">
        <v>261</v>
      </c>
      <c r="K1981" s="68"/>
      <c r="L1981" s="68" t="s">
        <v>14163</v>
      </c>
      <c r="M1981" s="68" t="s">
        <v>13004</v>
      </c>
      <c r="N1981" s="75" t="s">
        <v>1613</v>
      </c>
      <c r="O1981" s="75" t="s">
        <v>7588</v>
      </c>
      <c r="P1981" s="75" t="s">
        <v>4626</v>
      </c>
    </row>
    <row r="1982" spans="1:16" ht="63.95">
      <c r="A1982" s="27" t="s">
        <v>9506</v>
      </c>
      <c r="C1982" t="str">
        <f t="shared" si="30"/>
        <v>Yes</v>
      </c>
      <c r="D1982" s="68" t="s">
        <v>9512</v>
      </c>
      <c r="E1982" s="75" t="s">
        <v>9513</v>
      </c>
      <c r="F1982" s="68" t="s">
        <v>1109</v>
      </c>
      <c r="G1982" s="75" t="s">
        <v>14953</v>
      </c>
      <c r="H1982" s="75" t="s">
        <v>14983</v>
      </c>
      <c r="I1982" s="68" t="s">
        <v>187</v>
      </c>
      <c r="J1982" s="68" t="s">
        <v>261</v>
      </c>
      <c r="K1982" s="68"/>
      <c r="L1982" s="68" t="s">
        <v>14163</v>
      </c>
      <c r="M1982" s="68" t="s">
        <v>13004</v>
      </c>
      <c r="N1982" s="75" t="s">
        <v>1613</v>
      </c>
      <c r="O1982" s="75" t="s">
        <v>7588</v>
      </c>
      <c r="P1982" s="75" t="s">
        <v>9511</v>
      </c>
    </row>
    <row r="1983" spans="1:16" ht="63.95">
      <c r="A1983" s="27" t="s">
        <v>9512</v>
      </c>
      <c r="C1983" t="str">
        <f t="shared" si="30"/>
        <v>Yes</v>
      </c>
      <c r="D1983" s="68" t="s">
        <v>9517</v>
      </c>
      <c r="E1983" s="75" t="s">
        <v>4633</v>
      </c>
      <c r="F1983" s="68" t="s">
        <v>1109</v>
      </c>
      <c r="G1983" s="75" t="s">
        <v>14953</v>
      </c>
      <c r="H1983" s="75" t="s">
        <v>14984</v>
      </c>
      <c r="I1983" s="68" t="s">
        <v>187</v>
      </c>
      <c r="J1983" s="68" t="s">
        <v>261</v>
      </c>
      <c r="K1983" s="68"/>
      <c r="L1983" s="68" t="s">
        <v>14163</v>
      </c>
      <c r="M1983" s="68" t="s">
        <v>13004</v>
      </c>
      <c r="N1983" s="75" t="s">
        <v>1613</v>
      </c>
      <c r="O1983" s="75" t="s">
        <v>7588</v>
      </c>
      <c r="P1983" s="75" t="s">
        <v>4637</v>
      </c>
    </row>
    <row r="1984" spans="1:16" ht="63.95">
      <c r="A1984" s="27" t="s">
        <v>9517</v>
      </c>
      <c r="C1984" t="str">
        <f t="shared" si="30"/>
        <v>Yes</v>
      </c>
      <c r="D1984" s="68" t="s">
        <v>9522</v>
      </c>
      <c r="E1984" s="75" t="s">
        <v>9523</v>
      </c>
      <c r="F1984" s="68" t="s">
        <v>1109</v>
      </c>
      <c r="G1984" s="75" t="s">
        <v>14953</v>
      </c>
      <c r="H1984" s="75" t="s">
        <v>14985</v>
      </c>
      <c r="I1984" s="68" t="s">
        <v>187</v>
      </c>
      <c r="J1984" s="68" t="s">
        <v>261</v>
      </c>
      <c r="K1984" s="68"/>
      <c r="L1984" s="68" t="s">
        <v>14163</v>
      </c>
      <c r="M1984" s="68" t="s">
        <v>13004</v>
      </c>
      <c r="N1984" s="75" t="s">
        <v>1613</v>
      </c>
      <c r="O1984" s="75" t="s">
        <v>7588</v>
      </c>
      <c r="P1984" s="75" t="s">
        <v>9521</v>
      </c>
    </row>
    <row r="1985" spans="1:16" ht="63.95">
      <c r="A1985" s="27" t="s">
        <v>9522</v>
      </c>
      <c r="C1985" t="str">
        <f t="shared" si="30"/>
        <v>Yes</v>
      </c>
      <c r="D1985" s="68" t="s">
        <v>9528</v>
      </c>
      <c r="E1985" s="75" t="s">
        <v>9529</v>
      </c>
      <c r="F1985" s="68" t="s">
        <v>1109</v>
      </c>
      <c r="G1985" s="75" t="s">
        <v>14953</v>
      </c>
      <c r="H1985" s="75" t="s">
        <v>14986</v>
      </c>
      <c r="I1985" s="68" t="s">
        <v>242</v>
      </c>
      <c r="J1985" s="68" t="s">
        <v>261</v>
      </c>
      <c r="K1985" s="68"/>
      <c r="L1985" s="68" t="s">
        <v>14163</v>
      </c>
      <c r="M1985" s="68" t="s">
        <v>12995</v>
      </c>
      <c r="N1985" s="68"/>
      <c r="O1985" s="68"/>
      <c r="P1985" s="68"/>
    </row>
    <row r="1986" spans="1:16" ht="63.95">
      <c r="A1986" s="27" t="s">
        <v>9528</v>
      </c>
      <c r="C1986" t="str">
        <f t="shared" ref="C1986:C2049" si="31">IF(ISNA(VLOOKUP(D1986,$A:$A,1,FALSE)),"No","Yes")</f>
        <v>Yes</v>
      </c>
      <c r="D1986" s="68" t="s">
        <v>9534</v>
      </c>
      <c r="E1986" s="75" t="s">
        <v>4660</v>
      </c>
      <c r="F1986" s="68" t="s">
        <v>1109</v>
      </c>
      <c r="G1986" s="75" t="s">
        <v>14953</v>
      </c>
      <c r="H1986" s="75" t="s">
        <v>14987</v>
      </c>
      <c r="I1986" s="68" t="s">
        <v>187</v>
      </c>
      <c r="J1986" s="68" t="s">
        <v>261</v>
      </c>
      <c r="K1986" s="68"/>
      <c r="L1986" s="68" t="s">
        <v>14163</v>
      </c>
      <c r="M1986" s="68" t="s">
        <v>13004</v>
      </c>
      <c r="N1986" s="75" t="s">
        <v>1613</v>
      </c>
      <c r="O1986" s="75" t="s">
        <v>7588</v>
      </c>
      <c r="P1986" s="75" t="s">
        <v>4658</v>
      </c>
    </row>
    <row r="1987" spans="1:16" ht="63.95">
      <c r="A1987" s="27" t="s">
        <v>9534</v>
      </c>
      <c r="C1987" t="str">
        <f t="shared" si="31"/>
        <v>Yes</v>
      </c>
      <c r="D1987" s="68" t="s">
        <v>9540</v>
      </c>
      <c r="E1987" s="75" t="s">
        <v>4675</v>
      </c>
      <c r="F1987" s="68" t="s">
        <v>1109</v>
      </c>
      <c r="G1987" s="75" t="s">
        <v>14953</v>
      </c>
      <c r="H1987" s="75" t="s">
        <v>14988</v>
      </c>
      <c r="I1987" s="68" t="s">
        <v>187</v>
      </c>
      <c r="J1987" s="68" t="s">
        <v>261</v>
      </c>
      <c r="K1987" s="68"/>
      <c r="L1987" s="68" t="s">
        <v>14163</v>
      </c>
      <c r="M1987" s="68" t="s">
        <v>13004</v>
      </c>
      <c r="N1987" s="75" t="s">
        <v>1613</v>
      </c>
      <c r="O1987" s="75" t="s">
        <v>7588</v>
      </c>
      <c r="P1987" s="75" t="s">
        <v>9539</v>
      </c>
    </row>
    <row r="1988" spans="1:16" ht="48">
      <c r="A1988" s="27" t="s">
        <v>9540</v>
      </c>
      <c r="C1988" t="str">
        <f t="shared" si="31"/>
        <v>Yes</v>
      </c>
      <c r="D1988" s="68" t="s">
        <v>9545</v>
      </c>
      <c r="E1988" s="75" t="s">
        <v>9546</v>
      </c>
      <c r="F1988" s="68" t="s">
        <v>1109</v>
      </c>
      <c r="G1988" s="75" t="s">
        <v>14953</v>
      </c>
      <c r="H1988" s="75" t="s">
        <v>14989</v>
      </c>
      <c r="I1988" s="68" t="s">
        <v>187</v>
      </c>
      <c r="J1988" s="68" t="s">
        <v>261</v>
      </c>
      <c r="K1988" s="68"/>
      <c r="L1988" s="68" t="s">
        <v>14163</v>
      </c>
      <c r="M1988" s="68" t="s">
        <v>13004</v>
      </c>
      <c r="N1988" s="75" t="s">
        <v>1613</v>
      </c>
      <c r="O1988" s="75" t="s">
        <v>7588</v>
      </c>
      <c r="P1988" s="75" t="s">
        <v>9544</v>
      </c>
    </row>
    <row r="1989" spans="1:16" ht="63.95">
      <c r="A1989" s="27" t="s">
        <v>9545</v>
      </c>
      <c r="C1989" t="str">
        <f t="shared" si="31"/>
        <v>Yes</v>
      </c>
      <c r="D1989" s="68" t="s">
        <v>9552</v>
      </c>
      <c r="E1989" s="75" t="s">
        <v>4621</v>
      </c>
      <c r="F1989" s="68" t="s">
        <v>1109</v>
      </c>
      <c r="G1989" s="75" t="s">
        <v>14953</v>
      </c>
      <c r="H1989" s="75" t="s">
        <v>14990</v>
      </c>
      <c r="I1989" s="68" t="s">
        <v>187</v>
      </c>
      <c r="J1989" s="68" t="s">
        <v>261</v>
      </c>
      <c r="K1989" s="68"/>
      <c r="L1989" s="68" t="s">
        <v>14163</v>
      </c>
      <c r="M1989" s="68" t="s">
        <v>13004</v>
      </c>
      <c r="N1989" s="75" t="s">
        <v>1613</v>
      </c>
      <c r="O1989" s="75" t="s">
        <v>7588</v>
      </c>
      <c r="P1989" s="75" t="s">
        <v>9551</v>
      </c>
    </row>
    <row r="1990" spans="1:16" ht="63.95">
      <c r="A1990" s="27" t="s">
        <v>9552</v>
      </c>
      <c r="C1990" t="str">
        <f t="shared" si="31"/>
        <v>Yes</v>
      </c>
      <c r="D1990" s="68" t="s">
        <v>9557</v>
      </c>
      <c r="E1990" s="75" t="s">
        <v>9558</v>
      </c>
      <c r="F1990" s="68" t="s">
        <v>1109</v>
      </c>
      <c r="G1990" s="75" t="s">
        <v>14953</v>
      </c>
      <c r="H1990" s="75" t="s">
        <v>14991</v>
      </c>
      <c r="I1990" s="68" t="s">
        <v>187</v>
      </c>
      <c r="J1990" s="68" t="s">
        <v>261</v>
      </c>
      <c r="K1990" s="68"/>
      <c r="L1990" s="68" t="s">
        <v>14163</v>
      </c>
      <c r="M1990" s="68" t="s">
        <v>13004</v>
      </c>
      <c r="N1990" s="75" t="s">
        <v>1613</v>
      </c>
      <c r="O1990" s="75" t="s">
        <v>7588</v>
      </c>
      <c r="P1990" s="75" t="s">
        <v>9556</v>
      </c>
    </row>
    <row r="1991" spans="1:16" ht="48">
      <c r="A1991" s="27" t="s">
        <v>9557</v>
      </c>
      <c r="C1991" t="str">
        <f t="shared" si="31"/>
        <v>Yes</v>
      </c>
      <c r="D1991" s="68" t="s">
        <v>9562</v>
      </c>
      <c r="E1991" s="75" t="s">
        <v>9563</v>
      </c>
      <c r="F1991" s="68" t="s">
        <v>1109</v>
      </c>
      <c r="G1991" s="75" t="s">
        <v>14953</v>
      </c>
      <c r="H1991" s="75" t="s">
        <v>14992</v>
      </c>
      <c r="I1991" s="68" t="s">
        <v>242</v>
      </c>
      <c r="J1991" s="68" t="s">
        <v>261</v>
      </c>
      <c r="K1991" s="68"/>
      <c r="L1991" s="68" t="s">
        <v>14163</v>
      </c>
      <c r="M1991" s="68" t="s">
        <v>12995</v>
      </c>
      <c r="N1991" s="68"/>
      <c r="O1991" s="68"/>
      <c r="P1991" s="68"/>
    </row>
    <row r="1992" spans="1:16" ht="48">
      <c r="A1992" s="27" t="s">
        <v>9562</v>
      </c>
      <c r="C1992" t="str">
        <f t="shared" si="31"/>
        <v>Yes</v>
      </c>
      <c r="D1992" s="68" t="s">
        <v>9568</v>
      </c>
      <c r="E1992" s="75" t="s">
        <v>2834</v>
      </c>
      <c r="F1992" s="68" t="s">
        <v>1109</v>
      </c>
      <c r="G1992" s="75" t="s">
        <v>14953</v>
      </c>
      <c r="H1992" s="75" t="s">
        <v>14993</v>
      </c>
      <c r="I1992" s="68" t="s">
        <v>242</v>
      </c>
      <c r="J1992" s="68" t="s">
        <v>261</v>
      </c>
      <c r="K1992" s="68" t="s">
        <v>13317</v>
      </c>
      <c r="L1992" s="68" t="s">
        <v>14163</v>
      </c>
      <c r="M1992" s="68" t="s">
        <v>12995</v>
      </c>
      <c r="N1992" s="68"/>
      <c r="O1992" s="68"/>
      <c r="P1992" s="68"/>
    </row>
    <row r="1993" spans="1:16" ht="48">
      <c r="A1993" s="27" t="s">
        <v>9568</v>
      </c>
      <c r="C1993" t="str">
        <f t="shared" si="31"/>
        <v>Yes</v>
      </c>
      <c r="D1993" s="68" t="s">
        <v>9573</v>
      </c>
      <c r="E1993" s="75" t="s">
        <v>2748</v>
      </c>
      <c r="F1993" s="68" t="s">
        <v>879</v>
      </c>
      <c r="G1993" s="75" t="s">
        <v>881</v>
      </c>
      <c r="H1993" s="75" t="s">
        <v>14994</v>
      </c>
      <c r="I1993" s="68" t="s">
        <v>242</v>
      </c>
      <c r="J1993" s="68" t="s">
        <v>261</v>
      </c>
      <c r="K1993" s="68" t="s">
        <v>13317</v>
      </c>
      <c r="L1993" s="68" t="s">
        <v>14163</v>
      </c>
      <c r="M1993" s="68" t="s">
        <v>12995</v>
      </c>
      <c r="N1993" s="68"/>
      <c r="O1993" s="68"/>
      <c r="P1993" s="68"/>
    </row>
    <row r="1994" spans="1:16" ht="32.1">
      <c r="A1994" s="27" t="s">
        <v>9573</v>
      </c>
      <c r="C1994" t="str">
        <f t="shared" si="31"/>
        <v>Yes</v>
      </c>
      <c r="D1994" s="68" t="s">
        <v>9575</v>
      </c>
      <c r="E1994" s="75" t="s">
        <v>2754</v>
      </c>
      <c r="F1994" s="68" t="s">
        <v>879</v>
      </c>
      <c r="G1994" s="75" t="s">
        <v>881</v>
      </c>
      <c r="H1994" s="75" t="s">
        <v>14995</v>
      </c>
      <c r="I1994" s="68" t="s">
        <v>242</v>
      </c>
      <c r="J1994" s="68" t="s">
        <v>261</v>
      </c>
      <c r="K1994" s="68" t="s">
        <v>13317</v>
      </c>
      <c r="L1994" s="68" t="s">
        <v>14163</v>
      </c>
      <c r="M1994" s="68" t="s">
        <v>12995</v>
      </c>
      <c r="N1994" s="68"/>
      <c r="O1994" s="68"/>
      <c r="P1994" s="68"/>
    </row>
    <row r="1995" spans="1:16" ht="32.1">
      <c r="A1995" s="27" t="s">
        <v>9575</v>
      </c>
      <c r="C1995" t="str">
        <f t="shared" si="31"/>
        <v>Yes</v>
      </c>
      <c r="D1995" s="68" t="s">
        <v>9577</v>
      </c>
      <c r="E1995" s="75" t="s">
        <v>2760</v>
      </c>
      <c r="F1995" s="68" t="s">
        <v>879</v>
      </c>
      <c r="G1995" s="75" t="s">
        <v>881</v>
      </c>
      <c r="H1995" s="75" t="s">
        <v>14996</v>
      </c>
      <c r="I1995" s="68" t="s">
        <v>242</v>
      </c>
      <c r="J1995" s="68" t="s">
        <v>261</v>
      </c>
      <c r="K1995" s="68" t="s">
        <v>13317</v>
      </c>
      <c r="L1995" s="68" t="s">
        <v>14163</v>
      </c>
      <c r="M1995" s="68" t="s">
        <v>12995</v>
      </c>
      <c r="N1995" s="68"/>
      <c r="O1995" s="68"/>
      <c r="P1995" s="68"/>
    </row>
    <row r="1996" spans="1:16" ht="32.1">
      <c r="A1996" s="27" t="s">
        <v>9577</v>
      </c>
      <c r="C1996" t="str">
        <f t="shared" si="31"/>
        <v>Yes</v>
      </c>
      <c r="D1996" s="68" t="s">
        <v>9578</v>
      </c>
      <c r="E1996" s="75" t="s">
        <v>2765</v>
      </c>
      <c r="F1996" s="68" t="s">
        <v>879</v>
      </c>
      <c r="G1996" s="75" t="s">
        <v>881</v>
      </c>
      <c r="H1996" s="75" t="s">
        <v>14997</v>
      </c>
      <c r="I1996" s="68" t="s">
        <v>242</v>
      </c>
      <c r="J1996" s="68" t="s">
        <v>261</v>
      </c>
      <c r="K1996" s="68" t="s">
        <v>13317</v>
      </c>
      <c r="L1996" s="68" t="s">
        <v>14163</v>
      </c>
      <c r="M1996" s="68" t="s">
        <v>12995</v>
      </c>
      <c r="N1996" s="68"/>
      <c r="O1996" s="68"/>
      <c r="P1996" s="68"/>
    </row>
    <row r="1997" spans="1:16" ht="32.1">
      <c r="A1997" s="27" t="s">
        <v>9578</v>
      </c>
      <c r="C1997" t="str">
        <f t="shared" si="31"/>
        <v>Yes</v>
      </c>
      <c r="D1997" s="68" t="s">
        <v>9579</v>
      </c>
      <c r="E1997" s="75" t="s">
        <v>7372</v>
      </c>
      <c r="F1997" s="68" t="s">
        <v>879</v>
      </c>
      <c r="G1997" s="75" t="s">
        <v>881</v>
      </c>
      <c r="H1997" s="75" t="s">
        <v>14998</v>
      </c>
      <c r="I1997" s="68" t="s">
        <v>242</v>
      </c>
      <c r="J1997" s="68" t="s">
        <v>261</v>
      </c>
      <c r="K1997" s="68" t="s">
        <v>13317</v>
      </c>
      <c r="L1997" s="68" t="s">
        <v>14163</v>
      </c>
      <c r="M1997" s="68" t="s">
        <v>12995</v>
      </c>
      <c r="N1997" s="68"/>
      <c r="O1997" s="68"/>
      <c r="P1997" s="68"/>
    </row>
    <row r="1998" spans="1:16" ht="48">
      <c r="A1998" s="27" t="s">
        <v>9579</v>
      </c>
      <c r="C1998" t="str">
        <f t="shared" si="31"/>
        <v>Yes</v>
      </c>
      <c r="D1998" s="68" t="s">
        <v>9581</v>
      </c>
      <c r="E1998" s="75" t="s">
        <v>7375</v>
      </c>
      <c r="F1998" s="68" t="s">
        <v>879</v>
      </c>
      <c r="G1998" s="75" t="s">
        <v>881</v>
      </c>
      <c r="H1998" s="75" t="s">
        <v>14999</v>
      </c>
      <c r="I1998" s="68" t="s">
        <v>242</v>
      </c>
      <c r="J1998" s="68" t="s">
        <v>261</v>
      </c>
      <c r="K1998" s="68" t="s">
        <v>13317</v>
      </c>
      <c r="L1998" s="68" t="s">
        <v>14163</v>
      </c>
      <c r="M1998" s="68" t="s">
        <v>12995</v>
      </c>
      <c r="N1998" s="68"/>
      <c r="O1998" s="68"/>
      <c r="P1998" s="68"/>
    </row>
    <row r="1999" spans="1:16" ht="48">
      <c r="A1999" s="27" t="s">
        <v>9581</v>
      </c>
      <c r="C1999" t="str">
        <f t="shared" si="31"/>
        <v>Yes</v>
      </c>
      <c r="D1999" s="68" t="s">
        <v>9583</v>
      </c>
      <c r="E1999" s="75" t="s">
        <v>9584</v>
      </c>
      <c r="F1999" s="68" t="s">
        <v>879</v>
      </c>
      <c r="G1999" s="75" t="s">
        <v>881</v>
      </c>
      <c r="H1999" s="75" t="s">
        <v>15000</v>
      </c>
      <c r="I1999" s="68" t="s">
        <v>187</v>
      </c>
      <c r="J1999" s="68" t="s">
        <v>261</v>
      </c>
      <c r="K1999" s="68"/>
      <c r="L1999" s="68" t="s">
        <v>14163</v>
      </c>
      <c r="M1999" s="68" t="s">
        <v>13004</v>
      </c>
      <c r="N1999" s="75" t="s">
        <v>3855</v>
      </c>
      <c r="O1999" s="75" t="s">
        <v>2240</v>
      </c>
      <c r="P1999" s="75" t="s">
        <v>9582</v>
      </c>
    </row>
    <row r="2000" spans="1:16" ht="48">
      <c r="A2000" s="27" t="s">
        <v>9583</v>
      </c>
      <c r="C2000" t="str">
        <f t="shared" si="31"/>
        <v>Yes</v>
      </c>
      <c r="D2000" s="68" t="s">
        <v>9589</v>
      </c>
      <c r="E2000" s="75" t="s">
        <v>9590</v>
      </c>
      <c r="F2000" s="68" t="s">
        <v>879</v>
      </c>
      <c r="G2000" s="75" t="s">
        <v>881</v>
      </c>
      <c r="H2000" s="75" t="s">
        <v>15001</v>
      </c>
      <c r="I2000" s="68" t="s">
        <v>187</v>
      </c>
      <c r="J2000" s="68" t="s">
        <v>261</v>
      </c>
      <c r="K2000" s="68"/>
      <c r="L2000" s="68" t="s">
        <v>14163</v>
      </c>
      <c r="M2000" s="68" t="s">
        <v>13004</v>
      </c>
      <c r="N2000" s="75" t="s">
        <v>3855</v>
      </c>
      <c r="O2000" s="75" t="s">
        <v>2240</v>
      </c>
      <c r="P2000" s="75" t="s">
        <v>9588</v>
      </c>
    </row>
    <row r="2001" spans="1:16" ht="32.1">
      <c r="A2001" s="27" t="s">
        <v>9589</v>
      </c>
      <c r="C2001" t="str">
        <f t="shared" si="31"/>
        <v>Yes</v>
      </c>
      <c r="D2001" s="68" t="s">
        <v>9595</v>
      </c>
      <c r="E2001" s="75" t="s">
        <v>2834</v>
      </c>
      <c r="F2001" s="68" t="s">
        <v>879</v>
      </c>
      <c r="G2001" s="75" t="s">
        <v>881</v>
      </c>
      <c r="H2001" s="75" t="s">
        <v>15002</v>
      </c>
      <c r="I2001" s="68" t="s">
        <v>242</v>
      </c>
      <c r="J2001" s="68" t="s">
        <v>261</v>
      </c>
      <c r="K2001" s="68" t="s">
        <v>13317</v>
      </c>
      <c r="L2001" s="68" t="s">
        <v>14163</v>
      </c>
      <c r="M2001" s="68" t="s">
        <v>12995</v>
      </c>
      <c r="N2001" s="68"/>
      <c r="O2001" s="68"/>
      <c r="P2001" s="68"/>
    </row>
    <row r="2002" spans="1:16" ht="48">
      <c r="A2002" s="27" t="s">
        <v>9595</v>
      </c>
      <c r="C2002" t="str">
        <f t="shared" si="31"/>
        <v>Yes</v>
      </c>
      <c r="D2002" s="68" t="s">
        <v>9597</v>
      </c>
      <c r="E2002" s="75" t="s">
        <v>2748</v>
      </c>
      <c r="F2002" s="68" t="s">
        <v>886</v>
      </c>
      <c r="G2002" s="75" t="s">
        <v>888</v>
      </c>
      <c r="H2002" s="75" t="s">
        <v>15003</v>
      </c>
      <c r="I2002" s="68" t="s">
        <v>242</v>
      </c>
      <c r="J2002" s="68" t="s">
        <v>261</v>
      </c>
      <c r="K2002" s="68" t="s">
        <v>13317</v>
      </c>
      <c r="L2002" s="68" t="s">
        <v>14163</v>
      </c>
      <c r="M2002" s="68" t="s">
        <v>12995</v>
      </c>
      <c r="N2002" s="68"/>
      <c r="O2002" s="68"/>
      <c r="P2002" s="68"/>
    </row>
    <row r="2003" spans="1:16" ht="48">
      <c r="A2003" s="27" t="s">
        <v>9597</v>
      </c>
      <c r="C2003" t="str">
        <f t="shared" si="31"/>
        <v>Yes</v>
      </c>
      <c r="D2003" s="68" t="s">
        <v>9599</v>
      </c>
      <c r="E2003" s="75" t="s">
        <v>2754</v>
      </c>
      <c r="F2003" s="68" t="s">
        <v>886</v>
      </c>
      <c r="G2003" s="75" t="s">
        <v>888</v>
      </c>
      <c r="H2003" s="75" t="s">
        <v>15004</v>
      </c>
      <c r="I2003" s="68" t="s">
        <v>242</v>
      </c>
      <c r="J2003" s="68" t="s">
        <v>261</v>
      </c>
      <c r="K2003" s="68" t="s">
        <v>13317</v>
      </c>
      <c r="L2003" s="68" t="s">
        <v>14163</v>
      </c>
      <c r="M2003" s="68" t="s">
        <v>12995</v>
      </c>
      <c r="N2003" s="68"/>
      <c r="O2003" s="68"/>
      <c r="P2003" s="68"/>
    </row>
    <row r="2004" spans="1:16" ht="48">
      <c r="A2004" s="27" t="s">
        <v>9599</v>
      </c>
      <c r="C2004" t="str">
        <f t="shared" si="31"/>
        <v>Yes</v>
      </c>
      <c r="D2004" s="68" t="s">
        <v>9601</v>
      </c>
      <c r="E2004" s="75" t="s">
        <v>2760</v>
      </c>
      <c r="F2004" s="68" t="s">
        <v>886</v>
      </c>
      <c r="G2004" s="75" t="s">
        <v>888</v>
      </c>
      <c r="H2004" s="75" t="s">
        <v>15005</v>
      </c>
      <c r="I2004" s="68" t="s">
        <v>242</v>
      </c>
      <c r="J2004" s="68" t="s">
        <v>261</v>
      </c>
      <c r="K2004" s="68" t="s">
        <v>13317</v>
      </c>
      <c r="L2004" s="68" t="s">
        <v>14163</v>
      </c>
      <c r="M2004" s="68" t="s">
        <v>12995</v>
      </c>
      <c r="N2004" s="68"/>
      <c r="O2004" s="68"/>
      <c r="P2004" s="68"/>
    </row>
    <row r="2005" spans="1:16" ht="48">
      <c r="A2005" s="27" t="s">
        <v>9601</v>
      </c>
      <c r="C2005" t="str">
        <f t="shared" si="31"/>
        <v>Yes</v>
      </c>
      <c r="D2005" s="68" t="s">
        <v>9602</v>
      </c>
      <c r="E2005" s="75" t="s">
        <v>2765</v>
      </c>
      <c r="F2005" s="68" t="s">
        <v>886</v>
      </c>
      <c r="G2005" s="75" t="s">
        <v>888</v>
      </c>
      <c r="H2005" s="75" t="s">
        <v>15006</v>
      </c>
      <c r="I2005" s="68" t="s">
        <v>242</v>
      </c>
      <c r="J2005" s="68" t="s">
        <v>261</v>
      </c>
      <c r="K2005" s="68" t="s">
        <v>13317</v>
      </c>
      <c r="L2005" s="68" t="s">
        <v>14163</v>
      </c>
      <c r="M2005" s="68" t="s">
        <v>12995</v>
      </c>
      <c r="N2005" s="68"/>
      <c r="O2005" s="68"/>
      <c r="P2005" s="68"/>
    </row>
    <row r="2006" spans="1:16" ht="48">
      <c r="A2006" s="27" t="s">
        <v>9602</v>
      </c>
      <c r="C2006" t="str">
        <f t="shared" si="31"/>
        <v>Yes</v>
      </c>
      <c r="D2006" s="68" t="s">
        <v>9603</v>
      </c>
      <c r="E2006" s="75" t="s">
        <v>7372</v>
      </c>
      <c r="F2006" s="68" t="s">
        <v>886</v>
      </c>
      <c r="G2006" s="75" t="s">
        <v>888</v>
      </c>
      <c r="H2006" s="75" t="s">
        <v>15007</v>
      </c>
      <c r="I2006" s="68" t="s">
        <v>242</v>
      </c>
      <c r="J2006" s="68" t="s">
        <v>261</v>
      </c>
      <c r="K2006" s="68" t="s">
        <v>13317</v>
      </c>
      <c r="L2006" s="68" t="s">
        <v>14163</v>
      </c>
      <c r="M2006" s="68" t="s">
        <v>12995</v>
      </c>
      <c r="N2006" s="68"/>
      <c r="O2006" s="68"/>
      <c r="P2006" s="68"/>
    </row>
    <row r="2007" spans="1:16" ht="48">
      <c r="A2007" s="27" t="s">
        <v>9603</v>
      </c>
      <c r="C2007" t="str">
        <f t="shared" si="31"/>
        <v>Yes</v>
      </c>
      <c r="D2007" s="68" t="s">
        <v>9605</v>
      </c>
      <c r="E2007" s="75" t="s">
        <v>7375</v>
      </c>
      <c r="F2007" s="68" t="s">
        <v>886</v>
      </c>
      <c r="G2007" s="75" t="s">
        <v>888</v>
      </c>
      <c r="H2007" s="75" t="s">
        <v>15008</v>
      </c>
      <c r="I2007" s="68" t="s">
        <v>242</v>
      </c>
      <c r="J2007" s="68" t="s">
        <v>261</v>
      </c>
      <c r="K2007" s="68" t="s">
        <v>13317</v>
      </c>
      <c r="L2007" s="68" t="s">
        <v>14163</v>
      </c>
      <c r="M2007" s="68" t="s">
        <v>12995</v>
      </c>
      <c r="N2007" s="68"/>
      <c r="O2007" s="68"/>
      <c r="P2007" s="68"/>
    </row>
    <row r="2008" spans="1:16" ht="48">
      <c r="A2008" s="27" t="s">
        <v>9605</v>
      </c>
      <c r="C2008" t="str">
        <f t="shared" si="31"/>
        <v>Yes</v>
      </c>
      <c r="D2008" s="68" t="s">
        <v>9607</v>
      </c>
      <c r="E2008" s="75" t="s">
        <v>9608</v>
      </c>
      <c r="F2008" s="68" t="s">
        <v>886</v>
      </c>
      <c r="G2008" s="75" t="s">
        <v>888</v>
      </c>
      <c r="H2008" s="75" t="s">
        <v>15009</v>
      </c>
      <c r="I2008" s="68" t="s">
        <v>187</v>
      </c>
      <c r="J2008" s="68" t="s">
        <v>261</v>
      </c>
      <c r="K2008" s="68"/>
      <c r="L2008" s="68" t="s">
        <v>14163</v>
      </c>
      <c r="M2008" s="68" t="s">
        <v>13004</v>
      </c>
      <c r="N2008" s="75" t="s">
        <v>1613</v>
      </c>
      <c r="O2008" s="75" t="s">
        <v>8237</v>
      </c>
      <c r="P2008" s="75" t="s">
        <v>9606</v>
      </c>
    </row>
    <row r="2009" spans="1:16" ht="48">
      <c r="A2009" s="27" t="s">
        <v>9607</v>
      </c>
      <c r="C2009" t="str">
        <f t="shared" si="31"/>
        <v>Yes</v>
      </c>
      <c r="D2009" s="68" t="s">
        <v>9614</v>
      </c>
      <c r="E2009" s="75" t="s">
        <v>9615</v>
      </c>
      <c r="F2009" s="68" t="s">
        <v>886</v>
      </c>
      <c r="G2009" s="75" t="s">
        <v>888</v>
      </c>
      <c r="H2009" s="75" t="s">
        <v>15010</v>
      </c>
      <c r="I2009" s="68" t="s">
        <v>187</v>
      </c>
      <c r="J2009" s="68" t="s">
        <v>261</v>
      </c>
      <c r="K2009" s="68"/>
      <c r="L2009" s="68" t="s">
        <v>14163</v>
      </c>
      <c r="M2009" s="68" t="s">
        <v>13004</v>
      </c>
      <c r="N2009" s="75" t="s">
        <v>1613</v>
      </c>
      <c r="O2009" s="75" t="s">
        <v>8237</v>
      </c>
      <c r="P2009" s="75" t="s">
        <v>9613</v>
      </c>
    </row>
    <row r="2010" spans="1:16" ht="48">
      <c r="A2010" s="27" t="s">
        <v>9614</v>
      </c>
      <c r="C2010" t="str">
        <f t="shared" si="31"/>
        <v>Yes</v>
      </c>
      <c r="D2010" s="68" t="s">
        <v>9619</v>
      </c>
      <c r="E2010" s="75" t="s">
        <v>8245</v>
      </c>
      <c r="F2010" s="68" t="s">
        <v>886</v>
      </c>
      <c r="G2010" s="75" t="s">
        <v>888</v>
      </c>
      <c r="H2010" s="75" t="s">
        <v>15011</v>
      </c>
      <c r="I2010" s="68" t="s">
        <v>187</v>
      </c>
      <c r="J2010" s="68" t="s">
        <v>261</v>
      </c>
      <c r="K2010" s="68"/>
      <c r="L2010" s="68" t="s">
        <v>14163</v>
      </c>
      <c r="M2010" s="68" t="s">
        <v>13004</v>
      </c>
      <c r="N2010" s="75" t="s">
        <v>1613</v>
      </c>
      <c r="O2010" s="75" t="s">
        <v>8237</v>
      </c>
      <c r="P2010" s="75" t="s">
        <v>2217</v>
      </c>
    </row>
    <row r="2011" spans="1:16" ht="63.95">
      <c r="A2011" s="27" t="s">
        <v>9619</v>
      </c>
      <c r="C2011" t="str">
        <f t="shared" si="31"/>
        <v>Yes</v>
      </c>
      <c r="D2011" s="68" t="s">
        <v>9624</v>
      </c>
      <c r="E2011" s="75" t="s">
        <v>9625</v>
      </c>
      <c r="F2011" s="68" t="s">
        <v>886</v>
      </c>
      <c r="G2011" s="75" t="s">
        <v>888</v>
      </c>
      <c r="H2011" s="75" t="s">
        <v>15012</v>
      </c>
      <c r="I2011" s="68" t="s">
        <v>187</v>
      </c>
      <c r="J2011" s="68" t="s">
        <v>261</v>
      </c>
      <c r="K2011" s="68"/>
      <c r="L2011" s="68" t="s">
        <v>14163</v>
      </c>
      <c r="M2011" s="68" t="s">
        <v>13004</v>
      </c>
      <c r="N2011" s="75" t="s">
        <v>1613</v>
      </c>
      <c r="O2011" s="75" t="s">
        <v>8237</v>
      </c>
      <c r="P2011" s="75" t="s">
        <v>9623</v>
      </c>
    </row>
    <row r="2012" spans="1:16" ht="48">
      <c r="A2012" s="27" t="s">
        <v>9624</v>
      </c>
      <c r="C2012" t="str">
        <f t="shared" si="31"/>
        <v>Yes</v>
      </c>
      <c r="D2012" s="68" t="s">
        <v>9629</v>
      </c>
      <c r="E2012" s="75" t="s">
        <v>8257</v>
      </c>
      <c r="F2012" s="68" t="s">
        <v>886</v>
      </c>
      <c r="G2012" s="75" t="s">
        <v>888</v>
      </c>
      <c r="H2012" s="75" t="s">
        <v>15013</v>
      </c>
      <c r="I2012" s="68" t="s">
        <v>187</v>
      </c>
      <c r="J2012" s="68" t="s">
        <v>261</v>
      </c>
      <c r="K2012" s="68"/>
      <c r="L2012" s="68" t="s">
        <v>14163</v>
      </c>
      <c r="M2012" s="68" t="s">
        <v>13004</v>
      </c>
      <c r="N2012" s="75" t="s">
        <v>1613</v>
      </c>
      <c r="O2012" s="75" t="s">
        <v>8237</v>
      </c>
      <c r="P2012" s="75" t="s">
        <v>2229</v>
      </c>
    </row>
    <row r="2013" spans="1:16" ht="63.95">
      <c r="A2013" s="27" t="s">
        <v>9629</v>
      </c>
      <c r="C2013" t="str">
        <f t="shared" si="31"/>
        <v>Yes</v>
      </c>
      <c r="D2013" s="68" t="s">
        <v>9634</v>
      </c>
      <c r="E2013" s="75" t="s">
        <v>9635</v>
      </c>
      <c r="F2013" s="68" t="s">
        <v>886</v>
      </c>
      <c r="G2013" s="75" t="s">
        <v>888</v>
      </c>
      <c r="H2013" s="75" t="s">
        <v>15014</v>
      </c>
      <c r="I2013" s="68" t="s">
        <v>187</v>
      </c>
      <c r="J2013" s="68" t="s">
        <v>261</v>
      </c>
      <c r="K2013" s="68"/>
      <c r="L2013" s="68" t="s">
        <v>14163</v>
      </c>
      <c r="M2013" s="68" t="s">
        <v>13004</v>
      </c>
      <c r="N2013" s="75" t="s">
        <v>1613</v>
      </c>
      <c r="O2013" s="75" t="s">
        <v>8237</v>
      </c>
      <c r="P2013" s="75" t="s">
        <v>9633</v>
      </c>
    </row>
    <row r="2014" spans="1:16" ht="63.95">
      <c r="A2014" s="27" t="s">
        <v>9634</v>
      </c>
      <c r="C2014" t="str">
        <f t="shared" si="31"/>
        <v>Yes</v>
      </c>
      <c r="D2014" s="68" t="s">
        <v>9640</v>
      </c>
      <c r="E2014" s="75" t="s">
        <v>9641</v>
      </c>
      <c r="F2014" s="68" t="s">
        <v>886</v>
      </c>
      <c r="G2014" s="75" t="s">
        <v>888</v>
      </c>
      <c r="H2014" s="75" t="s">
        <v>15015</v>
      </c>
      <c r="I2014" s="68" t="s">
        <v>187</v>
      </c>
      <c r="J2014" s="68" t="s">
        <v>261</v>
      </c>
      <c r="K2014" s="68"/>
      <c r="L2014" s="68" t="s">
        <v>14163</v>
      </c>
      <c r="M2014" s="68" t="s">
        <v>13004</v>
      </c>
      <c r="N2014" s="75" t="s">
        <v>1613</v>
      </c>
      <c r="O2014" s="75" t="s">
        <v>8237</v>
      </c>
      <c r="P2014" s="75" t="s">
        <v>9639</v>
      </c>
    </row>
    <row r="2015" spans="1:16" ht="48">
      <c r="A2015" s="27" t="s">
        <v>9640</v>
      </c>
      <c r="C2015" t="str">
        <f t="shared" si="31"/>
        <v>Yes</v>
      </c>
      <c r="D2015" s="68" t="s">
        <v>9646</v>
      </c>
      <c r="E2015" s="75" t="s">
        <v>881</v>
      </c>
      <c r="F2015" s="68" t="s">
        <v>886</v>
      </c>
      <c r="G2015" s="75" t="s">
        <v>888</v>
      </c>
      <c r="H2015" s="75" t="s">
        <v>15016</v>
      </c>
      <c r="I2015" s="68" t="s">
        <v>187</v>
      </c>
      <c r="J2015" s="68" t="s">
        <v>261</v>
      </c>
      <c r="K2015" s="68"/>
      <c r="L2015" s="68" t="s">
        <v>14163</v>
      </c>
      <c r="M2015" s="68" t="s">
        <v>13004</v>
      </c>
      <c r="N2015" s="75" t="s">
        <v>1613</v>
      </c>
      <c r="O2015" s="75" t="s">
        <v>8237</v>
      </c>
      <c r="P2015" s="75" t="s">
        <v>9645</v>
      </c>
    </row>
    <row r="2016" spans="1:16" ht="63.95">
      <c r="A2016" s="27" t="s">
        <v>9646</v>
      </c>
      <c r="C2016" t="str">
        <f t="shared" si="31"/>
        <v>Yes</v>
      </c>
      <c r="D2016" s="68" t="s">
        <v>9651</v>
      </c>
      <c r="E2016" s="75" t="s">
        <v>9652</v>
      </c>
      <c r="F2016" s="68" t="s">
        <v>886</v>
      </c>
      <c r="G2016" s="75" t="s">
        <v>888</v>
      </c>
      <c r="H2016" s="75" t="s">
        <v>15017</v>
      </c>
      <c r="I2016" s="68" t="s">
        <v>187</v>
      </c>
      <c r="J2016" s="68" t="s">
        <v>261</v>
      </c>
      <c r="K2016" s="68"/>
      <c r="L2016" s="68" t="s">
        <v>14163</v>
      </c>
      <c r="M2016" s="68" t="s">
        <v>13004</v>
      </c>
      <c r="N2016" s="75" t="s">
        <v>1613</v>
      </c>
      <c r="O2016" s="75" t="s">
        <v>8237</v>
      </c>
      <c r="P2016" s="75" t="s">
        <v>9650</v>
      </c>
    </row>
    <row r="2017" spans="1:16" ht="48">
      <c r="A2017" s="27" t="s">
        <v>9651</v>
      </c>
      <c r="C2017" t="str">
        <f t="shared" si="31"/>
        <v>Yes</v>
      </c>
      <c r="D2017" s="68" t="s">
        <v>9656</v>
      </c>
      <c r="E2017" s="75" t="s">
        <v>4683</v>
      </c>
      <c r="F2017" s="68" t="s">
        <v>886</v>
      </c>
      <c r="G2017" s="75" t="s">
        <v>888</v>
      </c>
      <c r="H2017" s="75" t="s">
        <v>15018</v>
      </c>
      <c r="I2017" s="68" t="s">
        <v>187</v>
      </c>
      <c r="J2017" s="68" t="s">
        <v>261</v>
      </c>
      <c r="K2017" s="68"/>
      <c r="L2017" s="68" t="s">
        <v>14163</v>
      </c>
      <c r="M2017" s="68" t="s">
        <v>13004</v>
      </c>
      <c r="N2017" s="75" t="s">
        <v>1613</v>
      </c>
      <c r="O2017" s="75" t="s">
        <v>8237</v>
      </c>
      <c r="P2017" s="75" t="s">
        <v>2208</v>
      </c>
    </row>
    <row r="2018" spans="1:16" ht="48">
      <c r="A2018" s="27" t="s">
        <v>9656</v>
      </c>
      <c r="C2018" t="str">
        <f t="shared" si="31"/>
        <v>Yes</v>
      </c>
      <c r="D2018" s="68" t="s">
        <v>9661</v>
      </c>
      <c r="E2018" s="75" t="s">
        <v>8240</v>
      </c>
      <c r="F2018" s="68" t="s">
        <v>886</v>
      </c>
      <c r="G2018" s="75" t="s">
        <v>888</v>
      </c>
      <c r="H2018" s="75" t="s">
        <v>15019</v>
      </c>
      <c r="I2018" s="68" t="s">
        <v>242</v>
      </c>
      <c r="J2018" s="68" t="s">
        <v>261</v>
      </c>
      <c r="K2018" s="68"/>
      <c r="L2018" s="68" t="s">
        <v>14163</v>
      </c>
      <c r="M2018" s="68" t="s">
        <v>13004</v>
      </c>
      <c r="N2018" s="75" t="s">
        <v>1613</v>
      </c>
      <c r="O2018" s="75" t="s">
        <v>8237</v>
      </c>
      <c r="P2018" s="75" t="s">
        <v>8238</v>
      </c>
    </row>
    <row r="2019" spans="1:16" ht="48">
      <c r="A2019" s="27" t="s">
        <v>9661</v>
      </c>
      <c r="C2019" t="str">
        <f t="shared" si="31"/>
        <v>Yes</v>
      </c>
      <c r="D2019" s="68" t="s">
        <v>9665</v>
      </c>
      <c r="E2019" s="75" t="s">
        <v>3966</v>
      </c>
      <c r="F2019" s="68" t="s">
        <v>886</v>
      </c>
      <c r="G2019" s="75" t="s">
        <v>888</v>
      </c>
      <c r="H2019" s="75" t="s">
        <v>15020</v>
      </c>
      <c r="I2019" s="68" t="s">
        <v>187</v>
      </c>
      <c r="J2019" s="68" t="s">
        <v>261</v>
      </c>
      <c r="K2019" s="68"/>
      <c r="L2019" s="68" t="s">
        <v>14163</v>
      </c>
      <c r="M2019" s="68" t="s">
        <v>13004</v>
      </c>
      <c r="N2019" s="75" t="s">
        <v>1613</v>
      </c>
      <c r="O2019" s="75" t="s">
        <v>8237</v>
      </c>
      <c r="P2019" s="75" t="s">
        <v>3964</v>
      </c>
    </row>
    <row r="2020" spans="1:16" ht="48">
      <c r="A2020" s="27" t="s">
        <v>9665</v>
      </c>
      <c r="C2020" t="str">
        <f t="shared" si="31"/>
        <v>Yes</v>
      </c>
      <c r="D2020" s="68" t="s">
        <v>9669</v>
      </c>
      <c r="E2020" s="75" t="s">
        <v>2834</v>
      </c>
      <c r="F2020" s="68" t="s">
        <v>886</v>
      </c>
      <c r="G2020" s="75" t="s">
        <v>888</v>
      </c>
      <c r="H2020" s="75" t="s">
        <v>15021</v>
      </c>
      <c r="I2020" s="68" t="s">
        <v>242</v>
      </c>
      <c r="J2020" s="68" t="s">
        <v>261</v>
      </c>
      <c r="K2020" s="68" t="s">
        <v>13317</v>
      </c>
      <c r="L2020" s="68" t="s">
        <v>14163</v>
      </c>
      <c r="M2020" s="68" t="s">
        <v>12995</v>
      </c>
      <c r="N2020" s="68"/>
      <c r="O2020" s="68"/>
      <c r="P2020" s="68"/>
    </row>
    <row r="2021" spans="1:16" ht="32.1">
      <c r="A2021" s="27" t="s">
        <v>9669</v>
      </c>
      <c r="C2021" t="str">
        <f t="shared" si="31"/>
        <v>Yes</v>
      </c>
      <c r="D2021" s="68" t="s">
        <v>9671</v>
      </c>
      <c r="E2021" s="75" t="s">
        <v>2748</v>
      </c>
      <c r="F2021" s="68" t="s">
        <v>893</v>
      </c>
      <c r="G2021" s="75" t="s">
        <v>895</v>
      </c>
      <c r="H2021" s="75" t="s">
        <v>15022</v>
      </c>
      <c r="I2021" s="68" t="s">
        <v>242</v>
      </c>
      <c r="J2021" s="68" t="s">
        <v>261</v>
      </c>
      <c r="K2021" s="68" t="s">
        <v>13317</v>
      </c>
      <c r="L2021" s="68" t="s">
        <v>14163</v>
      </c>
      <c r="M2021" s="68" t="s">
        <v>12995</v>
      </c>
      <c r="N2021" s="68"/>
      <c r="O2021" s="68"/>
      <c r="P2021" s="68"/>
    </row>
    <row r="2022" spans="1:16" ht="32.1">
      <c r="A2022" s="27" t="s">
        <v>9671</v>
      </c>
      <c r="C2022" t="str">
        <f t="shared" si="31"/>
        <v>Yes</v>
      </c>
      <c r="D2022" s="68" t="s">
        <v>9673</v>
      </c>
      <c r="E2022" s="75" t="s">
        <v>2754</v>
      </c>
      <c r="F2022" s="68" t="s">
        <v>893</v>
      </c>
      <c r="G2022" s="75" t="s">
        <v>895</v>
      </c>
      <c r="H2022" s="75" t="s">
        <v>15023</v>
      </c>
      <c r="I2022" s="68" t="s">
        <v>242</v>
      </c>
      <c r="J2022" s="68" t="s">
        <v>261</v>
      </c>
      <c r="K2022" s="68" t="s">
        <v>13317</v>
      </c>
      <c r="L2022" s="68" t="s">
        <v>14163</v>
      </c>
      <c r="M2022" s="68" t="s">
        <v>12995</v>
      </c>
      <c r="N2022" s="68"/>
      <c r="O2022" s="68"/>
      <c r="P2022" s="68"/>
    </row>
    <row r="2023" spans="1:16" ht="32.1">
      <c r="A2023" s="27" t="s">
        <v>9673</v>
      </c>
      <c r="C2023" t="str">
        <f t="shared" si="31"/>
        <v>Yes</v>
      </c>
      <c r="D2023" s="68" t="s">
        <v>9675</v>
      </c>
      <c r="E2023" s="75" t="s">
        <v>2760</v>
      </c>
      <c r="F2023" s="68" t="s">
        <v>893</v>
      </c>
      <c r="G2023" s="75" t="s">
        <v>895</v>
      </c>
      <c r="H2023" s="75" t="s">
        <v>15024</v>
      </c>
      <c r="I2023" s="68" t="s">
        <v>242</v>
      </c>
      <c r="J2023" s="68" t="s">
        <v>261</v>
      </c>
      <c r="K2023" s="68" t="s">
        <v>13317</v>
      </c>
      <c r="L2023" s="68" t="s">
        <v>14163</v>
      </c>
      <c r="M2023" s="68" t="s">
        <v>12995</v>
      </c>
      <c r="N2023" s="68"/>
      <c r="O2023" s="68"/>
      <c r="P2023" s="68"/>
    </row>
    <row r="2024" spans="1:16" ht="32.1">
      <c r="A2024" s="27" t="s">
        <v>9675</v>
      </c>
      <c r="C2024" t="str">
        <f t="shared" si="31"/>
        <v>Yes</v>
      </c>
      <c r="D2024" s="68" t="s">
        <v>9676</v>
      </c>
      <c r="E2024" s="75" t="s">
        <v>2765</v>
      </c>
      <c r="F2024" s="68" t="s">
        <v>893</v>
      </c>
      <c r="G2024" s="75" t="s">
        <v>895</v>
      </c>
      <c r="H2024" s="75" t="s">
        <v>15025</v>
      </c>
      <c r="I2024" s="68" t="s">
        <v>242</v>
      </c>
      <c r="J2024" s="68" t="s">
        <v>261</v>
      </c>
      <c r="K2024" s="68" t="s">
        <v>13317</v>
      </c>
      <c r="L2024" s="68" t="s">
        <v>14163</v>
      </c>
      <c r="M2024" s="68" t="s">
        <v>12995</v>
      </c>
      <c r="N2024" s="68"/>
      <c r="O2024" s="68"/>
      <c r="P2024" s="68"/>
    </row>
    <row r="2025" spans="1:16" ht="32.1">
      <c r="A2025" s="27" t="s">
        <v>9676</v>
      </c>
      <c r="C2025" t="str">
        <f t="shared" si="31"/>
        <v>Yes</v>
      </c>
      <c r="D2025" s="68" t="s">
        <v>9677</v>
      </c>
      <c r="E2025" s="75" t="s">
        <v>7372</v>
      </c>
      <c r="F2025" s="68" t="s">
        <v>893</v>
      </c>
      <c r="G2025" s="75" t="s">
        <v>895</v>
      </c>
      <c r="H2025" s="75" t="s">
        <v>15026</v>
      </c>
      <c r="I2025" s="68" t="s">
        <v>242</v>
      </c>
      <c r="J2025" s="68" t="s">
        <v>261</v>
      </c>
      <c r="K2025" s="68" t="s">
        <v>13317</v>
      </c>
      <c r="L2025" s="68" t="s">
        <v>14163</v>
      </c>
      <c r="M2025" s="68" t="s">
        <v>12995</v>
      </c>
      <c r="N2025" s="68"/>
      <c r="O2025" s="68"/>
      <c r="P2025" s="68"/>
    </row>
    <row r="2026" spans="1:16" ht="32.1">
      <c r="A2026" s="27" t="s">
        <v>9677</v>
      </c>
      <c r="C2026" t="str">
        <f t="shared" si="31"/>
        <v>Yes</v>
      </c>
      <c r="D2026" s="68" t="s">
        <v>9679</v>
      </c>
      <c r="E2026" s="75" t="s">
        <v>7375</v>
      </c>
      <c r="F2026" s="68" t="s">
        <v>893</v>
      </c>
      <c r="G2026" s="75" t="s">
        <v>895</v>
      </c>
      <c r="H2026" s="75" t="s">
        <v>15027</v>
      </c>
      <c r="I2026" s="68" t="s">
        <v>242</v>
      </c>
      <c r="J2026" s="68" t="s">
        <v>261</v>
      </c>
      <c r="K2026" s="68" t="s">
        <v>13317</v>
      </c>
      <c r="L2026" s="68" t="s">
        <v>14163</v>
      </c>
      <c r="M2026" s="68" t="s">
        <v>12995</v>
      </c>
      <c r="N2026" s="68"/>
      <c r="O2026" s="68"/>
      <c r="P2026" s="68"/>
    </row>
    <row r="2027" spans="1:16" ht="32.1">
      <c r="A2027" s="27" t="s">
        <v>9679</v>
      </c>
      <c r="C2027" t="str">
        <f t="shared" si="31"/>
        <v>Yes</v>
      </c>
      <c r="D2027" s="68" t="s">
        <v>9681</v>
      </c>
      <c r="E2027" s="75" t="s">
        <v>9682</v>
      </c>
      <c r="F2027" s="68" t="s">
        <v>893</v>
      </c>
      <c r="G2027" s="75" t="s">
        <v>895</v>
      </c>
      <c r="H2027" s="75" t="s">
        <v>15028</v>
      </c>
      <c r="I2027" s="68" t="s">
        <v>187</v>
      </c>
      <c r="J2027" s="68" t="s">
        <v>261</v>
      </c>
      <c r="K2027" s="68"/>
      <c r="L2027" s="68" t="s">
        <v>14163</v>
      </c>
      <c r="M2027" s="68" t="s">
        <v>13004</v>
      </c>
      <c r="N2027" s="75" t="s">
        <v>3855</v>
      </c>
      <c r="O2027" s="75" t="s">
        <v>2240</v>
      </c>
      <c r="P2027" s="75" t="s">
        <v>9680</v>
      </c>
    </row>
    <row r="2028" spans="1:16" ht="32.1">
      <c r="A2028" s="27" t="s">
        <v>9681</v>
      </c>
      <c r="C2028" t="str">
        <f t="shared" si="31"/>
        <v>Yes</v>
      </c>
      <c r="D2028" s="68" t="s">
        <v>9686</v>
      </c>
      <c r="E2028" s="75" t="s">
        <v>9177</v>
      </c>
      <c r="F2028" s="68" t="s">
        <v>893</v>
      </c>
      <c r="G2028" s="75" t="s">
        <v>895</v>
      </c>
      <c r="H2028" s="75" t="s">
        <v>15029</v>
      </c>
      <c r="I2028" s="68" t="s">
        <v>187</v>
      </c>
      <c r="J2028" s="68" t="s">
        <v>261</v>
      </c>
      <c r="K2028" s="68"/>
      <c r="L2028" s="68" t="s">
        <v>14163</v>
      </c>
      <c r="M2028" s="68" t="s">
        <v>13004</v>
      </c>
      <c r="N2028" s="75" t="s">
        <v>3855</v>
      </c>
      <c r="O2028" s="75" t="s">
        <v>2240</v>
      </c>
      <c r="P2028" s="75" t="s">
        <v>1628</v>
      </c>
    </row>
    <row r="2029" spans="1:16" ht="32.1">
      <c r="A2029" s="27" t="s">
        <v>9686</v>
      </c>
      <c r="C2029" t="str">
        <f t="shared" si="31"/>
        <v>Yes</v>
      </c>
      <c r="D2029" s="68" t="s">
        <v>9690</v>
      </c>
      <c r="E2029" s="75" t="s">
        <v>4386</v>
      </c>
      <c r="F2029" s="68" t="s">
        <v>893</v>
      </c>
      <c r="G2029" s="75" t="s">
        <v>895</v>
      </c>
      <c r="H2029" s="75" t="s">
        <v>15030</v>
      </c>
      <c r="I2029" s="68" t="s">
        <v>187</v>
      </c>
      <c r="J2029" s="68" t="s">
        <v>261</v>
      </c>
      <c r="K2029" s="68"/>
      <c r="L2029" s="68" t="s">
        <v>14163</v>
      </c>
      <c r="M2029" s="68" t="s">
        <v>13004</v>
      </c>
      <c r="N2029" s="75" t="s">
        <v>3855</v>
      </c>
      <c r="O2029" s="75" t="s">
        <v>2240</v>
      </c>
      <c r="P2029" s="75" t="s">
        <v>1614</v>
      </c>
    </row>
    <row r="2030" spans="1:16" ht="32.1">
      <c r="A2030" s="27" t="s">
        <v>9690</v>
      </c>
      <c r="C2030" t="str">
        <f t="shared" si="31"/>
        <v>Yes</v>
      </c>
      <c r="D2030" s="68" t="s">
        <v>9694</v>
      </c>
      <c r="E2030" s="75" t="s">
        <v>9695</v>
      </c>
      <c r="F2030" s="68" t="s">
        <v>893</v>
      </c>
      <c r="G2030" s="75" t="s">
        <v>895</v>
      </c>
      <c r="H2030" s="75" t="s">
        <v>15031</v>
      </c>
      <c r="I2030" s="68" t="s">
        <v>187</v>
      </c>
      <c r="J2030" s="68" t="s">
        <v>261</v>
      </c>
      <c r="K2030" s="68"/>
      <c r="L2030" s="68" t="s">
        <v>14163</v>
      </c>
      <c r="M2030" s="68" t="s">
        <v>13004</v>
      </c>
      <c r="N2030" s="75" t="s">
        <v>3855</v>
      </c>
      <c r="O2030" s="75" t="s">
        <v>2240</v>
      </c>
      <c r="P2030" s="75" t="s">
        <v>9158</v>
      </c>
    </row>
    <row r="2031" spans="1:16" ht="15.95">
      <c r="A2031" s="27" t="s">
        <v>9694</v>
      </c>
      <c r="C2031" t="str">
        <f t="shared" si="31"/>
        <v>Yes</v>
      </c>
      <c r="D2031" s="68" t="s">
        <v>9702</v>
      </c>
      <c r="E2031" s="75" t="s">
        <v>7762</v>
      </c>
      <c r="F2031" s="68" t="s">
        <v>893</v>
      </c>
      <c r="G2031" s="75" t="s">
        <v>895</v>
      </c>
      <c r="H2031" s="75" t="s">
        <v>15032</v>
      </c>
      <c r="I2031" s="68" t="s">
        <v>242</v>
      </c>
      <c r="J2031" s="68" t="s">
        <v>261</v>
      </c>
      <c r="K2031" s="68" t="s">
        <v>14437</v>
      </c>
      <c r="L2031" s="68" t="s">
        <v>14163</v>
      </c>
      <c r="M2031" s="68" t="s">
        <v>12995</v>
      </c>
      <c r="N2031" s="68"/>
      <c r="O2031" s="68"/>
      <c r="P2031" s="68"/>
    </row>
    <row r="2032" spans="1:16" ht="48">
      <c r="A2032" s="27" t="s">
        <v>9702</v>
      </c>
      <c r="C2032" t="str">
        <f t="shared" si="31"/>
        <v>Yes</v>
      </c>
      <c r="D2032" s="68" t="s">
        <v>9703</v>
      </c>
      <c r="E2032" s="75" t="s">
        <v>6573</v>
      </c>
      <c r="F2032" s="68" t="s">
        <v>893</v>
      </c>
      <c r="G2032" s="75" t="s">
        <v>895</v>
      </c>
      <c r="H2032" s="75" t="s">
        <v>15033</v>
      </c>
      <c r="I2032" s="68" t="s">
        <v>187</v>
      </c>
      <c r="J2032" s="68" t="s">
        <v>261</v>
      </c>
      <c r="K2032" s="68"/>
      <c r="L2032" s="68" t="s">
        <v>14163</v>
      </c>
      <c r="M2032" s="68" t="s">
        <v>13004</v>
      </c>
      <c r="N2032" s="75" t="s">
        <v>3855</v>
      </c>
      <c r="O2032" s="75" t="s">
        <v>2240</v>
      </c>
      <c r="P2032" s="75" t="s">
        <v>6571</v>
      </c>
    </row>
    <row r="2033" spans="1:16" ht="32.1">
      <c r="A2033" s="27" t="s">
        <v>9703</v>
      </c>
      <c r="C2033" t="str">
        <f t="shared" si="31"/>
        <v>Yes</v>
      </c>
      <c r="D2033" s="68" t="s">
        <v>9707</v>
      </c>
      <c r="E2033" s="75" t="s">
        <v>9276</v>
      </c>
      <c r="F2033" s="68" t="s">
        <v>893</v>
      </c>
      <c r="G2033" s="75" t="s">
        <v>895</v>
      </c>
      <c r="H2033" s="75" t="s">
        <v>15034</v>
      </c>
      <c r="I2033" s="68" t="s">
        <v>187</v>
      </c>
      <c r="J2033" s="68" t="s">
        <v>261</v>
      </c>
      <c r="K2033" s="68"/>
      <c r="L2033" s="68" t="s">
        <v>14163</v>
      </c>
      <c r="M2033" s="68" t="s">
        <v>13004</v>
      </c>
      <c r="N2033" s="75" t="s">
        <v>3855</v>
      </c>
      <c r="O2033" s="75" t="s">
        <v>2240</v>
      </c>
      <c r="P2033" s="75" t="s">
        <v>9274</v>
      </c>
    </row>
    <row r="2034" spans="1:16" ht="96">
      <c r="A2034" s="27" t="s">
        <v>9707</v>
      </c>
      <c r="C2034" t="str">
        <f t="shared" si="31"/>
        <v>Yes</v>
      </c>
      <c r="D2034" s="68" t="s">
        <v>9708</v>
      </c>
      <c r="E2034" s="75" t="s">
        <v>9241</v>
      </c>
      <c r="F2034" s="68" t="s">
        <v>893</v>
      </c>
      <c r="G2034" s="75" t="s">
        <v>895</v>
      </c>
      <c r="H2034" s="75" t="s">
        <v>15035</v>
      </c>
      <c r="I2034" s="68" t="s">
        <v>242</v>
      </c>
      <c r="J2034" s="68" t="s">
        <v>261</v>
      </c>
      <c r="K2034" s="68"/>
      <c r="L2034" s="68" t="s">
        <v>14163</v>
      </c>
      <c r="M2034" s="68" t="s">
        <v>13004</v>
      </c>
      <c r="N2034" s="75" t="s">
        <v>3855</v>
      </c>
      <c r="O2034" s="75" t="s">
        <v>2240</v>
      </c>
      <c r="P2034" s="75" t="s">
        <v>9239</v>
      </c>
    </row>
    <row r="2035" spans="1:16" ht="32.1">
      <c r="A2035" s="27" t="s">
        <v>9708</v>
      </c>
      <c r="C2035" t="str">
        <f t="shared" si="31"/>
        <v>Yes</v>
      </c>
      <c r="D2035" s="68" t="s">
        <v>9709</v>
      </c>
      <c r="E2035" s="75" t="s">
        <v>3485</v>
      </c>
      <c r="F2035" s="68" t="s">
        <v>893</v>
      </c>
      <c r="G2035" s="75" t="s">
        <v>895</v>
      </c>
      <c r="H2035" s="75" t="s">
        <v>15036</v>
      </c>
      <c r="I2035" s="68" t="s">
        <v>187</v>
      </c>
      <c r="J2035" s="68" t="s">
        <v>261</v>
      </c>
      <c r="K2035" s="68"/>
      <c r="L2035" s="68" t="s">
        <v>14163</v>
      </c>
      <c r="M2035" s="68" t="s">
        <v>13004</v>
      </c>
      <c r="N2035" s="75" t="s">
        <v>3855</v>
      </c>
      <c r="O2035" s="75" t="s">
        <v>2240</v>
      </c>
      <c r="P2035" s="75" t="s">
        <v>3483</v>
      </c>
    </row>
    <row r="2036" spans="1:16" ht="32.1">
      <c r="A2036" s="27" t="s">
        <v>9709</v>
      </c>
      <c r="C2036" t="str">
        <f t="shared" si="31"/>
        <v>Yes</v>
      </c>
      <c r="D2036" s="68" t="s">
        <v>9713</v>
      </c>
      <c r="E2036" s="75" t="s">
        <v>7653</v>
      </c>
      <c r="F2036" s="68" t="s">
        <v>893</v>
      </c>
      <c r="G2036" s="75" t="s">
        <v>895</v>
      </c>
      <c r="H2036" s="75" t="s">
        <v>15037</v>
      </c>
      <c r="I2036" s="68" t="s">
        <v>187</v>
      </c>
      <c r="J2036" s="68" t="s">
        <v>261</v>
      </c>
      <c r="K2036" s="68"/>
      <c r="L2036" s="68" t="s">
        <v>14163</v>
      </c>
      <c r="M2036" s="68" t="s">
        <v>13004</v>
      </c>
      <c r="N2036" s="75" t="s">
        <v>1613</v>
      </c>
      <c r="O2036" s="75" t="s">
        <v>9159</v>
      </c>
      <c r="P2036" s="75" t="s">
        <v>7651</v>
      </c>
    </row>
    <row r="2037" spans="1:16" ht="15.95">
      <c r="A2037" s="27" t="s">
        <v>9713</v>
      </c>
      <c r="C2037" t="str">
        <f t="shared" si="31"/>
        <v>Yes</v>
      </c>
      <c r="D2037" s="68" t="s">
        <v>9717</v>
      </c>
      <c r="E2037" s="75" t="s">
        <v>7083</v>
      </c>
      <c r="F2037" s="68" t="s">
        <v>893</v>
      </c>
      <c r="G2037" s="75" t="s">
        <v>895</v>
      </c>
      <c r="H2037" s="75" t="s">
        <v>15038</v>
      </c>
      <c r="I2037" s="68" t="s">
        <v>187</v>
      </c>
      <c r="J2037" s="68" t="s">
        <v>261</v>
      </c>
      <c r="K2037" s="68"/>
      <c r="L2037" s="68" t="s">
        <v>14163</v>
      </c>
      <c r="M2037" s="68" t="s">
        <v>12995</v>
      </c>
      <c r="N2037" s="68"/>
      <c r="O2037" s="68"/>
      <c r="P2037" s="68"/>
    </row>
    <row r="2038" spans="1:16" ht="32.1">
      <c r="A2038" s="27" t="s">
        <v>9717</v>
      </c>
      <c r="C2038" t="str">
        <f t="shared" si="31"/>
        <v>Yes</v>
      </c>
      <c r="D2038" s="68" t="s">
        <v>9718</v>
      </c>
      <c r="E2038" s="75" t="s">
        <v>7090</v>
      </c>
      <c r="F2038" s="68" t="s">
        <v>893</v>
      </c>
      <c r="G2038" s="75" t="s">
        <v>895</v>
      </c>
      <c r="H2038" s="75" t="s">
        <v>15039</v>
      </c>
      <c r="I2038" s="68" t="s">
        <v>187</v>
      </c>
      <c r="J2038" s="68" t="s">
        <v>261</v>
      </c>
      <c r="K2038" s="68"/>
      <c r="L2038" s="68" t="s">
        <v>14163</v>
      </c>
      <c r="M2038" s="68" t="s">
        <v>13004</v>
      </c>
      <c r="N2038" s="75" t="s">
        <v>1613</v>
      </c>
      <c r="O2038" s="75" t="s">
        <v>9159</v>
      </c>
      <c r="P2038" s="75" t="s">
        <v>7088</v>
      </c>
    </row>
    <row r="2039" spans="1:16" ht="48">
      <c r="A2039" s="27" t="s">
        <v>9718</v>
      </c>
      <c r="C2039" t="str">
        <f t="shared" si="31"/>
        <v>Yes</v>
      </c>
      <c r="D2039" s="68" t="s">
        <v>9719</v>
      </c>
      <c r="E2039" s="75" t="s">
        <v>8032</v>
      </c>
      <c r="F2039" s="68" t="s">
        <v>893</v>
      </c>
      <c r="G2039" s="75" t="s">
        <v>895</v>
      </c>
      <c r="H2039" s="75" t="s">
        <v>15040</v>
      </c>
      <c r="I2039" s="68" t="s">
        <v>187</v>
      </c>
      <c r="J2039" s="68" t="s">
        <v>261</v>
      </c>
      <c r="K2039" s="68"/>
      <c r="L2039" s="68" t="s">
        <v>14163</v>
      </c>
      <c r="M2039" s="68" t="s">
        <v>13004</v>
      </c>
      <c r="N2039" s="75" t="s">
        <v>1613</v>
      </c>
      <c r="O2039" s="75" t="s">
        <v>9159</v>
      </c>
      <c r="P2039" s="75" t="s">
        <v>8030</v>
      </c>
    </row>
    <row r="2040" spans="1:16" ht="32.1">
      <c r="A2040" s="27" t="s">
        <v>9719</v>
      </c>
      <c r="C2040" t="str">
        <f t="shared" si="31"/>
        <v>Yes</v>
      </c>
      <c r="D2040" s="68" t="s">
        <v>9723</v>
      </c>
      <c r="E2040" s="75" t="s">
        <v>2834</v>
      </c>
      <c r="F2040" s="68" t="s">
        <v>893</v>
      </c>
      <c r="G2040" s="75" t="s">
        <v>895</v>
      </c>
      <c r="H2040" s="75" t="s">
        <v>15041</v>
      </c>
      <c r="I2040" s="68" t="s">
        <v>242</v>
      </c>
      <c r="J2040" s="68" t="s">
        <v>261</v>
      </c>
      <c r="K2040" s="68" t="s">
        <v>13317</v>
      </c>
      <c r="L2040" s="68" t="s">
        <v>14163</v>
      </c>
      <c r="M2040" s="68" t="s">
        <v>12995</v>
      </c>
      <c r="N2040" s="68"/>
      <c r="O2040" s="68"/>
      <c r="P2040" s="68"/>
    </row>
    <row r="2041" spans="1:16" ht="48">
      <c r="A2041" s="27" t="s">
        <v>9723</v>
      </c>
      <c r="C2041" t="str">
        <f t="shared" si="31"/>
        <v>Yes</v>
      </c>
      <c r="D2041" s="68" t="s">
        <v>9725</v>
      </c>
      <c r="E2041" s="75" t="s">
        <v>2748</v>
      </c>
      <c r="F2041" s="68" t="s">
        <v>900</v>
      </c>
      <c r="G2041" s="75" t="s">
        <v>902</v>
      </c>
      <c r="H2041" s="75" t="s">
        <v>15042</v>
      </c>
      <c r="I2041" s="68" t="s">
        <v>242</v>
      </c>
      <c r="J2041" s="68" t="s">
        <v>261</v>
      </c>
      <c r="K2041" s="68" t="s">
        <v>13317</v>
      </c>
      <c r="L2041" s="68" t="s">
        <v>14163</v>
      </c>
      <c r="M2041" s="68" t="s">
        <v>12995</v>
      </c>
      <c r="N2041" s="68"/>
      <c r="O2041" s="68"/>
      <c r="P2041" s="68"/>
    </row>
    <row r="2042" spans="1:16" ht="32.1">
      <c r="A2042" s="27" t="s">
        <v>9725</v>
      </c>
      <c r="C2042" t="str">
        <f t="shared" si="31"/>
        <v>Yes</v>
      </c>
      <c r="D2042" s="68" t="s">
        <v>9727</v>
      </c>
      <c r="E2042" s="75" t="s">
        <v>2754</v>
      </c>
      <c r="F2042" s="68" t="s">
        <v>900</v>
      </c>
      <c r="G2042" s="75" t="s">
        <v>902</v>
      </c>
      <c r="H2042" s="75" t="s">
        <v>15043</v>
      </c>
      <c r="I2042" s="68" t="s">
        <v>242</v>
      </c>
      <c r="J2042" s="68" t="s">
        <v>261</v>
      </c>
      <c r="K2042" s="68" t="s">
        <v>13317</v>
      </c>
      <c r="L2042" s="68" t="s">
        <v>14163</v>
      </c>
      <c r="M2042" s="68" t="s">
        <v>12995</v>
      </c>
      <c r="N2042" s="68"/>
      <c r="O2042" s="68"/>
      <c r="P2042" s="68"/>
    </row>
    <row r="2043" spans="1:16" ht="32.1">
      <c r="A2043" s="27" t="s">
        <v>9727</v>
      </c>
      <c r="C2043" t="str">
        <f t="shared" si="31"/>
        <v>Yes</v>
      </c>
      <c r="D2043" s="68" t="s">
        <v>9729</v>
      </c>
      <c r="E2043" s="75" t="s">
        <v>2760</v>
      </c>
      <c r="F2043" s="68" t="s">
        <v>900</v>
      </c>
      <c r="G2043" s="75" t="s">
        <v>902</v>
      </c>
      <c r="H2043" s="75" t="s">
        <v>15044</v>
      </c>
      <c r="I2043" s="68" t="s">
        <v>242</v>
      </c>
      <c r="J2043" s="68" t="s">
        <v>261</v>
      </c>
      <c r="K2043" s="68" t="s">
        <v>13317</v>
      </c>
      <c r="L2043" s="68" t="s">
        <v>14163</v>
      </c>
      <c r="M2043" s="68" t="s">
        <v>12995</v>
      </c>
      <c r="N2043" s="68"/>
      <c r="O2043" s="68"/>
      <c r="P2043" s="68"/>
    </row>
    <row r="2044" spans="1:16" ht="32.1">
      <c r="A2044" s="27" t="s">
        <v>9729</v>
      </c>
      <c r="C2044" t="str">
        <f t="shared" si="31"/>
        <v>Yes</v>
      </c>
      <c r="D2044" s="68" t="s">
        <v>9730</v>
      </c>
      <c r="E2044" s="75" t="s">
        <v>2765</v>
      </c>
      <c r="F2044" s="68" t="s">
        <v>900</v>
      </c>
      <c r="G2044" s="75" t="s">
        <v>902</v>
      </c>
      <c r="H2044" s="75" t="s">
        <v>15045</v>
      </c>
      <c r="I2044" s="68" t="s">
        <v>242</v>
      </c>
      <c r="J2044" s="68" t="s">
        <v>261</v>
      </c>
      <c r="K2044" s="68" t="s">
        <v>13317</v>
      </c>
      <c r="L2044" s="68" t="s">
        <v>14163</v>
      </c>
      <c r="M2044" s="68" t="s">
        <v>12995</v>
      </c>
      <c r="N2044" s="68"/>
      <c r="O2044" s="68"/>
      <c r="P2044" s="68"/>
    </row>
    <row r="2045" spans="1:16" ht="32.1">
      <c r="A2045" s="27" t="s">
        <v>9730</v>
      </c>
      <c r="C2045" t="str">
        <f t="shared" si="31"/>
        <v>Yes</v>
      </c>
      <c r="D2045" s="68" t="s">
        <v>9731</v>
      </c>
      <c r="E2045" s="75" t="s">
        <v>7372</v>
      </c>
      <c r="F2045" s="68" t="s">
        <v>900</v>
      </c>
      <c r="G2045" s="75" t="s">
        <v>902</v>
      </c>
      <c r="H2045" s="75" t="s">
        <v>15046</v>
      </c>
      <c r="I2045" s="68" t="s">
        <v>242</v>
      </c>
      <c r="J2045" s="68" t="s">
        <v>261</v>
      </c>
      <c r="K2045" s="68" t="s">
        <v>13317</v>
      </c>
      <c r="L2045" s="68" t="s">
        <v>14163</v>
      </c>
      <c r="M2045" s="68" t="s">
        <v>12995</v>
      </c>
      <c r="N2045" s="68"/>
      <c r="O2045" s="68"/>
      <c r="P2045" s="68"/>
    </row>
    <row r="2046" spans="1:16" ht="48">
      <c r="A2046" s="27" t="s">
        <v>9731</v>
      </c>
      <c r="C2046" t="str">
        <f t="shared" si="31"/>
        <v>Yes</v>
      </c>
      <c r="D2046" s="68" t="s">
        <v>9733</v>
      </c>
      <c r="E2046" s="75" t="s">
        <v>7375</v>
      </c>
      <c r="F2046" s="68" t="s">
        <v>900</v>
      </c>
      <c r="G2046" s="75" t="s">
        <v>902</v>
      </c>
      <c r="H2046" s="75" t="s">
        <v>15047</v>
      </c>
      <c r="I2046" s="68" t="s">
        <v>242</v>
      </c>
      <c r="J2046" s="68" t="s">
        <v>261</v>
      </c>
      <c r="K2046" s="68" t="s">
        <v>13317</v>
      </c>
      <c r="L2046" s="68" t="s">
        <v>14163</v>
      </c>
      <c r="M2046" s="68" t="s">
        <v>12995</v>
      </c>
      <c r="N2046" s="68"/>
      <c r="O2046" s="68"/>
      <c r="P2046" s="68"/>
    </row>
    <row r="2047" spans="1:16" ht="80.099999999999994">
      <c r="A2047" s="27" t="s">
        <v>9733</v>
      </c>
      <c r="C2047" t="str">
        <f t="shared" si="31"/>
        <v>Yes</v>
      </c>
      <c r="D2047" s="68" t="s">
        <v>9735</v>
      </c>
      <c r="E2047" s="75" t="s">
        <v>9736</v>
      </c>
      <c r="F2047" s="68" t="s">
        <v>900</v>
      </c>
      <c r="G2047" s="75" t="s">
        <v>902</v>
      </c>
      <c r="H2047" s="75" t="s">
        <v>15048</v>
      </c>
      <c r="I2047" s="68" t="s">
        <v>187</v>
      </c>
      <c r="J2047" s="68" t="s">
        <v>261</v>
      </c>
      <c r="K2047" s="68"/>
      <c r="L2047" s="68" t="s">
        <v>14163</v>
      </c>
      <c r="M2047" s="68" t="s">
        <v>13004</v>
      </c>
      <c r="N2047" s="75" t="s">
        <v>1613</v>
      </c>
      <c r="O2047" s="75" t="s">
        <v>9159</v>
      </c>
      <c r="P2047" s="75" t="s">
        <v>9734</v>
      </c>
    </row>
    <row r="2048" spans="1:16" ht="80.099999999999994">
      <c r="A2048" s="27" t="s">
        <v>9735</v>
      </c>
      <c r="C2048" t="str">
        <f t="shared" si="31"/>
        <v>Yes</v>
      </c>
      <c r="D2048" s="68" t="s">
        <v>9741</v>
      </c>
      <c r="E2048" s="75" t="s">
        <v>9742</v>
      </c>
      <c r="F2048" s="68" t="s">
        <v>900</v>
      </c>
      <c r="G2048" s="75" t="s">
        <v>902</v>
      </c>
      <c r="H2048" s="75" t="s">
        <v>15049</v>
      </c>
      <c r="I2048" s="68" t="s">
        <v>187</v>
      </c>
      <c r="J2048" s="68" t="s">
        <v>261</v>
      </c>
      <c r="K2048" s="68"/>
      <c r="L2048" s="68" t="s">
        <v>14163</v>
      </c>
      <c r="M2048" s="68" t="s">
        <v>13004</v>
      </c>
      <c r="N2048" s="75" t="s">
        <v>1613</v>
      </c>
      <c r="O2048" s="75" t="s">
        <v>9159</v>
      </c>
      <c r="P2048" s="75" t="s">
        <v>9740</v>
      </c>
    </row>
    <row r="2049" spans="1:16" ht="63.95">
      <c r="A2049" s="27" t="s">
        <v>9741</v>
      </c>
      <c r="C2049" t="str">
        <f t="shared" si="31"/>
        <v>Yes</v>
      </c>
      <c r="D2049" s="68" t="s">
        <v>9746</v>
      </c>
      <c r="E2049" s="75" t="s">
        <v>6243</v>
      </c>
      <c r="F2049" s="68" t="s">
        <v>900</v>
      </c>
      <c r="G2049" s="75" t="s">
        <v>902</v>
      </c>
      <c r="H2049" s="75" t="s">
        <v>15050</v>
      </c>
      <c r="I2049" s="68" t="s">
        <v>187</v>
      </c>
      <c r="J2049" s="68" t="s">
        <v>261</v>
      </c>
      <c r="K2049" s="68"/>
      <c r="L2049" s="68" t="s">
        <v>14163</v>
      </c>
      <c r="M2049" s="68" t="s">
        <v>13004</v>
      </c>
      <c r="N2049" s="75" t="s">
        <v>1613</v>
      </c>
      <c r="O2049" s="75" t="s">
        <v>9159</v>
      </c>
      <c r="P2049" s="75" t="s">
        <v>6241</v>
      </c>
    </row>
    <row r="2050" spans="1:16" ht="80.099999999999994">
      <c r="A2050" s="27" t="s">
        <v>9746</v>
      </c>
      <c r="C2050" t="str">
        <f t="shared" ref="C2050:C2113" si="32">IF(ISNA(VLOOKUP(D2050,$A:$A,1,FALSE)),"No","Yes")</f>
        <v>Yes</v>
      </c>
      <c r="D2050" s="68" t="s">
        <v>9751</v>
      </c>
      <c r="E2050" s="75" t="s">
        <v>9752</v>
      </c>
      <c r="F2050" s="68" t="s">
        <v>900</v>
      </c>
      <c r="G2050" s="75" t="s">
        <v>902</v>
      </c>
      <c r="H2050" s="75" t="s">
        <v>15051</v>
      </c>
      <c r="I2050" s="68" t="s">
        <v>187</v>
      </c>
      <c r="J2050" s="68" t="s">
        <v>261</v>
      </c>
      <c r="K2050" s="68"/>
      <c r="L2050" s="68" t="s">
        <v>14163</v>
      </c>
      <c r="M2050" s="68" t="s">
        <v>13004</v>
      </c>
      <c r="N2050" s="75" t="s">
        <v>1613</v>
      </c>
      <c r="O2050" s="75" t="s">
        <v>2240</v>
      </c>
      <c r="P2050" s="75" t="s">
        <v>9750</v>
      </c>
    </row>
    <row r="2051" spans="1:16" ht="32.1">
      <c r="A2051" s="27" t="s">
        <v>9751</v>
      </c>
      <c r="C2051" t="str">
        <f t="shared" si="32"/>
        <v>Yes</v>
      </c>
      <c r="D2051" s="68" t="s">
        <v>9756</v>
      </c>
      <c r="E2051" s="75" t="s">
        <v>2834</v>
      </c>
      <c r="F2051" s="68" t="s">
        <v>900</v>
      </c>
      <c r="G2051" s="75" t="s">
        <v>902</v>
      </c>
      <c r="H2051" s="75" t="s">
        <v>15052</v>
      </c>
      <c r="I2051" s="68" t="s">
        <v>242</v>
      </c>
      <c r="J2051" s="68" t="s">
        <v>261</v>
      </c>
      <c r="K2051" s="68" t="s">
        <v>13317</v>
      </c>
      <c r="L2051" s="68" t="s">
        <v>14163</v>
      </c>
      <c r="M2051" s="68" t="s">
        <v>12995</v>
      </c>
      <c r="N2051" s="68"/>
      <c r="O2051" s="68"/>
      <c r="P2051" s="68"/>
    </row>
    <row r="2052" spans="1:16" ht="32.1">
      <c r="A2052" s="27" t="s">
        <v>9756</v>
      </c>
      <c r="C2052" t="str">
        <f t="shared" si="32"/>
        <v>Yes</v>
      </c>
      <c r="D2052" s="68" t="s">
        <v>9758</v>
      </c>
      <c r="E2052" s="75" t="s">
        <v>2748</v>
      </c>
      <c r="F2052" s="68" t="s">
        <v>907</v>
      </c>
      <c r="G2052" s="75" t="s">
        <v>909</v>
      </c>
      <c r="H2052" s="75" t="s">
        <v>15053</v>
      </c>
      <c r="I2052" s="68" t="s">
        <v>242</v>
      </c>
      <c r="J2052" s="68" t="s">
        <v>261</v>
      </c>
      <c r="K2052" s="68" t="s">
        <v>13317</v>
      </c>
      <c r="L2052" s="68" t="s">
        <v>14163</v>
      </c>
      <c r="M2052" s="68" t="s">
        <v>12995</v>
      </c>
      <c r="N2052" s="68"/>
      <c r="O2052" s="68"/>
      <c r="P2052" s="68"/>
    </row>
    <row r="2053" spans="1:16" ht="32.1">
      <c r="A2053" s="27" t="s">
        <v>9758</v>
      </c>
      <c r="C2053" t="str">
        <f t="shared" si="32"/>
        <v>Yes</v>
      </c>
      <c r="D2053" s="68" t="s">
        <v>9760</v>
      </c>
      <c r="E2053" s="75" t="s">
        <v>2754</v>
      </c>
      <c r="F2053" s="68" t="s">
        <v>907</v>
      </c>
      <c r="G2053" s="75" t="s">
        <v>909</v>
      </c>
      <c r="H2053" s="75" t="s">
        <v>15054</v>
      </c>
      <c r="I2053" s="68" t="s">
        <v>242</v>
      </c>
      <c r="J2053" s="68" t="s">
        <v>261</v>
      </c>
      <c r="K2053" s="68" t="s">
        <v>13317</v>
      </c>
      <c r="L2053" s="68" t="s">
        <v>14163</v>
      </c>
      <c r="M2053" s="68" t="s">
        <v>12995</v>
      </c>
      <c r="N2053" s="68"/>
      <c r="O2053" s="68"/>
      <c r="P2053" s="68"/>
    </row>
    <row r="2054" spans="1:16" ht="32.1">
      <c r="A2054" s="27" t="s">
        <v>9760</v>
      </c>
      <c r="C2054" t="str">
        <f t="shared" si="32"/>
        <v>Yes</v>
      </c>
      <c r="D2054" s="68" t="s">
        <v>9762</v>
      </c>
      <c r="E2054" s="75" t="s">
        <v>2760</v>
      </c>
      <c r="F2054" s="68" t="s">
        <v>907</v>
      </c>
      <c r="G2054" s="75" t="s">
        <v>909</v>
      </c>
      <c r="H2054" s="75" t="s">
        <v>15055</v>
      </c>
      <c r="I2054" s="68" t="s">
        <v>242</v>
      </c>
      <c r="J2054" s="68" t="s">
        <v>261</v>
      </c>
      <c r="K2054" s="68" t="s">
        <v>13317</v>
      </c>
      <c r="L2054" s="68" t="s">
        <v>14163</v>
      </c>
      <c r="M2054" s="68" t="s">
        <v>12995</v>
      </c>
      <c r="N2054" s="68"/>
      <c r="O2054" s="68"/>
      <c r="P2054" s="68"/>
    </row>
    <row r="2055" spans="1:16" ht="32.1">
      <c r="A2055" s="27" t="s">
        <v>9762</v>
      </c>
      <c r="C2055" t="str">
        <f t="shared" si="32"/>
        <v>Yes</v>
      </c>
      <c r="D2055" s="68" t="s">
        <v>9763</v>
      </c>
      <c r="E2055" s="75" t="s">
        <v>2765</v>
      </c>
      <c r="F2055" s="68" t="s">
        <v>907</v>
      </c>
      <c r="G2055" s="75" t="s">
        <v>909</v>
      </c>
      <c r="H2055" s="75" t="s">
        <v>15056</v>
      </c>
      <c r="I2055" s="68" t="s">
        <v>242</v>
      </c>
      <c r="J2055" s="68" t="s">
        <v>261</v>
      </c>
      <c r="K2055" s="68" t="s">
        <v>13317</v>
      </c>
      <c r="L2055" s="68" t="s">
        <v>14163</v>
      </c>
      <c r="M2055" s="68" t="s">
        <v>12995</v>
      </c>
      <c r="N2055" s="68"/>
      <c r="O2055" s="68"/>
      <c r="P2055" s="68"/>
    </row>
    <row r="2056" spans="1:16" ht="32.1">
      <c r="A2056" s="27" t="s">
        <v>9763</v>
      </c>
      <c r="C2056" t="str">
        <f t="shared" si="32"/>
        <v>Yes</v>
      </c>
      <c r="D2056" s="68" t="s">
        <v>9764</v>
      </c>
      <c r="E2056" s="75" t="s">
        <v>7372</v>
      </c>
      <c r="F2056" s="68" t="s">
        <v>907</v>
      </c>
      <c r="G2056" s="75" t="s">
        <v>909</v>
      </c>
      <c r="H2056" s="75" t="s">
        <v>15057</v>
      </c>
      <c r="I2056" s="68" t="s">
        <v>242</v>
      </c>
      <c r="J2056" s="68" t="s">
        <v>261</v>
      </c>
      <c r="K2056" s="68" t="s">
        <v>13317</v>
      </c>
      <c r="L2056" s="68" t="s">
        <v>14163</v>
      </c>
      <c r="M2056" s="68" t="s">
        <v>12995</v>
      </c>
      <c r="N2056" s="68"/>
      <c r="O2056" s="68"/>
      <c r="P2056" s="68"/>
    </row>
    <row r="2057" spans="1:16" ht="32.1">
      <c r="A2057" s="27" t="s">
        <v>9764</v>
      </c>
      <c r="C2057" t="str">
        <f t="shared" si="32"/>
        <v>Yes</v>
      </c>
      <c r="D2057" s="68" t="s">
        <v>9766</v>
      </c>
      <c r="E2057" s="75" t="s">
        <v>7375</v>
      </c>
      <c r="F2057" s="68" t="s">
        <v>907</v>
      </c>
      <c r="G2057" s="75" t="s">
        <v>909</v>
      </c>
      <c r="H2057" s="75" t="s">
        <v>15058</v>
      </c>
      <c r="I2057" s="68" t="s">
        <v>242</v>
      </c>
      <c r="J2057" s="68" t="s">
        <v>261</v>
      </c>
      <c r="K2057" s="68" t="s">
        <v>13317</v>
      </c>
      <c r="L2057" s="68" t="s">
        <v>14163</v>
      </c>
      <c r="M2057" s="68" t="s">
        <v>12995</v>
      </c>
      <c r="N2057" s="68"/>
      <c r="O2057" s="68"/>
      <c r="P2057" s="68"/>
    </row>
    <row r="2058" spans="1:16" ht="48">
      <c r="A2058" s="27" t="s">
        <v>9766</v>
      </c>
      <c r="C2058" t="str">
        <f t="shared" si="32"/>
        <v>Yes</v>
      </c>
      <c r="D2058" s="68" t="s">
        <v>9768</v>
      </c>
      <c r="E2058" s="75" t="s">
        <v>9769</v>
      </c>
      <c r="F2058" s="68" t="s">
        <v>907</v>
      </c>
      <c r="G2058" s="75" t="s">
        <v>909</v>
      </c>
      <c r="H2058" s="75" t="s">
        <v>15059</v>
      </c>
      <c r="I2058" s="68" t="s">
        <v>187</v>
      </c>
      <c r="J2058" s="68" t="s">
        <v>261</v>
      </c>
      <c r="K2058" s="68"/>
      <c r="L2058" s="68" t="s">
        <v>14163</v>
      </c>
      <c r="M2058" s="68" t="s">
        <v>13004</v>
      </c>
      <c r="N2058" s="75" t="s">
        <v>7749</v>
      </c>
      <c r="O2058" s="75" t="s">
        <v>7750</v>
      </c>
      <c r="P2058" s="75" t="s">
        <v>9767</v>
      </c>
    </row>
    <row r="2059" spans="1:16" ht="32.1">
      <c r="A2059" s="27" t="s">
        <v>9768</v>
      </c>
      <c r="C2059" t="str">
        <f t="shared" si="32"/>
        <v>Yes</v>
      </c>
      <c r="D2059" s="68" t="s">
        <v>9774</v>
      </c>
      <c r="E2059" s="75" t="s">
        <v>9775</v>
      </c>
      <c r="F2059" s="68" t="s">
        <v>907</v>
      </c>
      <c r="G2059" s="75" t="s">
        <v>909</v>
      </c>
      <c r="H2059" s="75" t="s">
        <v>15060</v>
      </c>
      <c r="I2059" s="68" t="s">
        <v>187</v>
      </c>
      <c r="J2059" s="68" t="s">
        <v>261</v>
      </c>
      <c r="K2059" s="68"/>
      <c r="L2059" s="68" t="s">
        <v>14163</v>
      </c>
      <c r="M2059" s="68" t="s">
        <v>13004</v>
      </c>
      <c r="N2059" s="75" t="s">
        <v>7749</v>
      </c>
      <c r="O2059" s="75" t="s">
        <v>7750</v>
      </c>
      <c r="P2059" s="75" t="s">
        <v>9773</v>
      </c>
    </row>
    <row r="2060" spans="1:16" ht="32.1">
      <c r="A2060" s="27" t="s">
        <v>9774</v>
      </c>
      <c r="C2060" t="str">
        <f t="shared" si="32"/>
        <v>Yes</v>
      </c>
      <c r="D2060" s="68" t="s">
        <v>9780</v>
      </c>
      <c r="E2060" s="75" t="s">
        <v>9781</v>
      </c>
      <c r="F2060" s="68" t="s">
        <v>907</v>
      </c>
      <c r="G2060" s="75" t="s">
        <v>909</v>
      </c>
      <c r="H2060" s="75" t="s">
        <v>15061</v>
      </c>
      <c r="I2060" s="68" t="s">
        <v>187</v>
      </c>
      <c r="J2060" s="68" t="s">
        <v>261</v>
      </c>
      <c r="K2060" s="68"/>
      <c r="L2060" s="68" t="s">
        <v>14163</v>
      </c>
      <c r="M2060" s="68" t="s">
        <v>13004</v>
      </c>
      <c r="N2060" s="75" t="s">
        <v>7749</v>
      </c>
      <c r="O2060" s="75" t="s">
        <v>7750</v>
      </c>
      <c r="P2060" s="75" t="s">
        <v>9779</v>
      </c>
    </row>
    <row r="2061" spans="1:16" ht="32.1">
      <c r="A2061" s="27" t="s">
        <v>9780</v>
      </c>
      <c r="C2061" t="str">
        <f t="shared" si="32"/>
        <v>Yes</v>
      </c>
      <c r="D2061" s="68" t="s">
        <v>9787</v>
      </c>
      <c r="E2061" s="75" t="s">
        <v>2834</v>
      </c>
      <c r="F2061" s="68" t="s">
        <v>907</v>
      </c>
      <c r="G2061" s="75" t="s">
        <v>909</v>
      </c>
      <c r="H2061" s="75" t="s">
        <v>15062</v>
      </c>
      <c r="I2061" s="68" t="s">
        <v>242</v>
      </c>
      <c r="J2061" s="68" t="s">
        <v>261</v>
      </c>
      <c r="K2061" s="68" t="s">
        <v>13317</v>
      </c>
      <c r="L2061" s="68" t="s">
        <v>14163</v>
      </c>
      <c r="M2061" s="68" t="s">
        <v>12995</v>
      </c>
      <c r="N2061" s="68"/>
      <c r="O2061" s="68"/>
      <c r="P2061" s="68"/>
    </row>
    <row r="2062" spans="1:16" ht="48">
      <c r="A2062" s="27" t="s">
        <v>9787</v>
      </c>
      <c r="C2062" t="str">
        <f t="shared" si="32"/>
        <v>Yes</v>
      </c>
      <c r="D2062" s="68" t="s">
        <v>9789</v>
      </c>
      <c r="E2062" s="75" t="s">
        <v>2748</v>
      </c>
      <c r="F2062" s="68" t="s">
        <v>914</v>
      </c>
      <c r="G2062" s="75" t="s">
        <v>916</v>
      </c>
      <c r="H2062" s="75" t="s">
        <v>15063</v>
      </c>
      <c r="I2062" s="68" t="s">
        <v>242</v>
      </c>
      <c r="J2062" s="68" t="s">
        <v>261</v>
      </c>
      <c r="K2062" s="68" t="s">
        <v>13317</v>
      </c>
      <c r="L2062" s="68" t="s">
        <v>14163</v>
      </c>
      <c r="M2062" s="68" t="s">
        <v>12995</v>
      </c>
      <c r="N2062" s="68"/>
      <c r="O2062" s="68"/>
      <c r="P2062" s="68"/>
    </row>
    <row r="2063" spans="1:16" ht="32.1">
      <c r="A2063" s="27" t="s">
        <v>9789</v>
      </c>
      <c r="C2063" t="str">
        <f t="shared" si="32"/>
        <v>Yes</v>
      </c>
      <c r="D2063" s="68" t="s">
        <v>9791</v>
      </c>
      <c r="E2063" s="75" t="s">
        <v>2754</v>
      </c>
      <c r="F2063" s="68" t="s">
        <v>914</v>
      </c>
      <c r="G2063" s="75" t="s">
        <v>916</v>
      </c>
      <c r="H2063" s="75" t="s">
        <v>15064</v>
      </c>
      <c r="I2063" s="68" t="s">
        <v>242</v>
      </c>
      <c r="J2063" s="68" t="s">
        <v>261</v>
      </c>
      <c r="K2063" s="68" t="s">
        <v>13317</v>
      </c>
      <c r="L2063" s="68" t="s">
        <v>14163</v>
      </c>
      <c r="M2063" s="68" t="s">
        <v>12995</v>
      </c>
      <c r="N2063" s="68"/>
      <c r="O2063" s="68"/>
      <c r="P2063" s="68"/>
    </row>
    <row r="2064" spans="1:16" ht="32.1">
      <c r="A2064" s="27" t="s">
        <v>9791</v>
      </c>
      <c r="C2064" t="str">
        <f t="shared" si="32"/>
        <v>Yes</v>
      </c>
      <c r="D2064" s="68" t="s">
        <v>9793</v>
      </c>
      <c r="E2064" s="75" t="s">
        <v>2760</v>
      </c>
      <c r="F2064" s="68" t="s">
        <v>914</v>
      </c>
      <c r="G2064" s="75" t="s">
        <v>916</v>
      </c>
      <c r="H2064" s="75" t="s">
        <v>15065</v>
      </c>
      <c r="I2064" s="68" t="s">
        <v>242</v>
      </c>
      <c r="J2064" s="68" t="s">
        <v>261</v>
      </c>
      <c r="K2064" s="68" t="s">
        <v>13317</v>
      </c>
      <c r="L2064" s="68" t="s">
        <v>14163</v>
      </c>
      <c r="M2064" s="68" t="s">
        <v>12995</v>
      </c>
      <c r="N2064" s="68"/>
      <c r="O2064" s="68"/>
      <c r="P2064" s="68"/>
    </row>
    <row r="2065" spans="1:16" ht="32.1">
      <c r="A2065" s="27" t="s">
        <v>9793</v>
      </c>
      <c r="C2065" t="str">
        <f t="shared" si="32"/>
        <v>Yes</v>
      </c>
      <c r="D2065" s="68" t="s">
        <v>9794</v>
      </c>
      <c r="E2065" s="75" t="s">
        <v>2765</v>
      </c>
      <c r="F2065" s="68" t="s">
        <v>914</v>
      </c>
      <c r="G2065" s="75" t="s">
        <v>916</v>
      </c>
      <c r="H2065" s="75" t="s">
        <v>15066</v>
      </c>
      <c r="I2065" s="68" t="s">
        <v>242</v>
      </c>
      <c r="J2065" s="68" t="s">
        <v>261</v>
      </c>
      <c r="K2065" s="68" t="s">
        <v>13317</v>
      </c>
      <c r="L2065" s="68" t="s">
        <v>14163</v>
      </c>
      <c r="M2065" s="68" t="s">
        <v>12995</v>
      </c>
      <c r="N2065" s="68"/>
      <c r="O2065" s="68"/>
      <c r="P2065" s="68"/>
    </row>
    <row r="2066" spans="1:16" ht="32.1">
      <c r="A2066" s="27" t="s">
        <v>9794</v>
      </c>
      <c r="C2066" t="str">
        <f t="shared" si="32"/>
        <v>Yes</v>
      </c>
      <c r="D2066" s="68" t="s">
        <v>9795</v>
      </c>
      <c r="E2066" s="75" t="s">
        <v>7372</v>
      </c>
      <c r="F2066" s="68" t="s">
        <v>914</v>
      </c>
      <c r="G2066" s="75" t="s">
        <v>916</v>
      </c>
      <c r="H2066" s="75" t="s">
        <v>15067</v>
      </c>
      <c r="I2066" s="68" t="s">
        <v>242</v>
      </c>
      <c r="J2066" s="68" t="s">
        <v>261</v>
      </c>
      <c r="K2066" s="68" t="s">
        <v>13317</v>
      </c>
      <c r="L2066" s="68" t="s">
        <v>14163</v>
      </c>
      <c r="M2066" s="68" t="s">
        <v>12995</v>
      </c>
      <c r="N2066" s="68"/>
      <c r="O2066" s="68"/>
      <c r="P2066" s="68"/>
    </row>
    <row r="2067" spans="1:16" ht="48">
      <c r="A2067" s="27" t="s">
        <v>9795</v>
      </c>
      <c r="C2067" t="str">
        <f t="shared" si="32"/>
        <v>Yes</v>
      </c>
      <c r="D2067" s="68" t="s">
        <v>9797</v>
      </c>
      <c r="E2067" s="75" t="s">
        <v>7375</v>
      </c>
      <c r="F2067" s="68" t="s">
        <v>914</v>
      </c>
      <c r="G2067" s="75" t="s">
        <v>916</v>
      </c>
      <c r="H2067" s="75" t="s">
        <v>15068</v>
      </c>
      <c r="I2067" s="68" t="s">
        <v>242</v>
      </c>
      <c r="J2067" s="68" t="s">
        <v>261</v>
      </c>
      <c r="K2067" s="68" t="s">
        <v>13317</v>
      </c>
      <c r="L2067" s="68" t="s">
        <v>14163</v>
      </c>
      <c r="M2067" s="68" t="s">
        <v>12995</v>
      </c>
      <c r="N2067" s="68"/>
      <c r="O2067" s="68"/>
      <c r="P2067" s="68"/>
    </row>
    <row r="2068" spans="1:16" ht="32.1">
      <c r="A2068" s="27" t="s">
        <v>9797</v>
      </c>
      <c r="C2068" t="str">
        <f t="shared" si="32"/>
        <v>Yes</v>
      </c>
      <c r="D2068" s="68" t="s">
        <v>9798</v>
      </c>
      <c r="E2068" s="75" t="s">
        <v>9781</v>
      </c>
      <c r="F2068" s="68" t="s">
        <v>914</v>
      </c>
      <c r="G2068" s="75" t="s">
        <v>916</v>
      </c>
      <c r="H2068" s="75" t="s">
        <v>15069</v>
      </c>
      <c r="I2068" s="68" t="s">
        <v>187</v>
      </c>
      <c r="J2068" s="68" t="s">
        <v>261</v>
      </c>
      <c r="K2068" s="68"/>
      <c r="L2068" s="68" t="s">
        <v>14163</v>
      </c>
      <c r="M2068" s="68" t="s">
        <v>13004</v>
      </c>
      <c r="N2068" s="75" t="s">
        <v>7749</v>
      </c>
      <c r="O2068" s="75" t="s">
        <v>7750</v>
      </c>
      <c r="P2068" s="75" t="s">
        <v>9779</v>
      </c>
    </row>
    <row r="2069" spans="1:16" ht="48">
      <c r="A2069" s="27" t="s">
        <v>9798</v>
      </c>
      <c r="C2069" t="str">
        <f t="shared" si="32"/>
        <v>Yes</v>
      </c>
      <c r="D2069" s="68" t="s">
        <v>9800</v>
      </c>
      <c r="E2069" s="75" t="s">
        <v>9775</v>
      </c>
      <c r="F2069" s="68" t="s">
        <v>914</v>
      </c>
      <c r="G2069" s="75" t="s">
        <v>916</v>
      </c>
      <c r="H2069" s="75" t="s">
        <v>15070</v>
      </c>
      <c r="I2069" s="68" t="s">
        <v>187</v>
      </c>
      <c r="J2069" s="68" t="s">
        <v>261</v>
      </c>
      <c r="K2069" s="68"/>
      <c r="L2069" s="68" t="s">
        <v>14163</v>
      </c>
      <c r="M2069" s="68" t="s">
        <v>13004</v>
      </c>
      <c r="N2069" s="75" t="s">
        <v>7749</v>
      </c>
      <c r="O2069" s="75" t="s">
        <v>7750</v>
      </c>
      <c r="P2069" s="75" t="s">
        <v>9773</v>
      </c>
    </row>
    <row r="2070" spans="1:16" ht="48">
      <c r="A2070" s="27" t="s">
        <v>9800</v>
      </c>
      <c r="C2070" t="str">
        <f t="shared" si="32"/>
        <v>Yes</v>
      </c>
      <c r="D2070" s="68" t="s">
        <v>9802</v>
      </c>
      <c r="E2070" s="75" t="s">
        <v>9803</v>
      </c>
      <c r="F2070" s="68" t="s">
        <v>914</v>
      </c>
      <c r="G2070" s="75" t="s">
        <v>916</v>
      </c>
      <c r="H2070" s="75" t="s">
        <v>15071</v>
      </c>
      <c r="I2070" s="68" t="s">
        <v>187</v>
      </c>
      <c r="J2070" s="68" t="s">
        <v>261</v>
      </c>
      <c r="K2070" s="68"/>
      <c r="L2070" s="68" t="s">
        <v>14163</v>
      </c>
      <c r="M2070" s="68" t="s">
        <v>13004</v>
      </c>
      <c r="N2070" s="75" t="s">
        <v>7749</v>
      </c>
      <c r="O2070" s="75" t="s">
        <v>7750</v>
      </c>
      <c r="P2070" s="75" t="s">
        <v>9801</v>
      </c>
    </row>
    <row r="2071" spans="1:16" ht="32.1">
      <c r="A2071" s="27" t="s">
        <v>9802</v>
      </c>
      <c r="C2071" t="str">
        <f t="shared" si="32"/>
        <v>Yes</v>
      </c>
      <c r="D2071" s="68" t="s">
        <v>9806</v>
      </c>
      <c r="E2071" s="75" t="s">
        <v>2834</v>
      </c>
      <c r="F2071" s="68" t="s">
        <v>914</v>
      </c>
      <c r="G2071" s="75" t="s">
        <v>916</v>
      </c>
      <c r="H2071" s="75" t="s">
        <v>15072</v>
      </c>
      <c r="I2071" s="68" t="s">
        <v>242</v>
      </c>
      <c r="J2071" s="68" t="s">
        <v>261</v>
      </c>
      <c r="K2071" s="68" t="s">
        <v>13317</v>
      </c>
      <c r="L2071" s="68" t="s">
        <v>14163</v>
      </c>
      <c r="M2071" s="68" t="s">
        <v>12995</v>
      </c>
      <c r="N2071" s="68"/>
      <c r="O2071" s="68"/>
      <c r="P2071" s="68"/>
    </row>
    <row r="2072" spans="1:16" ht="32.1">
      <c r="A2072" s="27" t="s">
        <v>9806</v>
      </c>
      <c r="C2072" t="str">
        <f t="shared" si="32"/>
        <v>Yes</v>
      </c>
      <c r="D2072" s="68" t="s">
        <v>9808</v>
      </c>
      <c r="E2072" s="75" t="s">
        <v>2748</v>
      </c>
      <c r="F2072" s="68" t="s">
        <v>921</v>
      </c>
      <c r="G2072" s="75" t="s">
        <v>923</v>
      </c>
      <c r="H2072" s="75" t="s">
        <v>15073</v>
      </c>
      <c r="I2072" s="68" t="s">
        <v>242</v>
      </c>
      <c r="J2072" s="68" t="s">
        <v>261</v>
      </c>
      <c r="K2072" s="68" t="s">
        <v>13317</v>
      </c>
      <c r="L2072" s="68" t="s">
        <v>14163</v>
      </c>
      <c r="M2072" s="68" t="s">
        <v>12995</v>
      </c>
      <c r="N2072" s="68"/>
      <c r="O2072" s="68"/>
      <c r="P2072" s="68"/>
    </row>
    <row r="2073" spans="1:16" ht="32.1">
      <c r="A2073" s="27" t="s">
        <v>9808</v>
      </c>
      <c r="C2073" t="str">
        <f t="shared" si="32"/>
        <v>Yes</v>
      </c>
      <c r="D2073" s="68" t="s">
        <v>9810</v>
      </c>
      <c r="E2073" s="75" t="s">
        <v>2754</v>
      </c>
      <c r="F2073" s="68" t="s">
        <v>921</v>
      </c>
      <c r="G2073" s="75" t="s">
        <v>923</v>
      </c>
      <c r="H2073" s="75" t="s">
        <v>15074</v>
      </c>
      <c r="I2073" s="68" t="s">
        <v>242</v>
      </c>
      <c r="J2073" s="68" t="s">
        <v>261</v>
      </c>
      <c r="K2073" s="68" t="s">
        <v>13317</v>
      </c>
      <c r="L2073" s="68" t="s">
        <v>14163</v>
      </c>
      <c r="M2073" s="68" t="s">
        <v>12995</v>
      </c>
      <c r="N2073" s="68"/>
      <c r="O2073" s="68"/>
      <c r="P2073" s="68"/>
    </row>
    <row r="2074" spans="1:16" ht="32.1">
      <c r="A2074" s="27" t="s">
        <v>9810</v>
      </c>
      <c r="C2074" t="str">
        <f t="shared" si="32"/>
        <v>Yes</v>
      </c>
      <c r="D2074" s="68" t="s">
        <v>9812</v>
      </c>
      <c r="E2074" s="75" t="s">
        <v>2760</v>
      </c>
      <c r="F2074" s="68" t="s">
        <v>921</v>
      </c>
      <c r="G2074" s="75" t="s">
        <v>923</v>
      </c>
      <c r="H2074" s="75" t="s">
        <v>15075</v>
      </c>
      <c r="I2074" s="68" t="s">
        <v>242</v>
      </c>
      <c r="J2074" s="68" t="s">
        <v>261</v>
      </c>
      <c r="K2074" s="68" t="s">
        <v>13317</v>
      </c>
      <c r="L2074" s="68" t="s">
        <v>14163</v>
      </c>
      <c r="M2074" s="68" t="s">
        <v>12995</v>
      </c>
      <c r="N2074" s="68"/>
      <c r="O2074" s="68"/>
      <c r="P2074" s="68"/>
    </row>
    <row r="2075" spans="1:16" ht="32.1">
      <c r="A2075" s="27" t="s">
        <v>9812</v>
      </c>
      <c r="C2075" t="str">
        <f t="shared" si="32"/>
        <v>Yes</v>
      </c>
      <c r="D2075" s="68" t="s">
        <v>9813</v>
      </c>
      <c r="E2075" s="75" t="s">
        <v>2765</v>
      </c>
      <c r="F2075" s="68" t="s">
        <v>921</v>
      </c>
      <c r="G2075" s="75" t="s">
        <v>923</v>
      </c>
      <c r="H2075" s="75" t="s">
        <v>15076</v>
      </c>
      <c r="I2075" s="68" t="s">
        <v>242</v>
      </c>
      <c r="J2075" s="68" t="s">
        <v>261</v>
      </c>
      <c r="K2075" s="68" t="s">
        <v>13317</v>
      </c>
      <c r="L2075" s="68" t="s">
        <v>14163</v>
      </c>
      <c r="M2075" s="68" t="s">
        <v>12995</v>
      </c>
      <c r="N2075" s="68"/>
      <c r="O2075" s="68"/>
      <c r="P2075" s="68"/>
    </row>
    <row r="2076" spans="1:16" ht="32.1">
      <c r="A2076" s="27" t="s">
        <v>9813</v>
      </c>
      <c r="C2076" t="str">
        <f t="shared" si="32"/>
        <v>Yes</v>
      </c>
      <c r="D2076" s="68" t="s">
        <v>9814</v>
      </c>
      <c r="E2076" s="75" t="s">
        <v>7372</v>
      </c>
      <c r="F2076" s="68" t="s">
        <v>921</v>
      </c>
      <c r="G2076" s="75" t="s">
        <v>923</v>
      </c>
      <c r="H2076" s="75" t="s">
        <v>15077</v>
      </c>
      <c r="I2076" s="68" t="s">
        <v>242</v>
      </c>
      <c r="J2076" s="68" t="s">
        <v>261</v>
      </c>
      <c r="K2076" s="68" t="s">
        <v>13317</v>
      </c>
      <c r="L2076" s="68" t="s">
        <v>14163</v>
      </c>
      <c r="M2076" s="68" t="s">
        <v>12995</v>
      </c>
      <c r="N2076" s="68"/>
      <c r="O2076" s="68"/>
      <c r="P2076" s="68"/>
    </row>
    <row r="2077" spans="1:16" ht="48">
      <c r="A2077" s="27" t="s">
        <v>9814</v>
      </c>
      <c r="C2077" t="str">
        <f t="shared" si="32"/>
        <v>Yes</v>
      </c>
      <c r="D2077" s="68" t="s">
        <v>9816</v>
      </c>
      <c r="E2077" s="75" t="s">
        <v>7375</v>
      </c>
      <c r="F2077" s="68" t="s">
        <v>921</v>
      </c>
      <c r="G2077" s="75" t="s">
        <v>923</v>
      </c>
      <c r="H2077" s="75" t="s">
        <v>15078</v>
      </c>
      <c r="I2077" s="68" t="s">
        <v>242</v>
      </c>
      <c r="J2077" s="68" t="s">
        <v>261</v>
      </c>
      <c r="K2077" s="68" t="s">
        <v>13317</v>
      </c>
      <c r="L2077" s="68" t="s">
        <v>14163</v>
      </c>
      <c r="M2077" s="68" t="s">
        <v>12995</v>
      </c>
      <c r="N2077" s="68"/>
      <c r="O2077" s="68"/>
      <c r="P2077" s="68"/>
    </row>
    <row r="2078" spans="1:16" ht="48">
      <c r="A2078" s="27" t="s">
        <v>9816</v>
      </c>
      <c r="C2078" t="str">
        <f t="shared" si="32"/>
        <v>Yes</v>
      </c>
      <c r="D2078" s="68" t="s">
        <v>9817</v>
      </c>
      <c r="E2078" s="75" t="s">
        <v>923</v>
      </c>
      <c r="F2078" s="68" t="s">
        <v>921</v>
      </c>
      <c r="G2078" s="75" t="s">
        <v>923</v>
      </c>
      <c r="H2078" s="75" t="s">
        <v>15079</v>
      </c>
      <c r="I2078" s="68" t="s">
        <v>187</v>
      </c>
      <c r="J2078" s="68" t="s">
        <v>261</v>
      </c>
      <c r="K2078" s="68"/>
      <c r="L2078" s="68" t="s">
        <v>14163</v>
      </c>
      <c r="M2078" s="68" t="s">
        <v>13004</v>
      </c>
      <c r="N2078" s="75" t="s">
        <v>7749</v>
      </c>
      <c r="O2078" s="75" t="s">
        <v>7750</v>
      </c>
      <c r="P2078" s="75" t="s">
        <v>7828</v>
      </c>
    </row>
    <row r="2079" spans="1:16" ht="32.1">
      <c r="A2079" s="27" t="s">
        <v>9817</v>
      </c>
      <c r="C2079" t="str">
        <f t="shared" si="32"/>
        <v>Yes</v>
      </c>
      <c r="D2079" s="68" t="s">
        <v>9818</v>
      </c>
      <c r="E2079" s="75" t="s">
        <v>2834</v>
      </c>
      <c r="F2079" s="68" t="s">
        <v>921</v>
      </c>
      <c r="G2079" s="75" t="s">
        <v>923</v>
      </c>
      <c r="H2079" s="75" t="s">
        <v>15080</v>
      </c>
      <c r="I2079" s="68" t="s">
        <v>242</v>
      </c>
      <c r="J2079" s="68" t="s">
        <v>261</v>
      </c>
      <c r="K2079" s="68" t="s">
        <v>13317</v>
      </c>
      <c r="L2079" s="68" t="s">
        <v>14163</v>
      </c>
      <c r="M2079" s="68" t="s">
        <v>12995</v>
      </c>
      <c r="N2079" s="68"/>
      <c r="O2079" s="68"/>
      <c r="P2079" s="68"/>
    </row>
    <row r="2080" spans="1:16" ht="48">
      <c r="A2080" s="27" t="s">
        <v>9818</v>
      </c>
      <c r="C2080" t="str">
        <f t="shared" si="32"/>
        <v>Yes</v>
      </c>
      <c r="D2080" s="68" t="s">
        <v>9820</v>
      </c>
      <c r="E2080" s="75" t="s">
        <v>2748</v>
      </c>
      <c r="F2080" s="68" t="s">
        <v>928</v>
      </c>
      <c r="G2080" s="75" t="s">
        <v>930</v>
      </c>
      <c r="H2080" s="75" t="s">
        <v>15081</v>
      </c>
      <c r="I2080" s="68" t="s">
        <v>242</v>
      </c>
      <c r="J2080" s="68" t="s">
        <v>261</v>
      </c>
      <c r="K2080" s="68" t="s">
        <v>13317</v>
      </c>
      <c r="L2080" s="68" t="s">
        <v>14163</v>
      </c>
      <c r="M2080" s="68" t="s">
        <v>12995</v>
      </c>
      <c r="N2080" s="68"/>
      <c r="O2080" s="68"/>
      <c r="P2080" s="68"/>
    </row>
    <row r="2081" spans="1:16" ht="32.1">
      <c r="A2081" s="27" t="s">
        <v>9820</v>
      </c>
      <c r="C2081" t="str">
        <f t="shared" si="32"/>
        <v>Yes</v>
      </c>
      <c r="D2081" s="68" t="s">
        <v>9822</v>
      </c>
      <c r="E2081" s="75" t="s">
        <v>2754</v>
      </c>
      <c r="F2081" s="68" t="s">
        <v>928</v>
      </c>
      <c r="G2081" s="75" t="s">
        <v>930</v>
      </c>
      <c r="H2081" s="75" t="s">
        <v>15082</v>
      </c>
      <c r="I2081" s="68" t="s">
        <v>242</v>
      </c>
      <c r="J2081" s="68" t="s">
        <v>261</v>
      </c>
      <c r="K2081" s="68" t="s">
        <v>13317</v>
      </c>
      <c r="L2081" s="68" t="s">
        <v>14163</v>
      </c>
      <c r="M2081" s="68" t="s">
        <v>12995</v>
      </c>
      <c r="N2081" s="68"/>
      <c r="O2081" s="68"/>
      <c r="P2081" s="68"/>
    </row>
    <row r="2082" spans="1:16" ht="32.1">
      <c r="A2082" s="27" t="s">
        <v>9822</v>
      </c>
      <c r="C2082" t="str">
        <f t="shared" si="32"/>
        <v>Yes</v>
      </c>
      <c r="D2082" s="68" t="s">
        <v>9824</v>
      </c>
      <c r="E2082" s="75" t="s">
        <v>2760</v>
      </c>
      <c r="F2082" s="68" t="s">
        <v>928</v>
      </c>
      <c r="G2082" s="75" t="s">
        <v>930</v>
      </c>
      <c r="H2082" s="75" t="s">
        <v>15083</v>
      </c>
      <c r="I2082" s="68" t="s">
        <v>242</v>
      </c>
      <c r="J2082" s="68" t="s">
        <v>261</v>
      </c>
      <c r="K2082" s="68" t="s">
        <v>13317</v>
      </c>
      <c r="L2082" s="68" t="s">
        <v>14163</v>
      </c>
      <c r="M2082" s="68" t="s">
        <v>12995</v>
      </c>
      <c r="N2082" s="68"/>
      <c r="O2082" s="68"/>
      <c r="P2082" s="68"/>
    </row>
    <row r="2083" spans="1:16" ht="32.1">
      <c r="A2083" s="27" t="s">
        <v>9824</v>
      </c>
      <c r="C2083" t="str">
        <f t="shared" si="32"/>
        <v>Yes</v>
      </c>
      <c r="D2083" s="68" t="s">
        <v>9825</v>
      </c>
      <c r="E2083" s="75" t="s">
        <v>2765</v>
      </c>
      <c r="F2083" s="68" t="s">
        <v>928</v>
      </c>
      <c r="G2083" s="75" t="s">
        <v>930</v>
      </c>
      <c r="H2083" s="75" t="s">
        <v>15084</v>
      </c>
      <c r="I2083" s="68" t="s">
        <v>242</v>
      </c>
      <c r="J2083" s="68" t="s">
        <v>261</v>
      </c>
      <c r="K2083" s="68" t="s">
        <v>13317</v>
      </c>
      <c r="L2083" s="68" t="s">
        <v>14163</v>
      </c>
      <c r="M2083" s="68" t="s">
        <v>12995</v>
      </c>
      <c r="N2083" s="68"/>
      <c r="O2083" s="68"/>
      <c r="P2083" s="68"/>
    </row>
    <row r="2084" spans="1:16" ht="32.1">
      <c r="A2084" s="27" t="s">
        <v>9825</v>
      </c>
      <c r="C2084" t="str">
        <f t="shared" si="32"/>
        <v>Yes</v>
      </c>
      <c r="D2084" s="68" t="s">
        <v>9826</v>
      </c>
      <c r="E2084" s="75" t="s">
        <v>7372</v>
      </c>
      <c r="F2084" s="68" t="s">
        <v>928</v>
      </c>
      <c r="G2084" s="75" t="s">
        <v>930</v>
      </c>
      <c r="H2084" s="75" t="s">
        <v>15085</v>
      </c>
      <c r="I2084" s="68" t="s">
        <v>242</v>
      </c>
      <c r="J2084" s="68" t="s">
        <v>261</v>
      </c>
      <c r="K2084" s="68" t="s">
        <v>13317</v>
      </c>
      <c r="L2084" s="68" t="s">
        <v>14163</v>
      </c>
      <c r="M2084" s="68" t="s">
        <v>12995</v>
      </c>
      <c r="N2084" s="68"/>
      <c r="O2084" s="68"/>
      <c r="P2084" s="68"/>
    </row>
    <row r="2085" spans="1:16" ht="48">
      <c r="A2085" s="27" t="s">
        <v>9826</v>
      </c>
      <c r="C2085" t="str">
        <f t="shared" si="32"/>
        <v>Yes</v>
      </c>
      <c r="D2085" s="68" t="s">
        <v>9828</v>
      </c>
      <c r="E2085" s="75" t="s">
        <v>7375</v>
      </c>
      <c r="F2085" s="68" t="s">
        <v>928</v>
      </c>
      <c r="G2085" s="75" t="s">
        <v>930</v>
      </c>
      <c r="H2085" s="75" t="s">
        <v>15086</v>
      </c>
      <c r="I2085" s="68" t="s">
        <v>242</v>
      </c>
      <c r="J2085" s="68" t="s">
        <v>261</v>
      </c>
      <c r="K2085" s="68" t="s">
        <v>13317</v>
      </c>
      <c r="L2085" s="68" t="s">
        <v>14163</v>
      </c>
      <c r="M2085" s="68" t="s">
        <v>12995</v>
      </c>
      <c r="N2085" s="68"/>
      <c r="O2085" s="68"/>
      <c r="P2085" s="68"/>
    </row>
    <row r="2086" spans="1:16" ht="32.1">
      <c r="A2086" s="27" t="s">
        <v>9828</v>
      </c>
      <c r="C2086" t="str">
        <f t="shared" si="32"/>
        <v>Yes</v>
      </c>
      <c r="D2086" s="68" t="s">
        <v>9830</v>
      </c>
      <c r="E2086" s="75" t="s">
        <v>3037</v>
      </c>
      <c r="F2086" s="68" t="s">
        <v>928</v>
      </c>
      <c r="G2086" s="75" t="s">
        <v>930</v>
      </c>
      <c r="H2086" s="75" t="s">
        <v>15087</v>
      </c>
      <c r="I2086" s="68" t="s">
        <v>187</v>
      </c>
      <c r="J2086" s="68" t="s">
        <v>261</v>
      </c>
      <c r="K2086" s="68"/>
      <c r="L2086" s="68" t="s">
        <v>14163</v>
      </c>
      <c r="M2086" s="68" t="s">
        <v>13004</v>
      </c>
      <c r="N2086" s="75" t="s">
        <v>3855</v>
      </c>
      <c r="O2086" s="75" t="s">
        <v>2240</v>
      </c>
      <c r="P2086" s="75" t="s">
        <v>9829</v>
      </c>
    </row>
    <row r="2087" spans="1:16" ht="32.1">
      <c r="A2087" s="27" t="s">
        <v>9830</v>
      </c>
      <c r="C2087" t="str">
        <f t="shared" si="32"/>
        <v>Yes</v>
      </c>
      <c r="D2087" s="68" t="s">
        <v>9836</v>
      </c>
      <c r="E2087" s="75" t="s">
        <v>9837</v>
      </c>
      <c r="F2087" s="68" t="s">
        <v>928</v>
      </c>
      <c r="G2087" s="75" t="s">
        <v>930</v>
      </c>
      <c r="H2087" s="75" t="s">
        <v>15088</v>
      </c>
      <c r="I2087" s="68" t="s">
        <v>187</v>
      </c>
      <c r="J2087" s="68" t="s">
        <v>261</v>
      </c>
      <c r="K2087" s="68"/>
      <c r="L2087" s="68" t="s">
        <v>14163</v>
      </c>
      <c r="M2087" s="68" t="s">
        <v>13004</v>
      </c>
      <c r="N2087" s="75" t="s">
        <v>3855</v>
      </c>
      <c r="O2087" s="75" t="s">
        <v>2240</v>
      </c>
      <c r="P2087" s="75" t="s">
        <v>9835</v>
      </c>
    </row>
    <row r="2088" spans="1:16" ht="32.1">
      <c r="A2088" s="27" t="s">
        <v>9836</v>
      </c>
      <c r="C2088" t="str">
        <f t="shared" si="32"/>
        <v>Yes</v>
      </c>
      <c r="D2088" s="68" t="s">
        <v>9842</v>
      </c>
      <c r="E2088" s="75" t="s">
        <v>3045</v>
      </c>
      <c r="F2088" s="68" t="s">
        <v>928</v>
      </c>
      <c r="G2088" s="75" t="s">
        <v>930</v>
      </c>
      <c r="H2088" s="75" t="s">
        <v>15089</v>
      </c>
      <c r="I2088" s="68" t="s">
        <v>187</v>
      </c>
      <c r="J2088" s="68" t="s">
        <v>261</v>
      </c>
      <c r="K2088" s="68"/>
      <c r="L2088" s="68" t="s">
        <v>14163</v>
      </c>
      <c r="M2088" s="68" t="s">
        <v>13004</v>
      </c>
      <c r="N2088" s="75" t="s">
        <v>3855</v>
      </c>
      <c r="O2088" s="75" t="s">
        <v>2240</v>
      </c>
      <c r="P2088" s="75" t="s">
        <v>9841</v>
      </c>
    </row>
    <row r="2089" spans="1:16" ht="32.1">
      <c r="A2089" s="27" t="s">
        <v>9842</v>
      </c>
      <c r="C2089" t="str">
        <f t="shared" si="32"/>
        <v>Yes</v>
      </c>
      <c r="D2089" s="68" t="s">
        <v>9846</v>
      </c>
      <c r="E2089" s="75" t="s">
        <v>9847</v>
      </c>
      <c r="F2089" s="68" t="s">
        <v>928</v>
      </c>
      <c r="G2089" s="75" t="s">
        <v>930</v>
      </c>
      <c r="H2089" s="75" t="s">
        <v>15090</v>
      </c>
      <c r="I2089" s="68" t="s">
        <v>187</v>
      </c>
      <c r="J2089" s="68" t="s">
        <v>261</v>
      </c>
      <c r="K2089" s="68"/>
      <c r="L2089" s="68" t="s">
        <v>14163</v>
      </c>
      <c r="M2089" s="68" t="s">
        <v>12995</v>
      </c>
      <c r="N2089" s="68"/>
      <c r="O2089" s="68"/>
      <c r="P2089" s="68"/>
    </row>
    <row r="2090" spans="1:16" ht="48">
      <c r="A2090" s="27" t="s">
        <v>9846</v>
      </c>
      <c r="C2090" t="str">
        <f t="shared" si="32"/>
        <v>Yes</v>
      </c>
      <c r="D2090" s="68" t="s">
        <v>9853</v>
      </c>
      <c r="E2090" s="75" t="s">
        <v>9854</v>
      </c>
      <c r="F2090" s="68" t="s">
        <v>928</v>
      </c>
      <c r="G2090" s="75" t="s">
        <v>930</v>
      </c>
      <c r="H2090" s="75" t="s">
        <v>15091</v>
      </c>
      <c r="I2090" s="68" t="s">
        <v>187</v>
      </c>
      <c r="J2090" s="68" t="s">
        <v>261</v>
      </c>
      <c r="K2090" s="68"/>
      <c r="L2090" s="68" t="s">
        <v>14163</v>
      </c>
      <c r="M2090" s="68" t="s">
        <v>13004</v>
      </c>
      <c r="N2090" s="75" t="s">
        <v>3855</v>
      </c>
      <c r="O2090" s="75" t="s">
        <v>2240</v>
      </c>
      <c r="P2090" s="75" t="s">
        <v>9852</v>
      </c>
    </row>
    <row r="2091" spans="1:16" ht="48">
      <c r="A2091" s="27" t="s">
        <v>9853</v>
      </c>
      <c r="C2091" t="str">
        <f t="shared" si="32"/>
        <v>Yes</v>
      </c>
      <c r="D2091" s="68" t="s">
        <v>9859</v>
      </c>
      <c r="E2091" s="75" t="s">
        <v>9860</v>
      </c>
      <c r="F2091" s="68" t="s">
        <v>928</v>
      </c>
      <c r="G2091" s="75" t="s">
        <v>930</v>
      </c>
      <c r="H2091" s="75" t="s">
        <v>15092</v>
      </c>
      <c r="I2091" s="68" t="s">
        <v>187</v>
      </c>
      <c r="J2091" s="68" t="s">
        <v>261</v>
      </c>
      <c r="K2091" s="68"/>
      <c r="L2091" s="68" t="s">
        <v>14163</v>
      </c>
      <c r="M2091" s="68" t="s">
        <v>13004</v>
      </c>
      <c r="N2091" s="75" t="s">
        <v>3855</v>
      </c>
      <c r="O2091" s="75" t="s">
        <v>2240</v>
      </c>
      <c r="P2091" s="75" t="s">
        <v>9858</v>
      </c>
    </row>
    <row r="2092" spans="1:16" ht="32.1">
      <c r="A2092" s="27" t="s">
        <v>9859</v>
      </c>
      <c r="C2092" t="str">
        <f t="shared" si="32"/>
        <v>Yes</v>
      </c>
      <c r="D2092" s="68" t="s">
        <v>9866</v>
      </c>
      <c r="E2092" s="75" t="s">
        <v>6602</v>
      </c>
      <c r="F2092" s="68" t="s">
        <v>928</v>
      </c>
      <c r="G2092" s="75" t="s">
        <v>930</v>
      </c>
      <c r="H2092" s="75" t="s">
        <v>15093</v>
      </c>
      <c r="I2092" s="68" t="s">
        <v>242</v>
      </c>
      <c r="J2092" s="68" t="s">
        <v>261</v>
      </c>
      <c r="K2092" s="68" t="s">
        <v>14437</v>
      </c>
      <c r="L2092" s="68" t="s">
        <v>14163</v>
      </c>
      <c r="M2092" s="68" t="s">
        <v>13004</v>
      </c>
      <c r="N2092" s="75" t="s">
        <v>3855</v>
      </c>
      <c r="O2092" s="75" t="s">
        <v>2240</v>
      </c>
      <c r="P2092" s="75" t="s">
        <v>9865</v>
      </c>
    </row>
    <row r="2093" spans="1:16" ht="32.1">
      <c r="A2093" s="27" t="s">
        <v>9866</v>
      </c>
      <c r="C2093" t="str">
        <f t="shared" si="32"/>
        <v>Yes</v>
      </c>
      <c r="D2093" s="68" t="s">
        <v>9872</v>
      </c>
      <c r="E2093" s="75" t="s">
        <v>9873</v>
      </c>
      <c r="F2093" s="68" t="s">
        <v>928</v>
      </c>
      <c r="G2093" s="75" t="s">
        <v>930</v>
      </c>
      <c r="H2093" s="75" t="s">
        <v>15094</v>
      </c>
      <c r="I2093" s="68" t="s">
        <v>187</v>
      </c>
      <c r="J2093" s="68" t="s">
        <v>261</v>
      </c>
      <c r="K2093" s="68"/>
      <c r="L2093" s="68" t="s">
        <v>14163</v>
      </c>
      <c r="M2093" s="68" t="s">
        <v>13004</v>
      </c>
      <c r="N2093" s="75" t="s">
        <v>3855</v>
      </c>
      <c r="O2093" s="75" t="s">
        <v>2240</v>
      </c>
      <c r="P2093" s="75" t="s">
        <v>9871</v>
      </c>
    </row>
    <row r="2094" spans="1:16" ht="48">
      <c r="A2094" s="27" t="s">
        <v>9872</v>
      </c>
      <c r="C2094" t="str">
        <f t="shared" si="32"/>
        <v>Yes</v>
      </c>
      <c r="D2094" s="68" t="s">
        <v>9880</v>
      </c>
      <c r="E2094" s="75" t="s">
        <v>9881</v>
      </c>
      <c r="F2094" s="68" t="s">
        <v>928</v>
      </c>
      <c r="G2094" s="75" t="s">
        <v>930</v>
      </c>
      <c r="H2094" s="75" t="s">
        <v>15095</v>
      </c>
      <c r="I2094" s="68" t="s">
        <v>187</v>
      </c>
      <c r="J2094" s="68" t="s">
        <v>261</v>
      </c>
      <c r="K2094" s="68"/>
      <c r="L2094" s="68" t="s">
        <v>14163</v>
      </c>
      <c r="M2094" s="68" t="s">
        <v>13004</v>
      </c>
      <c r="N2094" s="75" t="s">
        <v>1613</v>
      </c>
      <c r="O2094" s="75" t="s">
        <v>2240</v>
      </c>
      <c r="P2094" s="75" t="s">
        <v>9879</v>
      </c>
    </row>
    <row r="2095" spans="1:16" ht="32.1">
      <c r="A2095" s="27" t="s">
        <v>9880</v>
      </c>
      <c r="C2095" t="str">
        <f t="shared" si="32"/>
        <v>Yes</v>
      </c>
      <c r="D2095" s="68" t="s">
        <v>9885</v>
      </c>
      <c r="E2095" s="75" t="s">
        <v>9464</v>
      </c>
      <c r="F2095" s="68" t="s">
        <v>928</v>
      </c>
      <c r="G2095" s="75" t="s">
        <v>930</v>
      </c>
      <c r="H2095" s="75" t="s">
        <v>15096</v>
      </c>
      <c r="I2095" s="68" t="s">
        <v>187</v>
      </c>
      <c r="J2095" s="68" t="s">
        <v>261</v>
      </c>
      <c r="K2095" s="68"/>
      <c r="L2095" s="68" t="s">
        <v>14163</v>
      </c>
      <c r="M2095" s="68" t="s">
        <v>13004</v>
      </c>
      <c r="N2095" s="75" t="s">
        <v>1613</v>
      </c>
      <c r="O2095" s="75" t="s">
        <v>2240</v>
      </c>
      <c r="P2095" s="75" t="s">
        <v>9462</v>
      </c>
    </row>
    <row r="2096" spans="1:16" ht="32.1">
      <c r="A2096" s="27" t="s">
        <v>9885</v>
      </c>
      <c r="C2096" t="str">
        <f t="shared" si="32"/>
        <v>Yes</v>
      </c>
      <c r="D2096" s="68" t="s">
        <v>9891</v>
      </c>
      <c r="E2096" s="75" t="s">
        <v>9892</v>
      </c>
      <c r="F2096" s="68" t="s">
        <v>928</v>
      </c>
      <c r="G2096" s="75" t="s">
        <v>930</v>
      </c>
      <c r="H2096" s="75" t="s">
        <v>15097</v>
      </c>
      <c r="I2096" s="68" t="s">
        <v>187</v>
      </c>
      <c r="J2096" s="68" t="s">
        <v>261</v>
      </c>
      <c r="K2096" s="68"/>
      <c r="L2096" s="68" t="s">
        <v>14163</v>
      </c>
      <c r="M2096" s="68" t="s">
        <v>13004</v>
      </c>
      <c r="N2096" s="75" t="s">
        <v>1613</v>
      </c>
      <c r="O2096" s="75" t="s">
        <v>2240</v>
      </c>
      <c r="P2096" s="75" t="s">
        <v>9890</v>
      </c>
    </row>
    <row r="2097" spans="1:16" ht="63.95">
      <c r="A2097" s="27" t="s">
        <v>9891</v>
      </c>
      <c r="C2097" t="str">
        <f t="shared" si="32"/>
        <v>Yes</v>
      </c>
      <c r="D2097" s="68" t="s">
        <v>9898</v>
      </c>
      <c r="E2097" s="75" t="s">
        <v>9899</v>
      </c>
      <c r="F2097" s="68" t="s">
        <v>928</v>
      </c>
      <c r="G2097" s="75" t="s">
        <v>930</v>
      </c>
      <c r="H2097" s="75" t="s">
        <v>15098</v>
      </c>
      <c r="I2097" s="68" t="s">
        <v>242</v>
      </c>
      <c r="J2097" s="68" t="s">
        <v>261</v>
      </c>
      <c r="K2097" s="68"/>
      <c r="L2097" s="68" t="s">
        <v>14163</v>
      </c>
      <c r="M2097" s="68" t="s">
        <v>13004</v>
      </c>
      <c r="N2097" s="75" t="s">
        <v>1613</v>
      </c>
      <c r="O2097" s="75" t="s">
        <v>2240</v>
      </c>
      <c r="P2097" s="75" t="s">
        <v>9897</v>
      </c>
    </row>
    <row r="2098" spans="1:16" ht="48">
      <c r="A2098" s="27" t="s">
        <v>9898</v>
      </c>
      <c r="C2098" t="str">
        <f t="shared" si="32"/>
        <v>Yes</v>
      </c>
      <c r="D2098" s="68" t="s">
        <v>9903</v>
      </c>
      <c r="E2098" s="75" t="s">
        <v>8425</v>
      </c>
      <c r="F2098" s="68" t="s">
        <v>928</v>
      </c>
      <c r="G2098" s="75" t="s">
        <v>930</v>
      </c>
      <c r="H2098" s="75" t="s">
        <v>15099</v>
      </c>
      <c r="I2098" s="68" t="s">
        <v>187</v>
      </c>
      <c r="J2098" s="68" t="s">
        <v>261</v>
      </c>
      <c r="K2098" s="68"/>
      <c r="L2098" s="68" t="s">
        <v>14163</v>
      </c>
      <c r="M2098" s="68" t="s">
        <v>13004</v>
      </c>
      <c r="N2098" s="75" t="s">
        <v>1613</v>
      </c>
      <c r="O2098" s="75" t="s">
        <v>2240</v>
      </c>
      <c r="P2098" s="75" t="s">
        <v>8423</v>
      </c>
    </row>
    <row r="2099" spans="1:16" ht="48">
      <c r="A2099" s="27" t="s">
        <v>9903</v>
      </c>
      <c r="C2099" t="str">
        <f t="shared" si="32"/>
        <v>Yes</v>
      </c>
      <c r="D2099" s="68" t="s">
        <v>9909</v>
      </c>
      <c r="E2099" s="75" t="s">
        <v>9910</v>
      </c>
      <c r="F2099" s="68" t="s">
        <v>928</v>
      </c>
      <c r="G2099" s="75" t="s">
        <v>930</v>
      </c>
      <c r="H2099" s="75" t="s">
        <v>15100</v>
      </c>
      <c r="I2099" s="68" t="s">
        <v>187</v>
      </c>
      <c r="J2099" s="68" t="s">
        <v>261</v>
      </c>
      <c r="K2099" s="68"/>
      <c r="L2099" s="68" t="s">
        <v>14163</v>
      </c>
      <c r="M2099" s="68" t="s">
        <v>13004</v>
      </c>
      <c r="N2099" s="75" t="s">
        <v>1613</v>
      </c>
      <c r="O2099" s="75" t="s">
        <v>9159</v>
      </c>
      <c r="P2099" s="75" t="s">
        <v>9908</v>
      </c>
    </row>
    <row r="2100" spans="1:16" ht="48">
      <c r="A2100" s="27" t="s">
        <v>9909</v>
      </c>
      <c r="C2100" t="str">
        <f t="shared" si="32"/>
        <v>Yes</v>
      </c>
      <c r="D2100" s="68" t="s">
        <v>9914</v>
      </c>
      <c r="E2100" s="75" t="s">
        <v>9457</v>
      </c>
      <c r="F2100" s="68" t="s">
        <v>928</v>
      </c>
      <c r="G2100" s="75" t="s">
        <v>930</v>
      </c>
      <c r="H2100" s="75" t="s">
        <v>15101</v>
      </c>
      <c r="I2100" s="68" t="s">
        <v>187</v>
      </c>
      <c r="J2100" s="68" t="s">
        <v>261</v>
      </c>
      <c r="K2100" s="68"/>
      <c r="L2100" s="68" t="s">
        <v>14163</v>
      </c>
      <c r="M2100" s="68" t="s">
        <v>13004</v>
      </c>
      <c r="N2100" s="75" t="s">
        <v>1613</v>
      </c>
      <c r="O2100" s="75" t="s">
        <v>2240</v>
      </c>
      <c r="P2100" s="75" t="s">
        <v>9455</v>
      </c>
    </row>
    <row r="2101" spans="1:16" ht="32.1">
      <c r="A2101" s="27" t="s">
        <v>9914</v>
      </c>
      <c r="C2101" t="str">
        <f t="shared" si="32"/>
        <v>Yes</v>
      </c>
      <c r="D2101" s="68" t="s">
        <v>9919</v>
      </c>
      <c r="E2101" s="75" t="s">
        <v>6293</v>
      </c>
      <c r="F2101" s="68" t="s">
        <v>928</v>
      </c>
      <c r="G2101" s="75" t="s">
        <v>930</v>
      </c>
      <c r="H2101" s="75" t="s">
        <v>15102</v>
      </c>
      <c r="I2101" s="68" t="s">
        <v>187</v>
      </c>
      <c r="J2101" s="68" t="s">
        <v>261</v>
      </c>
      <c r="K2101" s="68"/>
      <c r="L2101" s="68" t="s">
        <v>14163</v>
      </c>
      <c r="M2101" s="68" t="s">
        <v>13004</v>
      </c>
      <c r="N2101" s="75" t="s">
        <v>1613</v>
      </c>
      <c r="O2101" s="75" t="s">
        <v>2240</v>
      </c>
      <c r="P2101" s="75" t="s">
        <v>6934</v>
      </c>
    </row>
    <row r="2102" spans="1:16" ht="48">
      <c r="A2102" s="27" t="s">
        <v>9919</v>
      </c>
      <c r="C2102" t="str">
        <f t="shared" si="32"/>
        <v>Yes</v>
      </c>
      <c r="D2102" s="68" t="s">
        <v>9925</v>
      </c>
      <c r="E2102" s="75" t="s">
        <v>9926</v>
      </c>
      <c r="F2102" s="68" t="s">
        <v>928</v>
      </c>
      <c r="G2102" s="75" t="s">
        <v>930</v>
      </c>
      <c r="H2102" s="75" t="s">
        <v>15103</v>
      </c>
      <c r="I2102" s="68" t="s">
        <v>187</v>
      </c>
      <c r="J2102" s="68" t="s">
        <v>261</v>
      </c>
      <c r="K2102" s="68"/>
      <c r="L2102" s="68" t="s">
        <v>14163</v>
      </c>
      <c r="M2102" s="68" t="s">
        <v>13004</v>
      </c>
      <c r="N2102" s="75" t="s">
        <v>1613</v>
      </c>
      <c r="O2102" s="75" t="s">
        <v>2240</v>
      </c>
      <c r="P2102" s="75" t="s">
        <v>9924</v>
      </c>
    </row>
    <row r="2103" spans="1:16" ht="48">
      <c r="A2103" s="27" t="s">
        <v>9925</v>
      </c>
      <c r="C2103" t="str">
        <f t="shared" si="32"/>
        <v>Yes</v>
      </c>
      <c r="D2103" s="68" t="s">
        <v>9931</v>
      </c>
      <c r="E2103" s="75" t="s">
        <v>9932</v>
      </c>
      <c r="F2103" s="68" t="s">
        <v>928</v>
      </c>
      <c r="G2103" s="75" t="s">
        <v>930</v>
      </c>
      <c r="H2103" s="75" t="s">
        <v>15104</v>
      </c>
      <c r="I2103" s="68" t="s">
        <v>187</v>
      </c>
      <c r="J2103" s="68" t="s">
        <v>261</v>
      </c>
      <c r="K2103" s="68"/>
      <c r="L2103" s="68" t="s">
        <v>14163</v>
      </c>
      <c r="M2103" s="68" t="s">
        <v>13004</v>
      </c>
      <c r="N2103" s="75" t="s">
        <v>1613</v>
      </c>
      <c r="O2103" s="75" t="s">
        <v>2240</v>
      </c>
      <c r="P2103" s="75" t="s">
        <v>9930</v>
      </c>
    </row>
    <row r="2104" spans="1:16" ht="48">
      <c r="A2104" s="27" t="s">
        <v>9931</v>
      </c>
      <c r="C2104" t="str">
        <f t="shared" si="32"/>
        <v>Yes</v>
      </c>
      <c r="D2104" s="68" t="s">
        <v>9937</v>
      </c>
      <c r="E2104" s="75" t="s">
        <v>9938</v>
      </c>
      <c r="F2104" s="68" t="s">
        <v>928</v>
      </c>
      <c r="G2104" s="75" t="s">
        <v>930</v>
      </c>
      <c r="H2104" s="75" t="s">
        <v>15105</v>
      </c>
      <c r="I2104" s="68" t="s">
        <v>187</v>
      </c>
      <c r="J2104" s="68" t="s">
        <v>261</v>
      </c>
      <c r="K2104" s="68"/>
      <c r="L2104" s="68" t="s">
        <v>14163</v>
      </c>
      <c r="M2104" s="68" t="s">
        <v>13004</v>
      </c>
      <c r="N2104" s="75" t="s">
        <v>1613</v>
      </c>
      <c r="O2104" s="75" t="s">
        <v>2240</v>
      </c>
      <c r="P2104" s="75" t="s">
        <v>9936</v>
      </c>
    </row>
    <row r="2105" spans="1:16" ht="48">
      <c r="A2105" s="27" t="s">
        <v>9937</v>
      </c>
      <c r="C2105" t="str">
        <f t="shared" si="32"/>
        <v>Yes</v>
      </c>
      <c r="D2105" s="68" t="s">
        <v>9943</v>
      </c>
      <c r="E2105" s="75" t="s">
        <v>9944</v>
      </c>
      <c r="F2105" s="68" t="s">
        <v>928</v>
      </c>
      <c r="G2105" s="75" t="s">
        <v>930</v>
      </c>
      <c r="H2105" s="75" t="s">
        <v>15106</v>
      </c>
      <c r="I2105" s="68" t="s">
        <v>187</v>
      </c>
      <c r="J2105" s="68" t="s">
        <v>261</v>
      </c>
      <c r="K2105" s="68"/>
      <c r="L2105" s="68" t="s">
        <v>14163</v>
      </c>
      <c r="M2105" s="68" t="s">
        <v>13004</v>
      </c>
      <c r="N2105" s="75" t="s">
        <v>1613</v>
      </c>
      <c r="O2105" s="75" t="s">
        <v>2240</v>
      </c>
      <c r="P2105" s="75" t="s">
        <v>9942</v>
      </c>
    </row>
    <row r="2106" spans="1:16" ht="32.1">
      <c r="A2106" s="27" t="s">
        <v>9943</v>
      </c>
      <c r="C2106" t="str">
        <f t="shared" si="32"/>
        <v>Yes</v>
      </c>
      <c r="D2106" s="68" t="s">
        <v>9949</v>
      </c>
      <c r="E2106" s="75" t="s">
        <v>9950</v>
      </c>
      <c r="F2106" s="68" t="s">
        <v>928</v>
      </c>
      <c r="G2106" s="75" t="s">
        <v>930</v>
      </c>
      <c r="H2106" s="75" t="s">
        <v>15107</v>
      </c>
      <c r="I2106" s="68" t="s">
        <v>242</v>
      </c>
      <c r="J2106" s="68" t="s">
        <v>261</v>
      </c>
      <c r="K2106" s="68"/>
      <c r="L2106" s="68" t="s">
        <v>14163</v>
      </c>
      <c r="M2106" s="68" t="s">
        <v>13004</v>
      </c>
      <c r="N2106" s="75" t="s">
        <v>1613</v>
      </c>
      <c r="O2106" s="75" t="s">
        <v>2240</v>
      </c>
      <c r="P2106" s="75" t="s">
        <v>9948</v>
      </c>
    </row>
    <row r="2107" spans="1:16" ht="32.1">
      <c r="A2107" s="27" t="s">
        <v>9949</v>
      </c>
      <c r="C2107" t="str">
        <f t="shared" si="32"/>
        <v>Yes</v>
      </c>
      <c r="D2107" s="68" t="s">
        <v>9954</v>
      </c>
      <c r="E2107" s="75" t="s">
        <v>2834</v>
      </c>
      <c r="F2107" s="68" t="s">
        <v>928</v>
      </c>
      <c r="G2107" s="75" t="s">
        <v>930</v>
      </c>
      <c r="H2107" s="75" t="s">
        <v>15108</v>
      </c>
      <c r="I2107" s="68" t="s">
        <v>242</v>
      </c>
      <c r="J2107" s="68" t="s">
        <v>261</v>
      </c>
      <c r="K2107" s="68" t="s">
        <v>13317</v>
      </c>
      <c r="L2107" s="68" t="s">
        <v>14163</v>
      </c>
      <c r="M2107" s="68" t="s">
        <v>12995</v>
      </c>
      <c r="N2107" s="68"/>
      <c r="O2107" s="68"/>
      <c r="P2107" s="68"/>
    </row>
    <row r="2108" spans="1:16" ht="32.1">
      <c r="A2108" s="27" t="s">
        <v>9954</v>
      </c>
      <c r="C2108" t="str">
        <f t="shared" si="32"/>
        <v>Yes</v>
      </c>
      <c r="D2108" s="68" t="s">
        <v>9956</v>
      </c>
      <c r="E2108" s="75" t="s">
        <v>2748</v>
      </c>
      <c r="F2108" s="68" t="s">
        <v>935</v>
      </c>
      <c r="G2108" s="75" t="s">
        <v>937</v>
      </c>
      <c r="H2108" s="75" t="s">
        <v>15109</v>
      </c>
      <c r="I2108" s="68" t="s">
        <v>242</v>
      </c>
      <c r="J2108" s="68" t="s">
        <v>261</v>
      </c>
      <c r="K2108" s="68" t="s">
        <v>13317</v>
      </c>
      <c r="L2108" s="68" t="s">
        <v>14163</v>
      </c>
      <c r="M2108" s="68" t="s">
        <v>12995</v>
      </c>
      <c r="N2108" s="68"/>
      <c r="O2108" s="68"/>
      <c r="P2108" s="68"/>
    </row>
    <row r="2109" spans="1:16" ht="32.1">
      <c r="A2109" s="27" t="s">
        <v>9956</v>
      </c>
      <c r="C2109" t="str">
        <f t="shared" si="32"/>
        <v>Yes</v>
      </c>
      <c r="D2109" s="68" t="s">
        <v>9958</v>
      </c>
      <c r="E2109" s="75" t="s">
        <v>2754</v>
      </c>
      <c r="F2109" s="68" t="s">
        <v>935</v>
      </c>
      <c r="G2109" s="75" t="s">
        <v>937</v>
      </c>
      <c r="H2109" s="75" t="s">
        <v>15110</v>
      </c>
      <c r="I2109" s="68" t="s">
        <v>242</v>
      </c>
      <c r="J2109" s="68" t="s">
        <v>261</v>
      </c>
      <c r="K2109" s="68" t="s">
        <v>13317</v>
      </c>
      <c r="L2109" s="68" t="s">
        <v>14163</v>
      </c>
      <c r="M2109" s="68" t="s">
        <v>12995</v>
      </c>
      <c r="N2109" s="68"/>
      <c r="O2109" s="68"/>
      <c r="P2109" s="68"/>
    </row>
    <row r="2110" spans="1:16" ht="32.1">
      <c r="A2110" s="27" t="s">
        <v>9958</v>
      </c>
      <c r="C2110" t="str">
        <f t="shared" si="32"/>
        <v>Yes</v>
      </c>
      <c r="D2110" s="68" t="s">
        <v>9960</v>
      </c>
      <c r="E2110" s="75" t="s">
        <v>2760</v>
      </c>
      <c r="F2110" s="68" t="s">
        <v>935</v>
      </c>
      <c r="G2110" s="75" t="s">
        <v>937</v>
      </c>
      <c r="H2110" s="75" t="s">
        <v>15111</v>
      </c>
      <c r="I2110" s="68" t="s">
        <v>242</v>
      </c>
      <c r="J2110" s="68" t="s">
        <v>261</v>
      </c>
      <c r="K2110" s="68" t="s">
        <v>13317</v>
      </c>
      <c r="L2110" s="68" t="s">
        <v>14163</v>
      </c>
      <c r="M2110" s="68" t="s">
        <v>12995</v>
      </c>
      <c r="N2110" s="68"/>
      <c r="O2110" s="68"/>
      <c r="P2110" s="68"/>
    </row>
    <row r="2111" spans="1:16" ht="32.1">
      <c r="A2111" s="27" t="s">
        <v>9960</v>
      </c>
      <c r="C2111" t="str">
        <f t="shared" si="32"/>
        <v>Yes</v>
      </c>
      <c r="D2111" s="68" t="s">
        <v>9961</v>
      </c>
      <c r="E2111" s="75" t="s">
        <v>2765</v>
      </c>
      <c r="F2111" s="68" t="s">
        <v>935</v>
      </c>
      <c r="G2111" s="75" t="s">
        <v>937</v>
      </c>
      <c r="H2111" s="75" t="s">
        <v>15112</v>
      </c>
      <c r="I2111" s="68" t="s">
        <v>242</v>
      </c>
      <c r="J2111" s="68" t="s">
        <v>261</v>
      </c>
      <c r="K2111" s="68" t="s">
        <v>13317</v>
      </c>
      <c r="L2111" s="68" t="s">
        <v>14163</v>
      </c>
      <c r="M2111" s="68" t="s">
        <v>12995</v>
      </c>
      <c r="N2111" s="68"/>
      <c r="O2111" s="68"/>
      <c r="P2111" s="68"/>
    </row>
    <row r="2112" spans="1:16" ht="32.1">
      <c r="A2112" s="27" t="s">
        <v>9961</v>
      </c>
      <c r="C2112" t="str">
        <f t="shared" si="32"/>
        <v>Yes</v>
      </c>
      <c r="D2112" s="68" t="s">
        <v>9962</v>
      </c>
      <c r="E2112" s="75" t="s">
        <v>7372</v>
      </c>
      <c r="F2112" s="68" t="s">
        <v>935</v>
      </c>
      <c r="G2112" s="75" t="s">
        <v>937</v>
      </c>
      <c r="H2112" s="75" t="s">
        <v>15113</v>
      </c>
      <c r="I2112" s="68" t="s">
        <v>242</v>
      </c>
      <c r="J2112" s="68" t="s">
        <v>261</v>
      </c>
      <c r="K2112" s="68" t="s">
        <v>13317</v>
      </c>
      <c r="L2112" s="68" t="s">
        <v>14163</v>
      </c>
      <c r="M2112" s="68" t="s">
        <v>12995</v>
      </c>
      <c r="N2112" s="68"/>
      <c r="O2112" s="68"/>
      <c r="P2112" s="68"/>
    </row>
    <row r="2113" spans="1:16" ht="48">
      <c r="A2113" s="27" t="s">
        <v>9962</v>
      </c>
      <c r="C2113" t="str">
        <f t="shared" si="32"/>
        <v>Yes</v>
      </c>
      <c r="D2113" s="68" t="s">
        <v>9964</v>
      </c>
      <c r="E2113" s="75" t="s">
        <v>7375</v>
      </c>
      <c r="F2113" s="68" t="s">
        <v>935</v>
      </c>
      <c r="G2113" s="75" t="s">
        <v>937</v>
      </c>
      <c r="H2113" s="75" t="s">
        <v>15114</v>
      </c>
      <c r="I2113" s="68" t="s">
        <v>242</v>
      </c>
      <c r="J2113" s="68" t="s">
        <v>261</v>
      </c>
      <c r="K2113" s="68" t="s">
        <v>13317</v>
      </c>
      <c r="L2113" s="68" t="s">
        <v>14163</v>
      </c>
      <c r="M2113" s="68" t="s">
        <v>12995</v>
      </c>
      <c r="N2113" s="68"/>
      <c r="O2113" s="68"/>
      <c r="P2113" s="68"/>
    </row>
    <row r="2114" spans="1:16" ht="48">
      <c r="A2114" s="27" t="s">
        <v>9964</v>
      </c>
      <c r="C2114" t="str">
        <f t="shared" ref="C2114:C2177" si="33">IF(ISNA(VLOOKUP(D2114,$A:$A,1,FALSE)),"No","Yes")</f>
        <v>Yes</v>
      </c>
      <c r="D2114" s="68" t="s">
        <v>9966</v>
      </c>
      <c r="E2114" s="75" t="s">
        <v>9967</v>
      </c>
      <c r="F2114" s="68" t="s">
        <v>935</v>
      </c>
      <c r="G2114" s="75" t="s">
        <v>937</v>
      </c>
      <c r="H2114" s="75" t="s">
        <v>15115</v>
      </c>
      <c r="I2114" s="68" t="s">
        <v>187</v>
      </c>
      <c r="J2114" s="68" t="s">
        <v>261</v>
      </c>
      <c r="K2114" s="68"/>
      <c r="L2114" s="68" t="s">
        <v>14163</v>
      </c>
      <c r="M2114" s="68" t="s">
        <v>13004</v>
      </c>
      <c r="N2114" s="75" t="s">
        <v>3855</v>
      </c>
      <c r="O2114" s="75" t="s">
        <v>2240</v>
      </c>
      <c r="P2114" s="75" t="s">
        <v>9965</v>
      </c>
    </row>
    <row r="2115" spans="1:16" ht="63.95">
      <c r="A2115" s="27" t="s">
        <v>9966</v>
      </c>
      <c r="C2115" t="str">
        <f t="shared" si="33"/>
        <v>Yes</v>
      </c>
      <c r="D2115" s="68" t="s">
        <v>9974</v>
      </c>
      <c r="E2115" s="75" t="s">
        <v>9975</v>
      </c>
      <c r="F2115" s="68" t="s">
        <v>935</v>
      </c>
      <c r="G2115" s="75" t="s">
        <v>937</v>
      </c>
      <c r="H2115" s="75" t="s">
        <v>15116</v>
      </c>
      <c r="I2115" s="68" t="s">
        <v>187</v>
      </c>
      <c r="J2115" s="68" t="s">
        <v>261</v>
      </c>
      <c r="K2115" s="68"/>
      <c r="L2115" s="68" t="s">
        <v>14163</v>
      </c>
      <c r="M2115" s="68" t="s">
        <v>13004</v>
      </c>
      <c r="N2115" s="75" t="s">
        <v>3855</v>
      </c>
      <c r="O2115" s="75" t="s">
        <v>2240</v>
      </c>
      <c r="P2115" s="75" t="s">
        <v>9973</v>
      </c>
    </row>
    <row r="2116" spans="1:16" ht="63.95">
      <c r="A2116" s="27" t="s">
        <v>9974</v>
      </c>
      <c r="C2116" t="str">
        <f t="shared" si="33"/>
        <v>Yes</v>
      </c>
      <c r="D2116" s="68" t="s">
        <v>9980</v>
      </c>
      <c r="E2116" s="75" t="s">
        <v>9981</v>
      </c>
      <c r="F2116" s="68" t="s">
        <v>935</v>
      </c>
      <c r="G2116" s="75" t="s">
        <v>937</v>
      </c>
      <c r="H2116" s="75" t="s">
        <v>15117</v>
      </c>
      <c r="I2116" s="68" t="s">
        <v>187</v>
      </c>
      <c r="J2116" s="68" t="s">
        <v>261</v>
      </c>
      <c r="K2116" s="68"/>
      <c r="L2116" s="68" t="s">
        <v>14163</v>
      </c>
      <c r="M2116" s="68" t="s">
        <v>13004</v>
      </c>
      <c r="N2116" s="75" t="s">
        <v>3855</v>
      </c>
      <c r="O2116" s="75" t="s">
        <v>2240</v>
      </c>
      <c r="P2116" s="75" t="s">
        <v>9979</v>
      </c>
    </row>
    <row r="2117" spans="1:16" ht="48">
      <c r="A2117" s="27" t="s">
        <v>9980</v>
      </c>
      <c r="C2117" t="str">
        <f t="shared" si="33"/>
        <v>Yes</v>
      </c>
      <c r="D2117" s="68" t="s">
        <v>9986</v>
      </c>
      <c r="E2117" s="75" t="s">
        <v>9987</v>
      </c>
      <c r="F2117" s="68" t="s">
        <v>935</v>
      </c>
      <c r="G2117" s="75" t="s">
        <v>937</v>
      </c>
      <c r="H2117" s="75" t="s">
        <v>15118</v>
      </c>
      <c r="I2117" s="68" t="s">
        <v>187</v>
      </c>
      <c r="J2117" s="68" t="s">
        <v>261</v>
      </c>
      <c r="K2117" s="68"/>
      <c r="L2117" s="68" t="s">
        <v>14163</v>
      </c>
      <c r="M2117" s="68" t="s">
        <v>13004</v>
      </c>
      <c r="N2117" s="75" t="s">
        <v>3855</v>
      </c>
      <c r="O2117" s="75" t="s">
        <v>2240</v>
      </c>
      <c r="P2117" s="75" t="s">
        <v>9985</v>
      </c>
    </row>
    <row r="2118" spans="1:16" ht="48">
      <c r="A2118" s="27" t="s">
        <v>9986</v>
      </c>
      <c r="C2118" t="str">
        <f t="shared" si="33"/>
        <v>Yes</v>
      </c>
      <c r="D2118" s="68" t="s">
        <v>9992</v>
      </c>
      <c r="E2118" s="75" t="s">
        <v>9993</v>
      </c>
      <c r="F2118" s="68" t="s">
        <v>935</v>
      </c>
      <c r="G2118" s="75" t="s">
        <v>937</v>
      </c>
      <c r="H2118" s="75" t="s">
        <v>15119</v>
      </c>
      <c r="I2118" s="68" t="s">
        <v>187</v>
      </c>
      <c r="J2118" s="68" t="s">
        <v>261</v>
      </c>
      <c r="K2118" s="68"/>
      <c r="L2118" s="68" t="s">
        <v>14163</v>
      </c>
      <c r="M2118" s="68" t="s">
        <v>13004</v>
      </c>
      <c r="N2118" s="75" t="s">
        <v>3855</v>
      </c>
      <c r="O2118" s="75" t="s">
        <v>2240</v>
      </c>
      <c r="P2118" s="75" t="s">
        <v>9991</v>
      </c>
    </row>
    <row r="2119" spans="1:16" ht="32.1">
      <c r="A2119" s="27" t="s">
        <v>9992</v>
      </c>
      <c r="C2119" t="str">
        <f t="shared" si="33"/>
        <v>Yes</v>
      </c>
      <c r="D2119" s="68" t="s">
        <v>9998</v>
      </c>
      <c r="E2119" s="75" t="s">
        <v>9999</v>
      </c>
      <c r="F2119" s="68" t="s">
        <v>935</v>
      </c>
      <c r="G2119" s="75" t="s">
        <v>937</v>
      </c>
      <c r="H2119" s="75" t="s">
        <v>15120</v>
      </c>
      <c r="I2119" s="68" t="s">
        <v>187</v>
      </c>
      <c r="J2119" s="68" t="s">
        <v>261</v>
      </c>
      <c r="K2119" s="68"/>
      <c r="L2119" s="68" t="s">
        <v>14163</v>
      </c>
      <c r="M2119" s="68" t="s">
        <v>13004</v>
      </c>
      <c r="N2119" s="75" t="s">
        <v>3855</v>
      </c>
      <c r="O2119" s="75" t="s">
        <v>2240</v>
      </c>
      <c r="P2119" s="75" t="s">
        <v>9997</v>
      </c>
    </row>
    <row r="2120" spans="1:16" ht="32.1">
      <c r="A2120" s="27" t="s">
        <v>9998</v>
      </c>
      <c r="C2120" t="str">
        <f t="shared" si="33"/>
        <v>Yes</v>
      </c>
      <c r="D2120" s="68" t="s">
        <v>10007</v>
      </c>
      <c r="E2120" s="75" t="s">
        <v>10008</v>
      </c>
      <c r="F2120" s="68" t="s">
        <v>935</v>
      </c>
      <c r="G2120" s="75" t="s">
        <v>937</v>
      </c>
      <c r="H2120" s="75" t="s">
        <v>15121</v>
      </c>
      <c r="I2120" s="68" t="s">
        <v>187</v>
      </c>
      <c r="J2120" s="68" t="s">
        <v>261</v>
      </c>
      <c r="K2120" s="68"/>
      <c r="L2120" s="68" t="s">
        <v>14163</v>
      </c>
      <c r="M2120" s="68" t="s">
        <v>13004</v>
      </c>
      <c r="N2120" s="75" t="s">
        <v>3855</v>
      </c>
      <c r="O2120" s="75" t="s">
        <v>2240</v>
      </c>
      <c r="P2120" s="75" t="s">
        <v>10006</v>
      </c>
    </row>
    <row r="2121" spans="1:16" ht="32.1">
      <c r="A2121" s="27" t="s">
        <v>10007</v>
      </c>
      <c r="C2121" t="str">
        <f t="shared" si="33"/>
        <v>Yes</v>
      </c>
      <c r="D2121" s="68" t="s">
        <v>10013</v>
      </c>
      <c r="E2121" s="75" t="s">
        <v>10014</v>
      </c>
      <c r="F2121" s="68" t="s">
        <v>935</v>
      </c>
      <c r="G2121" s="75" t="s">
        <v>937</v>
      </c>
      <c r="H2121" s="75" t="s">
        <v>15122</v>
      </c>
      <c r="I2121" s="68" t="s">
        <v>187</v>
      </c>
      <c r="J2121" s="68" t="s">
        <v>261</v>
      </c>
      <c r="K2121" s="68" t="s">
        <v>14437</v>
      </c>
      <c r="L2121" s="68" t="s">
        <v>14163</v>
      </c>
      <c r="M2121" s="68" t="s">
        <v>13004</v>
      </c>
      <c r="N2121" s="75" t="s">
        <v>3855</v>
      </c>
      <c r="O2121" s="75" t="s">
        <v>2240</v>
      </c>
      <c r="P2121" s="75" t="s">
        <v>10012</v>
      </c>
    </row>
    <row r="2122" spans="1:16" ht="32.1">
      <c r="A2122" s="27" t="s">
        <v>10013</v>
      </c>
      <c r="C2122" t="str">
        <f t="shared" si="33"/>
        <v>Yes</v>
      </c>
      <c r="D2122" s="68" t="s">
        <v>10020</v>
      </c>
      <c r="E2122" s="75" t="s">
        <v>10021</v>
      </c>
      <c r="F2122" s="68" t="s">
        <v>935</v>
      </c>
      <c r="G2122" s="75" t="s">
        <v>937</v>
      </c>
      <c r="H2122" s="75" t="s">
        <v>15123</v>
      </c>
      <c r="I2122" s="68" t="s">
        <v>187</v>
      </c>
      <c r="J2122" s="68" t="s">
        <v>261</v>
      </c>
      <c r="K2122" s="68"/>
      <c r="L2122" s="68" t="s">
        <v>14163</v>
      </c>
      <c r="M2122" s="68" t="s">
        <v>13004</v>
      </c>
      <c r="N2122" s="75" t="s">
        <v>3855</v>
      </c>
      <c r="O2122" s="75" t="s">
        <v>2240</v>
      </c>
      <c r="P2122" s="75" t="s">
        <v>10019</v>
      </c>
    </row>
    <row r="2123" spans="1:16" ht="32.1">
      <c r="A2123" s="27" t="s">
        <v>10020</v>
      </c>
      <c r="C2123" t="str">
        <f t="shared" si="33"/>
        <v>Yes</v>
      </c>
      <c r="D2123" s="68" t="s">
        <v>10028</v>
      </c>
      <c r="E2123" s="75" t="s">
        <v>10029</v>
      </c>
      <c r="F2123" s="68" t="s">
        <v>935</v>
      </c>
      <c r="G2123" s="75" t="s">
        <v>937</v>
      </c>
      <c r="H2123" s="75" t="s">
        <v>15124</v>
      </c>
      <c r="I2123" s="68" t="s">
        <v>187</v>
      </c>
      <c r="J2123" s="68" t="s">
        <v>261</v>
      </c>
      <c r="K2123" s="68" t="s">
        <v>14437</v>
      </c>
      <c r="L2123" s="68" t="s">
        <v>14163</v>
      </c>
      <c r="M2123" s="68" t="s">
        <v>13004</v>
      </c>
      <c r="N2123" s="75" t="s">
        <v>3855</v>
      </c>
      <c r="O2123" s="75" t="s">
        <v>2240</v>
      </c>
      <c r="P2123" s="75" t="s">
        <v>10027</v>
      </c>
    </row>
    <row r="2124" spans="1:16" ht="32.1">
      <c r="A2124" s="27" t="s">
        <v>10028</v>
      </c>
      <c r="C2124" t="str">
        <f t="shared" si="33"/>
        <v>Yes</v>
      </c>
      <c r="D2124" s="68" t="s">
        <v>10034</v>
      </c>
      <c r="E2124" s="75" t="s">
        <v>10035</v>
      </c>
      <c r="F2124" s="68" t="s">
        <v>935</v>
      </c>
      <c r="G2124" s="75" t="s">
        <v>937</v>
      </c>
      <c r="H2124" s="75" t="s">
        <v>15125</v>
      </c>
      <c r="I2124" s="68" t="s">
        <v>187</v>
      </c>
      <c r="J2124" s="68" t="s">
        <v>261</v>
      </c>
      <c r="K2124" s="68" t="s">
        <v>14437</v>
      </c>
      <c r="L2124" s="68" t="s">
        <v>14163</v>
      </c>
      <c r="M2124" s="68" t="s">
        <v>13004</v>
      </c>
      <c r="N2124" s="75" t="s">
        <v>3855</v>
      </c>
      <c r="O2124" s="75" t="s">
        <v>2240</v>
      </c>
      <c r="P2124" s="75" t="s">
        <v>10033</v>
      </c>
    </row>
    <row r="2125" spans="1:16" ht="32.1">
      <c r="A2125" s="27" t="s">
        <v>10034</v>
      </c>
      <c r="C2125" t="str">
        <f t="shared" si="33"/>
        <v>Yes</v>
      </c>
      <c r="D2125" s="68" t="s">
        <v>10041</v>
      </c>
      <c r="E2125" s="75" t="s">
        <v>10042</v>
      </c>
      <c r="F2125" s="68" t="s">
        <v>935</v>
      </c>
      <c r="G2125" s="75" t="s">
        <v>937</v>
      </c>
      <c r="H2125" s="75" t="s">
        <v>15126</v>
      </c>
      <c r="I2125" s="68" t="s">
        <v>187</v>
      </c>
      <c r="J2125" s="68" t="s">
        <v>261</v>
      </c>
      <c r="K2125" s="68"/>
      <c r="L2125" s="68" t="s">
        <v>14163</v>
      </c>
      <c r="M2125" s="68" t="s">
        <v>13004</v>
      </c>
      <c r="N2125" s="75" t="s">
        <v>3855</v>
      </c>
      <c r="O2125" s="75" t="s">
        <v>2240</v>
      </c>
      <c r="P2125" s="75" t="s">
        <v>10040</v>
      </c>
    </row>
    <row r="2126" spans="1:16" ht="32.1">
      <c r="A2126" s="27" t="s">
        <v>10041</v>
      </c>
      <c r="C2126" t="str">
        <f t="shared" si="33"/>
        <v>Yes</v>
      </c>
      <c r="D2126" s="68" t="s">
        <v>10048</v>
      </c>
      <c r="E2126" s="75" t="s">
        <v>10049</v>
      </c>
      <c r="F2126" s="68" t="s">
        <v>935</v>
      </c>
      <c r="G2126" s="75" t="s">
        <v>937</v>
      </c>
      <c r="H2126" s="75" t="s">
        <v>15127</v>
      </c>
      <c r="I2126" s="68" t="s">
        <v>187</v>
      </c>
      <c r="J2126" s="68" t="s">
        <v>261</v>
      </c>
      <c r="K2126" s="68"/>
      <c r="L2126" s="68" t="s">
        <v>14163</v>
      </c>
      <c r="M2126" s="68" t="s">
        <v>13004</v>
      </c>
      <c r="N2126" s="75" t="s">
        <v>3855</v>
      </c>
      <c r="O2126" s="75" t="s">
        <v>2240</v>
      </c>
      <c r="P2126" s="75" t="s">
        <v>10047</v>
      </c>
    </row>
    <row r="2127" spans="1:16" ht="32.1">
      <c r="A2127" s="27" t="s">
        <v>10048</v>
      </c>
      <c r="C2127" t="str">
        <f t="shared" si="33"/>
        <v>Yes</v>
      </c>
      <c r="D2127" s="68" t="s">
        <v>10055</v>
      </c>
      <c r="E2127" s="75" t="s">
        <v>2834</v>
      </c>
      <c r="F2127" s="68" t="s">
        <v>935</v>
      </c>
      <c r="G2127" s="75" t="s">
        <v>937</v>
      </c>
      <c r="H2127" s="75" t="s">
        <v>15128</v>
      </c>
      <c r="I2127" s="68" t="s">
        <v>242</v>
      </c>
      <c r="J2127" s="68" t="s">
        <v>261</v>
      </c>
      <c r="K2127" s="68" t="s">
        <v>13317</v>
      </c>
      <c r="L2127" s="68" t="s">
        <v>14163</v>
      </c>
      <c r="M2127" s="68" t="s">
        <v>12995</v>
      </c>
      <c r="N2127" s="68"/>
      <c r="O2127" s="68"/>
      <c r="P2127" s="68"/>
    </row>
    <row r="2128" spans="1:16" ht="32.1">
      <c r="A2128" s="27" t="s">
        <v>10055</v>
      </c>
      <c r="C2128" t="str">
        <f t="shared" si="33"/>
        <v>Yes</v>
      </c>
      <c r="D2128" s="68" t="s">
        <v>10057</v>
      </c>
      <c r="E2128" s="75" t="s">
        <v>2748</v>
      </c>
      <c r="F2128" s="68" t="s">
        <v>1116</v>
      </c>
      <c r="G2128" s="75" t="s">
        <v>1118</v>
      </c>
      <c r="H2128" s="75" t="s">
        <v>15129</v>
      </c>
      <c r="I2128" s="68" t="s">
        <v>242</v>
      </c>
      <c r="J2128" s="68" t="s">
        <v>261</v>
      </c>
      <c r="K2128" s="68" t="s">
        <v>13317</v>
      </c>
      <c r="L2128" s="68" t="s">
        <v>14163</v>
      </c>
      <c r="M2128" s="68" t="s">
        <v>12995</v>
      </c>
      <c r="N2128" s="68"/>
      <c r="O2128" s="68"/>
      <c r="P2128" s="68"/>
    </row>
    <row r="2129" spans="1:16" ht="32.1">
      <c r="A2129" s="27" t="s">
        <v>10057</v>
      </c>
      <c r="C2129" t="str">
        <f t="shared" si="33"/>
        <v>Yes</v>
      </c>
      <c r="D2129" s="68" t="s">
        <v>10059</v>
      </c>
      <c r="E2129" s="75" t="s">
        <v>2754</v>
      </c>
      <c r="F2129" s="68" t="s">
        <v>1116</v>
      </c>
      <c r="G2129" s="75" t="s">
        <v>1118</v>
      </c>
      <c r="H2129" s="75" t="s">
        <v>15130</v>
      </c>
      <c r="I2129" s="68" t="s">
        <v>242</v>
      </c>
      <c r="J2129" s="68" t="s">
        <v>261</v>
      </c>
      <c r="K2129" s="68" t="s">
        <v>13317</v>
      </c>
      <c r="L2129" s="68" t="s">
        <v>14163</v>
      </c>
      <c r="M2129" s="68" t="s">
        <v>12995</v>
      </c>
      <c r="N2129" s="68"/>
      <c r="O2129" s="68"/>
      <c r="P2129" s="68"/>
    </row>
    <row r="2130" spans="1:16" ht="32.1">
      <c r="A2130" s="27" t="s">
        <v>10059</v>
      </c>
      <c r="C2130" t="str">
        <f t="shared" si="33"/>
        <v>Yes</v>
      </c>
      <c r="D2130" s="68" t="s">
        <v>10061</v>
      </c>
      <c r="E2130" s="75" t="s">
        <v>2760</v>
      </c>
      <c r="F2130" s="68" t="s">
        <v>1116</v>
      </c>
      <c r="G2130" s="75" t="s">
        <v>1118</v>
      </c>
      <c r="H2130" s="75" t="s">
        <v>15131</v>
      </c>
      <c r="I2130" s="68" t="s">
        <v>242</v>
      </c>
      <c r="J2130" s="68" t="s">
        <v>261</v>
      </c>
      <c r="K2130" s="68" t="s">
        <v>13317</v>
      </c>
      <c r="L2130" s="68" t="s">
        <v>14163</v>
      </c>
      <c r="M2130" s="68" t="s">
        <v>12995</v>
      </c>
      <c r="N2130" s="68"/>
      <c r="O2130" s="68"/>
      <c r="P2130" s="68"/>
    </row>
    <row r="2131" spans="1:16" ht="32.1">
      <c r="A2131" s="27" t="s">
        <v>10061</v>
      </c>
      <c r="C2131" t="str">
        <f t="shared" si="33"/>
        <v>Yes</v>
      </c>
      <c r="D2131" s="68" t="s">
        <v>10062</v>
      </c>
      <c r="E2131" s="75" t="s">
        <v>2765</v>
      </c>
      <c r="F2131" s="68" t="s">
        <v>1116</v>
      </c>
      <c r="G2131" s="75" t="s">
        <v>1118</v>
      </c>
      <c r="H2131" s="75" t="s">
        <v>15132</v>
      </c>
      <c r="I2131" s="68" t="s">
        <v>242</v>
      </c>
      <c r="J2131" s="68" t="s">
        <v>261</v>
      </c>
      <c r="K2131" s="68" t="s">
        <v>13317</v>
      </c>
      <c r="L2131" s="68" t="s">
        <v>14163</v>
      </c>
      <c r="M2131" s="68" t="s">
        <v>12995</v>
      </c>
      <c r="N2131" s="68"/>
      <c r="O2131" s="68"/>
      <c r="P2131" s="68"/>
    </row>
    <row r="2132" spans="1:16" ht="32.1">
      <c r="A2132" s="27" t="s">
        <v>10062</v>
      </c>
      <c r="C2132" t="str">
        <f t="shared" si="33"/>
        <v>Yes</v>
      </c>
      <c r="D2132" s="68" t="s">
        <v>10063</v>
      </c>
      <c r="E2132" s="75" t="s">
        <v>7372</v>
      </c>
      <c r="F2132" s="68" t="s">
        <v>1116</v>
      </c>
      <c r="G2132" s="75" t="s">
        <v>1118</v>
      </c>
      <c r="H2132" s="75" t="s">
        <v>15133</v>
      </c>
      <c r="I2132" s="68" t="s">
        <v>242</v>
      </c>
      <c r="J2132" s="68" t="s">
        <v>261</v>
      </c>
      <c r="K2132" s="68" t="s">
        <v>13317</v>
      </c>
      <c r="L2132" s="68" t="s">
        <v>14163</v>
      </c>
      <c r="M2132" s="68" t="s">
        <v>12995</v>
      </c>
      <c r="N2132" s="68"/>
      <c r="O2132" s="68"/>
      <c r="P2132" s="68"/>
    </row>
    <row r="2133" spans="1:16" ht="32.1">
      <c r="A2133" s="27" t="s">
        <v>10063</v>
      </c>
      <c r="C2133" t="str">
        <f t="shared" si="33"/>
        <v>Yes</v>
      </c>
      <c r="D2133" s="68" t="s">
        <v>10065</v>
      </c>
      <c r="E2133" s="75" t="s">
        <v>7375</v>
      </c>
      <c r="F2133" s="68" t="s">
        <v>1116</v>
      </c>
      <c r="G2133" s="75" t="s">
        <v>1118</v>
      </c>
      <c r="H2133" s="75" t="s">
        <v>15134</v>
      </c>
      <c r="I2133" s="68" t="s">
        <v>242</v>
      </c>
      <c r="J2133" s="68" t="s">
        <v>261</v>
      </c>
      <c r="K2133" s="68" t="s">
        <v>13317</v>
      </c>
      <c r="L2133" s="68" t="s">
        <v>14163</v>
      </c>
      <c r="M2133" s="68" t="s">
        <v>12995</v>
      </c>
      <c r="N2133" s="68"/>
      <c r="O2133" s="68"/>
      <c r="P2133" s="68"/>
    </row>
    <row r="2134" spans="1:16" ht="63.95">
      <c r="A2134" s="27" t="s">
        <v>10065</v>
      </c>
      <c r="C2134" t="str">
        <f t="shared" si="33"/>
        <v>Yes</v>
      </c>
      <c r="D2134" s="68" t="s">
        <v>10066</v>
      </c>
      <c r="E2134" s="75" t="s">
        <v>8621</v>
      </c>
      <c r="F2134" s="68" t="s">
        <v>1116</v>
      </c>
      <c r="G2134" s="75" t="s">
        <v>1118</v>
      </c>
      <c r="H2134" s="75" t="s">
        <v>15135</v>
      </c>
      <c r="I2134" s="68" t="s">
        <v>187</v>
      </c>
      <c r="J2134" s="68" t="s">
        <v>261</v>
      </c>
      <c r="K2134" s="68"/>
      <c r="L2134" s="68" t="s">
        <v>14163</v>
      </c>
      <c r="M2134" s="68" t="s">
        <v>13004</v>
      </c>
      <c r="N2134" s="75" t="s">
        <v>1613</v>
      </c>
      <c r="O2134" s="75" t="s">
        <v>7588</v>
      </c>
      <c r="P2134" s="75" t="s">
        <v>8619</v>
      </c>
    </row>
    <row r="2135" spans="1:16" ht="48">
      <c r="A2135" s="27" t="s">
        <v>10066</v>
      </c>
      <c r="C2135" t="str">
        <f t="shared" si="33"/>
        <v>Yes</v>
      </c>
      <c r="D2135" s="68" t="s">
        <v>10070</v>
      </c>
      <c r="E2135" s="75" t="s">
        <v>7993</v>
      </c>
      <c r="F2135" s="68" t="s">
        <v>1116</v>
      </c>
      <c r="G2135" s="75" t="s">
        <v>1118</v>
      </c>
      <c r="H2135" s="75" t="s">
        <v>15136</v>
      </c>
      <c r="I2135" s="68" t="s">
        <v>187</v>
      </c>
      <c r="J2135" s="68" t="s">
        <v>261</v>
      </c>
      <c r="K2135" s="68"/>
      <c r="L2135" s="68" t="s">
        <v>14163</v>
      </c>
      <c r="M2135" s="68" t="s">
        <v>13004</v>
      </c>
      <c r="N2135" s="75" t="s">
        <v>1613</v>
      </c>
      <c r="O2135" s="75" t="s">
        <v>7588</v>
      </c>
      <c r="P2135" s="75" t="s">
        <v>7991</v>
      </c>
    </row>
    <row r="2136" spans="1:16" ht="32.1">
      <c r="A2136" s="27" t="s">
        <v>10070</v>
      </c>
      <c r="C2136" t="str">
        <f t="shared" si="33"/>
        <v>Yes</v>
      </c>
      <c r="D2136" s="68" t="s">
        <v>10074</v>
      </c>
      <c r="E2136" s="75" t="s">
        <v>1118</v>
      </c>
      <c r="F2136" s="68" t="s">
        <v>1116</v>
      </c>
      <c r="G2136" s="75" t="s">
        <v>1118</v>
      </c>
      <c r="H2136" s="75" t="s">
        <v>15137</v>
      </c>
      <c r="I2136" s="68" t="s">
        <v>187</v>
      </c>
      <c r="J2136" s="68" t="s">
        <v>261</v>
      </c>
      <c r="K2136" s="68"/>
      <c r="L2136" s="68" t="s">
        <v>14163</v>
      </c>
      <c r="M2136" s="68" t="s">
        <v>12995</v>
      </c>
      <c r="N2136" s="68"/>
      <c r="O2136" s="68"/>
      <c r="P2136" s="68"/>
    </row>
    <row r="2137" spans="1:16" ht="48">
      <c r="A2137" s="27" t="s">
        <v>10074</v>
      </c>
      <c r="C2137" t="str">
        <f t="shared" si="33"/>
        <v>Yes</v>
      </c>
      <c r="D2137" s="68" t="s">
        <v>10080</v>
      </c>
      <c r="E2137" s="75" t="s">
        <v>10081</v>
      </c>
      <c r="F2137" s="68" t="s">
        <v>1116</v>
      </c>
      <c r="G2137" s="75" t="s">
        <v>1118</v>
      </c>
      <c r="H2137" s="75" t="s">
        <v>15138</v>
      </c>
      <c r="I2137" s="68" t="s">
        <v>187</v>
      </c>
      <c r="J2137" s="68" t="s">
        <v>261</v>
      </c>
      <c r="K2137" s="68"/>
      <c r="L2137" s="68" t="s">
        <v>14163</v>
      </c>
      <c r="M2137" s="68" t="s">
        <v>13004</v>
      </c>
      <c r="N2137" s="75" t="s">
        <v>1613</v>
      </c>
      <c r="O2137" s="75" t="s">
        <v>7588</v>
      </c>
      <c r="P2137" s="75" t="s">
        <v>10079</v>
      </c>
    </row>
    <row r="2138" spans="1:16" ht="32.1">
      <c r="A2138" s="27" t="s">
        <v>10080</v>
      </c>
      <c r="C2138" t="str">
        <f t="shared" si="33"/>
        <v>Yes</v>
      </c>
      <c r="D2138" s="68" t="s">
        <v>10085</v>
      </c>
      <c r="E2138" s="75" t="s">
        <v>2834</v>
      </c>
      <c r="F2138" s="68" t="s">
        <v>1116</v>
      </c>
      <c r="G2138" s="75" t="s">
        <v>1118</v>
      </c>
      <c r="H2138" s="75" t="s">
        <v>15139</v>
      </c>
      <c r="I2138" s="68" t="s">
        <v>242</v>
      </c>
      <c r="J2138" s="68" t="s">
        <v>261</v>
      </c>
      <c r="K2138" s="68" t="s">
        <v>13317</v>
      </c>
      <c r="L2138" s="68" t="s">
        <v>14163</v>
      </c>
      <c r="M2138" s="68" t="s">
        <v>12995</v>
      </c>
      <c r="N2138" s="68"/>
      <c r="O2138" s="68"/>
      <c r="P2138" s="68"/>
    </row>
    <row r="2139" spans="1:16" ht="32.1">
      <c r="A2139" s="27" t="s">
        <v>10085</v>
      </c>
      <c r="C2139" t="str">
        <f t="shared" si="33"/>
        <v>Yes</v>
      </c>
      <c r="D2139" s="68" t="s">
        <v>10087</v>
      </c>
      <c r="E2139" s="75" t="s">
        <v>2748</v>
      </c>
      <c r="F2139" s="68" t="s">
        <v>1123</v>
      </c>
      <c r="G2139" s="75" t="s">
        <v>1125</v>
      </c>
      <c r="H2139" s="75" t="s">
        <v>15140</v>
      </c>
      <c r="I2139" s="68" t="s">
        <v>242</v>
      </c>
      <c r="J2139" s="68" t="s">
        <v>261</v>
      </c>
      <c r="K2139" s="68" t="s">
        <v>13317</v>
      </c>
      <c r="L2139" s="68" t="s">
        <v>14163</v>
      </c>
      <c r="M2139" s="68" t="s">
        <v>12995</v>
      </c>
      <c r="N2139" s="68"/>
      <c r="O2139" s="68"/>
      <c r="P2139" s="68"/>
    </row>
    <row r="2140" spans="1:16" ht="32.1">
      <c r="A2140" s="27" t="s">
        <v>10087</v>
      </c>
      <c r="C2140" t="str">
        <f t="shared" si="33"/>
        <v>Yes</v>
      </c>
      <c r="D2140" s="68" t="s">
        <v>10089</v>
      </c>
      <c r="E2140" s="75" t="s">
        <v>2754</v>
      </c>
      <c r="F2140" s="68" t="s">
        <v>1123</v>
      </c>
      <c r="G2140" s="75" t="s">
        <v>1125</v>
      </c>
      <c r="H2140" s="75" t="s">
        <v>15141</v>
      </c>
      <c r="I2140" s="68" t="s">
        <v>242</v>
      </c>
      <c r="J2140" s="68" t="s">
        <v>261</v>
      </c>
      <c r="K2140" s="68" t="s">
        <v>13317</v>
      </c>
      <c r="L2140" s="68" t="s">
        <v>14163</v>
      </c>
      <c r="M2140" s="68" t="s">
        <v>12995</v>
      </c>
      <c r="N2140" s="68"/>
      <c r="O2140" s="68"/>
      <c r="P2140" s="68"/>
    </row>
    <row r="2141" spans="1:16" ht="32.1">
      <c r="A2141" s="27" t="s">
        <v>10089</v>
      </c>
      <c r="C2141" t="str">
        <f t="shared" si="33"/>
        <v>Yes</v>
      </c>
      <c r="D2141" s="68" t="s">
        <v>10091</v>
      </c>
      <c r="E2141" s="75" t="s">
        <v>2760</v>
      </c>
      <c r="F2141" s="68" t="s">
        <v>1123</v>
      </c>
      <c r="G2141" s="75" t="s">
        <v>1125</v>
      </c>
      <c r="H2141" s="75" t="s">
        <v>15142</v>
      </c>
      <c r="I2141" s="68" t="s">
        <v>242</v>
      </c>
      <c r="J2141" s="68" t="s">
        <v>261</v>
      </c>
      <c r="K2141" s="68" t="s">
        <v>13317</v>
      </c>
      <c r="L2141" s="68" t="s">
        <v>14163</v>
      </c>
      <c r="M2141" s="68" t="s">
        <v>12995</v>
      </c>
      <c r="N2141" s="68"/>
      <c r="O2141" s="68"/>
      <c r="P2141" s="68"/>
    </row>
    <row r="2142" spans="1:16" ht="32.1">
      <c r="A2142" s="27" t="s">
        <v>10091</v>
      </c>
      <c r="C2142" t="str">
        <f t="shared" si="33"/>
        <v>Yes</v>
      </c>
      <c r="D2142" s="68" t="s">
        <v>10092</v>
      </c>
      <c r="E2142" s="75" t="s">
        <v>2765</v>
      </c>
      <c r="F2142" s="68" t="s">
        <v>1123</v>
      </c>
      <c r="G2142" s="75" t="s">
        <v>1125</v>
      </c>
      <c r="H2142" s="75" t="s">
        <v>15143</v>
      </c>
      <c r="I2142" s="68" t="s">
        <v>242</v>
      </c>
      <c r="J2142" s="68" t="s">
        <v>261</v>
      </c>
      <c r="K2142" s="68" t="s">
        <v>13317</v>
      </c>
      <c r="L2142" s="68" t="s">
        <v>14163</v>
      </c>
      <c r="M2142" s="68" t="s">
        <v>12995</v>
      </c>
      <c r="N2142" s="68"/>
      <c r="O2142" s="68"/>
      <c r="P2142" s="68"/>
    </row>
    <row r="2143" spans="1:16" ht="32.1">
      <c r="A2143" s="27" t="s">
        <v>10092</v>
      </c>
      <c r="C2143" t="str">
        <f t="shared" si="33"/>
        <v>Yes</v>
      </c>
      <c r="D2143" s="68" t="s">
        <v>10093</v>
      </c>
      <c r="E2143" s="75" t="s">
        <v>7372</v>
      </c>
      <c r="F2143" s="68" t="s">
        <v>1123</v>
      </c>
      <c r="G2143" s="75" t="s">
        <v>1125</v>
      </c>
      <c r="H2143" s="75" t="s">
        <v>15144</v>
      </c>
      <c r="I2143" s="68" t="s">
        <v>242</v>
      </c>
      <c r="J2143" s="68" t="s">
        <v>261</v>
      </c>
      <c r="K2143" s="68" t="s">
        <v>13317</v>
      </c>
      <c r="L2143" s="68" t="s">
        <v>14163</v>
      </c>
      <c r="M2143" s="68" t="s">
        <v>12995</v>
      </c>
      <c r="N2143" s="68"/>
      <c r="O2143" s="68"/>
      <c r="P2143" s="68"/>
    </row>
    <row r="2144" spans="1:16" ht="48">
      <c r="A2144" s="27" t="s">
        <v>10093</v>
      </c>
      <c r="C2144" t="str">
        <f t="shared" si="33"/>
        <v>Yes</v>
      </c>
      <c r="D2144" s="68" t="s">
        <v>10095</v>
      </c>
      <c r="E2144" s="75" t="s">
        <v>7375</v>
      </c>
      <c r="F2144" s="68" t="s">
        <v>1123</v>
      </c>
      <c r="G2144" s="75" t="s">
        <v>1125</v>
      </c>
      <c r="H2144" s="75" t="s">
        <v>15145</v>
      </c>
      <c r="I2144" s="68" t="s">
        <v>242</v>
      </c>
      <c r="J2144" s="68" t="s">
        <v>261</v>
      </c>
      <c r="K2144" s="68" t="s">
        <v>13317</v>
      </c>
      <c r="L2144" s="68" t="s">
        <v>14163</v>
      </c>
      <c r="M2144" s="68" t="s">
        <v>12995</v>
      </c>
      <c r="N2144" s="68"/>
      <c r="O2144" s="68"/>
      <c r="P2144" s="68"/>
    </row>
    <row r="2145" spans="1:16" ht="111.95">
      <c r="A2145" s="27" t="s">
        <v>10095</v>
      </c>
      <c r="C2145" t="str">
        <f t="shared" si="33"/>
        <v>Yes</v>
      </c>
      <c r="D2145" s="68" t="s">
        <v>10097</v>
      </c>
      <c r="E2145" s="75" t="s">
        <v>10098</v>
      </c>
      <c r="F2145" s="68" t="s">
        <v>1123</v>
      </c>
      <c r="G2145" s="75" t="s">
        <v>1125</v>
      </c>
      <c r="H2145" s="75" t="s">
        <v>15146</v>
      </c>
      <c r="I2145" s="68" t="s">
        <v>187</v>
      </c>
      <c r="J2145" s="68" t="s">
        <v>261</v>
      </c>
      <c r="K2145" s="68"/>
      <c r="L2145" s="68" t="s">
        <v>14163</v>
      </c>
      <c r="M2145" s="68" t="s">
        <v>13004</v>
      </c>
      <c r="N2145" s="75" t="s">
        <v>1613</v>
      </c>
      <c r="O2145" s="75" t="s">
        <v>7588</v>
      </c>
      <c r="P2145" s="75" t="s">
        <v>10096</v>
      </c>
    </row>
    <row r="2146" spans="1:16" ht="128.1">
      <c r="A2146" s="27" t="s">
        <v>10097</v>
      </c>
      <c r="C2146" t="str">
        <f t="shared" si="33"/>
        <v>Yes</v>
      </c>
      <c r="D2146" s="68" t="s">
        <v>10104</v>
      </c>
      <c r="E2146" s="75" t="s">
        <v>10105</v>
      </c>
      <c r="F2146" s="68" t="s">
        <v>1123</v>
      </c>
      <c r="G2146" s="75" t="s">
        <v>1125</v>
      </c>
      <c r="H2146" s="75" t="s">
        <v>15147</v>
      </c>
      <c r="I2146" s="68" t="s">
        <v>187</v>
      </c>
      <c r="J2146" s="68" t="s">
        <v>261</v>
      </c>
      <c r="K2146" s="68"/>
      <c r="L2146" s="68" t="s">
        <v>14163</v>
      </c>
      <c r="M2146" s="68" t="s">
        <v>13004</v>
      </c>
      <c r="N2146" s="75" t="s">
        <v>1613</v>
      </c>
      <c r="O2146" s="75" t="s">
        <v>7588</v>
      </c>
      <c r="P2146" s="75" t="s">
        <v>10103</v>
      </c>
    </row>
    <row r="2147" spans="1:16" ht="80.099999999999994">
      <c r="A2147" s="27" t="s">
        <v>10104</v>
      </c>
      <c r="C2147" t="str">
        <f t="shared" si="33"/>
        <v>Yes</v>
      </c>
      <c r="D2147" s="68" t="s">
        <v>10110</v>
      </c>
      <c r="E2147" s="75" t="s">
        <v>10111</v>
      </c>
      <c r="F2147" s="68" t="s">
        <v>1123</v>
      </c>
      <c r="G2147" s="75" t="s">
        <v>1125</v>
      </c>
      <c r="H2147" s="75" t="s">
        <v>15148</v>
      </c>
      <c r="I2147" s="68" t="s">
        <v>187</v>
      </c>
      <c r="J2147" s="68" t="s">
        <v>261</v>
      </c>
      <c r="K2147" s="68"/>
      <c r="L2147" s="68" t="s">
        <v>14163</v>
      </c>
      <c r="M2147" s="68" t="s">
        <v>13004</v>
      </c>
      <c r="N2147" s="75" t="s">
        <v>1613</v>
      </c>
      <c r="O2147" s="75" t="s">
        <v>7588</v>
      </c>
      <c r="P2147" s="75" t="s">
        <v>10109</v>
      </c>
    </row>
    <row r="2148" spans="1:16" ht="111.95">
      <c r="A2148" s="27" t="s">
        <v>10110</v>
      </c>
      <c r="C2148" t="str">
        <f t="shared" si="33"/>
        <v>Yes</v>
      </c>
      <c r="D2148" s="68" t="s">
        <v>10116</v>
      </c>
      <c r="E2148" s="75" t="s">
        <v>10117</v>
      </c>
      <c r="F2148" s="68" t="s">
        <v>1123</v>
      </c>
      <c r="G2148" s="75" t="s">
        <v>1125</v>
      </c>
      <c r="H2148" s="75" t="s">
        <v>15149</v>
      </c>
      <c r="I2148" s="68" t="s">
        <v>187</v>
      </c>
      <c r="J2148" s="68" t="s">
        <v>261</v>
      </c>
      <c r="K2148" s="68"/>
      <c r="L2148" s="68" t="s">
        <v>14163</v>
      </c>
      <c r="M2148" s="68" t="s">
        <v>13004</v>
      </c>
      <c r="N2148" s="75" t="s">
        <v>1613</v>
      </c>
      <c r="O2148" s="75" t="s">
        <v>7588</v>
      </c>
      <c r="P2148" s="75" t="s">
        <v>10115</v>
      </c>
    </row>
    <row r="2149" spans="1:16" ht="111.95">
      <c r="A2149" s="27" t="s">
        <v>10116</v>
      </c>
      <c r="C2149" t="str">
        <f t="shared" si="33"/>
        <v>Yes</v>
      </c>
      <c r="D2149" s="68" t="s">
        <v>10122</v>
      </c>
      <c r="E2149" s="75" t="s">
        <v>10123</v>
      </c>
      <c r="F2149" s="68" t="s">
        <v>1123</v>
      </c>
      <c r="G2149" s="75" t="s">
        <v>1125</v>
      </c>
      <c r="H2149" s="75" t="s">
        <v>15150</v>
      </c>
      <c r="I2149" s="68" t="s">
        <v>187</v>
      </c>
      <c r="J2149" s="68" t="s">
        <v>261</v>
      </c>
      <c r="K2149" s="68"/>
      <c r="L2149" s="68" t="s">
        <v>14163</v>
      </c>
      <c r="M2149" s="68" t="s">
        <v>13004</v>
      </c>
      <c r="N2149" s="75" t="s">
        <v>1613</v>
      </c>
      <c r="O2149" s="75" t="s">
        <v>7588</v>
      </c>
      <c r="P2149" s="75" t="s">
        <v>10121</v>
      </c>
    </row>
    <row r="2150" spans="1:16" ht="32.1">
      <c r="A2150" s="27" t="s">
        <v>10122</v>
      </c>
      <c r="C2150" t="str">
        <f t="shared" si="33"/>
        <v>Yes</v>
      </c>
      <c r="D2150" s="68" t="s">
        <v>10128</v>
      </c>
      <c r="E2150" s="75" t="s">
        <v>2834</v>
      </c>
      <c r="F2150" s="68" t="s">
        <v>1123</v>
      </c>
      <c r="G2150" s="75" t="s">
        <v>1125</v>
      </c>
      <c r="H2150" s="75" t="s">
        <v>15151</v>
      </c>
      <c r="I2150" s="68" t="s">
        <v>242</v>
      </c>
      <c r="J2150" s="68" t="s">
        <v>261</v>
      </c>
      <c r="K2150" s="68" t="s">
        <v>13317</v>
      </c>
      <c r="L2150" s="68" t="s">
        <v>14163</v>
      </c>
      <c r="M2150" s="68" t="s">
        <v>12995</v>
      </c>
      <c r="N2150" s="68"/>
      <c r="O2150" s="68"/>
      <c r="P2150" s="68"/>
    </row>
    <row r="2151" spans="1:16" ht="48">
      <c r="A2151" s="27" t="s">
        <v>10128</v>
      </c>
      <c r="C2151" t="str">
        <f t="shared" si="33"/>
        <v>Yes</v>
      </c>
      <c r="D2151" s="68" t="s">
        <v>10130</v>
      </c>
      <c r="E2151" s="75" t="s">
        <v>2748</v>
      </c>
      <c r="F2151" s="68" t="s">
        <v>1130</v>
      </c>
      <c r="G2151" s="75" t="s">
        <v>1132</v>
      </c>
      <c r="H2151" s="75" t="s">
        <v>15152</v>
      </c>
      <c r="I2151" s="68" t="s">
        <v>242</v>
      </c>
      <c r="J2151" s="68" t="s">
        <v>261</v>
      </c>
      <c r="K2151" s="68" t="s">
        <v>13317</v>
      </c>
      <c r="L2151" s="68" t="s">
        <v>14163</v>
      </c>
      <c r="M2151" s="68" t="s">
        <v>12995</v>
      </c>
      <c r="N2151" s="68"/>
      <c r="O2151" s="68"/>
      <c r="P2151" s="68"/>
    </row>
    <row r="2152" spans="1:16" ht="32.1">
      <c r="A2152" s="27" t="s">
        <v>10130</v>
      </c>
      <c r="C2152" t="str">
        <f t="shared" si="33"/>
        <v>Yes</v>
      </c>
      <c r="D2152" s="68" t="s">
        <v>10132</v>
      </c>
      <c r="E2152" s="75" t="s">
        <v>2754</v>
      </c>
      <c r="F2152" s="68" t="s">
        <v>1130</v>
      </c>
      <c r="G2152" s="75" t="s">
        <v>1132</v>
      </c>
      <c r="H2152" s="75" t="s">
        <v>15153</v>
      </c>
      <c r="I2152" s="68" t="s">
        <v>242</v>
      </c>
      <c r="J2152" s="68" t="s">
        <v>261</v>
      </c>
      <c r="K2152" s="68" t="s">
        <v>13317</v>
      </c>
      <c r="L2152" s="68" t="s">
        <v>14163</v>
      </c>
      <c r="M2152" s="68" t="s">
        <v>12995</v>
      </c>
      <c r="N2152" s="68"/>
      <c r="O2152" s="68"/>
      <c r="P2152" s="68"/>
    </row>
    <row r="2153" spans="1:16" ht="32.1">
      <c r="A2153" s="27" t="s">
        <v>10132</v>
      </c>
      <c r="C2153" t="str">
        <f t="shared" si="33"/>
        <v>Yes</v>
      </c>
      <c r="D2153" s="68" t="s">
        <v>10134</v>
      </c>
      <c r="E2153" s="75" t="s">
        <v>2760</v>
      </c>
      <c r="F2153" s="68" t="s">
        <v>1130</v>
      </c>
      <c r="G2153" s="75" t="s">
        <v>1132</v>
      </c>
      <c r="H2153" s="75" t="s">
        <v>15154</v>
      </c>
      <c r="I2153" s="68" t="s">
        <v>242</v>
      </c>
      <c r="J2153" s="68" t="s">
        <v>261</v>
      </c>
      <c r="K2153" s="68" t="s">
        <v>13317</v>
      </c>
      <c r="L2153" s="68" t="s">
        <v>14163</v>
      </c>
      <c r="M2153" s="68" t="s">
        <v>12995</v>
      </c>
      <c r="N2153" s="68"/>
      <c r="O2153" s="68"/>
      <c r="P2153" s="68"/>
    </row>
    <row r="2154" spans="1:16" ht="32.1">
      <c r="A2154" s="27" t="s">
        <v>10134</v>
      </c>
      <c r="C2154" t="str">
        <f t="shared" si="33"/>
        <v>Yes</v>
      </c>
      <c r="D2154" s="68" t="s">
        <v>10135</v>
      </c>
      <c r="E2154" s="75" t="s">
        <v>2765</v>
      </c>
      <c r="F2154" s="68" t="s">
        <v>1130</v>
      </c>
      <c r="G2154" s="75" t="s">
        <v>1132</v>
      </c>
      <c r="H2154" s="75" t="s">
        <v>15155</v>
      </c>
      <c r="I2154" s="68" t="s">
        <v>242</v>
      </c>
      <c r="J2154" s="68" t="s">
        <v>261</v>
      </c>
      <c r="K2154" s="68" t="s">
        <v>13317</v>
      </c>
      <c r="L2154" s="68" t="s">
        <v>14163</v>
      </c>
      <c r="M2154" s="68" t="s">
        <v>12995</v>
      </c>
      <c r="N2154" s="68"/>
      <c r="O2154" s="68"/>
      <c r="P2154" s="68"/>
    </row>
    <row r="2155" spans="1:16" ht="32.1">
      <c r="A2155" s="27" t="s">
        <v>10135</v>
      </c>
      <c r="C2155" t="str">
        <f t="shared" si="33"/>
        <v>Yes</v>
      </c>
      <c r="D2155" s="68" t="s">
        <v>10136</v>
      </c>
      <c r="E2155" s="75" t="s">
        <v>7372</v>
      </c>
      <c r="F2155" s="68" t="s">
        <v>1130</v>
      </c>
      <c r="G2155" s="75" t="s">
        <v>1132</v>
      </c>
      <c r="H2155" s="75" t="s">
        <v>15156</v>
      </c>
      <c r="I2155" s="68" t="s">
        <v>242</v>
      </c>
      <c r="J2155" s="68" t="s">
        <v>261</v>
      </c>
      <c r="K2155" s="68" t="s">
        <v>13317</v>
      </c>
      <c r="L2155" s="68" t="s">
        <v>14163</v>
      </c>
      <c r="M2155" s="68" t="s">
        <v>12995</v>
      </c>
      <c r="N2155" s="68"/>
      <c r="O2155" s="68"/>
      <c r="P2155" s="68"/>
    </row>
    <row r="2156" spans="1:16" ht="48">
      <c r="A2156" s="27" t="s">
        <v>10136</v>
      </c>
      <c r="C2156" t="str">
        <f t="shared" si="33"/>
        <v>Yes</v>
      </c>
      <c r="D2156" s="68" t="s">
        <v>10138</v>
      </c>
      <c r="E2156" s="75" t="s">
        <v>7375</v>
      </c>
      <c r="F2156" s="68" t="s">
        <v>1130</v>
      </c>
      <c r="G2156" s="75" t="s">
        <v>1132</v>
      </c>
      <c r="H2156" s="75" t="s">
        <v>15157</v>
      </c>
      <c r="I2156" s="68" t="s">
        <v>242</v>
      </c>
      <c r="J2156" s="68" t="s">
        <v>261</v>
      </c>
      <c r="K2156" s="68" t="s">
        <v>13317</v>
      </c>
      <c r="L2156" s="68" t="s">
        <v>14163</v>
      </c>
      <c r="M2156" s="68" t="s">
        <v>12995</v>
      </c>
      <c r="N2156" s="68"/>
      <c r="O2156" s="68"/>
      <c r="P2156" s="68"/>
    </row>
    <row r="2157" spans="1:16" ht="32.1">
      <c r="A2157" s="27" t="s">
        <v>10138</v>
      </c>
      <c r="C2157" t="str">
        <f t="shared" si="33"/>
        <v>Yes</v>
      </c>
      <c r="D2157" s="68" t="s">
        <v>10140</v>
      </c>
      <c r="E2157" s="75" t="s">
        <v>10141</v>
      </c>
      <c r="F2157" s="68" t="s">
        <v>1130</v>
      </c>
      <c r="G2157" s="75" t="s">
        <v>1132</v>
      </c>
      <c r="H2157" s="75" t="s">
        <v>15158</v>
      </c>
      <c r="I2157" s="68" t="s">
        <v>187</v>
      </c>
      <c r="J2157" s="68" t="s">
        <v>261</v>
      </c>
      <c r="K2157" s="68"/>
      <c r="L2157" s="68" t="s">
        <v>14163</v>
      </c>
      <c r="M2157" s="68" t="s">
        <v>13004</v>
      </c>
      <c r="N2157" s="75" t="s">
        <v>1613</v>
      </c>
      <c r="O2157" s="75" t="s">
        <v>7588</v>
      </c>
      <c r="P2157" s="75" t="s">
        <v>10139</v>
      </c>
    </row>
    <row r="2158" spans="1:16" ht="48">
      <c r="A2158" s="27" t="s">
        <v>10140</v>
      </c>
      <c r="C2158" t="str">
        <f t="shared" si="33"/>
        <v>Yes</v>
      </c>
      <c r="D2158" s="68" t="s">
        <v>10146</v>
      </c>
      <c r="E2158" s="75" t="s">
        <v>9202</v>
      </c>
      <c r="F2158" s="68" t="s">
        <v>1130</v>
      </c>
      <c r="G2158" s="75" t="s">
        <v>1132</v>
      </c>
      <c r="H2158" s="75" t="s">
        <v>15159</v>
      </c>
      <c r="I2158" s="68" t="s">
        <v>187</v>
      </c>
      <c r="J2158" s="68" t="s">
        <v>261</v>
      </c>
      <c r="K2158" s="68"/>
      <c r="L2158" s="68" t="s">
        <v>14163</v>
      </c>
      <c r="M2158" s="68" t="s">
        <v>13004</v>
      </c>
      <c r="N2158" s="75" t="s">
        <v>1613</v>
      </c>
      <c r="O2158" s="75" t="s">
        <v>7588</v>
      </c>
      <c r="P2158" s="75" t="s">
        <v>9200</v>
      </c>
    </row>
    <row r="2159" spans="1:16" ht="48">
      <c r="A2159" s="27" t="s">
        <v>10146</v>
      </c>
      <c r="C2159" t="str">
        <f t="shared" si="33"/>
        <v>Yes</v>
      </c>
      <c r="D2159" s="68" t="s">
        <v>10151</v>
      </c>
      <c r="E2159" s="75" t="s">
        <v>10152</v>
      </c>
      <c r="F2159" s="68" t="s">
        <v>1130</v>
      </c>
      <c r="G2159" s="75" t="s">
        <v>1132</v>
      </c>
      <c r="H2159" s="75" t="s">
        <v>15160</v>
      </c>
      <c r="I2159" s="68" t="s">
        <v>187</v>
      </c>
      <c r="J2159" s="68" t="s">
        <v>261</v>
      </c>
      <c r="K2159" s="68"/>
      <c r="L2159" s="68" t="s">
        <v>14163</v>
      </c>
      <c r="M2159" s="68" t="s">
        <v>13004</v>
      </c>
      <c r="N2159" s="75" t="s">
        <v>1613</v>
      </c>
      <c r="O2159" s="75" t="s">
        <v>7588</v>
      </c>
      <c r="P2159" s="75" t="s">
        <v>10150</v>
      </c>
    </row>
    <row r="2160" spans="1:16" ht="63.95">
      <c r="A2160" s="27" t="s">
        <v>10151</v>
      </c>
      <c r="C2160" t="str">
        <f t="shared" si="33"/>
        <v>Yes</v>
      </c>
      <c r="D2160" s="68" t="s">
        <v>10157</v>
      </c>
      <c r="E2160" s="75" t="s">
        <v>10158</v>
      </c>
      <c r="F2160" s="68" t="s">
        <v>1130</v>
      </c>
      <c r="G2160" s="75" t="s">
        <v>1132</v>
      </c>
      <c r="H2160" s="75" t="s">
        <v>15161</v>
      </c>
      <c r="I2160" s="68" t="s">
        <v>187</v>
      </c>
      <c r="J2160" s="68" t="s">
        <v>261</v>
      </c>
      <c r="K2160" s="68"/>
      <c r="L2160" s="68" t="s">
        <v>14163</v>
      </c>
      <c r="M2160" s="68" t="s">
        <v>13004</v>
      </c>
      <c r="N2160" s="75" t="s">
        <v>1613</v>
      </c>
      <c r="O2160" s="75" t="s">
        <v>7588</v>
      </c>
      <c r="P2160" s="75" t="s">
        <v>10156</v>
      </c>
    </row>
    <row r="2161" spans="1:16" ht="32.1">
      <c r="A2161" s="27" t="s">
        <v>10157</v>
      </c>
      <c r="C2161" t="str">
        <f t="shared" si="33"/>
        <v>Yes</v>
      </c>
      <c r="D2161" s="68" t="s">
        <v>10162</v>
      </c>
      <c r="E2161" s="75" t="s">
        <v>2834</v>
      </c>
      <c r="F2161" s="68" t="s">
        <v>1130</v>
      </c>
      <c r="G2161" s="75" t="s">
        <v>1132</v>
      </c>
      <c r="H2161" s="75" t="s">
        <v>15162</v>
      </c>
      <c r="I2161" s="68" t="s">
        <v>242</v>
      </c>
      <c r="J2161" s="68" t="s">
        <v>261</v>
      </c>
      <c r="K2161" s="68" t="s">
        <v>13317</v>
      </c>
      <c r="L2161" s="68" t="s">
        <v>14163</v>
      </c>
      <c r="M2161" s="68" t="s">
        <v>12995</v>
      </c>
      <c r="N2161" s="68"/>
      <c r="O2161" s="68"/>
      <c r="P2161" s="68"/>
    </row>
    <row r="2162" spans="1:16" ht="48">
      <c r="A2162" s="27" t="s">
        <v>10162</v>
      </c>
      <c r="C2162" t="str">
        <f t="shared" si="33"/>
        <v>Yes</v>
      </c>
      <c r="D2162" s="68" t="s">
        <v>10164</v>
      </c>
      <c r="E2162" s="75" t="s">
        <v>2748</v>
      </c>
      <c r="F2162" s="68" t="s">
        <v>1137</v>
      </c>
      <c r="G2162" s="75" t="s">
        <v>1139</v>
      </c>
      <c r="H2162" s="75" t="s">
        <v>15163</v>
      </c>
      <c r="I2162" s="68" t="s">
        <v>242</v>
      </c>
      <c r="J2162" s="68" t="s">
        <v>261</v>
      </c>
      <c r="K2162" s="68" t="s">
        <v>13317</v>
      </c>
      <c r="L2162" s="68" t="s">
        <v>14163</v>
      </c>
      <c r="M2162" s="68" t="s">
        <v>12995</v>
      </c>
      <c r="N2162" s="68"/>
      <c r="O2162" s="68"/>
      <c r="P2162" s="68"/>
    </row>
    <row r="2163" spans="1:16" ht="32.1">
      <c r="A2163" s="27" t="s">
        <v>10164</v>
      </c>
      <c r="C2163" t="str">
        <f t="shared" si="33"/>
        <v>Yes</v>
      </c>
      <c r="D2163" s="68" t="s">
        <v>10166</v>
      </c>
      <c r="E2163" s="75" t="s">
        <v>2754</v>
      </c>
      <c r="F2163" s="68" t="s">
        <v>1137</v>
      </c>
      <c r="G2163" s="75" t="s">
        <v>1139</v>
      </c>
      <c r="H2163" s="75" t="s">
        <v>15164</v>
      </c>
      <c r="I2163" s="68" t="s">
        <v>242</v>
      </c>
      <c r="J2163" s="68" t="s">
        <v>261</v>
      </c>
      <c r="K2163" s="68" t="s">
        <v>13317</v>
      </c>
      <c r="L2163" s="68" t="s">
        <v>14163</v>
      </c>
      <c r="M2163" s="68" t="s">
        <v>12995</v>
      </c>
      <c r="N2163" s="68"/>
      <c r="O2163" s="68"/>
      <c r="P2163" s="68"/>
    </row>
    <row r="2164" spans="1:16" ht="32.1">
      <c r="A2164" s="27" t="s">
        <v>10166</v>
      </c>
      <c r="C2164" t="str">
        <f t="shared" si="33"/>
        <v>Yes</v>
      </c>
      <c r="D2164" s="68" t="s">
        <v>10168</v>
      </c>
      <c r="E2164" s="75" t="s">
        <v>2760</v>
      </c>
      <c r="F2164" s="68" t="s">
        <v>1137</v>
      </c>
      <c r="G2164" s="75" t="s">
        <v>1139</v>
      </c>
      <c r="H2164" s="75" t="s">
        <v>15165</v>
      </c>
      <c r="I2164" s="68" t="s">
        <v>242</v>
      </c>
      <c r="J2164" s="68" t="s">
        <v>261</v>
      </c>
      <c r="K2164" s="68" t="s">
        <v>13317</v>
      </c>
      <c r="L2164" s="68" t="s">
        <v>14163</v>
      </c>
      <c r="M2164" s="68" t="s">
        <v>12995</v>
      </c>
      <c r="N2164" s="68"/>
      <c r="O2164" s="68"/>
      <c r="P2164" s="68"/>
    </row>
    <row r="2165" spans="1:16" ht="32.1">
      <c r="A2165" s="27" t="s">
        <v>10168</v>
      </c>
      <c r="C2165" t="str">
        <f t="shared" si="33"/>
        <v>Yes</v>
      </c>
      <c r="D2165" s="68" t="s">
        <v>10169</v>
      </c>
      <c r="E2165" s="75" t="s">
        <v>2765</v>
      </c>
      <c r="F2165" s="68" t="s">
        <v>1137</v>
      </c>
      <c r="G2165" s="75" t="s">
        <v>1139</v>
      </c>
      <c r="H2165" s="75" t="s">
        <v>15166</v>
      </c>
      <c r="I2165" s="68" t="s">
        <v>242</v>
      </c>
      <c r="J2165" s="68" t="s">
        <v>261</v>
      </c>
      <c r="K2165" s="68" t="s">
        <v>13317</v>
      </c>
      <c r="L2165" s="68" t="s">
        <v>14163</v>
      </c>
      <c r="M2165" s="68" t="s">
        <v>12995</v>
      </c>
      <c r="N2165" s="68"/>
      <c r="O2165" s="68"/>
      <c r="P2165" s="68"/>
    </row>
    <row r="2166" spans="1:16" ht="32.1">
      <c r="A2166" s="27" t="s">
        <v>10169</v>
      </c>
      <c r="C2166" t="str">
        <f t="shared" si="33"/>
        <v>Yes</v>
      </c>
      <c r="D2166" s="68" t="s">
        <v>10170</v>
      </c>
      <c r="E2166" s="75" t="s">
        <v>7372</v>
      </c>
      <c r="F2166" s="68" t="s">
        <v>1137</v>
      </c>
      <c r="G2166" s="75" t="s">
        <v>1139</v>
      </c>
      <c r="H2166" s="75" t="s">
        <v>15167</v>
      </c>
      <c r="I2166" s="68" t="s">
        <v>242</v>
      </c>
      <c r="J2166" s="68" t="s">
        <v>261</v>
      </c>
      <c r="K2166" s="68" t="s">
        <v>13317</v>
      </c>
      <c r="L2166" s="68" t="s">
        <v>14163</v>
      </c>
      <c r="M2166" s="68" t="s">
        <v>12995</v>
      </c>
      <c r="N2166" s="68"/>
      <c r="O2166" s="68"/>
      <c r="P2166" s="68"/>
    </row>
    <row r="2167" spans="1:16" ht="48">
      <c r="A2167" s="27" t="s">
        <v>10170</v>
      </c>
      <c r="C2167" t="str">
        <f t="shared" si="33"/>
        <v>Yes</v>
      </c>
      <c r="D2167" s="68" t="s">
        <v>10172</v>
      </c>
      <c r="E2167" s="75" t="s">
        <v>7375</v>
      </c>
      <c r="F2167" s="68" t="s">
        <v>1137</v>
      </c>
      <c r="G2167" s="75" t="s">
        <v>1139</v>
      </c>
      <c r="H2167" s="75" t="s">
        <v>15168</v>
      </c>
      <c r="I2167" s="68" t="s">
        <v>242</v>
      </c>
      <c r="J2167" s="68" t="s">
        <v>261</v>
      </c>
      <c r="K2167" s="68" t="s">
        <v>13317</v>
      </c>
      <c r="L2167" s="68" t="s">
        <v>14163</v>
      </c>
      <c r="M2167" s="68" t="s">
        <v>12995</v>
      </c>
      <c r="N2167" s="68"/>
      <c r="O2167" s="68"/>
      <c r="P2167" s="68"/>
    </row>
    <row r="2168" spans="1:16" ht="48">
      <c r="A2168" s="27" t="s">
        <v>10172</v>
      </c>
      <c r="C2168" t="str">
        <f t="shared" si="33"/>
        <v>Yes</v>
      </c>
      <c r="D2168" s="68" t="s">
        <v>10174</v>
      </c>
      <c r="E2168" s="75" t="s">
        <v>10175</v>
      </c>
      <c r="F2168" s="68" t="s">
        <v>1137</v>
      </c>
      <c r="G2168" s="75" t="s">
        <v>1139</v>
      </c>
      <c r="H2168" s="75" t="s">
        <v>15169</v>
      </c>
      <c r="I2168" s="68" t="s">
        <v>187</v>
      </c>
      <c r="J2168" s="68" t="s">
        <v>261</v>
      </c>
      <c r="K2168" s="68"/>
      <c r="L2168" s="68" t="s">
        <v>14163</v>
      </c>
      <c r="M2168" s="68" t="s">
        <v>13004</v>
      </c>
      <c r="N2168" s="75" t="s">
        <v>1613</v>
      </c>
      <c r="O2168" s="75" t="s">
        <v>7588</v>
      </c>
      <c r="P2168" s="75" t="s">
        <v>10173</v>
      </c>
    </row>
    <row r="2169" spans="1:16" ht="32.1">
      <c r="A2169" s="27" t="s">
        <v>10174</v>
      </c>
      <c r="C2169" t="str">
        <f t="shared" si="33"/>
        <v>Yes</v>
      </c>
      <c r="D2169" s="68" t="s">
        <v>10179</v>
      </c>
      <c r="E2169" s="75" t="s">
        <v>2834</v>
      </c>
      <c r="F2169" s="68" t="s">
        <v>1137</v>
      </c>
      <c r="G2169" s="75" t="s">
        <v>1139</v>
      </c>
      <c r="H2169" s="75" t="s">
        <v>15170</v>
      </c>
      <c r="I2169" s="68" t="s">
        <v>242</v>
      </c>
      <c r="J2169" s="68" t="s">
        <v>261</v>
      </c>
      <c r="K2169" s="68" t="s">
        <v>13317</v>
      </c>
      <c r="L2169" s="68" t="s">
        <v>14163</v>
      </c>
      <c r="M2169" s="68" t="s">
        <v>12995</v>
      </c>
      <c r="N2169" s="68"/>
      <c r="O2169" s="68"/>
      <c r="P2169" s="68"/>
    </row>
    <row r="2170" spans="1:16" ht="48">
      <c r="A2170" s="27" t="s">
        <v>10179</v>
      </c>
      <c r="C2170" t="str">
        <f t="shared" si="33"/>
        <v>Yes</v>
      </c>
      <c r="D2170" s="68" t="s">
        <v>10181</v>
      </c>
      <c r="E2170" s="75" t="s">
        <v>2748</v>
      </c>
      <c r="F2170" s="68" t="s">
        <v>1144</v>
      </c>
      <c r="G2170" s="75" t="s">
        <v>1146</v>
      </c>
      <c r="H2170" s="75" t="s">
        <v>15171</v>
      </c>
      <c r="I2170" s="68" t="s">
        <v>242</v>
      </c>
      <c r="J2170" s="68" t="s">
        <v>261</v>
      </c>
      <c r="K2170" s="68" t="s">
        <v>13317</v>
      </c>
      <c r="L2170" s="68" t="s">
        <v>14163</v>
      </c>
      <c r="M2170" s="68" t="s">
        <v>12995</v>
      </c>
      <c r="N2170" s="68"/>
      <c r="O2170" s="68"/>
      <c r="P2170" s="68"/>
    </row>
    <row r="2171" spans="1:16" ht="32.1">
      <c r="A2171" s="27" t="s">
        <v>10181</v>
      </c>
      <c r="C2171" t="str">
        <f t="shared" si="33"/>
        <v>Yes</v>
      </c>
      <c r="D2171" s="68" t="s">
        <v>10183</v>
      </c>
      <c r="E2171" s="75" t="s">
        <v>2754</v>
      </c>
      <c r="F2171" s="68" t="s">
        <v>1144</v>
      </c>
      <c r="G2171" s="75" t="s">
        <v>1146</v>
      </c>
      <c r="H2171" s="75" t="s">
        <v>15172</v>
      </c>
      <c r="I2171" s="68" t="s">
        <v>242</v>
      </c>
      <c r="J2171" s="68" t="s">
        <v>261</v>
      </c>
      <c r="K2171" s="68" t="s">
        <v>13317</v>
      </c>
      <c r="L2171" s="68" t="s">
        <v>14163</v>
      </c>
      <c r="M2171" s="68" t="s">
        <v>12995</v>
      </c>
      <c r="N2171" s="68"/>
      <c r="O2171" s="68"/>
      <c r="P2171" s="68"/>
    </row>
    <row r="2172" spans="1:16" ht="32.1">
      <c r="A2172" s="27" t="s">
        <v>10183</v>
      </c>
      <c r="C2172" t="str">
        <f t="shared" si="33"/>
        <v>Yes</v>
      </c>
      <c r="D2172" s="68" t="s">
        <v>10185</v>
      </c>
      <c r="E2172" s="75" t="s">
        <v>2760</v>
      </c>
      <c r="F2172" s="68" t="s">
        <v>1144</v>
      </c>
      <c r="G2172" s="75" t="s">
        <v>1146</v>
      </c>
      <c r="H2172" s="75" t="s">
        <v>15173</v>
      </c>
      <c r="I2172" s="68" t="s">
        <v>242</v>
      </c>
      <c r="J2172" s="68" t="s">
        <v>261</v>
      </c>
      <c r="K2172" s="68" t="s">
        <v>13317</v>
      </c>
      <c r="L2172" s="68" t="s">
        <v>14163</v>
      </c>
      <c r="M2172" s="68" t="s">
        <v>12995</v>
      </c>
      <c r="N2172" s="68"/>
      <c r="O2172" s="68"/>
      <c r="P2172" s="68"/>
    </row>
    <row r="2173" spans="1:16" ht="32.1">
      <c r="A2173" s="27" t="s">
        <v>10185</v>
      </c>
      <c r="C2173" t="str">
        <f t="shared" si="33"/>
        <v>Yes</v>
      </c>
      <c r="D2173" s="68" t="s">
        <v>10186</v>
      </c>
      <c r="E2173" s="75" t="s">
        <v>2765</v>
      </c>
      <c r="F2173" s="68" t="s">
        <v>1144</v>
      </c>
      <c r="G2173" s="75" t="s">
        <v>1146</v>
      </c>
      <c r="H2173" s="75" t="s">
        <v>15174</v>
      </c>
      <c r="I2173" s="68" t="s">
        <v>242</v>
      </c>
      <c r="J2173" s="68" t="s">
        <v>261</v>
      </c>
      <c r="K2173" s="68" t="s">
        <v>13317</v>
      </c>
      <c r="L2173" s="68" t="s">
        <v>14163</v>
      </c>
      <c r="M2173" s="68" t="s">
        <v>12995</v>
      </c>
      <c r="N2173" s="68"/>
      <c r="O2173" s="68"/>
      <c r="P2173" s="68"/>
    </row>
    <row r="2174" spans="1:16" ht="32.1">
      <c r="A2174" s="27" t="s">
        <v>10186</v>
      </c>
      <c r="C2174" t="str">
        <f t="shared" si="33"/>
        <v>Yes</v>
      </c>
      <c r="D2174" s="68" t="s">
        <v>10187</v>
      </c>
      <c r="E2174" s="75" t="s">
        <v>7372</v>
      </c>
      <c r="F2174" s="68" t="s">
        <v>1144</v>
      </c>
      <c r="G2174" s="75" t="s">
        <v>1146</v>
      </c>
      <c r="H2174" s="75" t="s">
        <v>15175</v>
      </c>
      <c r="I2174" s="68" t="s">
        <v>242</v>
      </c>
      <c r="J2174" s="68" t="s">
        <v>261</v>
      </c>
      <c r="K2174" s="68" t="s">
        <v>13317</v>
      </c>
      <c r="L2174" s="68" t="s">
        <v>14163</v>
      </c>
      <c r="M2174" s="68" t="s">
        <v>12995</v>
      </c>
      <c r="N2174" s="68"/>
      <c r="O2174" s="68"/>
      <c r="P2174" s="68"/>
    </row>
    <row r="2175" spans="1:16" ht="48">
      <c r="A2175" s="27" t="s">
        <v>10187</v>
      </c>
      <c r="C2175" t="str">
        <f t="shared" si="33"/>
        <v>Yes</v>
      </c>
      <c r="D2175" s="68" t="s">
        <v>10189</v>
      </c>
      <c r="E2175" s="75" t="s">
        <v>7375</v>
      </c>
      <c r="F2175" s="68" t="s">
        <v>1144</v>
      </c>
      <c r="G2175" s="75" t="s">
        <v>1146</v>
      </c>
      <c r="H2175" s="75" t="s">
        <v>15176</v>
      </c>
      <c r="I2175" s="68" t="s">
        <v>242</v>
      </c>
      <c r="J2175" s="68" t="s">
        <v>261</v>
      </c>
      <c r="K2175" s="68" t="s">
        <v>13317</v>
      </c>
      <c r="L2175" s="68" t="s">
        <v>14163</v>
      </c>
      <c r="M2175" s="68" t="s">
        <v>12995</v>
      </c>
      <c r="N2175" s="68"/>
      <c r="O2175" s="68"/>
      <c r="P2175" s="68"/>
    </row>
    <row r="2176" spans="1:16" ht="32.1">
      <c r="A2176" s="27" t="s">
        <v>10189</v>
      </c>
      <c r="C2176" t="str">
        <f t="shared" si="33"/>
        <v>Yes</v>
      </c>
      <c r="D2176" s="68" t="s">
        <v>10191</v>
      </c>
      <c r="E2176" s="75" t="s">
        <v>10192</v>
      </c>
      <c r="F2176" s="68" t="s">
        <v>1144</v>
      </c>
      <c r="G2176" s="75" t="s">
        <v>1146</v>
      </c>
      <c r="H2176" s="75" t="s">
        <v>15177</v>
      </c>
      <c r="I2176" s="68" t="s">
        <v>242</v>
      </c>
      <c r="J2176" s="68" t="s">
        <v>261</v>
      </c>
      <c r="K2176" s="68"/>
      <c r="L2176" s="68" t="s">
        <v>14163</v>
      </c>
      <c r="M2176" s="68" t="s">
        <v>13004</v>
      </c>
      <c r="N2176" s="75" t="s">
        <v>1613</v>
      </c>
      <c r="O2176" s="75" t="s">
        <v>7588</v>
      </c>
      <c r="P2176" s="75" t="s">
        <v>10190</v>
      </c>
    </row>
    <row r="2177" spans="1:16" ht="48">
      <c r="A2177" s="27" t="s">
        <v>10191</v>
      </c>
      <c r="C2177" t="str">
        <f t="shared" si="33"/>
        <v>Yes</v>
      </c>
      <c r="D2177" s="68" t="s">
        <v>10197</v>
      </c>
      <c r="E2177" s="75" t="s">
        <v>10198</v>
      </c>
      <c r="F2177" s="68" t="s">
        <v>1144</v>
      </c>
      <c r="G2177" s="75" t="s">
        <v>1146</v>
      </c>
      <c r="H2177" s="75" t="s">
        <v>15178</v>
      </c>
      <c r="I2177" s="68" t="s">
        <v>187</v>
      </c>
      <c r="J2177" s="68" t="s">
        <v>261</v>
      </c>
      <c r="K2177" s="68"/>
      <c r="L2177" s="68" t="s">
        <v>14163</v>
      </c>
      <c r="M2177" s="68" t="s">
        <v>13004</v>
      </c>
      <c r="N2177" s="75" t="s">
        <v>1613</v>
      </c>
      <c r="O2177" s="75" t="s">
        <v>7588</v>
      </c>
      <c r="P2177" s="75" t="s">
        <v>10196</v>
      </c>
    </row>
    <row r="2178" spans="1:16" ht="48">
      <c r="A2178" s="27" t="s">
        <v>10197</v>
      </c>
      <c r="C2178" t="str">
        <f t="shared" ref="C2178:C2241" si="34">IF(ISNA(VLOOKUP(D2178,$A:$A,1,FALSE)),"No","Yes")</f>
        <v>Yes</v>
      </c>
      <c r="D2178" s="68" t="s">
        <v>10204</v>
      </c>
      <c r="E2178" s="75" t="s">
        <v>10205</v>
      </c>
      <c r="F2178" s="68" t="s">
        <v>1144</v>
      </c>
      <c r="G2178" s="75" t="s">
        <v>1146</v>
      </c>
      <c r="H2178" s="75" t="s">
        <v>15179</v>
      </c>
      <c r="I2178" s="68" t="s">
        <v>187</v>
      </c>
      <c r="J2178" s="68" t="s">
        <v>261</v>
      </c>
      <c r="K2178" s="68"/>
      <c r="L2178" s="68" t="s">
        <v>14163</v>
      </c>
      <c r="M2178" s="68" t="s">
        <v>13004</v>
      </c>
      <c r="N2178" s="75" t="s">
        <v>1613</v>
      </c>
      <c r="O2178" s="75" t="s">
        <v>7588</v>
      </c>
      <c r="P2178" s="75" t="s">
        <v>10203</v>
      </c>
    </row>
    <row r="2179" spans="1:16" ht="48">
      <c r="A2179" s="27" t="s">
        <v>10204</v>
      </c>
      <c r="C2179" t="str">
        <f t="shared" si="34"/>
        <v>Yes</v>
      </c>
      <c r="D2179" s="68" t="s">
        <v>10210</v>
      </c>
      <c r="E2179" s="75" t="s">
        <v>10211</v>
      </c>
      <c r="F2179" s="68" t="s">
        <v>1144</v>
      </c>
      <c r="G2179" s="75" t="s">
        <v>1146</v>
      </c>
      <c r="H2179" s="75" t="s">
        <v>15180</v>
      </c>
      <c r="I2179" s="68" t="s">
        <v>187</v>
      </c>
      <c r="J2179" s="68" t="s">
        <v>261</v>
      </c>
      <c r="K2179" s="68"/>
      <c r="L2179" s="68" t="s">
        <v>14163</v>
      </c>
      <c r="M2179" s="68" t="s">
        <v>13004</v>
      </c>
      <c r="N2179" s="75" t="s">
        <v>1613</v>
      </c>
      <c r="O2179" s="75" t="s">
        <v>7588</v>
      </c>
      <c r="P2179" s="75" t="s">
        <v>10209</v>
      </c>
    </row>
    <row r="2180" spans="1:16" ht="48">
      <c r="A2180" s="27" t="s">
        <v>10210</v>
      </c>
      <c r="C2180" t="str">
        <f t="shared" si="34"/>
        <v>Yes</v>
      </c>
      <c r="D2180" s="68" t="s">
        <v>10216</v>
      </c>
      <c r="E2180" s="75" t="s">
        <v>10217</v>
      </c>
      <c r="F2180" s="68" t="s">
        <v>1144</v>
      </c>
      <c r="G2180" s="75" t="s">
        <v>1146</v>
      </c>
      <c r="H2180" s="75" t="s">
        <v>15181</v>
      </c>
      <c r="I2180" s="68" t="s">
        <v>187</v>
      </c>
      <c r="J2180" s="68" t="s">
        <v>261</v>
      </c>
      <c r="K2180" s="68"/>
      <c r="L2180" s="68" t="s">
        <v>14163</v>
      </c>
      <c r="M2180" s="68" t="s">
        <v>13004</v>
      </c>
      <c r="N2180" s="75" t="s">
        <v>1613</v>
      </c>
      <c r="O2180" s="75" t="s">
        <v>7588</v>
      </c>
      <c r="P2180" s="75" t="s">
        <v>10215</v>
      </c>
    </row>
    <row r="2181" spans="1:16" ht="48">
      <c r="A2181" s="27" t="s">
        <v>10216</v>
      </c>
      <c r="C2181" t="str">
        <f t="shared" si="34"/>
        <v>Yes</v>
      </c>
      <c r="D2181" s="68" t="s">
        <v>10221</v>
      </c>
      <c r="E2181" s="75" t="s">
        <v>5334</v>
      </c>
      <c r="F2181" s="68" t="s">
        <v>1144</v>
      </c>
      <c r="G2181" s="75" t="s">
        <v>1146</v>
      </c>
      <c r="H2181" s="75" t="s">
        <v>15182</v>
      </c>
      <c r="I2181" s="68" t="s">
        <v>187</v>
      </c>
      <c r="J2181" s="68" t="s">
        <v>261</v>
      </c>
      <c r="K2181" s="68"/>
      <c r="L2181" s="68" t="s">
        <v>14163</v>
      </c>
      <c r="M2181" s="68" t="s">
        <v>13004</v>
      </c>
      <c r="N2181" s="75" t="s">
        <v>1613</v>
      </c>
      <c r="O2181" s="75" t="s">
        <v>7588</v>
      </c>
      <c r="P2181" s="75" t="s">
        <v>5332</v>
      </c>
    </row>
    <row r="2182" spans="1:16" ht="48">
      <c r="A2182" s="27" t="s">
        <v>10221</v>
      </c>
      <c r="C2182" t="str">
        <f t="shared" si="34"/>
        <v>Yes</v>
      </c>
      <c r="D2182" s="68" t="s">
        <v>10226</v>
      </c>
      <c r="E2182" s="75" t="s">
        <v>10227</v>
      </c>
      <c r="F2182" s="68" t="s">
        <v>1144</v>
      </c>
      <c r="G2182" s="75" t="s">
        <v>1146</v>
      </c>
      <c r="H2182" s="75" t="s">
        <v>15183</v>
      </c>
      <c r="I2182" s="68" t="s">
        <v>187</v>
      </c>
      <c r="J2182" s="68" t="s">
        <v>261</v>
      </c>
      <c r="K2182" s="68"/>
      <c r="L2182" s="68" t="s">
        <v>14163</v>
      </c>
      <c r="M2182" s="68" t="s">
        <v>13004</v>
      </c>
      <c r="N2182" s="75" t="s">
        <v>1613</v>
      </c>
      <c r="O2182" s="75" t="s">
        <v>7588</v>
      </c>
      <c r="P2182" s="75" t="s">
        <v>10225</v>
      </c>
    </row>
    <row r="2183" spans="1:16" ht="48">
      <c r="A2183" s="27" t="s">
        <v>10226</v>
      </c>
      <c r="C2183" t="str">
        <f t="shared" si="34"/>
        <v>Yes</v>
      </c>
      <c r="D2183" s="68" t="s">
        <v>10233</v>
      </c>
      <c r="E2183" s="75" t="s">
        <v>10234</v>
      </c>
      <c r="F2183" s="68" t="s">
        <v>1144</v>
      </c>
      <c r="G2183" s="75" t="s">
        <v>1146</v>
      </c>
      <c r="H2183" s="75" t="s">
        <v>15184</v>
      </c>
      <c r="I2183" s="68" t="s">
        <v>187</v>
      </c>
      <c r="J2183" s="68" t="s">
        <v>261</v>
      </c>
      <c r="K2183" s="68"/>
      <c r="L2183" s="68" t="s">
        <v>14163</v>
      </c>
      <c r="M2183" s="68" t="s">
        <v>13004</v>
      </c>
      <c r="N2183" s="75" t="s">
        <v>1613</v>
      </c>
      <c r="O2183" s="75" t="s">
        <v>7588</v>
      </c>
      <c r="P2183" s="75" t="s">
        <v>10232</v>
      </c>
    </row>
    <row r="2184" spans="1:16" ht="48">
      <c r="A2184" s="27" t="s">
        <v>10233</v>
      </c>
      <c r="C2184" t="str">
        <f t="shared" si="34"/>
        <v>Yes</v>
      </c>
      <c r="D2184" s="68" t="s">
        <v>10241</v>
      </c>
      <c r="E2184" s="75" t="s">
        <v>6333</v>
      </c>
      <c r="F2184" s="68" t="s">
        <v>1144</v>
      </c>
      <c r="G2184" s="75" t="s">
        <v>1146</v>
      </c>
      <c r="H2184" s="75" t="s">
        <v>15185</v>
      </c>
      <c r="I2184" s="68" t="s">
        <v>187</v>
      </c>
      <c r="J2184" s="68" t="s">
        <v>261</v>
      </c>
      <c r="K2184" s="68"/>
      <c r="L2184" s="68" t="s">
        <v>14163</v>
      </c>
      <c r="M2184" s="68" t="s">
        <v>13004</v>
      </c>
      <c r="N2184" s="75" t="s">
        <v>1613</v>
      </c>
      <c r="O2184" s="75" t="s">
        <v>7588</v>
      </c>
      <c r="P2184" s="75" t="s">
        <v>6331</v>
      </c>
    </row>
    <row r="2185" spans="1:16" ht="48">
      <c r="A2185" s="27" t="s">
        <v>10241</v>
      </c>
      <c r="C2185" t="str">
        <f t="shared" si="34"/>
        <v>Yes</v>
      </c>
      <c r="D2185" s="68" t="s">
        <v>10245</v>
      </c>
      <c r="E2185" s="75" t="s">
        <v>10246</v>
      </c>
      <c r="F2185" s="68" t="s">
        <v>1144</v>
      </c>
      <c r="G2185" s="75" t="s">
        <v>1146</v>
      </c>
      <c r="H2185" s="75" t="s">
        <v>15186</v>
      </c>
      <c r="I2185" s="68" t="s">
        <v>187</v>
      </c>
      <c r="J2185" s="68" t="s">
        <v>261</v>
      </c>
      <c r="K2185" s="68"/>
      <c r="L2185" s="68" t="s">
        <v>14163</v>
      </c>
      <c r="M2185" s="68" t="s">
        <v>13004</v>
      </c>
      <c r="N2185" s="75" t="s">
        <v>1613</v>
      </c>
      <c r="O2185" s="75" t="s">
        <v>7588</v>
      </c>
      <c r="P2185" s="75" t="s">
        <v>1420</v>
      </c>
    </row>
    <row r="2186" spans="1:16" ht="32.1">
      <c r="A2186" s="27" t="s">
        <v>10245</v>
      </c>
      <c r="C2186" t="str">
        <f t="shared" si="34"/>
        <v>Yes</v>
      </c>
      <c r="D2186" s="68" t="s">
        <v>10250</v>
      </c>
      <c r="E2186" s="75" t="s">
        <v>2834</v>
      </c>
      <c r="F2186" s="68" t="s">
        <v>1144</v>
      </c>
      <c r="G2186" s="75" t="s">
        <v>1146</v>
      </c>
      <c r="H2186" s="75" t="s">
        <v>15187</v>
      </c>
      <c r="I2186" s="68" t="s">
        <v>242</v>
      </c>
      <c r="J2186" s="68" t="s">
        <v>261</v>
      </c>
      <c r="K2186" s="68" t="s">
        <v>13317</v>
      </c>
      <c r="L2186" s="68" t="s">
        <v>14163</v>
      </c>
      <c r="M2186" s="68" t="s">
        <v>12995</v>
      </c>
      <c r="N2186" s="68"/>
      <c r="O2186" s="68"/>
      <c r="P2186" s="68"/>
    </row>
    <row r="2187" spans="1:16" ht="48">
      <c r="A2187" s="27" t="s">
        <v>10250</v>
      </c>
      <c r="C2187" t="str">
        <f t="shared" si="34"/>
        <v>Yes</v>
      </c>
      <c r="D2187" s="68" t="s">
        <v>10252</v>
      </c>
      <c r="E2187" s="75" t="s">
        <v>2748</v>
      </c>
      <c r="F2187" s="68" t="s">
        <v>1151</v>
      </c>
      <c r="G2187" s="75" t="s">
        <v>1153</v>
      </c>
      <c r="H2187" s="75" t="s">
        <v>15188</v>
      </c>
      <c r="I2187" s="68" t="s">
        <v>242</v>
      </c>
      <c r="J2187" s="68" t="s">
        <v>261</v>
      </c>
      <c r="K2187" s="68" t="s">
        <v>13317</v>
      </c>
      <c r="L2187" s="68" t="s">
        <v>14163</v>
      </c>
      <c r="M2187" s="68" t="s">
        <v>12995</v>
      </c>
      <c r="N2187" s="68"/>
      <c r="O2187" s="68"/>
      <c r="P2187" s="68"/>
    </row>
    <row r="2188" spans="1:16" ht="48">
      <c r="A2188" s="27" t="s">
        <v>10252</v>
      </c>
      <c r="C2188" t="str">
        <f t="shared" si="34"/>
        <v>Yes</v>
      </c>
      <c r="D2188" s="68" t="s">
        <v>10254</v>
      </c>
      <c r="E2188" s="75" t="s">
        <v>2754</v>
      </c>
      <c r="F2188" s="68" t="s">
        <v>1151</v>
      </c>
      <c r="G2188" s="75" t="s">
        <v>1153</v>
      </c>
      <c r="H2188" s="75" t="s">
        <v>15189</v>
      </c>
      <c r="I2188" s="68" t="s">
        <v>242</v>
      </c>
      <c r="J2188" s="68" t="s">
        <v>261</v>
      </c>
      <c r="K2188" s="68" t="s">
        <v>13317</v>
      </c>
      <c r="L2188" s="68" t="s">
        <v>14163</v>
      </c>
      <c r="M2188" s="68" t="s">
        <v>12995</v>
      </c>
      <c r="N2188" s="68"/>
      <c r="O2188" s="68"/>
      <c r="P2188" s="68"/>
    </row>
    <row r="2189" spans="1:16" ht="48">
      <c r="A2189" s="27" t="s">
        <v>10254</v>
      </c>
      <c r="C2189" t="str">
        <f t="shared" si="34"/>
        <v>Yes</v>
      </c>
      <c r="D2189" s="68" t="s">
        <v>10256</v>
      </c>
      <c r="E2189" s="75" t="s">
        <v>2760</v>
      </c>
      <c r="F2189" s="68" t="s">
        <v>1151</v>
      </c>
      <c r="G2189" s="75" t="s">
        <v>1153</v>
      </c>
      <c r="H2189" s="75" t="s">
        <v>15190</v>
      </c>
      <c r="I2189" s="68" t="s">
        <v>242</v>
      </c>
      <c r="J2189" s="68" t="s">
        <v>261</v>
      </c>
      <c r="K2189" s="68" t="s">
        <v>13317</v>
      </c>
      <c r="L2189" s="68" t="s">
        <v>14163</v>
      </c>
      <c r="M2189" s="68" t="s">
        <v>12995</v>
      </c>
      <c r="N2189" s="68"/>
      <c r="O2189" s="68"/>
      <c r="P2189" s="68"/>
    </row>
    <row r="2190" spans="1:16" ht="48">
      <c r="A2190" s="27" t="s">
        <v>10256</v>
      </c>
      <c r="C2190" t="str">
        <f t="shared" si="34"/>
        <v>Yes</v>
      </c>
      <c r="D2190" s="68" t="s">
        <v>10257</v>
      </c>
      <c r="E2190" s="75" t="s">
        <v>2765</v>
      </c>
      <c r="F2190" s="68" t="s">
        <v>1151</v>
      </c>
      <c r="G2190" s="75" t="s">
        <v>1153</v>
      </c>
      <c r="H2190" s="75" t="s">
        <v>15191</v>
      </c>
      <c r="I2190" s="68" t="s">
        <v>242</v>
      </c>
      <c r="J2190" s="68" t="s">
        <v>261</v>
      </c>
      <c r="K2190" s="68" t="s">
        <v>13317</v>
      </c>
      <c r="L2190" s="68" t="s">
        <v>14163</v>
      </c>
      <c r="M2190" s="68" t="s">
        <v>12995</v>
      </c>
      <c r="N2190" s="68"/>
      <c r="O2190" s="68"/>
      <c r="P2190" s="68"/>
    </row>
    <row r="2191" spans="1:16" ht="48">
      <c r="A2191" s="27" t="s">
        <v>10257</v>
      </c>
      <c r="C2191" t="str">
        <f t="shared" si="34"/>
        <v>Yes</v>
      </c>
      <c r="D2191" s="68" t="s">
        <v>10258</v>
      </c>
      <c r="E2191" s="75" t="s">
        <v>7372</v>
      </c>
      <c r="F2191" s="68" t="s">
        <v>1151</v>
      </c>
      <c r="G2191" s="75" t="s">
        <v>1153</v>
      </c>
      <c r="H2191" s="75" t="s">
        <v>15192</v>
      </c>
      <c r="I2191" s="68" t="s">
        <v>242</v>
      </c>
      <c r="J2191" s="68" t="s">
        <v>261</v>
      </c>
      <c r="K2191" s="68" t="s">
        <v>13317</v>
      </c>
      <c r="L2191" s="68" t="s">
        <v>14163</v>
      </c>
      <c r="M2191" s="68" t="s">
        <v>12995</v>
      </c>
      <c r="N2191" s="68"/>
      <c r="O2191" s="68"/>
      <c r="P2191" s="68"/>
    </row>
    <row r="2192" spans="1:16" ht="48">
      <c r="A2192" s="27" t="s">
        <v>10258</v>
      </c>
      <c r="C2192" t="str">
        <f t="shared" si="34"/>
        <v>Yes</v>
      </c>
      <c r="D2192" s="68" t="s">
        <v>10260</v>
      </c>
      <c r="E2192" s="75" t="s">
        <v>7375</v>
      </c>
      <c r="F2192" s="68" t="s">
        <v>1151</v>
      </c>
      <c r="G2192" s="75" t="s">
        <v>1153</v>
      </c>
      <c r="H2192" s="75" t="s">
        <v>15193</v>
      </c>
      <c r="I2192" s="68" t="s">
        <v>242</v>
      </c>
      <c r="J2192" s="68" t="s">
        <v>261</v>
      </c>
      <c r="K2192" s="68" t="s">
        <v>13317</v>
      </c>
      <c r="L2192" s="68" t="s">
        <v>14163</v>
      </c>
      <c r="M2192" s="68" t="s">
        <v>12995</v>
      </c>
      <c r="N2192" s="68"/>
      <c r="O2192" s="68"/>
      <c r="P2192" s="68"/>
    </row>
    <row r="2193" spans="1:16" ht="144">
      <c r="A2193" s="27" t="s">
        <v>10260</v>
      </c>
      <c r="C2193" t="str">
        <f t="shared" si="34"/>
        <v>Yes</v>
      </c>
      <c r="D2193" s="68" t="s">
        <v>10262</v>
      </c>
      <c r="E2193" s="75" t="s">
        <v>10263</v>
      </c>
      <c r="F2193" s="68" t="s">
        <v>1151</v>
      </c>
      <c r="G2193" s="75" t="s">
        <v>1153</v>
      </c>
      <c r="H2193" s="75" t="s">
        <v>15194</v>
      </c>
      <c r="I2193" s="68" t="s">
        <v>187</v>
      </c>
      <c r="J2193" s="68" t="s">
        <v>261</v>
      </c>
      <c r="K2193" s="68"/>
      <c r="L2193" s="68" t="s">
        <v>14163</v>
      </c>
      <c r="M2193" s="68" t="s">
        <v>13004</v>
      </c>
      <c r="N2193" s="75" t="s">
        <v>1613</v>
      </c>
      <c r="O2193" s="75" t="s">
        <v>7588</v>
      </c>
      <c r="P2193" s="75" t="s">
        <v>10261</v>
      </c>
    </row>
    <row r="2194" spans="1:16" ht="80.099999999999994">
      <c r="A2194" s="27" t="s">
        <v>10262</v>
      </c>
      <c r="C2194" t="str">
        <f t="shared" si="34"/>
        <v>Yes</v>
      </c>
      <c r="D2194" s="68" t="s">
        <v>10269</v>
      </c>
      <c r="E2194" s="75" t="s">
        <v>10270</v>
      </c>
      <c r="F2194" s="68" t="s">
        <v>1151</v>
      </c>
      <c r="G2194" s="75" t="s">
        <v>1153</v>
      </c>
      <c r="H2194" s="75" t="s">
        <v>15195</v>
      </c>
      <c r="I2194" s="68" t="s">
        <v>187</v>
      </c>
      <c r="J2194" s="68" t="s">
        <v>261</v>
      </c>
      <c r="K2194" s="68"/>
      <c r="L2194" s="68" t="s">
        <v>14163</v>
      </c>
      <c r="M2194" s="68" t="s">
        <v>13004</v>
      </c>
      <c r="N2194" s="75" t="s">
        <v>1613</v>
      </c>
      <c r="O2194" s="75" t="s">
        <v>7588</v>
      </c>
      <c r="P2194" s="75" t="s">
        <v>10268</v>
      </c>
    </row>
    <row r="2195" spans="1:16" ht="128.1">
      <c r="A2195" s="27" t="s">
        <v>10269</v>
      </c>
      <c r="C2195" t="str">
        <f t="shared" si="34"/>
        <v>Yes</v>
      </c>
      <c r="D2195" s="68" t="s">
        <v>10277</v>
      </c>
      <c r="E2195" s="75" t="s">
        <v>10278</v>
      </c>
      <c r="F2195" s="68" t="s">
        <v>1151</v>
      </c>
      <c r="G2195" s="75" t="s">
        <v>1153</v>
      </c>
      <c r="H2195" s="75" t="s">
        <v>15196</v>
      </c>
      <c r="I2195" s="68" t="s">
        <v>187</v>
      </c>
      <c r="J2195" s="68" t="s">
        <v>261</v>
      </c>
      <c r="K2195" s="68"/>
      <c r="L2195" s="68" t="s">
        <v>14163</v>
      </c>
      <c r="M2195" s="68" t="s">
        <v>13004</v>
      </c>
      <c r="N2195" s="75" t="s">
        <v>1613</v>
      </c>
      <c r="O2195" s="75" t="s">
        <v>7588</v>
      </c>
      <c r="P2195" s="75" t="s">
        <v>10276</v>
      </c>
    </row>
    <row r="2196" spans="1:16" ht="192">
      <c r="A2196" s="27" t="s">
        <v>10277</v>
      </c>
      <c r="C2196" t="str">
        <f t="shared" si="34"/>
        <v>Yes</v>
      </c>
      <c r="D2196" s="68" t="s">
        <v>10285</v>
      </c>
      <c r="E2196" s="75" t="s">
        <v>10286</v>
      </c>
      <c r="F2196" s="68" t="s">
        <v>1151</v>
      </c>
      <c r="G2196" s="75" t="s">
        <v>1153</v>
      </c>
      <c r="H2196" s="75" t="s">
        <v>15197</v>
      </c>
      <c r="I2196" s="68" t="s">
        <v>187</v>
      </c>
      <c r="J2196" s="68" t="s">
        <v>261</v>
      </c>
      <c r="K2196" s="68"/>
      <c r="L2196" s="68" t="s">
        <v>14163</v>
      </c>
      <c r="M2196" s="68" t="s">
        <v>13004</v>
      </c>
      <c r="N2196" s="75" t="s">
        <v>1613</v>
      </c>
      <c r="O2196" s="75" t="s">
        <v>7588</v>
      </c>
      <c r="P2196" s="75" t="s">
        <v>10284</v>
      </c>
    </row>
    <row r="2197" spans="1:16" ht="128.1">
      <c r="A2197" s="27" t="s">
        <v>10285</v>
      </c>
      <c r="C2197" t="str">
        <f t="shared" si="34"/>
        <v>Yes</v>
      </c>
      <c r="D2197" s="68" t="s">
        <v>10292</v>
      </c>
      <c r="E2197" s="75" t="s">
        <v>10293</v>
      </c>
      <c r="F2197" s="68" t="s">
        <v>1151</v>
      </c>
      <c r="G2197" s="75" t="s">
        <v>1153</v>
      </c>
      <c r="H2197" s="75" t="s">
        <v>15198</v>
      </c>
      <c r="I2197" s="68" t="s">
        <v>187</v>
      </c>
      <c r="J2197" s="68" t="s">
        <v>261</v>
      </c>
      <c r="K2197" s="68"/>
      <c r="L2197" s="68" t="s">
        <v>14163</v>
      </c>
      <c r="M2197" s="68" t="s">
        <v>13004</v>
      </c>
      <c r="N2197" s="75" t="s">
        <v>1613</v>
      </c>
      <c r="O2197" s="75" t="s">
        <v>7588</v>
      </c>
      <c r="P2197" s="75" t="s">
        <v>10291</v>
      </c>
    </row>
    <row r="2198" spans="1:16" ht="96">
      <c r="A2198" s="27" t="s">
        <v>10292</v>
      </c>
      <c r="C2198" t="str">
        <f t="shared" si="34"/>
        <v>Yes</v>
      </c>
      <c r="D2198" s="68" t="s">
        <v>10299</v>
      </c>
      <c r="E2198" s="75" t="s">
        <v>10300</v>
      </c>
      <c r="F2198" s="68" t="s">
        <v>1151</v>
      </c>
      <c r="G2198" s="75" t="s">
        <v>1153</v>
      </c>
      <c r="H2198" s="75" t="s">
        <v>15199</v>
      </c>
      <c r="I2198" s="68" t="s">
        <v>187</v>
      </c>
      <c r="J2198" s="68" t="s">
        <v>261</v>
      </c>
      <c r="K2198" s="68"/>
      <c r="L2198" s="68" t="s">
        <v>14163</v>
      </c>
      <c r="M2198" s="68" t="s">
        <v>13004</v>
      </c>
      <c r="N2198" s="75" t="s">
        <v>1613</v>
      </c>
      <c r="O2198" s="75" t="s">
        <v>7588</v>
      </c>
      <c r="P2198" s="75" t="s">
        <v>10298</v>
      </c>
    </row>
    <row r="2199" spans="1:16" ht="176.1">
      <c r="A2199" s="27" t="s">
        <v>10299</v>
      </c>
      <c r="C2199" t="str">
        <f t="shared" si="34"/>
        <v>Yes</v>
      </c>
      <c r="D2199" s="68" t="s">
        <v>10307</v>
      </c>
      <c r="E2199" s="75" t="s">
        <v>10308</v>
      </c>
      <c r="F2199" s="68" t="s">
        <v>1151</v>
      </c>
      <c r="G2199" s="75" t="s">
        <v>1153</v>
      </c>
      <c r="H2199" s="75" t="s">
        <v>15200</v>
      </c>
      <c r="I2199" s="68" t="s">
        <v>187</v>
      </c>
      <c r="J2199" s="68" t="s">
        <v>261</v>
      </c>
      <c r="K2199" s="68"/>
      <c r="L2199" s="68" t="s">
        <v>14163</v>
      </c>
      <c r="M2199" s="68" t="s">
        <v>13004</v>
      </c>
      <c r="N2199" s="75" t="s">
        <v>1613</v>
      </c>
      <c r="O2199" s="75" t="s">
        <v>7588</v>
      </c>
      <c r="P2199" s="75" t="s">
        <v>10306</v>
      </c>
    </row>
    <row r="2200" spans="1:16" ht="48">
      <c r="A2200" s="27" t="s">
        <v>10307</v>
      </c>
      <c r="C2200" t="str">
        <f t="shared" si="34"/>
        <v>Yes</v>
      </c>
      <c r="D2200" s="68" t="s">
        <v>10313</v>
      </c>
      <c r="E2200" s="75" t="s">
        <v>2834</v>
      </c>
      <c r="F2200" s="68" t="s">
        <v>1151</v>
      </c>
      <c r="G2200" s="75" t="s">
        <v>1153</v>
      </c>
      <c r="H2200" s="75" t="s">
        <v>15201</v>
      </c>
      <c r="I2200" s="68" t="s">
        <v>242</v>
      </c>
      <c r="J2200" s="68" t="s">
        <v>261</v>
      </c>
      <c r="K2200" s="68" t="s">
        <v>13317</v>
      </c>
      <c r="L2200" s="68" t="s">
        <v>14163</v>
      </c>
      <c r="M2200" s="68" t="s">
        <v>12995</v>
      </c>
      <c r="N2200" s="68"/>
      <c r="O2200" s="68"/>
      <c r="P2200" s="68"/>
    </row>
    <row r="2201" spans="1:16" ht="48">
      <c r="A2201" s="27" t="s">
        <v>10313</v>
      </c>
      <c r="C2201" t="str">
        <f t="shared" si="34"/>
        <v>Yes</v>
      </c>
      <c r="D2201" s="68" t="s">
        <v>10315</v>
      </c>
      <c r="E2201" s="75" t="s">
        <v>2748</v>
      </c>
      <c r="F2201" s="68" t="s">
        <v>1158</v>
      </c>
      <c r="G2201" s="75" t="s">
        <v>1160</v>
      </c>
      <c r="H2201" s="75" t="s">
        <v>15202</v>
      </c>
      <c r="I2201" s="68" t="s">
        <v>242</v>
      </c>
      <c r="J2201" s="68" t="s">
        <v>261</v>
      </c>
      <c r="K2201" s="68" t="s">
        <v>13317</v>
      </c>
      <c r="L2201" s="68" t="s">
        <v>14163</v>
      </c>
      <c r="M2201" s="68" t="s">
        <v>12995</v>
      </c>
      <c r="N2201" s="68"/>
      <c r="O2201" s="68"/>
      <c r="P2201" s="68"/>
    </row>
    <row r="2202" spans="1:16" ht="32.1">
      <c r="A2202" s="27" t="s">
        <v>10315</v>
      </c>
      <c r="C2202" t="str">
        <f t="shared" si="34"/>
        <v>Yes</v>
      </c>
      <c r="D2202" s="68" t="s">
        <v>10317</v>
      </c>
      <c r="E2202" s="75" t="s">
        <v>2754</v>
      </c>
      <c r="F2202" s="68" t="s">
        <v>1158</v>
      </c>
      <c r="G2202" s="75" t="s">
        <v>1160</v>
      </c>
      <c r="H2202" s="75" t="s">
        <v>15203</v>
      </c>
      <c r="I2202" s="68" t="s">
        <v>242</v>
      </c>
      <c r="J2202" s="68" t="s">
        <v>261</v>
      </c>
      <c r="K2202" s="68" t="s">
        <v>13317</v>
      </c>
      <c r="L2202" s="68" t="s">
        <v>14163</v>
      </c>
      <c r="M2202" s="68" t="s">
        <v>12995</v>
      </c>
      <c r="N2202" s="68"/>
      <c r="O2202" s="68"/>
      <c r="P2202" s="68"/>
    </row>
    <row r="2203" spans="1:16" ht="32.1">
      <c r="A2203" s="27" t="s">
        <v>10317</v>
      </c>
      <c r="C2203" t="str">
        <f t="shared" si="34"/>
        <v>Yes</v>
      </c>
      <c r="D2203" s="68" t="s">
        <v>10319</v>
      </c>
      <c r="E2203" s="75" t="s">
        <v>2760</v>
      </c>
      <c r="F2203" s="68" t="s">
        <v>1158</v>
      </c>
      <c r="G2203" s="75" t="s">
        <v>1160</v>
      </c>
      <c r="H2203" s="75" t="s">
        <v>15204</v>
      </c>
      <c r="I2203" s="68" t="s">
        <v>242</v>
      </c>
      <c r="J2203" s="68" t="s">
        <v>261</v>
      </c>
      <c r="K2203" s="68" t="s">
        <v>13317</v>
      </c>
      <c r="L2203" s="68" t="s">
        <v>14163</v>
      </c>
      <c r="M2203" s="68" t="s">
        <v>12995</v>
      </c>
      <c r="N2203" s="68"/>
      <c r="O2203" s="68"/>
      <c r="P2203" s="68"/>
    </row>
    <row r="2204" spans="1:16" ht="32.1">
      <c r="A2204" s="27" t="s">
        <v>10319</v>
      </c>
      <c r="C2204" t="str">
        <f t="shared" si="34"/>
        <v>Yes</v>
      </c>
      <c r="D2204" s="68" t="s">
        <v>10320</v>
      </c>
      <c r="E2204" s="75" t="s">
        <v>2765</v>
      </c>
      <c r="F2204" s="68" t="s">
        <v>1158</v>
      </c>
      <c r="G2204" s="75" t="s">
        <v>1160</v>
      </c>
      <c r="H2204" s="75" t="s">
        <v>15205</v>
      </c>
      <c r="I2204" s="68" t="s">
        <v>242</v>
      </c>
      <c r="J2204" s="68" t="s">
        <v>261</v>
      </c>
      <c r="K2204" s="68" t="s">
        <v>13317</v>
      </c>
      <c r="L2204" s="68" t="s">
        <v>14163</v>
      </c>
      <c r="M2204" s="68" t="s">
        <v>12995</v>
      </c>
      <c r="N2204" s="68"/>
      <c r="O2204" s="68"/>
      <c r="P2204" s="68"/>
    </row>
    <row r="2205" spans="1:16" ht="32.1">
      <c r="A2205" s="27" t="s">
        <v>10320</v>
      </c>
      <c r="C2205" t="str">
        <f t="shared" si="34"/>
        <v>Yes</v>
      </c>
      <c r="D2205" s="68" t="s">
        <v>10321</v>
      </c>
      <c r="E2205" s="75" t="s">
        <v>7372</v>
      </c>
      <c r="F2205" s="68" t="s">
        <v>1158</v>
      </c>
      <c r="G2205" s="75" t="s">
        <v>1160</v>
      </c>
      <c r="H2205" s="75" t="s">
        <v>15206</v>
      </c>
      <c r="I2205" s="68" t="s">
        <v>242</v>
      </c>
      <c r="J2205" s="68" t="s">
        <v>261</v>
      </c>
      <c r="K2205" s="68" t="s">
        <v>13317</v>
      </c>
      <c r="L2205" s="68" t="s">
        <v>14163</v>
      </c>
      <c r="M2205" s="68" t="s">
        <v>12995</v>
      </c>
      <c r="N2205" s="68"/>
      <c r="O2205" s="68"/>
      <c r="P2205" s="68"/>
    </row>
    <row r="2206" spans="1:16" ht="48">
      <c r="A2206" s="27" t="s">
        <v>10321</v>
      </c>
      <c r="C2206" t="str">
        <f t="shared" si="34"/>
        <v>Yes</v>
      </c>
      <c r="D2206" s="68" t="s">
        <v>10323</v>
      </c>
      <c r="E2206" s="75" t="s">
        <v>7375</v>
      </c>
      <c r="F2206" s="68" t="s">
        <v>1158</v>
      </c>
      <c r="G2206" s="75" t="s">
        <v>1160</v>
      </c>
      <c r="H2206" s="75" t="s">
        <v>15207</v>
      </c>
      <c r="I2206" s="68" t="s">
        <v>242</v>
      </c>
      <c r="J2206" s="68" t="s">
        <v>261</v>
      </c>
      <c r="K2206" s="68" t="s">
        <v>13317</v>
      </c>
      <c r="L2206" s="68" t="s">
        <v>14163</v>
      </c>
      <c r="M2206" s="68" t="s">
        <v>12995</v>
      </c>
      <c r="N2206" s="68"/>
      <c r="O2206" s="68"/>
      <c r="P2206" s="68"/>
    </row>
    <row r="2207" spans="1:16" ht="32.1">
      <c r="A2207" s="27" t="s">
        <v>10323</v>
      </c>
      <c r="C2207" t="str">
        <f t="shared" si="34"/>
        <v>Yes</v>
      </c>
      <c r="D2207" s="68" t="s">
        <v>10325</v>
      </c>
      <c r="E2207" s="75" t="s">
        <v>10326</v>
      </c>
      <c r="F2207" s="68" t="s">
        <v>1158</v>
      </c>
      <c r="G2207" s="75" t="s">
        <v>1160</v>
      </c>
      <c r="H2207" s="75" t="s">
        <v>15208</v>
      </c>
      <c r="I2207" s="68" t="s">
        <v>187</v>
      </c>
      <c r="J2207" s="68" t="s">
        <v>261</v>
      </c>
      <c r="K2207" s="68"/>
      <c r="L2207" s="68" t="s">
        <v>14163</v>
      </c>
      <c r="M2207" s="68" t="s">
        <v>13004</v>
      </c>
      <c r="N2207" s="75" t="s">
        <v>1613</v>
      </c>
      <c r="O2207" s="75" t="s">
        <v>7588</v>
      </c>
      <c r="P2207" s="75" t="s">
        <v>10324</v>
      </c>
    </row>
    <row r="2208" spans="1:16" ht="32.1">
      <c r="A2208" s="27" t="s">
        <v>10325</v>
      </c>
      <c r="C2208" t="str">
        <f t="shared" si="34"/>
        <v>Yes</v>
      </c>
      <c r="D2208" s="68" t="s">
        <v>10330</v>
      </c>
      <c r="E2208" s="75" t="s">
        <v>2834</v>
      </c>
      <c r="F2208" s="68" t="s">
        <v>1158</v>
      </c>
      <c r="G2208" s="75" t="s">
        <v>1160</v>
      </c>
      <c r="H2208" s="75" t="s">
        <v>15209</v>
      </c>
      <c r="I2208" s="68" t="s">
        <v>242</v>
      </c>
      <c r="J2208" s="68" t="s">
        <v>261</v>
      </c>
      <c r="K2208" s="68" t="s">
        <v>13317</v>
      </c>
      <c r="L2208" s="68" t="s">
        <v>14163</v>
      </c>
      <c r="M2208" s="68" t="s">
        <v>12995</v>
      </c>
      <c r="N2208" s="68"/>
      <c r="O2208" s="68"/>
      <c r="P2208" s="68"/>
    </row>
    <row r="2209" spans="1:16" ht="48">
      <c r="A2209" s="27" t="s">
        <v>10330</v>
      </c>
      <c r="C2209" t="str">
        <f t="shared" si="34"/>
        <v>Yes</v>
      </c>
      <c r="D2209" s="68" t="s">
        <v>10332</v>
      </c>
      <c r="E2209" s="75" t="s">
        <v>2748</v>
      </c>
      <c r="F2209" s="68" t="s">
        <v>1165</v>
      </c>
      <c r="G2209" s="75" t="s">
        <v>1167</v>
      </c>
      <c r="H2209" s="75" t="s">
        <v>15210</v>
      </c>
      <c r="I2209" s="68" t="s">
        <v>242</v>
      </c>
      <c r="J2209" s="68" t="s">
        <v>261</v>
      </c>
      <c r="K2209" s="68" t="s">
        <v>13317</v>
      </c>
      <c r="L2209" s="68" t="s">
        <v>14163</v>
      </c>
      <c r="M2209" s="68" t="s">
        <v>12995</v>
      </c>
      <c r="N2209" s="68"/>
      <c r="O2209" s="68"/>
      <c r="P2209" s="68"/>
    </row>
    <row r="2210" spans="1:16" ht="48">
      <c r="A2210" s="27" t="s">
        <v>10332</v>
      </c>
      <c r="C2210" t="str">
        <f t="shared" si="34"/>
        <v>Yes</v>
      </c>
      <c r="D2210" s="68" t="s">
        <v>10334</v>
      </c>
      <c r="E2210" s="75" t="s">
        <v>2754</v>
      </c>
      <c r="F2210" s="68" t="s">
        <v>1165</v>
      </c>
      <c r="G2210" s="75" t="s">
        <v>1167</v>
      </c>
      <c r="H2210" s="75" t="s">
        <v>15211</v>
      </c>
      <c r="I2210" s="68" t="s">
        <v>242</v>
      </c>
      <c r="J2210" s="68" t="s">
        <v>261</v>
      </c>
      <c r="K2210" s="68" t="s">
        <v>13317</v>
      </c>
      <c r="L2210" s="68" t="s">
        <v>14163</v>
      </c>
      <c r="M2210" s="68" t="s">
        <v>12995</v>
      </c>
      <c r="N2210" s="68"/>
      <c r="O2210" s="68"/>
      <c r="P2210" s="68"/>
    </row>
    <row r="2211" spans="1:16" ht="48">
      <c r="A2211" s="27" t="s">
        <v>10334</v>
      </c>
      <c r="C2211" t="str">
        <f t="shared" si="34"/>
        <v>Yes</v>
      </c>
      <c r="D2211" s="68" t="s">
        <v>10336</v>
      </c>
      <c r="E2211" s="75" t="s">
        <v>2760</v>
      </c>
      <c r="F2211" s="68" t="s">
        <v>1165</v>
      </c>
      <c r="G2211" s="75" t="s">
        <v>1167</v>
      </c>
      <c r="H2211" s="75" t="s">
        <v>15212</v>
      </c>
      <c r="I2211" s="68" t="s">
        <v>242</v>
      </c>
      <c r="J2211" s="68" t="s">
        <v>261</v>
      </c>
      <c r="K2211" s="68" t="s">
        <v>13317</v>
      </c>
      <c r="L2211" s="68" t="s">
        <v>14163</v>
      </c>
      <c r="M2211" s="68" t="s">
        <v>12995</v>
      </c>
      <c r="N2211" s="68"/>
      <c r="O2211" s="68"/>
      <c r="P2211" s="68"/>
    </row>
    <row r="2212" spans="1:16" ht="48">
      <c r="A2212" s="27" t="s">
        <v>10336</v>
      </c>
      <c r="C2212" t="str">
        <f t="shared" si="34"/>
        <v>Yes</v>
      </c>
      <c r="D2212" s="68" t="s">
        <v>10337</v>
      </c>
      <c r="E2212" s="75" t="s">
        <v>2765</v>
      </c>
      <c r="F2212" s="68" t="s">
        <v>1165</v>
      </c>
      <c r="G2212" s="75" t="s">
        <v>1167</v>
      </c>
      <c r="H2212" s="75" t="s">
        <v>15213</v>
      </c>
      <c r="I2212" s="68" t="s">
        <v>242</v>
      </c>
      <c r="J2212" s="68" t="s">
        <v>261</v>
      </c>
      <c r="K2212" s="68" t="s">
        <v>13317</v>
      </c>
      <c r="L2212" s="68" t="s">
        <v>14163</v>
      </c>
      <c r="M2212" s="68" t="s">
        <v>12995</v>
      </c>
      <c r="N2212" s="68"/>
      <c r="O2212" s="68"/>
      <c r="P2212" s="68"/>
    </row>
    <row r="2213" spans="1:16" ht="48">
      <c r="A2213" s="27" t="s">
        <v>10337</v>
      </c>
      <c r="C2213" t="str">
        <f t="shared" si="34"/>
        <v>Yes</v>
      </c>
      <c r="D2213" s="68" t="s">
        <v>10338</v>
      </c>
      <c r="E2213" s="75" t="s">
        <v>7372</v>
      </c>
      <c r="F2213" s="68" t="s">
        <v>1165</v>
      </c>
      <c r="G2213" s="75" t="s">
        <v>1167</v>
      </c>
      <c r="H2213" s="75" t="s">
        <v>15214</v>
      </c>
      <c r="I2213" s="68" t="s">
        <v>242</v>
      </c>
      <c r="J2213" s="68" t="s">
        <v>261</v>
      </c>
      <c r="K2213" s="68" t="s">
        <v>13317</v>
      </c>
      <c r="L2213" s="68" t="s">
        <v>14163</v>
      </c>
      <c r="M2213" s="68" t="s">
        <v>12995</v>
      </c>
      <c r="N2213" s="68"/>
      <c r="O2213" s="68"/>
      <c r="P2213" s="68"/>
    </row>
    <row r="2214" spans="1:16" ht="48">
      <c r="A2214" s="27" t="s">
        <v>10338</v>
      </c>
      <c r="C2214" t="str">
        <f t="shared" si="34"/>
        <v>Yes</v>
      </c>
      <c r="D2214" s="68" t="s">
        <v>10340</v>
      </c>
      <c r="E2214" s="75" t="s">
        <v>7375</v>
      </c>
      <c r="F2214" s="68" t="s">
        <v>1165</v>
      </c>
      <c r="G2214" s="75" t="s">
        <v>1167</v>
      </c>
      <c r="H2214" s="75" t="s">
        <v>15215</v>
      </c>
      <c r="I2214" s="68" t="s">
        <v>242</v>
      </c>
      <c r="J2214" s="68" t="s">
        <v>261</v>
      </c>
      <c r="K2214" s="68" t="s">
        <v>13317</v>
      </c>
      <c r="L2214" s="68" t="s">
        <v>14163</v>
      </c>
      <c r="M2214" s="68" t="s">
        <v>12995</v>
      </c>
      <c r="N2214" s="68"/>
      <c r="O2214" s="68"/>
      <c r="P2214" s="68"/>
    </row>
    <row r="2215" spans="1:16" ht="48">
      <c r="A2215" s="27" t="s">
        <v>10340</v>
      </c>
      <c r="C2215" t="str">
        <f t="shared" si="34"/>
        <v>Yes</v>
      </c>
      <c r="D2215" s="68" t="s">
        <v>10342</v>
      </c>
      <c r="E2215" s="75" t="s">
        <v>10343</v>
      </c>
      <c r="F2215" s="68" t="s">
        <v>1165</v>
      </c>
      <c r="G2215" s="75" t="s">
        <v>1167</v>
      </c>
      <c r="H2215" s="75" t="s">
        <v>15216</v>
      </c>
      <c r="I2215" s="68" t="s">
        <v>187</v>
      </c>
      <c r="J2215" s="68" t="s">
        <v>261</v>
      </c>
      <c r="K2215" s="68"/>
      <c r="L2215" s="68" t="s">
        <v>14163</v>
      </c>
      <c r="M2215" s="68" t="s">
        <v>13004</v>
      </c>
      <c r="N2215" s="75" t="s">
        <v>1613</v>
      </c>
      <c r="O2215" s="75" t="s">
        <v>7588</v>
      </c>
      <c r="P2215" s="75" t="s">
        <v>10341</v>
      </c>
    </row>
    <row r="2216" spans="1:16" ht="63.95">
      <c r="A2216" s="27" t="s">
        <v>10342</v>
      </c>
      <c r="C2216" t="str">
        <f t="shared" si="34"/>
        <v>Yes</v>
      </c>
      <c r="D2216" s="68" t="s">
        <v>10348</v>
      </c>
      <c r="E2216" s="75" t="s">
        <v>10349</v>
      </c>
      <c r="F2216" s="68" t="s">
        <v>1165</v>
      </c>
      <c r="G2216" s="75" t="s">
        <v>1167</v>
      </c>
      <c r="H2216" s="75" t="s">
        <v>15217</v>
      </c>
      <c r="I2216" s="68" t="s">
        <v>187</v>
      </c>
      <c r="J2216" s="68" t="s">
        <v>261</v>
      </c>
      <c r="K2216" s="68"/>
      <c r="L2216" s="68" t="s">
        <v>14163</v>
      </c>
      <c r="M2216" s="68" t="s">
        <v>13004</v>
      </c>
      <c r="N2216" s="75" t="s">
        <v>1613</v>
      </c>
      <c r="O2216" s="75" t="s">
        <v>7588</v>
      </c>
      <c r="P2216" s="75" t="s">
        <v>10347</v>
      </c>
    </row>
    <row r="2217" spans="1:16" ht="63.95">
      <c r="A2217" s="27" t="s">
        <v>10348</v>
      </c>
      <c r="C2217" t="str">
        <f t="shared" si="34"/>
        <v>Yes</v>
      </c>
      <c r="D2217" s="68" t="s">
        <v>10354</v>
      </c>
      <c r="E2217" s="75" t="s">
        <v>10355</v>
      </c>
      <c r="F2217" s="68" t="s">
        <v>1165</v>
      </c>
      <c r="G2217" s="75" t="s">
        <v>1167</v>
      </c>
      <c r="H2217" s="75" t="s">
        <v>15218</v>
      </c>
      <c r="I2217" s="68" t="s">
        <v>187</v>
      </c>
      <c r="J2217" s="68" t="s">
        <v>261</v>
      </c>
      <c r="K2217" s="68"/>
      <c r="L2217" s="68" t="s">
        <v>14163</v>
      </c>
      <c r="M2217" s="68" t="s">
        <v>13004</v>
      </c>
      <c r="N2217" s="75" t="s">
        <v>1613</v>
      </c>
      <c r="O2217" s="75" t="s">
        <v>7588</v>
      </c>
      <c r="P2217" s="75" t="s">
        <v>10353</v>
      </c>
    </row>
    <row r="2218" spans="1:16" ht="48">
      <c r="A2218" s="27" t="s">
        <v>10354</v>
      </c>
      <c r="C2218" t="str">
        <f t="shared" si="34"/>
        <v>Yes</v>
      </c>
      <c r="D2218" s="68" t="s">
        <v>10360</v>
      </c>
      <c r="E2218" s="75" t="s">
        <v>10361</v>
      </c>
      <c r="F2218" s="68" t="s">
        <v>1165</v>
      </c>
      <c r="G2218" s="75" t="s">
        <v>1167</v>
      </c>
      <c r="H2218" s="75" t="s">
        <v>15219</v>
      </c>
      <c r="I2218" s="68" t="s">
        <v>187</v>
      </c>
      <c r="J2218" s="68" t="s">
        <v>261</v>
      </c>
      <c r="K2218" s="68"/>
      <c r="L2218" s="68" t="s">
        <v>14163</v>
      </c>
      <c r="M2218" s="68" t="s">
        <v>13004</v>
      </c>
      <c r="N2218" s="75" t="s">
        <v>1613</v>
      </c>
      <c r="O2218" s="75" t="s">
        <v>7588</v>
      </c>
      <c r="P2218" s="75" t="s">
        <v>10359</v>
      </c>
    </row>
    <row r="2219" spans="1:16" ht="48">
      <c r="A2219" s="27" t="s">
        <v>10360</v>
      </c>
      <c r="C2219" t="str">
        <f t="shared" si="34"/>
        <v>Yes</v>
      </c>
      <c r="D2219" s="68" t="s">
        <v>10366</v>
      </c>
      <c r="E2219" s="75" t="s">
        <v>10367</v>
      </c>
      <c r="F2219" s="68" t="s">
        <v>1165</v>
      </c>
      <c r="G2219" s="75" t="s">
        <v>1167</v>
      </c>
      <c r="H2219" s="75" t="s">
        <v>15220</v>
      </c>
      <c r="I2219" s="68" t="s">
        <v>187</v>
      </c>
      <c r="J2219" s="68" t="s">
        <v>261</v>
      </c>
      <c r="K2219" s="68"/>
      <c r="L2219" s="68" t="s">
        <v>14163</v>
      </c>
      <c r="M2219" s="68" t="s">
        <v>13004</v>
      </c>
      <c r="N2219" s="75" t="s">
        <v>1613</v>
      </c>
      <c r="O2219" s="75" t="s">
        <v>7588</v>
      </c>
      <c r="P2219" s="75" t="s">
        <v>10365</v>
      </c>
    </row>
    <row r="2220" spans="1:16" ht="63.95">
      <c r="A2220" s="27" t="s">
        <v>10366</v>
      </c>
      <c r="C2220" t="str">
        <f t="shared" si="34"/>
        <v>Yes</v>
      </c>
      <c r="D2220" s="68" t="s">
        <v>10372</v>
      </c>
      <c r="E2220" s="75" t="s">
        <v>10373</v>
      </c>
      <c r="F2220" s="68" t="s">
        <v>1165</v>
      </c>
      <c r="G2220" s="75" t="s">
        <v>1167</v>
      </c>
      <c r="H2220" s="75" t="s">
        <v>15221</v>
      </c>
      <c r="I2220" s="68" t="s">
        <v>187</v>
      </c>
      <c r="J2220" s="68" t="s">
        <v>261</v>
      </c>
      <c r="K2220" s="68"/>
      <c r="L2220" s="68" t="s">
        <v>14163</v>
      </c>
      <c r="M2220" s="68" t="s">
        <v>13004</v>
      </c>
      <c r="N2220" s="75" t="s">
        <v>1613</v>
      </c>
      <c r="O2220" s="75" t="s">
        <v>7588</v>
      </c>
      <c r="P2220" s="75" t="s">
        <v>10371</v>
      </c>
    </row>
    <row r="2221" spans="1:16" ht="63.95">
      <c r="A2221" s="27" t="s">
        <v>10372</v>
      </c>
      <c r="C2221" t="str">
        <f t="shared" si="34"/>
        <v>Yes</v>
      </c>
      <c r="D2221" s="68" t="s">
        <v>10378</v>
      </c>
      <c r="E2221" s="75" t="s">
        <v>10379</v>
      </c>
      <c r="F2221" s="68" t="s">
        <v>1165</v>
      </c>
      <c r="G2221" s="75" t="s">
        <v>1167</v>
      </c>
      <c r="H2221" s="75" t="s">
        <v>15222</v>
      </c>
      <c r="I2221" s="68" t="s">
        <v>187</v>
      </c>
      <c r="J2221" s="68" t="s">
        <v>261</v>
      </c>
      <c r="K2221" s="68"/>
      <c r="L2221" s="68" t="s">
        <v>14163</v>
      </c>
      <c r="M2221" s="68" t="s">
        <v>13004</v>
      </c>
      <c r="N2221" s="75" t="s">
        <v>1613</v>
      </c>
      <c r="O2221" s="75" t="s">
        <v>7588</v>
      </c>
      <c r="P2221" s="75" t="s">
        <v>10377</v>
      </c>
    </row>
    <row r="2222" spans="1:16" ht="48">
      <c r="A2222" s="27" t="s">
        <v>10378</v>
      </c>
      <c r="C2222" t="str">
        <f t="shared" si="34"/>
        <v>Yes</v>
      </c>
      <c r="D2222" s="68" t="s">
        <v>10384</v>
      </c>
      <c r="E2222" s="75" t="s">
        <v>10385</v>
      </c>
      <c r="F2222" s="68" t="s">
        <v>1165</v>
      </c>
      <c r="G2222" s="75" t="s">
        <v>1167</v>
      </c>
      <c r="H2222" s="75" t="s">
        <v>15223</v>
      </c>
      <c r="I2222" s="68" t="s">
        <v>187</v>
      </c>
      <c r="J2222" s="68" t="s">
        <v>261</v>
      </c>
      <c r="K2222" s="68"/>
      <c r="L2222" s="68" t="s">
        <v>14163</v>
      </c>
      <c r="M2222" s="68" t="s">
        <v>13004</v>
      </c>
      <c r="N2222" s="75" t="s">
        <v>1613</v>
      </c>
      <c r="O2222" s="75" t="s">
        <v>7588</v>
      </c>
      <c r="P2222" s="75" t="s">
        <v>10383</v>
      </c>
    </row>
    <row r="2223" spans="1:16" ht="48">
      <c r="A2223" s="27" t="s">
        <v>10384</v>
      </c>
      <c r="C2223" t="str">
        <f t="shared" si="34"/>
        <v>Yes</v>
      </c>
      <c r="D2223" s="68" t="s">
        <v>10390</v>
      </c>
      <c r="E2223" s="75" t="s">
        <v>10391</v>
      </c>
      <c r="F2223" s="68" t="s">
        <v>1165</v>
      </c>
      <c r="G2223" s="75" t="s">
        <v>1167</v>
      </c>
      <c r="H2223" s="75" t="s">
        <v>15224</v>
      </c>
      <c r="I2223" s="68" t="s">
        <v>187</v>
      </c>
      <c r="J2223" s="68" t="s">
        <v>261</v>
      </c>
      <c r="K2223" s="68"/>
      <c r="L2223" s="68" t="s">
        <v>14163</v>
      </c>
      <c r="M2223" s="68" t="s">
        <v>13004</v>
      </c>
      <c r="N2223" s="75" t="s">
        <v>1613</v>
      </c>
      <c r="O2223" s="75" t="s">
        <v>7588</v>
      </c>
      <c r="P2223" s="75" t="s">
        <v>10389</v>
      </c>
    </row>
    <row r="2224" spans="1:16" ht="48">
      <c r="A2224" s="27" t="s">
        <v>10390</v>
      </c>
      <c r="C2224" t="str">
        <f t="shared" si="34"/>
        <v>Yes</v>
      </c>
      <c r="D2224" s="68" t="s">
        <v>10398</v>
      </c>
      <c r="E2224" s="75" t="s">
        <v>10399</v>
      </c>
      <c r="F2224" s="68" t="s">
        <v>1165</v>
      </c>
      <c r="G2224" s="75" t="s">
        <v>1167</v>
      </c>
      <c r="H2224" s="75" t="s">
        <v>15225</v>
      </c>
      <c r="I2224" s="68" t="s">
        <v>187</v>
      </c>
      <c r="J2224" s="68" t="s">
        <v>261</v>
      </c>
      <c r="K2224" s="68"/>
      <c r="L2224" s="68" t="s">
        <v>14163</v>
      </c>
      <c r="M2224" s="68" t="s">
        <v>13004</v>
      </c>
      <c r="N2224" s="75" t="s">
        <v>1613</v>
      </c>
      <c r="O2224" s="75" t="s">
        <v>7588</v>
      </c>
      <c r="P2224" s="75" t="s">
        <v>10397</v>
      </c>
    </row>
    <row r="2225" spans="1:16" ht="48">
      <c r="A2225" s="27" t="s">
        <v>10398</v>
      </c>
      <c r="C2225" t="str">
        <f t="shared" si="34"/>
        <v>Yes</v>
      </c>
      <c r="D2225" s="68" t="s">
        <v>10403</v>
      </c>
      <c r="E2225" s="75" t="s">
        <v>2834</v>
      </c>
      <c r="F2225" s="68" t="s">
        <v>1165</v>
      </c>
      <c r="G2225" s="75" t="s">
        <v>1167</v>
      </c>
      <c r="H2225" s="75" t="s">
        <v>15226</v>
      </c>
      <c r="I2225" s="68" t="s">
        <v>242</v>
      </c>
      <c r="J2225" s="68" t="s">
        <v>261</v>
      </c>
      <c r="K2225" s="68" t="s">
        <v>13317</v>
      </c>
      <c r="L2225" s="68" t="s">
        <v>14163</v>
      </c>
      <c r="M2225" s="68" t="s">
        <v>12995</v>
      </c>
      <c r="N2225" s="68"/>
      <c r="O2225" s="68"/>
      <c r="P2225" s="68"/>
    </row>
    <row r="2226" spans="1:16" ht="48">
      <c r="A2226" s="27" t="s">
        <v>10403</v>
      </c>
      <c r="C2226" t="str">
        <f t="shared" si="34"/>
        <v>Yes</v>
      </c>
      <c r="D2226" s="68" t="s">
        <v>10405</v>
      </c>
      <c r="E2226" s="75" t="s">
        <v>2748</v>
      </c>
      <c r="F2226" s="68" t="s">
        <v>942</v>
      </c>
      <c r="G2226" s="75" t="s">
        <v>944</v>
      </c>
      <c r="H2226" s="75" t="s">
        <v>15227</v>
      </c>
      <c r="I2226" s="68" t="s">
        <v>242</v>
      </c>
      <c r="J2226" s="68" t="s">
        <v>261</v>
      </c>
      <c r="K2226" s="68" t="s">
        <v>13317</v>
      </c>
      <c r="L2226" s="68" t="s">
        <v>14163</v>
      </c>
      <c r="M2226" s="68" t="s">
        <v>12995</v>
      </c>
      <c r="N2226" s="68"/>
      <c r="O2226" s="68"/>
      <c r="P2226" s="68"/>
    </row>
    <row r="2227" spans="1:16" ht="32.1">
      <c r="A2227" s="27" t="s">
        <v>10405</v>
      </c>
      <c r="C2227" t="str">
        <f t="shared" si="34"/>
        <v>Yes</v>
      </c>
      <c r="D2227" s="68" t="s">
        <v>10407</v>
      </c>
      <c r="E2227" s="75" t="s">
        <v>2754</v>
      </c>
      <c r="F2227" s="68" t="s">
        <v>942</v>
      </c>
      <c r="G2227" s="75" t="s">
        <v>944</v>
      </c>
      <c r="H2227" s="75" t="s">
        <v>15228</v>
      </c>
      <c r="I2227" s="68" t="s">
        <v>242</v>
      </c>
      <c r="J2227" s="68" t="s">
        <v>261</v>
      </c>
      <c r="K2227" s="68" t="s">
        <v>13317</v>
      </c>
      <c r="L2227" s="68" t="s">
        <v>14163</v>
      </c>
      <c r="M2227" s="68" t="s">
        <v>12995</v>
      </c>
      <c r="N2227" s="68"/>
      <c r="O2227" s="68"/>
      <c r="P2227" s="68"/>
    </row>
    <row r="2228" spans="1:16" ht="32.1">
      <c r="A2228" s="27" t="s">
        <v>10407</v>
      </c>
      <c r="C2228" t="str">
        <f t="shared" si="34"/>
        <v>Yes</v>
      </c>
      <c r="D2228" s="68" t="s">
        <v>10409</v>
      </c>
      <c r="E2228" s="75" t="s">
        <v>2760</v>
      </c>
      <c r="F2228" s="68" t="s">
        <v>942</v>
      </c>
      <c r="G2228" s="75" t="s">
        <v>944</v>
      </c>
      <c r="H2228" s="75" t="s">
        <v>15229</v>
      </c>
      <c r="I2228" s="68" t="s">
        <v>242</v>
      </c>
      <c r="J2228" s="68" t="s">
        <v>261</v>
      </c>
      <c r="K2228" s="68" t="s">
        <v>13317</v>
      </c>
      <c r="L2228" s="68" t="s">
        <v>14163</v>
      </c>
      <c r="M2228" s="68" t="s">
        <v>12995</v>
      </c>
      <c r="N2228" s="68"/>
      <c r="O2228" s="68"/>
      <c r="P2228" s="68"/>
    </row>
    <row r="2229" spans="1:16" ht="32.1">
      <c r="A2229" s="27" t="s">
        <v>10409</v>
      </c>
      <c r="C2229" t="str">
        <f t="shared" si="34"/>
        <v>Yes</v>
      </c>
      <c r="D2229" s="68" t="s">
        <v>10410</v>
      </c>
      <c r="E2229" s="75" t="s">
        <v>2765</v>
      </c>
      <c r="F2229" s="68" t="s">
        <v>942</v>
      </c>
      <c r="G2229" s="75" t="s">
        <v>944</v>
      </c>
      <c r="H2229" s="75" t="s">
        <v>15230</v>
      </c>
      <c r="I2229" s="68" t="s">
        <v>242</v>
      </c>
      <c r="J2229" s="68" t="s">
        <v>261</v>
      </c>
      <c r="K2229" s="68" t="s">
        <v>13317</v>
      </c>
      <c r="L2229" s="68" t="s">
        <v>14163</v>
      </c>
      <c r="M2229" s="68" t="s">
        <v>12995</v>
      </c>
      <c r="N2229" s="68"/>
      <c r="O2229" s="68"/>
      <c r="P2229" s="68"/>
    </row>
    <row r="2230" spans="1:16" ht="32.1">
      <c r="A2230" s="27" t="s">
        <v>10410</v>
      </c>
      <c r="C2230" t="str">
        <f t="shared" si="34"/>
        <v>Yes</v>
      </c>
      <c r="D2230" s="68" t="s">
        <v>10411</v>
      </c>
      <c r="E2230" s="75" t="s">
        <v>7372</v>
      </c>
      <c r="F2230" s="68" t="s">
        <v>942</v>
      </c>
      <c r="G2230" s="75" t="s">
        <v>944</v>
      </c>
      <c r="H2230" s="75" t="s">
        <v>15231</v>
      </c>
      <c r="I2230" s="68" t="s">
        <v>242</v>
      </c>
      <c r="J2230" s="68" t="s">
        <v>261</v>
      </c>
      <c r="K2230" s="68" t="s">
        <v>13317</v>
      </c>
      <c r="L2230" s="68" t="s">
        <v>14163</v>
      </c>
      <c r="M2230" s="68" t="s">
        <v>12995</v>
      </c>
      <c r="N2230" s="68"/>
      <c r="O2230" s="68"/>
      <c r="P2230" s="68"/>
    </row>
    <row r="2231" spans="1:16" ht="48">
      <c r="A2231" s="27" t="s">
        <v>10411</v>
      </c>
      <c r="C2231" t="str">
        <f t="shared" si="34"/>
        <v>Yes</v>
      </c>
      <c r="D2231" s="68" t="s">
        <v>10413</v>
      </c>
      <c r="E2231" s="75" t="s">
        <v>7375</v>
      </c>
      <c r="F2231" s="68" t="s">
        <v>942</v>
      </c>
      <c r="G2231" s="75" t="s">
        <v>944</v>
      </c>
      <c r="H2231" s="75" t="s">
        <v>15232</v>
      </c>
      <c r="I2231" s="68" t="s">
        <v>242</v>
      </c>
      <c r="J2231" s="68" t="s">
        <v>261</v>
      </c>
      <c r="K2231" s="68" t="s">
        <v>13317</v>
      </c>
      <c r="L2231" s="68" t="s">
        <v>14163</v>
      </c>
      <c r="M2231" s="68" t="s">
        <v>12995</v>
      </c>
      <c r="N2231" s="68"/>
      <c r="O2231" s="68"/>
      <c r="P2231" s="68"/>
    </row>
    <row r="2232" spans="1:16" ht="48">
      <c r="A2232" s="27" t="s">
        <v>10413</v>
      </c>
      <c r="C2232" t="str">
        <f t="shared" si="34"/>
        <v>Yes</v>
      </c>
      <c r="D2232" s="68" t="s">
        <v>10415</v>
      </c>
      <c r="E2232" s="75" t="s">
        <v>10416</v>
      </c>
      <c r="F2232" s="68" t="s">
        <v>942</v>
      </c>
      <c r="G2232" s="75" t="s">
        <v>944</v>
      </c>
      <c r="H2232" s="75" t="s">
        <v>15233</v>
      </c>
      <c r="I2232" s="68" t="s">
        <v>187</v>
      </c>
      <c r="J2232" s="68" t="s">
        <v>261</v>
      </c>
      <c r="K2232" s="68"/>
      <c r="L2232" s="68" t="s">
        <v>14163</v>
      </c>
      <c r="M2232" s="68" t="s">
        <v>13004</v>
      </c>
      <c r="N2232" s="75" t="s">
        <v>1613</v>
      </c>
      <c r="O2232" s="75" t="s">
        <v>2240</v>
      </c>
      <c r="P2232" s="75" t="s">
        <v>10414</v>
      </c>
    </row>
    <row r="2233" spans="1:16" ht="32.1">
      <c r="A2233" s="27" t="s">
        <v>10415</v>
      </c>
      <c r="C2233" t="str">
        <f t="shared" si="34"/>
        <v>Yes</v>
      </c>
      <c r="D2233" s="68" t="s">
        <v>10420</v>
      </c>
      <c r="E2233" s="75" t="s">
        <v>2834</v>
      </c>
      <c r="F2233" s="68" t="s">
        <v>942</v>
      </c>
      <c r="G2233" s="75" t="s">
        <v>944</v>
      </c>
      <c r="H2233" s="75" t="s">
        <v>15234</v>
      </c>
      <c r="I2233" s="68" t="s">
        <v>242</v>
      </c>
      <c r="J2233" s="68" t="s">
        <v>261</v>
      </c>
      <c r="K2233" s="68" t="s">
        <v>13317</v>
      </c>
      <c r="L2233" s="68" t="s">
        <v>14163</v>
      </c>
      <c r="M2233" s="68" t="s">
        <v>12995</v>
      </c>
      <c r="N2233" s="68"/>
      <c r="O2233" s="68"/>
      <c r="P2233" s="68"/>
    </row>
    <row r="2234" spans="1:16" ht="32.1">
      <c r="A2234" s="27" t="s">
        <v>10420</v>
      </c>
      <c r="C2234" t="str">
        <f t="shared" si="34"/>
        <v>Yes</v>
      </c>
      <c r="D2234" s="68" t="s">
        <v>10422</v>
      </c>
      <c r="E2234" s="75" t="s">
        <v>2748</v>
      </c>
      <c r="F2234" s="68" t="s">
        <v>949</v>
      </c>
      <c r="G2234" s="75" t="s">
        <v>951</v>
      </c>
      <c r="H2234" s="75" t="s">
        <v>15235</v>
      </c>
      <c r="I2234" s="68" t="s">
        <v>242</v>
      </c>
      <c r="J2234" s="68" t="s">
        <v>261</v>
      </c>
      <c r="K2234" s="68" t="s">
        <v>13317</v>
      </c>
      <c r="L2234" s="68" t="s">
        <v>14163</v>
      </c>
      <c r="M2234" s="68" t="s">
        <v>12995</v>
      </c>
      <c r="N2234" s="68"/>
      <c r="O2234" s="68"/>
      <c r="P2234" s="68"/>
    </row>
    <row r="2235" spans="1:16" ht="32.1">
      <c r="A2235" s="27" t="s">
        <v>10422</v>
      </c>
      <c r="C2235" t="str">
        <f t="shared" si="34"/>
        <v>Yes</v>
      </c>
      <c r="D2235" s="68" t="s">
        <v>10424</v>
      </c>
      <c r="E2235" s="75" t="s">
        <v>2754</v>
      </c>
      <c r="F2235" s="68" t="s">
        <v>949</v>
      </c>
      <c r="G2235" s="75" t="s">
        <v>951</v>
      </c>
      <c r="H2235" s="75" t="s">
        <v>15236</v>
      </c>
      <c r="I2235" s="68" t="s">
        <v>242</v>
      </c>
      <c r="J2235" s="68" t="s">
        <v>261</v>
      </c>
      <c r="K2235" s="68" t="s">
        <v>13317</v>
      </c>
      <c r="L2235" s="68" t="s">
        <v>14163</v>
      </c>
      <c r="M2235" s="68" t="s">
        <v>12995</v>
      </c>
      <c r="N2235" s="68"/>
      <c r="O2235" s="68"/>
      <c r="P2235" s="68"/>
    </row>
    <row r="2236" spans="1:16" ht="32.1">
      <c r="A2236" s="27" t="s">
        <v>10424</v>
      </c>
      <c r="C2236" t="str">
        <f t="shared" si="34"/>
        <v>Yes</v>
      </c>
      <c r="D2236" s="68" t="s">
        <v>10425</v>
      </c>
      <c r="E2236" s="75" t="s">
        <v>2760</v>
      </c>
      <c r="F2236" s="68" t="s">
        <v>949</v>
      </c>
      <c r="G2236" s="75" t="s">
        <v>951</v>
      </c>
      <c r="H2236" s="75" t="s">
        <v>15237</v>
      </c>
      <c r="I2236" s="68" t="s">
        <v>242</v>
      </c>
      <c r="J2236" s="68" t="s">
        <v>261</v>
      </c>
      <c r="K2236" s="68" t="s">
        <v>13317</v>
      </c>
      <c r="L2236" s="68" t="s">
        <v>14163</v>
      </c>
      <c r="M2236" s="68" t="s">
        <v>12995</v>
      </c>
      <c r="N2236" s="68"/>
      <c r="O2236" s="68"/>
      <c r="P2236" s="68"/>
    </row>
    <row r="2237" spans="1:16" ht="32.1">
      <c r="A2237" s="27" t="s">
        <v>10425</v>
      </c>
      <c r="C2237" t="str">
        <f t="shared" si="34"/>
        <v>Yes</v>
      </c>
      <c r="D2237" s="68" t="s">
        <v>10426</v>
      </c>
      <c r="E2237" s="75" t="s">
        <v>2765</v>
      </c>
      <c r="F2237" s="68" t="s">
        <v>949</v>
      </c>
      <c r="G2237" s="75" t="s">
        <v>951</v>
      </c>
      <c r="H2237" s="75" t="s">
        <v>15238</v>
      </c>
      <c r="I2237" s="68" t="s">
        <v>242</v>
      </c>
      <c r="J2237" s="68" t="s">
        <v>261</v>
      </c>
      <c r="K2237" s="68" t="s">
        <v>13317</v>
      </c>
      <c r="L2237" s="68" t="s">
        <v>14163</v>
      </c>
      <c r="M2237" s="68" t="s">
        <v>12995</v>
      </c>
      <c r="N2237" s="68"/>
      <c r="O2237" s="68"/>
      <c r="P2237" s="68"/>
    </row>
    <row r="2238" spans="1:16" ht="32.1">
      <c r="A2238" s="27" t="s">
        <v>10426</v>
      </c>
      <c r="C2238" t="str">
        <f t="shared" si="34"/>
        <v>Yes</v>
      </c>
      <c r="D2238" s="68" t="s">
        <v>10427</v>
      </c>
      <c r="E2238" s="75" t="s">
        <v>7372</v>
      </c>
      <c r="F2238" s="68" t="s">
        <v>949</v>
      </c>
      <c r="G2238" s="75" t="s">
        <v>951</v>
      </c>
      <c r="H2238" s="75" t="s">
        <v>15239</v>
      </c>
      <c r="I2238" s="68" t="s">
        <v>242</v>
      </c>
      <c r="J2238" s="68" t="s">
        <v>261</v>
      </c>
      <c r="K2238" s="68" t="s">
        <v>13317</v>
      </c>
      <c r="L2238" s="68" t="s">
        <v>14163</v>
      </c>
      <c r="M2238" s="68" t="s">
        <v>12995</v>
      </c>
      <c r="N2238" s="68"/>
      <c r="O2238" s="68"/>
      <c r="P2238" s="68"/>
    </row>
    <row r="2239" spans="1:16" ht="32.1">
      <c r="A2239" s="27" t="s">
        <v>10427</v>
      </c>
      <c r="C2239" t="str">
        <f t="shared" si="34"/>
        <v>Yes</v>
      </c>
      <c r="D2239" s="68" t="s">
        <v>10429</v>
      </c>
      <c r="E2239" s="75" t="s">
        <v>7375</v>
      </c>
      <c r="F2239" s="68" t="s">
        <v>949</v>
      </c>
      <c r="G2239" s="75" t="s">
        <v>951</v>
      </c>
      <c r="H2239" s="75" t="s">
        <v>15240</v>
      </c>
      <c r="I2239" s="68" t="s">
        <v>242</v>
      </c>
      <c r="J2239" s="68" t="s">
        <v>261</v>
      </c>
      <c r="K2239" s="68" t="s">
        <v>13317</v>
      </c>
      <c r="L2239" s="68" t="s">
        <v>14163</v>
      </c>
      <c r="M2239" s="68" t="s">
        <v>12995</v>
      </c>
      <c r="N2239" s="68"/>
      <c r="O2239" s="68"/>
      <c r="P2239" s="68"/>
    </row>
    <row r="2240" spans="1:16" ht="63.95">
      <c r="A2240" s="27" t="s">
        <v>10429</v>
      </c>
      <c r="C2240" t="str">
        <f t="shared" si="34"/>
        <v>Yes</v>
      </c>
      <c r="D2240" s="68" t="s">
        <v>10430</v>
      </c>
      <c r="E2240" s="75" t="s">
        <v>8038</v>
      </c>
      <c r="F2240" s="68" t="s">
        <v>949</v>
      </c>
      <c r="G2240" s="75" t="s">
        <v>951</v>
      </c>
      <c r="H2240" s="75" t="s">
        <v>15241</v>
      </c>
      <c r="I2240" s="68" t="s">
        <v>187</v>
      </c>
      <c r="J2240" s="68" t="s">
        <v>261</v>
      </c>
      <c r="K2240" s="68"/>
      <c r="L2240" s="68" t="s">
        <v>14163</v>
      </c>
      <c r="M2240" s="68" t="s">
        <v>13004</v>
      </c>
      <c r="N2240" s="75" t="s">
        <v>1613</v>
      </c>
      <c r="O2240" s="75" t="s">
        <v>2240</v>
      </c>
      <c r="P2240" s="75" t="s">
        <v>6118</v>
      </c>
    </row>
    <row r="2241" spans="1:16" ht="32.1">
      <c r="A2241" s="27" t="s">
        <v>10430</v>
      </c>
      <c r="C2241" t="str">
        <f t="shared" si="34"/>
        <v>Yes</v>
      </c>
      <c r="D2241" s="68" t="s">
        <v>10434</v>
      </c>
      <c r="E2241" s="75" t="s">
        <v>8883</v>
      </c>
      <c r="F2241" s="68" t="s">
        <v>949</v>
      </c>
      <c r="G2241" s="75" t="s">
        <v>951</v>
      </c>
      <c r="H2241" s="75" t="s">
        <v>15242</v>
      </c>
      <c r="I2241" s="68" t="s">
        <v>242</v>
      </c>
      <c r="J2241" s="68" t="s">
        <v>261</v>
      </c>
      <c r="K2241" s="68"/>
      <c r="L2241" s="68" t="s">
        <v>14163</v>
      </c>
      <c r="M2241" s="68" t="s">
        <v>13004</v>
      </c>
      <c r="N2241" s="75" t="s">
        <v>1613</v>
      </c>
      <c r="O2241" s="75" t="s">
        <v>2240</v>
      </c>
      <c r="P2241" s="75" t="s">
        <v>8881</v>
      </c>
    </row>
    <row r="2242" spans="1:16" ht="32.1">
      <c r="A2242" s="27" t="s">
        <v>10434</v>
      </c>
      <c r="C2242" t="str">
        <f t="shared" ref="C2242:C2305" si="35">IF(ISNA(VLOOKUP(D2242,$A:$A,1,FALSE)),"No","Yes")</f>
        <v>Yes</v>
      </c>
      <c r="D2242" s="68" t="s">
        <v>10435</v>
      </c>
      <c r="E2242" s="75" t="s">
        <v>7653</v>
      </c>
      <c r="F2242" s="68" t="s">
        <v>949</v>
      </c>
      <c r="G2242" s="75" t="s">
        <v>951</v>
      </c>
      <c r="H2242" s="75" t="s">
        <v>15243</v>
      </c>
      <c r="I2242" s="68" t="s">
        <v>187</v>
      </c>
      <c r="J2242" s="68" t="s">
        <v>261</v>
      </c>
      <c r="K2242" s="68"/>
      <c r="L2242" s="68" t="s">
        <v>14163</v>
      </c>
      <c r="M2242" s="68" t="s">
        <v>13004</v>
      </c>
      <c r="N2242" s="75" t="s">
        <v>1613</v>
      </c>
      <c r="O2242" s="75" t="s">
        <v>2240</v>
      </c>
      <c r="P2242" s="75" t="s">
        <v>7651</v>
      </c>
    </row>
    <row r="2243" spans="1:16" ht="48">
      <c r="A2243" s="27" t="s">
        <v>10435</v>
      </c>
      <c r="C2243" t="str">
        <f t="shared" si="35"/>
        <v>Yes</v>
      </c>
      <c r="D2243" s="68" t="s">
        <v>10439</v>
      </c>
      <c r="E2243" s="75" t="s">
        <v>8691</v>
      </c>
      <c r="F2243" s="68" t="s">
        <v>949</v>
      </c>
      <c r="G2243" s="75" t="s">
        <v>951</v>
      </c>
      <c r="H2243" s="75" t="s">
        <v>15244</v>
      </c>
      <c r="I2243" s="68" t="s">
        <v>187</v>
      </c>
      <c r="J2243" s="68" t="s">
        <v>261</v>
      </c>
      <c r="K2243" s="68"/>
      <c r="L2243" s="68" t="s">
        <v>14163</v>
      </c>
      <c r="M2243" s="68" t="s">
        <v>13004</v>
      </c>
      <c r="N2243" s="75" t="s">
        <v>1613</v>
      </c>
      <c r="O2243" s="75" t="s">
        <v>2240</v>
      </c>
      <c r="P2243" s="75" t="s">
        <v>8689</v>
      </c>
    </row>
    <row r="2244" spans="1:16" ht="48">
      <c r="A2244" s="27" t="s">
        <v>10439</v>
      </c>
      <c r="C2244" t="str">
        <f t="shared" si="35"/>
        <v>Yes</v>
      </c>
      <c r="D2244" s="68" t="s">
        <v>10443</v>
      </c>
      <c r="E2244" s="75" t="s">
        <v>7921</v>
      </c>
      <c r="F2244" s="68" t="s">
        <v>949</v>
      </c>
      <c r="G2244" s="75" t="s">
        <v>951</v>
      </c>
      <c r="H2244" s="75" t="s">
        <v>15245</v>
      </c>
      <c r="I2244" s="68" t="s">
        <v>187</v>
      </c>
      <c r="J2244" s="68" t="s">
        <v>261</v>
      </c>
      <c r="K2244" s="68"/>
      <c r="L2244" s="68" t="s">
        <v>14163</v>
      </c>
      <c r="M2244" s="68" t="s">
        <v>13004</v>
      </c>
      <c r="N2244" s="75" t="s">
        <v>1613</v>
      </c>
      <c r="O2244" s="75" t="s">
        <v>2240</v>
      </c>
      <c r="P2244" s="75" t="s">
        <v>6058</v>
      </c>
    </row>
    <row r="2245" spans="1:16" ht="48">
      <c r="A2245" s="27" t="s">
        <v>10443</v>
      </c>
      <c r="C2245" t="str">
        <f t="shared" si="35"/>
        <v>Yes</v>
      </c>
      <c r="D2245" s="68" t="s">
        <v>10448</v>
      </c>
      <c r="E2245" s="75" t="s">
        <v>10449</v>
      </c>
      <c r="F2245" s="68" t="s">
        <v>949</v>
      </c>
      <c r="G2245" s="75" t="s">
        <v>951</v>
      </c>
      <c r="H2245" s="75" t="s">
        <v>15246</v>
      </c>
      <c r="I2245" s="68" t="s">
        <v>187</v>
      </c>
      <c r="J2245" s="68" t="s">
        <v>261</v>
      </c>
      <c r="K2245" s="68"/>
      <c r="L2245" s="68" t="s">
        <v>14163</v>
      </c>
      <c r="M2245" s="68" t="s">
        <v>13004</v>
      </c>
      <c r="N2245" s="75" t="s">
        <v>1613</v>
      </c>
      <c r="O2245" s="75" t="s">
        <v>2240</v>
      </c>
      <c r="P2245" s="75" t="s">
        <v>10447</v>
      </c>
    </row>
    <row r="2246" spans="1:16" ht="32.1">
      <c r="A2246" s="27" t="s">
        <v>10448</v>
      </c>
      <c r="C2246" t="str">
        <f t="shared" si="35"/>
        <v>Yes</v>
      </c>
      <c r="D2246" s="68" t="s">
        <v>10452</v>
      </c>
      <c r="E2246" s="75" t="s">
        <v>8107</v>
      </c>
      <c r="F2246" s="68" t="s">
        <v>949</v>
      </c>
      <c r="G2246" s="75" t="s">
        <v>951</v>
      </c>
      <c r="H2246" s="75" t="s">
        <v>15247</v>
      </c>
      <c r="I2246" s="68" t="s">
        <v>187</v>
      </c>
      <c r="J2246" s="68" t="s">
        <v>261</v>
      </c>
      <c r="K2246" s="68"/>
      <c r="L2246" s="68" t="s">
        <v>14163</v>
      </c>
      <c r="M2246" s="68" t="s">
        <v>13004</v>
      </c>
      <c r="N2246" s="75" t="s">
        <v>1613</v>
      </c>
      <c r="O2246" s="75" t="s">
        <v>2240</v>
      </c>
      <c r="P2246" s="75" t="s">
        <v>8105</v>
      </c>
    </row>
    <row r="2247" spans="1:16" ht="63.95">
      <c r="A2247" s="27" t="s">
        <v>10452</v>
      </c>
      <c r="C2247" t="str">
        <f t="shared" si="35"/>
        <v>Yes</v>
      </c>
      <c r="D2247" s="68" t="s">
        <v>10457</v>
      </c>
      <c r="E2247" s="75" t="s">
        <v>10458</v>
      </c>
      <c r="F2247" s="68" t="s">
        <v>949</v>
      </c>
      <c r="G2247" s="75" t="s">
        <v>951</v>
      </c>
      <c r="H2247" s="75" t="s">
        <v>15248</v>
      </c>
      <c r="I2247" s="68" t="s">
        <v>187</v>
      </c>
      <c r="J2247" s="68" t="s">
        <v>261</v>
      </c>
      <c r="K2247" s="68"/>
      <c r="L2247" s="68" t="s">
        <v>14163</v>
      </c>
      <c r="M2247" s="68" t="s">
        <v>13004</v>
      </c>
      <c r="N2247" s="75" t="s">
        <v>1613</v>
      </c>
      <c r="O2247" s="75" t="s">
        <v>2240</v>
      </c>
      <c r="P2247" s="75" t="s">
        <v>10456</v>
      </c>
    </row>
    <row r="2248" spans="1:16" ht="63.95">
      <c r="A2248" s="27" t="s">
        <v>10457</v>
      </c>
      <c r="C2248" t="str">
        <f t="shared" si="35"/>
        <v>Yes</v>
      </c>
      <c r="D2248" s="68" t="s">
        <v>10463</v>
      </c>
      <c r="E2248" s="75" t="s">
        <v>10464</v>
      </c>
      <c r="F2248" s="68" t="s">
        <v>949</v>
      </c>
      <c r="G2248" s="75" t="s">
        <v>951</v>
      </c>
      <c r="H2248" s="75" t="s">
        <v>15249</v>
      </c>
      <c r="I2248" s="68" t="s">
        <v>187</v>
      </c>
      <c r="J2248" s="68" t="s">
        <v>261</v>
      </c>
      <c r="K2248" s="68"/>
      <c r="L2248" s="68" t="s">
        <v>14163</v>
      </c>
      <c r="M2248" s="68" t="s">
        <v>13004</v>
      </c>
      <c r="N2248" s="75" t="s">
        <v>1613</v>
      </c>
      <c r="O2248" s="75" t="s">
        <v>2240</v>
      </c>
      <c r="P2248" s="75" t="s">
        <v>10462</v>
      </c>
    </row>
    <row r="2249" spans="1:16" ht="32.1">
      <c r="A2249" s="27" t="s">
        <v>10463</v>
      </c>
      <c r="C2249" t="str">
        <f t="shared" si="35"/>
        <v>Yes</v>
      </c>
      <c r="D2249" s="68" t="s">
        <v>10468</v>
      </c>
      <c r="E2249" s="75" t="s">
        <v>2834</v>
      </c>
      <c r="F2249" s="68" t="s">
        <v>949</v>
      </c>
      <c r="G2249" s="75" t="s">
        <v>951</v>
      </c>
      <c r="H2249" s="75" t="s">
        <v>15250</v>
      </c>
      <c r="I2249" s="68" t="s">
        <v>242</v>
      </c>
      <c r="J2249" s="68" t="s">
        <v>261</v>
      </c>
      <c r="K2249" s="68" t="s">
        <v>13317</v>
      </c>
      <c r="L2249" s="68" t="s">
        <v>14163</v>
      </c>
      <c r="M2249" s="68" t="s">
        <v>12995</v>
      </c>
      <c r="N2249" s="68"/>
      <c r="O2249" s="68"/>
      <c r="P2249" s="68"/>
    </row>
    <row r="2250" spans="1:16" ht="48">
      <c r="A2250" s="27" t="s">
        <v>10468</v>
      </c>
      <c r="C2250" t="str">
        <f t="shared" si="35"/>
        <v>Yes</v>
      </c>
      <c r="D2250" s="68" t="s">
        <v>10470</v>
      </c>
      <c r="E2250" s="75" t="s">
        <v>2748</v>
      </c>
      <c r="F2250" s="68" t="s">
        <v>956</v>
      </c>
      <c r="G2250" s="75" t="s">
        <v>958</v>
      </c>
      <c r="H2250" s="75" t="s">
        <v>15251</v>
      </c>
      <c r="I2250" s="68" t="s">
        <v>242</v>
      </c>
      <c r="J2250" s="68" t="s">
        <v>261</v>
      </c>
      <c r="K2250" s="68" t="s">
        <v>13317</v>
      </c>
      <c r="L2250" s="68" t="s">
        <v>14163</v>
      </c>
      <c r="M2250" s="68" t="s">
        <v>12995</v>
      </c>
      <c r="N2250" s="68"/>
      <c r="O2250" s="68"/>
      <c r="P2250" s="68"/>
    </row>
    <row r="2251" spans="1:16" ht="48">
      <c r="A2251" s="27" t="s">
        <v>10470</v>
      </c>
      <c r="C2251" t="str">
        <f t="shared" si="35"/>
        <v>Yes</v>
      </c>
      <c r="D2251" s="68" t="s">
        <v>10472</v>
      </c>
      <c r="E2251" s="75" t="s">
        <v>2754</v>
      </c>
      <c r="F2251" s="68" t="s">
        <v>956</v>
      </c>
      <c r="G2251" s="75" t="s">
        <v>958</v>
      </c>
      <c r="H2251" s="75" t="s">
        <v>15252</v>
      </c>
      <c r="I2251" s="68" t="s">
        <v>242</v>
      </c>
      <c r="J2251" s="68" t="s">
        <v>261</v>
      </c>
      <c r="K2251" s="68" t="s">
        <v>13317</v>
      </c>
      <c r="L2251" s="68" t="s">
        <v>14163</v>
      </c>
      <c r="M2251" s="68" t="s">
        <v>12995</v>
      </c>
      <c r="N2251" s="68"/>
      <c r="O2251" s="68"/>
      <c r="P2251" s="68"/>
    </row>
    <row r="2252" spans="1:16" ht="48">
      <c r="A2252" s="27" t="s">
        <v>10472</v>
      </c>
      <c r="C2252" t="str">
        <f t="shared" si="35"/>
        <v>Yes</v>
      </c>
      <c r="D2252" s="68" t="s">
        <v>10474</v>
      </c>
      <c r="E2252" s="75" t="s">
        <v>2760</v>
      </c>
      <c r="F2252" s="68" t="s">
        <v>956</v>
      </c>
      <c r="G2252" s="75" t="s">
        <v>958</v>
      </c>
      <c r="H2252" s="75" t="s">
        <v>15253</v>
      </c>
      <c r="I2252" s="68" t="s">
        <v>242</v>
      </c>
      <c r="J2252" s="68" t="s">
        <v>261</v>
      </c>
      <c r="K2252" s="68" t="s">
        <v>13317</v>
      </c>
      <c r="L2252" s="68" t="s">
        <v>14163</v>
      </c>
      <c r="M2252" s="68" t="s">
        <v>12995</v>
      </c>
      <c r="N2252" s="68"/>
      <c r="O2252" s="68"/>
      <c r="P2252" s="68"/>
    </row>
    <row r="2253" spans="1:16" ht="48">
      <c r="A2253" s="27" t="s">
        <v>10474</v>
      </c>
      <c r="C2253" t="str">
        <f t="shared" si="35"/>
        <v>Yes</v>
      </c>
      <c r="D2253" s="68" t="s">
        <v>10475</v>
      </c>
      <c r="E2253" s="75" t="s">
        <v>2765</v>
      </c>
      <c r="F2253" s="68" t="s">
        <v>956</v>
      </c>
      <c r="G2253" s="75" t="s">
        <v>958</v>
      </c>
      <c r="H2253" s="75" t="s">
        <v>15254</v>
      </c>
      <c r="I2253" s="68" t="s">
        <v>242</v>
      </c>
      <c r="J2253" s="68" t="s">
        <v>261</v>
      </c>
      <c r="K2253" s="68" t="s">
        <v>13317</v>
      </c>
      <c r="L2253" s="68" t="s">
        <v>14163</v>
      </c>
      <c r="M2253" s="68" t="s">
        <v>12995</v>
      </c>
      <c r="N2253" s="68"/>
      <c r="O2253" s="68"/>
      <c r="P2253" s="68"/>
    </row>
    <row r="2254" spans="1:16" ht="48">
      <c r="A2254" s="27" t="s">
        <v>10475</v>
      </c>
      <c r="C2254" t="str">
        <f t="shared" si="35"/>
        <v>Yes</v>
      </c>
      <c r="D2254" s="68" t="s">
        <v>10476</v>
      </c>
      <c r="E2254" s="75" t="s">
        <v>7372</v>
      </c>
      <c r="F2254" s="68" t="s">
        <v>956</v>
      </c>
      <c r="G2254" s="75" t="s">
        <v>958</v>
      </c>
      <c r="H2254" s="75" t="s">
        <v>15255</v>
      </c>
      <c r="I2254" s="68" t="s">
        <v>242</v>
      </c>
      <c r="J2254" s="68" t="s">
        <v>261</v>
      </c>
      <c r="K2254" s="68" t="s">
        <v>13317</v>
      </c>
      <c r="L2254" s="68" t="s">
        <v>14163</v>
      </c>
      <c r="M2254" s="68" t="s">
        <v>12995</v>
      </c>
      <c r="N2254" s="68"/>
      <c r="O2254" s="68"/>
      <c r="P2254" s="68"/>
    </row>
    <row r="2255" spans="1:16" ht="48">
      <c r="A2255" s="27" t="s">
        <v>10476</v>
      </c>
      <c r="C2255" t="str">
        <f t="shared" si="35"/>
        <v>Yes</v>
      </c>
      <c r="D2255" s="68" t="s">
        <v>10478</v>
      </c>
      <c r="E2255" s="75" t="s">
        <v>7375</v>
      </c>
      <c r="F2255" s="68" t="s">
        <v>956</v>
      </c>
      <c r="G2255" s="75" t="s">
        <v>958</v>
      </c>
      <c r="H2255" s="75" t="s">
        <v>15256</v>
      </c>
      <c r="I2255" s="68" t="s">
        <v>242</v>
      </c>
      <c r="J2255" s="68" t="s">
        <v>261</v>
      </c>
      <c r="K2255" s="68" t="s">
        <v>13317</v>
      </c>
      <c r="L2255" s="68" t="s">
        <v>14163</v>
      </c>
      <c r="M2255" s="68" t="s">
        <v>12995</v>
      </c>
      <c r="N2255" s="68"/>
      <c r="O2255" s="68"/>
      <c r="P2255" s="68"/>
    </row>
    <row r="2256" spans="1:16" ht="48">
      <c r="A2256" s="27" t="s">
        <v>10478</v>
      </c>
      <c r="C2256" t="str">
        <f t="shared" si="35"/>
        <v>Yes</v>
      </c>
      <c r="D2256" s="68" t="s">
        <v>10480</v>
      </c>
      <c r="E2256" s="75" t="s">
        <v>10481</v>
      </c>
      <c r="F2256" s="68" t="s">
        <v>956</v>
      </c>
      <c r="G2256" s="75" t="s">
        <v>958</v>
      </c>
      <c r="H2256" s="75" t="s">
        <v>15257</v>
      </c>
      <c r="I2256" s="68" t="s">
        <v>187</v>
      </c>
      <c r="J2256" s="68" t="s">
        <v>261</v>
      </c>
      <c r="K2256" s="68"/>
      <c r="L2256" s="68" t="s">
        <v>14163</v>
      </c>
      <c r="M2256" s="68" t="s">
        <v>13004</v>
      </c>
      <c r="N2256" s="75" t="s">
        <v>7749</v>
      </c>
      <c r="O2256" s="75" t="s">
        <v>7750</v>
      </c>
      <c r="P2256" s="75" t="s">
        <v>10479</v>
      </c>
    </row>
    <row r="2257" spans="1:16" ht="48">
      <c r="A2257" s="27" t="s">
        <v>10480</v>
      </c>
      <c r="C2257" t="str">
        <f t="shared" si="35"/>
        <v>Yes</v>
      </c>
      <c r="D2257" s="68" t="s">
        <v>10487</v>
      </c>
      <c r="E2257" s="75" t="s">
        <v>958</v>
      </c>
      <c r="F2257" s="68" t="s">
        <v>956</v>
      </c>
      <c r="G2257" s="75" t="s">
        <v>958</v>
      </c>
      <c r="H2257" s="75" t="s">
        <v>15258</v>
      </c>
      <c r="I2257" s="68" t="s">
        <v>187</v>
      </c>
      <c r="J2257" s="68" t="s">
        <v>261</v>
      </c>
      <c r="K2257" s="68"/>
      <c r="L2257" s="68" t="s">
        <v>14163</v>
      </c>
      <c r="M2257" s="68" t="s">
        <v>13004</v>
      </c>
      <c r="N2257" s="75" t="s">
        <v>7749</v>
      </c>
      <c r="O2257" s="75" t="s">
        <v>7750</v>
      </c>
      <c r="P2257" s="75" t="s">
        <v>10486</v>
      </c>
    </row>
    <row r="2258" spans="1:16" ht="48">
      <c r="A2258" s="27" t="s">
        <v>10487</v>
      </c>
      <c r="C2258" t="str">
        <f t="shared" si="35"/>
        <v>Yes</v>
      </c>
      <c r="D2258" s="68" t="s">
        <v>10491</v>
      </c>
      <c r="E2258" s="75" t="s">
        <v>10492</v>
      </c>
      <c r="F2258" s="68" t="s">
        <v>956</v>
      </c>
      <c r="G2258" s="75" t="s">
        <v>958</v>
      </c>
      <c r="H2258" s="75" t="s">
        <v>15259</v>
      </c>
      <c r="I2258" s="68" t="s">
        <v>187</v>
      </c>
      <c r="J2258" s="68" t="s">
        <v>261</v>
      </c>
      <c r="K2258" s="68"/>
      <c r="L2258" s="68" t="s">
        <v>14163</v>
      </c>
      <c r="M2258" s="68" t="s">
        <v>13004</v>
      </c>
      <c r="N2258" s="75" t="s">
        <v>7749</v>
      </c>
      <c r="O2258" s="75" t="s">
        <v>7750</v>
      </c>
      <c r="P2258" s="75" t="s">
        <v>10490</v>
      </c>
    </row>
    <row r="2259" spans="1:16" ht="32.1">
      <c r="A2259" s="27" t="s">
        <v>10491</v>
      </c>
      <c r="C2259" t="str">
        <f t="shared" si="35"/>
        <v>Yes</v>
      </c>
      <c r="D2259" s="68" t="s">
        <v>10496</v>
      </c>
      <c r="E2259" s="75" t="s">
        <v>2834</v>
      </c>
      <c r="F2259" s="68" t="s">
        <v>956</v>
      </c>
      <c r="G2259" s="75" t="s">
        <v>958</v>
      </c>
      <c r="H2259" s="75" t="s">
        <v>15260</v>
      </c>
      <c r="I2259" s="68" t="s">
        <v>242</v>
      </c>
      <c r="J2259" s="68" t="s">
        <v>261</v>
      </c>
      <c r="K2259" s="68" t="s">
        <v>13317</v>
      </c>
      <c r="L2259" s="68" t="s">
        <v>14163</v>
      </c>
      <c r="M2259" s="68" t="s">
        <v>12995</v>
      </c>
      <c r="N2259" s="68"/>
      <c r="O2259" s="68"/>
      <c r="P2259" s="68"/>
    </row>
    <row r="2260" spans="1:16" ht="32.1">
      <c r="A2260" s="27" t="s">
        <v>10496</v>
      </c>
      <c r="C2260" t="str">
        <f t="shared" si="35"/>
        <v>Yes</v>
      </c>
      <c r="D2260" s="68" t="s">
        <v>10498</v>
      </c>
      <c r="E2260" s="75" t="s">
        <v>2748</v>
      </c>
      <c r="F2260" s="68" t="s">
        <v>963</v>
      </c>
      <c r="G2260" s="75" t="s">
        <v>965</v>
      </c>
      <c r="H2260" s="75" t="s">
        <v>15261</v>
      </c>
      <c r="I2260" s="68" t="s">
        <v>242</v>
      </c>
      <c r="J2260" s="68" t="s">
        <v>261</v>
      </c>
      <c r="K2260" s="68" t="s">
        <v>13317</v>
      </c>
      <c r="L2260" s="68" t="s">
        <v>14163</v>
      </c>
      <c r="M2260" s="68" t="s">
        <v>12995</v>
      </c>
      <c r="N2260" s="68"/>
      <c r="O2260" s="68"/>
      <c r="P2260" s="68"/>
    </row>
    <row r="2261" spans="1:16" ht="32.1">
      <c r="A2261" s="27" t="s">
        <v>10498</v>
      </c>
      <c r="C2261" t="str">
        <f t="shared" si="35"/>
        <v>Yes</v>
      </c>
      <c r="D2261" s="68" t="s">
        <v>10500</v>
      </c>
      <c r="E2261" s="75" t="s">
        <v>2754</v>
      </c>
      <c r="F2261" s="68" t="s">
        <v>963</v>
      </c>
      <c r="G2261" s="75" t="s">
        <v>965</v>
      </c>
      <c r="H2261" s="75" t="s">
        <v>15262</v>
      </c>
      <c r="I2261" s="68" t="s">
        <v>242</v>
      </c>
      <c r="J2261" s="68" t="s">
        <v>261</v>
      </c>
      <c r="K2261" s="68" t="s">
        <v>13317</v>
      </c>
      <c r="L2261" s="68" t="s">
        <v>14163</v>
      </c>
      <c r="M2261" s="68" t="s">
        <v>12995</v>
      </c>
      <c r="N2261" s="68"/>
      <c r="O2261" s="68"/>
      <c r="P2261" s="68"/>
    </row>
    <row r="2262" spans="1:16" ht="32.1">
      <c r="A2262" s="27" t="s">
        <v>10500</v>
      </c>
      <c r="C2262" t="str">
        <f t="shared" si="35"/>
        <v>Yes</v>
      </c>
      <c r="D2262" s="68" t="s">
        <v>10502</v>
      </c>
      <c r="E2262" s="75" t="s">
        <v>2760</v>
      </c>
      <c r="F2262" s="68" t="s">
        <v>963</v>
      </c>
      <c r="G2262" s="75" t="s">
        <v>965</v>
      </c>
      <c r="H2262" s="75" t="s">
        <v>15263</v>
      </c>
      <c r="I2262" s="68" t="s">
        <v>242</v>
      </c>
      <c r="J2262" s="68" t="s">
        <v>261</v>
      </c>
      <c r="K2262" s="68" t="s">
        <v>13317</v>
      </c>
      <c r="L2262" s="68" t="s">
        <v>14163</v>
      </c>
      <c r="M2262" s="68" t="s">
        <v>12995</v>
      </c>
      <c r="N2262" s="68"/>
      <c r="O2262" s="68"/>
      <c r="P2262" s="68"/>
    </row>
    <row r="2263" spans="1:16" ht="32.1">
      <c r="A2263" s="27" t="s">
        <v>10502</v>
      </c>
      <c r="C2263" t="str">
        <f t="shared" si="35"/>
        <v>Yes</v>
      </c>
      <c r="D2263" s="68" t="s">
        <v>10503</v>
      </c>
      <c r="E2263" s="75" t="s">
        <v>2765</v>
      </c>
      <c r="F2263" s="68" t="s">
        <v>963</v>
      </c>
      <c r="G2263" s="75" t="s">
        <v>965</v>
      </c>
      <c r="H2263" s="75" t="s">
        <v>15264</v>
      </c>
      <c r="I2263" s="68" t="s">
        <v>242</v>
      </c>
      <c r="J2263" s="68" t="s">
        <v>261</v>
      </c>
      <c r="K2263" s="68" t="s">
        <v>13317</v>
      </c>
      <c r="L2263" s="68" t="s">
        <v>14163</v>
      </c>
      <c r="M2263" s="68" t="s">
        <v>12995</v>
      </c>
      <c r="N2263" s="68"/>
      <c r="O2263" s="68"/>
      <c r="P2263" s="68"/>
    </row>
    <row r="2264" spans="1:16" ht="32.1">
      <c r="A2264" s="27" t="s">
        <v>10503</v>
      </c>
      <c r="C2264" t="str">
        <f t="shared" si="35"/>
        <v>Yes</v>
      </c>
      <c r="D2264" s="68" t="s">
        <v>10504</v>
      </c>
      <c r="E2264" s="75" t="s">
        <v>7372</v>
      </c>
      <c r="F2264" s="68" t="s">
        <v>963</v>
      </c>
      <c r="G2264" s="75" t="s">
        <v>965</v>
      </c>
      <c r="H2264" s="75" t="s">
        <v>15265</v>
      </c>
      <c r="I2264" s="68" t="s">
        <v>242</v>
      </c>
      <c r="J2264" s="68" t="s">
        <v>261</v>
      </c>
      <c r="K2264" s="68" t="s">
        <v>13317</v>
      </c>
      <c r="L2264" s="68" t="s">
        <v>14163</v>
      </c>
      <c r="M2264" s="68" t="s">
        <v>12995</v>
      </c>
      <c r="N2264" s="68"/>
      <c r="O2264" s="68"/>
      <c r="P2264" s="68"/>
    </row>
    <row r="2265" spans="1:16" ht="48">
      <c r="A2265" s="27" t="s">
        <v>10504</v>
      </c>
      <c r="C2265" t="str">
        <f t="shared" si="35"/>
        <v>Yes</v>
      </c>
      <c r="D2265" s="68" t="s">
        <v>10506</v>
      </c>
      <c r="E2265" s="75" t="s">
        <v>7375</v>
      </c>
      <c r="F2265" s="68" t="s">
        <v>963</v>
      </c>
      <c r="G2265" s="75" t="s">
        <v>965</v>
      </c>
      <c r="H2265" s="75" t="s">
        <v>15266</v>
      </c>
      <c r="I2265" s="68" t="s">
        <v>242</v>
      </c>
      <c r="J2265" s="68" t="s">
        <v>261</v>
      </c>
      <c r="K2265" s="68" t="s">
        <v>13317</v>
      </c>
      <c r="L2265" s="68" t="s">
        <v>14163</v>
      </c>
      <c r="M2265" s="68" t="s">
        <v>12995</v>
      </c>
      <c r="N2265" s="68"/>
      <c r="O2265" s="68"/>
      <c r="P2265" s="68"/>
    </row>
    <row r="2266" spans="1:16" ht="32.1">
      <c r="A2266" s="27" t="s">
        <v>10506</v>
      </c>
      <c r="C2266" t="str">
        <f t="shared" si="35"/>
        <v>Yes</v>
      </c>
      <c r="D2266" s="68" t="s">
        <v>10508</v>
      </c>
      <c r="E2266" s="75" t="s">
        <v>10509</v>
      </c>
      <c r="F2266" s="68" t="s">
        <v>963</v>
      </c>
      <c r="G2266" s="75" t="s">
        <v>965</v>
      </c>
      <c r="H2266" s="75" t="s">
        <v>15267</v>
      </c>
      <c r="I2266" s="68" t="s">
        <v>187</v>
      </c>
      <c r="J2266" s="68" t="s">
        <v>261</v>
      </c>
      <c r="K2266" s="68"/>
      <c r="L2266" s="68" t="s">
        <v>14163</v>
      </c>
      <c r="M2266" s="68" t="s">
        <v>13004</v>
      </c>
      <c r="N2266" s="75" t="s">
        <v>3855</v>
      </c>
      <c r="O2266" s="75" t="s">
        <v>2240</v>
      </c>
      <c r="P2266" s="75" t="s">
        <v>10507</v>
      </c>
    </row>
    <row r="2267" spans="1:16" ht="32.1">
      <c r="A2267" s="27" t="s">
        <v>10508</v>
      </c>
      <c r="C2267" t="str">
        <f t="shared" si="35"/>
        <v>Yes</v>
      </c>
      <c r="D2267" s="68" t="s">
        <v>10513</v>
      </c>
      <c r="E2267" s="75" t="s">
        <v>2834</v>
      </c>
      <c r="F2267" s="68" t="s">
        <v>963</v>
      </c>
      <c r="G2267" s="75" t="s">
        <v>965</v>
      </c>
      <c r="H2267" s="75" t="s">
        <v>15268</v>
      </c>
      <c r="I2267" s="68" t="s">
        <v>242</v>
      </c>
      <c r="J2267" s="68" t="s">
        <v>261</v>
      </c>
      <c r="K2267" s="68" t="s">
        <v>13317</v>
      </c>
      <c r="L2267" s="68" t="s">
        <v>14163</v>
      </c>
      <c r="M2267" s="68" t="s">
        <v>12995</v>
      </c>
      <c r="N2267" s="68"/>
      <c r="O2267" s="68"/>
      <c r="P2267" s="68"/>
    </row>
    <row r="2268" spans="1:16" ht="48">
      <c r="A2268" s="27" t="s">
        <v>10513</v>
      </c>
      <c r="C2268" t="str">
        <f t="shared" si="35"/>
        <v>Yes</v>
      </c>
      <c r="D2268" s="68" t="s">
        <v>10515</v>
      </c>
      <c r="E2268" s="75" t="s">
        <v>2748</v>
      </c>
      <c r="F2268" s="68" t="s">
        <v>970</v>
      </c>
      <c r="G2268" s="75" t="s">
        <v>972</v>
      </c>
      <c r="H2268" s="75" t="s">
        <v>15269</v>
      </c>
      <c r="I2268" s="68" t="s">
        <v>242</v>
      </c>
      <c r="J2268" s="68" t="s">
        <v>261</v>
      </c>
      <c r="K2268" s="68" t="s">
        <v>13317</v>
      </c>
      <c r="L2268" s="68" t="s">
        <v>14163</v>
      </c>
      <c r="M2268" s="68" t="s">
        <v>12995</v>
      </c>
      <c r="N2268" s="68"/>
      <c r="O2268" s="68"/>
      <c r="P2268" s="68"/>
    </row>
    <row r="2269" spans="1:16" ht="32.1">
      <c r="A2269" s="27" t="s">
        <v>10515</v>
      </c>
      <c r="C2269" t="str">
        <f t="shared" si="35"/>
        <v>Yes</v>
      </c>
      <c r="D2269" s="68" t="s">
        <v>10517</v>
      </c>
      <c r="E2269" s="75" t="s">
        <v>2754</v>
      </c>
      <c r="F2269" s="68" t="s">
        <v>970</v>
      </c>
      <c r="G2269" s="75" t="s">
        <v>972</v>
      </c>
      <c r="H2269" s="75" t="s">
        <v>15270</v>
      </c>
      <c r="I2269" s="68" t="s">
        <v>242</v>
      </c>
      <c r="J2269" s="68" t="s">
        <v>261</v>
      </c>
      <c r="K2269" s="68" t="s">
        <v>13317</v>
      </c>
      <c r="L2269" s="68" t="s">
        <v>14163</v>
      </c>
      <c r="M2269" s="68" t="s">
        <v>12995</v>
      </c>
      <c r="N2269" s="68"/>
      <c r="O2269" s="68"/>
      <c r="P2269" s="68"/>
    </row>
    <row r="2270" spans="1:16" ht="32.1">
      <c r="A2270" s="27" t="s">
        <v>10517</v>
      </c>
      <c r="C2270" t="str">
        <f t="shared" si="35"/>
        <v>Yes</v>
      </c>
      <c r="D2270" s="68" t="s">
        <v>10519</v>
      </c>
      <c r="E2270" s="75" t="s">
        <v>2760</v>
      </c>
      <c r="F2270" s="68" t="s">
        <v>970</v>
      </c>
      <c r="G2270" s="75" t="s">
        <v>972</v>
      </c>
      <c r="H2270" s="75" t="s">
        <v>15271</v>
      </c>
      <c r="I2270" s="68" t="s">
        <v>242</v>
      </c>
      <c r="J2270" s="68" t="s">
        <v>261</v>
      </c>
      <c r="K2270" s="68" t="s">
        <v>13317</v>
      </c>
      <c r="L2270" s="68" t="s">
        <v>14163</v>
      </c>
      <c r="M2270" s="68" t="s">
        <v>12995</v>
      </c>
      <c r="N2270" s="68"/>
      <c r="O2270" s="68"/>
      <c r="P2270" s="68"/>
    </row>
    <row r="2271" spans="1:16" ht="32.1">
      <c r="A2271" s="27" t="s">
        <v>10519</v>
      </c>
      <c r="C2271" t="str">
        <f t="shared" si="35"/>
        <v>Yes</v>
      </c>
      <c r="D2271" s="68" t="s">
        <v>10520</v>
      </c>
      <c r="E2271" s="75" t="s">
        <v>2765</v>
      </c>
      <c r="F2271" s="68" t="s">
        <v>970</v>
      </c>
      <c r="G2271" s="75" t="s">
        <v>972</v>
      </c>
      <c r="H2271" s="75" t="s">
        <v>15272</v>
      </c>
      <c r="I2271" s="68" t="s">
        <v>242</v>
      </c>
      <c r="J2271" s="68" t="s">
        <v>261</v>
      </c>
      <c r="K2271" s="68" t="s">
        <v>13317</v>
      </c>
      <c r="L2271" s="68" t="s">
        <v>14163</v>
      </c>
      <c r="M2271" s="68" t="s">
        <v>12995</v>
      </c>
      <c r="N2271" s="68"/>
      <c r="O2271" s="68"/>
      <c r="P2271" s="68"/>
    </row>
    <row r="2272" spans="1:16" ht="32.1">
      <c r="A2272" s="27" t="s">
        <v>10520</v>
      </c>
      <c r="C2272" t="str">
        <f t="shared" si="35"/>
        <v>Yes</v>
      </c>
      <c r="D2272" s="68" t="s">
        <v>10521</v>
      </c>
      <c r="E2272" s="75" t="s">
        <v>7372</v>
      </c>
      <c r="F2272" s="68" t="s">
        <v>970</v>
      </c>
      <c r="G2272" s="75" t="s">
        <v>972</v>
      </c>
      <c r="H2272" s="75" t="s">
        <v>15273</v>
      </c>
      <c r="I2272" s="68" t="s">
        <v>242</v>
      </c>
      <c r="J2272" s="68" t="s">
        <v>261</v>
      </c>
      <c r="K2272" s="68" t="s">
        <v>13317</v>
      </c>
      <c r="L2272" s="68" t="s">
        <v>14163</v>
      </c>
      <c r="M2272" s="68" t="s">
        <v>12995</v>
      </c>
      <c r="N2272" s="68"/>
      <c r="O2272" s="68"/>
      <c r="P2272" s="68"/>
    </row>
    <row r="2273" spans="1:16" ht="48">
      <c r="A2273" s="27" t="s">
        <v>10521</v>
      </c>
      <c r="C2273" t="str">
        <f t="shared" si="35"/>
        <v>Yes</v>
      </c>
      <c r="D2273" s="68" t="s">
        <v>10523</v>
      </c>
      <c r="E2273" s="75" t="s">
        <v>7375</v>
      </c>
      <c r="F2273" s="68" t="s">
        <v>970</v>
      </c>
      <c r="G2273" s="75" t="s">
        <v>972</v>
      </c>
      <c r="H2273" s="75" t="s">
        <v>15274</v>
      </c>
      <c r="I2273" s="68" t="s">
        <v>242</v>
      </c>
      <c r="J2273" s="68" t="s">
        <v>261</v>
      </c>
      <c r="K2273" s="68" t="s">
        <v>13317</v>
      </c>
      <c r="L2273" s="68" t="s">
        <v>14163</v>
      </c>
      <c r="M2273" s="68" t="s">
        <v>12995</v>
      </c>
      <c r="N2273" s="68"/>
      <c r="O2273" s="68"/>
      <c r="P2273" s="68"/>
    </row>
    <row r="2274" spans="1:16" ht="32.1">
      <c r="A2274" s="27" t="s">
        <v>10523</v>
      </c>
      <c r="C2274" t="str">
        <f t="shared" si="35"/>
        <v>Yes</v>
      </c>
      <c r="D2274" s="68" t="s">
        <v>10525</v>
      </c>
      <c r="E2274" s="75" t="s">
        <v>10526</v>
      </c>
      <c r="F2274" s="68" t="s">
        <v>970</v>
      </c>
      <c r="G2274" s="75" t="s">
        <v>972</v>
      </c>
      <c r="H2274" s="75" t="s">
        <v>15275</v>
      </c>
      <c r="I2274" s="68" t="s">
        <v>242</v>
      </c>
      <c r="J2274" s="68" t="s">
        <v>261</v>
      </c>
      <c r="K2274" s="68"/>
      <c r="L2274" s="68" t="s">
        <v>14163</v>
      </c>
      <c r="M2274" s="68" t="s">
        <v>13004</v>
      </c>
      <c r="N2274" s="75" t="s">
        <v>1613</v>
      </c>
      <c r="O2274" s="75" t="s">
        <v>2240</v>
      </c>
      <c r="P2274" s="75" t="s">
        <v>10524</v>
      </c>
    </row>
    <row r="2275" spans="1:16" ht="32.1">
      <c r="A2275" s="27" t="s">
        <v>10525</v>
      </c>
      <c r="C2275" t="str">
        <f t="shared" si="35"/>
        <v>Yes</v>
      </c>
      <c r="D2275" s="68" t="s">
        <v>10530</v>
      </c>
      <c r="E2275" s="75" t="s">
        <v>5055</v>
      </c>
      <c r="F2275" s="68" t="s">
        <v>970</v>
      </c>
      <c r="G2275" s="75" t="s">
        <v>972</v>
      </c>
      <c r="H2275" s="75" t="s">
        <v>15276</v>
      </c>
      <c r="I2275" s="68" t="s">
        <v>187</v>
      </c>
      <c r="J2275" s="68" t="s">
        <v>261</v>
      </c>
      <c r="K2275" s="68"/>
      <c r="L2275" s="68" t="s">
        <v>14163</v>
      </c>
      <c r="M2275" s="68" t="s">
        <v>13004</v>
      </c>
      <c r="N2275" s="75" t="s">
        <v>1613</v>
      </c>
      <c r="O2275" s="75" t="s">
        <v>2240</v>
      </c>
      <c r="P2275" s="75" t="s">
        <v>5053</v>
      </c>
    </row>
    <row r="2276" spans="1:16" ht="32.1">
      <c r="A2276" s="27" t="s">
        <v>10530</v>
      </c>
      <c r="C2276" t="str">
        <f t="shared" si="35"/>
        <v>Yes</v>
      </c>
      <c r="D2276" s="68" t="s">
        <v>10534</v>
      </c>
      <c r="E2276" s="75" t="s">
        <v>5065</v>
      </c>
      <c r="F2276" s="68" t="s">
        <v>970</v>
      </c>
      <c r="G2276" s="75" t="s">
        <v>972</v>
      </c>
      <c r="H2276" s="75" t="s">
        <v>15277</v>
      </c>
      <c r="I2276" s="68" t="s">
        <v>187</v>
      </c>
      <c r="J2276" s="68" t="s">
        <v>261</v>
      </c>
      <c r="K2276" s="68"/>
      <c r="L2276" s="68" t="s">
        <v>14163</v>
      </c>
      <c r="M2276" s="68" t="s">
        <v>13004</v>
      </c>
      <c r="N2276" s="75" t="s">
        <v>1613</v>
      </c>
      <c r="O2276" s="75" t="s">
        <v>2240</v>
      </c>
      <c r="P2276" s="75" t="s">
        <v>5063</v>
      </c>
    </row>
    <row r="2277" spans="1:16" ht="32.1">
      <c r="A2277" s="27" t="s">
        <v>10534</v>
      </c>
      <c r="C2277" t="str">
        <f t="shared" si="35"/>
        <v>Yes</v>
      </c>
      <c r="D2277" s="68" t="s">
        <v>10539</v>
      </c>
      <c r="E2277" s="75" t="s">
        <v>10540</v>
      </c>
      <c r="F2277" s="68" t="s">
        <v>970</v>
      </c>
      <c r="G2277" s="75" t="s">
        <v>972</v>
      </c>
      <c r="H2277" s="75" t="s">
        <v>15278</v>
      </c>
      <c r="I2277" s="68" t="s">
        <v>187</v>
      </c>
      <c r="J2277" s="68" t="s">
        <v>261</v>
      </c>
      <c r="K2277" s="68"/>
      <c r="L2277" s="68" t="s">
        <v>14163</v>
      </c>
      <c r="M2277" s="68" t="s">
        <v>13004</v>
      </c>
      <c r="N2277" s="75" t="s">
        <v>1613</v>
      </c>
      <c r="O2277" s="75" t="s">
        <v>2240</v>
      </c>
      <c r="P2277" s="75" t="s">
        <v>10538</v>
      </c>
    </row>
    <row r="2278" spans="1:16" ht="32.1">
      <c r="A2278" s="27" t="s">
        <v>10539</v>
      </c>
      <c r="C2278" t="str">
        <f t="shared" si="35"/>
        <v>Yes</v>
      </c>
      <c r="D2278" s="68" t="s">
        <v>10544</v>
      </c>
      <c r="E2278" s="75" t="s">
        <v>5048</v>
      </c>
      <c r="F2278" s="68" t="s">
        <v>970</v>
      </c>
      <c r="G2278" s="75" t="s">
        <v>972</v>
      </c>
      <c r="H2278" s="75" t="s">
        <v>15279</v>
      </c>
      <c r="I2278" s="68" t="s">
        <v>187</v>
      </c>
      <c r="J2278" s="68" t="s">
        <v>261</v>
      </c>
      <c r="K2278" s="68"/>
      <c r="L2278" s="68" t="s">
        <v>14163</v>
      </c>
      <c r="M2278" s="68" t="s">
        <v>13004</v>
      </c>
      <c r="N2278" s="75" t="s">
        <v>1613</v>
      </c>
      <c r="O2278" s="75" t="s">
        <v>2240</v>
      </c>
      <c r="P2278" s="75" t="s">
        <v>5046</v>
      </c>
    </row>
    <row r="2279" spans="1:16" ht="63.95">
      <c r="A2279" s="27" t="s">
        <v>10544</v>
      </c>
      <c r="C2279" t="str">
        <f t="shared" si="35"/>
        <v>Yes</v>
      </c>
      <c r="D2279" s="68" t="s">
        <v>10549</v>
      </c>
      <c r="E2279" s="75" t="s">
        <v>10550</v>
      </c>
      <c r="F2279" s="68" t="s">
        <v>970</v>
      </c>
      <c r="G2279" s="75" t="s">
        <v>972</v>
      </c>
      <c r="H2279" s="75" t="s">
        <v>15280</v>
      </c>
      <c r="I2279" s="68" t="s">
        <v>187</v>
      </c>
      <c r="J2279" s="68" t="s">
        <v>261</v>
      </c>
      <c r="K2279" s="68"/>
      <c r="L2279" s="68" t="s">
        <v>14163</v>
      </c>
      <c r="M2279" s="68" t="s">
        <v>13004</v>
      </c>
      <c r="N2279" s="75" t="s">
        <v>1613</v>
      </c>
      <c r="O2279" s="75" t="s">
        <v>2240</v>
      </c>
      <c r="P2279" s="75" t="s">
        <v>10548</v>
      </c>
    </row>
    <row r="2280" spans="1:16" ht="32.1">
      <c r="A2280" s="27" t="s">
        <v>10549</v>
      </c>
      <c r="C2280" t="str">
        <f t="shared" si="35"/>
        <v>Yes</v>
      </c>
      <c r="D2280" s="68" t="s">
        <v>10556</v>
      </c>
      <c r="E2280" s="75" t="s">
        <v>10557</v>
      </c>
      <c r="F2280" s="68" t="s">
        <v>970</v>
      </c>
      <c r="G2280" s="75" t="s">
        <v>972</v>
      </c>
      <c r="H2280" s="75" t="s">
        <v>15281</v>
      </c>
      <c r="I2280" s="68" t="s">
        <v>187</v>
      </c>
      <c r="J2280" s="68" t="s">
        <v>261</v>
      </c>
      <c r="K2280" s="68"/>
      <c r="L2280" s="68" t="s">
        <v>14163</v>
      </c>
      <c r="M2280" s="68" t="s">
        <v>13004</v>
      </c>
      <c r="N2280" s="75" t="s">
        <v>1613</v>
      </c>
      <c r="O2280" s="75" t="s">
        <v>2240</v>
      </c>
      <c r="P2280" s="75" t="s">
        <v>10555</v>
      </c>
    </row>
    <row r="2281" spans="1:16" ht="32.1">
      <c r="A2281" s="27" t="s">
        <v>10556</v>
      </c>
      <c r="C2281" t="str">
        <f t="shared" si="35"/>
        <v>Yes</v>
      </c>
      <c r="D2281" s="68" t="s">
        <v>10562</v>
      </c>
      <c r="E2281" s="75" t="s">
        <v>2834</v>
      </c>
      <c r="F2281" s="68" t="s">
        <v>970</v>
      </c>
      <c r="G2281" s="75" t="s">
        <v>972</v>
      </c>
      <c r="H2281" s="75" t="s">
        <v>15282</v>
      </c>
      <c r="I2281" s="68" t="s">
        <v>242</v>
      </c>
      <c r="J2281" s="68" t="s">
        <v>261</v>
      </c>
      <c r="K2281" s="68" t="s">
        <v>13317</v>
      </c>
      <c r="L2281" s="68" t="s">
        <v>14163</v>
      </c>
      <c r="M2281" s="68" t="s">
        <v>12995</v>
      </c>
      <c r="N2281" s="68"/>
      <c r="O2281" s="68"/>
      <c r="P2281" s="68"/>
    </row>
    <row r="2282" spans="1:16" ht="48">
      <c r="A2282" s="27" t="s">
        <v>10562</v>
      </c>
      <c r="C2282" t="str">
        <f t="shared" si="35"/>
        <v>Yes</v>
      </c>
      <c r="D2282" s="68" t="s">
        <v>10564</v>
      </c>
      <c r="E2282" s="75" t="s">
        <v>2748</v>
      </c>
      <c r="F2282" s="68" t="s">
        <v>977</v>
      </c>
      <c r="G2282" s="75" t="s">
        <v>979</v>
      </c>
      <c r="H2282" s="75" t="s">
        <v>15283</v>
      </c>
      <c r="I2282" s="68" t="s">
        <v>242</v>
      </c>
      <c r="J2282" s="68" t="s">
        <v>261</v>
      </c>
      <c r="K2282" s="68" t="s">
        <v>13317</v>
      </c>
      <c r="L2282" s="68" t="s">
        <v>14163</v>
      </c>
      <c r="M2282" s="68" t="s">
        <v>12995</v>
      </c>
      <c r="N2282" s="68"/>
      <c r="O2282" s="68"/>
      <c r="P2282" s="68"/>
    </row>
    <row r="2283" spans="1:16" ht="48">
      <c r="A2283" s="27" t="s">
        <v>10564</v>
      </c>
      <c r="C2283" t="str">
        <f t="shared" si="35"/>
        <v>Yes</v>
      </c>
      <c r="D2283" s="68" t="s">
        <v>10566</v>
      </c>
      <c r="E2283" s="75" t="s">
        <v>2754</v>
      </c>
      <c r="F2283" s="68" t="s">
        <v>977</v>
      </c>
      <c r="G2283" s="75" t="s">
        <v>979</v>
      </c>
      <c r="H2283" s="75" t="s">
        <v>15284</v>
      </c>
      <c r="I2283" s="68" t="s">
        <v>242</v>
      </c>
      <c r="J2283" s="68" t="s">
        <v>261</v>
      </c>
      <c r="K2283" s="68" t="s">
        <v>13317</v>
      </c>
      <c r="L2283" s="68" t="s">
        <v>14163</v>
      </c>
      <c r="M2283" s="68" t="s">
        <v>12995</v>
      </c>
      <c r="N2283" s="68"/>
      <c r="O2283" s="68"/>
      <c r="P2283" s="68"/>
    </row>
    <row r="2284" spans="1:16" ht="48">
      <c r="A2284" s="27" t="s">
        <v>10566</v>
      </c>
      <c r="C2284" t="str">
        <f t="shared" si="35"/>
        <v>Yes</v>
      </c>
      <c r="D2284" s="68" t="s">
        <v>10568</v>
      </c>
      <c r="E2284" s="75" t="s">
        <v>2760</v>
      </c>
      <c r="F2284" s="68" t="s">
        <v>977</v>
      </c>
      <c r="G2284" s="75" t="s">
        <v>979</v>
      </c>
      <c r="H2284" s="75" t="s">
        <v>15285</v>
      </c>
      <c r="I2284" s="68" t="s">
        <v>242</v>
      </c>
      <c r="J2284" s="68" t="s">
        <v>261</v>
      </c>
      <c r="K2284" s="68" t="s">
        <v>13317</v>
      </c>
      <c r="L2284" s="68" t="s">
        <v>14163</v>
      </c>
      <c r="M2284" s="68" t="s">
        <v>12995</v>
      </c>
      <c r="N2284" s="68"/>
      <c r="O2284" s="68"/>
      <c r="P2284" s="68"/>
    </row>
    <row r="2285" spans="1:16" ht="48">
      <c r="A2285" s="27" t="s">
        <v>10568</v>
      </c>
      <c r="C2285" t="str">
        <f t="shared" si="35"/>
        <v>Yes</v>
      </c>
      <c r="D2285" s="68" t="s">
        <v>10569</v>
      </c>
      <c r="E2285" s="75" t="s">
        <v>2765</v>
      </c>
      <c r="F2285" s="68" t="s">
        <v>977</v>
      </c>
      <c r="G2285" s="75" t="s">
        <v>979</v>
      </c>
      <c r="H2285" s="75" t="s">
        <v>15286</v>
      </c>
      <c r="I2285" s="68" t="s">
        <v>242</v>
      </c>
      <c r="J2285" s="68" t="s">
        <v>261</v>
      </c>
      <c r="K2285" s="68" t="s">
        <v>13317</v>
      </c>
      <c r="L2285" s="68" t="s">
        <v>14163</v>
      </c>
      <c r="M2285" s="68" t="s">
        <v>12995</v>
      </c>
      <c r="N2285" s="68"/>
      <c r="O2285" s="68"/>
      <c r="P2285" s="68"/>
    </row>
    <row r="2286" spans="1:16" ht="48">
      <c r="A2286" s="27" t="s">
        <v>10569</v>
      </c>
      <c r="C2286" t="str">
        <f t="shared" si="35"/>
        <v>Yes</v>
      </c>
      <c r="D2286" s="68" t="s">
        <v>10570</v>
      </c>
      <c r="E2286" s="75" t="s">
        <v>7372</v>
      </c>
      <c r="F2286" s="68" t="s">
        <v>977</v>
      </c>
      <c r="G2286" s="75" t="s">
        <v>979</v>
      </c>
      <c r="H2286" s="75" t="s">
        <v>15287</v>
      </c>
      <c r="I2286" s="68" t="s">
        <v>242</v>
      </c>
      <c r="J2286" s="68" t="s">
        <v>261</v>
      </c>
      <c r="K2286" s="68" t="s">
        <v>13317</v>
      </c>
      <c r="L2286" s="68" t="s">
        <v>14163</v>
      </c>
      <c r="M2286" s="68" t="s">
        <v>12995</v>
      </c>
      <c r="N2286" s="68"/>
      <c r="O2286" s="68"/>
      <c r="P2286" s="68"/>
    </row>
    <row r="2287" spans="1:16" ht="48">
      <c r="A2287" s="27" t="s">
        <v>10570</v>
      </c>
      <c r="C2287" t="str">
        <f t="shared" si="35"/>
        <v>Yes</v>
      </c>
      <c r="D2287" s="68" t="s">
        <v>10572</v>
      </c>
      <c r="E2287" s="75" t="s">
        <v>7375</v>
      </c>
      <c r="F2287" s="68" t="s">
        <v>977</v>
      </c>
      <c r="G2287" s="75" t="s">
        <v>979</v>
      </c>
      <c r="H2287" s="75" t="s">
        <v>15288</v>
      </c>
      <c r="I2287" s="68" t="s">
        <v>242</v>
      </c>
      <c r="J2287" s="68" t="s">
        <v>261</v>
      </c>
      <c r="K2287" s="68" t="s">
        <v>13317</v>
      </c>
      <c r="L2287" s="68" t="s">
        <v>14163</v>
      </c>
      <c r="M2287" s="68" t="s">
        <v>12995</v>
      </c>
      <c r="N2287" s="68"/>
      <c r="O2287" s="68"/>
      <c r="P2287" s="68"/>
    </row>
    <row r="2288" spans="1:16" ht="48">
      <c r="A2288" s="27" t="s">
        <v>10572</v>
      </c>
      <c r="C2288" t="str">
        <f t="shared" si="35"/>
        <v>Yes</v>
      </c>
      <c r="D2288" s="68" t="s">
        <v>10574</v>
      </c>
      <c r="E2288" s="75" t="s">
        <v>10575</v>
      </c>
      <c r="F2288" s="68" t="s">
        <v>977</v>
      </c>
      <c r="G2288" s="75" t="s">
        <v>979</v>
      </c>
      <c r="H2288" s="75" t="s">
        <v>15289</v>
      </c>
      <c r="I2288" s="68" t="s">
        <v>187</v>
      </c>
      <c r="J2288" s="68" t="s">
        <v>261</v>
      </c>
      <c r="K2288" s="68"/>
      <c r="L2288" s="68" t="s">
        <v>14163</v>
      </c>
      <c r="M2288" s="68" t="s">
        <v>13004</v>
      </c>
      <c r="N2288" s="75" t="s">
        <v>3855</v>
      </c>
      <c r="O2288" s="75" t="s">
        <v>2240</v>
      </c>
      <c r="P2288" s="75" t="s">
        <v>10573</v>
      </c>
    </row>
    <row r="2289" spans="1:16" ht="48">
      <c r="A2289" s="27" t="s">
        <v>10574</v>
      </c>
      <c r="C2289" t="str">
        <f t="shared" si="35"/>
        <v>Yes</v>
      </c>
      <c r="D2289" s="68" t="s">
        <v>10580</v>
      </c>
      <c r="E2289" s="75" t="s">
        <v>10581</v>
      </c>
      <c r="F2289" s="68" t="s">
        <v>977</v>
      </c>
      <c r="G2289" s="75" t="s">
        <v>979</v>
      </c>
      <c r="H2289" s="75" t="s">
        <v>15290</v>
      </c>
      <c r="I2289" s="68" t="s">
        <v>187</v>
      </c>
      <c r="J2289" s="68" t="s">
        <v>261</v>
      </c>
      <c r="K2289" s="68"/>
      <c r="L2289" s="68" t="s">
        <v>14163</v>
      </c>
      <c r="M2289" s="68" t="s">
        <v>13004</v>
      </c>
      <c r="N2289" s="75" t="s">
        <v>3855</v>
      </c>
      <c r="O2289" s="75" t="s">
        <v>2240</v>
      </c>
      <c r="P2289" s="75" t="s">
        <v>10579</v>
      </c>
    </row>
    <row r="2290" spans="1:16" ht="48">
      <c r="A2290" s="27" t="s">
        <v>10580</v>
      </c>
      <c r="C2290" t="str">
        <f t="shared" si="35"/>
        <v>Yes</v>
      </c>
      <c r="D2290" s="68" t="s">
        <v>10587</v>
      </c>
      <c r="E2290" s="75" t="s">
        <v>10588</v>
      </c>
      <c r="F2290" s="68" t="s">
        <v>977</v>
      </c>
      <c r="G2290" s="75" t="s">
        <v>979</v>
      </c>
      <c r="H2290" s="75" t="s">
        <v>15291</v>
      </c>
      <c r="I2290" s="68" t="s">
        <v>187</v>
      </c>
      <c r="J2290" s="68" t="s">
        <v>261</v>
      </c>
      <c r="K2290" s="68"/>
      <c r="L2290" s="68" t="s">
        <v>14163</v>
      </c>
      <c r="M2290" s="68" t="s">
        <v>13004</v>
      </c>
      <c r="N2290" s="75" t="s">
        <v>3855</v>
      </c>
      <c r="O2290" s="75" t="s">
        <v>2240</v>
      </c>
      <c r="P2290" s="75" t="s">
        <v>10586</v>
      </c>
    </row>
    <row r="2291" spans="1:16" ht="48">
      <c r="A2291" s="27" t="s">
        <v>10587</v>
      </c>
      <c r="C2291" t="str">
        <f t="shared" si="35"/>
        <v>Yes</v>
      </c>
      <c r="D2291" s="68" t="s">
        <v>10593</v>
      </c>
      <c r="E2291" s="75" t="s">
        <v>10594</v>
      </c>
      <c r="F2291" s="68" t="s">
        <v>977</v>
      </c>
      <c r="G2291" s="75" t="s">
        <v>979</v>
      </c>
      <c r="H2291" s="75" t="s">
        <v>15292</v>
      </c>
      <c r="I2291" s="68" t="s">
        <v>187</v>
      </c>
      <c r="J2291" s="68" t="s">
        <v>261</v>
      </c>
      <c r="K2291" s="68"/>
      <c r="L2291" s="68" t="s">
        <v>14163</v>
      </c>
      <c r="M2291" s="68" t="s">
        <v>13004</v>
      </c>
      <c r="N2291" s="75" t="s">
        <v>3855</v>
      </c>
      <c r="O2291" s="75" t="s">
        <v>2240</v>
      </c>
      <c r="P2291" s="75" t="s">
        <v>10592</v>
      </c>
    </row>
    <row r="2292" spans="1:16" ht="48">
      <c r="A2292" s="27" t="s">
        <v>10593</v>
      </c>
      <c r="C2292" t="str">
        <f t="shared" si="35"/>
        <v>Yes</v>
      </c>
      <c r="D2292" s="68" t="s">
        <v>10599</v>
      </c>
      <c r="E2292" s="75" t="s">
        <v>10600</v>
      </c>
      <c r="F2292" s="68" t="s">
        <v>977</v>
      </c>
      <c r="G2292" s="75" t="s">
        <v>979</v>
      </c>
      <c r="H2292" s="75" t="s">
        <v>15293</v>
      </c>
      <c r="I2292" s="68" t="s">
        <v>187</v>
      </c>
      <c r="J2292" s="68" t="s">
        <v>261</v>
      </c>
      <c r="K2292" s="68"/>
      <c r="L2292" s="68" t="s">
        <v>14163</v>
      </c>
      <c r="M2292" s="68" t="s">
        <v>13004</v>
      </c>
      <c r="N2292" s="75" t="s">
        <v>3855</v>
      </c>
      <c r="O2292" s="75" t="s">
        <v>2240</v>
      </c>
      <c r="P2292" s="75" t="s">
        <v>10598</v>
      </c>
    </row>
    <row r="2293" spans="1:16" ht="48">
      <c r="A2293" s="27" t="s">
        <v>10599</v>
      </c>
      <c r="C2293" t="str">
        <f t="shared" si="35"/>
        <v>Yes</v>
      </c>
      <c r="D2293" s="68" t="s">
        <v>10606</v>
      </c>
      <c r="E2293" s="75" t="s">
        <v>10607</v>
      </c>
      <c r="F2293" s="68" t="s">
        <v>977</v>
      </c>
      <c r="G2293" s="75" t="s">
        <v>979</v>
      </c>
      <c r="H2293" s="75" t="s">
        <v>15294</v>
      </c>
      <c r="I2293" s="68" t="s">
        <v>187</v>
      </c>
      <c r="J2293" s="68" t="s">
        <v>261</v>
      </c>
      <c r="K2293" s="68"/>
      <c r="L2293" s="68" t="s">
        <v>14163</v>
      </c>
      <c r="M2293" s="68" t="s">
        <v>13004</v>
      </c>
      <c r="N2293" s="75" t="s">
        <v>3855</v>
      </c>
      <c r="O2293" s="75" t="s">
        <v>2240</v>
      </c>
      <c r="P2293" s="75" t="s">
        <v>10605</v>
      </c>
    </row>
    <row r="2294" spans="1:16" ht="48">
      <c r="A2294" s="27" t="s">
        <v>10606</v>
      </c>
      <c r="C2294" t="str">
        <f t="shared" si="35"/>
        <v>Yes</v>
      </c>
      <c r="D2294" s="68" t="s">
        <v>10612</v>
      </c>
      <c r="E2294" s="75" t="s">
        <v>10613</v>
      </c>
      <c r="F2294" s="68" t="s">
        <v>977</v>
      </c>
      <c r="G2294" s="75" t="s">
        <v>979</v>
      </c>
      <c r="H2294" s="75" t="s">
        <v>15295</v>
      </c>
      <c r="I2294" s="68" t="s">
        <v>187</v>
      </c>
      <c r="J2294" s="68" t="s">
        <v>261</v>
      </c>
      <c r="K2294" s="68"/>
      <c r="L2294" s="68" t="s">
        <v>14163</v>
      </c>
      <c r="M2294" s="68" t="s">
        <v>13004</v>
      </c>
      <c r="N2294" s="75" t="s">
        <v>1613</v>
      </c>
      <c r="O2294" s="75" t="s">
        <v>2240</v>
      </c>
      <c r="P2294" s="75" t="s">
        <v>10611</v>
      </c>
    </row>
    <row r="2295" spans="1:16" ht="32.1">
      <c r="A2295" s="27" t="s">
        <v>10612</v>
      </c>
      <c r="C2295" t="str">
        <f t="shared" si="35"/>
        <v>Yes</v>
      </c>
      <c r="D2295" s="68" t="s">
        <v>10619</v>
      </c>
      <c r="E2295" s="75" t="s">
        <v>10620</v>
      </c>
      <c r="F2295" s="68" t="s">
        <v>977</v>
      </c>
      <c r="G2295" s="75" t="s">
        <v>979</v>
      </c>
      <c r="H2295" s="75" t="s">
        <v>15296</v>
      </c>
      <c r="I2295" s="68" t="s">
        <v>242</v>
      </c>
      <c r="J2295" s="68" t="s">
        <v>261</v>
      </c>
      <c r="K2295" s="68"/>
      <c r="L2295" s="68" t="s">
        <v>14163</v>
      </c>
      <c r="M2295" s="68" t="s">
        <v>13004</v>
      </c>
      <c r="N2295" s="75" t="s">
        <v>1613</v>
      </c>
      <c r="O2295" s="75" t="s">
        <v>9159</v>
      </c>
      <c r="P2295" s="75" t="s">
        <v>10618</v>
      </c>
    </row>
    <row r="2296" spans="1:16" ht="32.1">
      <c r="A2296" s="27" t="s">
        <v>10619</v>
      </c>
      <c r="C2296" t="str">
        <f t="shared" si="35"/>
        <v>Yes</v>
      </c>
      <c r="D2296" s="68" t="s">
        <v>10625</v>
      </c>
      <c r="E2296" s="75" t="s">
        <v>10626</v>
      </c>
      <c r="F2296" s="68" t="s">
        <v>977</v>
      </c>
      <c r="G2296" s="75" t="s">
        <v>979</v>
      </c>
      <c r="H2296" s="75" t="s">
        <v>15297</v>
      </c>
      <c r="I2296" s="68" t="s">
        <v>242</v>
      </c>
      <c r="J2296" s="68" t="s">
        <v>261</v>
      </c>
      <c r="K2296" s="68"/>
      <c r="L2296" s="68" t="s">
        <v>14163</v>
      </c>
      <c r="M2296" s="68" t="s">
        <v>13004</v>
      </c>
      <c r="N2296" s="75" t="s">
        <v>1613</v>
      </c>
      <c r="O2296" s="75" t="s">
        <v>9159</v>
      </c>
      <c r="P2296" s="75" t="s">
        <v>10624</v>
      </c>
    </row>
    <row r="2297" spans="1:16" ht="32.1">
      <c r="A2297" s="27" t="s">
        <v>10625</v>
      </c>
      <c r="C2297" t="str">
        <f t="shared" si="35"/>
        <v>Yes</v>
      </c>
      <c r="D2297" s="68" t="s">
        <v>10630</v>
      </c>
      <c r="E2297" s="75" t="s">
        <v>2834</v>
      </c>
      <c r="F2297" s="68" t="s">
        <v>977</v>
      </c>
      <c r="G2297" s="75" t="s">
        <v>979</v>
      </c>
      <c r="H2297" s="75" t="s">
        <v>15298</v>
      </c>
      <c r="I2297" s="68" t="s">
        <v>242</v>
      </c>
      <c r="J2297" s="68" t="s">
        <v>261</v>
      </c>
      <c r="K2297" s="68" t="s">
        <v>13317</v>
      </c>
      <c r="L2297" s="68" t="s">
        <v>14163</v>
      </c>
      <c r="M2297" s="68" t="s">
        <v>12995</v>
      </c>
      <c r="N2297" s="68"/>
      <c r="O2297" s="68"/>
      <c r="P2297" s="68"/>
    </row>
    <row r="2298" spans="1:16" ht="48">
      <c r="A2298" s="27" t="s">
        <v>10630</v>
      </c>
      <c r="C2298" t="str">
        <f t="shared" si="35"/>
        <v>Yes</v>
      </c>
      <c r="D2298" s="68" t="s">
        <v>10632</v>
      </c>
      <c r="E2298" s="75" t="s">
        <v>2748</v>
      </c>
      <c r="F2298" s="68" t="s">
        <v>984</v>
      </c>
      <c r="G2298" s="75" t="s">
        <v>986</v>
      </c>
      <c r="H2298" s="75" t="s">
        <v>15299</v>
      </c>
      <c r="I2298" s="68" t="s">
        <v>242</v>
      </c>
      <c r="J2298" s="68" t="s">
        <v>261</v>
      </c>
      <c r="K2298" s="68" t="s">
        <v>13317</v>
      </c>
      <c r="L2298" s="68" t="s">
        <v>14163</v>
      </c>
      <c r="M2298" s="68" t="s">
        <v>12995</v>
      </c>
      <c r="N2298" s="68"/>
      <c r="O2298" s="68"/>
      <c r="P2298" s="68"/>
    </row>
    <row r="2299" spans="1:16" ht="48">
      <c r="A2299" s="27" t="s">
        <v>10632</v>
      </c>
      <c r="C2299" t="str">
        <f t="shared" si="35"/>
        <v>Yes</v>
      </c>
      <c r="D2299" s="68" t="s">
        <v>10634</v>
      </c>
      <c r="E2299" s="75" t="s">
        <v>2754</v>
      </c>
      <c r="F2299" s="68" t="s">
        <v>984</v>
      </c>
      <c r="G2299" s="75" t="s">
        <v>986</v>
      </c>
      <c r="H2299" s="75" t="s">
        <v>15300</v>
      </c>
      <c r="I2299" s="68" t="s">
        <v>242</v>
      </c>
      <c r="J2299" s="68" t="s">
        <v>261</v>
      </c>
      <c r="K2299" s="68" t="s">
        <v>13317</v>
      </c>
      <c r="L2299" s="68" t="s">
        <v>14163</v>
      </c>
      <c r="M2299" s="68" t="s">
        <v>12995</v>
      </c>
      <c r="N2299" s="68"/>
      <c r="O2299" s="68"/>
      <c r="P2299" s="68"/>
    </row>
    <row r="2300" spans="1:16" ht="48">
      <c r="A2300" s="27" t="s">
        <v>10634</v>
      </c>
      <c r="C2300" t="str">
        <f t="shared" si="35"/>
        <v>Yes</v>
      </c>
      <c r="D2300" s="68" t="s">
        <v>10636</v>
      </c>
      <c r="E2300" s="75" t="s">
        <v>2760</v>
      </c>
      <c r="F2300" s="68" t="s">
        <v>984</v>
      </c>
      <c r="G2300" s="75" t="s">
        <v>986</v>
      </c>
      <c r="H2300" s="75" t="s">
        <v>15301</v>
      </c>
      <c r="I2300" s="68" t="s">
        <v>242</v>
      </c>
      <c r="J2300" s="68" t="s">
        <v>261</v>
      </c>
      <c r="K2300" s="68" t="s">
        <v>13317</v>
      </c>
      <c r="L2300" s="68" t="s">
        <v>14163</v>
      </c>
      <c r="M2300" s="68" t="s">
        <v>12995</v>
      </c>
      <c r="N2300" s="68"/>
      <c r="O2300" s="68"/>
      <c r="P2300" s="68"/>
    </row>
    <row r="2301" spans="1:16" ht="48">
      <c r="A2301" s="27" t="s">
        <v>10636</v>
      </c>
      <c r="C2301" t="str">
        <f t="shared" si="35"/>
        <v>Yes</v>
      </c>
      <c r="D2301" s="68" t="s">
        <v>10637</v>
      </c>
      <c r="E2301" s="75" t="s">
        <v>2765</v>
      </c>
      <c r="F2301" s="68" t="s">
        <v>984</v>
      </c>
      <c r="G2301" s="75" t="s">
        <v>986</v>
      </c>
      <c r="H2301" s="75" t="s">
        <v>15302</v>
      </c>
      <c r="I2301" s="68" t="s">
        <v>242</v>
      </c>
      <c r="J2301" s="68" t="s">
        <v>261</v>
      </c>
      <c r="K2301" s="68" t="s">
        <v>13317</v>
      </c>
      <c r="L2301" s="68" t="s">
        <v>14163</v>
      </c>
      <c r="M2301" s="68" t="s">
        <v>12995</v>
      </c>
      <c r="N2301" s="68"/>
      <c r="O2301" s="68"/>
      <c r="P2301" s="68"/>
    </row>
    <row r="2302" spans="1:16" ht="48">
      <c r="A2302" s="27" t="s">
        <v>10637</v>
      </c>
      <c r="C2302" t="str">
        <f t="shared" si="35"/>
        <v>Yes</v>
      </c>
      <c r="D2302" s="68" t="s">
        <v>10638</v>
      </c>
      <c r="E2302" s="75" t="s">
        <v>7372</v>
      </c>
      <c r="F2302" s="68" t="s">
        <v>984</v>
      </c>
      <c r="G2302" s="75" t="s">
        <v>986</v>
      </c>
      <c r="H2302" s="75" t="s">
        <v>15303</v>
      </c>
      <c r="I2302" s="68" t="s">
        <v>242</v>
      </c>
      <c r="J2302" s="68" t="s">
        <v>261</v>
      </c>
      <c r="K2302" s="68" t="s">
        <v>13317</v>
      </c>
      <c r="L2302" s="68" t="s">
        <v>14163</v>
      </c>
      <c r="M2302" s="68" t="s">
        <v>12995</v>
      </c>
      <c r="N2302" s="68"/>
      <c r="O2302" s="68"/>
      <c r="P2302" s="68"/>
    </row>
    <row r="2303" spans="1:16" ht="48">
      <c r="A2303" s="27" t="s">
        <v>10638</v>
      </c>
      <c r="C2303" t="str">
        <f t="shared" si="35"/>
        <v>Yes</v>
      </c>
      <c r="D2303" s="68" t="s">
        <v>10640</v>
      </c>
      <c r="E2303" s="75" t="s">
        <v>7375</v>
      </c>
      <c r="F2303" s="68" t="s">
        <v>984</v>
      </c>
      <c r="G2303" s="75" t="s">
        <v>986</v>
      </c>
      <c r="H2303" s="75" t="s">
        <v>15304</v>
      </c>
      <c r="I2303" s="68" t="s">
        <v>242</v>
      </c>
      <c r="J2303" s="68" t="s">
        <v>261</v>
      </c>
      <c r="K2303" s="68" t="s">
        <v>13317</v>
      </c>
      <c r="L2303" s="68" t="s">
        <v>14163</v>
      </c>
      <c r="M2303" s="68" t="s">
        <v>12995</v>
      </c>
      <c r="N2303" s="68"/>
      <c r="O2303" s="68"/>
      <c r="P2303" s="68"/>
    </row>
    <row r="2304" spans="1:16" ht="63.95">
      <c r="A2304" s="27" t="s">
        <v>10640</v>
      </c>
      <c r="C2304" t="str">
        <f t="shared" si="35"/>
        <v>Yes</v>
      </c>
      <c r="D2304" s="68" t="s">
        <v>10641</v>
      </c>
      <c r="E2304" s="75" t="s">
        <v>9322</v>
      </c>
      <c r="F2304" s="68" t="s">
        <v>984</v>
      </c>
      <c r="G2304" s="75" t="s">
        <v>986</v>
      </c>
      <c r="H2304" s="75" t="s">
        <v>15305</v>
      </c>
      <c r="I2304" s="68" t="s">
        <v>187</v>
      </c>
      <c r="J2304" s="68" t="s">
        <v>261</v>
      </c>
      <c r="K2304" s="68"/>
      <c r="L2304" s="68" t="s">
        <v>14163</v>
      </c>
      <c r="M2304" s="68" t="s">
        <v>13004</v>
      </c>
      <c r="N2304" s="75" t="s">
        <v>1613</v>
      </c>
      <c r="O2304" s="75" t="s">
        <v>9159</v>
      </c>
      <c r="P2304" s="75" t="s">
        <v>9320</v>
      </c>
    </row>
    <row r="2305" spans="1:16" ht="48">
      <c r="A2305" s="27" t="s">
        <v>10641</v>
      </c>
      <c r="C2305" t="str">
        <f t="shared" si="35"/>
        <v>Yes</v>
      </c>
      <c r="D2305" s="68" t="s">
        <v>10645</v>
      </c>
      <c r="E2305" s="75" t="s">
        <v>2834</v>
      </c>
      <c r="F2305" s="68" t="s">
        <v>984</v>
      </c>
      <c r="G2305" s="75" t="s">
        <v>986</v>
      </c>
      <c r="H2305" s="75" t="s">
        <v>15306</v>
      </c>
      <c r="I2305" s="68" t="s">
        <v>242</v>
      </c>
      <c r="J2305" s="68" t="s">
        <v>261</v>
      </c>
      <c r="K2305" s="68" t="s">
        <v>13317</v>
      </c>
      <c r="L2305" s="68" t="s">
        <v>14163</v>
      </c>
      <c r="M2305" s="68" t="s">
        <v>12995</v>
      </c>
      <c r="N2305" s="68"/>
      <c r="O2305" s="68"/>
      <c r="P2305" s="68"/>
    </row>
    <row r="2306" spans="1:16" ht="48">
      <c r="A2306" s="27" t="s">
        <v>10645</v>
      </c>
      <c r="C2306" t="str">
        <f t="shared" ref="C2306:C2369" si="36">IF(ISNA(VLOOKUP(D2306,$A:$A,1,FALSE)),"No","Yes")</f>
        <v>Yes</v>
      </c>
      <c r="D2306" s="68" t="s">
        <v>10647</v>
      </c>
      <c r="E2306" s="75" t="s">
        <v>2748</v>
      </c>
      <c r="F2306" s="68" t="s">
        <v>990</v>
      </c>
      <c r="G2306" s="75" t="s">
        <v>992</v>
      </c>
      <c r="H2306" s="75" t="s">
        <v>15307</v>
      </c>
      <c r="I2306" s="68" t="s">
        <v>242</v>
      </c>
      <c r="J2306" s="68" t="s">
        <v>261</v>
      </c>
      <c r="K2306" s="68" t="s">
        <v>13317</v>
      </c>
      <c r="L2306" s="68" t="s">
        <v>14163</v>
      </c>
      <c r="M2306" s="68" t="s">
        <v>12995</v>
      </c>
      <c r="N2306" s="68"/>
      <c r="O2306" s="68"/>
      <c r="P2306" s="68"/>
    </row>
    <row r="2307" spans="1:16" ht="48">
      <c r="A2307" s="27" t="s">
        <v>10647</v>
      </c>
      <c r="C2307" t="str">
        <f t="shared" si="36"/>
        <v>Yes</v>
      </c>
      <c r="D2307" s="68" t="s">
        <v>10649</v>
      </c>
      <c r="E2307" s="75" t="s">
        <v>2754</v>
      </c>
      <c r="F2307" s="68" t="s">
        <v>990</v>
      </c>
      <c r="G2307" s="75" t="s">
        <v>992</v>
      </c>
      <c r="H2307" s="75" t="s">
        <v>15308</v>
      </c>
      <c r="I2307" s="68" t="s">
        <v>242</v>
      </c>
      <c r="J2307" s="68" t="s">
        <v>261</v>
      </c>
      <c r="K2307" s="68" t="s">
        <v>13317</v>
      </c>
      <c r="L2307" s="68" t="s">
        <v>14163</v>
      </c>
      <c r="M2307" s="68" t="s">
        <v>12995</v>
      </c>
      <c r="N2307" s="68"/>
      <c r="O2307" s="68"/>
      <c r="P2307" s="68"/>
    </row>
    <row r="2308" spans="1:16" ht="48">
      <c r="A2308" s="27" t="s">
        <v>10649</v>
      </c>
      <c r="C2308" t="str">
        <f t="shared" si="36"/>
        <v>Yes</v>
      </c>
      <c r="D2308" s="68" t="s">
        <v>10651</v>
      </c>
      <c r="E2308" s="75" t="s">
        <v>2760</v>
      </c>
      <c r="F2308" s="68" t="s">
        <v>990</v>
      </c>
      <c r="G2308" s="75" t="s">
        <v>992</v>
      </c>
      <c r="H2308" s="75" t="s">
        <v>15309</v>
      </c>
      <c r="I2308" s="68" t="s">
        <v>242</v>
      </c>
      <c r="J2308" s="68" t="s">
        <v>261</v>
      </c>
      <c r="K2308" s="68" t="s">
        <v>13317</v>
      </c>
      <c r="L2308" s="68" t="s">
        <v>14163</v>
      </c>
      <c r="M2308" s="68" t="s">
        <v>12995</v>
      </c>
      <c r="N2308" s="68"/>
      <c r="O2308" s="68"/>
      <c r="P2308" s="68"/>
    </row>
    <row r="2309" spans="1:16" ht="48">
      <c r="A2309" s="27" t="s">
        <v>10651</v>
      </c>
      <c r="C2309" t="str">
        <f t="shared" si="36"/>
        <v>Yes</v>
      </c>
      <c r="D2309" s="68" t="s">
        <v>10652</v>
      </c>
      <c r="E2309" s="75" t="s">
        <v>2765</v>
      </c>
      <c r="F2309" s="68" t="s">
        <v>990</v>
      </c>
      <c r="G2309" s="75" t="s">
        <v>992</v>
      </c>
      <c r="H2309" s="75" t="s">
        <v>15310</v>
      </c>
      <c r="I2309" s="68" t="s">
        <v>242</v>
      </c>
      <c r="J2309" s="68" t="s">
        <v>261</v>
      </c>
      <c r="K2309" s="68" t="s">
        <v>13317</v>
      </c>
      <c r="L2309" s="68" t="s">
        <v>14163</v>
      </c>
      <c r="M2309" s="68" t="s">
        <v>12995</v>
      </c>
      <c r="N2309" s="68"/>
      <c r="O2309" s="68"/>
      <c r="P2309" s="68"/>
    </row>
    <row r="2310" spans="1:16" ht="48">
      <c r="A2310" s="27" t="s">
        <v>10652</v>
      </c>
      <c r="C2310" t="str">
        <f t="shared" si="36"/>
        <v>Yes</v>
      </c>
      <c r="D2310" s="68" t="s">
        <v>10653</v>
      </c>
      <c r="E2310" s="75" t="s">
        <v>7372</v>
      </c>
      <c r="F2310" s="68" t="s">
        <v>990</v>
      </c>
      <c r="G2310" s="75" t="s">
        <v>992</v>
      </c>
      <c r="H2310" s="75" t="s">
        <v>15311</v>
      </c>
      <c r="I2310" s="68" t="s">
        <v>242</v>
      </c>
      <c r="J2310" s="68" t="s">
        <v>261</v>
      </c>
      <c r="K2310" s="68" t="s">
        <v>13317</v>
      </c>
      <c r="L2310" s="68" t="s">
        <v>14163</v>
      </c>
      <c r="M2310" s="68" t="s">
        <v>12995</v>
      </c>
      <c r="N2310" s="68"/>
      <c r="O2310" s="68"/>
      <c r="P2310" s="68"/>
    </row>
    <row r="2311" spans="1:16" ht="48">
      <c r="A2311" s="27" t="s">
        <v>10653</v>
      </c>
      <c r="C2311" t="str">
        <f t="shared" si="36"/>
        <v>Yes</v>
      </c>
      <c r="D2311" s="68" t="s">
        <v>10655</v>
      </c>
      <c r="E2311" s="75" t="s">
        <v>7375</v>
      </c>
      <c r="F2311" s="68" t="s">
        <v>990</v>
      </c>
      <c r="G2311" s="75" t="s">
        <v>992</v>
      </c>
      <c r="H2311" s="75" t="s">
        <v>15312</v>
      </c>
      <c r="I2311" s="68" t="s">
        <v>242</v>
      </c>
      <c r="J2311" s="68" t="s">
        <v>261</v>
      </c>
      <c r="K2311" s="68" t="s">
        <v>13317</v>
      </c>
      <c r="L2311" s="68" t="s">
        <v>14163</v>
      </c>
      <c r="M2311" s="68" t="s">
        <v>12995</v>
      </c>
      <c r="N2311" s="68"/>
      <c r="O2311" s="68"/>
      <c r="P2311" s="68"/>
    </row>
    <row r="2312" spans="1:16" ht="48">
      <c r="A2312" s="27" t="s">
        <v>10655</v>
      </c>
      <c r="C2312" t="str">
        <f t="shared" si="36"/>
        <v>Yes</v>
      </c>
      <c r="D2312" s="68" t="s">
        <v>10656</v>
      </c>
      <c r="E2312" s="75" t="s">
        <v>9695</v>
      </c>
      <c r="F2312" s="68" t="s">
        <v>990</v>
      </c>
      <c r="G2312" s="75" t="s">
        <v>992</v>
      </c>
      <c r="H2312" s="75" t="s">
        <v>15313</v>
      </c>
      <c r="I2312" s="68" t="s">
        <v>187</v>
      </c>
      <c r="J2312" s="68" t="s">
        <v>261</v>
      </c>
      <c r="K2312" s="68"/>
      <c r="L2312" s="68" t="s">
        <v>14163</v>
      </c>
      <c r="M2312" s="68" t="s">
        <v>13004</v>
      </c>
      <c r="N2312" s="75" t="s">
        <v>1613</v>
      </c>
      <c r="O2312" s="75" t="s">
        <v>9159</v>
      </c>
      <c r="P2312" s="75" t="s">
        <v>9158</v>
      </c>
    </row>
    <row r="2313" spans="1:16" ht="48">
      <c r="A2313" s="27" t="s">
        <v>10656</v>
      </c>
      <c r="C2313" t="str">
        <f t="shared" si="36"/>
        <v>Yes</v>
      </c>
      <c r="D2313" s="68" t="s">
        <v>10661</v>
      </c>
      <c r="E2313" s="75" t="s">
        <v>2834</v>
      </c>
      <c r="F2313" s="68" t="s">
        <v>990</v>
      </c>
      <c r="G2313" s="75" t="s">
        <v>992</v>
      </c>
      <c r="H2313" s="75" t="s">
        <v>15314</v>
      </c>
      <c r="I2313" s="68" t="s">
        <v>242</v>
      </c>
      <c r="J2313" s="68" t="s">
        <v>261</v>
      </c>
      <c r="K2313" s="68" t="s">
        <v>13317</v>
      </c>
      <c r="L2313" s="68" t="s">
        <v>14163</v>
      </c>
      <c r="M2313" s="68" t="s">
        <v>12995</v>
      </c>
      <c r="N2313" s="68"/>
      <c r="O2313" s="68"/>
      <c r="P2313" s="68"/>
    </row>
    <row r="2314" spans="1:16" ht="48">
      <c r="A2314" s="27" t="s">
        <v>10661</v>
      </c>
      <c r="C2314" t="str">
        <f t="shared" si="36"/>
        <v>Yes</v>
      </c>
      <c r="D2314" s="68" t="s">
        <v>10663</v>
      </c>
      <c r="E2314" s="75" t="s">
        <v>2748</v>
      </c>
      <c r="F2314" s="68" t="s">
        <v>997</v>
      </c>
      <c r="G2314" s="75" t="s">
        <v>999</v>
      </c>
      <c r="H2314" s="75" t="s">
        <v>15315</v>
      </c>
      <c r="I2314" s="68" t="s">
        <v>242</v>
      </c>
      <c r="J2314" s="68" t="s">
        <v>261</v>
      </c>
      <c r="K2314" s="68" t="s">
        <v>13317</v>
      </c>
      <c r="L2314" s="68" t="s">
        <v>14163</v>
      </c>
      <c r="M2314" s="68" t="s">
        <v>12995</v>
      </c>
      <c r="N2314" s="68"/>
      <c r="O2314" s="68"/>
      <c r="P2314" s="68"/>
    </row>
    <row r="2315" spans="1:16" ht="48">
      <c r="A2315" s="27" t="s">
        <v>10663</v>
      </c>
      <c r="C2315" t="str">
        <f t="shared" si="36"/>
        <v>Yes</v>
      </c>
      <c r="D2315" s="68" t="s">
        <v>10665</v>
      </c>
      <c r="E2315" s="75" t="s">
        <v>2754</v>
      </c>
      <c r="F2315" s="68" t="s">
        <v>997</v>
      </c>
      <c r="G2315" s="75" t="s">
        <v>999</v>
      </c>
      <c r="H2315" s="75" t="s">
        <v>15316</v>
      </c>
      <c r="I2315" s="68" t="s">
        <v>242</v>
      </c>
      <c r="J2315" s="68" t="s">
        <v>261</v>
      </c>
      <c r="K2315" s="68" t="s">
        <v>13317</v>
      </c>
      <c r="L2315" s="68" t="s">
        <v>14163</v>
      </c>
      <c r="M2315" s="68" t="s">
        <v>12995</v>
      </c>
      <c r="N2315" s="68"/>
      <c r="O2315" s="68"/>
      <c r="P2315" s="68"/>
    </row>
    <row r="2316" spans="1:16" ht="48">
      <c r="A2316" s="27" t="s">
        <v>10665</v>
      </c>
      <c r="C2316" t="str">
        <f t="shared" si="36"/>
        <v>Yes</v>
      </c>
      <c r="D2316" s="68" t="s">
        <v>10667</v>
      </c>
      <c r="E2316" s="75" t="s">
        <v>2760</v>
      </c>
      <c r="F2316" s="68" t="s">
        <v>997</v>
      </c>
      <c r="G2316" s="75" t="s">
        <v>999</v>
      </c>
      <c r="H2316" s="75" t="s">
        <v>15317</v>
      </c>
      <c r="I2316" s="68" t="s">
        <v>242</v>
      </c>
      <c r="J2316" s="68" t="s">
        <v>261</v>
      </c>
      <c r="K2316" s="68" t="s">
        <v>13317</v>
      </c>
      <c r="L2316" s="68" t="s">
        <v>14163</v>
      </c>
      <c r="M2316" s="68" t="s">
        <v>12995</v>
      </c>
      <c r="N2316" s="68"/>
      <c r="O2316" s="68"/>
      <c r="P2316" s="68"/>
    </row>
    <row r="2317" spans="1:16" ht="48">
      <c r="A2317" s="27" t="s">
        <v>10667</v>
      </c>
      <c r="C2317" t="str">
        <f t="shared" si="36"/>
        <v>Yes</v>
      </c>
      <c r="D2317" s="68" t="s">
        <v>10668</v>
      </c>
      <c r="E2317" s="75" t="s">
        <v>2765</v>
      </c>
      <c r="F2317" s="68" t="s">
        <v>997</v>
      </c>
      <c r="G2317" s="75" t="s">
        <v>999</v>
      </c>
      <c r="H2317" s="75" t="s">
        <v>15318</v>
      </c>
      <c r="I2317" s="68" t="s">
        <v>242</v>
      </c>
      <c r="J2317" s="68" t="s">
        <v>261</v>
      </c>
      <c r="K2317" s="68" t="s">
        <v>13317</v>
      </c>
      <c r="L2317" s="68" t="s">
        <v>14163</v>
      </c>
      <c r="M2317" s="68" t="s">
        <v>12995</v>
      </c>
      <c r="N2317" s="68"/>
      <c r="O2317" s="68"/>
      <c r="P2317" s="68"/>
    </row>
    <row r="2318" spans="1:16" ht="48">
      <c r="A2318" s="27" t="s">
        <v>10668</v>
      </c>
      <c r="C2318" t="str">
        <f t="shared" si="36"/>
        <v>Yes</v>
      </c>
      <c r="D2318" s="68" t="s">
        <v>10669</v>
      </c>
      <c r="E2318" s="75" t="s">
        <v>7372</v>
      </c>
      <c r="F2318" s="68" t="s">
        <v>997</v>
      </c>
      <c r="G2318" s="75" t="s">
        <v>999</v>
      </c>
      <c r="H2318" s="75" t="s">
        <v>15319</v>
      </c>
      <c r="I2318" s="68" t="s">
        <v>242</v>
      </c>
      <c r="J2318" s="68" t="s">
        <v>261</v>
      </c>
      <c r="K2318" s="68" t="s">
        <v>13317</v>
      </c>
      <c r="L2318" s="68" t="s">
        <v>14163</v>
      </c>
      <c r="M2318" s="68" t="s">
        <v>12995</v>
      </c>
      <c r="N2318" s="68"/>
      <c r="O2318" s="68"/>
      <c r="P2318" s="68"/>
    </row>
    <row r="2319" spans="1:16" ht="48">
      <c r="A2319" s="27" t="s">
        <v>10669</v>
      </c>
      <c r="C2319" t="str">
        <f t="shared" si="36"/>
        <v>Yes</v>
      </c>
      <c r="D2319" s="68" t="s">
        <v>10671</v>
      </c>
      <c r="E2319" s="75" t="s">
        <v>7375</v>
      </c>
      <c r="F2319" s="68" t="s">
        <v>997</v>
      </c>
      <c r="G2319" s="75" t="s">
        <v>999</v>
      </c>
      <c r="H2319" s="75" t="s">
        <v>15320</v>
      </c>
      <c r="I2319" s="68" t="s">
        <v>242</v>
      </c>
      <c r="J2319" s="68" t="s">
        <v>261</v>
      </c>
      <c r="K2319" s="68" t="s">
        <v>13317</v>
      </c>
      <c r="L2319" s="68" t="s">
        <v>14163</v>
      </c>
      <c r="M2319" s="68" t="s">
        <v>12995</v>
      </c>
      <c r="N2319" s="68"/>
      <c r="O2319" s="68"/>
      <c r="P2319" s="68"/>
    </row>
    <row r="2320" spans="1:16" ht="63.95">
      <c r="A2320" s="27" t="s">
        <v>10671</v>
      </c>
      <c r="C2320" t="str">
        <f t="shared" si="36"/>
        <v>Yes</v>
      </c>
      <c r="D2320" s="68" t="s">
        <v>10673</v>
      </c>
      <c r="E2320" s="75" t="s">
        <v>10674</v>
      </c>
      <c r="F2320" s="68" t="s">
        <v>997</v>
      </c>
      <c r="G2320" s="75" t="s">
        <v>999</v>
      </c>
      <c r="H2320" s="75" t="s">
        <v>15321</v>
      </c>
      <c r="I2320" s="68" t="s">
        <v>187</v>
      </c>
      <c r="J2320" s="68" t="s">
        <v>261</v>
      </c>
      <c r="K2320" s="68"/>
      <c r="L2320" s="68" t="s">
        <v>14163</v>
      </c>
      <c r="M2320" s="68" t="s">
        <v>13004</v>
      </c>
      <c r="N2320" s="75" t="s">
        <v>1613</v>
      </c>
      <c r="O2320" s="75" t="s">
        <v>8237</v>
      </c>
      <c r="P2320" s="75" t="s">
        <v>10672</v>
      </c>
    </row>
    <row r="2321" spans="1:16" ht="48">
      <c r="A2321" s="27" t="s">
        <v>10673</v>
      </c>
      <c r="C2321" t="str">
        <f t="shared" si="36"/>
        <v>Yes</v>
      </c>
      <c r="D2321" s="68" t="s">
        <v>10678</v>
      </c>
      <c r="E2321" s="75" t="s">
        <v>6886</v>
      </c>
      <c r="F2321" s="68" t="s">
        <v>997</v>
      </c>
      <c r="G2321" s="75" t="s">
        <v>999</v>
      </c>
      <c r="H2321" s="75" t="s">
        <v>15322</v>
      </c>
      <c r="I2321" s="68" t="s">
        <v>187</v>
      </c>
      <c r="J2321" s="68" t="s">
        <v>261</v>
      </c>
      <c r="K2321" s="68"/>
      <c r="L2321" s="68" t="s">
        <v>14163</v>
      </c>
      <c r="M2321" s="68" t="s">
        <v>13004</v>
      </c>
      <c r="N2321" s="75" t="s">
        <v>1613</v>
      </c>
      <c r="O2321" s="75" t="s">
        <v>8237</v>
      </c>
      <c r="P2321" s="75" t="s">
        <v>6884</v>
      </c>
    </row>
    <row r="2322" spans="1:16" ht="48">
      <c r="A2322" s="27" t="s">
        <v>10678</v>
      </c>
      <c r="C2322" t="str">
        <f t="shared" si="36"/>
        <v>Yes</v>
      </c>
      <c r="D2322" s="68" t="s">
        <v>10683</v>
      </c>
      <c r="E2322" s="75" t="s">
        <v>10684</v>
      </c>
      <c r="F2322" s="68" t="s">
        <v>997</v>
      </c>
      <c r="G2322" s="75" t="s">
        <v>999</v>
      </c>
      <c r="H2322" s="75" t="s">
        <v>15323</v>
      </c>
      <c r="I2322" s="68" t="s">
        <v>187</v>
      </c>
      <c r="J2322" s="68" t="s">
        <v>261</v>
      </c>
      <c r="K2322" s="68"/>
      <c r="L2322" s="68" t="s">
        <v>14163</v>
      </c>
      <c r="M2322" s="68" t="s">
        <v>13004</v>
      </c>
      <c r="N2322" s="75" t="s">
        <v>1613</v>
      </c>
      <c r="O2322" s="75" t="s">
        <v>8237</v>
      </c>
      <c r="P2322" s="75" t="s">
        <v>10682</v>
      </c>
    </row>
    <row r="2323" spans="1:16" ht="48">
      <c r="A2323" s="27" t="s">
        <v>10683</v>
      </c>
      <c r="C2323" t="str">
        <f t="shared" si="36"/>
        <v>Yes</v>
      </c>
      <c r="D2323" s="68" t="s">
        <v>10688</v>
      </c>
      <c r="E2323" s="75" t="s">
        <v>4733</v>
      </c>
      <c r="F2323" s="68" t="s">
        <v>997</v>
      </c>
      <c r="G2323" s="75" t="s">
        <v>999</v>
      </c>
      <c r="H2323" s="75" t="s">
        <v>15324</v>
      </c>
      <c r="I2323" s="68" t="s">
        <v>187</v>
      </c>
      <c r="J2323" s="68" t="s">
        <v>261</v>
      </c>
      <c r="K2323" s="68"/>
      <c r="L2323" s="68" t="s">
        <v>14163</v>
      </c>
      <c r="M2323" s="68" t="s">
        <v>13004</v>
      </c>
      <c r="N2323" s="75" t="s">
        <v>1613</v>
      </c>
      <c r="O2323" s="75" t="s">
        <v>8237</v>
      </c>
      <c r="P2323" s="75" t="s">
        <v>4731</v>
      </c>
    </row>
    <row r="2324" spans="1:16" ht="48">
      <c r="A2324" s="27" t="s">
        <v>10688</v>
      </c>
      <c r="C2324" t="str">
        <f t="shared" si="36"/>
        <v>Yes</v>
      </c>
      <c r="D2324" s="68" t="s">
        <v>10692</v>
      </c>
      <c r="E2324" s="75" t="s">
        <v>2834</v>
      </c>
      <c r="F2324" s="68" t="s">
        <v>997</v>
      </c>
      <c r="G2324" s="75" t="s">
        <v>999</v>
      </c>
      <c r="H2324" s="75" t="s">
        <v>15325</v>
      </c>
      <c r="I2324" s="68" t="s">
        <v>242</v>
      </c>
      <c r="J2324" s="68" t="s">
        <v>261</v>
      </c>
      <c r="K2324" s="68" t="s">
        <v>13317</v>
      </c>
      <c r="L2324" s="68" t="s">
        <v>14163</v>
      </c>
      <c r="M2324" s="68" t="s">
        <v>12995</v>
      </c>
      <c r="N2324" s="68"/>
      <c r="O2324" s="68"/>
      <c r="P2324" s="68"/>
    </row>
    <row r="2325" spans="1:16" ht="32.1">
      <c r="A2325" s="27" t="s">
        <v>10692</v>
      </c>
      <c r="C2325" t="str">
        <f t="shared" si="36"/>
        <v>Yes</v>
      </c>
      <c r="D2325" s="68" t="s">
        <v>10694</v>
      </c>
      <c r="E2325" s="75" t="s">
        <v>2748</v>
      </c>
      <c r="F2325" s="68" t="s">
        <v>1004</v>
      </c>
      <c r="G2325" s="75" t="s">
        <v>1006</v>
      </c>
      <c r="H2325" s="75" t="s">
        <v>15326</v>
      </c>
      <c r="I2325" s="68" t="s">
        <v>242</v>
      </c>
      <c r="J2325" s="68" t="s">
        <v>261</v>
      </c>
      <c r="K2325" s="68" t="s">
        <v>13317</v>
      </c>
      <c r="L2325" s="68" t="s">
        <v>14163</v>
      </c>
      <c r="M2325" s="68" t="s">
        <v>12995</v>
      </c>
      <c r="N2325" s="68"/>
      <c r="O2325" s="68"/>
      <c r="P2325" s="68"/>
    </row>
    <row r="2326" spans="1:16" ht="32.1">
      <c r="A2326" s="27" t="s">
        <v>10694</v>
      </c>
      <c r="C2326" t="str">
        <f t="shared" si="36"/>
        <v>Yes</v>
      </c>
      <c r="D2326" s="68" t="s">
        <v>10696</v>
      </c>
      <c r="E2326" s="75" t="s">
        <v>2754</v>
      </c>
      <c r="F2326" s="68" t="s">
        <v>1004</v>
      </c>
      <c r="G2326" s="75" t="s">
        <v>1006</v>
      </c>
      <c r="H2326" s="75" t="s">
        <v>15327</v>
      </c>
      <c r="I2326" s="68" t="s">
        <v>242</v>
      </c>
      <c r="J2326" s="68" t="s">
        <v>261</v>
      </c>
      <c r="K2326" s="68" t="s">
        <v>13317</v>
      </c>
      <c r="L2326" s="68" t="s">
        <v>14163</v>
      </c>
      <c r="M2326" s="68" t="s">
        <v>12995</v>
      </c>
      <c r="N2326" s="68"/>
      <c r="O2326" s="68"/>
      <c r="P2326" s="68"/>
    </row>
    <row r="2327" spans="1:16" ht="32.1">
      <c r="A2327" s="27" t="s">
        <v>10696</v>
      </c>
      <c r="C2327" t="str">
        <f t="shared" si="36"/>
        <v>Yes</v>
      </c>
      <c r="D2327" s="68" t="s">
        <v>10698</v>
      </c>
      <c r="E2327" s="75" t="s">
        <v>2760</v>
      </c>
      <c r="F2327" s="68" t="s">
        <v>1004</v>
      </c>
      <c r="G2327" s="75" t="s">
        <v>1006</v>
      </c>
      <c r="H2327" s="75" t="s">
        <v>15328</v>
      </c>
      <c r="I2327" s="68" t="s">
        <v>242</v>
      </c>
      <c r="J2327" s="68" t="s">
        <v>261</v>
      </c>
      <c r="K2327" s="68" t="s">
        <v>13317</v>
      </c>
      <c r="L2327" s="68" t="s">
        <v>14163</v>
      </c>
      <c r="M2327" s="68" t="s">
        <v>12995</v>
      </c>
      <c r="N2327" s="68"/>
      <c r="O2327" s="68"/>
      <c r="P2327" s="68"/>
    </row>
    <row r="2328" spans="1:16" ht="32.1">
      <c r="A2328" s="27" t="s">
        <v>10698</v>
      </c>
      <c r="C2328" t="str">
        <f t="shared" si="36"/>
        <v>Yes</v>
      </c>
      <c r="D2328" s="68" t="s">
        <v>10699</v>
      </c>
      <c r="E2328" s="75" t="s">
        <v>2765</v>
      </c>
      <c r="F2328" s="68" t="s">
        <v>1004</v>
      </c>
      <c r="G2328" s="75" t="s">
        <v>1006</v>
      </c>
      <c r="H2328" s="75" t="s">
        <v>15329</v>
      </c>
      <c r="I2328" s="68" t="s">
        <v>242</v>
      </c>
      <c r="J2328" s="68" t="s">
        <v>261</v>
      </c>
      <c r="K2328" s="68" t="s">
        <v>13317</v>
      </c>
      <c r="L2328" s="68" t="s">
        <v>14163</v>
      </c>
      <c r="M2328" s="68" t="s">
        <v>12995</v>
      </c>
      <c r="N2328" s="68"/>
      <c r="O2328" s="68"/>
      <c r="P2328" s="68"/>
    </row>
    <row r="2329" spans="1:16" ht="32.1">
      <c r="A2329" s="27" t="s">
        <v>10699</v>
      </c>
      <c r="C2329" t="str">
        <f t="shared" si="36"/>
        <v>Yes</v>
      </c>
      <c r="D2329" s="68" t="s">
        <v>10700</v>
      </c>
      <c r="E2329" s="75" t="s">
        <v>7372</v>
      </c>
      <c r="F2329" s="68" t="s">
        <v>1004</v>
      </c>
      <c r="G2329" s="75" t="s">
        <v>1006</v>
      </c>
      <c r="H2329" s="75" t="s">
        <v>15330</v>
      </c>
      <c r="I2329" s="68" t="s">
        <v>242</v>
      </c>
      <c r="J2329" s="68" t="s">
        <v>261</v>
      </c>
      <c r="K2329" s="68" t="s">
        <v>13317</v>
      </c>
      <c r="L2329" s="68" t="s">
        <v>14163</v>
      </c>
      <c r="M2329" s="68" t="s">
        <v>12995</v>
      </c>
      <c r="N2329" s="68"/>
      <c r="O2329" s="68"/>
      <c r="P2329" s="68"/>
    </row>
    <row r="2330" spans="1:16" ht="32.1">
      <c r="A2330" s="27" t="s">
        <v>10700</v>
      </c>
      <c r="C2330" t="str">
        <f t="shared" si="36"/>
        <v>Yes</v>
      </c>
      <c r="D2330" s="68" t="s">
        <v>10702</v>
      </c>
      <c r="E2330" s="75" t="s">
        <v>7375</v>
      </c>
      <c r="F2330" s="68" t="s">
        <v>1004</v>
      </c>
      <c r="G2330" s="75" t="s">
        <v>1006</v>
      </c>
      <c r="H2330" s="75" t="s">
        <v>15331</v>
      </c>
      <c r="I2330" s="68" t="s">
        <v>242</v>
      </c>
      <c r="J2330" s="68" t="s">
        <v>261</v>
      </c>
      <c r="K2330" s="68" t="s">
        <v>13317</v>
      </c>
      <c r="L2330" s="68" t="s">
        <v>14163</v>
      </c>
      <c r="M2330" s="68" t="s">
        <v>12995</v>
      </c>
      <c r="N2330" s="68"/>
      <c r="O2330" s="68"/>
      <c r="P2330" s="68"/>
    </row>
    <row r="2331" spans="1:16" ht="48">
      <c r="A2331" s="27" t="s">
        <v>10702</v>
      </c>
      <c r="C2331" t="str">
        <f t="shared" si="36"/>
        <v>Yes</v>
      </c>
      <c r="D2331" s="68" t="s">
        <v>10704</v>
      </c>
      <c r="E2331" s="75" t="s">
        <v>10705</v>
      </c>
      <c r="F2331" s="68" t="s">
        <v>1004</v>
      </c>
      <c r="G2331" s="75" t="s">
        <v>1006</v>
      </c>
      <c r="H2331" s="75" t="s">
        <v>15332</v>
      </c>
      <c r="I2331" s="68" t="s">
        <v>187</v>
      </c>
      <c r="J2331" s="68" t="s">
        <v>261</v>
      </c>
      <c r="K2331" s="68"/>
      <c r="L2331" s="68" t="s">
        <v>14163</v>
      </c>
      <c r="M2331" s="68" t="s">
        <v>13004</v>
      </c>
      <c r="N2331" s="75" t="s">
        <v>7749</v>
      </c>
      <c r="O2331" s="75" t="s">
        <v>7750</v>
      </c>
      <c r="P2331" s="75" t="s">
        <v>10703</v>
      </c>
    </row>
    <row r="2332" spans="1:16" ht="48">
      <c r="A2332" s="27" t="s">
        <v>10704</v>
      </c>
      <c r="C2332" t="str">
        <f t="shared" si="36"/>
        <v>Yes</v>
      </c>
      <c r="D2332" s="68" t="s">
        <v>10710</v>
      </c>
      <c r="E2332" s="75" t="s">
        <v>10711</v>
      </c>
      <c r="F2332" s="68" t="s">
        <v>1004</v>
      </c>
      <c r="G2332" s="75" t="s">
        <v>1006</v>
      </c>
      <c r="H2332" s="75" t="s">
        <v>15333</v>
      </c>
      <c r="I2332" s="68" t="s">
        <v>187</v>
      </c>
      <c r="J2332" s="68" t="s">
        <v>261</v>
      </c>
      <c r="K2332" s="68"/>
      <c r="L2332" s="68" t="s">
        <v>14163</v>
      </c>
      <c r="M2332" s="68" t="s">
        <v>13004</v>
      </c>
      <c r="N2332" s="75" t="s">
        <v>7749</v>
      </c>
      <c r="O2332" s="75" t="s">
        <v>7750</v>
      </c>
      <c r="P2332" s="75" t="s">
        <v>10709</v>
      </c>
    </row>
    <row r="2333" spans="1:16" ht="32.1">
      <c r="A2333" s="27" t="s">
        <v>10710</v>
      </c>
      <c r="C2333" t="str">
        <f t="shared" si="36"/>
        <v>Yes</v>
      </c>
      <c r="D2333" s="68" t="s">
        <v>10715</v>
      </c>
      <c r="E2333" s="75" t="s">
        <v>3169</v>
      </c>
      <c r="F2333" s="68" t="s">
        <v>1004</v>
      </c>
      <c r="G2333" s="75" t="s">
        <v>1006</v>
      </c>
      <c r="H2333" s="75" t="s">
        <v>15334</v>
      </c>
      <c r="I2333" s="68" t="s">
        <v>242</v>
      </c>
      <c r="J2333" s="68" t="s">
        <v>261</v>
      </c>
      <c r="K2333" s="68" t="s">
        <v>14437</v>
      </c>
      <c r="L2333" s="68" t="s">
        <v>14163</v>
      </c>
      <c r="M2333" s="68" t="s">
        <v>13004</v>
      </c>
      <c r="N2333" s="75" t="s">
        <v>7749</v>
      </c>
      <c r="O2333" s="75" t="s">
        <v>7750</v>
      </c>
      <c r="P2333" s="75" t="s">
        <v>2873</v>
      </c>
    </row>
    <row r="2334" spans="1:16" ht="32.1">
      <c r="A2334" s="27" t="s">
        <v>10715</v>
      </c>
      <c r="C2334" t="str">
        <f t="shared" si="36"/>
        <v>Yes</v>
      </c>
      <c r="D2334" s="68" t="s">
        <v>10720</v>
      </c>
      <c r="E2334" s="75" t="s">
        <v>10721</v>
      </c>
      <c r="F2334" s="68" t="s">
        <v>1004</v>
      </c>
      <c r="G2334" s="75" t="s">
        <v>1006</v>
      </c>
      <c r="H2334" s="75" t="s">
        <v>15335</v>
      </c>
      <c r="I2334" s="68" t="s">
        <v>187</v>
      </c>
      <c r="J2334" s="68" t="s">
        <v>261</v>
      </c>
      <c r="K2334" s="68"/>
      <c r="L2334" s="68" t="s">
        <v>14163</v>
      </c>
      <c r="M2334" s="68" t="s">
        <v>13004</v>
      </c>
      <c r="N2334" s="75" t="s">
        <v>7749</v>
      </c>
      <c r="O2334" s="75" t="s">
        <v>7750</v>
      </c>
      <c r="P2334" s="75" t="s">
        <v>10719</v>
      </c>
    </row>
    <row r="2335" spans="1:16" ht="32.1">
      <c r="A2335" s="27" t="s">
        <v>10720</v>
      </c>
      <c r="C2335" t="str">
        <f t="shared" si="36"/>
        <v>Yes</v>
      </c>
      <c r="D2335" s="68" t="s">
        <v>10725</v>
      </c>
      <c r="E2335" s="75" t="s">
        <v>2834</v>
      </c>
      <c r="F2335" s="68" t="s">
        <v>1004</v>
      </c>
      <c r="G2335" s="75" t="s">
        <v>1006</v>
      </c>
      <c r="H2335" s="75" t="s">
        <v>15336</v>
      </c>
      <c r="I2335" s="68" t="s">
        <v>242</v>
      </c>
      <c r="J2335" s="68" t="s">
        <v>261</v>
      </c>
      <c r="K2335" s="68" t="s">
        <v>13317</v>
      </c>
      <c r="L2335" s="68" t="s">
        <v>14163</v>
      </c>
      <c r="M2335" s="68" t="s">
        <v>12995</v>
      </c>
      <c r="N2335" s="68"/>
      <c r="O2335" s="68"/>
      <c r="P2335" s="68"/>
    </row>
    <row r="2336" spans="1:16" ht="63.95">
      <c r="A2336" s="27" t="s">
        <v>10725</v>
      </c>
      <c r="C2336" t="str">
        <f t="shared" si="36"/>
        <v>Yes</v>
      </c>
      <c r="D2336" s="68" t="s">
        <v>10727</v>
      </c>
      <c r="E2336" s="75" t="s">
        <v>1185</v>
      </c>
      <c r="F2336" s="68" t="s">
        <v>322</v>
      </c>
      <c r="G2336" s="75" t="s">
        <v>324</v>
      </c>
      <c r="H2336" s="75" t="s">
        <v>15337</v>
      </c>
      <c r="I2336" s="68" t="s">
        <v>242</v>
      </c>
      <c r="J2336" s="68" t="s">
        <v>261</v>
      </c>
      <c r="K2336" s="68" t="s">
        <v>13317</v>
      </c>
      <c r="L2336" s="68" t="s">
        <v>14163</v>
      </c>
      <c r="M2336" s="68" t="s">
        <v>12995</v>
      </c>
      <c r="N2336" s="68"/>
      <c r="O2336" s="68"/>
      <c r="P2336" s="68"/>
    </row>
    <row r="2337" spans="1:16" ht="48">
      <c r="A2337" s="27" t="s">
        <v>10727</v>
      </c>
      <c r="C2337" t="str">
        <f t="shared" si="36"/>
        <v>Yes</v>
      </c>
      <c r="D2337" s="68" t="s">
        <v>10729</v>
      </c>
      <c r="E2337" s="75" t="s">
        <v>1194</v>
      </c>
      <c r="F2337" s="68" t="s">
        <v>322</v>
      </c>
      <c r="G2337" s="75" t="s">
        <v>324</v>
      </c>
      <c r="H2337" s="75" t="s">
        <v>15338</v>
      </c>
      <c r="I2337" s="68" t="s">
        <v>242</v>
      </c>
      <c r="J2337" s="68" t="s">
        <v>261</v>
      </c>
      <c r="K2337" s="68" t="s">
        <v>13317</v>
      </c>
      <c r="L2337" s="68" t="s">
        <v>14163</v>
      </c>
      <c r="M2337" s="68" t="s">
        <v>12995</v>
      </c>
      <c r="N2337" s="68"/>
      <c r="O2337" s="68"/>
      <c r="P2337" s="68"/>
    </row>
    <row r="2338" spans="1:16" ht="48">
      <c r="A2338" s="27" t="s">
        <v>10729</v>
      </c>
      <c r="C2338" t="str">
        <f t="shared" si="36"/>
        <v>Yes</v>
      </c>
      <c r="D2338" s="68" t="s">
        <v>10731</v>
      </c>
      <c r="E2338" s="75" t="s">
        <v>1210</v>
      </c>
      <c r="F2338" s="68" t="s">
        <v>322</v>
      </c>
      <c r="G2338" s="75" t="s">
        <v>324</v>
      </c>
      <c r="H2338" s="75" t="s">
        <v>15339</v>
      </c>
      <c r="I2338" s="68" t="s">
        <v>242</v>
      </c>
      <c r="J2338" s="68" t="s">
        <v>261</v>
      </c>
      <c r="K2338" s="68" t="s">
        <v>13317</v>
      </c>
      <c r="L2338" s="68" t="s">
        <v>14163</v>
      </c>
      <c r="M2338" s="68" t="s">
        <v>12995</v>
      </c>
      <c r="N2338" s="68"/>
      <c r="O2338" s="68"/>
      <c r="P2338" s="68"/>
    </row>
    <row r="2339" spans="1:16" ht="48">
      <c r="A2339" s="27" t="s">
        <v>10731</v>
      </c>
      <c r="C2339" t="str">
        <f t="shared" si="36"/>
        <v>Yes</v>
      </c>
      <c r="D2339" s="68" t="s">
        <v>10732</v>
      </c>
      <c r="E2339" s="75" t="s">
        <v>1216</v>
      </c>
      <c r="F2339" s="68" t="s">
        <v>322</v>
      </c>
      <c r="G2339" s="75" t="s">
        <v>324</v>
      </c>
      <c r="H2339" s="75" t="s">
        <v>15340</v>
      </c>
      <c r="I2339" s="68" t="s">
        <v>242</v>
      </c>
      <c r="J2339" s="68" t="s">
        <v>261</v>
      </c>
      <c r="K2339" s="68" t="s">
        <v>13317</v>
      </c>
      <c r="L2339" s="68" t="s">
        <v>14163</v>
      </c>
      <c r="M2339" s="68" t="s">
        <v>12995</v>
      </c>
      <c r="N2339" s="68"/>
      <c r="O2339" s="68"/>
      <c r="P2339" s="68"/>
    </row>
    <row r="2340" spans="1:16" ht="48">
      <c r="A2340" s="27" t="s">
        <v>10732</v>
      </c>
      <c r="C2340" t="str">
        <f t="shared" si="36"/>
        <v>Yes</v>
      </c>
      <c r="D2340" s="68" t="s">
        <v>10733</v>
      </c>
      <c r="E2340" s="75" t="s">
        <v>1362</v>
      </c>
      <c r="F2340" s="68" t="s">
        <v>322</v>
      </c>
      <c r="G2340" s="75" t="s">
        <v>324</v>
      </c>
      <c r="H2340" s="75" t="s">
        <v>15341</v>
      </c>
      <c r="I2340" s="68" t="s">
        <v>242</v>
      </c>
      <c r="J2340" s="68" t="s">
        <v>261</v>
      </c>
      <c r="K2340" s="68" t="s">
        <v>13317</v>
      </c>
      <c r="L2340" s="68" t="s">
        <v>14163</v>
      </c>
      <c r="M2340" s="68" t="s">
        <v>12995</v>
      </c>
      <c r="N2340" s="68"/>
      <c r="O2340" s="68"/>
      <c r="P2340" s="68"/>
    </row>
    <row r="2341" spans="1:16" ht="63.95">
      <c r="A2341" s="27" t="s">
        <v>10733</v>
      </c>
      <c r="C2341" t="str">
        <f t="shared" si="36"/>
        <v>Yes</v>
      </c>
      <c r="D2341" s="68" t="s">
        <v>10735</v>
      </c>
      <c r="E2341" s="75" t="s">
        <v>1371</v>
      </c>
      <c r="F2341" s="68" t="s">
        <v>322</v>
      </c>
      <c r="G2341" s="75" t="s">
        <v>324</v>
      </c>
      <c r="H2341" s="75" t="s">
        <v>15342</v>
      </c>
      <c r="I2341" s="68" t="s">
        <v>242</v>
      </c>
      <c r="J2341" s="68" t="s">
        <v>261</v>
      </c>
      <c r="K2341" s="68" t="s">
        <v>13317</v>
      </c>
      <c r="L2341" s="68" t="s">
        <v>14163</v>
      </c>
      <c r="M2341" s="68" t="s">
        <v>12995</v>
      </c>
      <c r="N2341" s="68"/>
      <c r="O2341" s="68"/>
      <c r="P2341" s="68"/>
    </row>
    <row r="2342" spans="1:16" ht="48">
      <c r="A2342" s="27" t="s">
        <v>10735</v>
      </c>
      <c r="C2342" t="str">
        <f t="shared" si="36"/>
        <v>Yes</v>
      </c>
      <c r="D2342" s="68" t="s">
        <v>10737</v>
      </c>
      <c r="E2342" s="75" t="s">
        <v>10736</v>
      </c>
      <c r="F2342" s="68" t="s">
        <v>322</v>
      </c>
      <c r="G2342" s="75" t="s">
        <v>324</v>
      </c>
      <c r="H2342" s="75" t="s">
        <v>15343</v>
      </c>
      <c r="I2342" s="68" t="s">
        <v>187</v>
      </c>
      <c r="J2342" s="68" t="s">
        <v>261</v>
      </c>
      <c r="K2342" s="68"/>
      <c r="L2342" s="68" t="s">
        <v>14163</v>
      </c>
      <c r="M2342" s="68" t="s">
        <v>13004</v>
      </c>
      <c r="N2342" s="75" t="s">
        <v>3855</v>
      </c>
      <c r="O2342" s="75" t="s">
        <v>2240</v>
      </c>
      <c r="P2342" s="75" t="s">
        <v>10736</v>
      </c>
    </row>
    <row r="2343" spans="1:16" ht="48">
      <c r="A2343" s="27" t="s">
        <v>10737</v>
      </c>
      <c r="C2343" t="str">
        <f t="shared" si="36"/>
        <v>Yes</v>
      </c>
      <c r="D2343" s="68" t="s">
        <v>10741</v>
      </c>
      <c r="E2343" s="75" t="s">
        <v>1300</v>
      </c>
      <c r="F2343" s="68" t="s">
        <v>322</v>
      </c>
      <c r="G2343" s="75" t="s">
        <v>324</v>
      </c>
      <c r="H2343" s="75" t="s">
        <v>15344</v>
      </c>
      <c r="I2343" s="68" t="s">
        <v>242</v>
      </c>
      <c r="J2343" s="68" t="s">
        <v>261</v>
      </c>
      <c r="K2343" s="68" t="s">
        <v>13317</v>
      </c>
      <c r="L2343" s="68" t="s">
        <v>14163</v>
      </c>
      <c r="M2343" s="68" t="s">
        <v>12995</v>
      </c>
      <c r="N2343" s="68"/>
      <c r="O2343" s="68"/>
      <c r="P2343" s="68"/>
    </row>
    <row r="2344" spans="1:16">
      <c r="A2344" s="27" t="s">
        <v>10741</v>
      </c>
      <c r="C2344" t="str">
        <f t="shared" si="36"/>
        <v>Yes</v>
      </c>
      <c r="D2344" s="68" t="s">
        <v>10743</v>
      </c>
      <c r="E2344" s="68" t="s">
        <v>10744</v>
      </c>
      <c r="F2344" s="68" t="s">
        <v>558</v>
      </c>
      <c r="G2344" s="68" t="s">
        <v>560</v>
      </c>
      <c r="H2344" s="68" t="s">
        <v>15345</v>
      </c>
      <c r="I2344" s="68" t="s">
        <v>242</v>
      </c>
      <c r="J2344" s="68" t="s">
        <v>191</v>
      </c>
      <c r="K2344" s="68"/>
      <c r="L2344" s="68" t="s">
        <v>13350</v>
      </c>
      <c r="M2344" s="68" t="s">
        <v>12995</v>
      </c>
      <c r="N2344" s="75"/>
      <c r="O2344" s="68"/>
      <c r="P2344" s="75"/>
    </row>
    <row r="2345" spans="1:16">
      <c r="A2345" s="27" t="s">
        <v>10743</v>
      </c>
      <c r="C2345" t="str">
        <f t="shared" si="36"/>
        <v>Yes</v>
      </c>
      <c r="D2345" s="68" t="s">
        <v>10749</v>
      </c>
      <c r="E2345" s="68" t="s">
        <v>10744</v>
      </c>
      <c r="F2345" s="68" t="s">
        <v>1053</v>
      </c>
      <c r="G2345" s="68" t="s">
        <v>1055</v>
      </c>
      <c r="H2345" s="68" t="s">
        <v>15346</v>
      </c>
      <c r="I2345" s="68" t="s">
        <v>242</v>
      </c>
      <c r="J2345" s="68" t="s">
        <v>243</v>
      </c>
      <c r="K2345" s="68"/>
      <c r="L2345" s="68" t="s">
        <v>13350</v>
      </c>
      <c r="M2345" s="68" t="s">
        <v>12995</v>
      </c>
      <c r="N2345" s="75"/>
      <c r="O2345" s="68"/>
      <c r="P2345" s="75"/>
    </row>
    <row r="2346" spans="1:16">
      <c r="A2346" s="27" t="s">
        <v>10749</v>
      </c>
      <c r="C2346" t="str">
        <f t="shared" si="36"/>
        <v>Yes</v>
      </c>
      <c r="D2346" s="68" t="s">
        <v>10750</v>
      </c>
      <c r="E2346" s="68" t="s">
        <v>10744</v>
      </c>
      <c r="F2346" s="68" t="s">
        <v>565</v>
      </c>
      <c r="G2346" s="68" t="s">
        <v>567</v>
      </c>
      <c r="H2346" s="68" t="s">
        <v>15347</v>
      </c>
      <c r="I2346" s="68" t="s">
        <v>242</v>
      </c>
      <c r="J2346" s="68" t="s">
        <v>191</v>
      </c>
      <c r="K2346" s="68"/>
      <c r="L2346" s="68" t="s">
        <v>13350</v>
      </c>
      <c r="M2346" s="68" t="s">
        <v>12995</v>
      </c>
      <c r="N2346" s="75"/>
      <c r="O2346" s="68"/>
      <c r="P2346" s="68"/>
    </row>
    <row r="2347" spans="1:16">
      <c r="A2347" s="27" t="s">
        <v>10750</v>
      </c>
      <c r="C2347" t="str">
        <f t="shared" si="36"/>
        <v>Yes</v>
      </c>
      <c r="D2347" s="68" t="s">
        <v>10751</v>
      </c>
      <c r="E2347" s="68" t="s">
        <v>10744</v>
      </c>
      <c r="F2347" s="68" t="s">
        <v>579</v>
      </c>
      <c r="G2347" s="68" t="s">
        <v>581</v>
      </c>
      <c r="H2347" s="68" t="s">
        <v>15348</v>
      </c>
      <c r="I2347" s="68" t="s">
        <v>242</v>
      </c>
      <c r="J2347" s="68" t="s">
        <v>191</v>
      </c>
      <c r="K2347" s="68"/>
      <c r="L2347" s="68" t="s">
        <v>13350</v>
      </c>
      <c r="M2347" s="68" t="s">
        <v>12995</v>
      </c>
      <c r="N2347" s="75"/>
      <c r="O2347" s="68"/>
      <c r="P2347" s="68"/>
    </row>
    <row r="2348" spans="1:16">
      <c r="A2348" s="27" t="s">
        <v>10751</v>
      </c>
      <c r="C2348" t="str">
        <f t="shared" si="36"/>
        <v>Yes</v>
      </c>
      <c r="D2348" s="68" t="s">
        <v>10752</v>
      </c>
      <c r="E2348" s="68" t="s">
        <v>10744</v>
      </c>
      <c r="F2348" s="68" t="s">
        <v>586</v>
      </c>
      <c r="G2348" s="68" t="s">
        <v>588</v>
      </c>
      <c r="H2348" s="68" t="s">
        <v>15349</v>
      </c>
      <c r="I2348" s="68" t="s">
        <v>242</v>
      </c>
      <c r="J2348" s="68" t="s">
        <v>243</v>
      </c>
      <c r="K2348" s="68"/>
      <c r="L2348" s="68" t="s">
        <v>13350</v>
      </c>
      <c r="M2348" s="68" t="s">
        <v>12995</v>
      </c>
      <c r="N2348" s="75"/>
      <c r="O2348" s="68"/>
      <c r="P2348" s="68"/>
    </row>
    <row r="2349" spans="1:16">
      <c r="A2349" s="27" t="s">
        <v>10752</v>
      </c>
      <c r="C2349" t="str">
        <f t="shared" si="36"/>
        <v>Yes</v>
      </c>
      <c r="D2349" s="68" t="s">
        <v>10753</v>
      </c>
      <c r="E2349" s="68" t="s">
        <v>10744</v>
      </c>
      <c r="F2349" s="68" t="s">
        <v>308</v>
      </c>
      <c r="G2349" s="68" t="s">
        <v>310</v>
      </c>
      <c r="H2349" s="68" t="s">
        <v>15350</v>
      </c>
      <c r="I2349" s="68" t="s">
        <v>242</v>
      </c>
      <c r="J2349" s="68" t="s">
        <v>191</v>
      </c>
      <c r="K2349" s="68"/>
      <c r="L2349" s="68" t="s">
        <v>13350</v>
      </c>
      <c r="M2349" s="68" t="s">
        <v>12995</v>
      </c>
      <c r="N2349" s="75"/>
      <c r="O2349" s="68"/>
      <c r="P2349" s="75"/>
    </row>
    <row r="2350" spans="1:16">
      <c r="A2350" s="27" t="s">
        <v>10753</v>
      </c>
      <c r="C2350" t="str">
        <f t="shared" si="36"/>
        <v>Yes</v>
      </c>
      <c r="D2350" s="68" t="s">
        <v>10754</v>
      </c>
      <c r="E2350" s="68" t="s">
        <v>10744</v>
      </c>
      <c r="F2350" s="68" t="s">
        <v>600</v>
      </c>
      <c r="G2350" s="68" t="s">
        <v>602</v>
      </c>
      <c r="H2350" s="68" t="s">
        <v>15351</v>
      </c>
      <c r="I2350" s="68" t="s">
        <v>242</v>
      </c>
      <c r="J2350" s="68" t="s">
        <v>191</v>
      </c>
      <c r="K2350" s="68"/>
      <c r="L2350" s="68" t="s">
        <v>13350</v>
      </c>
      <c r="M2350" s="68" t="s">
        <v>12995</v>
      </c>
      <c r="N2350" s="75"/>
      <c r="O2350" s="68"/>
      <c r="P2350" s="75"/>
    </row>
    <row r="2351" spans="1:16">
      <c r="A2351" s="27" t="s">
        <v>10754</v>
      </c>
      <c r="C2351" t="str">
        <f t="shared" si="36"/>
        <v>Yes</v>
      </c>
      <c r="D2351" s="68" t="s">
        <v>10755</v>
      </c>
      <c r="E2351" s="68" t="s">
        <v>10744</v>
      </c>
      <c r="F2351" s="68" t="s">
        <v>614</v>
      </c>
      <c r="G2351" s="68" t="s">
        <v>616</v>
      </c>
      <c r="H2351" s="68" t="s">
        <v>15352</v>
      </c>
      <c r="I2351" s="68" t="s">
        <v>242</v>
      </c>
      <c r="J2351" s="68" t="s">
        <v>191</v>
      </c>
      <c r="K2351" s="68"/>
      <c r="L2351" s="68" t="s">
        <v>13350</v>
      </c>
      <c r="M2351" s="68" t="s">
        <v>12995</v>
      </c>
      <c r="N2351" s="75"/>
      <c r="O2351" s="68"/>
      <c r="P2351" s="75"/>
    </row>
    <row r="2352" spans="1:16">
      <c r="A2352" s="27" t="s">
        <v>10755</v>
      </c>
      <c r="C2352" t="str">
        <f t="shared" si="36"/>
        <v>Yes</v>
      </c>
      <c r="D2352" s="68" t="s">
        <v>10756</v>
      </c>
      <c r="E2352" s="68" t="s">
        <v>10744</v>
      </c>
      <c r="F2352" s="68" t="s">
        <v>1060</v>
      </c>
      <c r="G2352" s="68" t="s">
        <v>1062</v>
      </c>
      <c r="H2352" s="68" t="s">
        <v>15353</v>
      </c>
      <c r="I2352" s="68" t="s">
        <v>242</v>
      </c>
      <c r="J2352" s="68" t="s">
        <v>243</v>
      </c>
      <c r="K2352" s="68"/>
      <c r="L2352" s="68" t="s">
        <v>13350</v>
      </c>
      <c r="M2352" s="68" t="s">
        <v>12995</v>
      </c>
      <c r="N2352" s="75"/>
      <c r="O2352" s="68"/>
      <c r="P2352" s="75"/>
    </row>
    <row r="2353" spans="1:16">
      <c r="A2353" s="27" t="s">
        <v>10756</v>
      </c>
      <c r="C2353" t="str">
        <f t="shared" si="36"/>
        <v>Yes</v>
      </c>
      <c r="D2353" s="68" t="s">
        <v>10757</v>
      </c>
      <c r="E2353" s="68" t="s">
        <v>10744</v>
      </c>
      <c r="F2353" s="68" t="s">
        <v>642</v>
      </c>
      <c r="G2353" s="68" t="s">
        <v>644</v>
      </c>
      <c r="H2353" s="68" t="s">
        <v>15354</v>
      </c>
      <c r="I2353" s="68" t="s">
        <v>242</v>
      </c>
      <c r="J2353" s="68" t="s">
        <v>243</v>
      </c>
      <c r="K2353" s="68"/>
      <c r="L2353" s="68" t="s">
        <v>13350</v>
      </c>
      <c r="M2353" s="68" t="s">
        <v>12995</v>
      </c>
      <c r="N2353" s="75"/>
      <c r="O2353" s="68"/>
      <c r="P2353" s="75"/>
    </row>
    <row r="2354" spans="1:16">
      <c r="A2354" s="27" t="s">
        <v>10757</v>
      </c>
      <c r="C2354" t="str">
        <f t="shared" si="36"/>
        <v>Yes</v>
      </c>
      <c r="D2354" s="68" t="s">
        <v>10758</v>
      </c>
      <c r="E2354" s="68" t="s">
        <v>10744</v>
      </c>
      <c r="F2354" s="68" t="s">
        <v>235</v>
      </c>
      <c r="G2354" s="68" t="s">
        <v>237</v>
      </c>
      <c r="H2354" s="68" t="s">
        <v>15355</v>
      </c>
      <c r="I2354" s="68" t="s">
        <v>242</v>
      </c>
      <c r="J2354" s="68" t="s">
        <v>243</v>
      </c>
      <c r="K2354" s="68"/>
      <c r="L2354" s="68" t="s">
        <v>13350</v>
      </c>
      <c r="M2354" s="68" t="s">
        <v>12995</v>
      </c>
      <c r="N2354" s="75"/>
      <c r="O2354" s="68"/>
      <c r="P2354" s="75"/>
    </row>
    <row r="2355" spans="1:16">
      <c r="A2355" s="27" t="s">
        <v>10758</v>
      </c>
      <c r="C2355" t="str">
        <f t="shared" si="36"/>
        <v>Yes</v>
      </c>
      <c r="D2355" s="68" t="s">
        <v>10759</v>
      </c>
      <c r="E2355" s="68" t="s">
        <v>10744</v>
      </c>
      <c r="F2355" s="68" t="s">
        <v>649</v>
      </c>
      <c r="G2355" s="68" t="s">
        <v>651</v>
      </c>
      <c r="H2355" s="68" t="s">
        <v>15356</v>
      </c>
      <c r="I2355" s="68" t="s">
        <v>242</v>
      </c>
      <c r="J2355" s="68" t="s">
        <v>243</v>
      </c>
      <c r="K2355" s="68"/>
      <c r="L2355" s="68" t="s">
        <v>13350</v>
      </c>
      <c r="M2355" s="68" t="s">
        <v>12995</v>
      </c>
      <c r="N2355" s="75"/>
      <c r="O2355" s="68"/>
      <c r="P2355" s="75"/>
    </row>
    <row r="2356" spans="1:16">
      <c r="A2356" s="27" t="s">
        <v>10759</v>
      </c>
      <c r="C2356" t="str">
        <f t="shared" si="36"/>
        <v>Yes</v>
      </c>
      <c r="D2356" s="68" t="s">
        <v>10760</v>
      </c>
      <c r="E2356" s="68" t="s">
        <v>10744</v>
      </c>
      <c r="F2356" s="68" t="s">
        <v>656</v>
      </c>
      <c r="G2356" s="68" t="s">
        <v>658</v>
      </c>
      <c r="H2356" s="68" t="s">
        <v>15357</v>
      </c>
      <c r="I2356" s="68" t="s">
        <v>242</v>
      </c>
      <c r="J2356" s="68" t="s">
        <v>243</v>
      </c>
      <c r="K2356" s="68"/>
      <c r="L2356" s="68" t="s">
        <v>13350</v>
      </c>
      <c r="M2356" s="68" t="s">
        <v>12995</v>
      </c>
      <c r="N2356" s="75"/>
      <c r="O2356" s="68"/>
      <c r="P2356" s="75"/>
    </row>
    <row r="2357" spans="1:16">
      <c r="A2357" s="27" t="s">
        <v>10760</v>
      </c>
      <c r="C2357" t="str">
        <f t="shared" si="36"/>
        <v>Yes</v>
      </c>
      <c r="D2357" s="68" t="s">
        <v>10761</v>
      </c>
      <c r="E2357" s="68" t="s">
        <v>10744</v>
      </c>
      <c r="F2357" s="68" t="s">
        <v>670</v>
      </c>
      <c r="G2357" s="68" t="s">
        <v>672</v>
      </c>
      <c r="H2357" s="68" t="s">
        <v>15358</v>
      </c>
      <c r="I2357" s="68" t="s">
        <v>242</v>
      </c>
      <c r="J2357" s="68" t="s">
        <v>191</v>
      </c>
      <c r="K2357" s="68"/>
      <c r="L2357" s="68" t="s">
        <v>13350</v>
      </c>
      <c r="M2357" s="68" t="s">
        <v>12995</v>
      </c>
      <c r="N2357" s="75"/>
      <c r="O2357" s="68"/>
      <c r="P2357" s="75"/>
    </row>
    <row r="2358" spans="1:16">
      <c r="A2358" s="27" t="s">
        <v>10761</v>
      </c>
      <c r="C2358" t="str">
        <f t="shared" si="36"/>
        <v>Yes</v>
      </c>
      <c r="D2358" s="68" t="s">
        <v>10762</v>
      </c>
      <c r="E2358" s="68" t="s">
        <v>10744</v>
      </c>
      <c r="F2358" s="68" t="s">
        <v>1081</v>
      </c>
      <c r="G2358" s="68" t="s">
        <v>1083</v>
      </c>
      <c r="H2358" s="68" t="s">
        <v>15359</v>
      </c>
      <c r="I2358" s="68" t="s">
        <v>242</v>
      </c>
      <c r="J2358" s="68" t="s">
        <v>243</v>
      </c>
      <c r="K2358" s="68"/>
      <c r="L2358" s="68" t="s">
        <v>13350</v>
      </c>
      <c r="M2358" s="68" t="s">
        <v>12995</v>
      </c>
      <c r="N2358" s="75"/>
      <c r="O2358" s="68"/>
      <c r="P2358" s="68"/>
    </row>
    <row r="2359" spans="1:16">
      <c r="A2359" s="27" t="s">
        <v>10762</v>
      </c>
      <c r="C2359" t="str">
        <f t="shared" si="36"/>
        <v>Yes</v>
      </c>
      <c r="D2359" s="68" t="s">
        <v>10763</v>
      </c>
      <c r="E2359" s="68" t="s">
        <v>10744</v>
      </c>
      <c r="F2359" s="68" t="s">
        <v>677</v>
      </c>
      <c r="G2359" s="68" t="s">
        <v>679</v>
      </c>
      <c r="H2359" s="68" t="s">
        <v>15360</v>
      </c>
      <c r="I2359" s="68" t="s">
        <v>242</v>
      </c>
      <c r="J2359" s="68" t="s">
        <v>243</v>
      </c>
      <c r="K2359" s="68"/>
      <c r="L2359" s="68" t="s">
        <v>13350</v>
      </c>
      <c r="M2359" s="68" t="s">
        <v>12995</v>
      </c>
      <c r="N2359" s="75"/>
      <c r="O2359" s="68"/>
      <c r="P2359" s="75"/>
    </row>
    <row r="2360" spans="1:16">
      <c r="A2360" s="27" t="s">
        <v>10763</v>
      </c>
      <c r="C2360" t="str">
        <f t="shared" si="36"/>
        <v>Yes</v>
      </c>
      <c r="D2360" s="68" t="s">
        <v>10764</v>
      </c>
      <c r="E2360" s="68" t="s">
        <v>10744</v>
      </c>
      <c r="F2360" s="68" t="s">
        <v>684</v>
      </c>
      <c r="G2360" s="68" t="s">
        <v>686</v>
      </c>
      <c r="H2360" s="68" t="s">
        <v>15361</v>
      </c>
      <c r="I2360" s="68" t="s">
        <v>242</v>
      </c>
      <c r="J2360" s="68" t="s">
        <v>243</v>
      </c>
      <c r="K2360" s="68"/>
      <c r="L2360" s="68" t="s">
        <v>13350</v>
      </c>
      <c r="M2360" s="68" t="s">
        <v>12995</v>
      </c>
      <c r="N2360" s="68"/>
      <c r="O2360" s="68"/>
      <c r="P2360" s="75"/>
    </row>
    <row r="2361" spans="1:16">
      <c r="A2361" s="27" t="s">
        <v>10764</v>
      </c>
      <c r="C2361" t="str">
        <f t="shared" si="36"/>
        <v>Yes</v>
      </c>
      <c r="D2361" s="68" t="s">
        <v>10765</v>
      </c>
      <c r="E2361" s="68" t="s">
        <v>10744</v>
      </c>
      <c r="F2361" s="68" t="s">
        <v>1095</v>
      </c>
      <c r="G2361" s="68" t="s">
        <v>1097</v>
      </c>
      <c r="H2361" s="68" t="s">
        <v>15362</v>
      </c>
      <c r="I2361" s="68" t="s">
        <v>242</v>
      </c>
      <c r="J2361" s="68" t="s">
        <v>243</v>
      </c>
      <c r="K2361" s="68"/>
      <c r="L2361" s="68" t="s">
        <v>13350</v>
      </c>
      <c r="M2361" s="68" t="s">
        <v>12995</v>
      </c>
      <c r="N2361" s="75"/>
      <c r="O2361" s="68"/>
      <c r="P2361" s="75"/>
    </row>
    <row r="2362" spans="1:16">
      <c r="A2362" s="27" t="s">
        <v>10765</v>
      </c>
      <c r="C2362" t="str">
        <f t="shared" si="36"/>
        <v>Yes</v>
      </c>
      <c r="D2362" s="68" t="s">
        <v>10766</v>
      </c>
      <c r="E2362" s="68" t="s">
        <v>10744</v>
      </c>
      <c r="F2362" s="68" t="s">
        <v>1102</v>
      </c>
      <c r="G2362" s="68" t="s">
        <v>1104</v>
      </c>
      <c r="H2362" s="68" t="s">
        <v>15363</v>
      </c>
      <c r="I2362" s="68" t="s">
        <v>242</v>
      </c>
      <c r="J2362" s="68" t="s">
        <v>243</v>
      </c>
      <c r="K2362" s="68"/>
      <c r="L2362" s="68" t="s">
        <v>13350</v>
      </c>
      <c r="M2362" s="68" t="s">
        <v>12995</v>
      </c>
      <c r="N2362" s="75"/>
      <c r="O2362" s="68"/>
      <c r="P2362" s="75"/>
    </row>
    <row r="2363" spans="1:16">
      <c r="A2363" s="27" t="s">
        <v>10766</v>
      </c>
      <c r="C2363" t="str">
        <f t="shared" si="36"/>
        <v>Yes</v>
      </c>
      <c r="D2363" s="68" t="s">
        <v>10767</v>
      </c>
      <c r="E2363" s="68" t="s">
        <v>10744</v>
      </c>
      <c r="F2363" s="68" t="s">
        <v>698</v>
      </c>
      <c r="G2363" s="68" t="s">
        <v>700</v>
      </c>
      <c r="H2363" s="68" t="s">
        <v>15364</v>
      </c>
      <c r="I2363" s="68" t="s">
        <v>242</v>
      </c>
      <c r="J2363" s="68" t="s">
        <v>191</v>
      </c>
      <c r="K2363" s="68"/>
      <c r="L2363" s="68" t="s">
        <v>13350</v>
      </c>
      <c r="M2363" s="68" t="s">
        <v>12995</v>
      </c>
      <c r="N2363" s="75"/>
      <c r="O2363" s="68"/>
      <c r="P2363" s="68"/>
    </row>
    <row r="2364" spans="1:16">
      <c r="A2364" s="27" t="s">
        <v>10767</v>
      </c>
      <c r="C2364" t="str">
        <f t="shared" si="36"/>
        <v>Yes</v>
      </c>
      <c r="D2364" s="68" t="s">
        <v>10768</v>
      </c>
      <c r="E2364" s="68" t="s">
        <v>10744</v>
      </c>
      <c r="F2364" s="68" t="s">
        <v>244</v>
      </c>
      <c r="G2364" s="68" t="s">
        <v>246</v>
      </c>
      <c r="H2364" s="68" t="s">
        <v>15365</v>
      </c>
      <c r="I2364" s="68" t="s">
        <v>242</v>
      </c>
      <c r="J2364" s="68" t="s">
        <v>243</v>
      </c>
      <c r="K2364" s="68"/>
      <c r="L2364" s="68" t="s">
        <v>13350</v>
      </c>
      <c r="M2364" s="68" t="s">
        <v>12995</v>
      </c>
      <c r="N2364" s="75"/>
      <c r="O2364" s="68"/>
      <c r="P2364" s="68"/>
    </row>
    <row r="2365" spans="1:16">
      <c r="A2365" s="27" t="s">
        <v>10768</v>
      </c>
      <c r="C2365" t="str">
        <f t="shared" si="36"/>
        <v>Yes</v>
      </c>
      <c r="D2365" s="68" t="s">
        <v>10769</v>
      </c>
      <c r="E2365" s="68" t="s">
        <v>10744</v>
      </c>
      <c r="F2365" s="68" t="s">
        <v>315</v>
      </c>
      <c r="G2365" s="68" t="s">
        <v>317</v>
      </c>
      <c r="H2365" s="68" t="s">
        <v>15366</v>
      </c>
      <c r="I2365" s="68" t="s">
        <v>242</v>
      </c>
      <c r="J2365" s="68" t="s">
        <v>243</v>
      </c>
      <c r="K2365" s="68"/>
      <c r="L2365" s="68" t="s">
        <v>13350</v>
      </c>
      <c r="M2365" s="68" t="s">
        <v>12995</v>
      </c>
      <c r="N2365" s="75"/>
      <c r="O2365" s="68"/>
      <c r="P2365" s="68"/>
    </row>
    <row r="2366" spans="1:16">
      <c r="A2366" s="27" t="s">
        <v>10769</v>
      </c>
      <c r="C2366" t="str">
        <f t="shared" si="36"/>
        <v>Yes</v>
      </c>
      <c r="D2366" s="69" t="s">
        <v>10770</v>
      </c>
      <c r="E2366" s="68" t="s">
        <v>2446</v>
      </c>
      <c r="F2366" s="68" t="s">
        <v>726</v>
      </c>
      <c r="G2366" s="68" t="s">
        <v>728</v>
      </c>
      <c r="H2366" s="68" t="s">
        <v>15367</v>
      </c>
      <c r="I2366" s="68" t="s">
        <v>242</v>
      </c>
      <c r="J2366" s="68" t="s">
        <v>243</v>
      </c>
      <c r="K2366" s="68" t="s">
        <v>13317</v>
      </c>
      <c r="L2366" s="68" t="s">
        <v>12994</v>
      </c>
      <c r="M2366" s="68" t="s">
        <v>12995</v>
      </c>
      <c r="N2366" s="68"/>
      <c r="O2366" s="68"/>
      <c r="P2366" s="68"/>
    </row>
    <row r="2367" spans="1:16">
      <c r="A2367" s="27" t="s">
        <v>10770</v>
      </c>
      <c r="C2367" t="str">
        <f t="shared" si="36"/>
        <v>Yes</v>
      </c>
      <c r="D2367" s="69" t="s">
        <v>10775</v>
      </c>
      <c r="E2367" s="68" t="s">
        <v>1326</v>
      </c>
      <c r="F2367" s="68" t="s">
        <v>726</v>
      </c>
      <c r="G2367" s="68" t="s">
        <v>728</v>
      </c>
      <c r="H2367" s="68" t="s">
        <v>15368</v>
      </c>
      <c r="I2367" s="68" t="s">
        <v>242</v>
      </c>
      <c r="J2367" s="68" t="s">
        <v>243</v>
      </c>
      <c r="K2367" s="68" t="s">
        <v>13317</v>
      </c>
      <c r="L2367" s="68" t="s">
        <v>12994</v>
      </c>
      <c r="M2367" s="68" t="s">
        <v>12995</v>
      </c>
      <c r="N2367" s="68"/>
      <c r="O2367" s="68"/>
      <c r="P2367" s="68"/>
    </row>
    <row r="2368" spans="1:16">
      <c r="A2368" s="27" t="s">
        <v>10775</v>
      </c>
      <c r="C2368" t="str">
        <f t="shared" si="36"/>
        <v>Yes</v>
      </c>
      <c r="D2368" s="69" t="s">
        <v>10776</v>
      </c>
      <c r="E2368" s="68" t="s">
        <v>1336</v>
      </c>
      <c r="F2368" s="68" t="s">
        <v>726</v>
      </c>
      <c r="G2368" s="68" t="s">
        <v>728</v>
      </c>
      <c r="H2368" s="68" t="s">
        <v>15369</v>
      </c>
      <c r="I2368" s="68" t="s">
        <v>242</v>
      </c>
      <c r="J2368" s="68" t="s">
        <v>243</v>
      </c>
      <c r="K2368" s="68" t="s">
        <v>13317</v>
      </c>
      <c r="L2368" s="68" t="s">
        <v>12994</v>
      </c>
      <c r="M2368" s="68" t="s">
        <v>12995</v>
      </c>
      <c r="N2368" s="75"/>
      <c r="O2368" s="75"/>
      <c r="P2368" s="75"/>
    </row>
    <row r="2369" spans="1:16">
      <c r="A2369" s="27" t="s">
        <v>10776</v>
      </c>
      <c r="C2369" t="str">
        <f t="shared" si="36"/>
        <v>Yes</v>
      </c>
      <c r="D2369" s="69" t="s">
        <v>10777</v>
      </c>
      <c r="E2369" s="68" t="s">
        <v>10778</v>
      </c>
      <c r="F2369" s="68" t="s">
        <v>726</v>
      </c>
      <c r="G2369" s="68" t="s">
        <v>728</v>
      </c>
      <c r="H2369" s="68" t="s">
        <v>15370</v>
      </c>
      <c r="I2369" s="68" t="s">
        <v>187</v>
      </c>
      <c r="J2369" s="68" t="s">
        <v>243</v>
      </c>
      <c r="K2369" s="68"/>
      <c r="L2369" s="68" t="s">
        <v>12994</v>
      </c>
      <c r="M2369" s="68" t="s">
        <v>12995</v>
      </c>
      <c r="N2369" s="75"/>
      <c r="O2369" s="75"/>
      <c r="P2369" s="75"/>
    </row>
    <row r="2370" spans="1:16">
      <c r="A2370" s="27" t="s">
        <v>10777</v>
      </c>
      <c r="C2370" t="str">
        <f t="shared" ref="C2370:C2433" si="37">IF(ISNA(VLOOKUP(D2370,$A:$A,1,FALSE)),"No","Yes")</f>
        <v>Yes</v>
      </c>
      <c r="D2370" s="69" t="s">
        <v>10785</v>
      </c>
      <c r="E2370" s="68" t="s">
        <v>10786</v>
      </c>
      <c r="F2370" s="68" t="s">
        <v>726</v>
      </c>
      <c r="G2370" s="68" t="s">
        <v>728</v>
      </c>
      <c r="H2370" s="68" t="s">
        <v>15371</v>
      </c>
      <c r="I2370" s="68" t="s">
        <v>242</v>
      </c>
      <c r="J2370" s="68" t="s">
        <v>243</v>
      </c>
      <c r="K2370" s="68" t="s">
        <v>13317</v>
      </c>
      <c r="L2370" s="68" t="s">
        <v>12994</v>
      </c>
      <c r="M2370" s="68" t="s">
        <v>12995</v>
      </c>
      <c r="N2370" s="68"/>
      <c r="O2370" s="68"/>
      <c r="P2370" s="68"/>
    </row>
    <row r="2371" spans="1:16">
      <c r="A2371" s="27" t="s">
        <v>10785</v>
      </c>
      <c r="C2371" t="str">
        <f t="shared" si="37"/>
        <v>Yes</v>
      </c>
      <c r="D2371" s="69" t="s">
        <v>10787</v>
      </c>
      <c r="E2371" s="68" t="s">
        <v>10788</v>
      </c>
      <c r="F2371" s="68" t="s">
        <v>726</v>
      </c>
      <c r="G2371" s="68" t="s">
        <v>728</v>
      </c>
      <c r="H2371" s="68" t="s">
        <v>15372</v>
      </c>
      <c r="I2371" s="68" t="s">
        <v>242</v>
      </c>
      <c r="J2371" s="68" t="s">
        <v>243</v>
      </c>
      <c r="K2371" s="68" t="s">
        <v>13317</v>
      </c>
      <c r="L2371" s="68" t="s">
        <v>12994</v>
      </c>
      <c r="M2371" s="68" t="s">
        <v>12995</v>
      </c>
      <c r="N2371" s="68"/>
      <c r="O2371" s="68"/>
      <c r="P2371" s="68"/>
    </row>
    <row r="2372" spans="1:16">
      <c r="A2372" s="27" t="s">
        <v>10787</v>
      </c>
      <c r="C2372" t="str">
        <f t="shared" si="37"/>
        <v>Yes</v>
      </c>
      <c r="D2372" s="69" t="s">
        <v>10793</v>
      </c>
      <c r="E2372" s="68" t="s">
        <v>1300</v>
      </c>
      <c r="F2372" s="68" t="s">
        <v>726</v>
      </c>
      <c r="G2372" s="68" t="s">
        <v>728</v>
      </c>
      <c r="H2372" s="68" t="s">
        <v>15373</v>
      </c>
      <c r="I2372" s="68" t="s">
        <v>242</v>
      </c>
      <c r="J2372" s="68" t="s">
        <v>243</v>
      </c>
      <c r="K2372" s="68" t="s">
        <v>13317</v>
      </c>
      <c r="L2372" s="68" t="s">
        <v>12994</v>
      </c>
      <c r="M2372" s="68" t="s">
        <v>12995</v>
      </c>
      <c r="N2372" s="68"/>
      <c r="O2372" s="68"/>
      <c r="P2372" s="68"/>
    </row>
    <row r="2373" spans="1:16">
      <c r="A2373" s="27" t="s">
        <v>10793</v>
      </c>
      <c r="C2373" t="str">
        <f t="shared" si="37"/>
        <v>Yes</v>
      </c>
      <c r="D2373" s="68" t="s">
        <v>10794</v>
      </c>
      <c r="E2373" s="68" t="s">
        <v>1185</v>
      </c>
      <c r="F2373" s="68" t="s">
        <v>493</v>
      </c>
      <c r="G2373" s="68" t="s">
        <v>495</v>
      </c>
      <c r="H2373" s="68" t="s">
        <v>15374</v>
      </c>
      <c r="I2373" s="68" t="s">
        <v>242</v>
      </c>
      <c r="J2373" s="68" t="s">
        <v>243</v>
      </c>
      <c r="K2373" s="68" t="s">
        <v>13317</v>
      </c>
      <c r="L2373" s="68" t="s">
        <v>12994</v>
      </c>
      <c r="M2373" s="68" t="s">
        <v>12995</v>
      </c>
      <c r="N2373" s="68"/>
      <c r="O2373" s="68"/>
      <c r="P2373" s="68"/>
    </row>
    <row r="2374" spans="1:16">
      <c r="A2374" s="27" t="s">
        <v>10794</v>
      </c>
      <c r="C2374" t="str">
        <f t="shared" si="37"/>
        <v>Yes</v>
      </c>
      <c r="D2374" s="68" t="s">
        <v>10795</v>
      </c>
      <c r="E2374" s="68" t="s">
        <v>1194</v>
      </c>
      <c r="F2374" s="68" t="s">
        <v>493</v>
      </c>
      <c r="G2374" s="68" t="s">
        <v>495</v>
      </c>
      <c r="H2374" s="68" t="s">
        <v>15375</v>
      </c>
      <c r="I2374" s="68" t="s">
        <v>242</v>
      </c>
      <c r="J2374" s="68" t="s">
        <v>243</v>
      </c>
      <c r="K2374" s="68" t="s">
        <v>13317</v>
      </c>
      <c r="L2374" s="68" t="s">
        <v>12994</v>
      </c>
      <c r="M2374" s="68" t="s">
        <v>12995</v>
      </c>
      <c r="N2374" s="68"/>
      <c r="O2374" s="68"/>
      <c r="P2374" s="68"/>
    </row>
    <row r="2375" spans="1:16">
      <c r="A2375" s="27" t="s">
        <v>10795</v>
      </c>
      <c r="C2375" t="str">
        <f t="shared" si="37"/>
        <v>Yes</v>
      </c>
      <c r="D2375" s="68" t="s">
        <v>10796</v>
      </c>
      <c r="E2375" s="68" t="s">
        <v>1210</v>
      </c>
      <c r="F2375" s="68" t="s">
        <v>493</v>
      </c>
      <c r="G2375" s="68" t="s">
        <v>495</v>
      </c>
      <c r="H2375" s="68" t="s">
        <v>15376</v>
      </c>
      <c r="I2375" s="68" t="s">
        <v>242</v>
      </c>
      <c r="J2375" s="68" t="s">
        <v>243</v>
      </c>
      <c r="K2375" s="68" t="s">
        <v>13317</v>
      </c>
      <c r="L2375" s="68" t="s">
        <v>12994</v>
      </c>
      <c r="M2375" s="68" t="s">
        <v>12995</v>
      </c>
      <c r="N2375" s="68"/>
      <c r="O2375" s="68"/>
      <c r="P2375" s="68"/>
    </row>
    <row r="2376" spans="1:16">
      <c r="A2376" s="27" t="s">
        <v>10796</v>
      </c>
      <c r="C2376" t="str">
        <f t="shared" si="37"/>
        <v>Yes</v>
      </c>
      <c r="D2376" s="68" t="s">
        <v>10797</v>
      </c>
      <c r="E2376" s="68" t="s">
        <v>1216</v>
      </c>
      <c r="F2376" s="68" t="s">
        <v>493</v>
      </c>
      <c r="G2376" s="68" t="s">
        <v>495</v>
      </c>
      <c r="H2376" s="68" t="s">
        <v>15377</v>
      </c>
      <c r="I2376" s="68" t="s">
        <v>242</v>
      </c>
      <c r="J2376" s="68" t="s">
        <v>243</v>
      </c>
      <c r="K2376" s="68" t="s">
        <v>13317</v>
      </c>
      <c r="L2376" s="68" t="s">
        <v>12994</v>
      </c>
      <c r="M2376" s="68" t="s">
        <v>12995</v>
      </c>
      <c r="N2376" s="68"/>
      <c r="O2376" s="68"/>
      <c r="P2376" s="68"/>
    </row>
    <row r="2377" spans="1:16">
      <c r="A2377" s="27" t="s">
        <v>10797</v>
      </c>
      <c r="C2377" t="str">
        <f t="shared" si="37"/>
        <v>Yes</v>
      </c>
      <c r="D2377" s="68" t="s">
        <v>10798</v>
      </c>
      <c r="E2377" s="68" t="s">
        <v>1300</v>
      </c>
      <c r="F2377" s="68" t="s">
        <v>493</v>
      </c>
      <c r="G2377" s="68" t="s">
        <v>495</v>
      </c>
      <c r="H2377" s="68" t="s">
        <v>15378</v>
      </c>
      <c r="I2377" s="68" t="s">
        <v>242</v>
      </c>
      <c r="J2377" s="68" t="s">
        <v>243</v>
      </c>
      <c r="K2377" s="68" t="s">
        <v>13317</v>
      </c>
      <c r="L2377" s="68" t="s">
        <v>12994</v>
      </c>
      <c r="M2377" s="68" t="s">
        <v>12995</v>
      </c>
      <c r="N2377" s="68"/>
      <c r="O2377" s="68"/>
      <c r="P2377" s="68"/>
    </row>
    <row r="2378" spans="1:16">
      <c r="A2378" s="27" t="s">
        <v>10798</v>
      </c>
      <c r="C2378" t="str">
        <f t="shared" si="37"/>
        <v>Yes</v>
      </c>
      <c r="D2378" s="70" t="s">
        <v>10800</v>
      </c>
      <c r="E2378" s="68" t="s">
        <v>10744</v>
      </c>
      <c r="F2378" s="68" t="s">
        <v>1039</v>
      </c>
      <c r="G2378" s="68" t="s">
        <v>1041</v>
      </c>
      <c r="H2378" s="68" t="s">
        <v>15379</v>
      </c>
      <c r="I2378" s="68" t="s">
        <v>242</v>
      </c>
      <c r="J2378" s="68" t="s">
        <v>243</v>
      </c>
      <c r="K2378" s="68"/>
      <c r="L2378" s="68" t="s">
        <v>13350</v>
      </c>
      <c r="M2378" s="68" t="s">
        <v>12995</v>
      </c>
      <c r="N2378" s="75"/>
      <c r="O2378" s="68"/>
      <c r="P2378" s="68"/>
    </row>
    <row r="2379" spans="1:16">
      <c r="A2379" s="27" t="s">
        <v>10800</v>
      </c>
      <c r="C2379" t="str">
        <f t="shared" si="37"/>
        <v>Yes</v>
      </c>
      <c r="D2379" s="68" t="s">
        <v>10801</v>
      </c>
      <c r="E2379" s="68" t="s">
        <v>10744</v>
      </c>
      <c r="F2379" s="68" t="s">
        <v>544</v>
      </c>
      <c r="G2379" s="68" t="s">
        <v>546</v>
      </c>
      <c r="H2379" s="68" t="s">
        <v>15380</v>
      </c>
      <c r="I2379" s="68" t="s">
        <v>242</v>
      </c>
      <c r="J2379" s="68" t="s">
        <v>191</v>
      </c>
      <c r="K2379" s="68"/>
      <c r="L2379" s="68" t="s">
        <v>13350</v>
      </c>
      <c r="M2379" s="68" t="s">
        <v>12995</v>
      </c>
      <c r="N2379" s="75"/>
      <c r="O2379" s="68"/>
      <c r="P2379" s="75"/>
    </row>
    <row r="2380" spans="1:16" ht="32.1">
      <c r="A2380" s="27" t="s">
        <v>10801</v>
      </c>
      <c r="C2380" t="str">
        <f t="shared" si="37"/>
        <v>Yes</v>
      </c>
      <c r="D2380" s="68" t="s">
        <v>10802</v>
      </c>
      <c r="E2380" s="75" t="s">
        <v>2748</v>
      </c>
      <c r="F2380" s="68" t="s">
        <v>740</v>
      </c>
      <c r="G2380" s="75" t="s">
        <v>742</v>
      </c>
      <c r="H2380" s="75" t="s">
        <v>15381</v>
      </c>
      <c r="I2380" s="68" t="s">
        <v>242</v>
      </c>
      <c r="J2380" s="68" t="s">
        <v>261</v>
      </c>
      <c r="K2380" s="68" t="s">
        <v>13317</v>
      </c>
      <c r="L2380" s="68" t="s">
        <v>14163</v>
      </c>
      <c r="M2380" s="68" t="s">
        <v>12995</v>
      </c>
      <c r="N2380" s="68"/>
      <c r="O2380" s="68"/>
      <c r="P2380" s="68"/>
    </row>
    <row r="2381" spans="1:16" ht="32.1">
      <c r="A2381" s="27" t="s">
        <v>10802</v>
      </c>
      <c r="C2381" t="str">
        <f t="shared" si="37"/>
        <v>Yes</v>
      </c>
      <c r="D2381" s="68" t="s">
        <v>10803</v>
      </c>
      <c r="E2381" s="75" t="s">
        <v>2754</v>
      </c>
      <c r="F2381" s="68" t="s">
        <v>740</v>
      </c>
      <c r="G2381" s="75" t="s">
        <v>742</v>
      </c>
      <c r="H2381" s="75" t="s">
        <v>15382</v>
      </c>
      <c r="I2381" s="68" t="s">
        <v>242</v>
      </c>
      <c r="J2381" s="68" t="s">
        <v>261</v>
      </c>
      <c r="K2381" s="68" t="s">
        <v>13317</v>
      </c>
      <c r="L2381" s="68" t="s">
        <v>14163</v>
      </c>
      <c r="M2381" s="68" t="s">
        <v>12995</v>
      </c>
      <c r="N2381" s="68"/>
      <c r="O2381" s="68"/>
      <c r="P2381" s="68"/>
    </row>
    <row r="2382" spans="1:16" ht="32.1">
      <c r="A2382" s="27" t="s">
        <v>10803</v>
      </c>
      <c r="C2382" t="str">
        <f t="shared" si="37"/>
        <v>Yes</v>
      </c>
      <c r="D2382" s="68" t="s">
        <v>10804</v>
      </c>
      <c r="E2382" s="75" t="s">
        <v>2760</v>
      </c>
      <c r="F2382" s="68" t="s">
        <v>740</v>
      </c>
      <c r="G2382" s="75" t="s">
        <v>742</v>
      </c>
      <c r="H2382" s="75" t="s">
        <v>15383</v>
      </c>
      <c r="I2382" s="68" t="s">
        <v>242</v>
      </c>
      <c r="J2382" s="68" t="s">
        <v>261</v>
      </c>
      <c r="K2382" s="68" t="s">
        <v>13317</v>
      </c>
      <c r="L2382" s="68" t="s">
        <v>14163</v>
      </c>
      <c r="M2382" s="68" t="s">
        <v>12995</v>
      </c>
      <c r="N2382" s="68"/>
      <c r="O2382" s="68"/>
      <c r="P2382" s="68"/>
    </row>
    <row r="2383" spans="1:16" ht="32.1">
      <c r="A2383" s="27" t="s">
        <v>10804</v>
      </c>
      <c r="C2383" t="str">
        <f t="shared" si="37"/>
        <v>Yes</v>
      </c>
      <c r="D2383" s="68" t="s">
        <v>10805</v>
      </c>
      <c r="E2383" s="75" t="s">
        <v>2765</v>
      </c>
      <c r="F2383" s="68" t="s">
        <v>740</v>
      </c>
      <c r="G2383" s="75" t="s">
        <v>742</v>
      </c>
      <c r="H2383" s="75" t="s">
        <v>15384</v>
      </c>
      <c r="I2383" s="68" t="s">
        <v>242</v>
      </c>
      <c r="J2383" s="68" t="s">
        <v>261</v>
      </c>
      <c r="K2383" s="68" t="s">
        <v>13317</v>
      </c>
      <c r="L2383" s="68" t="s">
        <v>14163</v>
      </c>
      <c r="M2383" s="68" t="s">
        <v>12995</v>
      </c>
      <c r="N2383" s="68"/>
      <c r="O2383" s="68"/>
      <c r="P2383" s="68"/>
    </row>
    <row r="2384" spans="1:16" ht="32.1">
      <c r="A2384" s="27" t="s">
        <v>10805</v>
      </c>
      <c r="C2384" t="str">
        <f t="shared" si="37"/>
        <v>Yes</v>
      </c>
      <c r="D2384" s="68" t="s">
        <v>10806</v>
      </c>
      <c r="E2384" s="75" t="s">
        <v>7372</v>
      </c>
      <c r="F2384" s="68" t="s">
        <v>740</v>
      </c>
      <c r="G2384" s="75" t="s">
        <v>742</v>
      </c>
      <c r="H2384" s="75" t="s">
        <v>15385</v>
      </c>
      <c r="I2384" s="68" t="s">
        <v>242</v>
      </c>
      <c r="J2384" s="68" t="s">
        <v>261</v>
      </c>
      <c r="K2384" s="68" t="s">
        <v>13317</v>
      </c>
      <c r="L2384" s="68" t="s">
        <v>14163</v>
      </c>
      <c r="M2384" s="68" t="s">
        <v>12995</v>
      </c>
      <c r="N2384" s="68"/>
      <c r="O2384" s="68"/>
      <c r="P2384" s="68"/>
    </row>
    <row r="2385" spans="1:16" ht="32.1">
      <c r="A2385" s="27" t="s">
        <v>10806</v>
      </c>
      <c r="C2385" t="str">
        <f t="shared" si="37"/>
        <v>Yes</v>
      </c>
      <c r="D2385" s="68" t="s">
        <v>10807</v>
      </c>
      <c r="E2385" s="75" t="s">
        <v>7375</v>
      </c>
      <c r="F2385" s="68" t="s">
        <v>740</v>
      </c>
      <c r="G2385" s="75" t="s">
        <v>742</v>
      </c>
      <c r="H2385" s="75" t="s">
        <v>15386</v>
      </c>
      <c r="I2385" s="68" t="s">
        <v>242</v>
      </c>
      <c r="J2385" s="68" t="s">
        <v>261</v>
      </c>
      <c r="K2385" s="68" t="s">
        <v>13317</v>
      </c>
      <c r="L2385" s="68" t="s">
        <v>14163</v>
      </c>
      <c r="M2385" s="68" t="s">
        <v>12995</v>
      </c>
      <c r="N2385" s="68"/>
      <c r="O2385" s="68"/>
      <c r="P2385" s="68"/>
    </row>
    <row r="2386" spans="1:16" ht="32.1">
      <c r="A2386" s="27" t="s">
        <v>10807</v>
      </c>
      <c r="C2386" t="str">
        <f t="shared" si="37"/>
        <v>Yes</v>
      </c>
      <c r="D2386" s="68" t="s">
        <v>10809</v>
      </c>
      <c r="E2386" s="75" t="s">
        <v>10810</v>
      </c>
      <c r="F2386" s="68" t="s">
        <v>740</v>
      </c>
      <c r="G2386" s="75" t="s">
        <v>742</v>
      </c>
      <c r="H2386" s="75" t="s">
        <v>15387</v>
      </c>
      <c r="I2386" s="68" t="s">
        <v>187</v>
      </c>
      <c r="J2386" s="68" t="s">
        <v>261</v>
      </c>
      <c r="K2386" s="68"/>
      <c r="L2386" s="68" t="s">
        <v>14163</v>
      </c>
      <c r="M2386" s="68" t="s">
        <v>13004</v>
      </c>
      <c r="N2386" s="75" t="s">
        <v>3081</v>
      </c>
      <c r="O2386" s="75" t="s">
        <v>4168</v>
      </c>
      <c r="P2386" s="75" t="s">
        <v>10808</v>
      </c>
    </row>
    <row r="2387" spans="1:16" ht="32.1">
      <c r="A2387" s="27" t="s">
        <v>10809</v>
      </c>
      <c r="C2387" t="str">
        <f t="shared" si="37"/>
        <v>Yes</v>
      </c>
      <c r="D2387" s="68" t="s">
        <v>10815</v>
      </c>
      <c r="E2387" s="75" t="s">
        <v>10816</v>
      </c>
      <c r="F2387" s="68" t="s">
        <v>740</v>
      </c>
      <c r="G2387" s="75" t="s">
        <v>742</v>
      </c>
      <c r="H2387" s="75" t="s">
        <v>15388</v>
      </c>
      <c r="I2387" s="68" t="s">
        <v>187</v>
      </c>
      <c r="J2387" s="68" t="s">
        <v>261</v>
      </c>
      <c r="K2387" s="68"/>
      <c r="L2387" s="68" t="s">
        <v>14163</v>
      </c>
      <c r="M2387" s="68" t="s">
        <v>12995</v>
      </c>
      <c r="N2387" s="68"/>
      <c r="O2387" s="68"/>
      <c r="P2387" s="68"/>
    </row>
    <row r="2388" spans="1:16" ht="32.1">
      <c r="A2388" s="27" t="s">
        <v>10815</v>
      </c>
      <c r="C2388" t="str">
        <f t="shared" si="37"/>
        <v>Yes</v>
      </c>
      <c r="D2388" s="68" t="s">
        <v>10822</v>
      </c>
      <c r="E2388" s="75" t="s">
        <v>10823</v>
      </c>
      <c r="F2388" s="68" t="s">
        <v>740</v>
      </c>
      <c r="G2388" s="75" t="s">
        <v>742</v>
      </c>
      <c r="H2388" s="75" t="s">
        <v>15389</v>
      </c>
      <c r="I2388" s="68" t="s">
        <v>187</v>
      </c>
      <c r="J2388" s="68" t="s">
        <v>261</v>
      </c>
      <c r="K2388" s="68"/>
      <c r="L2388" s="68" t="s">
        <v>14163</v>
      </c>
      <c r="M2388" s="68" t="s">
        <v>13004</v>
      </c>
      <c r="N2388" s="75" t="s">
        <v>3081</v>
      </c>
      <c r="O2388" s="75" t="s">
        <v>4168</v>
      </c>
      <c r="P2388" s="75" t="s">
        <v>10821</v>
      </c>
    </row>
    <row r="2389" spans="1:16" ht="48">
      <c r="A2389" s="27" t="s">
        <v>10822</v>
      </c>
      <c r="C2389" t="str">
        <f t="shared" si="37"/>
        <v>Yes</v>
      </c>
      <c r="D2389" s="68" t="s">
        <v>10829</v>
      </c>
      <c r="E2389" s="75" t="s">
        <v>10830</v>
      </c>
      <c r="F2389" s="68" t="s">
        <v>740</v>
      </c>
      <c r="G2389" s="75" t="s">
        <v>742</v>
      </c>
      <c r="H2389" s="75" t="s">
        <v>15390</v>
      </c>
      <c r="I2389" s="68" t="s">
        <v>187</v>
      </c>
      <c r="J2389" s="68" t="s">
        <v>261</v>
      </c>
      <c r="K2389" s="68"/>
      <c r="L2389" s="68" t="s">
        <v>14163</v>
      </c>
      <c r="M2389" s="68" t="s">
        <v>13004</v>
      </c>
      <c r="N2389" s="75" t="s">
        <v>3081</v>
      </c>
      <c r="O2389" s="75" t="s">
        <v>4168</v>
      </c>
      <c r="P2389" s="75" t="s">
        <v>10828</v>
      </c>
    </row>
    <row r="2390" spans="1:16" ht="32.1">
      <c r="A2390" s="27" t="s">
        <v>10829</v>
      </c>
      <c r="C2390" t="str">
        <f t="shared" si="37"/>
        <v>Yes</v>
      </c>
      <c r="D2390" s="68" t="s">
        <v>10835</v>
      </c>
      <c r="E2390" s="75" t="s">
        <v>10836</v>
      </c>
      <c r="F2390" s="68" t="s">
        <v>740</v>
      </c>
      <c r="G2390" s="75" t="s">
        <v>742</v>
      </c>
      <c r="H2390" s="75" t="s">
        <v>15391</v>
      </c>
      <c r="I2390" s="68" t="s">
        <v>187</v>
      </c>
      <c r="J2390" s="68" t="s">
        <v>261</v>
      </c>
      <c r="K2390" s="68"/>
      <c r="L2390" s="68" t="s">
        <v>14163</v>
      </c>
      <c r="M2390" s="68" t="s">
        <v>13004</v>
      </c>
      <c r="N2390" s="75" t="s">
        <v>3081</v>
      </c>
      <c r="O2390" s="75" t="s">
        <v>4168</v>
      </c>
      <c r="P2390" s="75" t="s">
        <v>10834</v>
      </c>
    </row>
    <row r="2391" spans="1:16" ht="32.1">
      <c r="A2391" s="27" t="s">
        <v>10835</v>
      </c>
      <c r="C2391" t="str">
        <f t="shared" si="37"/>
        <v>Yes</v>
      </c>
      <c r="D2391" s="68" t="s">
        <v>10841</v>
      </c>
      <c r="E2391" s="75" t="s">
        <v>10842</v>
      </c>
      <c r="F2391" s="68" t="s">
        <v>740</v>
      </c>
      <c r="G2391" s="75" t="s">
        <v>742</v>
      </c>
      <c r="H2391" s="75" t="s">
        <v>15392</v>
      </c>
      <c r="I2391" s="68" t="s">
        <v>187</v>
      </c>
      <c r="J2391" s="68" t="s">
        <v>261</v>
      </c>
      <c r="K2391" s="68"/>
      <c r="L2391" s="68" t="s">
        <v>14163</v>
      </c>
      <c r="M2391" s="68" t="s">
        <v>13004</v>
      </c>
      <c r="N2391" s="75" t="s">
        <v>3081</v>
      </c>
      <c r="O2391" s="75" t="s">
        <v>4168</v>
      </c>
      <c r="P2391" s="75" t="s">
        <v>10840</v>
      </c>
    </row>
    <row r="2392" spans="1:16" ht="48">
      <c r="A2392" s="27" t="s">
        <v>10841</v>
      </c>
      <c r="C2392" t="str">
        <f t="shared" si="37"/>
        <v>Yes</v>
      </c>
      <c r="D2392" s="68" t="s">
        <v>10848</v>
      </c>
      <c r="E2392" s="75" t="s">
        <v>9098</v>
      </c>
      <c r="F2392" s="68" t="s">
        <v>740</v>
      </c>
      <c r="G2392" s="75" t="s">
        <v>742</v>
      </c>
      <c r="H2392" s="75" t="s">
        <v>15393</v>
      </c>
      <c r="I2392" s="68" t="s">
        <v>187</v>
      </c>
      <c r="J2392" s="68" t="s">
        <v>261</v>
      </c>
      <c r="K2392" s="68"/>
      <c r="L2392" s="68" t="s">
        <v>14163</v>
      </c>
      <c r="M2392" s="68" t="s">
        <v>13004</v>
      </c>
      <c r="N2392" s="75" t="s">
        <v>3081</v>
      </c>
      <c r="O2392" s="75" t="s">
        <v>4168</v>
      </c>
      <c r="P2392" s="75" t="s">
        <v>9096</v>
      </c>
    </row>
    <row r="2393" spans="1:16" ht="32.1">
      <c r="A2393" s="27" t="s">
        <v>10848</v>
      </c>
      <c r="C2393" t="str">
        <f t="shared" si="37"/>
        <v>Yes</v>
      </c>
      <c r="D2393" s="68" t="s">
        <v>10852</v>
      </c>
      <c r="E2393" s="75" t="s">
        <v>10853</v>
      </c>
      <c r="F2393" s="68" t="s">
        <v>740</v>
      </c>
      <c r="G2393" s="75" t="s">
        <v>742</v>
      </c>
      <c r="H2393" s="75" t="s">
        <v>15394</v>
      </c>
      <c r="I2393" s="68" t="s">
        <v>187</v>
      </c>
      <c r="J2393" s="68" t="s">
        <v>261</v>
      </c>
      <c r="K2393" s="68"/>
      <c r="L2393" s="68" t="s">
        <v>14163</v>
      </c>
      <c r="M2393" s="68" t="s">
        <v>13004</v>
      </c>
      <c r="N2393" s="75" t="s">
        <v>3081</v>
      </c>
      <c r="O2393" s="75" t="s">
        <v>4168</v>
      </c>
      <c r="P2393" s="75" t="s">
        <v>10851</v>
      </c>
    </row>
    <row r="2394" spans="1:16" ht="48">
      <c r="A2394" s="27" t="s">
        <v>10852</v>
      </c>
      <c r="C2394" t="str">
        <f t="shared" si="37"/>
        <v>Yes</v>
      </c>
      <c r="D2394" s="68" t="s">
        <v>10860</v>
      </c>
      <c r="E2394" s="75" t="s">
        <v>10861</v>
      </c>
      <c r="F2394" s="68" t="s">
        <v>740</v>
      </c>
      <c r="G2394" s="75" t="s">
        <v>742</v>
      </c>
      <c r="H2394" s="75" t="s">
        <v>15395</v>
      </c>
      <c r="I2394" s="68" t="s">
        <v>187</v>
      </c>
      <c r="J2394" s="68" t="s">
        <v>261</v>
      </c>
      <c r="K2394" s="68"/>
      <c r="L2394" s="68" t="s">
        <v>14163</v>
      </c>
      <c r="M2394" s="68" t="s">
        <v>13004</v>
      </c>
      <c r="N2394" s="75" t="s">
        <v>3081</v>
      </c>
      <c r="O2394" s="75" t="s">
        <v>4168</v>
      </c>
      <c r="P2394" s="75" t="s">
        <v>10859</v>
      </c>
    </row>
    <row r="2395" spans="1:16" ht="48">
      <c r="A2395" s="27" t="s">
        <v>10860</v>
      </c>
      <c r="C2395" t="str">
        <f t="shared" si="37"/>
        <v>Yes</v>
      </c>
      <c r="D2395" s="68" t="s">
        <v>10866</v>
      </c>
      <c r="E2395" s="75" t="s">
        <v>10867</v>
      </c>
      <c r="F2395" s="68" t="s">
        <v>740</v>
      </c>
      <c r="G2395" s="75" t="s">
        <v>742</v>
      </c>
      <c r="H2395" s="75" t="s">
        <v>15396</v>
      </c>
      <c r="I2395" s="68" t="s">
        <v>187</v>
      </c>
      <c r="J2395" s="68" t="s">
        <v>261</v>
      </c>
      <c r="K2395" s="68"/>
      <c r="L2395" s="68" t="s">
        <v>14163</v>
      </c>
      <c r="M2395" s="68" t="s">
        <v>13004</v>
      </c>
      <c r="N2395" s="75" t="s">
        <v>3081</v>
      </c>
      <c r="O2395" s="75" t="s">
        <v>4168</v>
      </c>
      <c r="P2395" s="75" t="s">
        <v>10865</v>
      </c>
    </row>
    <row r="2396" spans="1:16" ht="32.1">
      <c r="A2396" s="27" t="s">
        <v>10866</v>
      </c>
      <c r="C2396" t="str">
        <f t="shared" si="37"/>
        <v>Yes</v>
      </c>
      <c r="D2396" s="68" t="s">
        <v>10873</v>
      </c>
      <c r="E2396" s="75" t="s">
        <v>10874</v>
      </c>
      <c r="F2396" s="68" t="s">
        <v>740</v>
      </c>
      <c r="G2396" s="75" t="s">
        <v>742</v>
      </c>
      <c r="H2396" s="75" t="s">
        <v>15397</v>
      </c>
      <c r="I2396" s="68" t="s">
        <v>187</v>
      </c>
      <c r="J2396" s="68" t="s">
        <v>261</v>
      </c>
      <c r="K2396" s="68"/>
      <c r="L2396" s="68" t="s">
        <v>14163</v>
      </c>
      <c r="M2396" s="68" t="s">
        <v>13004</v>
      </c>
      <c r="N2396" s="75" t="s">
        <v>3081</v>
      </c>
      <c r="O2396" s="75" t="s">
        <v>4168</v>
      </c>
      <c r="P2396" s="75" t="s">
        <v>10872</v>
      </c>
    </row>
    <row r="2397" spans="1:16" ht="48">
      <c r="A2397" s="27" t="s">
        <v>10873</v>
      </c>
      <c r="C2397" t="str">
        <f t="shared" si="37"/>
        <v>Yes</v>
      </c>
      <c r="D2397" s="68" t="s">
        <v>10878</v>
      </c>
      <c r="E2397" s="75" t="s">
        <v>10879</v>
      </c>
      <c r="F2397" s="68" t="s">
        <v>740</v>
      </c>
      <c r="G2397" s="75" t="s">
        <v>742</v>
      </c>
      <c r="H2397" s="75" t="s">
        <v>15398</v>
      </c>
      <c r="I2397" s="68" t="s">
        <v>187</v>
      </c>
      <c r="J2397" s="68" t="s">
        <v>261</v>
      </c>
      <c r="K2397" s="68"/>
      <c r="L2397" s="68" t="s">
        <v>14163</v>
      </c>
      <c r="M2397" s="68" t="s">
        <v>13004</v>
      </c>
      <c r="N2397" s="75" t="s">
        <v>3081</v>
      </c>
      <c r="O2397" s="75" t="s">
        <v>4168</v>
      </c>
      <c r="P2397" s="75" t="s">
        <v>10877</v>
      </c>
    </row>
    <row r="2398" spans="1:16" ht="32.1">
      <c r="A2398" s="27" t="s">
        <v>10878</v>
      </c>
      <c r="C2398" t="str">
        <f t="shared" si="37"/>
        <v>Yes</v>
      </c>
      <c r="D2398" s="68" t="s">
        <v>10885</v>
      </c>
      <c r="E2398" s="75" t="s">
        <v>10886</v>
      </c>
      <c r="F2398" s="68" t="s">
        <v>740</v>
      </c>
      <c r="G2398" s="75" t="s">
        <v>742</v>
      </c>
      <c r="H2398" s="75" t="s">
        <v>15399</v>
      </c>
      <c r="I2398" s="68" t="s">
        <v>187</v>
      </c>
      <c r="J2398" s="68" t="s">
        <v>261</v>
      </c>
      <c r="K2398" s="68"/>
      <c r="L2398" s="68" t="s">
        <v>14163</v>
      </c>
      <c r="M2398" s="68" t="s">
        <v>13004</v>
      </c>
      <c r="N2398" s="75" t="s">
        <v>3081</v>
      </c>
      <c r="O2398" s="75" t="s">
        <v>4168</v>
      </c>
      <c r="P2398" s="75" t="s">
        <v>10884</v>
      </c>
    </row>
    <row r="2399" spans="1:16" ht="32.1">
      <c r="A2399" s="27" t="s">
        <v>10885</v>
      </c>
      <c r="C2399" t="str">
        <f t="shared" si="37"/>
        <v>Yes</v>
      </c>
      <c r="D2399" s="68" t="s">
        <v>10892</v>
      </c>
      <c r="E2399" s="75" t="s">
        <v>10893</v>
      </c>
      <c r="F2399" s="68" t="s">
        <v>740</v>
      </c>
      <c r="G2399" s="75" t="s">
        <v>742</v>
      </c>
      <c r="H2399" s="75" t="s">
        <v>15400</v>
      </c>
      <c r="I2399" s="68" t="s">
        <v>187</v>
      </c>
      <c r="J2399" s="68" t="s">
        <v>261</v>
      </c>
      <c r="K2399" s="68"/>
      <c r="L2399" s="68" t="s">
        <v>14163</v>
      </c>
      <c r="M2399" s="68" t="s">
        <v>13004</v>
      </c>
      <c r="N2399" s="75" t="s">
        <v>3081</v>
      </c>
      <c r="O2399" s="75" t="s">
        <v>4168</v>
      </c>
      <c r="P2399" s="75" t="s">
        <v>10891</v>
      </c>
    </row>
    <row r="2400" spans="1:16" ht="32.1">
      <c r="A2400" s="27" t="s">
        <v>10892</v>
      </c>
      <c r="C2400" t="str">
        <f t="shared" si="37"/>
        <v>Yes</v>
      </c>
      <c r="D2400" s="68" t="s">
        <v>10899</v>
      </c>
      <c r="E2400" s="75" t="s">
        <v>10900</v>
      </c>
      <c r="F2400" s="68" t="s">
        <v>740</v>
      </c>
      <c r="G2400" s="75" t="s">
        <v>742</v>
      </c>
      <c r="H2400" s="75" t="s">
        <v>15401</v>
      </c>
      <c r="I2400" s="68" t="s">
        <v>187</v>
      </c>
      <c r="J2400" s="68" t="s">
        <v>261</v>
      </c>
      <c r="K2400" s="68"/>
      <c r="L2400" s="68" t="s">
        <v>14163</v>
      </c>
      <c r="M2400" s="68" t="s">
        <v>13004</v>
      </c>
      <c r="N2400" s="75" t="s">
        <v>3081</v>
      </c>
      <c r="O2400" s="75" t="s">
        <v>4168</v>
      </c>
      <c r="P2400" s="75" t="s">
        <v>10898</v>
      </c>
    </row>
    <row r="2401" spans="1:16" ht="32.1">
      <c r="A2401" s="27" t="s">
        <v>10899</v>
      </c>
      <c r="C2401" t="str">
        <f t="shared" si="37"/>
        <v>Yes</v>
      </c>
      <c r="D2401" s="68" t="s">
        <v>10905</v>
      </c>
      <c r="E2401" s="75" t="s">
        <v>9218</v>
      </c>
      <c r="F2401" s="68" t="s">
        <v>740</v>
      </c>
      <c r="G2401" s="75" t="s">
        <v>742</v>
      </c>
      <c r="H2401" s="75" t="s">
        <v>15402</v>
      </c>
      <c r="I2401" s="68" t="s">
        <v>187</v>
      </c>
      <c r="J2401" s="68" t="s">
        <v>261</v>
      </c>
      <c r="K2401" s="68"/>
      <c r="L2401" s="68" t="s">
        <v>14163</v>
      </c>
      <c r="M2401" s="68" t="s">
        <v>13004</v>
      </c>
      <c r="N2401" s="75" t="s">
        <v>3081</v>
      </c>
      <c r="O2401" s="75" t="s">
        <v>4168</v>
      </c>
      <c r="P2401" s="75" t="s">
        <v>9216</v>
      </c>
    </row>
    <row r="2402" spans="1:16" ht="48">
      <c r="A2402" s="27" t="s">
        <v>10905</v>
      </c>
      <c r="C2402" t="str">
        <f t="shared" si="37"/>
        <v>Yes</v>
      </c>
      <c r="D2402" s="68" t="s">
        <v>10909</v>
      </c>
      <c r="E2402" s="75" t="s">
        <v>10910</v>
      </c>
      <c r="F2402" s="68" t="s">
        <v>740</v>
      </c>
      <c r="G2402" s="75" t="s">
        <v>742</v>
      </c>
      <c r="H2402" s="75" t="s">
        <v>15403</v>
      </c>
      <c r="I2402" s="68" t="s">
        <v>187</v>
      </c>
      <c r="J2402" s="68" t="s">
        <v>261</v>
      </c>
      <c r="K2402" s="68"/>
      <c r="L2402" s="68" t="s">
        <v>14163</v>
      </c>
      <c r="M2402" s="68" t="s">
        <v>13004</v>
      </c>
      <c r="N2402" s="75" t="s">
        <v>3081</v>
      </c>
      <c r="O2402" s="75" t="s">
        <v>4168</v>
      </c>
      <c r="P2402" s="75" t="s">
        <v>10908</v>
      </c>
    </row>
    <row r="2403" spans="1:16" ht="32.1">
      <c r="A2403" s="27" t="s">
        <v>10909</v>
      </c>
      <c r="C2403" t="str">
        <f t="shared" si="37"/>
        <v>Yes</v>
      </c>
      <c r="D2403" s="68" t="s">
        <v>10914</v>
      </c>
      <c r="E2403" s="75" t="s">
        <v>10915</v>
      </c>
      <c r="F2403" s="68" t="s">
        <v>740</v>
      </c>
      <c r="G2403" s="75" t="s">
        <v>742</v>
      </c>
      <c r="H2403" s="75" t="s">
        <v>15404</v>
      </c>
      <c r="I2403" s="68" t="s">
        <v>187</v>
      </c>
      <c r="J2403" s="68" t="s">
        <v>261</v>
      </c>
      <c r="K2403" s="68"/>
      <c r="L2403" s="68" t="s">
        <v>14163</v>
      </c>
      <c r="M2403" s="68" t="s">
        <v>12995</v>
      </c>
      <c r="N2403" s="68"/>
      <c r="O2403" s="68"/>
      <c r="P2403" s="68"/>
    </row>
    <row r="2404" spans="1:16" ht="32.1">
      <c r="A2404" s="27" t="s">
        <v>10914</v>
      </c>
      <c r="C2404" t="str">
        <f t="shared" si="37"/>
        <v>Yes</v>
      </c>
      <c r="D2404" s="68" t="s">
        <v>10920</v>
      </c>
      <c r="E2404" s="75" t="s">
        <v>10921</v>
      </c>
      <c r="F2404" s="68" t="s">
        <v>740</v>
      </c>
      <c r="G2404" s="75" t="s">
        <v>742</v>
      </c>
      <c r="H2404" s="75" t="s">
        <v>15405</v>
      </c>
      <c r="I2404" s="68" t="s">
        <v>187</v>
      </c>
      <c r="J2404" s="68" t="s">
        <v>261</v>
      </c>
      <c r="K2404" s="68"/>
      <c r="L2404" s="68" t="s">
        <v>14163</v>
      </c>
      <c r="M2404" s="68" t="s">
        <v>12995</v>
      </c>
      <c r="N2404" s="68"/>
      <c r="O2404" s="68"/>
      <c r="P2404" s="68"/>
    </row>
    <row r="2405" spans="1:16" ht="32.1">
      <c r="A2405" s="27" t="s">
        <v>10920</v>
      </c>
      <c r="C2405" t="str">
        <f t="shared" si="37"/>
        <v>Yes</v>
      </c>
      <c r="D2405" s="68" t="s">
        <v>10927</v>
      </c>
      <c r="E2405" s="75" t="s">
        <v>10928</v>
      </c>
      <c r="F2405" s="68" t="s">
        <v>740</v>
      </c>
      <c r="G2405" s="75" t="s">
        <v>742</v>
      </c>
      <c r="H2405" s="75" t="s">
        <v>15406</v>
      </c>
      <c r="I2405" s="68" t="s">
        <v>187</v>
      </c>
      <c r="J2405" s="68" t="s">
        <v>261</v>
      </c>
      <c r="K2405" s="68"/>
      <c r="L2405" s="68" t="s">
        <v>14163</v>
      </c>
      <c r="M2405" s="68" t="s">
        <v>13004</v>
      </c>
      <c r="N2405" s="75" t="s">
        <v>3081</v>
      </c>
      <c r="O2405" s="75" t="s">
        <v>4168</v>
      </c>
      <c r="P2405" s="75" t="s">
        <v>10926</v>
      </c>
    </row>
    <row r="2406" spans="1:16" ht="32.1">
      <c r="A2406" s="27" t="s">
        <v>10927</v>
      </c>
      <c r="C2406" t="str">
        <f t="shared" si="37"/>
        <v>Yes</v>
      </c>
      <c r="D2406" s="68" t="s">
        <v>10934</v>
      </c>
      <c r="E2406" s="75" t="s">
        <v>10935</v>
      </c>
      <c r="F2406" s="68" t="s">
        <v>740</v>
      </c>
      <c r="G2406" s="75" t="s">
        <v>742</v>
      </c>
      <c r="H2406" s="75" t="s">
        <v>15407</v>
      </c>
      <c r="I2406" s="68" t="s">
        <v>187</v>
      </c>
      <c r="J2406" s="68" t="s">
        <v>261</v>
      </c>
      <c r="K2406" s="68"/>
      <c r="L2406" s="68" t="s">
        <v>14163</v>
      </c>
      <c r="M2406" s="68" t="s">
        <v>13004</v>
      </c>
      <c r="N2406" s="75" t="s">
        <v>3081</v>
      </c>
      <c r="O2406" s="75" t="s">
        <v>4168</v>
      </c>
      <c r="P2406" s="75" t="s">
        <v>10933</v>
      </c>
    </row>
    <row r="2407" spans="1:16">
      <c r="A2407" s="27" t="s">
        <v>10934</v>
      </c>
      <c r="C2407" t="str">
        <f t="shared" si="37"/>
        <v>Yes</v>
      </c>
      <c r="D2407" s="68" t="s">
        <v>10940</v>
      </c>
      <c r="E2407" s="68" t="s">
        <v>2611</v>
      </c>
      <c r="F2407" s="68" t="s">
        <v>301</v>
      </c>
      <c r="G2407" s="68" t="s">
        <v>303</v>
      </c>
      <c r="H2407" s="68" t="s">
        <v>15408</v>
      </c>
      <c r="I2407" s="68" t="s">
        <v>187</v>
      </c>
      <c r="J2407" s="68" t="s">
        <v>243</v>
      </c>
      <c r="K2407" s="68"/>
      <c r="L2407" s="68" t="s">
        <v>12994</v>
      </c>
      <c r="M2407" s="68" t="s">
        <v>12995</v>
      </c>
      <c r="N2407" s="75"/>
      <c r="O2407" s="75"/>
      <c r="P2407" s="75"/>
    </row>
    <row r="2408" spans="1:16">
      <c r="A2408" s="27" t="s">
        <v>10940</v>
      </c>
      <c r="C2408" t="str">
        <f t="shared" si="37"/>
        <v>Yes</v>
      </c>
      <c r="D2408" s="68" t="s">
        <v>10942</v>
      </c>
      <c r="E2408" s="68" t="s">
        <v>10744</v>
      </c>
      <c r="F2408" s="68" t="s">
        <v>500</v>
      </c>
      <c r="G2408" s="68" t="s">
        <v>502</v>
      </c>
      <c r="H2408" s="68" t="s">
        <v>15409</v>
      </c>
      <c r="I2408" s="68" t="s">
        <v>242</v>
      </c>
      <c r="J2408" s="68" t="s">
        <v>191</v>
      </c>
      <c r="K2408" s="68"/>
      <c r="L2408" s="68" t="s">
        <v>13350</v>
      </c>
      <c r="M2408" s="68" t="s">
        <v>12995</v>
      </c>
      <c r="N2408" s="68"/>
      <c r="O2408" s="68"/>
      <c r="P2408" s="68"/>
    </row>
    <row r="2409" spans="1:16">
      <c r="A2409" s="27" t="s">
        <v>10942</v>
      </c>
      <c r="C2409" t="str">
        <f t="shared" si="37"/>
        <v>Yes</v>
      </c>
      <c r="D2409" s="68" t="s">
        <v>10943</v>
      </c>
      <c r="E2409" s="68" t="s">
        <v>10744</v>
      </c>
      <c r="F2409" s="68" t="s">
        <v>516</v>
      </c>
      <c r="G2409" s="68" t="s">
        <v>518</v>
      </c>
      <c r="H2409" s="68" t="s">
        <v>15410</v>
      </c>
      <c r="I2409" s="68" t="s">
        <v>242</v>
      </c>
      <c r="J2409" s="68" t="s">
        <v>191</v>
      </c>
      <c r="K2409" s="68"/>
      <c r="L2409" s="68" t="s">
        <v>13350</v>
      </c>
      <c r="M2409" s="68" t="s">
        <v>12995</v>
      </c>
      <c r="N2409" s="68"/>
      <c r="O2409" s="68"/>
      <c r="P2409" s="68"/>
    </row>
    <row r="2410" spans="1:16">
      <c r="A2410" s="27" t="s">
        <v>10943</v>
      </c>
      <c r="C2410" t="str">
        <f t="shared" si="37"/>
        <v>Yes</v>
      </c>
      <c r="D2410" s="68" t="s">
        <v>10944</v>
      </c>
      <c r="E2410" s="68" t="s">
        <v>10744</v>
      </c>
      <c r="F2410" s="68" t="s">
        <v>1022</v>
      </c>
      <c r="G2410" s="68" t="s">
        <v>1024</v>
      </c>
      <c r="H2410" s="68" t="s">
        <v>15411</v>
      </c>
      <c r="I2410" s="68" t="s">
        <v>242</v>
      </c>
      <c r="J2410" s="68" t="s">
        <v>243</v>
      </c>
      <c r="K2410" s="68"/>
      <c r="L2410" s="68" t="s">
        <v>13350</v>
      </c>
      <c r="M2410" s="68" t="s">
        <v>12995</v>
      </c>
      <c r="N2410" s="68"/>
      <c r="O2410" s="68"/>
      <c r="P2410" s="68"/>
    </row>
    <row r="2411" spans="1:16">
      <c r="A2411" s="27" t="s">
        <v>10944</v>
      </c>
      <c r="C2411" t="str">
        <f t="shared" si="37"/>
        <v>Yes</v>
      </c>
      <c r="D2411" s="68" t="s">
        <v>10945</v>
      </c>
      <c r="E2411" s="68" t="s">
        <v>10744</v>
      </c>
      <c r="F2411" s="68" t="s">
        <v>1033</v>
      </c>
      <c r="G2411" s="68" t="s">
        <v>1035</v>
      </c>
      <c r="H2411" s="68" t="s">
        <v>15412</v>
      </c>
      <c r="I2411" s="68" t="s">
        <v>242</v>
      </c>
      <c r="J2411" s="68" t="s">
        <v>191</v>
      </c>
      <c r="K2411" s="68"/>
      <c r="L2411" s="68" t="s">
        <v>13350</v>
      </c>
      <c r="M2411" s="68" t="s">
        <v>12995</v>
      </c>
      <c r="N2411" s="75"/>
      <c r="O2411" s="68"/>
      <c r="P2411" s="68"/>
    </row>
    <row r="2412" spans="1:16">
      <c r="A2412" s="27" t="s">
        <v>10945</v>
      </c>
      <c r="C2412" t="str">
        <f t="shared" si="37"/>
        <v>Yes</v>
      </c>
      <c r="D2412" s="68" t="s">
        <v>10946</v>
      </c>
      <c r="E2412" s="68" t="s">
        <v>10744</v>
      </c>
      <c r="F2412" s="68" t="s">
        <v>1046</v>
      </c>
      <c r="G2412" s="68" t="s">
        <v>1048</v>
      </c>
      <c r="H2412" s="68" t="s">
        <v>15413</v>
      </c>
      <c r="I2412" s="68" t="s">
        <v>242</v>
      </c>
      <c r="J2412" s="68" t="s">
        <v>243</v>
      </c>
      <c r="K2412" s="68"/>
      <c r="L2412" s="68" t="s">
        <v>13350</v>
      </c>
      <c r="M2412" s="68" t="s">
        <v>12995</v>
      </c>
      <c r="N2412" s="75"/>
      <c r="O2412" s="68"/>
      <c r="P2412" s="75"/>
    </row>
    <row r="2413" spans="1:16">
      <c r="A2413" s="27" t="s">
        <v>10946</v>
      </c>
      <c r="C2413" t="str">
        <f t="shared" si="37"/>
        <v>Yes</v>
      </c>
      <c r="D2413" s="68" t="s">
        <v>10947</v>
      </c>
      <c r="E2413" s="68" t="s">
        <v>10744</v>
      </c>
      <c r="F2413" s="68" t="s">
        <v>537</v>
      </c>
      <c r="G2413" s="68" t="s">
        <v>539</v>
      </c>
      <c r="H2413" s="68" t="s">
        <v>15414</v>
      </c>
      <c r="I2413" s="68" t="s">
        <v>242</v>
      </c>
      <c r="J2413" s="68" t="s">
        <v>243</v>
      </c>
      <c r="K2413" s="68"/>
      <c r="L2413" s="68" t="s">
        <v>13350</v>
      </c>
      <c r="M2413" s="68" t="s">
        <v>12995</v>
      </c>
      <c r="N2413" s="75"/>
      <c r="O2413" s="68"/>
      <c r="P2413" s="75"/>
    </row>
    <row r="2414" spans="1:16">
      <c r="A2414" s="27" t="s">
        <v>10947</v>
      </c>
      <c r="C2414" t="str">
        <f t="shared" si="37"/>
        <v>Yes</v>
      </c>
      <c r="D2414" s="68" t="s">
        <v>10948</v>
      </c>
      <c r="E2414" s="68" t="s">
        <v>10744</v>
      </c>
      <c r="F2414" s="68" t="s">
        <v>593</v>
      </c>
      <c r="G2414" s="68" t="s">
        <v>595</v>
      </c>
      <c r="H2414" s="68" t="s">
        <v>15415</v>
      </c>
      <c r="I2414" s="68" t="s">
        <v>242</v>
      </c>
      <c r="J2414" s="68" t="s">
        <v>191</v>
      </c>
      <c r="K2414" s="68"/>
      <c r="L2414" s="68" t="s">
        <v>13350</v>
      </c>
      <c r="M2414" s="68" t="s">
        <v>12995</v>
      </c>
      <c r="N2414" s="75"/>
      <c r="O2414" s="68"/>
      <c r="P2414" s="75"/>
    </row>
    <row r="2415" spans="1:16">
      <c r="A2415" s="27" t="s">
        <v>10948</v>
      </c>
      <c r="C2415" t="str">
        <f t="shared" si="37"/>
        <v>Yes</v>
      </c>
      <c r="D2415" s="68" t="s">
        <v>10949</v>
      </c>
      <c r="E2415" s="68" t="s">
        <v>10744</v>
      </c>
      <c r="F2415" s="68" t="s">
        <v>607</v>
      </c>
      <c r="G2415" s="68" t="s">
        <v>609</v>
      </c>
      <c r="H2415" s="68" t="s">
        <v>15416</v>
      </c>
      <c r="I2415" s="68" t="s">
        <v>242</v>
      </c>
      <c r="J2415" s="68" t="s">
        <v>243</v>
      </c>
      <c r="K2415" s="68"/>
      <c r="L2415" s="68" t="s">
        <v>13350</v>
      </c>
      <c r="M2415" s="68" t="s">
        <v>12995</v>
      </c>
      <c r="N2415" s="75"/>
      <c r="O2415" s="68"/>
      <c r="P2415" s="75"/>
    </row>
    <row r="2416" spans="1:16">
      <c r="A2416" s="27" t="s">
        <v>10949</v>
      </c>
      <c r="C2416" t="str">
        <f t="shared" si="37"/>
        <v>Yes</v>
      </c>
      <c r="D2416" s="68" t="s">
        <v>10950</v>
      </c>
      <c r="E2416" s="68" t="s">
        <v>10744</v>
      </c>
      <c r="F2416" s="68" t="s">
        <v>621</v>
      </c>
      <c r="G2416" s="68" t="s">
        <v>623</v>
      </c>
      <c r="H2416" s="68" t="s">
        <v>15417</v>
      </c>
      <c r="I2416" s="68" t="s">
        <v>242</v>
      </c>
      <c r="J2416" s="68" t="s">
        <v>243</v>
      </c>
      <c r="K2416" s="68"/>
      <c r="L2416" s="68" t="s">
        <v>13350</v>
      </c>
      <c r="M2416" s="68" t="s">
        <v>12995</v>
      </c>
      <c r="N2416" s="75"/>
      <c r="O2416" s="68"/>
      <c r="P2416" s="75"/>
    </row>
    <row r="2417" spans="1:16">
      <c r="A2417" s="27" t="s">
        <v>10950</v>
      </c>
      <c r="C2417" t="str">
        <f t="shared" si="37"/>
        <v>Yes</v>
      </c>
      <c r="D2417" s="68" t="s">
        <v>10951</v>
      </c>
      <c r="E2417" s="68" t="s">
        <v>10744</v>
      </c>
      <c r="F2417" s="68" t="s">
        <v>628</v>
      </c>
      <c r="G2417" s="68" t="s">
        <v>630</v>
      </c>
      <c r="H2417" s="68" t="s">
        <v>15418</v>
      </c>
      <c r="I2417" s="68" t="s">
        <v>242</v>
      </c>
      <c r="J2417" s="68" t="s">
        <v>243</v>
      </c>
      <c r="K2417" s="68"/>
      <c r="L2417" s="68" t="s">
        <v>13350</v>
      </c>
      <c r="M2417" s="68" t="s">
        <v>12995</v>
      </c>
      <c r="N2417" s="75"/>
      <c r="O2417" s="68"/>
      <c r="P2417" s="75"/>
    </row>
    <row r="2418" spans="1:16">
      <c r="A2418" s="27" t="s">
        <v>10951</v>
      </c>
      <c r="C2418" t="str">
        <f t="shared" si="37"/>
        <v>Yes</v>
      </c>
      <c r="D2418" s="68" t="s">
        <v>10952</v>
      </c>
      <c r="E2418" s="68" t="s">
        <v>10744</v>
      </c>
      <c r="F2418" s="68" t="s">
        <v>635</v>
      </c>
      <c r="G2418" s="68" t="s">
        <v>637</v>
      </c>
      <c r="H2418" s="68" t="s">
        <v>15419</v>
      </c>
      <c r="I2418" s="68" t="s">
        <v>242</v>
      </c>
      <c r="J2418" s="68" t="s">
        <v>243</v>
      </c>
      <c r="K2418" s="68"/>
      <c r="L2418" s="68" t="s">
        <v>13350</v>
      </c>
      <c r="M2418" s="68" t="s">
        <v>12995</v>
      </c>
      <c r="N2418" s="75"/>
      <c r="O2418" s="68"/>
      <c r="P2418" s="75"/>
    </row>
    <row r="2419" spans="1:16">
      <c r="A2419" s="27" t="s">
        <v>10952</v>
      </c>
      <c r="C2419" t="str">
        <f t="shared" si="37"/>
        <v>Yes</v>
      </c>
      <c r="D2419" s="68" t="s">
        <v>10953</v>
      </c>
      <c r="E2419" s="68" t="s">
        <v>10744</v>
      </c>
      <c r="F2419" s="68" t="s">
        <v>733</v>
      </c>
      <c r="G2419" s="68" t="s">
        <v>735</v>
      </c>
      <c r="H2419" s="68" t="s">
        <v>15420</v>
      </c>
      <c r="I2419" s="68" t="s">
        <v>242</v>
      </c>
      <c r="J2419" s="68" t="s">
        <v>243</v>
      </c>
      <c r="K2419" s="68"/>
      <c r="L2419" s="68" t="s">
        <v>13350</v>
      </c>
      <c r="M2419" s="68" t="s">
        <v>12995</v>
      </c>
      <c r="N2419" s="75"/>
      <c r="O2419" s="68"/>
      <c r="P2419" s="75"/>
    </row>
    <row r="2420" spans="1:16">
      <c r="A2420" s="27" t="s">
        <v>10953</v>
      </c>
      <c r="C2420" t="str">
        <f t="shared" si="37"/>
        <v>Yes</v>
      </c>
      <c r="D2420" s="68" t="s">
        <v>10954</v>
      </c>
      <c r="E2420" s="68" t="s">
        <v>10744</v>
      </c>
      <c r="F2420" s="68" t="s">
        <v>1067</v>
      </c>
      <c r="G2420" s="68" t="s">
        <v>1069</v>
      </c>
      <c r="H2420" s="68" t="s">
        <v>15421</v>
      </c>
      <c r="I2420" s="68" t="s">
        <v>242</v>
      </c>
      <c r="J2420" s="68" t="s">
        <v>243</v>
      </c>
      <c r="K2420" s="68"/>
      <c r="L2420" s="68" t="s">
        <v>13350</v>
      </c>
      <c r="M2420" s="68" t="s">
        <v>12995</v>
      </c>
      <c r="N2420" s="75"/>
      <c r="O2420" s="68"/>
      <c r="P2420" s="68"/>
    </row>
    <row r="2421" spans="1:16">
      <c r="A2421" s="27" t="s">
        <v>10954</v>
      </c>
      <c r="C2421" t="str">
        <f t="shared" si="37"/>
        <v>Yes</v>
      </c>
      <c r="D2421" s="68" t="s">
        <v>10955</v>
      </c>
      <c r="E2421" s="68" t="s">
        <v>10744</v>
      </c>
      <c r="F2421" s="68" t="s">
        <v>663</v>
      </c>
      <c r="G2421" s="68" t="s">
        <v>665</v>
      </c>
      <c r="H2421" s="68" t="s">
        <v>15422</v>
      </c>
      <c r="I2421" s="68" t="s">
        <v>242</v>
      </c>
      <c r="J2421" s="68" t="s">
        <v>243</v>
      </c>
      <c r="K2421" s="68"/>
      <c r="L2421" s="68" t="s">
        <v>13350</v>
      </c>
      <c r="M2421" s="68" t="s">
        <v>12995</v>
      </c>
      <c r="N2421" s="75"/>
      <c r="O2421" s="68"/>
      <c r="P2421" s="75"/>
    </row>
    <row r="2422" spans="1:16">
      <c r="A2422" s="27" t="s">
        <v>10955</v>
      </c>
      <c r="C2422" t="str">
        <f t="shared" si="37"/>
        <v>Yes</v>
      </c>
      <c r="D2422" s="68" t="s">
        <v>10956</v>
      </c>
      <c r="E2422" s="68" t="s">
        <v>10744</v>
      </c>
      <c r="F2422" s="68" t="s">
        <v>1074</v>
      </c>
      <c r="G2422" s="68" t="s">
        <v>1076</v>
      </c>
      <c r="H2422" s="68" t="s">
        <v>15423</v>
      </c>
      <c r="I2422" s="68" t="s">
        <v>242</v>
      </c>
      <c r="J2422" s="68" t="s">
        <v>243</v>
      </c>
      <c r="K2422" s="68"/>
      <c r="L2422" s="68" t="s">
        <v>13350</v>
      </c>
      <c r="M2422" s="68" t="s">
        <v>12995</v>
      </c>
      <c r="N2422" s="75"/>
      <c r="O2422" s="68"/>
      <c r="P2422" s="75"/>
    </row>
    <row r="2423" spans="1:16">
      <c r="A2423" s="27" t="s">
        <v>10956</v>
      </c>
      <c r="C2423" t="str">
        <f t="shared" si="37"/>
        <v>Yes</v>
      </c>
      <c r="D2423" s="68" t="s">
        <v>10957</v>
      </c>
      <c r="E2423" s="68" t="s">
        <v>10744</v>
      </c>
      <c r="F2423" s="68" t="s">
        <v>1088</v>
      </c>
      <c r="G2423" s="68" t="s">
        <v>1090</v>
      </c>
      <c r="H2423" s="68" t="s">
        <v>15424</v>
      </c>
      <c r="I2423" s="68" t="s">
        <v>242</v>
      </c>
      <c r="J2423" s="68" t="s">
        <v>243</v>
      </c>
      <c r="K2423" s="68"/>
      <c r="L2423" s="68" t="s">
        <v>13350</v>
      </c>
      <c r="M2423" s="68" t="s">
        <v>12995</v>
      </c>
      <c r="N2423" s="68"/>
      <c r="O2423" s="68"/>
      <c r="P2423" s="75"/>
    </row>
    <row r="2424" spans="1:16">
      <c r="A2424" s="27" t="s">
        <v>10957</v>
      </c>
      <c r="C2424" t="str">
        <f t="shared" si="37"/>
        <v>Yes</v>
      </c>
      <c r="D2424" s="68" t="s">
        <v>10958</v>
      </c>
      <c r="E2424" s="68" t="s">
        <v>10744</v>
      </c>
      <c r="F2424" s="68" t="s">
        <v>691</v>
      </c>
      <c r="G2424" s="68" t="s">
        <v>693</v>
      </c>
      <c r="H2424" s="68" t="s">
        <v>15425</v>
      </c>
      <c r="I2424" s="68" t="s">
        <v>242</v>
      </c>
      <c r="J2424" s="68" t="s">
        <v>243</v>
      </c>
      <c r="K2424" s="68"/>
      <c r="L2424" s="68" t="s">
        <v>13350</v>
      </c>
      <c r="M2424" s="68" t="s">
        <v>12995</v>
      </c>
      <c r="N2424" s="75"/>
      <c r="O2424" s="68"/>
      <c r="P2424" s="75"/>
    </row>
    <row r="2425" spans="1:16">
      <c r="A2425" s="27" t="s">
        <v>10958</v>
      </c>
      <c r="C2425" t="str">
        <f t="shared" si="37"/>
        <v>Yes</v>
      </c>
      <c r="D2425" s="68" t="s">
        <v>10959</v>
      </c>
      <c r="E2425" s="68" t="s">
        <v>10960</v>
      </c>
      <c r="F2425" s="68" t="s">
        <v>294</v>
      </c>
      <c r="G2425" s="208" t="s">
        <v>296</v>
      </c>
      <c r="H2425" s="68" t="s">
        <v>15426</v>
      </c>
      <c r="I2425" s="68" t="s">
        <v>242</v>
      </c>
      <c r="J2425" s="68" t="s">
        <v>243</v>
      </c>
      <c r="K2425" s="68" t="s">
        <v>13317</v>
      </c>
      <c r="L2425" s="68" t="s">
        <v>12994</v>
      </c>
      <c r="M2425" s="68" t="s">
        <v>12995</v>
      </c>
      <c r="N2425" s="75"/>
      <c r="O2425" s="68"/>
      <c r="P2425" s="68"/>
    </row>
    <row r="2426" spans="1:16">
      <c r="A2426" s="27" t="s">
        <v>10959</v>
      </c>
      <c r="C2426" t="str">
        <f t="shared" si="37"/>
        <v>Yes</v>
      </c>
      <c r="D2426" s="68" t="s">
        <v>10966</v>
      </c>
      <c r="E2426" s="208" t="s">
        <v>10967</v>
      </c>
      <c r="F2426" s="68" t="s">
        <v>294</v>
      </c>
      <c r="G2426" s="208" t="s">
        <v>296</v>
      </c>
      <c r="H2426" s="68" t="s">
        <v>15427</v>
      </c>
      <c r="I2426" s="68" t="s">
        <v>242</v>
      </c>
      <c r="J2426" s="68" t="s">
        <v>243</v>
      </c>
      <c r="K2426" s="68" t="s">
        <v>13317</v>
      </c>
      <c r="L2426" s="68" t="s">
        <v>12994</v>
      </c>
      <c r="M2426" s="68" t="s">
        <v>12995</v>
      </c>
      <c r="N2426" s="75"/>
      <c r="O2426" s="68"/>
      <c r="P2426" s="68"/>
    </row>
    <row r="2427" spans="1:16">
      <c r="A2427" s="27" t="s">
        <v>10966</v>
      </c>
      <c r="C2427" t="str">
        <f t="shared" si="37"/>
        <v>Yes</v>
      </c>
      <c r="D2427" s="68" t="s">
        <v>10972</v>
      </c>
      <c r="E2427" s="68" t="s">
        <v>10960</v>
      </c>
      <c r="F2427" s="68" t="s">
        <v>301</v>
      </c>
      <c r="G2427" s="208" t="s">
        <v>303</v>
      </c>
      <c r="H2427" s="68" t="s">
        <v>15428</v>
      </c>
      <c r="I2427" s="68" t="s">
        <v>242</v>
      </c>
      <c r="J2427" s="68" t="s">
        <v>243</v>
      </c>
      <c r="K2427" s="68" t="s">
        <v>13317</v>
      </c>
      <c r="L2427" s="68" t="s">
        <v>12994</v>
      </c>
      <c r="M2427" s="68" t="s">
        <v>12995</v>
      </c>
      <c r="N2427" s="75"/>
      <c r="O2427" s="68"/>
      <c r="P2427" s="68"/>
    </row>
    <row r="2428" spans="1:16">
      <c r="A2428" s="27" t="s">
        <v>10972</v>
      </c>
      <c r="C2428" t="str">
        <f t="shared" si="37"/>
        <v>Yes</v>
      </c>
      <c r="D2428" s="68" t="s">
        <v>10976</v>
      </c>
      <c r="E2428" s="208" t="s">
        <v>10967</v>
      </c>
      <c r="F2428" s="68" t="s">
        <v>301</v>
      </c>
      <c r="G2428" s="208" t="s">
        <v>303</v>
      </c>
      <c r="H2428" s="68" t="s">
        <v>15429</v>
      </c>
      <c r="I2428" s="68" t="s">
        <v>242</v>
      </c>
      <c r="J2428" s="68" t="s">
        <v>243</v>
      </c>
      <c r="K2428" s="68" t="s">
        <v>13317</v>
      </c>
      <c r="L2428" s="68" t="s">
        <v>12994</v>
      </c>
      <c r="M2428" s="68" t="s">
        <v>12995</v>
      </c>
      <c r="N2428" s="75"/>
      <c r="O2428" s="68"/>
      <c r="P2428" s="68"/>
    </row>
    <row r="2429" spans="1:16">
      <c r="A2429" s="27" t="s">
        <v>10976</v>
      </c>
      <c r="C2429" t="str">
        <f t="shared" si="37"/>
        <v>Yes</v>
      </c>
      <c r="D2429" s="68" t="s">
        <v>10980</v>
      </c>
      <c r="E2429" s="208" t="s">
        <v>10960</v>
      </c>
      <c r="F2429" s="208" t="s">
        <v>479</v>
      </c>
      <c r="G2429" s="208" t="s">
        <v>481</v>
      </c>
      <c r="H2429" s="68" t="s">
        <v>15430</v>
      </c>
      <c r="I2429" s="68" t="s">
        <v>242</v>
      </c>
      <c r="J2429" s="68" t="s">
        <v>243</v>
      </c>
      <c r="K2429" s="68" t="s">
        <v>13317</v>
      </c>
      <c r="L2429" s="68" t="s">
        <v>12994</v>
      </c>
      <c r="M2429" s="68" t="s">
        <v>12995</v>
      </c>
      <c r="N2429" s="75"/>
      <c r="O2429" s="68"/>
      <c r="P2429" s="68"/>
    </row>
    <row r="2430" spans="1:16">
      <c r="A2430" s="27" t="s">
        <v>10980</v>
      </c>
      <c r="C2430" t="str">
        <f t="shared" si="37"/>
        <v>Yes</v>
      </c>
      <c r="D2430" s="68" t="s">
        <v>10984</v>
      </c>
      <c r="E2430" s="208" t="s">
        <v>10967</v>
      </c>
      <c r="F2430" s="208" t="s">
        <v>479</v>
      </c>
      <c r="G2430" s="208" t="s">
        <v>481</v>
      </c>
      <c r="H2430" s="68" t="s">
        <v>15431</v>
      </c>
      <c r="I2430" s="68" t="s">
        <v>242</v>
      </c>
      <c r="J2430" s="68" t="s">
        <v>243</v>
      </c>
      <c r="K2430" s="68" t="s">
        <v>13317</v>
      </c>
      <c r="L2430" s="68" t="s">
        <v>12994</v>
      </c>
      <c r="M2430" s="68" t="s">
        <v>12995</v>
      </c>
      <c r="N2430" s="75"/>
      <c r="O2430" s="68"/>
      <c r="P2430" s="68"/>
    </row>
    <row r="2431" spans="1:16">
      <c r="A2431" s="27" t="s">
        <v>10984</v>
      </c>
      <c r="C2431" t="str">
        <f t="shared" si="37"/>
        <v>Yes</v>
      </c>
      <c r="D2431" s="68" t="s">
        <v>10988</v>
      </c>
      <c r="E2431" s="209" t="s">
        <v>2834</v>
      </c>
      <c r="F2431" s="209" t="s">
        <v>479</v>
      </c>
      <c r="G2431" s="209" t="s">
        <v>481</v>
      </c>
      <c r="H2431" s="68" t="s">
        <v>15432</v>
      </c>
      <c r="I2431" s="68" t="s">
        <v>242</v>
      </c>
      <c r="J2431" s="68" t="s">
        <v>243</v>
      </c>
      <c r="K2431" s="68"/>
      <c r="L2431" s="68" t="s">
        <v>12994</v>
      </c>
      <c r="M2431" s="68" t="s">
        <v>12995</v>
      </c>
      <c r="N2431" s="75"/>
      <c r="O2431" s="68"/>
      <c r="P2431" s="68"/>
    </row>
    <row r="2432" spans="1:16">
      <c r="A2432" s="27" t="s">
        <v>10988</v>
      </c>
      <c r="C2432" t="str">
        <f t="shared" si="37"/>
        <v>Yes</v>
      </c>
      <c r="D2432" s="68" t="s">
        <v>10992</v>
      </c>
      <c r="E2432" s="208" t="s">
        <v>10960</v>
      </c>
      <c r="F2432" s="208" t="s">
        <v>486</v>
      </c>
      <c r="G2432" s="208" t="s">
        <v>488</v>
      </c>
      <c r="H2432" s="68" t="s">
        <v>15433</v>
      </c>
      <c r="I2432" s="68" t="s">
        <v>242</v>
      </c>
      <c r="J2432" s="68" t="s">
        <v>243</v>
      </c>
      <c r="K2432" s="68" t="s">
        <v>13317</v>
      </c>
      <c r="L2432" s="68" t="s">
        <v>12994</v>
      </c>
      <c r="M2432" s="68" t="s">
        <v>12995</v>
      </c>
      <c r="N2432" s="68"/>
      <c r="O2432" s="68"/>
      <c r="P2432" s="68"/>
    </row>
    <row r="2433" spans="1:16">
      <c r="A2433" s="27" t="s">
        <v>10992</v>
      </c>
      <c r="C2433" t="str">
        <f t="shared" si="37"/>
        <v>Yes</v>
      </c>
      <c r="D2433" s="68" t="s">
        <v>10996</v>
      </c>
      <c r="E2433" s="208" t="s">
        <v>10967</v>
      </c>
      <c r="F2433" s="208" t="s">
        <v>486</v>
      </c>
      <c r="G2433" s="208" t="s">
        <v>488</v>
      </c>
      <c r="H2433" s="68" t="s">
        <v>15434</v>
      </c>
      <c r="I2433" s="68" t="s">
        <v>242</v>
      </c>
      <c r="J2433" s="68" t="s">
        <v>243</v>
      </c>
      <c r="K2433" s="68" t="s">
        <v>13317</v>
      </c>
      <c r="L2433" s="68" t="s">
        <v>12994</v>
      </c>
      <c r="M2433" s="68" t="s">
        <v>12995</v>
      </c>
      <c r="N2433" s="68"/>
      <c r="O2433" s="68"/>
      <c r="P2433" s="68"/>
    </row>
    <row r="2434" spans="1:16">
      <c r="A2434" s="27" t="s">
        <v>10996</v>
      </c>
      <c r="C2434" t="str">
        <f t="shared" ref="C2434:C2497" si="38">IF(ISNA(VLOOKUP(D2434,$A:$A,1,FALSE)),"No","Yes")</f>
        <v>Yes</v>
      </c>
      <c r="D2434" s="68" t="s">
        <v>11000</v>
      </c>
      <c r="E2434" s="208" t="s">
        <v>10960</v>
      </c>
      <c r="F2434" s="208" t="s">
        <v>493</v>
      </c>
      <c r="G2434" s="208" t="s">
        <v>495</v>
      </c>
      <c r="H2434" s="68" t="s">
        <v>15435</v>
      </c>
      <c r="I2434" s="68" t="s">
        <v>242</v>
      </c>
      <c r="J2434" s="68" t="s">
        <v>243</v>
      </c>
      <c r="K2434" s="68" t="s">
        <v>13317</v>
      </c>
      <c r="L2434" s="68" t="s">
        <v>12994</v>
      </c>
      <c r="M2434" s="68" t="s">
        <v>12995</v>
      </c>
      <c r="N2434" s="68"/>
      <c r="O2434" s="68"/>
      <c r="P2434" s="68"/>
    </row>
    <row r="2435" spans="1:16">
      <c r="A2435" s="27" t="s">
        <v>11000</v>
      </c>
      <c r="C2435" t="str">
        <f t="shared" si="38"/>
        <v>Yes</v>
      </c>
      <c r="D2435" s="68" t="s">
        <v>11004</v>
      </c>
      <c r="E2435" s="208" t="s">
        <v>10967</v>
      </c>
      <c r="F2435" s="208" t="s">
        <v>493</v>
      </c>
      <c r="G2435" s="208" t="s">
        <v>495</v>
      </c>
      <c r="H2435" s="68" t="s">
        <v>15436</v>
      </c>
      <c r="I2435" s="68" t="s">
        <v>242</v>
      </c>
      <c r="J2435" s="68" t="s">
        <v>243</v>
      </c>
      <c r="K2435" s="68" t="s">
        <v>13317</v>
      </c>
      <c r="L2435" s="68" t="s">
        <v>12994</v>
      </c>
      <c r="M2435" s="68" t="s">
        <v>12995</v>
      </c>
      <c r="N2435" s="68"/>
      <c r="O2435" s="68"/>
      <c r="P2435" s="68"/>
    </row>
    <row r="2436" spans="1:16">
      <c r="A2436" s="27" t="s">
        <v>11004</v>
      </c>
      <c r="C2436" t="str">
        <f t="shared" si="38"/>
        <v>Yes</v>
      </c>
      <c r="D2436" s="68" t="s">
        <v>11008</v>
      </c>
      <c r="E2436" s="208" t="s">
        <v>10960</v>
      </c>
      <c r="F2436" s="208" t="s">
        <v>1022</v>
      </c>
      <c r="G2436" s="208" t="s">
        <v>1024</v>
      </c>
      <c r="H2436" s="68" t="s">
        <v>15437</v>
      </c>
      <c r="I2436" s="68" t="s">
        <v>242</v>
      </c>
      <c r="J2436" s="68" t="s">
        <v>243</v>
      </c>
      <c r="K2436" s="68" t="s">
        <v>13317</v>
      </c>
      <c r="L2436" s="68" t="s">
        <v>13350</v>
      </c>
      <c r="M2436" s="68" t="s">
        <v>12995</v>
      </c>
      <c r="N2436" s="75"/>
      <c r="O2436" s="68"/>
      <c r="P2436" s="68"/>
    </row>
    <row r="2437" spans="1:16">
      <c r="A2437" s="27" t="s">
        <v>11008</v>
      </c>
      <c r="C2437" t="str">
        <f t="shared" si="38"/>
        <v>Yes</v>
      </c>
      <c r="D2437" s="68" t="s">
        <v>11012</v>
      </c>
      <c r="E2437" s="208" t="s">
        <v>10967</v>
      </c>
      <c r="F2437" s="208" t="s">
        <v>1022</v>
      </c>
      <c r="G2437" s="208" t="s">
        <v>1024</v>
      </c>
      <c r="H2437" s="68" t="s">
        <v>15438</v>
      </c>
      <c r="I2437" s="68" t="s">
        <v>242</v>
      </c>
      <c r="J2437" s="68" t="s">
        <v>243</v>
      </c>
      <c r="K2437" s="68" t="s">
        <v>13317</v>
      </c>
      <c r="L2437" s="68" t="s">
        <v>13350</v>
      </c>
      <c r="M2437" s="68" t="s">
        <v>12995</v>
      </c>
      <c r="N2437" s="75"/>
      <c r="O2437" s="68"/>
      <c r="P2437" s="68"/>
    </row>
    <row r="2438" spans="1:16" ht="32.1">
      <c r="A2438" s="27" t="s">
        <v>11012</v>
      </c>
      <c r="C2438" t="str">
        <f t="shared" si="38"/>
        <v>Yes</v>
      </c>
      <c r="D2438" s="68" t="s">
        <v>11017</v>
      </c>
      <c r="E2438" s="208" t="s">
        <v>11018</v>
      </c>
      <c r="F2438" s="208" t="s">
        <v>1039</v>
      </c>
      <c r="G2438" s="208" t="s">
        <v>1041</v>
      </c>
      <c r="H2438" s="68" t="s">
        <v>15439</v>
      </c>
      <c r="I2438" s="68" t="s">
        <v>242</v>
      </c>
      <c r="J2438" s="68" t="s">
        <v>243</v>
      </c>
      <c r="K2438" s="68"/>
      <c r="L2438" s="68" t="s">
        <v>13350</v>
      </c>
      <c r="M2438" s="68" t="s">
        <v>13004</v>
      </c>
      <c r="N2438" s="75" t="s">
        <v>3081</v>
      </c>
      <c r="O2438" s="75" t="s">
        <v>2898</v>
      </c>
      <c r="P2438" s="75" t="s">
        <v>11016</v>
      </c>
    </row>
    <row r="2439" spans="1:16">
      <c r="A2439" s="27" t="s">
        <v>11017</v>
      </c>
      <c r="C2439" t="str">
        <f t="shared" si="38"/>
        <v>Yes</v>
      </c>
      <c r="D2439" s="68" t="s">
        <v>11022</v>
      </c>
      <c r="E2439" s="208" t="s">
        <v>10960</v>
      </c>
      <c r="F2439" s="208" t="s">
        <v>1039</v>
      </c>
      <c r="G2439" s="208" t="s">
        <v>1041</v>
      </c>
      <c r="H2439" s="68" t="s">
        <v>15440</v>
      </c>
      <c r="I2439" s="68" t="s">
        <v>242</v>
      </c>
      <c r="J2439" s="68" t="s">
        <v>243</v>
      </c>
      <c r="K2439" s="68" t="s">
        <v>13317</v>
      </c>
      <c r="L2439" s="68" t="s">
        <v>13350</v>
      </c>
      <c r="M2439" s="68" t="s">
        <v>12995</v>
      </c>
      <c r="N2439" s="75"/>
      <c r="O2439" s="68"/>
      <c r="P2439" s="75"/>
    </row>
    <row r="2440" spans="1:16">
      <c r="A2440" s="27" t="s">
        <v>11022</v>
      </c>
      <c r="C2440" t="str">
        <f t="shared" si="38"/>
        <v>Yes</v>
      </c>
      <c r="D2440" s="68" t="s">
        <v>11025</v>
      </c>
      <c r="E2440" s="208" t="s">
        <v>10967</v>
      </c>
      <c r="F2440" s="208" t="s">
        <v>1039</v>
      </c>
      <c r="G2440" s="208" t="s">
        <v>1041</v>
      </c>
      <c r="H2440" s="68" t="s">
        <v>15441</v>
      </c>
      <c r="I2440" s="68" t="s">
        <v>242</v>
      </c>
      <c r="J2440" s="68" t="s">
        <v>243</v>
      </c>
      <c r="K2440" s="68" t="s">
        <v>13317</v>
      </c>
      <c r="L2440" s="68" t="s">
        <v>13350</v>
      </c>
      <c r="M2440" s="68" t="s">
        <v>12995</v>
      </c>
      <c r="N2440" s="75"/>
      <c r="O2440" s="68"/>
      <c r="P2440" s="75"/>
    </row>
    <row r="2441" spans="1:16">
      <c r="A2441" s="27" t="s">
        <v>11025</v>
      </c>
      <c r="C2441" t="str">
        <f t="shared" si="38"/>
        <v>Yes</v>
      </c>
      <c r="D2441" s="68" t="s">
        <v>11028</v>
      </c>
      <c r="E2441" s="208" t="s">
        <v>10960</v>
      </c>
      <c r="F2441" s="208" t="s">
        <v>1046</v>
      </c>
      <c r="G2441" s="208" t="s">
        <v>1048</v>
      </c>
      <c r="H2441" s="68" t="s">
        <v>15442</v>
      </c>
      <c r="I2441" s="68" t="s">
        <v>242</v>
      </c>
      <c r="J2441" s="68" t="s">
        <v>243</v>
      </c>
      <c r="K2441" s="68" t="s">
        <v>13317</v>
      </c>
      <c r="L2441" s="68" t="s">
        <v>13350</v>
      </c>
      <c r="M2441" s="68" t="s">
        <v>12995</v>
      </c>
      <c r="N2441" s="75"/>
      <c r="O2441" s="68"/>
      <c r="P2441" s="75"/>
    </row>
    <row r="2442" spans="1:16">
      <c r="A2442" s="27" t="s">
        <v>11028</v>
      </c>
      <c r="C2442" t="str">
        <f t="shared" si="38"/>
        <v>Yes</v>
      </c>
      <c r="D2442" s="68" t="s">
        <v>11031</v>
      </c>
      <c r="E2442" s="208" t="s">
        <v>10967</v>
      </c>
      <c r="F2442" s="208" t="s">
        <v>1046</v>
      </c>
      <c r="G2442" s="208" t="s">
        <v>1048</v>
      </c>
      <c r="H2442" s="68" t="s">
        <v>15443</v>
      </c>
      <c r="I2442" s="68" t="s">
        <v>242</v>
      </c>
      <c r="J2442" s="68" t="s">
        <v>243</v>
      </c>
      <c r="K2442" s="68" t="s">
        <v>13317</v>
      </c>
      <c r="L2442" s="68" t="s">
        <v>13350</v>
      </c>
      <c r="M2442" s="68" t="s">
        <v>12995</v>
      </c>
      <c r="N2442" s="75"/>
      <c r="O2442" s="68"/>
      <c r="P2442" s="75"/>
    </row>
    <row r="2443" spans="1:16">
      <c r="A2443" s="27" t="s">
        <v>11031</v>
      </c>
      <c r="C2443" t="str">
        <f t="shared" si="38"/>
        <v>Yes</v>
      </c>
      <c r="D2443" s="68" t="s">
        <v>11034</v>
      </c>
      <c r="E2443" s="208" t="s">
        <v>10960</v>
      </c>
      <c r="F2443" s="208" t="s">
        <v>537</v>
      </c>
      <c r="G2443" s="208" t="s">
        <v>539</v>
      </c>
      <c r="H2443" s="68" t="s">
        <v>15444</v>
      </c>
      <c r="I2443" s="68" t="s">
        <v>242</v>
      </c>
      <c r="J2443" s="68" t="s">
        <v>243</v>
      </c>
      <c r="K2443" s="68" t="s">
        <v>13317</v>
      </c>
      <c r="L2443" s="68" t="s">
        <v>13350</v>
      </c>
      <c r="M2443" s="68" t="s">
        <v>12995</v>
      </c>
      <c r="N2443" s="75"/>
      <c r="O2443" s="68"/>
      <c r="P2443" s="75"/>
    </row>
    <row r="2444" spans="1:16">
      <c r="A2444" s="27" t="s">
        <v>11034</v>
      </c>
      <c r="C2444" t="str">
        <f t="shared" si="38"/>
        <v>Yes</v>
      </c>
      <c r="D2444" s="68" t="s">
        <v>11037</v>
      </c>
      <c r="E2444" s="208" t="s">
        <v>10967</v>
      </c>
      <c r="F2444" s="208" t="s">
        <v>537</v>
      </c>
      <c r="G2444" s="208" t="s">
        <v>539</v>
      </c>
      <c r="H2444" s="68" t="s">
        <v>15445</v>
      </c>
      <c r="I2444" s="68" t="s">
        <v>242</v>
      </c>
      <c r="J2444" s="68" t="s">
        <v>243</v>
      </c>
      <c r="K2444" s="68" t="s">
        <v>13317</v>
      </c>
      <c r="L2444" s="68" t="s">
        <v>13350</v>
      </c>
      <c r="M2444" s="68" t="s">
        <v>12995</v>
      </c>
      <c r="N2444" s="75"/>
      <c r="O2444" s="68"/>
      <c r="P2444" s="75"/>
    </row>
    <row r="2445" spans="1:16">
      <c r="A2445" s="27" t="s">
        <v>11037</v>
      </c>
      <c r="C2445" t="str">
        <f t="shared" si="38"/>
        <v>Yes</v>
      </c>
      <c r="D2445" s="68" t="s">
        <v>11040</v>
      </c>
      <c r="E2445" s="208" t="s">
        <v>11018</v>
      </c>
      <c r="F2445" s="208" t="s">
        <v>1053</v>
      </c>
      <c r="G2445" s="208" t="s">
        <v>1055</v>
      </c>
      <c r="H2445" s="68" t="s">
        <v>15446</v>
      </c>
      <c r="I2445" s="68" t="s">
        <v>242</v>
      </c>
      <c r="J2445" s="68" t="s">
        <v>243</v>
      </c>
      <c r="K2445" s="68"/>
      <c r="L2445" s="68" t="s">
        <v>13350</v>
      </c>
      <c r="M2445" s="68" t="s">
        <v>12995</v>
      </c>
      <c r="N2445" s="75"/>
      <c r="O2445" s="75"/>
      <c r="P2445" s="75"/>
    </row>
    <row r="2446" spans="1:16">
      <c r="A2446" s="27" t="s">
        <v>11040</v>
      </c>
      <c r="C2446" t="str">
        <f t="shared" si="38"/>
        <v>Yes</v>
      </c>
      <c r="D2446" s="68" t="s">
        <v>11042</v>
      </c>
      <c r="E2446" s="208" t="s">
        <v>10960</v>
      </c>
      <c r="F2446" s="208" t="s">
        <v>1053</v>
      </c>
      <c r="G2446" s="208" t="s">
        <v>1055</v>
      </c>
      <c r="H2446" s="68" t="s">
        <v>15447</v>
      </c>
      <c r="I2446" s="68" t="s">
        <v>242</v>
      </c>
      <c r="J2446" s="68" t="s">
        <v>243</v>
      </c>
      <c r="K2446" s="68" t="s">
        <v>13317</v>
      </c>
      <c r="L2446" s="68" t="s">
        <v>13350</v>
      </c>
      <c r="M2446" s="68" t="s">
        <v>12995</v>
      </c>
      <c r="N2446" s="75"/>
      <c r="O2446" s="68"/>
      <c r="P2446" s="68"/>
    </row>
    <row r="2447" spans="1:16">
      <c r="A2447" s="27" t="s">
        <v>11042</v>
      </c>
      <c r="C2447" t="str">
        <f t="shared" si="38"/>
        <v>Yes</v>
      </c>
      <c r="D2447" s="68" t="s">
        <v>11045</v>
      </c>
      <c r="E2447" s="208" t="s">
        <v>10967</v>
      </c>
      <c r="F2447" s="208" t="s">
        <v>1053</v>
      </c>
      <c r="G2447" s="208" t="s">
        <v>1055</v>
      </c>
      <c r="H2447" s="68" t="s">
        <v>15448</v>
      </c>
      <c r="I2447" s="68" t="s">
        <v>242</v>
      </c>
      <c r="J2447" s="68" t="s">
        <v>243</v>
      </c>
      <c r="K2447" s="68" t="s">
        <v>13317</v>
      </c>
      <c r="L2447" s="68" t="s">
        <v>13350</v>
      </c>
      <c r="M2447" s="68" t="s">
        <v>12995</v>
      </c>
      <c r="N2447" s="75"/>
      <c r="O2447" s="68"/>
      <c r="P2447" s="68"/>
    </row>
    <row r="2448" spans="1:16">
      <c r="A2448" s="27" t="s">
        <v>11045</v>
      </c>
      <c r="C2448" t="str">
        <f t="shared" si="38"/>
        <v>Yes</v>
      </c>
      <c r="D2448" s="68" t="s">
        <v>11048</v>
      </c>
      <c r="E2448" s="208" t="s">
        <v>10960</v>
      </c>
      <c r="F2448" s="208" t="s">
        <v>586</v>
      </c>
      <c r="G2448" s="208" t="s">
        <v>588</v>
      </c>
      <c r="H2448" s="68" t="s">
        <v>15449</v>
      </c>
      <c r="I2448" s="68" t="s">
        <v>242</v>
      </c>
      <c r="J2448" s="68" t="s">
        <v>243</v>
      </c>
      <c r="K2448" s="68" t="s">
        <v>13317</v>
      </c>
      <c r="L2448" s="68" t="s">
        <v>13350</v>
      </c>
      <c r="M2448" s="68" t="s">
        <v>12995</v>
      </c>
      <c r="N2448" s="75"/>
      <c r="O2448" s="68"/>
      <c r="P2448" s="75"/>
    </row>
    <row r="2449" spans="1:16">
      <c r="A2449" s="27" t="s">
        <v>11048</v>
      </c>
      <c r="C2449" t="str">
        <f t="shared" si="38"/>
        <v>Yes</v>
      </c>
      <c r="D2449" s="68" t="s">
        <v>11051</v>
      </c>
      <c r="E2449" s="208" t="s">
        <v>10967</v>
      </c>
      <c r="F2449" s="208" t="s">
        <v>586</v>
      </c>
      <c r="G2449" s="208" t="s">
        <v>588</v>
      </c>
      <c r="H2449" s="68" t="s">
        <v>15450</v>
      </c>
      <c r="I2449" s="68" t="s">
        <v>242</v>
      </c>
      <c r="J2449" s="68" t="s">
        <v>243</v>
      </c>
      <c r="K2449" s="68" t="s">
        <v>13317</v>
      </c>
      <c r="L2449" s="68" t="s">
        <v>13350</v>
      </c>
      <c r="M2449" s="68" t="s">
        <v>12995</v>
      </c>
      <c r="N2449" s="75"/>
      <c r="O2449" s="68"/>
      <c r="P2449" s="75"/>
    </row>
    <row r="2450" spans="1:16">
      <c r="A2450" s="27" t="s">
        <v>11051</v>
      </c>
      <c r="C2450" t="str">
        <f t="shared" si="38"/>
        <v>Yes</v>
      </c>
      <c r="D2450" s="68" t="s">
        <v>11054</v>
      </c>
      <c r="E2450" s="208" t="s">
        <v>10960</v>
      </c>
      <c r="F2450" s="208" t="s">
        <v>607</v>
      </c>
      <c r="G2450" s="208" t="s">
        <v>609</v>
      </c>
      <c r="H2450" s="68" t="s">
        <v>15451</v>
      </c>
      <c r="I2450" s="68" t="s">
        <v>242</v>
      </c>
      <c r="J2450" s="68" t="s">
        <v>243</v>
      </c>
      <c r="K2450" s="68" t="s">
        <v>13317</v>
      </c>
      <c r="L2450" s="68" t="s">
        <v>13350</v>
      </c>
      <c r="M2450" s="68" t="s">
        <v>12995</v>
      </c>
      <c r="N2450" s="75"/>
      <c r="O2450" s="68"/>
      <c r="P2450" s="75"/>
    </row>
    <row r="2451" spans="1:16">
      <c r="A2451" s="27" t="s">
        <v>11054</v>
      </c>
      <c r="C2451" t="str">
        <f t="shared" si="38"/>
        <v>Yes</v>
      </c>
      <c r="D2451" s="68" t="s">
        <v>11057</v>
      </c>
      <c r="E2451" s="208" t="s">
        <v>10967</v>
      </c>
      <c r="F2451" s="208" t="s">
        <v>607</v>
      </c>
      <c r="G2451" s="208" t="s">
        <v>609</v>
      </c>
      <c r="H2451" s="68" t="s">
        <v>15452</v>
      </c>
      <c r="I2451" s="68" t="s">
        <v>242</v>
      </c>
      <c r="J2451" s="68" t="s">
        <v>243</v>
      </c>
      <c r="K2451" s="68" t="s">
        <v>13317</v>
      </c>
      <c r="L2451" s="68" t="s">
        <v>13350</v>
      </c>
      <c r="M2451" s="68" t="s">
        <v>12995</v>
      </c>
      <c r="N2451" s="75"/>
      <c r="O2451" s="68"/>
      <c r="P2451" s="75"/>
    </row>
    <row r="2452" spans="1:16">
      <c r="A2452" s="27" t="s">
        <v>11057</v>
      </c>
      <c r="C2452" t="str">
        <f t="shared" si="38"/>
        <v>Yes</v>
      </c>
      <c r="D2452" s="68" t="s">
        <v>11060</v>
      </c>
      <c r="E2452" s="208" t="s">
        <v>10960</v>
      </c>
      <c r="F2452" s="208" t="s">
        <v>621</v>
      </c>
      <c r="G2452" s="208" t="s">
        <v>623</v>
      </c>
      <c r="H2452" s="68" t="s">
        <v>15453</v>
      </c>
      <c r="I2452" s="68" t="s">
        <v>242</v>
      </c>
      <c r="J2452" s="68" t="s">
        <v>243</v>
      </c>
      <c r="K2452" s="68" t="s">
        <v>13317</v>
      </c>
      <c r="L2452" s="68" t="s">
        <v>13350</v>
      </c>
      <c r="M2452" s="68" t="s">
        <v>12995</v>
      </c>
      <c r="N2452" s="75"/>
      <c r="O2452" s="68"/>
      <c r="P2452" s="75"/>
    </row>
    <row r="2453" spans="1:16">
      <c r="A2453" s="27" t="s">
        <v>11060</v>
      </c>
      <c r="C2453" t="str">
        <f t="shared" si="38"/>
        <v>Yes</v>
      </c>
      <c r="D2453" s="68" t="s">
        <v>11063</v>
      </c>
      <c r="E2453" s="208" t="s">
        <v>10967</v>
      </c>
      <c r="F2453" s="208" t="s">
        <v>621</v>
      </c>
      <c r="G2453" s="208" t="s">
        <v>623</v>
      </c>
      <c r="H2453" s="68" t="s">
        <v>15454</v>
      </c>
      <c r="I2453" s="68" t="s">
        <v>242</v>
      </c>
      <c r="J2453" s="68" t="s">
        <v>243</v>
      </c>
      <c r="K2453" s="68" t="s">
        <v>13317</v>
      </c>
      <c r="L2453" s="68" t="s">
        <v>13350</v>
      </c>
      <c r="M2453" s="68" t="s">
        <v>12995</v>
      </c>
      <c r="N2453" s="75"/>
      <c r="O2453" s="68"/>
      <c r="P2453" s="75"/>
    </row>
    <row r="2454" spans="1:16">
      <c r="A2454" s="27" t="s">
        <v>11063</v>
      </c>
      <c r="C2454" t="str">
        <f t="shared" si="38"/>
        <v>Yes</v>
      </c>
      <c r="D2454" s="68" t="s">
        <v>11066</v>
      </c>
      <c r="E2454" s="208" t="s">
        <v>10960</v>
      </c>
      <c r="F2454" s="208" t="s">
        <v>1060</v>
      </c>
      <c r="G2454" s="208" t="s">
        <v>1062</v>
      </c>
      <c r="H2454" s="68" t="s">
        <v>15455</v>
      </c>
      <c r="I2454" s="68" t="s">
        <v>242</v>
      </c>
      <c r="J2454" s="68" t="s">
        <v>243</v>
      </c>
      <c r="K2454" s="68" t="s">
        <v>13317</v>
      </c>
      <c r="L2454" s="68" t="s">
        <v>13350</v>
      </c>
      <c r="M2454" s="68" t="s">
        <v>12995</v>
      </c>
      <c r="N2454" s="75"/>
      <c r="O2454" s="68"/>
      <c r="P2454" s="75"/>
    </row>
    <row r="2455" spans="1:16">
      <c r="A2455" s="27" t="s">
        <v>11066</v>
      </c>
      <c r="C2455" t="str">
        <f t="shared" si="38"/>
        <v>Yes</v>
      </c>
      <c r="D2455" s="68" t="s">
        <v>11069</v>
      </c>
      <c r="E2455" s="208" t="s">
        <v>10967</v>
      </c>
      <c r="F2455" s="208" t="s">
        <v>1060</v>
      </c>
      <c r="G2455" s="208" t="s">
        <v>1062</v>
      </c>
      <c r="H2455" s="68" t="s">
        <v>15456</v>
      </c>
      <c r="I2455" s="68" t="s">
        <v>242</v>
      </c>
      <c r="J2455" s="68" t="s">
        <v>243</v>
      </c>
      <c r="K2455" s="68" t="s">
        <v>13317</v>
      </c>
      <c r="L2455" s="68" t="s">
        <v>13350</v>
      </c>
      <c r="M2455" s="68" t="s">
        <v>12995</v>
      </c>
      <c r="N2455" s="75"/>
      <c r="O2455" s="68"/>
      <c r="P2455" s="75"/>
    </row>
    <row r="2456" spans="1:16">
      <c r="A2456" s="27" t="s">
        <v>11069</v>
      </c>
      <c r="C2456" t="str">
        <f t="shared" si="38"/>
        <v>Yes</v>
      </c>
      <c r="D2456" s="68" t="s">
        <v>11072</v>
      </c>
      <c r="E2456" s="208" t="s">
        <v>10960</v>
      </c>
      <c r="F2456" s="208" t="s">
        <v>628</v>
      </c>
      <c r="G2456" s="208" t="s">
        <v>630</v>
      </c>
      <c r="H2456" s="68" t="s">
        <v>15457</v>
      </c>
      <c r="I2456" s="68" t="s">
        <v>242</v>
      </c>
      <c r="J2456" s="68" t="s">
        <v>243</v>
      </c>
      <c r="K2456" s="68" t="s">
        <v>13317</v>
      </c>
      <c r="L2456" s="68" t="s">
        <v>13350</v>
      </c>
      <c r="M2456" s="68" t="s">
        <v>12995</v>
      </c>
      <c r="N2456" s="75"/>
      <c r="O2456" s="68"/>
      <c r="P2456" s="75"/>
    </row>
    <row r="2457" spans="1:16">
      <c r="A2457" s="27" t="s">
        <v>11072</v>
      </c>
      <c r="C2457" t="str">
        <f t="shared" si="38"/>
        <v>Yes</v>
      </c>
      <c r="D2457" s="68" t="s">
        <v>11075</v>
      </c>
      <c r="E2457" s="208" t="s">
        <v>10967</v>
      </c>
      <c r="F2457" s="208" t="s">
        <v>628</v>
      </c>
      <c r="G2457" s="208" t="s">
        <v>630</v>
      </c>
      <c r="H2457" s="68" t="s">
        <v>15458</v>
      </c>
      <c r="I2457" s="68" t="s">
        <v>242</v>
      </c>
      <c r="J2457" s="68" t="s">
        <v>243</v>
      </c>
      <c r="K2457" s="68" t="s">
        <v>13317</v>
      </c>
      <c r="L2457" s="68" t="s">
        <v>13350</v>
      </c>
      <c r="M2457" s="68" t="s">
        <v>12995</v>
      </c>
      <c r="N2457" s="75"/>
      <c r="O2457" s="68"/>
      <c r="P2457" s="75"/>
    </row>
    <row r="2458" spans="1:16">
      <c r="A2458" s="27" t="s">
        <v>11075</v>
      </c>
      <c r="C2458" t="str">
        <f t="shared" si="38"/>
        <v>Yes</v>
      </c>
      <c r="D2458" s="68" t="s">
        <v>11078</v>
      </c>
      <c r="E2458" s="208" t="s">
        <v>10960</v>
      </c>
      <c r="F2458" s="208" t="s">
        <v>635</v>
      </c>
      <c r="G2458" s="208" t="s">
        <v>637</v>
      </c>
      <c r="H2458" s="68" t="s">
        <v>15459</v>
      </c>
      <c r="I2458" s="68" t="s">
        <v>242</v>
      </c>
      <c r="J2458" s="68" t="s">
        <v>243</v>
      </c>
      <c r="K2458" s="68" t="s">
        <v>13317</v>
      </c>
      <c r="L2458" s="68" t="s">
        <v>13350</v>
      </c>
      <c r="M2458" s="68" t="s">
        <v>12995</v>
      </c>
      <c r="N2458" s="75"/>
      <c r="O2458" s="68"/>
      <c r="P2458" s="75"/>
    </row>
    <row r="2459" spans="1:16">
      <c r="A2459" s="27" t="s">
        <v>11078</v>
      </c>
      <c r="C2459" t="str">
        <f t="shared" si="38"/>
        <v>Yes</v>
      </c>
      <c r="D2459" s="68" t="s">
        <v>11081</v>
      </c>
      <c r="E2459" s="208" t="s">
        <v>10967</v>
      </c>
      <c r="F2459" s="208" t="s">
        <v>635</v>
      </c>
      <c r="G2459" s="208" t="s">
        <v>637</v>
      </c>
      <c r="H2459" s="68" t="s">
        <v>15460</v>
      </c>
      <c r="I2459" s="68" t="s">
        <v>242</v>
      </c>
      <c r="J2459" s="68" t="s">
        <v>243</v>
      </c>
      <c r="K2459" s="68" t="s">
        <v>13317</v>
      </c>
      <c r="L2459" s="68" t="s">
        <v>13350</v>
      </c>
      <c r="M2459" s="68" t="s">
        <v>12995</v>
      </c>
      <c r="N2459" s="75"/>
      <c r="O2459" s="68"/>
      <c r="P2459" s="75"/>
    </row>
    <row r="2460" spans="1:16">
      <c r="A2460" s="27" t="s">
        <v>11081</v>
      </c>
      <c r="C2460" t="str">
        <f t="shared" si="38"/>
        <v>Yes</v>
      </c>
      <c r="D2460" s="68" t="s">
        <v>11084</v>
      </c>
      <c r="E2460" s="208" t="s">
        <v>10960</v>
      </c>
      <c r="F2460" s="208" t="s">
        <v>642</v>
      </c>
      <c r="G2460" s="208" t="s">
        <v>644</v>
      </c>
      <c r="H2460" s="68" t="s">
        <v>15461</v>
      </c>
      <c r="I2460" s="68" t="s">
        <v>242</v>
      </c>
      <c r="J2460" s="68" t="s">
        <v>243</v>
      </c>
      <c r="K2460" s="68" t="s">
        <v>13317</v>
      </c>
      <c r="L2460" s="68" t="s">
        <v>13350</v>
      </c>
      <c r="M2460" s="68" t="s">
        <v>12995</v>
      </c>
      <c r="N2460" s="75"/>
      <c r="O2460" s="68"/>
      <c r="P2460" s="75"/>
    </row>
    <row r="2461" spans="1:16">
      <c r="A2461" s="27" t="s">
        <v>11084</v>
      </c>
      <c r="C2461" t="str">
        <f t="shared" si="38"/>
        <v>Yes</v>
      </c>
      <c r="D2461" s="68" t="s">
        <v>11087</v>
      </c>
      <c r="E2461" s="208" t="s">
        <v>7964</v>
      </c>
      <c r="F2461" s="208" t="s">
        <v>642</v>
      </c>
      <c r="G2461" s="208" t="s">
        <v>644</v>
      </c>
      <c r="H2461" s="68" t="s">
        <v>15462</v>
      </c>
      <c r="I2461" s="68" t="s">
        <v>242</v>
      </c>
      <c r="J2461" s="68" t="s">
        <v>243</v>
      </c>
      <c r="K2461" s="68" t="s">
        <v>13317</v>
      </c>
      <c r="L2461" s="68" t="s">
        <v>13350</v>
      </c>
      <c r="M2461" s="68" t="s">
        <v>12995</v>
      </c>
      <c r="N2461" s="75"/>
      <c r="O2461" s="75"/>
      <c r="P2461" s="75"/>
    </row>
    <row r="2462" spans="1:16">
      <c r="A2462" s="27" t="s">
        <v>11087</v>
      </c>
      <c r="C2462" t="str">
        <f t="shared" si="38"/>
        <v>Yes</v>
      </c>
      <c r="D2462" s="68" t="s">
        <v>11091</v>
      </c>
      <c r="E2462" s="208" t="s">
        <v>10967</v>
      </c>
      <c r="F2462" s="208" t="s">
        <v>642</v>
      </c>
      <c r="G2462" s="208" t="s">
        <v>644</v>
      </c>
      <c r="H2462" s="68" t="s">
        <v>15463</v>
      </c>
      <c r="I2462" s="68" t="s">
        <v>242</v>
      </c>
      <c r="J2462" s="68" t="s">
        <v>243</v>
      </c>
      <c r="K2462" s="68" t="s">
        <v>13317</v>
      </c>
      <c r="L2462" s="68" t="s">
        <v>13350</v>
      </c>
      <c r="M2462" s="68" t="s">
        <v>12995</v>
      </c>
      <c r="N2462" s="75"/>
      <c r="O2462" s="68"/>
      <c r="P2462" s="75"/>
    </row>
    <row r="2463" spans="1:16">
      <c r="A2463" s="27" t="s">
        <v>11091</v>
      </c>
      <c r="C2463" t="str">
        <f t="shared" si="38"/>
        <v>Yes</v>
      </c>
      <c r="D2463" s="68" t="s">
        <v>11094</v>
      </c>
      <c r="E2463" s="208" t="s">
        <v>10960</v>
      </c>
      <c r="F2463" s="208" t="s">
        <v>733</v>
      </c>
      <c r="G2463" s="208" t="s">
        <v>735</v>
      </c>
      <c r="H2463" s="68" t="s">
        <v>15464</v>
      </c>
      <c r="I2463" s="68" t="s">
        <v>242</v>
      </c>
      <c r="J2463" s="68" t="s">
        <v>243</v>
      </c>
      <c r="K2463" s="68" t="s">
        <v>13317</v>
      </c>
      <c r="L2463" s="68" t="s">
        <v>13350</v>
      </c>
      <c r="M2463" s="68" t="s">
        <v>12995</v>
      </c>
      <c r="N2463" s="75"/>
      <c r="O2463" s="68"/>
      <c r="P2463" s="75"/>
    </row>
    <row r="2464" spans="1:16">
      <c r="A2464" s="27" t="s">
        <v>11094</v>
      </c>
      <c r="C2464" t="str">
        <f t="shared" si="38"/>
        <v>Yes</v>
      </c>
      <c r="D2464" s="68" t="s">
        <v>11097</v>
      </c>
      <c r="E2464" s="208" t="s">
        <v>10967</v>
      </c>
      <c r="F2464" s="208" t="s">
        <v>733</v>
      </c>
      <c r="G2464" s="208" t="s">
        <v>735</v>
      </c>
      <c r="H2464" s="68" t="s">
        <v>15465</v>
      </c>
      <c r="I2464" s="68" t="s">
        <v>242</v>
      </c>
      <c r="J2464" s="68" t="s">
        <v>243</v>
      </c>
      <c r="K2464" s="68" t="s">
        <v>13317</v>
      </c>
      <c r="L2464" s="68" t="s">
        <v>13350</v>
      </c>
      <c r="M2464" s="68" t="s">
        <v>12995</v>
      </c>
      <c r="N2464" s="75"/>
      <c r="O2464" s="68"/>
      <c r="P2464" s="75"/>
    </row>
    <row r="2465" spans="1:16">
      <c r="A2465" s="27" t="s">
        <v>11097</v>
      </c>
      <c r="C2465" t="str">
        <f t="shared" si="38"/>
        <v>Yes</v>
      </c>
      <c r="D2465" s="68" t="s">
        <v>11100</v>
      </c>
      <c r="E2465" s="208" t="s">
        <v>10960</v>
      </c>
      <c r="F2465" s="208" t="s">
        <v>235</v>
      </c>
      <c r="G2465" s="208" t="s">
        <v>237</v>
      </c>
      <c r="H2465" s="68" t="s">
        <v>15466</v>
      </c>
      <c r="I2465" s="68" t="s">
        <v>242</v>
      </c>
      <c r="J2465" s="68" t="s">
        <v>243</v>
      </c>
      <c r="K2465" s="68" t="s">
        <v>13317</v>
      </c>
      <c r="L2465" s="68" t="s">
        <v>13350</v>
      </c>
      <c r="M2465" s="68" t="s">
        <v>12995</v>
      </c>
      <c r="N2465" s="75"/>
      <c r="O2465" s="68"/>
      <c r="P2465" s="68"/>
    </row>
    <row r="2466" spans="1:16">
      <c r="A2466" s="27" t="s">
        <v>11100</v>
      </c>
      <c r="C2466" t="str">
        <f t="shared" si="38"/>
        <v>Yes</v>
      </c>
      <c r="D2466" s="68" t="s">
        <v>11103</v>
      </c>
      <c r="E2466" s="208" t="s">
        <v>10967</v>
      </c>
      <c r="F2466" s="208" t="s">
        <v>235</v>
      </c>
      <c r="G2466" s="208" t="s">
        <v>237</v>
      </c>
      <c r="H2466" s="68" t="s">
        <v>15467</v>
      </c>
      <c r="I2466" s="68" t="s">
        <v>242</v>
      </c>
      <c r="J2466" s="68" t="s">
        <v>243</v>
      </c>
      <c r="K2466" s="68" t="s">
        <v>13317</v>
      </c>
      <c r="L2466" s="68" t="s">
        <v>13350</v>
      </c>
      <c r="M2466" s="68" t="s">
        <v>12995</v>
      </c>
      <c r="N2466" s="75"/>
      <c r="O2466" s="68"/>
      <c r="P2466" s="68"/>
    </row>
    <row r="2467" spans="1:16">
      <c r="A2467" s="27" t="s">
        <v>11103</v>
      </c>
      <c r="C2467" t="str">
        <f t="shared" si="38"/>
        <v>Yes</v>
      </c>
      <c r="D2467" s="68" t="s">
        <v>11106</v>
      </c>
      <c r="E2467" s="208" t="s">
        <v>10960</v>
      </c>
      <c r="F2467" s="208" t="s">
        <v>1067</v>
      </c>
      <c r="G2467" s="208" t="s">
        <v>1069</v>
      </c>
      <c r="H2467" s="68" t="s">
        <v>15468</v>
      </c>
      <c r="I2467" s="68" t="s">
        <v>242</v>
      </c>
      <c r="J2467" s="68" t="s">
        <v>243</v>
      </c>
      <c r="K2467" s="68" t="s">
        <v>13317</v>
      </c>
      <c r="L2467" s="68" t="s">
        <v>13350</v>
      </c>
      <c r="M2467" s="68" t="s">
        <v>12995</v>
      </c>
      <c r="N2467" s="75"/>
      <c r="O2467" s="68"/>
      <c r="P2467" s="75"/>
    </row>
    <row r="2468" spans="1:16">
      <c r="A2468" s="27" t="s">
        <v>11106</v>
      </c>
      <c r="C2468" t="str">
        <f t="shared" si="38"/>
        <v>Yes</v>
      </c>
      <c r="D2468" s="68" t="s">
        <v>11109</v>
      </c>
      <c r="E2468" s="208" t="s">
        <v>10967</v>
      </c>
      <c r="F2468" s="208" t="s">
        <v>1067</v>
      </c>
      <c r="G2468" s="208" t="s">
        <v>1069</v>
      </c>
      <c r="H2468" s="68" t="s">
        <v>15469</v>
      </c>
      <c r="I2468" s="68" t="s">
        <v>242</v>
      </c>
      <c r="J2468" s="68" t="s">
        <v>243</v>
      </c>
      <c r="K2468" s="68" t="s">
        <v>13317</v>
      </c>
      <c r="L2468" s="68" t="s">
        <v>13350</v>
      </c>
      <c r="M2468" s="68" t="s">
        <v>12995</v>
      </c>
      <c r="N2468" s="75"/>
      <c r="O2468" s="68"/>
      <c r="P2468" s="75"/>
    </row>
    <row r="2469" spans="1:16">
      <c r="A2469" s="27" t="s">
        <v>11109</v>
      </c>
      <c r="C2469" t="str">
        <f t="shared" si="38"/>
        <v>Yes</v>
      </c>
      <c r="D2469" s="68" t="s">
        <v>11112</v>
      </c>
      <c r="E2469" s="208" t="s">
        <v>10960</v>
      </c>
      <c r="F2469" s="208" t="s">
        <v>649</v>
      </c>
      <c r="G2469" s="208" t="s">
        <v>651</v>
      </c>
      <c r="H2469" s="68" t="s">
        <v>15470</v>
      </c>
      <c r="I2469" s="68" t="s">
        <v>242</v>
      </c>
      <c r="J2469" s="68" t="s">
        <v>243</v>
      </c>
      <c r="K2469" s="68" t="s">
        <v>13317</v>
      </c>
      <c r="L2469" s="68" t="s">
        <v>13350</v>
      </c>
      <c r="M2469" s="68" t="s">
        <v>12995</v>
      </c>
      <c r="N2469" s="75"/>
      <c r="O2469" s="68"/>
      <c r="P2469" s="75"/>
    </row>
    <row r="2470" spans="1:16">
      <c r="A2470" s="27" t="s">
        <v>11112</v>
      </c>
      <c r="C2470" t="str">
        <f t="shared" si="38"/>
        <v>Yes</v>
      </c>
      <c r="D2470" s="68" t="s">
        <v>11115</v>
      </c>
      <c r="E2470" s="208" t="s">
        <v>10967</v>
      </c>
      <c r="F2470" s="208" t="s">
        <v>649</v>
      </c>
      <c r="G2470" s="208" t="s">
        <v>651</v>
      </c>
      <c r="H2470" s="68" t="s">
        <v>15471</v>
      </c>
      <c r="I2470" s="68" t="s">
        <v>242</v>
      </c>
      <c r="J2470" s="68" t="s">
        <v>243</v>
      </c>
      <c r="K2470" s="68" t="s">
        <v>13317</v>
      </c>
      <c r="L2470" s="68" t="s">
        <v>13350</v>
      </c>
      <c r="M2470" s="68" t="s">
        <v>12995</v>
      </c>
      <c r="N2470" s="75"/>
      <c r="O2470" s="68"/>
      <c r="P2470" s="75"/>
    </row>
    <row r="2471" spans="1:16">
      <c r="A2471" s="27" t="s">
        <v>11115</v>
      </c>
      <c r="C2471" t="str">
        <f t="shared" si="38"/>
        <v>Yes</v>
      </c>
      <c r="D2471" s="68" t="s">
        <v>11118</v>
      </c>
      <c r="E2471" s="208" t="s">
        <v>10960</v>
      </c>
      <c r="F2471" s="208" t="s">
        <v>656</v>
      </c>
      <c r="G2471" s="208" t="s">
        <v>658</v>
      </c>
      <c r="H2471" s="68" t="s">
        <v>15472</v>
      </c>
      <c r="I2471" s="68" t="s">
        <v>242</v>
      </c>
      <c r="J2471" s="68" t="s">
        <v>243</v>
      </c>
      <c r="K2471" s="68" t="s">
        <v>13317</v>
      </c>
      <c r="L2471" s="68" t="s">
        <v>13350</v>
      </c>
      <c r="M2471" s="68" t="s">
        <v>12995</v>
      </c>
      <c r="N2471" s="75"/>
      <c r="O2471" s="68"/>
      <c r="P2471" s="75"/>
    </row>
    <row r="2472" spans="1:16">
      <c r="A2472" s="27" t="s">
        <v>11118</v>
      </c>
      <c r="C2472" t="str">
        <f t="shared" si="38"/>
        <v>Yes</v>
      </c>
      <c r="D2472" s="68" t="s">
        <v>11121</v>
      </c>
      <c r="E2472" s="208" t="s">
        <v>10967</v>
      </c>
      <c r="F2472" s="208" t="s">
        <v>656</v>
      </c>
      <c r="G2472" s="208" t="s">
        <v>658</v>
      </c>
      <c r="H2472" s="68" t="s">
        <v>15473</v>
      </c>
      <c r="I2472" s="68" t="s">
        <v>242</v>
      </c>
      <c r="J2472" s="68" t="s">
        <v>243</v>
      </c>
      <c r="K2472" s="68" t="s">
        <v>13317</v>
      </c>
      <c r="L2472" s="68" t="s">
        <v>13350</v>
      </c>
      <c r="M2472" s="68" t="s">
        <v>12995</v>
      </c>
      <c r="N2472" s="75"/>
      <c r="O2472" s="68"/>
      <c r="P2472" s="75"/>
    </row>
    <row r="2473" spans="1:16">
      <c r="A2473" s="27" t="s">
        <v>11121</v>
      </c>
      <c r="C2473" t="str">
        <f t="shared" si="38"/>
        <v>Yes</v>
      </c>
      <c r="D2473" s="68" t="s">
        <v>11124</v>
      </c>
      <c r="E2473" s="208" t="s">
        <v>10960</v>
      </c>
      <c r="F2473" s="208" t="s">
        <v>663</v>
      </c>
      <c r="G2473" s="208" t="s">
        <v>665</v>
      </c>
      <c r="H2473" s="68" t="s">
        <v>15474</v>
      </c>
      <c r="I2473" s="68" t="s">
        <v>242</v>
      </c>
      <c r="J2473" s="68" t="s">
        <v>243</v>
      </c>
      <c r="K2473" s="68" t="s">
        <v>13317</v>
      </c>
      <c r="L2473" s="68" t="s">
        <v>13350</v>
      </c>
      <c r="M2473" s="68" t="s">
        <v>12995</v>
      </c>
      <c r="N2473" s="75"/>
      <c r="O2473" s="68"/>
      <c r="P2473" s="75"/>
    </row>
    <row r="2474" spans="1:16">
      <c r="A2474" s="27" t="s">
        <v>11124</v>
      </c>
      <c r="C2474" t="str">
        <f t="shared" si="38"/>
        <v>Yes</v>
      </c>
      <c r="D2474" s="68" t="s">
        <v>11127</v>
      </c>
      <c r="E2474" s="208" t="s">
        <v>10967</v>
      </c>
      <c r="F2474" s="208" t="s">
        <v>663</v>
      </c>
      <c r="G2474" s="208" t="s">
        <v>665</v>
      </c>
      <c r="H2474" s="68" t="s">
        <v>15475</v>
      </c>
      <c r="I2474" s="68" t="s">
        <v>242</v>
      </c>
      <c r="J2474" s="68" t="s">
        <v>243</v>
      </c>
      <c r="K2474" s="68" t="s">
        <v>13317</v>
      </c>
      <c r="L2474" s="68" t="s">
        <v>13350</v>
      </c>
      <c r="M2474" s="68" t="s">
        <v>12995</v>
      </c>
      <c r="N2474" s="75"/>
      <c r="O2474" s="68"/>
      <c r="P2474" s="75"/>
    </row>
    <row r="2475" spans="1:16">
      <c r="A2475" s="27" t="s">
        <v>11127</v>
      </c>
      <c r="C2475" t="str">
        <f t="shared" si="38"/>
        <v>Yes</v>
      </c>
      <c r="D2475" s="68" t="s">
        <v>11130</v>
      </c>
      <c r="E2475" s="208" t="s">
        <v>10960</v>
      </c>
      <c r="F2475" s="208" t="s">
        <v>1074</v>
      </c>
      <c r="G2475" s="208" t="s">
        <v>1076</v>
      </c>
      <c r="H2475" s="68" t="s">
        <v>15476</v>
      </c>
      <c r="I2475" s="68" t="s">
        <v>242</v>
      </c>
      <c r="J2475" s="68" t="s">
        <v>243</v>
      </c>
      <c r="K2475" s="68" t="s">
        <v>13317</v>
      </c>
      <c r="L2475" s="68" t="s">
        <v>13350</v>
      </c>
      <c r="M2475" s="68" t="s">
        <v>12995</v>
      </c>
      <c r="N2475" s="75"/>
      <c r="O2475" s="68"/>
      <c r="P2475" s="68"/>
    </row>
    <row r="2476" spans="1:16">
      <c r="A2476" s="27" t="s">
        <v>11130</v>
      </c>
      <c r="C2476" t="str">
        <f t="shared" si="38"/>
        <v>Yes</v>
      </c>
      <c r="D2476" s="68" t="s">
        <v>11133</v>
      </c>
      <c r="E2476" s="208" t="s">
        <v>10967</v>
      </c>
      <c r="F2476" s="208" t="s">
        <v>1074</v>
      </c>
      <c r="G2476" s="208" t="s">
        <v>1076</v>
      </c>
      <c r="H2476" s="68" t="s">
        <v>15477</v>
      </c>
      <c r="I2476" s="68" t="s">
        <v>242</v>
      </c>
      <c r="J2476" s="68" t="s">
        <v>243</v>
      </c>
      <c r="K2476" s="68" t="s">
        <v>13317</v>
      </c>
      <c r="L2476" s="68" t="s">
        <v>13350</v>
      </c>
      <c r="M2476" s="68" t="s">
        <v>12995</v>
      </c>
      <c r="N2476" s="75"/>
      <c r="O2476" s="68"/>
      <c r="P2476" s="68"/>
    </row>
    <row r="2477" spans="1:16">
      <c r="A2477" s="27" t="s">
        <v>11133</v>
      </c>
      <c r="C2477" t="str">
        <f t="shared" si="38"/>
        <v>Yes</v>
      </c>
      <c r="D2477" s="68" t="s">
        <v>11136</v>
      </c>
      <c r="E2477" s="208" t="s">
        <v>10960</v>
      </c>
      <c r="F2477" s="208" t="s">
        <v>1081</v>
      </c>
      <c r="G2477" s="208" t="s">
        <v>1083</v>
      </c>
      <c r="H2477" s="68" t="s">
        <v>15478</v>
      </c>
      <c r="I2477" s="68" t="s">
        <v>242</v>
      </c>
      <c r="J2477" s="68" t="s">
        <v>243</v>
      </c>
      <c r="K2477" s="68" t="s">
        <v>13317</v>
      </c>
      <c r="L2477" s="68" t="s">
        <v>13350</v>
      </c>
      <c r="M2477" s="68" t="s">
        <v>12995</v>
      </c>
      <c r="N2477" s="75"/>
      <c r="O2477" s="68"/>
      <c r="P2477" s="75"/>
    </row>
    <row r="2478" spans="1:16">
      <c r="A2478" s="27" t="s">
        <v>11136</v>
      </c>
      <c r="C2478" t="str">
        <f t="shared" si="38"/>
        <v>Yes</v>
      </c>
      <c r="D2478" s="68" t="s">
        <v>11139</v>
      </c>
      <c r="E2478" s="208" t="s">
        <v>10967</v>
      </c>
      <c r="F2478" s="208" t="s">
        <v>1081</v>
      </c>
      <c r="G2478" s="208" t="s">
        <v>1083</v>
      </c>
      <c r="H2478" s="68" t="s">
        <v>15479</v>
      </c>
      <c r="I2478" s="68" t="s">
        <v>242</v>
      </c>
      <c r="J2478" s="68" t="s">
        <v>243</v>
      </c>
      <c r="K2478" s="68" t="s">
        <v>13317</v>
      </c>
      <c r="L2478" s="68" t="s">
        <v>13350</v>
      </c>
      <c r="M2478" s="68" t="s">
        <v>12995</v>
      </c>
      <c r="N2478" s="75"/>
      <c r="O2478" s="68"/>
      <c r="P2478" s="75"/>
    </row>
    <row r="2479" spans="1:16">
      <c r="A2479" s="27" t="s">
        <v>11139</v>
      </c>
      <c r="C2479" t="str">
        <f t="shared" si="38"/>
        <v>Yes</v>
      </c>
      <c r="D2479" s="68" t="s">
        <v>11142</v>
      </c>
      <c r="E2479" s="208" t="s">
        <v>10960</v>
      </c>
      <c r="F2479" s="208" t="s">
        <v>677</v>
      </c>
      <c r="G2479" s="208" t="s">
        <v>679</v>
      </c>
      <c r="H2479" s="68" t="s">
        <v>15480</v>
      </c>
      <c r="I2479" s="68" t="s">
        <v>242</v>
      </c>
      <c r="J2479" s="68" t="s">
        <v>243</v>
      </c>
      <c r="K2479" s="68" t="s">
        <v>13317</v>
      </c>
      <c r="L2479" s="68" t="s">
        <v>13350</v>
      </c>
      <c r="M2479" s="68" t="s">
        <v>12995</v>
      </c>
      <c r="N2479" s="68"/>
      <c r="O2479" s="68"/>
      <c r="P2479" s="75"/>
    </row>
    <row r="2480" spans="1:16">
      <c r="A2480" s="27" t="s">
        <v>11142</v>
      </c>
      <c r="C2480" t="str">
        <f t="shared" si="38"/>
        <v>Yes</v>
      </c>
      <c r="D2480" s="68" t="s">
        <v>11145</v>
      </c>
      <c r="E2480" s="208" t="s">
        <v>10967</v>
      </c>
      <c r="F2480" s="208" t="s">
        <v>677</v>
      </c>
      <c r="G2480" s="208" t="s">
        <v>679</v>
      </c>
      <c r="H2480" s="68" t="s">
        <v>15481</v>
      </c>
      <c r="I2480" s="68" t="s">
        <v>242</v>
      </c>
      <c r="J2480" s="68" t="s">
        <v>243</v>
      </c>
      <c r="K2480" s="68" t="s">
        <v>13317</v>
      </c>
      <c r="L2480" s="68" t="s">
        <v>13350</v>
      </c>
      <c r="M2480" s="68" t="s">
        <v>12995</v>
      </c>
      <c r="N2480" s="68"/>
      <c r="O2480" s="68"/>
      <c r="P2480" s="75"/>
    </row>
    <row r="2481" spans="1:16">
      <c r="A2481" s="27" t="s">
        <v>11145</v>
      </c>
      <c r="C2481" t="str">
        <f t="shared" si="38"/>
        <v>Yes</v>
      </c>
      <c r="D2481" s="68" t="s">
        <v>11148</v>
      </c>
      <c r="E2481" s="208" t="s">
        <v>10960</v>
      </c>
      <c r="F2481" s="208" t="s">
        <v>684</v>
      </c>
      <c r="G2481" s="208" t="s">
        <v>686</v>
      </c>
      <c r="H2481" s="68" t="s">
        <v>15482</v>
      </c>
      <c r="I2481" s="68" t="s">
        <v>242</v>
      </c>
      <c r="J2481" s="68" t="s">
        <v>243</v>
      </c>
      <c r="K2481" s="68" t="s">
        <v>13317</v>
      </c>
      <c r="L2481" s="68" t="s">
        <v>13350</v>
      </c>
      <c r="M2481" s="68" t="s">
        <v>12995</v>
      </c>
      <c r="N2481" s="68"/>
      <c r="O2481" s="68"/>
      <c r="P2481" s="75"/>
    </row>
    <row r="2482" spans="1:16">
      <c r="A2482" s="27" t="s">
        <v>11148</v>
      </c>
      <c r="C2482" t="str">
        <f t="shared" si="38"/>
        <v>Yes</v>
      </c>
      <c r="D2482" s="68" t="s">
        <v>11151</v>
      </c>
      <c r="E2482" s="208" t="s">
        <v>10967</v>
      </c>
      <c r="F2482" s="208" t="s">
        <v>684</v>
      </c>
      <c r="G2482" s="208" t="s">
        <v>686</v>
      </c>
      <c r="H2482" s="68" t="s">
        <v>15483</v>
      </c>
      <c r="I2482" s="68" t="s">
        <v>242</v>
      </c>
      <c r="J2482" s="68" t="s">
        <v>243</v>
      </c>
      <c r="K2482" s="68" t="s">
        <v>13317</v>
      </c>
      <c r="L2482" s="68" t="s">
        <v>13350</v>
      </c>
      <c r="M2482" s="68" t="s">
        <v>12995</v>
      </c>
      <c r="N2482" s="68"/>
      <c r="O2482" s="68"/>
      <c r="P2482" s="75"/>
    </row>
    <row r="2483" spans="1:16">
      <c r="A2483" s="27" t="s">
        <v>11151</v>
      </c>
      <c r="C2483" t="str">
        <f t="shared" si="38"/>
        <v>Yes</v>
      </c>
      <c r="D2483" s="68" t="s">
        <v>11154</v>
      </c>
      <c r="E2483" s="208" t="s">
        <v>10960</v>
      </c>
      <c r="F2483" s="208" t="s">
        <v>1088</v>
      </c>
      <c r="G2483" s="208" t="s">
        <v>1090</v>
      </c>
      <c r="H2483" s="68" t="s">
        <v>15484</v>
      </c>
      <c r="I2483" s="68" t="s">
        <v>242</v>
      </c>
      <c r="J2483" s="68" t="s">
        <v>243</v>
      </c>
      <c r="K2483" s="68" t="s">
        <v>13317</v>
      </c>
      <c r="L2483" s="68" t="s">
        <v>13350</v>
      </c>
      <c r="M2483" s="68" t="s">
        <v>12995</v>
      </c>
      <c r="N2483" s="75"/>
      <c r="O2483" s="68"/>
      <c r="P2483" s="75"/>
    </row>
    <row r="2484" spans="1:16">
      <c r="A2484" s="27" t="s">
        <v>11154</v>
      </c>
      <c r="C2484" t="str">
        <f t="shared" si="38"/>
        <v>Yes</v>
      </c>
      <c r="D2484" s="68" t="s">
        <v>11157</v>
      </c>
      <c r="E2484" s="208" t="s">
        <v>10967</v>
      </c>
      <c r="F2484" s="208" t="s">
        <v>1088</v>
      </c>
      <c r="G2484" s="208" t="s">
        <v>1090</v>
      </c>
      <c r="H2484" s="68" t="s">
        <v>15485</v>
      </c>
      <c r="I2484" s="68" t="s">
        <v>242</v>
      </c>
      <c r="J2484" s="68" t="s">
        <v>243</v>
      </c>
      <c r="K2484" s="68" t="s">
        <v>13317</v>
      </c>
      <c r="L2484" s="68" t="s">
        <v>13350</v>
      </c>
      <c r="M2484" s="68" t="s">
        <v>12995</v>
      </c>
      <c r="N2484" s="75"/>
      <c r="O2484" s="68"/>
      <c r="P2484" s="75"/>
    </row>
    <row r="2485" spans="1:16">
      <c r="A2485" s="27" t="s">
        <v>11157</v>
      </c>
      <c r="C2485" t="str">
        <f t="shared" si="38"/>
        <v>Yes</v>
      </c>
      <c r="D2485" s="68" t="s">
        <v>11160</v>
      </c>
      <c r="E2485" s="208" t="s">
        <v>10960</v>
      </c>
      <c r="F2485" s="208" t="s">
        <v>1095</v>
      </c>
      <c r="G2485" s="208" t="s">
        <v>1097</v>
      </c>
      <c r="H2485" s="68" t="s">
        <v>15486</v>
      </c>
      <c r="I2485" s="68" t="s">
        <v>242</v>
      </c>
      <c r="J2485" s="68" t="s">
        <v>243</v>
      </c>
      <c r="K2485" s="68" t="s">
        <v>13317</v>
      </c>
      <c r="L2485" s="68" t="s">
        <v>13350</v>
      </c>
      <c r="M2485" s="68" t="s">
        <v>12995</v>
      </c>
      <c r="N2485" s="75"/>
      <c r="O2485" s="68"/>
      <c r="P2485" s="75"/>
    </row>
    <row r="2486" spans="1:16">
      <c r="A2486" s="27" t="s">
        <v>11160</v>
      </c>
      <c r="C2486" t="str">
        <f t="shared" si="38"/>
        <v>Yes</v>
      </c>
      <c r="D2486" s="68" t="s">
        <v>11163</v>
      </c>
      <c r="E2486" s="208" t="s">
        <v>10967</v>
      </c>
      <c r="F2486" s="208" t="s">
        <v>1095</v>
      </c>
      <c r="G2486" s="208" t="s">
        <v>1097</v>
      </c>
      <c r="H2486" s="68" t="s">
        <v>15487</v>
      </c>
      <c r="I2486" s="68" t="s">
        <v>242</v>
      </c>
      <c r="J2486" s="68" t="s">
        <v>243</v>
      </c>
      <c r="K2486" s="68" t="s">
        <v>13317</v>
      </c>
      <c r="L2486" s="68" t="s">
        <v>13350</v>
      </c>
      <c r="M2486" s="68" t="s">
        <v>12995</v>
      </c>
      <c r="N2486" s="75"/>
      <c r="O2486" s="68"/>
      <c r="P2486" s="75"/>
    </row>
    <row r="2487" spans="1:16">
      <c r="A2487" s="27" t="s">
        <v>11163</v>
      </c>
      <c r="C2487" t="str">
        <f t="shared" si="38"/>
        <v>Yes</v>
      </c>
      <c r="D2487" s="68" t="s">
        <v>11166</v>
      </c>
      <c r="E2487" s="208" t="s">
        <v>10960</v>
      </c>
      <c r="F2487" s="208" t="s">
        <v>691</v>
      </c>
      <c r="G2487" s="208" t="s">
        <v>693</v>
      </c>
      <c r="H2487" s="68" t="s">
        <v>15488</v>
      </c>
      <c r="I2487" s="68" t="s">
        <v>242</v>
      </c>
      <c r="J2487" s="68" t="s">
        <v>243</v>
      </c>
      <c r="K2487" s="68" t="s">
        <v>13317</v>
      </c>
      <c r="L2487" s="68" t="s">
        <v>13350</v>
      </c>
      <c r="M2487" s="68" t="s">
        <v>12995</v>
      </c>
      <c r="N2487" s="75"/>
      <c r="O2487" s="68"/>
      <c r="P2487" s="75"/>
    </row>
    <row r="2488" spans="1:16">
      <c r="A2488" s="27" t="s">
        <v>11166</v>
      </c>
      <c r="C2488" t="str">
        <f t="shared" si="38"/>
        <v>Yes</v>
      </c>
      <c r="D2488" s="68" t="s">
        <v>11169</v>
      </c>
      <c r="E2488" s="208" t="s">
        <v>10967</v>
      </c>
      <c r="F2488" s="208" t="s">
        <v>691</v>
      </c>
      <c r="G2488" s="208" t="s">
        <v>693</v>
      </c>
      <c r="H2488" s="68" t="s">
        <v>15489</v>
      </c>
      <c r="I2488" s="68" t="s">
        <v>242</v>
      </c>
      <c r="J2488" s="68" t="s">
        <v>243</v>
      </c>
      <c r="K2488" s="68" t="s">
        <v>13317</v>
      </c>
      <c r="L2488" s="68" t="s">
        <v>13350</v>
      </c>
      <c r="M2488" s="68" t="s">
        <v>12995</v>
      </c>
      <c r="N2488" s="75"/>
      <c r="O2488" s="68"/>
      <c r="P2488" s="75"/>
    </row>
    <row r="2489" spans="1:16">
      <c r="A2489" s="27" t="s">
        <v>11169</v>
      </c>
      <c r="C2489" t="str">
        <f t="shared" si="38"/>
        <v>Yes</v>
      </c>
      <c r="D2489" s="68" t="s">
        <v>11172</v>
      </c>
      <c r="E2489" s="208" t="s">
        <v>10960</v>
      </c>
      <c r="F2489" s="208" t="s">
        <v>1102</v>
      </c>
      <c r="G2489" s="208" t="s">
        <v>1104</v>
      </c>
      <c r="H2489" s="68" t="s">
        <v>15490</v>
      </c>
      <c r="I2489" s="68" t="s">
        <v>242</v>
      </c>
      <c r="J2489" s="68" t="s">
        <v>243</v>
      </c>
      <c r="K2489" s="68" t="s">
        <v>13317</v>
      </c>
      <c r="L2489" s="68" t="s">
        <v>13350</v>
      </c>
      <c r="M2489" s="68" t="s">
        <v>12995</v>
      </c>
      <c r="N2489" s="75"/>
      <c r="O2489" s="68"/>
      <c r="P2489" s="68"/>
    </row>
    <row r="2490" spans="1:16">
      <c r="A2490" s="27" t="s">
        <v>11172</v>
      </c>
      <c r="C2490" t="str">
        <f t="shared" si="38"/>
        <v>Yes</v>
      </c>
      <c r="D2490" s="68" t="s">
        <v>11175</v>
      </c>
      <c r="E2490" s="208" t="s">
        <v>10967</v>
      </c>
      <c r="F2490" s="208" t="s">
        <v>1102</v>
      </c>
      <c r="G2490" s="208" t="s">
        <v>1104</v>
      </c>
      <c r="H2490" s="68" t="s">
        <v>15491</v>
      </c>
      <c r="I2490" s="68" t="s">
        <v>242</v>
      </c>
      <c r="J2490" s="68" t="s">
        <v>243</v>
      </c>
      <c r="K2490" s="68" t="s">
        <v>13317</v>
      </c>
      <c r="L2490" s="68" t="s">
        <v>13350</v>
      </c>
      <c r="M2490" s="68" t="s">
        <v>12995</v>
      </c>
      <c r="N2490" s="75"/>
      <c r="O2490" s="68"/>
      <c r="P2490" s="68"/>
    </row>
    <row r="2491" spans="1:16">
      <c r="A2491" s="27" t="s">
        <v>11175</v>
      </c>
      <c r="C2491" t="str">
        <f t="shared" si="38"/>
        <v>Yes</v>
      </c>
      <c r="D2491" s="68" t="s">
        <v>11178</v>
      </c>
      <c r="E2491" s="208" t="s">
        <v>10960</v>
      </c>
      <c r="F2491" s="208" t="s">
        <v>244</v>
      </c>
      <c r="G2491" s="208" t="s">
        <v>246</v>
      </c>
      <c r="H2491" s="68" t="s">
        <v>15492</v>
      </c>
      <c r="I2491" s="68" t="s">
        <v>242</v>
      </c>
      <c r="J2491" s="68" t="s">
        <v>243</v>
      </c>
      <c r="K2491" s="68" t="s">
        <v>13317</v>
      </c>
      <c r="L2491" s="68" t="s">
        <v>13350</v>
      </c>
      <c r="M2491" s="68" t="s">
        <v>12995</v>
      </c>
      <c r="N2491" s="75"/>
      <c r="O2491" s="68"/>
      <c r="P2491" s="68"/>
    </row>
    <row r="2492" spans="1:16">
      <c r="A2492" s="27" t="s">
        <v>11178</v>
      </c>
      <c r="C2492" t="str">
        <f t="shared" si="38"/>
        <v>Yes</v>
      </c>
      <c r="D2492" s="68" t="s">
        <v>11181</v>
      </c>
      <c r="E2492" s="208" t="s">
        <v>10967</v>
      </c>
      <c r="F2492" s="208" t="s">
        <v>244</v>
      </c>
      <c r="G2492" s="208" t="s">
        <v>246</v>
      </c>
      <c r="H2492" s="68" t="s">
        <v>15493</v>
      </c>
      <c r="I2492" s="68" t="s">
        <v>242</v>
      </c>
      <c r="J2492" s="68" t="s">
        <v>243</v>
      </c>
      <c r="K2492" s="68" t="s">
        <v>13317</v>
      </c>
      <c r="L2492" s="68" t="s">
        <v>13350</v>
      </c>
      <c r="M2492" s="68" t="s">
        <v>12995</v>
      </c>
      <c r="N2492" s="75"/>
      <c r="O2492" s="68"/>
      <c r="P2492" s="68"/>
    </row>
    <row r="2493" spans="1:16">
      <c r="A2493" s="27" t="s">
        <v>11181</v>
      </c>
      <c r="C2493" t="str">
        <f t="shared" si="38"/>
        <v>Yes</v>
      </c>
      <c r="D2493" s="68" t="s">
        <v>11184</v>
      </c>
      <c r="E2493" s="208" t="s">
        <v>10960</v>
      </c>
      <c r="F2493" s="208" t="s">
        <v>315</v>
      </c>
      <c r="G2493" s="208" t="s">
        <v>317</v>
      </c>
      <c r="H2493" s="68" t="s">
        <v>15494</v>
      </c>
      <c r="I2493" s="68" t="s">
        <v>242</v>
      </c>
      <c r="J2493" s="68" t="s">
        <v>243</v>
      </c>
      <c r="K2493" s="68" t="s">
        <v>13317</v>
      </c>
      <c r="L2493" s="68" t="s">
        <v>13350</v>
      </c>
      <c r="M2493" s="68" t="s">
        <v>12995</v>
      </c>
      <c r="N2493" s="75"/>
      <c r="O2493" s="68"/>
      <c r="P2493" s="68"/>
    </row>
    <row r="2494" spans="1:16">
      <c r="A2494" s="27" t="s">
        <v>11184</v>
      </c>
      <c r="C2494" t="str">
        <f t="shared" si="38"/>
        <v>Yes</v>
      </c>
      <c r="D2494" s="68" t="s">
        <v>11187</v>
      </c>
      <c r="E2494" s="208" t="s">
        <v>10967</v>
      </c>
      <c r="F2494" s="208" t="s">
        <v>315</v>
      </c>
      <c r="G2494" s="208" t="s">
        <v>317</v>
      </c>
      <c r="H2494" s="68" t="s">
        <v>15495</v>
      </c>
      <c r="I2494" s="68" t="s">
        <v>242</v>
      </c>
      <c r="J2494" s="68" t="s">
        <v>243</v>
      </c>
      <c r="K2494" s="68" t="s">
        <v>13317</v>
      </c>
      <c r="L2494" s="68" t="s">
        <v>13350</v>
      </c>
      <c r="M2494" s="68" t="s">
        <v>12995</v>
      </c>
      <c r="N2494" s="75"/>
      <c r="O2494" s="68"/>
      <c r="P2494" s="68"/>
    </row>
    <row r="2495" spans="1:16">
      <c r="A2495" s="27" t="s">
        <v>11187</v>
      </c>
      <c r="C2495" t="str">
        <f t="shared" si="38"/>
        <v>Yes</v>
      </c>
      <c r="D2495" s="68" t="s">
        <v>11190</v>
      </c>
      <c r="E2495" s="208" t="s">
        <v>10960</v>
      </c>
      <c r="F2495" s="208" t="s">
        <v>705</v>
      </c>
      <c r="G2495" s="208" t="s">
        <v>707</v>
      </c>
      <c r="H2495" s="68" t="s">
        <v>15496</v>
      </c>
      <c r="I2495" s="68" t="s">
        <v>242</v>
      </c>
      <c r="J2495" s="68" t="s">
        <v>243</v>
      </c>
      <c r="K2495" s="68" t="s">
        <v>13317</v>
      </c>
      <c r="L2495" s="68" t="s">
        <v>14163</v>
      </c>
      <c r="M2495" s="68" t="s">
        <v>12995</v>
      </c>
      <c r="N2495" s="75"/>
      <c r="O2495" s="68"/>
      <c r="P2495" s="68"/>
    </row>
    <row r="2496" spans="1:16">
      <c r="A2496" s="27" t="s">
        <v>11190</v>
      </c>
      <c r="C2496" t="str">
        <f t="shared" si="38"/>
        <v>Yes</v>
      </c>
      <c r="D2496" s="68" t="s">
        <v>11194</v>
      </c>
      <c r="E2496" s="208" t="s">
        <v>10967</v>
      </c>
      <c r="F2496" s="208" t="s">
        <v>705</v>
      </c>
      <c r="G2496" s="208" t="s">
        <v>707</v>
      </c>
      <c r="H2496" s="68" t="s">
        <v>15497</v>
      </c>
      <c r="I2496" s="68" t="s">
        <v>242</v>
      </c>
      <c r="J2496" s="68" t="s">
        <v>243</v>
      </c>
      <c r="K2496" s="68" t="s">
        <v>13317</v>
      </c>
      <c r="L2496" s="68" t="s">
        <v>14163</v>
      </c>
      <c r="M2496" s="68" t="s">
        <v>12995</v>
      </c>
      <c r="N2496" s="75"/>
      <c r="O2496" s="68"/>
      <c r="P2496" s="68"/>
    </row>
    <row r="2497" spans="1:16" ht="29.1">
      <c r="A2497" s="27" t="s">
        <v>11194</v>
      </c>
      <c r="C2497" t="str">
        <f t="shared" si="38"/>
        <v>Yes</v>
      </c>
      <c r="D2497" s="68" t="s">
        <v>11198</v>
      </c>
      <c r="E2497" s="209" t="s">
        <v>2834</v>
      </c>
      <c r="F2497" s="209" t="s">
        <v>705</v>
      </c>
      <c r="G2497" s="209" t="s">
        <v>707</v>
      </c>
      <c r="H2497" s="68" t="s">
        <v>15498</v>
      </c>
      <c r="I2497" s="68" t="s">
        <v>242</v>
      </c>
      <c r="J2497" s="68" t="s">
        <v>243</v>
      </c>
      <c r="K2497" s="68"/>
      <c r="L2497" s="68" t="s">
        <v>14163</v>
      </c>
      <c r="M2497" s="68" t="s">
        <v>12995</v>
      </c>
      <c r="N2497" s="75"/>
      <c r="O2497" s="68"/>
      <c r="P2497" s="68"/>
    </row>
    <row r="2498" spans="1:16">
      <c r="A2498" s="27" t="s">
        <v>11198</v>
      </c>
      <c r="C2498" t="str">
        <f t="shared" ref="C2498:C2561" si="39">IF(ISNA(VLOOKUP(D2498,$A:$A,1,FALSE)),"No","Yes")</f>
        <v>Yes</v>
      </c>
      <c r="D2498" s="68" t="s">
        <v>11202</v>
      </c>
      <c r="E2498" s="208" t="s">
        <v>10960</v>
      </c>
      <c r="F2498" s="208" t="s">
        <v>712</v>
      </c>
      <c r="G2498" s="208" t="s">
        <v>714</v>
      </c>
      <c r="H2498" s="68" t="s">
        <v>15499</v>
      </c>
      <c r="I2498" s="68" t="s">
        <v>242</v>
      </c>
      <c r="J2498" s="68" t="s">
        <v>243</v>
      </c>
      <c r="K2498" s="68" t="s">
        <v>13317</v>
      </c>
      <c r="L2498" s="68" t="s">
        <v>14163</v>
      </c>
      <c r="M2498" s="68" t="s">
        <v>12995</v>
      </c>
      <c r="N2498" s="68"/>
      <c r="O2498" s="68"/>
      <c r="P2498" s="75"/>
    </row>
    <row r="2499" spans="1:16">
      <c r="A2499" s="27" t="s">
        <v>11202</v>
      </c>
      <c r="C2499" t="str">
        <f t="shared" si="39"/>
        <v>Yes</v>
      </c>
      <c r="D2499" s="68" t="s">
        <v>11206</v>
      </c>
      <c r="E2499" s="208" t="s">
        <v>10967</v>
      </c>
      <c r="F2499" s="208" t="s">
        <v>712</v>
      </c>
      <c r="G2499" s="208" t="s">
        <v>714</v>
      </c>
      <c r="H2499" s="68" t="s">
        <v>15500</v>
      </c>
      <c r="I2499" s="68" t="s">
        <v>242</v>
      </c>
      <c r="J2499" s="68" t="s">
        <v>243</v>
      </c>
      <c r="K2499" s="68" t="s">
        <v>13317</v>
      </c>
      <c r="L2499" s="68" t="s">
        <v>14163</v>
      </c>
      <c r="M2499" s="68" t="s">
        <v>12995</v>
      </c>
      <c r="N2499" s="68"/>
      <c r="O2499" s="68"/>
      <c r="P2499" s="75"/>
    </row>
    <row r="2500" spans="1:16">
      <c r="A2500" s="27" t="s">
        <v>11206</v>
      </c>
      <c r="C2500" t="str">
        <f t="shared" si="39"/>
        <v>Yes</v>
      </c>
      <c r="D2500" s="68" t="s">
        <v>11210</v>
      </c>
      <c r="E2500" s="209" t="s">
        <v>2834</v>
      </c>
      <c r="F2500" s="209" t="s">
        <v>712</v>
      </c>
      <c r="G2500" s="209" t="s">
        <v>714</v>
      </c>
      <c r="H2500" s="68" t="s">
        <v>15501</v>
      </c>
      <c r="I2500" s="68" t="s">
        <v>242</v>
      </c>
      <c r="J2500" s="68" t="s">
        <v>243</v>
      </c>
      <c r="K2500" s="68"/>
      <c r="L2500" s="68" t="s">
        <v>14163</v>
      </c>
      <c r="M2500" s="68" t="s">
        <v>12995</v>
      </c>
      <c r="N2500" s="68"/>
      <c r="O2500" s="68"/>
      <c r="P2500" s="75"/>
    </row>
    <row r="2501" spans="1:16">
      <c r="A2501" s="27" t="s">
        <v>11210</v>
      </c>
      <c r="C2501" t="str">
        <f t="shared" si="39"/>
        <v>Yes</v>
      </c>
      <c r="D2501" s="68" t="s">
        <v>11214</v>
      </c>
      <c r="E2501" s="208" t="s">
        <v>10960</v>
      </c>
      <c r="F2501" s="208" t="s">
        <v>719</v>
      </c>
      <c r="G2501" s="208" t="s">
        <v>721</v>
      </c>
      <c r="H2501" s="68" t="s">
        <v>15502</v>
      </c>
      <c r="I2501" s="68" t="s">
        <v>242</v>
      </c>
      <c r="J2501" s="68" t="s">
        <v>243</v>
      </c>
      <c r="K2501" s="68" t="s">
        <v>13317</v>
      </c>
      <c r="L2501" s="68" t="s">
        <v>14163</v>
      </c>
      <c r="M2501" s="68" t="s">
        <v>12995</v>
      </c>
      <c r="N2501" s="68"/>
      <c r="O2501" s="68"/>
      <c r="P2501" s="68"/>
    </row>
    <row r="2502" spans="1:16">
      <c r="A2502" s="27" t="s">
        <v>11214</v>
      </c>
      <c r="C2502" t="str">
        <f t="shared" si="39"/>
        <v>Yes</v>
      </c>
      <c r="D2502" s="68" t="s">
        <v>11218</v>
      </c>
      <c r="E2502" s="208" t="s">
        <v>10967</v>
      </c>
      <c r="F2502" s="208" t="s">
        <v>719</v>
      </c>
      <c r="G2502" s="208" t="s">
        <v>721</v>
      </c>
      <c r="H2502" s="68" t="s">
        <v>15503</v>
      </c>
      <c r="I2502" s="68" t="s">
        <v>242</v>
      </c>
      <c r="J2502" s="68" t="s">
        <v>243</v>
      </c>
      <c r="K2502" s="68" t="s">
        <v>13317</v>
      </c>
      <c r="L2502" s="68" t="s">
        <v>14163</v>
      </c>
      <c r="M2502" s="68" t="s">
        <v>12995</v>
      </c>
      <c r="N2502" s="68"/>
      <c r="O2502" s="68"/>
      <c r="P2502" s="68"/>
    </row>
    <row r="2503" spans="1:16">
      <c r="A2503" s="27" t="s">
        <v>11218</v>
      </c>
      <c r="C2503" t="str">
        <f t="shared" si="39"/>
        <v>Yes</v>
      </c>
      <c r="D2503" s="68" t="s">
        <v>11222</v>
      </c>
      <c r="E2503" s="209" t="s">
        <v>2834</v>
      </c>
      <c r="F2503" s="209" t="s">
        <v>719</v>
      </c>
      <c r="G2503" s="209" t="s">
        <v>721</v>
      </c>
      <c r="H2503" s="68" t="s">
        <v>15504</v>
      </c>
      <c r="I2503" s="68" t="s">
        <v>242</v>
      </c>
      <c r="J2503" s="68" t="s">
        <v>243</v>
      </c>
      <c r="K2503" s="68"/>
      <c r="L2503" s="68" t="s">
        <v>14163</v>
      </c>
      <c r="M2503" s="68" t="s">
        <v>12995</v>
      </c>
      <c r="N2503" s="68"/>
      <c r="O2503" s="68"/>
      <c r="P2503" s="68"/>
    </row>
    <row r="2504" spans="1:16">
      <c r="A2504" s="27" t="s">
        <v>11222</v>
      </c>
      <c r="C2504" t="str">
        <f t="shared" si="39"/>
        <v>Yes</v>
      </c>
      <c r="D2504" s="68" t="s">
        <v>11226</v>
      </c>
      <c r="E2504" s="208" t="s">
        <v>10960</v>
      </c>
      <c r="F2504" s="208" t="s">
        <v>726</v>
      </c>
      <c r="G2504" s="208" t="s">
        <v>728</v>
      </c>
      <c r="H2504" s="68" t="s">
        <v>15505</v>
      </c>
      <c r="I2504" s="68" t="s">
        <v>242</v>
      </c>
      <c r="J2504" s="68" t="s">
        <v>243</v>
      </c>
      <c r="K2504" s="68" t="s">
        <v>13317</v>
      </c>
      <c r="L2504" s="68" t="s">
        <v>12994</v>
      </c>
      <c r="M2504" s="68" t="s">
        <v>12995</v>
      </c>
      <c r="N2504" s="68"/>
      <c r="O2504" s="68"/>
      <c r="P2504" s="68"/>
    </row>
    <row r="2505" spans="1:16">
      <c r="A2505" s="27" t="s">
        <v>11226</v>
      </c>
      <c r="C2505" t="str">
        <f t="shared" si="39"/>
        <v>Yes</v>
      </c>
      <c r="D2505" s="68" t="s">
        <v>11229</v>
      </c>
      <c r="E2505" s="208" t="s">
        <v>10967</v>
      </c>
      <c r="F2505" s="208" t="s">
        <v>726</v>
      </c>
      <c r="G2505" s="208" t="s">
        <v>728</v>
      </c>
      <c r="H2505" s="68" t="s">
        <v>15506</v>
      </c>
      <c r="I2505" s="68" t="s">
        <v>242</v>
      </c>
      <c r="J2505" s="68" t="s">
        <v>243</v>
      </c>
      <c r="K2505" s="68" t="s">
        <v>13317</v>
      </c>
      <c r="L2505" s="68" t="s">
        <v>12994</v>
      </c>
      <c r="M2505" s="68" t="s">
        <v>12995</v>
      </c>
      <c r="N2505" s="68"/>
      <c r="O2505" s="68"/>
      <c r="P2505" s="68"/>
    </row>
    <row r="2506" spans="1:16">
      <c r="A2506" s="27" t="s">
        <v>11229</v>
      </c>
      <c r="C2506" t="str">
        <f t="shared" si="39"/>
        <v>Yes</v>
      </c>
      <c r="D2506" s="68" t="s">
        <v>11232</v>
      </c>
      <c r="E2506" s="68" t="s">
        <v>11233</v>
      </c>
      <c r="F2506" s="68" t="s">
        <v>705</v>
      </c>
      <c r="G2506" s="68" t="s">
        <v>707</v>
      </c>
      <c r="H2506" s="68" t="s">
        <v>15507</v>
      </c>
      <c r="I2506" s="68" t="s">
        <v>242</v>
      </c>
      <c r="J2506" s="68" t="s">
        <v>243</v>
      </c>
      <c r="K2506" s="68" t="s">
        <v>13317</v>
      </c>
      <c r="L2506" s="68" t="s">
        <v>14163</v>
      </c>
      <c r="M2506" s="68" t="s">
        <v>12995</v>
      </c>
      <c r="N2506" s="75"/>
      <c r="O2506" s="68"/>
      <c r="P2506" s="68"/>
    </row>
    <row r="2507" spans="1:16">
      <c r="A2507" s="27" t="s">
        <v>11232</v>
      </c>
      <c r="C2507" t="str">
        <f t="shared" si="39"/>
        <v>Yes</v>
      </c>
      <c r="D2507" s="68" t="s">
        <v>11240</v>
      </c>
      <c r="E2507" s="68" t="s">
        <v>11241</v>
      </c>
      <c r="F2507" s="68" t="s">
        <v>705</v>
      </c>
      <c r="G2507" s="68" t="s">
        <v>707</v>
      </c>
      <c r="H2507" s="68" t="s">
        <v>15508</v>
      </c>
      <c r="I2507" s="68" t="s">
        <v>242</v>
      </c>
      <c r="J2507" s="68" t="s">
        <v>243</v>
      </c>
      <c r="K2507" s="68" t="s">
        <v>13317</v>
      </c>
      <c r="L2507" s="68" t="s">
        <v>14163</v>
      </c>
      <c r="M2507" s="68" t="s">
        <v>12995</v>
      </c>
      <c r="N2507" s="75"/>
      <c r="O2507" s="68"/>
      <c r="P2507" s="68"/>
    </row>
    <row r="2508" spans="1:16">
      <c r="A2508" s="27" t="s">
        <v>11240</v>
      </c>
      <c r="C2508" t="str">
        <f t="shared" si="39"/>
        <v>Yes</v>
      </c>
      <c r="D2508" s="68" t="s">
        <v>11247</v>
      </c>
      <c r="E2508" s="68" t="s">
        <v>11248</v>
      </c>
      <c r="F2508" s="68" t="s">
        <v>705</v>
      </c>
      <c r="G2508" s="68" t="s">
        <v>707</v>
      </c>
      <c r="H2508" s="68" t="s">
        <v>15509</v>
      </c>
      <c r="I2508" s="68" t="s">
        <v>242</v>
      </c>
      <c r="J2508" s="68" t="s">
        <v>243</v>
      </c>
      <c r="K2508" s="68" t="s">
        <v>13317</v>
      </c>
      <c r="L2508" s="68" t="s">
        <v>14163</v>
      </c>
      <c r="M2508" s="68" t="s">
        <v>12995</v>
      </c>
      <c r="N2508" s="75"/>
      <c r="O2508" s="68"/>
      <c r="P2508" s="68"/>
    </row>
    <row r="2509" spans="1:16">
      <c r="A2509" s="27" t="s">
        <v>11247</v>
      </c>
      <c r="C2509" t="str">
        <f t="shared" si="39"/>
        <v>Yes</v>
      </c>
      <c r="D2509" s="68" t="s">
        <v>11253</v>
      </c>
      <c r="E2509" s="68" t="s">
        <v>11233</v>
      </c>
      <c r="F2509" s="68" t="s">
        <v>486</v>
      </c>
      <c r="G2509" s="68" t="s">
        <v>488</v>
      </c>
      <c r="H2509" s="68" t="s">
        <v>15510</v>
      </c>
      <c r="I2509" s="68" t="s">
        <v>242</v>
      </c>
      <c r="J2509" s="68" t="s">
        <v>243</v>
      </c>
      <c r="K2509" s="68" t="s">
        <v>13317</v>
      </c>
      <c r="L2509" s="68" t="s">
        <v>12994</v>
      </c>
      <c r="M2509" s="68" t="s">
        <v>12995</v>
      </c>
      <c r="N2509" s="68"/>
      <c r="O2509" s="68"/>
      <c r="P2509" s="68"/>
    </row>
    <row r="2510" spans="1:16">
      <c r="A2510" s="27" t="s">
        <v>11253</v>
      </c>
      <c r="C2510" t="str">
        <f t="shared" si="39"/>
        <v>Yes</v>
      </c>
      <c r="D2510" s="68" t="s">
        <v>11257</v>
      </c>
      <c r="E2510" s="68" t="s">
        <v>11241</v>
      </c>
      <c r="F2510" s="68" t="s">
        <v>486</v>
      </c>
      <c r="G2510" s="68" t="s">
        <v>488</v>
      </c>
      <c r="H2510" s="68" t="s">
        <v>15511</v>
      </c>
      <c r="I2510" s="68" t="s">
        <v>242</v>
      </c>
      <c r="J2510" s="68" t="s">
        <v>243</v>
      </c>
      <c r="K2510" s="68" t="s">
        <v>13317</v>
      </c>
      <c r="L2510" s="68" t="s">
        <v>12994</v>
      </c>
      <c r="M2510" s="68" t="s">
        <v>12995</v>
      </c>
      <c r="N2510" s="68"/>
      <c r="O2510" s="68"/>
      <c r="P2510" s="68"/>
    </row>
    <row r="2511" spans="1:16">
      <c r="A2511" s="27" t="s">
        <v>11257</v>
      </c>
      <c r="C2511" t="str">
        <f t="shared" si="39"/>
        <v>Yes</v>
      </c>
      <c r="D2511" s="68" t="s">
        <v>11261</v>
      </c>
      <c r="E2511" s="68" t="s">
        <v>11248</v>
      </c>
      <c r="F2511" s="68" t="s">
        <v>486</v>
      </c>
      <c r="G2511" s="68" t="s">
        <v>488</v>
      </c>
      <c r="H2511" s="68" t="s">
        <v>15512</v>
      </c>
      <c r="I2511" s="68" t="s">
        <v>242</v>
      </c>
      <c r="J2511" s="68" t="s">
        <v>243</v>
      </c>
      <c r="K2511" s="68" t="s">
        <v>13317</v>
      </c>
      <c r="L2511" s="68" t="s">
        <v>12994</v>
      </c>
      <c r="M2511" s="68" t="s">
        <v>12995</v>
      </c>
      <c r="N2511" s="68"/>
      <c r="O2511" s="68"/>
      <c r="P2511" s="68"/>
    </row>
    <row r="2512" spans="1:16">
      <c r="A2512" s="27" t="s">
        <v>11261</v>
      </c>
      <c r="C2512" t="str">
        <f t="shared" si="39"/>
        <v>Yes</v>
      </c>
      <c r="D2512" s="68" t="s">
        <v>11265</v>
      </c>
      <c r="E2512" s="68" t="s">
        <v>11233</v>
      </c>
      <c r="F2512" s="68" t="s">
        <v>537</v>
      </c>
      <c r="G2512" s="68" t="s">
        <v>539</v>
      </c>
      <c r="H2512" s="68" t="s">
        <v>15513</v>
      </c>
      <c r="I2512" s="68" t="s">
        <v>242</v>
      </c>
      <c r="J2512" s="68" t="s">
        <v>243</v>
      </c>
      <c r="K2512" s="68" t="s">
        <v>13317</v>
      </c>
      <c r="L2512" s="68" t="s">
        <v>13350</v>
      </c>
      <c r="M2512" s="68" t="s">
        <v>12995</v>
      </c>
      <c r="N2512" s="75"/>
      <c r="O2512" s="68"/>
      <c r="P2512" s="75"/>
    </row>
    <row r="2513" spans="1:16">
      <c r="A2513" s="27" t="s">
        <v>11265</v>
      </c>
      <c r="C2513" t="str">
        <f t="shared" si="39"/>
        <v>Yes</v>
      </c>
      <c r="D2513" s="68" t="s">
        <v>11269</v>
      </c>
      <c r="E2513" s="68" t="s">
        <v>11241</v>
      </c>
      <c r="F2513" s="68" t="s">
        <v>537</v>
      </c>
      <c r="G2513" s="68" t="s">
        <v>539</v>
      </c>
      <c r="H2513" s="68" t="s">
        <v>15514</v>
      </c>
      <c r="I2513" s="68" t="s">
        <v>242</v>
      </c>
      <c r="J2513" s="68" t="s">
        <v>243</v>
      </c>
      <c r="K2513" s="68" t="s">
        <v>13317</v>
      </c>
      <c r="L2513" s="68" t="s">
        <v>13350</v>
      </c>
      <c r="M2513" s="68" t="s">
        <v>12995</v>
      </c>
      <c r="N2513" s="75"/>
      <c r="O2513" s="68"/>
      <c r="P2513" s="75"/>
    </row>
    <row r="2514" spans="1:16">
      <c r="A2514" s="27" t="s">
        <v>11269</v>
      </c>
      <c r="C2514" t="str">
        <f t="shared" si="39"/>
        <v>Yes</v>
      </c>
      <c r="D2514" s="68" t="s">
        <v>11273</v>
      </c>
      <c r="E2514" s="68" t="s">
        <v>11248</v>
      </c>
      <c r="F2514" s="68" t="s">
        <v>537</v>
      </c>
      <c r="G2514" s="68" t="s">
        <v>539</v>
      </c>
      <c r="H2514" s="68" t="s">
        <v>15515</v>
      </c>
      <c r="I2514" s="68" t="s">
        <v>242</v>
      </c>
      <c r="J2514" s="68" t="s">
        <v>243</v>
      </c>
      <c r="K2514" s="68" t="s">
        <v>13317</v>
      </c>
      <c r="L2514" s="68" t="s">
        <v>13350</v>
      </c>
      <c r="M2514" s="68" t="s">
        <v>12995</v>
      </c>
      <c r="N2514" s="75"/>
      <c r="O2514" s="68"/>
      <c r="P2514" s="75"/>
    </row>
    <row r="2515" spans="1:16">
      <c r="A2515" s="27" t="s">
        <v>11273</v>
      </c>
      <c r="C2515" t="str">
        <f t="shared" si="39"/>
        <v>Yes</v>
      </c>
      <c r="D2515" s="68" t="s">
        <v>11277</v>
      </c>
      <c r="E2515" s="68" t="s">
        <v>11233</v>
      </c>
      <c r="F2515" s="68" t="s">
        <v>493</v>
      </c>
      <c r="G2515" s="68" t="s">
        <v>495</v>
      </c>
      <c r="H2515" s="68" t="s">
        <v>15516</v>
      </c>
      <c r="I2515" s="68" t="s">
        <v>242</v>
      </c>
      <c r="J2515" s="68" t="s">
        <v>243</v>
      </c>
      <c r="K2515" s="68" t="s">
        <v>13317</v>
      </c>
      <c r="L2515" s="68" t="s">
        <v>12994</v>
      </c>
      <c r="M2515" s="68" t="s">
        <v>12995</v>
      </c>
      <c r="N2515" s="68"/>
      <c r="O2515" s="68"/>
      <c r="P2515" s="68"/>
    </row>
    <row r="2516" spans="1:16">
      <c r="A2516" s="27" t="s">
        <v>11277</v>
      </c>
      <c r="C2516" t="str">
        <f t="shared" si="39"/>
        <v>Yes</v>
      </c>
      <c r="D2516" s="68" t="s">
        <v>11281</v>
      </c>
      <c r="E2516" s="68" t="s">
        <v>11241</v>
      </c>
      <c r="F2516" s="68" t="s">
        <v>493</v>
      </c>
      <c r="G2516" s="68" t="s">
        <v>495</v>
      </c>
      <c r="H2516" s="68" t="s">
        <v>15517</v>
      </c>
      <c r="I2516" s="68" t="s">
        <v>242</v>
      </c>
      <c r="J2516" s="68" t="s">
        <v>243</v>
      </c>
      <c r="K2516" s="68" t="s">
        <v>13317</v>
      </c>
      <c r="L2516" s="68" t="s">
        <v>12994</v>
      </c>
      <c r="M2516" s="68" t="s">
        <v>12995</v>
      </c>
      <c r="N2516" s="68"/>
      <c r="O2516" s="68"/>
      <c r="P2516" s="68"/>
    </row>
    <row r="2517" spans="1:16">
      <c r="A2517" s="27" t="s">
        <v>11281</v>
      </c>
      <c r="C2517" t="str">
        <f t="shared" si="39"/>
        <v>Yes</v>
      </c>
      <c r="D2517" s="68" t="s">
        <v>11285</v>
      </c>
      <c r="E2517" s="68" t="s">
        <v>11248</v>
      </c>
      <c r="F2517" s="68" t="s">
        <v>493</v>
      </c>
      <c r="G2517" s="68" t="s">
        <v>495</v>
      </c>
      <c r="H2517" s="68" t="s">
        <v>15518</v>
      </c>
      <c r="I2517" s="68" t="s">
        <v>242</v>
      </c>
      <c r="J2517" s="68" t="s">
        <v>243</v>
      </c>
      <c r="K2517" s="68" t="s">
        <v>13317</v>
      </c>
      <c r="L2517" s="68" t="s">
        <v>12994</v>
      </c>
      <c r="M2517" s="68" t="s">
        <v>12995</v>
      </c>
      <c r="N2517" s="68"/>
      <c r="O2517" s="68"/>
      <c r="P2517" s="68"/>
    </row>
    <row r="2518" spans="1:16">
      <c r="A2518" s="27" t="s">
        <v>11285</v>
      </c>
      <c r="C2518" t="str">
        <f t="shared" si="39"/>
        <v>Yes</v>
      </c>
      <c r="D2518" s="68" t="s">
        <v>11289</v>
      </c>
      <c r="E2518" s="68" t="s">
        <v>11233</v>
      </c>
      <c r="F2518" s="68" t="s">
        <v>621</v>
      </c>
      <c r="G2518" s="68" t="s">
        <v>623</v>
      </c>
      <c r="H2518" s="68" t="s">
        <v>15519</v>
      </c>
      <c r="I2518" s="68" t="s">
        <v>242</v>
      </c>
      <c r="J2518" s="68" t="s">
        <v>243</v>
      </c>
      <c r="K2518" s="68" t="s">
        <v>13317</v>
      </c>
      <c r="L2518" s="68" t="s">
        <v>13350</v>
      </c>
      <c r="M2518" s="68" t="s">
        <v>12995</v>
      </c>
      <c r="N2518" s="75"/>
      <c r="O2518" s="68"/>
      <c r="P2518" s="75"/>
    </row>
    <row r="2519" spans="1:16">
      <c r="A2519" s="27" t="s">
        <v>11289</v>
      </c>
      <c r="C2519" t="str">
        <f t="shared" si="39"/>
        <v>Yes</v>
      </c>
      <c r="D2519" s="68" t="s">
        <v>11292</v>
      </c>
      <c r="E2519" s="68" t="s">
        <v>11241</v>
      </c>
      <c r="F2519" s="68" t="s">
        <v>621</v>
      </c>
      <c r="G2519" s="68" t="s">
        <v>623</v>
      </c>
      <c r="H2519" s="68" t="s">
        <v>15520</v>
      </c>
      <c r="I2519" s="68" t="s">
        <v>242</v>
      </c>
      <c r="J2519" s="68" t="s">
        <v>243</v>
      </c>
      <c r="K2519" s="68" t="s">
        <v>13317</v>
      </c>
      <c r="L2519" s="68" t="s">
        <v>13350</v>
      </c>
      <c r="M2519" s="68" t="s">
        <v>12995</v>
      </c>
      <c r="N2519" s="75"/>
      <c r="O2519" s="68"/>
      <c r="P2519" s="75"/>
    </row>
    <row r="2520" spans="1:16">
      <c r="A2520" s="27" t="s">
        <v>11292</v>
      </c>
      <c r="C2520" t="str">
        <f t="shared" si="39"/>
        <v>Yes</v>
      </c>
      <c r="D2520" s="68" t="s">
        <v>11295</v>
      </c>
      <c r="E2520" s="68" t="s">
        <v>11248</v>
      </c>
      <c r="F2520" s="68" t="s">
        <v>621</v>
      </c>
      <c r="G2520" s="68" t="s">
        <v>623</v>
      </c>
      <c r="H2520" s="68" t="s">
        <v>15521</v>
      </c>
      <c r="I2520" s="68" t="s">
        <v>242</v>
      </c>
      <c r="J2520" s="68" t="s">
        <v>243</v>
      </c>
      <c r="K2520" s="68" t="s">
        <v>13317</v>
      </c>
      <c r="L2520" s="68" t="s">
        <v>13350</v>
      </c>
      <c r="M2520" s="68" t="s">
        <v>12995</v>
      </c>
      <c r="N2520" s="75"/>
      <c r="O2520" s="68"/>
      <c r="P2520" s="75"/>
    </row>
    <row r="2521" spans="1:16">
      <c r="A2521" s="27" t="s">
        <v>11295</v>
      </c>
      <c r="C2521" t="str">
        <f t="shared" si="39"/>
        <v>Yes</v>
      </c>
      <c r="D2521" s="68" t="s">
        <v>11298</v>
      </c>
      <c r="E2521" s="68" t="s">
        <v>11233</v>
      </c>
      <c r="F2521" s="68" t="s">
        <v>586</v>
      </c>
      <c r="G2521" s="68" t="s">
        <v>588</v>
      </c>
      <c r="H2521" s="68" t="s">
        <v>15522</v>
      </c>
      <c r="I2521" s="68" t="s">
        <v>242</v>
      </c>
      <c r="J2521" s="68" t="s">
        <v>243</v>
      </c>
      <c r="K2521" s="68" t="s">
        <v>13317</v>
      </c>
      <c r="L2521" s="68" t="s">
        <v>13350</v>
      </c>
      <c r="M2521" s="68" t="s">
        <v>12995</v>
      </c>
      <c r="N2521" s="75"/>
      <c r="O2521" s="68"/>
      <c r="P2521" s="75"/>
    </row>
    <row r="2522" spans="1:16">
      <c r="A2522" s="27" t="s">
        <v>11298</v>
      </c>
      <c r="C2522" t="str">
        <f t="shared" si="39"/>
        <v>Yes</v>
      </c>
      <c r="D2522" s="68" t="s">
        <v>11301</v>
      </c>
      <c r="E2522" s="68" t="s">
        <v>11241</v>
      </c>
      <c r="F2522" s="68" t="s">
        <v>586</v>
      </c>
      <c r="G2522" s="68" t="s">
        <v>588</v>
      </c>
      <c r="H2522" s="68" t="s">
        <v>15523</v>
      </c>
      <c r="I2522" s="68" t="s">
        <v>242</v>
      </c>
      <c r="J2522" s="68" t="s">
        <v>243</v>
      </c>
      <c r="K2522" s="68" t="s">
        <v>13317</v>
      </c>
      <c r="L2522" s="68" t="s">
        <v>13350</v>
      </c>
      <c r="M2522" s="68" t="s">
        <v>12995</v>
      </c>
      <c r="N2522" s="75"/>
      <c r="O2522" s="68"/>
      <c r="P2522" s="75"/>
    </row>
    <row r="2523" spans="1:16">
      <c r="A2523" s="27" t="s">
        <v>11301</v>
      </c>
      <c r="C2523" t="str">
        <f t="shared" si="39"/>
        <v>Yes</v>
      </c>
      <c r="D2523" s="68" t="s">
        <v>11304</v>
      </c>
      <c r="E2523" s="68" t="s">
        <v>11248</v>
      </c>
      <c r="F2523" s="68" t="s">
        <v>586</v>
      </c>
      <c r="G2523" s="68" t="s">
        <v>588</v>
      </c>
      <c r="H2523" s="68" t="s">
        <v>15524</v>
      </c>
      <c r="I2523" s="68" t="s">
        <v>242</v>
      </c>
      <c r="J2523" s="68" t="s">
        <v>243</v>
      </c>
      <c r="K2523" s="68" t="s">
        <v>13317</v>
      </c>
      <c r="L2523" s="68" t="s">
        <v>13350</v>
      </c>
      <c r="M2523" s="68" t="s">
        <v>12995</v>
      </c>
      <c r="N2523" s="75"/>
      <c r="O2523" s="68"/>
      <c r="P2523" s="75"/>
    </row>
    <row r="2524" spans="1:16">
      <c r="A2524" s="27" t="s">
        <v>11304</v>
      </c>
      <c r="C2524" t="str">
        <f t="shared" si="39"/>
        <v>Yes</v>
      </c>
      <c r="D2524" s="68" t="s">
        <v>11307</v>
      </c>
      <c r="E2524" s="68" t="s">
        <v>11233</v>
      </c>
      <c r="F2524" s="68" t="s">
        <v>663</v>
      </c>
      <c r="G2524" s="68" t="s">
        <v>665</v>
      </c>
      <c r="H2524" s="68" t="s">
        <v>15525</v>
      </c>
      <c r="I2524" s="68" t="s">
        <v>242</v>
      </c>
      <c r="J2524" s="68" t="s">
        <v>243</v>
      </c>
      <c r="K2524" s="68" t="s">
        <v>13317</v>
      </c>
      <c r="L2524" s="68" t="s">
        <v>13350</v>
      </c>
      <c r="M2524" s="68" t="s">
        <v>12995</v>
      </c>
      <c r="N2524" s="75"/>
      <c r="O2524" s="68"/>
      <c r="P2524" s="75"/>
    </row>
    <row r="2525" spans="1:16">
      <c r="A2525" s="27" t="s">
        <v>11307</v>
      </c>
      <c r="C2525" t="str">
        <f t="shared" si="39"/>
        <v>Yes</v>
      </c>
      <c r="D2525" s="68" t="s">
        <v>11310</v>
      </c>
      <c r="E2525" s="68" t="s">
        <v>11241</v>
      </c>
      <c r="F2525" s="68" t="s">
        <v>663</v>
      </c>
      <c r="G2525" s="68" t="s">
        <v>665</v>
      </c>
      <c r="H2525" s="68" t="s">
        <v>15526</v>
      </c>
      <c r="I2525" s="68" t="s">
        <v>242</v>
      </c>
      <c r="J2525" s="68" t="s">
        <v>243</v>
      </c>
      <c r="K2525" s="68" t="s">
        <v>13317</v>
      </c>
      <c r="L2525" s="68" t="s">
        <v>13350</v>
      </c>
      <c r="M2525" s="68" t="s">
        <v>12995</v>
      </c>
      <c r="N2525" s="75"/>
      <c r="O2525" s="68"/>
      <c r="P2525" s="75"/>
    </row>
    <row r="2526" spans="1:16">
      <c r="A2526" s="27" t="s">
        <v>11310</v>
      </c>
      <c r="C2526" t="str">
        <f t="shared" si="39"/>
        <v>Yes</v>
      </c>
      <c r="D2526" s="68" t="s">
        <v>11313</v>
      </c>
      <c r="E2526" s="68" t="s">
        <v>11248</v>
      </c>
      <c r="F2526" s="68" t="s">
        <v>663</v>
      </c>
      <c r="G2526" s="68" t="s">
        <v>665</v>
      </c>
      <c r="H2526" s="68" t="s">
        <v>15527</v>
      </c>
      <c r="I2526" s="68" t="s">
        <v>242</v>
      </c>
      <c r="J2526" s="68" t="s">
        <v>243</v>
      </c>
      <c r="K2526" s="68" t="s">
        <v>13317</v>
      </c>
      <c r="L2526" s="68" t="s">
        <v>13350</v>
      </c>
      <c r="M2526" s="68" t="s">
        <v>12995</v>
      </c>
      <c r="N2526" s="75"/>
      <c r="O2526" s="68"/>
      <c r="P2526" s="75"/>
    </row>
    <row r="2527" spans="1:16">
      <c r="A2527" s="27" t="s">
        <v>11313</v>
      </c>
      <c r="C2527" t="str">
        <f t="shared" si="39"/>
        <v>Yes</v>
      </c>
      <c r="D2527" s="68" t="s">
        <v>11316</v>
      </c>
      <c r="E2527" s="68" t="s">
        <v>11233</v>
      </c>
      <c r="F2527" s="68" t="s">
        <v>691</v>
      </c>
      <c r="G2527" s="68" t="s">
        <v>693</v>
      </c>
      <c r="H2527" s="68" t="s">
        <v>15528</v>
      </c>
      <c r="I2527" s="68" t="s">
        <v>242</v>
      </c>
      <c r="J2527" s="68" t="s">
        <v>243</v>
      </c>
      <c r="K2527" s="68" t="s">
        <v>13317</v>
      </c>
      <c r="L2527" s="68" t="s">
        <v>13350</v>
      </c>
      <c r="M2527" s="68" t="s">
        <v>12995</v>
      </c>
      <c r="N2527" s="75"/>
      <c r="O2527" s="68"/>
      <c r="P2527" s="75"/>
    </row>
    <row r="2528" spans="1:16">
      <c r="A2528" s="27" t="s">
        <v>11316</v>
      </c>
      <c r="C2528" t="str">
        <f t="shared" si="39"/>
        <v>Yes</v>
      </c>
      <c r="D2528" s="68" t="s">
        <v>11319</v>
      </c>
      <c r="E2528" s="68" t="s">
        <v>11241</v>
      </c>
      <c r="F2528" s="68" t="s">
        <v>691</v>
      </c>
      <c r="G2528" s="68" t="s">
        <v>693</v>
      </c>
      <c r="H2528" s="68" t="s">
        <v>15529</v>
      </c>
      <c r="I2528" s="68" t="s">
        <v>242</v>
      </c>
      <c r="J2528" s="68" t="s">
        <v>243</v>
      </c>
      <c r="K2528" s="68" t="s">
        <v>13317</v>
      </c>
      <c r="L2528" s="68" t="s">
        <v>13350</v>
      </c>
      <c r="M2528" s="68" t="s">
        <v>12995</v>
      </c>
      <c r="N2528" s="75"/>
      <c r="O2528" s="68"/>
      <c r="P2528" s="75"/>
    </row>
    <row r="2529" spans="1:16">
      <c r="A2529" s="27" t="s">
        <v>11319</v>
      </c>
      <c r="C2529" t="str">
        <f t="shared" si="39"/>
        <v>Yes</v>
      </c>
      <c r="D2529" s="68" t="s">
        <v>11322</v>
      </c>
      <c r="E2529" s="68" t="s">
        <v>11248</v>
      </c>
      <c r="F2529" s="68" t="s">
        <v>691</v>
      </c>
      <c r="G2529" s="68" t="s">
        <v>693</v>
      </c>
      <c r="H2529" s="68" t="s">
        <v>15530</v>
      </c>
      <c r="I2529" s="68" t="s">
        <v>242</v>
      </c>
      <c r="J2529" s="68" t="s">
        <v>243</v>
      </c>
      <c r="K2529" s="68" t="s">
        <v>13317</v>
      </c>
      <c r="L2529" s="68" t="s">
        <v>13350</v>
      </c>
      <c r="M2529" s="68" t="s">
        <v>12995</v>
      </c>
      <c r="N2529" s="75"/>
      <c r="O2529" s="68"/>
      <c r="P2529" s="75"/>
    </row>
    <row r="2530" spans="1:16">
      <c r="A2530" s="27" t="s">
        <v>11322</v>
      </c>
      <c r="C2530" t="str">
        <f t="shared" si="39"/>
        <v>Yes</v>
      </c>
      <c r="D2530" s="68" t="s">
        <v>11325</v>
      </c>
      <c r="E2530" s="68" t="s">
        <v>11233</v>
      </c>
      <c r="F2530" s="68" t="s">
        <v>294</v>
      </c>
      <c r="G2530" s="68" t="s">
        <v>296</v>
      </c>
      <c r="H2530" s="68" t="s">
        <v>15531</v>
      </c>
      <c r="I2530" s="68" t="s">
        <v>242</v>
      </c>
      <c r="J2530" s="68" t="s">
        <v>243</v>
      </c>
      <c r="K2530" s="68" t="s">
        <v>13317</v>
      </c>
      <c r="L2530" s="68" t="s">
        <v>12994</v>
      </c>
      <c r="M2530" s="68" t="s">
        <v>12995</v>
      </c>
      <c r="N2530" s="75"/>
      <c r="O2530" s="68"/>
      <c r="P2530" s="68"/>
    </row>
    <row r="2531" spans="1:16">
      <c r="A2531" s="27" t="s">
        <v>11325</v>
      </c>
      <c r="C2531" t="str">
        <f t="shared" si="39"/>
        <v>Yes</v>
      </c>
      <c r="D2531" s="68" t="s">
        <v>11329</v>
      </c>
      <c r="E2531" s="68" t="s">
        <v>11241</v>
      </c>
      <c r="F2531" s="68" t="s">
        <v>294</v>
      </c>
      <c r="G2531" s="68" t="s">
        <v>296</v>
      </c>
      <c r="H2531" s="68" t="s">
        <v>15532</v>
      </c>
      <c r="I2531" s="68" t="s">
        <v>242</v>
      </c>
      <c r="J2531" s="68" t="s">
        <v>243</v>
      </c>
      <c r="K2531" s="68" t="s">
        <v>13317</v>
      </c>
      <c r="L2531" s="68" t="s">
        <v>12994</v>
      </c>
      <c r="M2531" s="68" t="s">
        <v>12995</v>
      </c>
      <c r="N2531" s="75"/>
      <c r="O2531" s="68"/>
      <c r="P2531" s="68"/>
    </row>
    <row r="2532" spans="1:16">
      <c r="A2532" s="27" t="s">
        <v>11329</v>
      </c>
      <c r="C2532" t="str">
        <f t="shared" si="39"/>
        <v>Yes</v>
      </c>
      <c r="D2532" s="68" t="s">
        <v>11333</v>
      </c>
      <c r="E2532" s="68" t="s">
        <v>11248</v>
      </c>
      <c r="F2532" s="68" t="s">
        <v>294</v>
      </c>
      <c r="G2532" s="68" t="s">
        <v>296</v>
      </c>
      <c r="H2532" s="68" t="s">
        <v>15533</v>
      </c>
      <c r="I2532" s="68" t="s">
        <v>242</v>
      </c>
      <c r="J2532" s="68" t="s">
        <v>243</v>
      </c>
      <c r="K2532" s="68" t="s">
        <v>13317</v>
      </c>
      <c r="L2532" s="68" t="s">
        <v>12994</v>
      </c>
      <c r="M2532" s="68" t="s">
        <v>12995</v>
      </c>
      <c r="N2532" s="75"/>
      <c r="O2532" s="68"/>
      <c r="P2532" s="68"/>
    </row>
    <row r="2533" spans="1:16">
      <c r="A2533" s="27" t="s">
        <v>11333</v>
      </c>
      <c r="C2533" t="str">
        <f t="shared" si="39"/>
        <v>Yes</v>
      </c>
      <c r="D2533" s="68" t="s">
        <v>11337</v>
      </c>
      <c r="E2533" s="68" t="s">
        <v>11233</v>
      </c>
      <c r="F2533" s="68" t="s">
        <v>301</v>
      </c>
      <c r="G2533" s="68" t="s">
        <v>303</v>
      </c>
      <c r="H2533" s="68" t="s">
        <v>15534</v>
      </c>
      <c r="I2533" s="68" t="s">
        <v>242</v>
      </c>
      <c r="J2533" s="68" t="s">
        <v>243</v>
      </c>
      <c r="K2533" s="68" t="s">
        <v>13317</v>
      </c>
      <c r="L2533" s="68" t="s">
        <v>12994</v>
      </c>
      <c r="M2533" s="68" t="s">
        <v>12995</v>
      </c>
      <c r="N2533" s="75"/>
      <c r="O2533" s="68"/>
      <c r="P2533" s="68"/>
    </row>
    <row r="2534" spans="1:16">
      <c r="A2534" s="27" t="s">
        <v>11337</v>
      </c>
      <c r="C2534" t="str">
        <f t="shared" si="39"/>
        <v>Yes</v>
      </c>
      <c r="D2534" s="68" t="s">
        <v>11341</v>
      </c>
      <c r="E2534" s="68" t="s">
        <v>11241</v>
      </c>
      <c r="F2534" s="68" t="s">
        <v>301</v>
      </c>
      <c r="G2534" s="68" t="s">
        <v>303</v>
      </c>
      <c r="H2534" s="68" t="s">
        <v>15535</v>
      </c>
      <c r="I2534" s="68" t="s">
        <v>242</v>
      </c>
      <c r="J2534" s="68" t="s">
        <v>243</v>
      </c>
      <c r="K2534" s="68" t="s">
        <v>13317</v>
      </c>
      <c r="L2534" s="68" t="s">
        <v>12994</v>
      </c>
      <c r="M2534" s="68" t="s">
        <v>12995</v>
      </c>
      <c r="N2534" s="75"/>
      <c r="O2534" s="68"/>
      <c r="P2534" s="68"/>
    </row>
    <row r="2535" spans="1:16">
      <c r="A2535" s="27" t="s">
        <v>11341</v>
      </c>
      <c r="C2535" t="str">
        <f t="shared" si="39"/>
        <v>Yes</v>
      </c>
      <c r="D2535" s="68" t="s">
        <v>11345</v>
      </c>
      <c r="E2535" s="68" t="s">
        <v>11248</v>
      </c>
      <c r="F2535" s="68" t="s">
        <v>301</v>
      </c>
      <c r="G2535" s="68" t="s">
        <v>303</v>
      </c>
      <c r="H2535" s="68" t="s">
        <v>15536</v>
      </c>
      <c r="I2535" s="68" t="s">
        <v>242</v>
      </c>
      <c r="J2535" s="68" t="s">
        <v>243</v>
      </c>
      <c r="K2535" s="68" t="s">
        <v>13317</v>
      </c>
      <c r="L2535" s="68" t="s">
        <v>12994</v>
      </c>
      <c r="M2535" s="68" t="s">
        <v>12995</v>
      </c>
      <c r="N2535" s="75"/>
      <c r="O2535" s="68"/>
      <c r="P2535" s="68"/>
    </row>
    <row r="2536" spans="1:16">
      <c r="A2536" s="27" t="s">
        <v>11345</v>
      </c>
      <c r="C2536" t="str">
        <f t="shared" si="39"/>
        <v>Yes</v>
      </c>
      <c r="D2536" s="68" t="s">
        <v>11349</v>
      </c>
      <c r="E2536" s="68" t="s">
        <v>11233</v>
      </c>
      <c r="F2536" s="68" t="s">
        <v>712</v>
      </c>
      <c r="G2536" s="68" t="s">
        <v>714</v>
      </c>
      <c r="H2536" s="68" t="s">
        <v>15537</v>
      </c>
      <c r="I2536" s="68" t="s">
        <v>242</v>
      </c>
      <c r="J2536" s="68" t="s">
        <v>243</v>
      </c>
      <c r="K2536" s="68" t="s">
        <v>13317</v>
      </c>
      <c r="L2536" s="68" t="s">
        <v>14163</v>
      </c>
      <c r="M2536" s="68" t="s">
        <v>12995</v>
      </c>
      <c r="N2536" s="68"/>
      <c r="O2536" s="68"/>
      <c r="P2536" s="75"/>
    </row>
    <row r="2537" spans="1:16">
      <c r="A2537" s="27" t="s">
        <v>11349</v>
      </c>
      <c r="C2537" t="str">
        <f t="shared" si="39"/>
        <v>Yes</v>
      </c>
      <c r="D2537" s="68" t="s">
        <v>11353</v>
      </c>
      <c r="E2537" s="68" t="s">
        <v>11241</v>
      </c>
      <c r="F2537" s="68" t="s">
        <v>712</v>
      </c>
      <c r="G2537" s="68" t="s">
        <v>714</v>
      </c>
      <c r="H2537" s="68" t="s">
        <v>15538</v>
      </c>
      <c r="I2537" s="68" t="s">
        <v>242</v>
      </c>
      <c r="J2537" s="68" t="s">
        <v>243</v>
      </c>
      <c r="K2537" s="68" t="s">
        <v>13317</v>
      </c>
      <c r="L2537" s="68" t="s">
        <v>14163</v>
      </c>
      <c r="M2537" s="68" t="s">
        <v>12995</v>
      </c>
      <c r="N2537" s="68"/>
      <c r="O2537" s="68"/>
      <c r="P2537" s="75"/>
    </row>
    <row r="2538" spans="1:16">
      <c r="A2538" s="27" t="s">
        <v>11353</v>
      </c>
      <c r="C2538" t="str">
        <f t="shared" si="39"/>
        <v>Yes</v>
      </c>
      <c r="D2538" s="68" t="s">
        <v>11357</v>
      </c>
      <c r="E2538" s="68" t="s">
        <v>11248</v>
      </c>
      <c r="F2538" s="68" t="s">
        <v>712</v>
      </c>
      <c r="G2538" s="68" t="s">
        <v>714</v>
      </c>
      <c r="H2538" s="68" t="s">
        <v>15539</v>
      </c>
      <c r="I2538" s="68" t="s">
        <v>242</v>
      </c>
      <c r="J2538" s="68" t="s">
        <v>243</v>
      </c>
      <c r="K2538" s="68" t="s">
        <v>13317</v>
      </c>
      <c r="L2538" s="68" t="s">
        <v>14163</v>
      </c>
      <c r="M2538" s="68" t="s">
        <v>12995</v>
      </c>
      <c r="N2538" s="68"/>
      <c r="O2538" s="68"/>
      <c r="P2538" s="75"/>
    </row>
    <row r="2539" spans="1:16">
      <c r="A2539" s="27" t="s">
        <v>11357</v>
      </c>
      <c r="C2539" t="str">
        <f t="shared" si="39"/>
        <v>Yes</v>
      </c>
      <c r="D2539" s="68" t="s">
        <v>11361</v>
      </c>
      <c r="E2539" s="68" t="s">
        <v>11233</v>
      </c>
      <c r="F2539" s="68" t="s">
        <v>719</v>
      </c>
      <c r="G2539" s="68" t="s">
        <v>721</v>
      </c>
      <c r="H2539" s="68" t="s">
        <v>15540</v>
      </c>
      <c r="I2539" s="68" t="s">
        <v>242</v>
      </c>
      <c r="J2539" s="68" t="s">
        <v>243</v>
      </c>
      <c r="K2539" s="68" t="s">
        <v>13317</v>
      </c>
      <c r="L2539" s="68" t="s">
        <v>14163</v>
      </c>
      <c r="M2539" s="68" t="s">
        <v>12995</v>
      </c>
      <c r="N2539" s="68"/>
      <c r="O2539" s="68"/>
      <c r="P2539" s="68"/>
    </row>
    <row r="2540" spans="1:16">
      <c r="A2540" s="27" t="s">
        <v>11361</v>
      </c>
      <c r="C2540" t="str">
        <f t="shared" si="39"/>
        <v>Yes</v>
      </c>
      <c r="D2540" s="68" t="s">
        <v>11365</v>
      </c>
      <c r="E2540" s="68" t="s">
        <v>11241</v>
      </c>
      <c r="F2540" s="68" t="s">
        <v>719</v>
      </c>
      <c r="G2540" s="68" t="s">
        <v>721</v>
      </c>
      <c r="H2540" s="68" t="s">
        <v>15541</v>
      </c>
      <c r="I2540" s="68" t="s">
        <v>242</v>
      </c>
      <c r="J2540" s="68" t="s">
        <v>243</v>
      </c>
      <c r="K2540" s="68" t="s">
        <v>13317</v>
      </c>
      <c r="L2540" s="68" t="s">
        <v>14163</v>
      </c>
      <c r="M2540" s="68" t="s">
        <v>12995</v>
      </c>
      <c r="N2540" s="68"/>
      <c r="O2540" s="68"/>
      <c r="P2540" s="68"/>
    </row>
    <row r="2541" spans="1:16">
      <c r="A2541" s="27" t="s">
        <v>11365</v>
      </c>
      <c r="C2541" t="str">
        <f t="shared" si="39"/>
        <v>Yes</v>
      </c>
      <c r="D2541" s="68" t="s">
        <v>11369</v>
      </c>
      <c r="E2541" s="68" t="s">
        <v>11248</v>
      </c>
      <c r="F2541" s="68" t="s">
        <v>719</v>
      </c>
      <c r="G2541" s="68" t="s">
        <v>721</v>
      </c>
      <c r="H2541" s="68" t="s">
        <v>15542</v>
      </c>
      <c r="I2541" s="68" t="s">
        <v>242</v>
      </c>
      <c r="J2541" s="68" t="s">
        <v>243</v>
      </c>
      <c r="K2541" s="68" t="s">
        <v>13317</v>
      </c>
      <c r="L2541" s="68" t="s">
        <v>14163</v>
      </c>
      <c r="M2541" s="68" t="s">
        <v>12995</v>
      </c>
      <c r="N2541" s="68"/>
      <c r="O2541" s="68"/>
      <c r="P2541" s="68"/>
    </row>
    <row r="2542" spans="1:16">
      <c r="A2542" s="27" t="s">
        <v>11369</v>
      </c>
      <c r="C2542" t="str">
        <f t="shared" si="39"/>
        <v>Yes</v>
      </c>
      <c r="D2542" s="68" t="s">
        <v>11373</v>
      </c>
      <c r="E2542" s="68" t="s">
        <v>11233</v>
      </c>
      <c r="F2542" s="68" t="s">
        <v>607</v>
      </c>
      <c r="G2542" s="68" t="s">
        <v>609</v>
      </c>
      <c r="H2542" s="68" t="s">
        <v>15543</v>
      </c>
      <c r="I2542" s="68" t="s">
        <v>242</v>
      </c>
      <c r="J2542" s="68" t="s">
        <v>243</v>
      </c>
      <c r="K2542" s="68" t="s">
        <v>13317</v>
      </c>
      <c r="L2542" s="68" t="s">
        <v>13350</v>
      </c>
      <c r="M2542" s="68" t="s">
        <v>12995</v>
      </c>
      <c r="N2542" s="75"/>
      <c r="O2542" s="68"/>
      <c r="P2542" s="75"/>
    </row>
    <row r="2543" spans="1:16">
      <c r="A2543" s="27" t="s">
        <v>11373</v>
      </c>
      <c r="C2543" t="str">
        <f t="shared" si="39"/>
        <v>Yes</v>
      </c>
      <c r="D2543" s="68" t="s">
        <v>11376</v>
      </c>
      <c r="E2543" s="68" t="s">
        <v>11241</v>
      </c>
      <c r="F2543" s="68" t="s">
        <v>607</v>
      </c>
      <c r="G2543" s="68" t="s">
        <v>609</v>
      </c>
      <c r="H2543" s="68" t="s">
        <v>15544</v>
      </c>
      <c r="I2543" s="68" t="s">
        <v>242</v>
      </c>
      <c r="J2543" s="68" t="s">
        <v>243</v>
      </c>
      <c r="K2543" s="68" t="s">
        <v>13317</v>
      </c>
      <c r="L2543" s="68" t="s">
        <v>13350</v>
      </c>
      <c r="M2543" s="68" t="s">
        <v>12995</v>
      </c>
      <c r="N2543" s="75"/>
      <c r="O2543" s="68"/>
      <c r="P2543" s="75"/>
    </row>
    <row r="2544" spans="1:16">
      <c r="A2544" s="27" t="s">
        <v>11376</v>
      </c>
      <c r="C2544" t="str">
        <f t="shared" si="39"/>
        <v>Yes</v>
      </c>
      <c r="D2544" s="68" t="s">
        <v>11379</v>
      </c>
      <c r="E2544" s="68" t="s">
        <v>11248</v>
      </c>
      <c r="F2544" s="68" t="s">
        <v>607</v>
      </c>
      <c r="G2544" s="68" t="s">
        <v>609</v>
      </c>
      <c r="H2544" s="68" t="s">
        <v>15545</v>
      </c>
      <c r="I2544" s="68" t="s">
        <v>242</v>
      </c>
      <c r="J2544" s="68" t="s">
        <v>243</v>
      </c>
      <c r="K2544" s="68" t="s">
        <v>13317</v>
      </c>
      <c r="L2544" s="68" t="s">
        <v>13350</v>
      </c>
      <c r="M2544" s="68" t="s">
        <v>12995</v>
      </c>
      <c r="N2544" s="75"/>
      <c r="O2544" s="68"/>
      <c r="P2544" s="75"/>
    </row>
    <row r="2545" spans="1:16">
      <c r="A2545" s="27" t="s">
        <v>11379</v>
      </c>
      <c r="C2545" t="str">
        <f t="shared" si="39"/>
        <v>Yes</v>
      </c>
      <c r="D2545" s="68" t="s">
        <v>11382</v>
      </c>
      <c r="E2545" s="68" t="s">
        <v>11233</v>
      </c>
      <c r="F2545" s="68" t="s">
        <v>479</v>
      </c>
      <c r="G2545" s="68" t="s">
        <v>481</v>
      </c>
      <c r="H2545" s="68" t="s">
        <v>15546</v>
      </c>
      <c r="I2545" s="68" t="s">
        <v>242</v>
      </c>
      <c r="J2545" s="68" t="s">
        <v>243</v>
      </c>
      <c r="K2545" s="68" t="s">
        <v>13317</v>
      </c>
      <c r="L2545" s="68" t="s">
        <v>12994</v>
      </c>
      <c r="M2545" s="68" t="s">
        <v>12995</v>
      </c>
      <c r="N2545" s="75"/>
      <c r="O2545" s="68"/>
      <c r="P2545" s="68"/>
    </row>
    <row r="2546" spans="1:16">
      <c r="A2546" s="27" t="s">
        <v>11382</v>
      </c>
      <c r="C2546" t="str">
        <f t="shared" si="39"/>
        <v>Yes</v>
      </c>
      <c r="D2546" s="68" t="s">
        <v>11386</v>
      </c>
      <c r="E2546" s="68" t="s">
        <v>11241</v>
      </c>
      <c r="F2546" s="68" t="s">
        <v>479</v>
      </c>
      <c r="G2546" s="68" t="s">
        <v>481</v>
      </c>
      <c r="H2546" s="68" t="s">
        <v>15547</v>
      </c>
      <c r="I2546" s="68" t="s">
        <v>242</v>
      </c>
      <c r="J2546" s="68" t="s">
        <v>243</v>
      </c>
      <c r="K2546" s="68" t="s">
        <v>13317</v>
      </c>
      <c r="L2546" s="68" t="s">
        <v>12994</v>
      </c>
      <c r="M2546" s="68" t="s">
        <v>12995</v>
      </c>
      <c r="N2546" s="75"/>
      <c r="O2546" s="68"/>
      <c r="P2546" s="68"/>
    </row>
    <row r="2547" spans="1:16">
      <c r="A2547" s="27" t="s">
        <v>11386</v>
      </c>
      <c r="C2547" t="str">
        <f t="shared" si="39"/>
        <v>Yes</v>
      </c>
      <c r="D2547" s="68" t="s">
        <v>11390</v>
      </c>
      <c r="E2547" s="68" t="s">
        <v>11248</v>
      </c>
      <c r="F2547" s="68" t="s">
        <v>479</v>
      </c>
      <c r="G2547" s="68" t="s">
        <v>481</v>
      </c>
      <c r="H2547" s="68" t="s">
        <v>15548</v>
      </c>
      <c r="I2547" s="68" t="s">
        <v>242</v>
      </c>
      <c r="J2547" s="68" t="s">
        <v>243</v>
      </c>
      <c r="K2547" s="68" t="s">
        <v>13317</v>
      </c>
      <c r="L2547" s="68" t="s">
        <v>12994</v>
      </c>
      <c r="M2547" s="68" t="s">
        <v>12995</v>
      </c>
      <c r="N2547" s="75"/>
      <c r="O2547" s="68"/>
      <c r="P2547" s="68"/>
    </row>
    <row r="2548" spans="1:16">
      <c r="A2548" s="27" t="s">
        <v>11390</v>
      </c>
      <c r="C2548" t="str">
        <f t="shared" si="39"/>
        <v>Yes</v>
      </c>
      <c r="D2548" s="68" t="s">
        <v>11394</v>
      </c>
      <c r="E2548" s="68" t="s">
        <v>11233</v>
      </c>
      <c r="F2548" s="68" t="s">
        <v>1060</v>
      </c>
      <c r="G2548" s="68" t="s">
        <v>1062</v>
      </c>
      <c r="H2548" s="68" t="s">
        <v>15549</v>
      </c>
      <c r="I2548" s="68" t="s">
        <v>242</v>
      </c>
      <c r="J2548" s="68" t="s">
        <v>243</v>
      </c>
      <c r="K2548" s="68" t="s">
        <v>13317</v>
      </c>
      <c r="L2548" s="68" t="s">
        <v>13350</v>
      </c>
      <c r="M2548" s="68" t="s">
        <v>12995</v>
      </c>
      <c r="N2548" s="75"/>
      <c r="O2548" s="68"/>
      <c r="P2548" s="75"/>
    </row>
    <row r="2549" spans="1:16">
      <c r="A2549" s="27" t="s">
        <v>11394</v>
      </c>
      <c r="C2549" t="str">
        <f t="shared" si="39"/>
        <v>Yes</v>
      </c>
      <c r="D2549" s="68" t="s">
        <v>11397</v>
      </c>
      <c r="E2549" s="68" t="s">
        <v>11241</v>
      </c>
      <c r="F2549" s="68" t="s">
        <v>1060</v>
      </c>
      <c r="G2549" s="68" t="s">
        <v>1062</v>
      </c>
      <c r="H2549" s="68" t="s">
        <v>15550</v>
      </c>
      <c r="I2549" s="68" t="s">
        <v>242</v>
      </c>
      <c r="J2549" s="68" t="s">
        <v>243</v>
      </c>
      <c r="K2549" s="68" t="s">
        <v>13317</v>
      </c>
      <c r="L2549" s="68" t="s">
        <v>13350</v>
      </c>
      <c r="M2549" s="68" t="s">
        <v>12995</v>
      </c>
      <c r="N2549" s="75"/>
      <c r="O2549" s="68"/>
      <c r="P2549" s="75"/>
    </row>
    <row r="2550" spans="1:16">
      <c r="A2550" s="27" t="s">
        <v>11397</v>
      </c>
      <c r="C2550" t="str">
        <f t="shared" si="39"/>
        <v>Yes</v>
      </c>
      <c r="D2550" s="68" t="s">
        <v>11400</v>
      </c>
      <c r="E2550" s="68" t="s">
        <v>11248</v>
      </c>
      <c r="F2550" s="68" t="s">
        <v>1060</v>
      </c>
      <c r="G2550" s="68" t="s">
        <v>1062</v>
      </c>
      <c r="H2550" s="68" t="s">
        <v>15551</v>
      </c>
      <c r="I2550" s="68" t="s">
        <v>242</v>
      </c>
      <c r="J2550" s="68" t="s">
        <v>243</v>
      </c>
      <c r="K2550" s="68" t="s">
        <v>13317</v>
      </c>
      <c r="L2550" s="68" t="s">
        <v>13350</v>
      </c>
      <c r="M2550" s="68" t="s">
        <v>12995</v>
      </c>
      <c r="N2550" s="75"/>
      <c r="O2550" s="68"/>
      <c r="P2550" s="75"/>
    </row>
    <row r="2551" spans="1:16">
      <c r="A2551" s="27" t="s">
        <v>11400</v>
      </c>
      <c r="C2551" t="str">
        <f t="shared" si="39"/>
        <v>Yes</v>
      </c>
      <c r="D2551" s="68" t="s">
        <v>11403</v>
      </c>
      <c r="E2551" s="68" t="s">
        <v>11233</v>
      </c>
      <c r="F2551" s="68" t="s">
        <v>628</v>
      </c>
      <c r="G2551" s="68" t="s">
        <v>630</v>
      </c>
      <c r="H2551" s="68" t="s">
        <v>15552</v>
      </c>
      <c r="I2551" s="68" t="s">
        <v>242</v>
      </c>
      <c r="J2551" s="68" t="s">
        <v>243</v>
      </c>
      <c r="K2551" s="68" t="s">
        <v>13317</v>
      </c>
      <c r="L2551" s="68" t="s">
        <v>13350</v>
      </c>
      <c r="M2551" s="68" t="s">
        <v>12995</v>
      </c>
      <c r="N2551" s="75"/>
      <c r="O2551" s="68"/>
      <c r="P2551" s="75"/>
    </row>
    <row r="2552" spans="1:16">
      <c r="A2552" s="27" t="s">
        <v>11403</v>
      </c>
      <c r="C2552" t="str">
        <f t="shared" si="39"/>
        <v>Yes</v>
      </c>
      <c r="D2552" s="68" t="s">
        <v>11406</v>
      </c>
      <c r="E2552" s="68" t="s">
        <v>11241</v>
      </c>
      <c r="F2552" s="68" t="s">
        <v>628</v>
      </c>
      <c r="G2552" s="68" t="s">
        <v>630</v>
      </c>
      <c r="H2552" s="68" t="s">
        <v>15553</v>
      </c>
      <c r="I2552" s="68" t="s">
        <v>242</v>
      </c>
      <c r="J2552" s="68" t="s">
        <v>243</v>
      </c>
      <c r="K2552" s="68" t="s">
        <v>13317</v>
      </c>
      <c r="L2552" s="68" t="s">
        <v>13350</v>
      </c>
      <c r="M2552" s="68" t="s">
        <v>12995</v>
      </c>
      <c r="N2552" s="75"/>
      <c r="O2552" s="68"/>
      <c r="P2552" s="75"/>
    </row>
    <row r="2553" spans="1:16">
      <c r="A2553" s="27" t="s">
        <v>11406</v>
      </c>
      <c r="C2553" t="str">
        <f t="shared" si="39"/>
        <v>Yes</v>
      </c>
      <c r="D2553" s="68" t="s">
        <v>11409</v>
      </c>
      <c r="E2553" s="68" t="s">
        <v>11248</v>
      </c>
      <c r="F2553" s="68" t="s">
        <v>628</v>
      </c>
      <c r="G2553" s="68" t="s">
        <v>630</v>
      </c>
      <c r="H2553" s="68" t="s">
        <v>15554</v>
      </c>
      <c r="I2553" s="68" t="s">
        <v>242</v>
      </c>
      <c r="J2553" s="68" t="s">
        <v>243</v>
      </c>
      <c r="K2553" s="68" t="s">
        <v>13317</v>
      </c>
      <c r="L2553" s="68" t="s">
        <v>13350</v>
      </c>
      <c r="M2553" s="68" t="s">
        <v>12995</v>
      </c>
      <c r="N2553" s="75"/>
      <c r="O2553" s="68"/>
      <c r="P2553" s="75"/>
    </row>
    <row r="2554" spans="1:16">
      <c r="A2554" s="27" t="s">
        <v>11409</v>
      </c>
      <c r="C2554" t="str">
        <f t="shared" si="39"/>
        <v>Yes</v>
      </c>
      <c r="D2554" s="68" t="s">
        <v>11412</v>
      </c>
      <c r="E2554" s="68" t="s">
        <v>11233</v>
      </c>
      <c r="F2554" s="68" t="s">
        <v>635</v>
      </c>
      <c r="G2554" s="68" t="s">
        <v>637</v>
      </c>
      <c r="H2554" s="68" t="s">
        <v>15555</v>
      </c>
      <c r="I2554" s="68" t="s">
        <v>242</v>
      </c>
      <c r="J2554" s="68" t="s">
        <v>243</v>
      </c>
      <c r="K2554" s="68" t="s">
        <v>13317</v>
      </c>
      <c r="L2554" s="68" t="s">
        <v>13350</v>
      </c>
      <c r="M2554" s="68" t="s">
        <v>12995</v>
      </c>
      <c r="N2554" s="75"/>
      <c r="O2554" s="68"/>
      <c r="P2554" s="75"/>
    </row>
    <row r="2555" spans="1:16">
      <c r="A2555" s="27" t="s">
        <v>11412</v>
      </c>
      <c r="C2555" t="str">
        <f t="shared" si="39"/>
        <v>Yes</v>
      </c>
      <c r="D2555" s="68" t="s">
        <v>11415</v>
      </c>
      <c r="E2555" s="68" t="s">
        <v>11241</v>
      </c>
      <c r="F2555" s="68" t="s">
        <v>635</v>
      </c>
      <c r="G2555" s="68" t="s">
        <v>637</v>
      </c>
      <c r="H2555" s="68" t="s">
        <v>15556</v>
      </c>
      <c r="I2555" s="68" t="s">
        <v>242</v>
      </c>
      <c r="J2555" s="68" t="s">
        <v>243</v>
      </c>
      <c r="K2555" s="68" t="s">
        <v>13317</v>
      </c>
      <c r="L2555" s="68" t="s">
        <v>13350</v>
      </c>
      <c r="M2555" s="68" t="s">
        <v>12995</v>
      </c>
      <c r="N2555" s="75"/>
      <c r="O2555" s="68"/>
      <c r="P2555" s="75"/>
    </row>
    <row r="2556" spans="1:16">
      <c r="A2556" s="27" t="s">
        <v>11415</v>
      </c>
      <c r="C2556" t="str">
        <f t="shared" si="39"/>
        <v>Yes</v>
      </c>
      <c r="D2556" s="68" t="s">
        <v>11418</v>
      </c>
      <c r="E2556" s="68" t="s">
        <v>11248</v>
      </c>
      <c r="F2556" s="68" t="s">
        <v>635</v>
      </c>
      <c r="G2556" s="68" t="s">
        <v>637</v>
      </c>
      <c r="H2556" s="68" t="s">
        <v>15557</v>
      </c>
      <c r="I2556" s="68" t="s">
        <v>242</v>
      </c>
      <c r="J2556" s="68" t="s">
        <v>243</v>
      </c>
      <c r="K2556" s="68" t="s">
        <v>13317</v>
      </c>
      <c r="L2556" s="68" t="s">
        <v>13350</v>
      </c>
      <c r="M2556" s="68" t="s">
        <v>12995</v>
      </c>
      <c r="N2556" s="75"/>
      <c r="O2556" s="68"/>
      <c r="P2556" s="75"/>
    </row>
    <row r="2557" spans="1:16">
      <c r="A2557" s="27" t="s">
        <v>11418</v>
      </c>
      <c r="C2557" t="str">
        <f t="shared" si="39"/>
        <v>Yes</v>
      </c>
      <c r="D2557" s="68" t="s">
        <v>11421</v>
      </c>
      <c r="E2557" s="68" t="s">
        <v>11233</v>
      </c>
      <c r="F2557" s="68" t="s">
        <v>642</v>
      </c>
      <c r="G2557" s="68" t="s">
        <v>644</v>
      </c>
      <c r="H2557" s="68" t="s">
        <v>15558</v>
      </c>
      <c r="I2557" s="68" t="s">
        <v>242</v>
      </c>
      <c r="J2557" s="68" t="s">
        <v>243</v>
      </c>
      <c r="K2557" s="68" t="s">
        <v>13317</v>
      </c>
      <c r="L2557" s="68" t="s">
        <v>13350</v>
      </c>
      <c r="M2557" s="68" t="s">
        <v>12995</v>
      </c>
      <c r="N2557" s="75"/>
      <c r="O2557" s="68"/>
      <c r="P2557" s="75"/>
    </row>
    <row r="2558" spans="1:16">
      <c r="A2558" s="27" t="s">
        <v>11421</v>
      </c>
      <c r="C2558" t="str">
        <f t="shared" si="39"/>
        <v>Yes</v>
      </c>
      <c r="D2558" s="68" t="s">
        <v>11424</v>
      </c>
      <c r="E2558" s="68" t="s">
        <v>11241</v>
      </c>
      <c r="F2558" s="68" t="s">
        <v>642</v>
      </c>
      <c r="G2558" s="68" t="s">
        <v>644</v>
      </c>
      <c r="H2558" s="68" t="s">
        <v>15559</v>
      </c>
      <c r="I2558" s="68" t="s">
        <v>242</v>
      </c>
      <c r="J2558" s="68" t="s">
        <v>243</v>
      </c>
      <c r="K2558" s="68" t="s">
        <v>13317</v>
      </c>
      <c r="L2558" s="68" t="s">
        <v>13350</v>
      </c>
      <c r="M2558" s="68" t="s">
        <v>12995</v>
      </c>
      <c r="N2558" s="75"/>
      <c r="O2558" s="68"/>
      <c r="P2558" s="75"/>
    </row>
    <row r="2559" spans="1:16">
      <c r="A2559" s="27" t="s">
        <v>11424</v>
      </c>
      <c r="C2559" t="str">
        <f t="shared" si="39"/>
        <v>Yes</v>
      </c>
      <c r="D2559" s="68" t="s">
        <v>11427</v>
      </c>
      <c r="E2559" s="68" t="s">
        <v>11248</v>
      </c>
      <c r="F2559" s="68" t="s">
        <v>642</v>
      </c>
      <c r="G2559" s="68" t="s">
        <v>644</v>
      </c>
      <c r="H2559" s="68" t="s">
        <v>15560</v>
      </c>
      <c r="I2559" s="68" t="s">
        <v>242</v>
      </c>
      <c r="J2559" s="68" t="s">
        <v>243</v>
      </c>
      <c r="K2559" s="68" t="s">
        <v>13317</v>
      </c>
      <c r="L2559" s="68" t="s">
        <v>13350</v>
      </c>
      <c r="M2559" s="68" t="s">
        <v>12995</v>
      </c>
      <c r="N2559" s="75"/>
      <c r="O2559" s="68"/>
      <c r="P2559" s="75"/>
    </row>
    <row r="2560" spans="1:16">
      <c r="A2560" s="27" t="s">
        <v>11427</v>
      </c>
      <c r="C2560" t="str">
        <f t="shared" si="39"/>
        <v>Yes</v>
      </c>
      <c r="D2560" s="68" t="s">
        <v>11430</v>
      </c>
      <c r="E2560" s="68" t="s">
        <v>11233</v>
      </c>
      <c r="F2560" s="68" t="s">
        <v>733</v>
      </c>
      <c r="G2560" s="68" t="s">
        <v>735</v>
      </c>
      <c r="H2560" s="68" t="s">
        <v>15561</v>
      </c>
      <c r="I2560" s="68" t="s">
        <v>242</v>
      </c>
      <c r="J2560" s="68" t="s">
        <v>243</v>
      </c>
      <c r="K2560" s="68" t="s">
        <v>13317</v>
      </c>
      <c r="L2560" s="68" t="s">
        <v>13350</v>
      </c>
      <c r="M2560" s="68" t="s">
        <v>12995</v>
      </c>
      <c r="N2560" s="75"/>
      <c r="O2560" s="68"/>
      <c r="P2560" s="75"/>
    </row>
    <row r="2561" spans="1:16">
      <c r="A2561" s="27" t="s">
        <v>11430</v>
      </c>
      <c r="C2561" t="str">
        <f t="shared" si="39"/>
        <v>Yes</v>
      </c>
      <c r="D2561" s="68" t="s">
        <v>11433</v>
      </c>
      <c r="E2561" s="68" t="s">
        <v>11241</v>
      </c>
      <c r="F2561" s="68" t="s">
        <v>733</v>
      </c>
      <c r="G2561" s="68" t="s">
        <v>735</v>
      </c>
      <c r="H2561" s="68" t="s">
        <v>15562</v>
      </c>
      <c r="I2561" s="68" t="s">
        <v>242</v>
      </c>
      <c r="J2561" s="68" t="s">
        <v>243</v>
      </c>
      <c r="K2561" s="68" t="s">
        <v>13317</v>
      </c>
      <c r="L2561" s="68" t="s">
        <v>13350</v>
      </c>
      <c r="M2561" s="68" t="s">
        <v>12995</v>
      </c>
      <c r="N2561" s="75"/>
      <c r="O2561" s="68"/>
      <c r="P2561" s="75"/>
    </row>
    <row r="2562" spans="1:16">
      <c r="A2562" s="27" t="s">
        <v>11433</v>
      </c>
      <c r="C2562" t="str">
        <f t="shared" ref="C2562:C2625" si="40">IF(ISNA(VLOOKUP(D2562,$A:$A,1,FALSE)),"No","Yes")</f>
        <v>Yes</v>
      </c>
      <c r="D2562" s="68" t="s">
        <v>11436</v>
      </c>
      <c r="E2562" s="68" t="s">
        <v>11248</v>
      </c>
      <c r="F2562" s="68" t="s">
        <v>733</v>
      </c>
      <c r="G2562" s="68" t="s">
        <v>735</v>
      </c>
      <c r="H2562" s="68" t="s">
        <v>15563</v>
      </c>
      <c r="I2562" s="68" t="s">
        <v>242</v>
      </c>
      <c r="J2562" s="68" t="s">
        <v>243</v>
      </c>
      <c r="K2562" s="68" t="s">
        <v>13317</v>
      </c>
      <c r="L2562" s="68" t="s">
        <v>13350</v>
      </c>
      <c r="M2562" s="68" t="s">
        <v>12995</v>
      </c>
      <c r="N2562" s="75"/>
      <c r="O2562" s="68"/>
      <c r="P2562" s="75"/>
    </row>
    <row r="2563" spans="1:16">
      <c r="A2563" s="27" t="s">
        <v>11436</v>
      </c>
      <c r="C2563" t="str">
        <f t="shared" si="40"/>
        <v>Yes</v>
      </c>
      <c r="D2563" s="68" t="s">
        <v>11439</v>
      </c>
      <c r="E2563" s="68" t="s">
        <v>11233</v>
      </c>
      <c r="F2563" s="68" t="s">
        <v>235</v>
      </c>
      <c r="G2563" s="68" t="s">
        <v>237</v>
      </c>
      <c r="H2563" s="68" t="s">
        <v>15564</v>
      </c>
      <c r="I2563" s="68" t="s">
        <v>242</v>
      </c>
      <c r="J2563" s="68" t="s">
        <v>243</v>
      </c>
      <c r="K2563" s="68" t="s">
        <v>13317</v>
      </c>
      <c r="L2563" s="68" t="s">
        <v>13350</v>
      </c>
      <c r="M2563" s="68" t="s">
        <v>12995</v>
      </c>
      <c r="N2563" s="75"/>
      <c r="O2563" s="68"/>
      <c r="P2563" s="68"/>
    </row>
    <row r="2564" spans="1:16">
      <c r="A2564" s="27" t="s">
        <v>11439</v>
      </c>
      <c r="C2564" t="str">
        <f t="shared" si="40"/>
        <v>Yes</v>
      </c>
      <c r="D2564" s="68" t="s">
        <v>11442</v>
      </c>
      <c r="E2564" s="68" t="s">
        <v>11241</v>
      </c>
      <c r="F2564" s="68" t="s">
        <v>235</v>
      </c>
      <c r="G2564" s="68" t="s">
        <v>237</v>
      </c>
      <c r="H2564" s="68" t="s">
        <v>15565</v>
      </c>
      <c r="I2564" s="68" t="s">
        <v>242</v>
      </c>
      <c r="J2564" s="68" t="s">
        <v>243</v>
      </c>
      <c r="K2564" s="68" t="s">
        <v>13317</v>
      </c>
      <c r="L2564" s="68" t="s">
        <v>13350</v>
      </c>
      <c r="M2564" s="68" t="s">
        <v>12995</v>
      </c>
      <c r="N2564" s="75"/>
      <c r="O2564" s="68"/>
      <c r="P2564" s="68"/>
    </row>
    <row r="2565" spans="1:16">
      <c r="A2565" s="27" t="s">
        <v>11442</v>
      </c>
      <c r="C2565" t="str">
        <f t="shared" si="40"/>
        <v>Yes</v>
      </c>
      <c r="D2565" s="68" t="s">
        <v>11445</v>
      </c>
      <c r="E2565" s="68" t="s">
        <v>11248</v>
      </c>
      <c r="F2565" s="68" t="s">
        <v>235</v>
      </c>
      <c r="G2565" s="68" t="s">
        <v>237</v>
      </c>
      <c r="H2565" s="68" t="s">
        <v>15566</v>
      </c>
      <c r="I2565" s="68" t="s">
        <v>242</v>
      </c>
      <c r="J2565" s="68" t="s">
        <v>243</v>
      </c>
      <c r="K2565" s="68" t="s">
        <v>13317</v>
      </c>
      <c r="L2565" s="68" t="s">
        <v>13350</v>
      </c>
      <c r="M2565" s="68" t="s">
        <v>12995</v>
      </c>
      <c r="N2565" s="75"/>
      <c r="O2565" s="68"/>
      <c r="P2565" s="68"/>
    </row>
    <row r="2566" spans="1:16">
      <c r="A2566" s="27" t="s">
        <v>11445</v>
      </c>
      <c r="C2566" t="str">
        <f t="shared" si="40"/>
        <v>Yes</v>
      </c>
      <c r="D2566" s="68" t="s">
        <v>11448</v>
      </c>
      <c r="E2566" s="68" t="s">
        <v>11233</v>
      </c>
      <c r="F2566" s="68" t="s">
        <v>649</v>
      </c>
      <c r="G2566" s="68" t="s">
        <v>651</v>
      </c>
      <c r="H2566" s="68" t="s">
        <v>15567</v>
      </c>
      <c r="I2566" s="68" t="s">
        <v>242</v>
      </c>
      <c r="J2566" s="68" t="s">
        <v>243</v>
      </c>
      <c r="K2566" s="68" t="s">
        <v>13317</v>
      </c>
      <c r="L2566" s="68" t="s">
        <v>13350</v>
      </c>
      <c r="M2566" s="68" t="s">
        <v>12995</v>
      </c>
      <c r="N2566" s="75"/>
      <c r="O2566" s="68"/>
      <c r="P2566" s="75"/>
    </row>
    <row r="2567" spans="1:16">
      <c r="A2567" s="27" t="s">
        <v>11448</v>
      </c>
      <c r="C2567" t="str">
        <f t="shared" si="40"/>
        <v>Yes</v>
      </c>
      <c r="D2567" s="68" t="s">
        <v>11451</v>
      </c>
      <c r="E2567" s="68" t="s">
        <v>11241</v>
      </c>
      <c r="F2567" s="68" t="s">
        <v>649</v>
      </c>
      <c r="G2567" s="68" t="s">
        <v>651</v>
      </c>
      <c r="H2567" s="68" t="s">
        <v>15568</v>
      </c>
      <c r="I2567" s="68" t="s">
        <v>242</v>
      </c>
      <c r="J2567" s="68" t="s">
        <v>243</v>
      </c>
      <c r="K2567" s="68" t="s">
        <v>13317</v>
      </c>
      <c r="L2567" s="68" t="s">
        <v>13350</v>
      </c>
      <c r="M2567" s="68" t="s">
        <v>12995</v>
      </c>
      <c r="N2567" s="75"/>
      <c r="O2567" s="68"/>
      <c r="P2567" s="75"/>
    </row>
    <row r="2568" spans="1:16">
      <c r="A2568" s="27" t="s">
        <v>11451</v>
      </c>
      <c r="C2568" t="str">
        <f t="shared" si="40"/>
        <v>Yes</v>
      </c>
      <c r="D2568" s="68" t="s">
        <v>11454</v>
      </c>
      <c r="E2568" s="68" t="s">
        <v>11248</v>
      </c>
      <c r="F2568" s="68" t="s">
        <v>649</v>
      </c>
      <c r="G2568" s="68" t="s">
        <v>651</v>
      </c>
      <c r="H2568" s="68" t="s">
        <v>15569</v>
      </c>
      <c r="I2568" s="68" t="s">
        <v>242</v>
      </c>
      <c r="J2568" s="68" t="s">
        <v>243</v>
      </c>
      <c r="K2568" s="68" t="s">
        <v>13317</v>
      </c>
      <c r="L2568" s="68" t="s">
        <v>13350</v>
      </c>
      <c r="M2568" s="68" t="s">
        <v>12995</v>
      </c>
      <c r="N2568" s="75"/>
      <c r="O2568" s="68"/>
      <c r="P2568" s="75"/>
    </row>
    <row r="2569" spans="1:16">
      <c r="A2569" s="27" t="s">
        <v>11454</v>
      </c>
      <c r="C2569" t="str">
        <f t="shared" si="40"/>
        <v>Yes</v>
      </c>
      <c r="D2569" s="68" t="s">
        <v>11457</v>
      </c>
      <c r="E2569" s="68" t="s">
        <v>11233</v>
      </c>
      <c r="F2569" s="68" t="s">
        <v>656</v>
      </c>
      <c r="G2569" s="68" t="s">
        <v>658</v>
      </c>
      <c r="H2569" s="68" t="s">
        <v>15570</v>
      </c>
      <c r="I2569" s="68" t="s">
        <v>242</v>
      </c>
      <c r="J2569" s="68" t="s">
        <v>243</v>
      </c>
      <c r="K2569" s="68" t="s">
        <v>13317</v>
      </c>
      <c r="L2569" s="68" t="s">
        <v>13350</v>
      </c>
      <c r="M2569" s="68" t="s">
        <v>12995</v>
      </c>
      <c r="N2569" s="75"/>
      <c r="O2569" s="68"/>
      <c r="P2569" s="75"/>
    </row>
    <row r="2570" spans="1:16">
      <c r="A2570" s="27" t="s">
        <v>11457</v>
      </c>
      <c r="C2570" t="str">
        <f t="shared" si="40"/>
        <v>Yes</v>
      </c>
      <c r="D2570" s="68" t="s">
        <v>11460</v>
      </c>
      <c r="E2570" s="68" t="s">
        <v>11241</v>
      </c>
      <c r="F2570" s="68" t="s">
        <v>656</v>
      </c>
      <c r="G2570" s="68" t="s">
        <v>658</v>
      </c>
      <c r="H2570" s="68" t="s">
        <v>15571</v>
      </c>
      <c r="I2570" s="68" t="s">
        <v>242</v>
      </c>
      <c r="J2570" s="68" t="s">
        <v>243</v>
      </c>
      <c r="K2570" s="68" t="s">
        <v>13317</v>
      </c>
      <c r="L2570" s="68" t="s">
        <v>13350</v>
      </c>
      <c r="M2570" s="68" t="s">
        <v>12995</v>
      </c>
      <c r="N2570" s="75"/>
      <c r="O2570" s="68"/>
      <c r="P2570" s="75"/>
    </row>
    <row r="2571" spans="1:16">
      <c r="A2571" s="27" t="s">
        <v>11460</v>
      </c>
      <c r="C2571" t="str">
        <f t="shared" si="40"/>
        <v>Yes</v>
      </c>
      <c r="D2571" s="68" t="s">
        <v>11463</v>
      </c>
      <c r="E2571" s="68" t="s">
        <v>11248</v>
      </c>
      <c r="F2571" s="68" t="s">
        <v>656</v>
      </c>
      <c r="G2571" s="68" t="s">
        <v>658</v>
      </c>
      <c r="H2571" s="68" t="s">
        <v>15572</v>
      </c>
      <c r="I2571" s="68" t="s">
        <v>242</v>
      </c>
      <c r="J2571" s="68" t="s">
        <v>243</v>
      </c>
      <c r="K2571" s="68" t="s">
        <v>13317</v>
      </c>
      <c r="L2571" s="68" t="s">
        <v>13350</v>
      </c>
      <c r="M2571" s="68" t="s">
        <v>12995</v>
      </c>
      <c r="N2571" s="75"/>
      <c r="O2571" s="68"/>
      <c r="P2571" s="75"/>
    </row>
    <row r="2572" spans="1:16">
      <c r="A2572" s="27" t="s">
        <v>11463</v>
      </c>
      <c r="C2572" t="str">
        <f t="shared" si="40"/>
        <v>Yes</v>
      </c>
      <c r="D2572" s="68" t="s">
        <v>11466</v>
      </c>
      <c r="E2572" s="68" t="s">
        <v>11233</v>
      </c>
      <c r="F2572" s="68" t="s">
        <v>677</v>
      </c>
      <c r="G2572" s="68" t="s">
        <v>679</v>
      </c>
      <c r="H2572" s="68" t="s">
        <v>15573</v>
      </c>
      <c r="I2572" s="68" t="s">
        <v>242</v>
      </c>
      <c r="J2572" s="68" t="s">
        <v>243</v>
      </c>
      <c r="K2572" s="68" t="s">
        <v>13317</v>
      </c>
      <c r="L2572" s="68" t="s">
        <v>13350</v>
      </c>
      <c r="M2572" s="68" t="s">
        <v>12995</v>
      </c>
      <c r="N2572" s="68"/>
      <c r="O2572" s="68"/>
      <c r="P2572" s="75"/>
    </row>
    <row r="2573" spans="1:16">
      <c r="A2573" s="27" t="s">
        <v>11466</v>
      </c>
      <c r="C2573" t="str">
        <f t="shared" si="40"/>
        <v>Yes</v>
      </c>
      <c r="D2573" s="68" t="s">
        <v>11469</v>
      </c>
      <c r="E2573" s="68" t="s">
        <v>11241</v>
      </c>
      <c r="F2573" s="68" t="s">
        <v>677</v>
      </c>
      <c r="G2573" s="68" t="s">
        <v>679</v>
      </c>
      <c r="H2573" s="68" t="s">
        <v>15574</v>
      </c>
      <c r="I2573" s="68" t="s">
        <v>242</v>
      </c>
      <c r="J2573" s="68" t="s">
        <v>243</v>
      </c>
      <c r="K2573" s="68" t="s">
        <v>13317</v>
      </c>
      <c r="L2573" s="68" t="s">
        <v>13350</v>
      </c>
      <c r="M2573" s="68" t="s">
        <v>12995</v>
      </c>
      <c r="N2573" s="68"/>
      <c r="O2573" s="68"/>
      <c r="P2573" s="75"/>
    </row>
    <row r="2574" spans="1:16">
      <c r="A2574" s="27" t="s">
        <v>11469</v>
      </c>
      <c r="C2574" t="str">
        <f t="shared" si="40"/>
        <v>Yes</v>
      </c>
      <c r="D2574" s="68" t="s">
        <v>11472</v>
      </c>
      <c r="E2574" s="68" t="s">
        <v>11248</v>
      </c>
      <c r="F2574" s="68" t="s">
        <v>677</v>
      </c>
      <c r="G2574" s="68" t="s">
        <v>679</v>
      </c>
      <c r="H2574" s="68" t="s">
        <v>15575</v>
      </c>
      <c r="I2574" s="68" t="s">
        <v>242</v>
      </c>
      <c r="J2574" s="68" t="s">
        <v>243</v>
      </c>
      <c r="K2574" s="68" t="s">
        <v>13317</v>
      </c>
      <c r="L2574" s="68" t="s">
        <v>13350</v>
      </c>
      <c r="M2574" s="68" t="s">
        <v>12995</v>
      </c>
      <c r="N2574" s="68"/>
      <c r="O2574" s="68"/>
      <c r="P2574" s="75"/>
    </row>
    <row r="2575" spans="1:16">
      <c r="A2575" s="27" t="s">
        <v>11472</v>
      </c>
      <c r="C2575" t="str">
        <f t="shared" si="40"/>
        <v>Yes</v>
      </c>
      <c r="D2575" s="68" t="s">
        <v>11475</v>
      </c>
      <c r="E2575" s="68" t="s">
        <v>11233</v>
      </c>
      <c r="F2575" s="68" t="s">
        <v>684</v>
      </c>
      <c r="G2575" s="68" t="s">
        <v>686</v>
      </c>
      <c r="H2575" s="68" t="s">
        <v>15576</v>
      </c>
      <c r="I2575" s="68" t="s">
        <v>242</v>
      </c>
      <c r="J2575" s="68" t="s">
        <v>243</v>
      </c>
      <c r="K2575" s="68" t="s">
        <v>13317</v>
      </c>
      <c r="L2575" s="68" t="s">
        <v>13350</v>
      </c>
      <c r="M2575" s="68" t="s">
        <v>12995</v>
      </c>
      <c r="N2575" s="68"/>
      <c r="O2575" s="68"/>
      <c r="P2575" s="75"/>
    </row>
    <row r="2576" spans="1:16">
      <c r="A2576" s="27" t="s">
        <v>11475</v>
      </c>
      <c r="C2576" t="str">
        <f t="shared" si="40"/>
        <v>Yes</v>
      </c>
      <c r="D2576" s="68" t="s">
        <v>11478</v>
      </c>
      <c r="E2576" s="68" t="s">
        <v>11241</v>
      </c>
      <c r="F2576" s="68" t="s">
        <v>684</v>
      </c>
      <c r="G2576" s="68" t="s">
        <v>686</v>
      </c>
      <c r="H2576" s="68" t="s">
        <v>15577</v>
      </c>
      <c r="I2576" s="68" t="s">
        <v>242</v>
      </c>
      <c r="J2576" s="68" t="s">
        <v>243</v>
      </c>
      <c r="K2576" s="68" t="s">
        <v>13317</v>
      </c>
      <c r="L2576" s="68" t="s">
        <v>13350</v>
      </c>
      <c r="M2576" s="68" t="s">
        <v>12995</v>
      </c>
      <c r="N2576" s="68"/>
      <c r="O2576" s="68"/>
      <c r="P2576" s="75"/>
    </row>
    <row r="2577" spans="1:16">
      <c r="A2577" s="27" t="s">
        <v>11478</v>
      </c>
      <c r="C2577" t="str">
        <f t="shared" si="40"/>
        <v>Yes</v>
      </c>
      <c r="D2577" s="68" t="s">
        <v>11481</v>
      </c>
      <c r="E2577" s="68" t="s">
        <v>11248</v>
      </c>
      <c r="F2577" s="68" t="s">
        <v>684</v>
      </c>
      <c r="G2577" s="68" t="s">
        <v>686</v>
      </c>
      <c r="H2577" s="68" t="s">
        <v>15578</v>
      </c>
      <c r="I2577" s="68" t="s">
        <v>242</v>
      </c>
      <c r="J2577" s="68" t="s">
        <v>243</v>
      </c>
      <c r="K2577" s="68" t="s">
        <v>13317</v>
      </c>
      <c r="L2577" s="68" t="s">
        <v>13350</v>
      </c>
      <c r="M2577" s="68" t="s">
        <v>12995</v>
      </c>
      <c r="N2577" s="68"/>
      <c r="O2577" s="68"/>
      <c r="P2577" s="75"/>
    </row>
    <row r="2578" spans="1:16">
      <c r="A2578" s="27" t="s">
        <v>11481</v>
      </c>
      <c r="C2578" t="str">
        <f t="shared" si="40"/>
        <v>Yes</v>
      </c>
      <c r="D2578" s="68" t="s">
        <v>11484</v>
      </c>
      <c r="E2578" s="68" t="s">
        <v>11233</v>
      </c>
      <c r="F2578" s="68" t="s">
        <v>726</v>
      </c>
      <c r="G2578" s="68" t="s">
        <v>728</v>
      </c>
      <c r="H2578" s="68" t="s">
        <v>15579</v>
      </c>
      <c r="I2578" s="68" t="s">
        <v>242</v>
      </c>
      <c r="J2578" s="68" t="s">
        <v>243</v>
      </c>
      <c r="K2578" s="68" t="s">
        <v>13317</v>
      </c>
      <c r="L2578" s="68" t="s">
        <v>12994</v>
      </c>
      <c r="M2578" s="68" t="s">
        <v>12995</v>
      </c>
      <c r="N2578" s="68"/>
      <c r="O2578" s="68"/>
      <c r="P2578" s="68"/>
    </row>
    <row r="2579" spans="1:16">
      <c r="A2579" s="27" t="s">
        <v>11484</v>
      </c>
      <c r="C2579" t="str">
        <f t="shared" si="40"/>
        <v>Yes</v>
      </c>
      <c r="D2579" s="68" t="s">
        <v>11487</v>
      </c>
      <c r="E2579" s="68" t="s">
        <v>11241</v>
      </c>
      <c r="F2579" s="68" t="s">
        <v>726</v>
      </c>
      <c r="G2579" s="68" t="s">
        <v>728</v>
      </c>
      <c r="H2579" s="68" t="s">
        <v>15580</v>
      </c>
      <c r="I2579" s="68" t="s">
        <v>242</v>
      </c>
      <c r="J2579" s="68" t="s">
        <v>243</v>
      </c>
      <c r="K2579" s="68" t="s">
        <v>13317</v>
      </c>
      <c r="L2579" s="68" t="s">
        <v>12994</v>
      </c>
      <c r="M2579" s="68" t="s">
        <v>12995</v>
      </c>
      <c r="N2579" s="68"/>
      <c r="O2579" s="68"/>
      <c r="P2579" s="68"/>
    </row>
    <row r="2580" spans="1:16">
      <c r="A2580" s="27" t="s">
        <v>11487</v>
      </c>
      <c r="C2580" t="str">
        <f t="shared" si="40"/>
        <v>Yes</v>
      </c>
      <c r="D2580" s="68" t="s">
        <v>11490</v>
      </c>
      <c r="E2580" s="68" t="s">
        <v>11248</v>
      </c>
      <c r="F2580" s="68" t="s">
        <v>726</v>
      </c>
      <c r="G2580" s="68" t="s">
        <v>728</v>
      </c>
      <c r="H2580" s="68" t="s">
        <v>15581</v>
      </c>
      <c r="I2580" s="68" t="s">
        <v>242</v>
      </c>
      <c r="J2580" s="68" t="s">
        <v>243</v>
      </c>
      <c r="K2580" s="68" t="s">
        <v>13317</v>
      </c>
      <c r="L2580" s="68" t="s">
        <v>12994</v>
      </c>
      <c r="M2580" s="68" t="s">
        <v>12995</v>
      </c>
      <c r="N2580" s="68"/>
      <c r="O2580" s="68"/>
      <c r="P2580" s="68"/>
    </row>
    <row r="2581" spans="1:16">
      <c r="A2581" s="27" t="s">
        <v>11490</v>
      </c>
      <c r="C2581" t="str">
        <f t="shared" si="40"/>
        <v>Yes</v>
      </c>
      <c r="D2581" s="68" t="s">
        <v>11493</v>
      </c>
      <c r="E2581" s="68" t="s">
        <v>11233</v>
      </c>
      <c r="F2581" s="68" t="s">
        <v>1039</v>
      </c>
      <c r="G2581" s="68" t="s">
        <v>1041</v>
      </c>
      <c r="H2581" s="68" t="s">
        <v>15582</v>
      </c>
      <c r="I2581" s="68" t="s">
        <v>242</v>
      </c>
      <c r="J2581" s="68" t="s">
        <v>243</v>
      </c>
      <c r="K2581" s="68" t="s">
        <v>13317</v>
      </c>
      <c r="L2581" s="68" t="s">
        <v>13350</v>
      </c>
      <c r="M2581" s="68" t="s">
        <v>12995</v>
      </c>
      <c r="N2581" s="75"/>
      <c r="O2581" s="68"/>
      <c r="P2581" s="75"/>
    </row>
    <row r="2582" spans="1:16">
      <c r="A2582" s="27" t="s">
        <v>11493</v>
      </c>
      <c r="C2582" t="str">
        <f t="shared" si="40"/>
        <v>Yes</v>
      </c>
      <c r="D2582" s="68" t="s">
        <v>11496</v>
      </c>
      <c r="E2582" s="68" t="s">
        <v>11241</v>
      </c>
      <c r="F2582" s="68" t="s">
        <v>1039</v>
      </c>
      <c r="G2582" s="68" t="s">
        <v>1041</v>
      </c>
      <c r="H2582" s="68" t="s">
        <v>15583</v>
      </c>
      <c r="I2582" s="68" t="s">
        <v>242</v>
      </c>
      <c r="J2582" s="68" t="s">
        <v>243</v>
      </c>
      <c r="K2582" s="68" t="s">
        <v>13317</v>
      </c>
      <c r="L2582" s="68" t="s">
        <v>13350</v>
      </c>
      <c r="M2582" s="68" t="s">
        <v>12995</v>
      </c>
      <c r="N2582" s="75"/>
      <c r="O2582" s="68"/>
      <c r="P2582" s="75"/>
    </row>
    <row r="2583" spans="1:16">
      <c r="A2583" s="27" t="s">
        <v>11496</v>
      </c>
      <c r="C2583" t="str">
        <f t="shared" si="40"/>
        <v>Yes</v>
      </c>
      <c r="D2583" s="68" t="s">
        <v>11499</v>
      </c>
      <c r="E2583" s="68" t="s">
        <v>11248</v>
      </c>
      <c r="F2583" s="68" t="s">
        <v>1039</v>
      </c>
      <c r="G2583" s="68" t="s">
        <v>1041</v>
      </c>
      <c r="H2583" s="68" t="s">
        <v>15584</v>
      </c>
      <c r="I2583" s="68" t="s">
        <v>242</v>
      </c>
      <c r="J2583" s="68" t="s">
        <v>243</v>
      </c>
      <c r="K2583" s="68" t="s">
        <v>13317</v>
      </c>
      <c r="L2583" s="68" t="s">
        <v>13350</v>
      </c>
      <c r="M2583" s="68" t="s">
        <v>12995</v>
      </c>
      <c r="N2583" s="75"/>
      <c r="O2583" s="68"/>
      <c r="P2583" s="75"/>
    </row>
    <row r="2584" spans="1:16">
      <c r="A2584" s="27" t="s">
        <v>11499</v>
      </c>
      <c r="C2584" t="str">
        <f t="shared" si="40"/>
        <v>Yes</v>
      </c>
      <c r="D2584" s="68" t="s">
        <v>11502</v>
      </c>
      <c r="E2584" s="68" t="s">
        <v>11233</v>
      </c>
      <c r="F2584" s="68" t="s">
        <v>1046</v>
      </c>
      <c r="G2584" s="68" t="s">
        <v>1048</v>
      </c>
      <c r="H2584" s="68" t="s">
        <v>15585</v>
      </c>
      <c r="I2584" s="68" t="s">
        <v>242</v>
      </c>
      <c r="J2584" s="68" t="s">
        <v>243</v>
      </c>
      <c r="K2584" s="68" t="s">
        <v>13317</v>
      </c>
      <c r="L2584" s="68" t="s">
        <v>13350</v>
      </c>
      <c r="M2584" s="68" t="s">
        <v>12995</v>
      </c>
      <c r="N2584" s="75"/>
      <c r="O2584" s="68"/>
      <c r="P2584" s="75"/>
    </row>
    <row r="2585" spans="1:16">
      <c r="A2585" s="27" t="s">
        <v>11502</v>
      </c>
      <c r="C2585" t="str">
        <f t="shared" si="40"/>
        <v>Yes</v>
      </c>
      <c r="D2585" s="68" t="s">
        <v>11505</v>
      </c>
      <c r="E2585" s="68" t="s">
        <v>11241</v>
      </c>
      <c r="F2585" s="68" t="s">
        <v>1046</v>
      </c>
      <c r="G2585" s="68" t="s">
        <v>1048</v>
      </c>
      <c r="H2585" s="68" t="s">
        <v>15586</v>
      </c>
      <c r="I2585" s="68" t="s">
        <v>242</v>
      </c>
      <c r="J2585" s="68" t="s">
        <v>243</v>
      </c>
      <c r="K2585" s="68" t="s">
        <v>13317</v>
      </c>
      <c r="L2585" s="68" t="s">
        <v>13350</v>
      </c>
      <c r="M2585" s="68" t="s">
        <v>12995</v>
      </c>
      <c r="N2585" s="75"/>
      <c r="O2585" s="68"/>
      <c r="P2585" s="75"/>
    </row>
    <row r="2586" spans="1:16">
      <c r="A2586" s="27" t="s">
        <v>11505</v>
      </c>
      <c r="C2586" t="str">
        <f t="shared" si="40"/>
        <v>Yes</v>
      </c>
      <c r="D2586" s="68" t="s">
        <v>11508</v>
      </c>
      <c r="E2586" s="68" t="s">
        <v>11248</v>
      </c>
      <c r="F2586" s="68" t="s">
        <v>1046</v>
      </c>
      <c r="G2586" s="68" t="s">
        <v>1048</v>
      </c>
      <c r="H2586" s="68" t="s">
        <v>15587</v>
      </c>
      <c r="I2586" s="68" t="s">
        <v>242</v>
      </c>
      <c r="J2586" s="68" t="s">
        <v>243</v>
      </c>
      <c r="K2586" s="68" t="s">
        <v>13317</v>
      </c>
      <c r="L2586" s="68" t="s">
        <v>13350</v>
      </c>
      <c r="M2586" s="68" t="s">
        <v>12995</v>
      </c>
      <c r="N2586" s="75"/>
      <c r="O2586" s="68"/>
      <c r="P2586" s="75"/>
    </row>
    <row r="2587" spans="1:16">
      <c r="A2587" s="27" t="s">
        <v>11508</v>
      </c>
      <c r="C2587" t="str">
        <f t="shared" si="40"/>
        <v>Yes</v>
      </c>
      <c r="D2587" s="68" t="s">
        <v>11511</v>
      </c>
      <c r="E2587" s="68" t="s">
        <v>11233</v>
      </c>
      <c r="F2587" s="68" t="s">
        <v>1074</v>
      </c>
      <c r="G2587" s="68" t="s">
        <v>1076</v>
      </c>
      <c r="H2587" s="68" t="s">
        <v>15588</v>
      </c>
      <c r="I2587" s="68" t="s">
        <v>242</v>
      </c>
      <c r="J2587" s="68" t="s">
        <v>243</v>
      </c>
      <c r="K2587" s="68" t="s">
        <v>13317</v>
      </c>
      <c r="L2587" s="68" t="s">
        <v>13350</v>
      </c>
      <c r="M2587" s="68" t="s">
        <v>12995</v>
      </c>
      <c r="N2587" s="75"/>
      <c r="O2587" s="68"/>
      <c r="P2587" s="68"/>
    </row>
    <row r="2588" spans="1:16">
      <c r="A2588" s="27" t="s">
        <v>11511</v>
      </c>
      <c r="C2588" t="str">
        <f t="shared" si="40"/>
        <v>Yes</v>
      </c>
      <c r="D2588" s="68" t="s">
        <v>11514</v>
      </c>
      <c r="E2588" s="68" t="s">
        <v>11241</v>
      </c>
      <c r="F2588" s="68" t="s">
        <v>1074</v>
      </c>
      <c r="G2588" s="68" t="s">
        <v>1076</v>
      </c>
      <c r="H2588" s="68" t="s">
        <v>15589</v>
      </c>
      <c r="I2588" s="68" t="s">
        <v>242</v>
      </c>
      <c r="J2588" s="68" t="s">
        <v>243</v>
      </c>
      <c r="K2588" s="68" t="s">
        <v>13317</v>
      </c>
      <c r="L2588" s="68" t="s">
        <v>13350</v>
      </c>
      <c r="M2588" s="68" t="s">
        <v>12995</v>
      </c>
      <c r="N2588" s="75"/>
      <c r="O2588" s="68"/>
      <c r="P2588" s="68"/>
    </row>
    <row r="2589" spans="1:16">
      <c r="A2589" s="27" t="s">
        <v>11514</v>
      </c>
      <c r="C2589" t="str">
        <f t="shared" si="40"/>
        <v>Yes</v>
      </c>
      <c r="D2589" s="68" t="s">
        <v>11517</v>
      </c>
      <c r="E2589" s="68" t="s">
        <v>11248</v>
      </c>
      <c r="F2589" s="68" t="s">
        <v>1074</v>
      </c>
      <c r="G2589" s="68" t="s">
        <v>1076</v>
      </c>
      <c r="H2589" s="68" t="s">
        <v>15590</v>
      </c>
      <c r="I2589" s="68" t="s">
        <v>242</v>
      </c>
      <c r="J2589" s="68" t="s">
        <v>243</v>
      </c>
      <c r="K2589" s="68" t="s">
        <v>13317</v>
      </c>
      <c r="L2589" s="68" t="s">
        <v>13350</v>
      </c>
      <c r="M2589" s="68" t="s">
        <v>12995</v>
      </c>
      <c r="N2589" s="75"/>
      <c r="O2589" s="68"/>
      <c r="P2589" s="68"/>
    </row>
    <row r="2590" spans="1:16">
      <c r="A2590" s="27" t="s">
        <v>11517</v>
      </c>
      <c r="C2590" t="str">
        <f t="shared" si="40"/>
        <v>Yes</v>
      </c>
      <c r="D2590" s="68" t="s">
        <v>11520</v>
      </c>
      <c r="E2590" s="68" t="s">
        <v>11233</v>
      </c>
      <c r="F2590" s="68" t="s">
        <v>1053</v>
      </c>
      <c r="G2590" s="68" t="s">
        <v>1055</v>
      </c>
      <c r="H2590" s="68" t="s">
        <v>15591</v>
      </c>
      <c r="I2590" s="68" t="s">
        <v>242</v>
      </c>
      <c r="J2590" s="68" t="s">
        <v>243</v>
      </c>
      <c r="K2590" s="68" t="s">
        <v>13317</v>
      </c>
      <c r="L2590" s="68" t="s">
        <v>13350</v>
      </c>
      <c r="M2590" s="68" t="s">
        <v>12995</v>
      </c>
      <c r="N2590" s="75"/>
      <c r="O2590" s="68"/>
      <c r="P2590" s="68"/>
    </row>
    <row r="2591" spans="1:16">
      <c r="A2591" s="27" t="s">
        <v>11520</v>
      </c>
      <c r="C2591" t="str">
        <f t="shared" si="40"/>
        <v>Yes</v>
      </c>
      <c r="D2591" s="68" t="s">
        <v>11523</v>
      </c>
      <c r="E2591" s="68" t="s">
        <v>11241</v>
      </c>
      <c r="F2591" s="68" t="s">
        <v>1053</v>
      </c>
      <c r="G2591" s="68" t="s">
        <v>1055</v>
      </c>
      <c r="H2591" s="68" t="s">
        <v>15592</v>
      </c>
      <c r="I2591" s="68" t="s">
        <v>242</v>
      </c>
      <c r="J2591" s="68" t="s">
        <v>243</v>
      </c>
      <c r="K2591" s="68" t="s">
        <v>13317</v>
      </c>
      <c r="L2591" s="68" t="s">
        <v>13350</v>
      </c>
      <c r="M2591" s="68" t="s">
        <v>12995</v>
      </c>
      <c r="N2591" s="75"/>
      <c r="O2591" s="68"/>
      <c r="P2591" s="68"/>
    </row>
    <row r="2592" spans="1:16">
      <c r="A2592" s="27" t="s">
        <v>11523</v>
      </c>
      <c r="C2592" t="str">
        <f t="shared" si="40"/>
        <v>Yes</v>
      </c>
      <c r="D2592" s="68" t="s">
        <v>11526</v>
      </c>
      <c r="E2592" s="68" t="s">
        <v>11248</v>
      </c>
      <c r="F2592" s="68" t="s">
        <v>1053</v>
      </c>
      <c r="G2592" s="68" t="s">
        <v>1055</v>
      </c>
      <c r="H2592" s="68" t="s">
        <v>15593</v>
      </c>
      <c r="I2592" s="68" t="s">
        <v>242</v>
      </c>
      <c r="J2592" s="68" t="s">
        <v>243</v>
      </c>
      <c r="K2592" s="68" t="s">
        <v>13317</v>
      </c>
      <c r="L2592" s="68" t="s">
        <v>13350</v>
      </c>
      <c r="M2592" s="68" t="s">
        <v>12995</v>
      </c>
      <c r="N2592" s="75"/>
      <c r="O2592" s="68"/>
      <c r="P2592" s="68"/>
    </row>
    <row r="2593" spans="1:16">
      <c r="A2593" s="27" t="s">
        <v>11526</v>
      </c>
      <c r="C2593" t="str">
        <f t="shared" si="40"/>
        <v>Yes</v>
      </c>
      <c r="D2593" s="68" t="s">
        <v>11529</v>
      </c>
      <c r="E2593" s="68" t="s">
        <v>11233</v>
      </c>
      <c r="F2593" s="68" t="s">
        <v>1067</v>
      </c>
      <c r="G2593" s="68" t="s">
        <v>1069</v>
      </c>
      <c r="H2593" s="68" t="s">
        <v>15594</v>
      </c>
      <c r="I2593" s="68" t="s">
        <v>242</v>
      </c>
      <c r="J2593" s="68" t="s">
        <v>243</v>
      </c>
      <c r="K2593" s="68" t="s">
        <v>13317</v>
      </c>
      <c r="L2593" s="68" t="s">
        <v>13350</v>
      </c>
      <c r="M2593" s="68" t="s">
        <v>12995</v>
      </c>
      <c r="N2593" s="75"/>
      <c r="O2593" s="68"/>
      <c r="P2593" s="75"/>
    </row>
    <row r="2594" spans="1:16">
      <c r="A2594" s="27" t="s">
        <v>11529</v>
      </c>
      <c r="C2594" t="str">
        <f t="shared" si="40"/>
        <v>Yes</v>
      </c>
      <c r="D2594" s="68" t="s">
        <v>11532</v>
      </c>
      <c r="E2594" s="68" t="s">
        <v>11241</v>
      </c>
      <c r="F2594" s="68" t="s">
        <v>1067</v>
      </c>
      <c r="G2594" s="68" t="s">
        <v>1069</v>
      </c>
      <c r="H2594" s="68" t="s">
        <v>15595</v>
      </c>
      <c r="I2594" s="68" t="s">
        <v>242</v>
      </c>
      <c r="J2594" s="68" t="s">
        <v>243</v>
      </c>
      <c r="K2594" s="68" t="s">
        <v>13317</v>
      </c>
      <c r="L2594" s="68" t="s">
        <v>13350</v>
      </c>
      <c r="M2594" s="68" t="s">
        <v>12995</v>
      </c>
      <c r="N2594" s="75"/>
      <c r="O2594" s="68"/>
      <c r="P2594" s="75"/>
    </row>
    <row r="2595" spans="1:16">
      <c r="A2595" s="27" t="s">
        <v>11532</v>
      </c>
      <c r="C2595" t="str">
        <f t="shared" si="40"/>
        <v>Yes</v>
      </c>
      <c r="D2595" s="68" t="s">
        <v>11535</v>
      </c>
      <c r="E2595" s="68" t="s">
        <v>11248</v>
      </c>
      <c r="F2595" s="68" t="s">
        <v>1067</v>
      </c>
      <c r="G2595" s="68" t="s">
        <v>1069</v>
      </c>
      <c r="H2595" s="68" t="s">
        <v>15596</v>
      </c>
      <c r="I2595" s="68" t="s">
        <v>242</v>
      </c>
      <c r="J2595" s="68" t="s">
        <v>243</v>
      </c>
      <c r="K2595" s="68" t="s">
        <v>13317</v>
      </c>
      <c r="L2595" s="68" t="s">
        <v>13350</v>
      </c>
      <c r="M2595" s="68" t="s">
        <v>12995</v>
      </c>
      <c r="N2595" s="75"/>
      <c r="O2595" s="68"/>
      <c r="P2595" s="75"/>
    </row>
    <row r="2596" spans="1:16">
      <c r="A2596" s="27" t="s">
        <v>11535</v>
      </c>
      <c r="C2596" t="str">
        <f t="shared" si="40"/>
        <v>Yes</v>
      </c>
      <c r="D2596" s="68" t="s">
        <v>11538</v>
      </c>
      <c r="E2596" s="68" t="s">
        <v>11233</v>
      </c>
      <c r="F2596" s="68" t="s">
        <v>1022</v>
      </c>
      <c r="G2596" s="68" t="s">
        <v>1024</v>
      </c>
      <c r="H2596" s="68" t="s">
        <v>15597</v>
      </c>
      <c r="I2596" s="68" t="s">
        <v>242</v>
      </c>
      <c r="J2596" s="68" t="s">
        <v>243</v>
      </c>
      <c r="K2596" s="68" t="s">
        <v>13317</v>
      </c>
      <c r="L2596" s="68" t="s">
        <v>13350</v>
      </c>
      <c r="M2596" s="68" t="s">
        <v>12995</v>
      </c>
      <c r="N2596" s="75"/>
      <c r="O2596" s="68"/>
      <c r="P2596" s="68"/>
    </row>
    <row r="2597" spans="1:16">
      <c r="A2597" s="27" t="s">
        <v>11538</v>
      </c>
      <c r="C2597" t="str">
        <f t="shared" si="40"/>
        <v>Yes</v>
      </c>
      <c r="D2597" s="68" t="s">
        <v>11541</v>
      </c>
      <c r="E2597" s="68" t="s">
        <v>11241</v>
      </c>
      <c r="F2597" s="68" t="s">
        <v>1022</v>
      </c>
      <c r="G2597" s="68" t="s">
        <v>1024</v>
      </c>
      <c r="H2597" s="68" t="s">
        <v>15598</v>
      </c>
      <c r="I2597" s="68" t="s">
        <v>242</v>
      </c>
      <c r="J2597" s="68" t="s">
        <v>243</v>
      </c>
      <c r="K2597" s="68" t="s">
        <v>13317</v>
      </c>
      <c r="L2597" s="68" t="s">
        <v>13350</v>
      </c>
      <c r="M2597" s="68" t="s">
        <v>12995</v>
      </c>
      <c r="N2597" s="75"/>
      <c r="O2597" s="68"/>
      <c r="P2597" s="68"/>
    </row>
    <row r="2598" spans="1:16">
      <c r="A2598" s="27" t="s">
        <v>11541</v>
      </c>
      <c r="C2598" t="str">
        <f t="shared" si="40"/>
        <v>Yes</v>
      </c>
      <c r="D2598" s="68" t="s">
        <v>11544</v>
      </c>
      <c r="E2598" s="68" t="s">
        <v>11248</v>
      </c>
      <c r="F2598" s="68" t="s">
        <v>1022</v>
      </c>
      <c r="G2598" s="68" t="s">
        <v>1024</v>
      </c>
      <c r="H2598" s="68" t="s">
        <v>15599</v>
      </c>
      <c r="I2598" s="68" t="s">
        <v>242</v>
      </c>
      <c r="J2598" s="68" t="s">
        <v>243</v>
      </c>
      <c r="K2598" s="68" t="s">
        <v>13317</v>
      </c>
      <c r="L2598" s="68" t="s">
        <v>13350</v>
      </c>
      <c r="M2598" s="68" t="s">
        <v>12995</v>
      </c>
      <c r="N2598" s="75"/>
      <c r="O2598" s="68"/>
      <c r="P2598" s="68"/>
    </row>
    <row r="2599" spans="1:16">
      <c r="A2599" s="27" t="s">
        <v>11544</v>
      </c>
      <c r="C2599" t="str">
        <f t="shared" si="40"/>
        <v>Yes</v>
      </c>
      <c r="D2599" s="68" t="s">
        <v>11547</v>
      </c>
      <c r="E2599" s="68" t="s">
        <v>11233</v>
      </c>
      <c r="F2599" s="68" t="s">
        <v>1088</v>
      </c>
      <c r="G2599" s="68" t="s">
        <v>1090</v>
      </c>
      <c r="H2599" s="68" t="s">
        <v>15600</v>
      </c>
      <c r="I2599" s="68" t="s">
        <v>242</v>
      </c>
      <c r="J2599" s="68" t="s">
        <v>243</v>
      </c>
      <c r="K2599" s="68" t="s">
        <v>13317</v>
      </c>
      <c r="L2599" s="68" t="s">
        <v>13350</v>
      </c>
      <c r="M2599" s="68" t="s">
        <v>12995</v>
      </c>
      <c r="N2599" s="75"/>
      <c r="O2599" s="68"/>
      <c r="P2599" s="75"/>
    </row>
    <row r="2600" spans="1:16">
      <c r="A2600" s="27" t="s">
        <v>11547</v>
      </c>
      <c r="C2600" t="str">
        <f t="shared" si="40"/>
        <v>Yes</v>
      </c>
      <c r="D2600" s="68" t="s">
        <v>11550</v>
      </c>
      <c r="E2600" s="68" t="s">
        <v>11241</v>
      </c>
      <c r="F2600" s="68" t="s">
        <v>1088</v>
      </c>
      <c r="G2600" s="68" t="s">
        <v>1090</v>
      </c>
      <c r="H2600" s="68" t="s">
        <v>15601</v>
      </c>
      <c r="I2600" s="68" t="s">
        <v>242</v>
      </c>
      <c r="J2600" s="68" t="s">
        <v>243</v>
      </c>
      <c r="K2600" s="68" t="s">
        <v>13317</v>
      </c>
      <c r="L2600" s="68" t="s">
        <v>13350</v>
      </c>
      <c r="M2600" s="68" t="s">
        <v>12995</v>
      </c>
      <c r="N2600" s="75"/>
      <c r="O2600" s="68"/>
      <c r="P2600" s="75"/>
    </row>
    <row r="2601" spans="1:16">
      <c r="A2601" s="27" t="s">
        <v>11550</v>
      </c>
      <c r="C2601" t="str">
        <f t="shared" si="40"/>
        <v>Yes</v>
      </c>
      <c r="D2601" s="68" t="s">
        <v>11553</v>
      </c>
      <c r="E2601" s="68" t="s">
        <v>11248</v>
      </c>
      <c r="F2601" s="68" t="s">
        <v>1088</v>
      </c>
      <c r="G2601" s="68" t="s">
        <v>1090</v>
      </c>
      <c r="H2601" s="68" t="s">
        <v>15602</v>
      </c>
      <c r="I2601" s="68" t="s">
        <v>242</v>
      </c>
      <c r="J2601" s="68" t="s">
        <v>243</v>
      </c>
      <c r="K2601" s="68" t="s">
        <v>13317</v>
      </c>
      <c r="L2601" s="68" t="s">
        <v>13350</v>
      </c>
      <c r="M2601" s="68" t="s">
        <v>12995</v>
      </c>
      <c r="N2601" s="75"/>
      <c r="O2601" s="68"/>
      <c r="P2601" s="75"/>
    </row>
    <row r="2602" spans="1:16">
      <c r="A2602" s="27" t="s">
        <v>11553</v>
      </c>
      <c r="C2602" t="str">
        <f t="shared" si="40"/>
        <v>Yes</v>
      </c>
      <c r="D2602" s="68" t="s">
        <v>11556</v>
      </c>
      <c r="E2602" s="68" t="s">
        <v>11233</v>
      </c>
      <c r="F2602" s="68" t="s">
        <v>1081</v>
      </c>
      <c r="G2602" s="68" t="s">
        <v>1083</v>
      </c>
      <c r="H2602" s="68" t="s">
        <v>15603</v>
      </c>
      <c r="I2602" s="68" t="s">
        <v>242</v>
      </c>
      <c r="J2602" s="68" t="s">
        <v>243</v>
      </c>
      <c r="K2602" s="68" t="s">
        <v>13317</v>
      </c>
      <c r="L2602" s="68" t="s">
        <v>13350</v>
      </c>
      <c r="M2602" s="68" t="s">
        <v>12995</v>
      </c>
      <c r="N2602" s="75"/>
      <c r="O2602" s="68"/>
      <c r="P2602" s="75"/>
    </row>
    <row r="2603" spans="1:16">
      <c r="A2603" s="27" t="s">
        <v>11556</v>
      </c>
      <c r="C2603" t="str">
        <f t="shared" si="40"/>
        <v>Yes</v>
      </c>
      <c r="D2603" s="68" t="s">
        <v>11559</v>
      </c>
      <c r="E2603" s="68" t="s">
        <v>11241</v>
      </c>
      <c r="F2603" s="68" t="s">
        <v>1081</v>
      </c>
      <c r="G2603" s="68" t="s">
        <v>1083</v>
      </c>
      <c r="H2603" s="68" t="s">
        <v>15604</v>
      </c>
      <c r="I2603" s="68" t="s">
        <v>242</v>
      </c>
      <c r="J2603" s="68" t="s">
        <v>243</v>
      </c>
      <c r="K2603" s="68" t="s">
        <v>13317</v>
      </c>
      <c r="L2603" s="68" t="s">
        <v>13350</v>
      </c>
      <c r="M2603" s="68" t="s">
        <v>12995</v>
      </c>
      <c r="N2603" s="75"/>
      <c r="O2603" s="68"/>
      <c r="P2603" s="75"/>
    </row>
    <row r="2604" spans="1:16">
      <c r="A2604" s="27" t="s">
        <v>11559</v>
      </c>
      <c r="C2604" t="str">
        <f t="shared" si="40"/>
        <v>Yes</v>
      </c>
      <c r="D2604" s="68" t="s">
        <v>11562</v>
      </c>
      <c r="E2604" s="68" t="s">
        <v>11248</v>
      </c>
      <c r="F2604" s="68" t="s">
        <v>1081</v>
      </c>
      <c r="G2604" s="68" t="s">
        <v>1083</v>
      </c>
      <c r="H2604" s="68" t="s">
        <v>15605</v>
      </c>
      <c r="I2604" s="68" t="s">
        <v>242</v>
      </c>
      <c r="J2604" s="68" t="s">
        <v>243</v>
      </c>
      <c r="K2604" s="68" t="s">
        <v>13317</v>
      </c>
      <c r="L2604" s="68" t="s">
        <v>13350</v>
      </c>
      <c r="M2604" s="68" t="s">
        <v>12995</v>
      </c>
      <c r="N2604" s="75"/>
      <c r="O2604" s="68"/>
      <c r="P2604" s="75"/>
    </row>
    <row r="2605" spans="1:16">
      <c r="A2605" s="27" t="s">
        <v>11562</v>
      </c>
      <c r="C2605" t="str">
        <f t="shared" si="40"/>
        <v>Yes</v>
      </c>
      <c r="D2605" s="68" t="s">
        <v>11565</v>
      </c>
      <c r="E2605" s="68" t="s">
        <v>11233</v>
      </c>
      <c r="F2605" s="68" t="s">
        <v>1095</v>
      </c>
      <c r="G2605" s="68" t="s">
        <v>1097</v>
      </c>
      <c r="H2605" s="68" t="s">
        <v>15606</v>
      </c>
      <c r="I2605" s="68" t="s">
        <v>242</v>
      </c>
      <c r="J2605" s="68" t="s">
        <v>243</v>
      </c>
      <c r="K2605" s="68" t="s">
        <v>13317</v>
      </c>
      <c r="L2605" s="68" t="s">
        <v>13350</v>
      </c>
      <c r="M2605" s="68" t="s">
        <v>12995</v>
      </c>
      <c r="N2605" s="75"/>
      <c r="O2605" s="68"/>
      <c r="P2605" s="75"/>
    </row>
    <row r="2606" spans="1:16">
      <c r="A2606" s="27" t="s">
        <v>11565</v>
      </c>
      <c r="C2606" t="str">
        <f t="shared" si="40"/>
        <v>Yes</v>
      </c>
      <c r="D2606" s="68" t="s">
        <v>11568</v>
      </c>
      <c r="E2606" s="68" t="s">
        <v>11241</v>
      </c>
      <c r="F2606" s="68" t="s">
        <v>1095</v>
      </c>
      <c r="G2606" s="68" t="s">
        <v>1097</v>
      </c>
      <c r="H2606" s="68" t="s">
        <v>15607</v>
      </c>
      <c r="I2606" s="68" t="s">
        <v>242</v>
      </c>
      <c r="J2606" s="68" t="s">
        <v>243</v>
      </c>
      <c r="K2606" s="68" t="s">
        <v>13317</v>
      </c>
      <c r="L2606" s="68" t="s">
        <v>13350</v>
      </c>
      <c r="M2606" s="68" t="s">
        <v>12995</v>
      </c>
      <c r="N2606" s="75"/>
      <c r="O2606" s="68"/>
      <c r="P2606" s="75"/>
    </row>
    <row r="2607" spans="1:16">
      <c r="A2607" s="27" t="s">
        <v>11568</v>
      </c>
      <c r="C2607" t="str">
        <f t="shared" si="40"/>
        <v>Yes</v>
      </c>
      <c r="D2607" s="68" t="s">
        <v>11571</v>
      </c>
      <c r="E2607" s="68" t="s">
        <v>11248</v>
      </c>
      <c r="F2607" s="68" t="s">
        <v>1095</v>
      </c>
      <c r="G2607" s="68" t="s">
        <v>1097</v>
      </c>
      <c r="H2607" s="68" t="s">
        <v>15608</v>
      </c>
      <c r="I2607" s="68" t="s">
        <v>242</v>
      </c>
      <c r="J2607" s="68" t="s">
        <v>243</v>
      </c>
      <c r="K2607" s="68" t="s">
        <v>13317</v>
      </c>
      <c r="L2607" s="68" t="s">
        <v>13350</v>
      </c>
      <c r="M2607" s="68" t="s">
        <v>12995</v>
      </c>
      <c r="N2607" s="75"/>
      <c r="O2607" s="68"/>
      <c r="P2607" s="75"/>
    </row>
    <row r="2608" spans="1:16">
      <c r="A2608" s="27" t="s">
        <v>11571</v>
      </c>
      <c r="C2608" t="str">
        <f t="shared" si="40"/>
        <v>Yes</v>
      </c>
      <c r="D2608" s="68" t="s">
        <v>11574</v>
      </c>
      <c r="E2608" s="68" t="s">
        <v>11233</v>
      </c>
      <c r="F2608" s="68" t="s">
        <v>1102</v>
      </c>
      <c r="G2608" s="68" t="s">
        <v>1104</v>
      </c>
      <c r="H2608" s="68" t="s">
        <v>15609</v>
      </c>
      <c r="I2608" s="68" t="s">
        <v>242</v>
      </c>
      <c r="J2608" s="68" t="s">
        <v>243</v>
      </c>
      <c r="K2608" s="68" t="s">
        <v>13317</v>
      </c>
      <c r="L2608" s="68" t="s">
        <v>13350</v>
      </c>
      <c r="M2608" s="68" t="s">
        <v>12995</v>
      </c>
      <c r="N2608" s="75"/>
      <c r="O2608" s="68"/>
      <c r="P2608" s="68"/>
    </row>
    <row r="2609" spans="1:16">
      <c r="A2609" s="27" t="s">
        <v>11574</v>
      </c>
      <c r="C2609" t="str">
        <f t="shared" si="40"/>
        <v>Yes</v>
      </c>
      <c r="D2609" s="68" t="s">
        <v>11577</v>
      </c>
      <c r="E2609" s="68" t="s">
        <v>11241</v>
      </c>
      <c r="F2609" s="68" t="s">
        <v>1102</v>
      </c>
      <c r="G2609" s="68" t="s">
        <v>1104</v>
      </c>
      <c r="H2609" s="68" t="s">
        <v>15610</v>
      </c>
      <c r="I2609" s="68" t="s">
        <v>242</v>
      </c>
      <c r="J2609" s="68" t="s">
        <v>243</v>
      </c>
      <c r="K2609" s="68" t="s">
        <v>13317</v>
      </c>
      <c r="L2609" s="68" t="s">
        <v>13350</v>
      </c>
      <c r="M2609" s="68" t="s">
        <v>12995</v>
      </c>
      <c r="N2609" s="75"/>
      <c r="O2609" s="68"/>
      <c r="P2609" s="68"/>
    </row>
    <row r="2610" spans="1:16">
      <c r="A2610" s="27" t="s">
        <v>11577</v>
      </c>
      <c r="C2610" t="str">
        <f t="shared" si="40"/>
        <v>Yes</v>
      </c>
      <c r="D2610" s="68" t="s">
        <v>11580</v>
      </c>
      <c r="E2610" s="68" t="s">
        <v>11248</v>
      </c>
      <c r="F2610" s="68" t="s">
        <v>1102</v>
      </c>
      <c r="G2610" s="68" t="s">
        <v>1104</v>
      </c>
      <c r="H2610" s="68" t="s">
        <v>15611</v>
      </c>
      <c r="I2610" s="68" t="s">
        <v>242</v>
      </c>
      <c r="J2610" s="68" t="s">
        <v>243</v>
      </c>
      <c r="K2610" s="68" t="s">
        <v>13317</v>
      </c>
      <c r="L2610" s="68" t="s">
        <v>13350</v>
      </c>
      <c r="M2610" s="68" t="s">
        <v>12995</v>
      </c>
      <c r="N2610" s="75"/>
      <c r="O2610" s="68"/>
      <c r="P2610" s="68"/>
    </row>
    <row r="2611" spans="1:16">
      <c r="A2611" s="27" t="s">
        <v>11580</v>
      </c>
      <c r="C2611" t="str">
        <f t="shared" si="40"/>
        <v>Yes</v>
      </c>
      <c r="D2611" s="68" t="s">
        <v>11583</v>
      </c>
      <c r="E2611" s="68" t="s">
        <v>11233</v>
      </c>
      <c r="F2611" s="68" t="s">
        <v>244</v>
      </c>
      <c r="G2611" s="68" t="s">
        <v>246</v>
      </c>
      <c r="H2611" s="68" t="s">
        <v>15612</v>
      </c>
      <c r="I2611" s="68" t="s">
        <v>242</v>
      </c>
      <c r="J2611" s="68" t="s">
        <v>243</v>
      </c>
      <c r="K2611" s="68" t="s">
        <v>13317</v>
      </c>
      <c r="L2611" s="68" t="s">
        <v>13350</v>
      </c>
      <c r="M2611" s="68" t="s">
        <v>12995</v>
      </c>
      <c r="N2611" s="75"/>
      <c r="O2611" s="68"/>
      <c r="P2611" s="68"/>
    </row>
    <row r="2612" spans="1:16">
      <c r="A2612" s="27" t="s">
        <v>11583</v>
      </c>
      <c r="C2612" t="str">
        <f t="shared" si="40"/>
        <v>Yes</v>
      </c>
      <c r="D2612" s="68" t="s">
        <v>11586</v>
      </c>
      <c r="E2612" s="68" t="s">
        <v>11241</v>
      </c>
      <c r="F2612" s="68" t="s">
        <v>244</v>
      </c>
      <c r="G2612" s="68" t="s">
        <v>246</v>
      </c>
      <c r="H2612" s="68" t="s">
        <v>15613</v>
      </c>
      <c r="I2612" s="68" t="s">
        <v>242</v>
      </c>
      <c r="J2612" s="68" t="s">
        <v>243</v>
      </c>
      <c r="K2612" s="68" t="s">
        <v>13317</v>
      </c>
      <c r="L2612" s="68" t="s">
        <v>13350</v>
      </c>
      <c r="M2612" s="68" t="s">
        <v>12995</v>
      </c>
      <c r="N2612" s="75"/>
      <c r="O2612" s="68"/>
      <c r="P2612" s="68"/>
    </row>
    <row r="2613" spans="1:16">
      <c r="A2613" s="27" t="s">
        <v>11586</v>
      </c>
      <c r="C2613" t="str">
        <f t="shared" si="40"/>
        <v>Yes</v>
      </c>
      <c r="D2613" s="68" t="s">
        <v>11589</v>
      </c>
      <c r="E2613" s="68" t="s">
        <v>11248</v>
      </c>
      <c r="F2613" s="68" t="s">
        <v>244</v>
      </c>
      <c r="G2613" s="68" t="s">
        <v>246</v>
      </c>
      <c r="H2613" s="68" t="s">
        <v>15614</v>
      </c>
      <c r="I2613" s="68" t="s">
        <v>242</v>
      </c>
      <c r="J2613" s="68" t="s">
        <v>243</v>
      </c>
      <c r="K2613" s="68" t="s">
        <v>13317</v>
      </c>
      <c r="L2613" s="68" t="s">
        <v>13350</v>
      </c>
      <c r="M2613" s="68" t="s">
        <v>12995</v>
      </c>
      <c r="N2613" s="75"/>
      <c r="O2613" s="68"/>
      <c r="P2613" s="68"/>
    </row>
    <row r="2614" spans="1:16">
      <c r="A2614" s="27" t="s">
        <v>11589</v>
      </c>
      <c r="C2614" t="str">
        <f t="shared" si="40"/>
        <v>Yes</v>
      </c>
      <c r="D2614" s="68" t="s">
        <v>11592</v>
      </c>
      <c r="E2614" s="68" t="s">
        <v>11233</v>
      </c>
      <c r="F2614" s="68" t="s">
        <v>315</v>
      </c>
      <c r="G2614" s="68" t="s">
        <v>317</v>
      </c>
      <c r="H2614" s="68" t="s">
        <v>15615</v>
      </c>
      <c r="I2614" s="68" t="s">
        <v>242</v>
      </c>
      <c r="J2614" s="68" t="s">
        <v>243</v>
      </c>
      <c r="K2614" s="68" t="s">
        <v>13317</v>
      </c>
      <c r="L2614" s="68" t="s">
        <v>13350</v>
      </c>
      <c r="M2614" s="68" t="s">
        <v>12995</v>
      </c>
      <c r="N2614" s="75"/>
      <c r="O2614" s="68"/>
      <c r="P2614" s="68"/>
    </row>
    <row r="2615" spans="1:16">
      <c r="A2615" s="27" t="s">
        <v>11592</v>
      </c>
      <c r="C2615" t="str">
        <f t="shared" si="40"/>
        <v>Yes</v>
      </c>
      <c r="D2615" s="68" t="s">
        <v>11595</v>
      </c>
      <c r="E2615" s="68" t="s">
        <v>11241</v>
      </c>
      <c r="F2615" s="68" t="s">
        <v>315</v>
      </c>
      <c r="G2615" s="68" t="s">
        <v>317</v>
      </c>
      <c r="H2615" s="68" t="s">
        <v>15616</v>
      </c>
      <c r="I2615" s="68" t="s">
        <v>242</v>
      </c>
      <c r="J2615" s="68" t="s">
        <v>243</v>
      </c>
      <c r="K2615" s="68" t="s">
        <v>13317</v>
      </c>
      <c r="L2615" s="68" t="s">
        <v>13350</v>
      </c>
      <c r="M2615" s="68" t="s">
        <v>12995</v>
      </c>
      <c r="N2615" s="75"/>
      <c r="O2615" s="68"/>
      <c r="P2615" s="68"/>
    </row>
    <row r="2616" spans="1:16">
      <c r="A2616" s="27" t="s">
        <v>11595</v>
      </c>
      <c r="C2616" t="str">
        <f t="shared" si="40"/>
        <v>Yes</v>
      </c>
      <c r="D2616" s="68" t="s">
        <v>11598</v>
      </c>
      <c r="E2616" s="68" t="s">
        <v>11248</v>
      </c>
      <c r="F2616" s="68" t="s">
        <v>315</v>
      </c>
      <c r="G2616" s="68" t="s">
        <v>317</v>
      </c>
      <c r="H2616" s="68" t="s">
        <v>15617</v>
      </c>
      <c r="I2616" s="68" t="s">
        <v>242</v>
      </c>
      <c r="J2616" s="68" t="s">
        <v>243</v>
      </c>
      <c r="K2616" s="68" t="s">
        <v>13317</v>
      </c>
      <c r="L2616" s="68" t="s">
        <v>13350</v>
      </c>
      <c r="M2616" s="68" t="s">
        <v>12995</v>
      </c>
      <c r="N2616" s="75"/>
      <c r="O2616" s="68"/>
      <c r="P2616" s="68"/>
    </row>
    <row r="2617" spans="1:16" ht="32.1">
      <c r="A2617" s="27" t="s">
        <v>11598</v>
      </c>
      <c r="C2617" t="str">
        <f t="shared" si="40"/>
        <v>Yes</v>
      </c>
      <c r="D2617" s="68" t="s">
        <v>11601</v>
      </c>
      <c r="E2617" s="75" t="s">
        <v>10960</v>
      </c>
      <c r="F2617" s="68" t="s">
        <v>740</v>
      </c>
      <c r="G2617" s="75" t="s">
        <v>742</v>
      </c>
      <c r="H2617" s="75" t="s">
        <v>15618</v>
      </c>
      <c r="I2617" s="68" t="s">
        <v>242</v>
      </c>
      <c r="J2617" s="68" t="s">
        <v>261</v>
      </c>
      <c r="K2617" s="68" t="s">
        <v>13317</v>
      </c>
      <c r="L2617" s="68" t="s">
        <v>14163</v>
      </c>
      <c r="M2617" s="68" t="s">
        <v>12995</v>
      </c>
      <c r="N2617" s="68"/>
      <c r="O2617" s="68"/>
      <c r="P2617" s="68"/>
    </row>
    <row r="2618" spans="1:16" ht="32.1">
      <c r="A2618" s="27" t="s">
        <v>11601</v>
      </c>
      <c r="C2618" t="str">
        <f t="shared" si="40"/>
        <v>Yes</v>
      </c>
      <c r="D2618" s="68" t="s">
        <v>11605</v>
      </c>
      <c r="E2618" s="75" t="s">
        <v>10967</v>
      </c>
      <c r="F2618" s="68" t="s">
        <v>740</v>
      </c>
      <c r="G2618" s="75" t="s">
        <v>742</v>
      </c>
      <c r="H2618" s="75" t="s">
        <v>15619</v>
      </c>
      <c r="I2618" s="68" t="s">
        <v>242</v>
      </c>
      <c r="J2618" s="68" t="s">
        <v>261</v>
      </c>
      <c r="K2618" s="68" t="s">
        <v>13317</v>
      </c>
      <c r="L2618" s="68" t="s">
        <v>14163</v>
      </c>
      <c r="M2618" s="68" t="s">
        <v>12995</v>
      </c>
      <c r="N2618" s="68"/>
      <c r="O2618" s="68"/>
      <c r="P2618" s="68"/>
    </row>
    <row r="2619" spans="1:16" ht="32.1">
      <c r="A2619" s="27" t="s">
        <v>11605</v>
      </c>
      <c r="C2619" t="str">
        <f t="shared" si="40"/>
        <v>Yes</v>
      </c>
      <c r="D2619" s="68" t="s">
        <v>11609</v>
      </c>
      <c r="E2619" s="75" t="s">
        <v>11248</v>
      </c>
      <c r="F2619" s="68" t="s">
        <v>740</v>
      </c>
      <c r="G2619" s="75" t="s">
        <v>742</v>
      </c>
      <c r="H2619" s="75" t="s">
        <v>15620</v>
      </c>
      <c r="I2619" s="68" t="s">
        <v>242</v>
      </c>
      <c r="J2619" s="68" t="s">
        <v>261</v>
      </c>
      <c r="K2619" s="68" t="s">
        <v>13317</v>
      </c>
      <c r="L2619" s="68" t="s">
        <v>14163</v>
      </c>
      <c r="M2619" s="68" t="s">
        <v>12995</v>
      </c>
      <c r="N2619" s="68"/>
      <c r="O2619" s="68"/>
      <c r="P2619" s="68"/>
    </row>
    <row r="2620" spans="1:16" ht="32.1">
      <c r="A2620" s="27" t="s">
        <v>11609</v>
      </c>
      <c r="C2620" t="str">
        <f t="shared" si="40"/>
        <v>Yes</v>
      </c>
      <c r="D2620" s="68" t="s">
        <v>11613</v>
      </c>
      <c r="E2620" s="75" t="s">
        <v>11233</v>
      </c>
      <c r="F2620" s="68" t="s">
        <v>740</v>
      </c>
      <c r="G2620" s="75" t="s">
        <v>742</v>
      </c>
      <c r="H2620" s="75" t="s">
        <v>15621</v>
      </c>
      <c r="I2620" s="68" t="s">
        <v>242</v>
      </c>
      <c r="J2620" s="68" t="s">
        <v>261</v>
      </c>
      <c r="K2620" s="68" t="s">
        <v>13317</v>
      </c>
      <c r="L2620" s="68" t="s">
        <v>14163</v>
      </c>
      <c r="M2620" s="68" t="s">
        <v>12995</v>
      </c>
      <c r="N2620" s="68"/>
      <c r="O2620" s="68"/>
      <c r="P2620" s="68"/>
    </row>
    <row r="2621" spans="1:16" ht="32.1">
      <c r="A2621" s="27" t="s">
        <v>11613</v>
      </c>
      <c r="C2621" t="str">
        <f t="shared" si="40"/>
        <v>Yes</v>
      </c>
      <c r="D2621" s="68" t="s">
        <v>11617</v>
      </c>
      <c r="E2621" s="75" t="s">
        <v>11241</v>
      </c>
      <c r="F2621" s="68" t="s">
        <v>740</v>
      </c>
      <c r="G2621" s="75" t="s">
        <v>742</v>
      </c>
      <c r="H2621" s="75" t="s">
        <v>15622</v>
      </c>
      <c r="I2621" s="68" t="s">
        <v>242</v>
      </c>
      <c r="J2621" s="68" t="s">
        <v>261</v>
      </c>
      <c r="K2621" s="68" t="s">
        <v>13317</v>
      </c>
      <c r="L2621" s="68" t="s">
        <v>14163</v>
      </c>
      <c r="M2621" s="68" t="s">
        <v>12995</v>
      </c>
      <c r="N2621" s="68"/>
      <c r="O2621" s="68"/>
      <c r="P2621" s="68"/>
    </row>
    <row r="2622" spans="1:16" ht="32.1">
      <c r="A2622" s="27" t="s">
        <v>11617</v>
      </c>
      <c r="C2622" t="str">
        <f t="shared" si="40"/>
        <v>Yes</v>
      </c>
      <c r="D2622" s="68" t="s">
        <v>11621</v>
      </c>
      <c r="E2622" s="75" t="s">
        <v>10960</v>
      </c>
      <c r="F2622" s="68" t="s">
        <v>747</v>
      </c>
      <c r="G2622" s="75" t="s">
        <v>749</v>
      </c>
      <c r="H2622" s="75" t="s">
        <v>15623</v>
      </c>
      <c r="I2622" s="68" t="s">
        <v>242</v>
      </c>
      <c r="J2622" s="68" t="s">
        <v>261</v>
      </c>
      <c r="K2622" s="68" t="s">
        <v>13317</v>
      </c>
      <c r="L2622" s="68" t="s">
        <v>14163</v>
      </c>
      <c r="M2622" s="68" t="s">
        <v>12995</v>
      </c>
      <c r="N2622" s="68"/>
      <c r="O2622" s="68"/>
      <c r="P2622" s="68"/>
    </row>
    <row r="2623" spans="1:16" ht="32.1">
      <c r="A2623" s="27" t="s">
        <v>11621</v>
      </c>
      <c r="C2623" t="str">
        <f t="shared" si="40"/>
        <v>Yes</v>
      </c>
      <c r="D2623" s="68" t="s">
        <v>11625</v>
      </c>
      <c r="E2623" s="75" t="s">
        <v>10967</v>
      </c>
      <c r="F2623" s="68" t="s">
        <v>747</v>
      </c>
      <c r="G2623" s="75" t="s">
        <v>749</v>
      </c>
      <c r="H2623" s="75" t="s">
        <v>15624</v>
      </c>
      <c r="I2623" s="68" t="s">
        <v>242</v>
      </c>
      <c r="J2623" s="68" t="s">
        <v>261</v>
      </c>
      <c r="K2623" s="68" t="s">
        <v>13317</v>
      </c>
      <c r="L2623" s="68" t="s">
        <v>14163</v>
      </c>
      <c r="M2623" s="68" t="s">
        <v>12995</v>
      </c>
      <c r="N2623" s="68"/>
      <c r="O2623" s="68"/>
      <c r="P2623" s="68"/>
    </row>
    <row r="2624" spans="1:16" ht="15.95">
      <c r="A2624" s="27" t="s">
        <v>11625</v>
      </c>
      <c r="C2624" t="str">
        <f t="shared" si="40"/>
        <v>Yes</v>
      </c>
      <c r="D2624" s="68" t="s">
        <v>11629</v>
      </c>
      <c r="E2624" s="75" t="s">
        <v>11248</v>
      </c>
      <c r="F2624" s="68" t="s">
        <v>747</v>
      </c>
      <c r="G2624" s="75" t="s">
        <v>749</v>
      </c>
      <c r="H2624" s="75" t="s">
        <v>15625</v>
      </c>
      <c r="I2624" s="68" t="s">
        <v>242</v>
      </c>
      <c r="J2624" s="68" t="s">
        <v>261</v>
      </c>
      <c r="K2624" s="68" t="s">
        <v>13317</v>
      </c>
      <c r="L2624" s="68" t="s">
        <v>14163</v>
      </c>
      <c r="M2624" s="68" t="s">
        <v>12995</v>
      </c>
      <c r="N2624" s="68"/>
      <c r="O2624" s="68"/>
      <c r="P2624" s="68"/>
    </row>
    <row r="2625" spans="1:16" ht="15.95">
      <c r="A2625" s="27" t="s">
        <v>11629</v>
      </c>
      <c r="C2625" t="str">
        <f t="shared" si="40"/>
        <v>Yes</v>
      </c>
      <c r="D2625" s="68" t="s">
        <v>11633</v>
      </c>
      <c r="E2625" s="75" t="s">
        <v>11233</v>
      </c>
      <c r="F2625" s="68" t="s">
        <v>747</v>
      </c>
      <c r="G2625" s="75" t="s">
        <v>749</v>
      </c>
      <c r="H2625" s="75" t="s">
        <v>15626</v>
      </c>
      <c r="I2625" s="68" t="s">
        <v>242</v>
      </c>
      <c r="J2625" s="68" t="s">
        <v>261</v>
      </c>
      <c r="K2625" s="68" t="s">
        <v>13317</v>
      </c>
      <c r="L2625" s="68" t="s">
        <v>14163</v>
      </c>
      <c r="M2625" s="68" t="s">
        <v>12995</v>
      </c>
      <c r="N2625" s="68"/>
      <c r="O2625" s="68"/>
      <c r="P2625" s="68"/>
    </row>
    <row r="2626" spans="1:16" ht="32.1">
      <c r="A2626" s="27" t="s">
        <v>11633</v>
      </c>
      <c r="C2626" t="str">
        <f t="shared" ref="C2626:C2689" si="41">IF(ISNA(VLOOKUP(D2626,$A:$A,1,FALSE)),"No","Yes")</f>
        <v>Yes</v>
      </c>
      <c r="D2626" s="68" t="s">
        <v>11637</v>
      </c>
      <c r="E2626" s="75" t="s">
        <v>11241</v>
      </c>
      <c r="F2626" s="68" t="s">
        <v>747</v>
      </c>
      <c r="G2626" s="75" t="s">
        <v>749</v>
      </c>
      <c r="H2626" s="75" t="s">
        <v>15627</v>
      </c>
      <c r="I2626" s="68" t="s">
        <v>242</v>
      </c>
      <c r="J2626" s="68" t="s">
        <v>261</v>
      </c>
      <c r="K2626" s="68" t="s">
        <v>13317</v>
      </c>
      <c r="L2626" s="68" t="s">
        <v>14163</v>
      </c>
      <c r="M2626" s="68" t="s">
        <v>12995</v>
      </c>
      <c r="N2626" s="68"/>
      <c r="O2626" s="68"/>
      <c r="P2626" s="68"/>
    </row>
    <row r="2627" spans="1:16" ht="32.1">
      <c r="A2627" s="27" t="s">
        <v>11637</v>
      </c>
      <c r="C2627" t="str">
        <f t="shared" si="41"/>
        <v>Yes</v>
      </c>
      <c r="D2627" s="68" t="s">
        <v>11641</v>
      </c>
      <c r="E2627" s="75" t="s">
        <v>10960</v>
      </c>
      <c r="F2627" s="68" t="s">
        <v>754</v>
      </c>
      <c r="G2627" s="75" t="s">
        <v>756</v>
      </c>
      <c r="H2627" s="75" t="s">
        <v>15628</v>
      </c>
      <c r="I2627" s="68" t="s">
        <v>242</v>
      </c>
      <c r="J2627" s="68" t="s">
        <v>261</v>
      </c>
      <c r="K2627" s="68" t="s">
        <v>13317</v>
      </c>
      <c r="L2627" s="68" t="s">
        <v>14163</v>
      </c>
      <c r="M2627" s="68" t="s">
        <v>12995</v>
      </c>
      <c r="N2627" s="68"/>
      <c r="O2627" s="68"/>
      <c r="P2627" s="68"/>
    </row>
    <row r="2628" spans="1:16" ht="32.1">
      <c r="A2628" s="27" t="s">
        <v>11641</v>
      </c>
      <c r="C2628" t="str">
        <f t="shared" si="41"/>
        <v>Yes</v>
      </c>
      <c r="D2628" s="68" t="s">
        <v>11645</v>
      </c>
      <c r="E2628" s="75" t="s">
        <v>10967</v>
      </c>
      <c r="F2628" s="68" t="s">
        <v>754</v>
      </c>
      <c r="G2628" s="75" t="s">
        <v>756</v>
      </c>
      <c r="H2628" s="75" t="s">
        <v>15629</v>
      </c>
      <c r="I2628" s="68" t="s">
        <v>242</v>
      </c>
      <c r="J2628" s="68" t="s">
        <v>261</v>
      </c>
      <c r="K2628" s="68" t="s">
        <v>13317</v>
      </c>
      <c r="L2628" s="68" t="s">
        <v>14163</v>
      </c>
      <c r="M2628" s="68" t="s">
        <v>12995</v>
      </c>
      <c r="N2628" s="68"/>
      <c r="O2628" s="68"/>
      <c r="P2628" s="68"/>
    </row>
    <row r="2629" spans="1:16" ht="32.1">
      <c r="A2629" s="27" t="s">
        <v>11645</v>
      </c>
      <c r="C2629" t="str">
        <f t="shared" si="41"/>
        <v>Yes</v>
      </c>
      <c r="D2629" s="68" t="s">
        <v>11649</v>
      </c>
      <c r="E2629" s="75" t="s">
        <v>11248</v>
      </c>
      <c r="F2629" s="68" t="s">
        <v>754</v>
      </c>
      <c r="G2629" s="75" t="s">
        <v>756</v>
      </c>
      <c r="H2629" s="75" t="s">
        <v>15630</v>
      </c>
      <c r="I2629" s="68" t="s">
        <v>242</v>
      </c>
      <c r="J2629" s="68" t="s">
        <v>261</v>
      </c>
      <c r="K2629" s="68" t="s">
        <v>13317</v>
      </c>
      <c r="L2629" s="68" t="s">
        <v>14163</v>
      </c>
      <c r="M2629" s="68" t="s">
        <v>12995</v>
      </c>
      <c r="N2629" s="68"/>
      <c r="O2629" s="68"/>
      <c r="P2629" s="68"/>
    </row>
    <row r="2630" spans="1:16" ht="32.1">
      <c r="A2630" s="27" t="s">
        <v>11649</v>
      </c>
      <c r="C2630" t="str">
        <f t="shared" si="41"/>
        <v>Yes</v>
      </c>
      <c r="D2630" s="68" t="s">
        <v>11653</v>
      </c>
      <c r="E2630" s="75" t="s">
        <v>11233</v>
      </c>
      <c r="F2630" s="68" t="s">
        <v>754</v>
      </c>
      <c r="G2630" s="75" t="s">
        <v>756</v>
      </c>
      <c r="H2630" s="75" t="s">
        <v>15631</v>
      </c>
      <c r="I2630" s="68" t="s">
        <v>242</v>
      </c>
      <c r="J2630" s="68" t="s">
        <v>261</v>
      </c>
      <c r="K2630" s="68" t="s">
        <v>13317</v>
      </c>
      <c r="L2630" s="68" t="s">
        <v>14163</v>
      </c>
      <c r="M2630" s="68" t="s">
        <v>12995</v>
      </c>
      <c r="N2630" s="68"/>
      <c r="O2630" s="68"/>
      <c r="P2630" s="68"/>
    </row>
    <row r="2631" spans="1:16" ht="32.1">
      <c r="A2631" s="27" t="s">
        <v>11653</v>
      </c>
      <c r="C2631" t="str">
        <f t="shared" si="41"/>
        <v>Yes</v>
      </c>
      <c r="D2631" s="68" t="s">
        <v>11657</v>
      </c>
      <c r="E2631" s="75" t="s">
        <v>11241</v>
      </c>
      <c r="F2631" s="68" t="s">
        <v>754</v>
      </c>
      <c r="G2631" s="75" t="s">
        <v>756</v>
      </c>
      <c r="H2631" s="75" t="s">
        <v>15632</v>
      </c>
      <c r="I2631" s="68" t="s">
        <v>242</v>
      </c>
      <c r="J2631" s="68" t="s">
        <v>261</v>
      </c>
      <c r="K2631" s="68" t="s">
        <v>13317</v>
      </c>
      <c r="L2631" s="68" t="s">
        <v>14163</v>
      </c>
      <c r="M2631" s="68" t="s">
        <v>12995</v>
      </c>
      <c r="N2631" s="68"/>
      <c r="O2631" s="68"/>
      <c r="P2631" s="68"/>
    </row>
    <row r="2632" spans="1:16" ht="32.1">
      <c r="A2632" s="27" t="s">
        <v>11657</v>
      </c>
      <c r="C2632" t="str">
        <f t="shared" si="41"/>
        <v>Yes</v>
      </c>
      <c r="D2632" s="68" t="s">
        <v>11661</v>
      </c>
      <c r="E2632" s="75" t="s">
        <v>10960</v>
      </c>
      <c r="F2632" s="68" t="s">
        <v>761</v>
      </c>
      <c r="G2632" s="75" t="s">
        <v>763</v>
      </c>
      <c r="H2632" s="75" t="s">
        <v>15633</v>
      </c>
      <c r="I2632" s="68" t="s">
        <v>242</v>
      </c>
      <c r="J2632" s="68" t="s">
        <v>261</v>
      </c>
      <c r="K2632" s="68" t="s">
        <v>13317</v>
      </c>
      <c r="L2632" s="68" t="s">
        <v>14163</v>
      </c>
      <c r="M2632" s="68" t="s">
        <v>12995</v>
      </c>
      <c r="N2632" s="68"/>
      <c r="O2632" s="68"/>
      <c r="P2632" s="68"/>
    </row>
    <row r="2633" spans="1:16" ht="32.1">
      <c r="A2633" s="27" t="s">
        <v>11661</v>
      </c>
      <c r="C2633" t="str">
        <f t="shared" si="41"/>
        <v>Yes</v>
      </c>
      <c r="D2633" s="68" t="s">
        <v>11665</v>
      </c>
      <c r="E2633" s="75" t="s">
        <v>10967</v>
      </c>
      <c r="F2633" s="68" t="s">
        <v>761</v>
      </c>
      <c r="G2633" s="75" t="s">
        <v>763</v>
      </c>
      <c r="H2633" s="75" t="s">
        <v>15634</v>
      </c>
      <c r="I2633" s="68" t="s">
        <v>242</v>
      </c>
      <c r="J2633" s="68" t="s">
        <v>261</v>
      </c>
      <c r="K2633" s="68" t="s">
        <v>13317</v>
      </c>
      <c r="L2633" s="68" t="s">
        <v>14163</v>
      </c>
      <c r="M2633" s="68" t="s">
        <v>12995</v>
      </c>
      <c r="N2633" s="68"/>
      <c r="O2633" s="68"/>
      <c r="P2633" s="68"/>
    </row>
    <row r="2634" spans="1:16" ht="32.1">
      <c r="A2634" s="27" t="s">
        <v>11665</v>
      </c>
      <c r="C2634" t="str">
        <f t="shared" si="41"/>
        <v>Yes</v>
      </c>
      <c r="D2634" s="68" t="s">
        <v>11669</v>
      </c>
      <c r="E2634" s="75" t="s">
        <v>11248</v>
      </c>
      <c r="F2634" s="68" t="s">
        <v>761</v>
      </c>
      <c r="G2634" s="75" t="s">
        <v>763</v>
      </c>
      <c r="H2634" s="75" t="s">
        <v>15635</v>
      </c>
      <c r="I2634" s="68" t="s">
        <v>242</v>
      </c>
      <c r="J2634" s="68" t="s">
        <v>261</v>
      </c>
      <c r="K2634" s="68" t="s">
        <v>13317</v>
      </c>
      <c r="L2634" s="68" t="s">
        <v>14163</v>
      </c>
      <c r="M2634" s="68" t="s">
        <v>12995</v>
      </c>
      <c r="N2634" s="68"/>
      <c r="O2634" s="68"/>
      <c r="P2634" s="68"/>
    </row>
    <row r="2635" spans="1:16" ht="32.1">
      <c r="A2635" s="27" t="s">
        <v>11669</v>
      </c>
      <c r="C2635" t="str">
        <f t="shared" si="41"/>
        <v>Yes</v>
      </c>
      <c r="D2635" s="68" t="s">
        <v>11673</v>
      </c>
      <c r="E2635" s="75" t="s">
        <v>11233</v>
      </c>
      <c r="F2635" s="68" t="s">
        <v>761</v>
      </c>
      <c r="G2635" s="75" t="s">
        <v>763</v>
      </c>
      <c r="H2635" s="75" t="s">
        <v>15636</v>
      </c>
      <c r="I2635" s="68" t="s">
        <v>242</v>
      </c>
      <c r="J2635" s="68" t="s">
        <v>261</v>
      </c>
      <c r="K2635" s="68" t="s">
        <v>13317</v>
      </c>
      <c r="L2635" s="68" t="s">
        <v>14163</v>
      </c>
      <c r="M2635" s="68" t="s">
        <v>12995</v>
      </c>
      <c r="N2635" s="68"/>
      <c r="O2635" s="68"/>
      <c r="P2635" s="68"/>
    </row>
    <row r="2636" spans="1:16" ht="32.1">
      <c r="A2636" s="27" t="s">
        <v>11673</v>
      </c>
      <c r="C2636" t="str">
        <f t="shared" si="41"/>
        <v>Yes</v>
      </c>
      <c r="D2636" s="68" t="s">
        <v>11677</v>
      </c>
      <c r="E2636" s="75" t="s">
        <v>11241</v>
      </c>
      <c r="F2636" s="68" t="s">
        <v>761</v>
      </c>
      <c r="G2636" s="75" t="s">
        <v>763</v>
      </c>
      <c r="H2636" s="75" t="s">
        <v>15637</v>
      </c>
      <c r="I2636" s="68" t="s">
        <v>242</v>
      </c>
      <c r="J2636" s="68" t="s">
        <v>261</v>
      </c>
      <c r="K2636" s="68" t="s">
        <v>13317</v>
      </c>
      <c r="L2636" s="68" t="s">
        <v>14163</v>
      </c>
      <c r="M2636" s="68" t="s">
        <v>12995</v>
      </c>
      <c r="N2636" s="68"/>
      <c r="O2636" s="68"/>
      <c r="P2636" s="68"/>
    </row>
    <row r="2637" spans="1:16" ht="32.1">
      <c r="A2637" s="27" t="s">
        <v>11677</v>
      </c>
      <c r="C2637" t="str">
        <f t="shared" si="41"/>
        <v>Yes</v>
      </c>
      <c r="D2637" s="68" t="s">
        <v>11681</v>
      </c>
      <c r="E2637" s="75" t="s">
        <v>10960</v>
      </c>
      <c r="F2637" s="68" t="s">
        <v>1011</v>
      </c>
      <c r="G2637" s="75" t="s">
        <v>1013</v>
      </c>
      <c r="H2637" s="75" t="s">
        <v>15638</v>
      </c>
      <c r="I2637" s="68" t="s">
        <v>242</v>
      </c>
      <c r="J2637" s="68" t="s">
        <v>261</v>
      </c>
      <c r="K2637" s="68" t="s">
        <v>13317</v>
      </c>
      <c r="L2637" s="68" t="s">
        <v>14163</v>
      </c>
      <c r="M2637" s="68" t="s">
        <v>12995</v>
      </c>
      <c r="N2637" s="68"/>
      <c r="O2637" s="68"/>
      <c r="P2637" s="68"/>
    </row>
    <row r="2638" spans="1:16" ht="48">
      <c r="A2638" s="27" t="s">
        <v>11681</v>
      </c>
      <c r="C2638" t="str">
        <f t="shared" si="41"/>
        <v>Yes</v>
      </c>
      <c r="D2638" s="68" t="s">
        <v>11685</v>
      </c>
      <c r="E2638" s="75" t="s">
        <v>10967</v>
      </c>
      <c r="F2638" s="68" t="s">
        <v>1011</v>
      </c>
      <c r="G2638" s="75" t="s">
        <v>1013</v>
      </c>
      <c r="H2638" s="75" t="s">
        <v>15639</v>
      </c>
      <c r="I2638" s="68" t="s">
        <v>242</v>
      </c>
      <c r="J2638" s="68" t="s">
        <v>261</v>
      </c>
      <c r="K2638" s="68" t="s">
        <v>13317</v>
      </c>
      <c r="L2638" s="68" t="s">
        <v>14163</v>
      </c>
      <c r="M2638" s="68" t="s">
        <v>12995</v>
      </c>
      <c r="N2638" s="68"/>
      <c r="O2638" s="68"/>
      <c r="P2638" s="68"/>
    </row>
    <row r="2639" spans="1:16" ht="32.1">
      <c r="A2639" s="27" t="s">
        <v>11685</v>
      </c>
      <c r="C2639" t="str">
        <f t="shared" si="41"/>
        <v>Yes</v>
      </c>
      <c r="D2639" s="68" t="s">
        <v>11689</v>
      </c>
      <c r="E2639" s="75" t="s">
        <v>11248</v>
      </c>
      <c r="F2639" s="68" t="s">
        <v>1011</v>
      </c>
      <c r="G2639" s="75" t="s">
        <v>1013</v>
      </c>
      <c r="H2639" s="75" t="s">
        <v>15640</v>
      </c>
      <c r="I2639" s="68" t="s">
        <v>242</v>
      </c>
      <c r="J2639" s="68" t="s">
        <v>261</v>
      </c>
      <c r="K2639" s="68" t="s">
        <v>13317</v>
      </c>
      <c r="L2639" s="68" t="s">
        <v>14163</v>
      </c>
      <c r="M2639" s="68" t="s">
        <v>12995</v>
      </c>
      <c r="N2639" s="68"/>
      <c r="O2639" s="68"/>
      <c r="P2639" s="68"/>
    </row>
    <row r="2640" spans="1:16" ht="32.1">
      <c r="A2640" s="27" t="s">
        <v>11689</v>
      </c>
      <c r="C2640" t="str">
        <f t="shared" si="41"/>
        <v>Yes</v>
      </c>
      <c r="D2640" s="68" t="s">
        <v>11693</v>
      </c>
      <c r="E2640" s="75" t="s">
        <v>11233</v>
      </c>
      <c r="F2640" s="68" t="s">
        <v>1011</v>
      </c>
      <c r="G2640" s="75" t="s">
        <v>1013</v>
      </c>
      <c r="H2640" s="75" t="s">
        <v>15641</v>
      </c>
      <c r="I2640" s="68" t="s">
        <v>242</v>
      </c>
      <c r="J2640" s="68" t="s">
        <v>261</v>
      </c>
      <c r="K2640" s="68" t="s">
        <v>13317</v>
      </c>
      <c r="L2640" s="68" t="s">
        <v>14163</v>
      </c>
      <c r="M2640" s="68" t="s">
        <v>12995</v>
      </c>
      <c r="N2640" s="68"/>
      <c r="O2640" s="68"/>
      <c r="P2640" s="68"/>
    </row>
    <row r="2641" spans="1:16" ht="32.1">
      <c r="A2641" s="27" t="s">
        <v>11693</v>
      </c>
      <c r="C2641" t="str">
        <f t="shared" si="41"/>
        <v>Yes</v>
      </c>
      <c r="D2641" s="68" t="s">
        <v>11697</v>
      </c>
      <c r="E2641" s="75" t="s">
        <v>11241</v>
      </c>
      <c r="F2641" s="68" t="s">
        <v>1011</v>
      </c>
      <c r="G2641" s="75" t="s">
        <v>1013</v>
      </c>
      <c r="H2641" s="75" t="s">
        <v>15642</v>
      </c>
      <c r="I2641" s="68" t="s">
        <v>242</v>
      </c>
      <c r="J2641" s="68" t="s">
        <v>261</v>
      </c>
      <c r="K2641" s="68" t="s">
        <v>13317</v>
      </c>
      <c r="L2641" s="68" t="s">
        <v>14163</v>
      </c>
      <c r="M2641" s="68" t="s">
        <v>12995</v>
      </c>
      <c r="N2641" s="68"/>
      <c r="O2641" s="68"/>
      <c r="P2641" s="68"/>
    </row>
    <row r="2642" spans="1:16" ht="32.1">
      <c r="A2642" s="27" t="s">
        <v>11697</v>
      </c>
      <c r="C2642" t="str">
        <f t="shared" si="41"/>
        <v>Yes</v>
      </c>
      <c r="D2642" s="68" t="s">
        <v>11701</v>
      </c>
      <c r="E2642" s="75" t="s">
        <v>10960</v>
      </c>
      <c r="F2642" s="68" t="s">
        <v>768</v>
      </c>
      <c r="G2642" s="75" t="s">
        <v>770</v>
      </c>
      <c r="H2642" s="75" t="s">
        <v>15643</v>
      </c>
      <c r="I2642" s="68" t="s">
        <v>242</v>
      </c>
      <c r="J2642" s="68" t="s">
        <v>261</v>
      </c>
      <c r="K2642" s="68" t="s">
        <v>13317</v>
      </c>
      <c r="L2642" s="68" t="s">
        <v>14163</v>
      </c>
      <c r="M2642" s="68" t="s">
        <v>12995</v>
      </c>
      <c r="N2642" s="68"/>
      <c r="O2642" s="68"/>
      <c r="P2642" s="68"/>
    </row>
    <row r="2643" spans="1:16" ht="32.1">
      <c r="A2643" s="27" t="s">
        <v>11701</v>
      </c>
      <c r="C2643" t="str">
        <f t="shared" si="41"/>
        <v>Yes</v>
      </c>
      <c r="D2643" s="68" t="s">
        <v>11705</v>
      </c>
      <c r="E2643" s="75" t="s">
        <v>10967</v>
      </c>
      <c r="F2643" s="68" t="s">
        <v>768</v>
      </c>
      <c r="G2643" s="75" t="s">
        <v>770</v>
      </c>
      <c r="H2643" s="75" t="s">
        <v>15644</v>
      </c>
      <c r="I2643" s="68" t="s">
        <v>242</v>
      </c>
      <c r="J2643" s="68" t="s">
        <v>261</v>
      </c>
      <c r="K2643" s="68" t="s">
        <v>13317</v>
      </c>
      <c r="L2643" s="68" t="s">
        <v>14163</v>
      </c>
      <c r="M2643" s="68" t="s">
        <v>12995</v>
      </c>
      <c r="N2643" s="68"/>
      <c r="O2643" s="68"/>
      <c r="P2643" s="68"/>
    </row>
    <row r="2644" spans="1:16" ht="32.1">
      <c r="A2644" s="27" t="s">
        <v>11705</v>
      </c>
      <c r="C2644" t="str">
        <f t="shared" si="41"/>
        <v>Yes</v>
      </c>
      <c r="D2644" s="68" t="s">
        <v>11709</v>
      </c>
      <c r="E2644" s="75" t="s">
        <v>11248</v>
      </c>
      <c r="F2644" s="68" t="s">
        <v>768</v>
      </c>
      <c r="G2644" s="75" t="s">
        <v>770</v>
      </c>
      <c r="H2644" s="75" t="s">
        <v>15645</v>
      </c>
      <c r="I2644" s="68" t="s">
        <v>242</v>
      </c>
      <c r="J2644" s="68" t="s">
        <v>261</v>
      </c>
      <c r="K2644" s="68" t="s">
        <v>13317</v>
      </c>
      <c r="L2644" s="68" t="s">
        <v>14163</v>
      </c>
      <c r="M2644" s="68" t="s">
        <v>12995</v>
      </c>
      <c r="N2644" s="68"/>
      <c r="O2644" s="68"/>
      <c r="P2644" s="68"/>
    </row>
    <row r="2645" spans="1:16" ht="32.1">
      <c r="A2645" s="27" t="s">
        <v>11709</v>
      </c>
      <c r="C2645" t="str">
        <f t="shared" si="41"/>
        <v>Yes</v>
      </c>
      <c r="D2645" s="68" t="s">
        <v>11713</v>
      </c>
      <c r="E2645" s="75" t="s">
        <v>11233</v>
      </c>
      <c r="F2645" s="68" t="s">
        <v>768</v>
      </c>
      <c r="G2645" s="75" t="s">
        <v>770</v>
      </c>
      <c r="H2645" s="75" t="s">
        <v>15646</v>
      </c>
      <c r="I2645" s="68" t="s">
        <v>242</v>
      </c>
      <c r="J2645" s="68" t="s">
        <v>261</v>
      </c>
      <c r="K2645" s="68" t="s">
        <v>13317</v>
      </c>
      <c r="L2645" s="68" t="s">
        <v>14163</v>
      </c>
      <c r="M2645" s="68" t="s">
        <v>12995</v>
      </c>
      <c r="N2645" s="68"/>
      <c r="O2645" s="68"/>
      <c r="P2645" s="68"/>
    </row>
    <row r="2646" spans="1:16" ht="32.1">
      <c r="A2646" s="27" t="s">
        <v>11713</v>
      </c>
      <c r="C2646" t="str">
        <f t="shared" si="41"/>
        <v>Yes</v>
      </c>
      <c r="D2646" s="68" t="s">
        <v>11717</v>
      </c>
      <c r="E2646" s="75" t="s">
        <v>11241</v>
      </c>
      <c r="F2646" s="68" t="s">
        <v>768</v>
      </c>
      <c r="G2646" s="75" t="s">
        <v>770</v>
      </c>
      <c r="H2646" s="75" t="s">
        <v>15647</v>
      </c>
      <c r="I2646" s="68" t="s">
        <v>242</v>
      </c>
      <c r="J2646" s="68" t="s">
        <v>261</v>
      </c>
      <c r="K2646" s="68" t="s">
        <v>13317</v>
      </c>
      <c r="L2646" s="68" t="s">
        <v>14163</v>
      </c>
      <c r="M2646" s="68" t="s">
        <v>12995</v>
      </c>
      <c r="N2646" s="68"/>
      <c r="O2646" s="68"/>
      <c r="P2646" s="68"/>
    </row>
    <row r="2647" spans="1:16" ht="32.1">
      <c r="A2647" s="27" t="s">
        <v>11717</v>
      </c>
      <c r="C2647" t="str">
        <f t="shared" si="41"/>
        <v>Yes</v>
      </c>
      <c r="D2647" s="68" t="s">
        <v>11721</v>
      </c>
      <c r="E2647" s="75" t="s">
        <v>10960</v>
      </c>
      <c r="F2647" s="68" t="s">
        <v>774</v>
      </c>
      <c r="G2647" s="75" t="s">
        <v>776</v>
      </c>
      <c r="H2647" s="75" t="s">
        <v>15648</v>
      </c>
      <c r="I2647" s="68" t="s">
        <v>242</v>
      </c>
      <c r="J2647" s="68" t="s">
        <v>261</v>
      </c>
      <c r="K2647" s="68" t="s">
        <v>13317</v>
      </c>
      <c r="L2647" s="68" t="s">
        <v>14163</v>
      </c>
      <c r="M2647" s="68" t="s">
        <v>12995</v>
      </c>
      <c r="N2647" s="68"/>
      <c r="O2647" s="68"/>
      <c r="P2647" s="68"/>
    </row>
    <row r="2648" spans="1:16" ht="32.1">
      <c r="A2648" s="27" t="s">
        <v>11721</v>
      </c>
      <c r="C2648" t="str">
        <f t="shared" si="41"/>
        <v>Yes</v>
      </c>
      <c r="D2648" s="68" t="s">
        <v>11725</v>
      </c>
      <c r="E2648" s="75" t="s">
        <v>10967</v>
      </c>
      <c r="F2648" s="68" t="s">
        <v>774</v>
      </c>
      <c r="G2648" s="75" t="s">
        <v>776</v>
      </c>
      <c r="H2648" s="75" t="s">
        <v>15649</v>
      </c>
      <c r="I2648" s="68" t="s">
        <v>242</v>
      </c>
      <c r="J2648" s="68" t="s">
        <v>261</v>
      </c>
      <c r="K2648" s="68" t="s">
        <v>13317</v>
      </c>
      <c r="L2648" s="68" t="s">
        <v>14163</v>
      </c>
      <c r="M2648" s="68" t="s">
        <v>12995</v>
      </c>
      <c r="N2648" s="68"/>
      <c r="O2648" s="68"/>
      <c r="P2648" s="68"/>
    </row>
    <row r="2649" spans="1:16" ht="15.95">
      <c r="A2649" s="27" t="s">
        <v>11725</v>
      </c>
      <c r="C2649" t="str">
        <f t="shared" si="41"/>
        <v>Yes</v>
      </c>
      <c r="D2649" s="68" t="s">
        <v>11729</v>
      </c>
      <c r="E2649" s="75" t="s">
        <v>11248</v>
      </c>
      <c r="F2649" s="68" t="s">
        <v>774</v>
      </c>
      <c r="G2649" s="75" t="s">
        <v>776</v>
      </c>
      <c r="H2649" s="75" t="s">
        <v>15650</v>
      </c>
      <c r="I2649" s="68" t="s">
        <v>242</v>
      </c>
      <c r="J2649" s="68" t="s">
        <v>261</v>
      </c>
      <c r="K2649" s="68" t="s">
        <v>13317</v>
      </c>
      <c r="L2649" s="68" t="s">
        <v>14163</v>
      </c>
      <c r="M2649" s="68" t="s">
        <v>12995</v>
      </c>
      <c r="N2649" s="68"/>
      <c r="O2649" s="68"/>
      <c r="P2649" s="68"/>
    </row>
    <row r="2650" spans="1:16" ht="32.1">
      <c r="A2650" s="27" t="s">
        <v>11729</v>
      </c>
      <c r="C2650" t="str">
        <f t="shared" si="41"/>
        <v>Yes</v>
      </c>
      <c r="D2650" s="68" t="s">
        <v>11733</v>
      </c>
      <c r="E2650" s="75" t="s">
        <v>11233</v>
      </c>
      <c r="F2650" s="68" t="s">
        <v>774</v>
      </c>
      <c r="G2650" s="75" t="s">
        <v>776</v>
      </c>
      <c r="H2650" s="75" t="s">
        <v>15651</v>
      </c>
      <c r="I2650" s="68" t="s">
        <v>242</v>
      </c>
      <c r="J2650" s="68" t="s">
        <v>261</v>
      </c>
      <c r="K2650" s="68" t="s">
        <v>13317</v>
      </c>
      <c r="L2650" s="68" t="s">
        <v>14163</v>
      </c>
      <c r="M2650" s="68" t="s">
        <v>12995</v>
      </c>
      <c r="N2650" s="68"/>
      <c r="O2650" s="68"/>
      <c r="P2650" s="68"/>
    </row>
    <row r="2651" spans="1:16" ht="32.1">
      <c r="A2651" s="27" t="s">
        <v>11733</v>
      </c>
      <c r="C2651" t="str">
        <f t="shared" si="41"/>
        <v>Yes</v>
      </c>
      <c r="D2651" s="68" t="s">
        <v>11737</v>
      </c>
      <c r="E2651" s="75" t="s">
        <v>11241</v>
      </c>
      <c r="F2651" s="68" t="s">
        <v>774</v>
      </c>
      <c r="G2651" s="75" t="s">
        <v>776</v>
      </c>
      <c r="H2651" s="75" t="s">
        <v>15652</v>
      </c>
      <c r="I2651" s="68" t="s">
        <v>242</v>
      </c>
      <c r="J2651" s="68" t="s">
        <v>261</v>
      </c>
      <c r="K2651" s="68" t="s">
        <v>13317</v>
      </c>
      <c r="L2651" s="68" t="s">
        <v>14163</v>
      </c>
      <c r="M2651" s="68" t="s">
        <v>12995</v>
      </c>
      <c r="N2651" s="68"/>
      <c r="O2651" s="68"/>
      <c r="P2651" s="68"/>
    </row>
    <row r="2652" spans="1:16" ht="48">
      <c r="A2652" s="27" t="s">
        <v>11737</v>
      </c>
      <c r="C2652" t="str">
        <f t="shared" si="41"/>
        <v>Yes</v>
      </c>
      <c r="D2652" s="68" t="s">
        <v>11741</v>
      </c>
      <c r="E2652" s="75" t="s">
        <v>10960</v>
      </c>
      <c r="F2652" s="68" t="s">
        <v>781</v>
      </c>
      <c r="G2652" s="75" t="s">
        <v>783</v>
      </c>
      <c r="H2652" s="75" t="s">
        <v>15653</v>
      </c>
      <c r="I2652" s="68" t="s">
        <v>242</v>
      </c>
      <c r="J2652" s="68" t="s">
        <v>261</v>
      </c>
      <c r="K2652" s="68" t="s">
        <v>13317</v>
      </c>
      <c r="L2652" s="68" t="s">
        <v>14163</v>
      </c>
      <c r="M2652" s="68" t="s">
        <v>12995</v>
      </c>
      <c r="N2652" s="68"/>
      <c r="O2652" s="68"/>
      <c r="P2652" s="68"/>
    </row>
    <row r="2653" spans="1:16" ht="48">
      <c r="A2653" s="27" t="s">
        <v>11741</v>
      </c>
      <c r="C2653" t="str">
        <f t="shared" si="41"/>
        <v>Yes</v>
      </c>
      <c r="D2653" s="68" t="s">
        <v>11745</v>
      </c>
      <c r="E2653" s="75" t="s">
        <v>10967</v>
      </c>
      <c r="F2653" s="68" t="s">
        <v>781</v>
      </c>
      <c r="G2653" s="75" t="s">
        <v>783</v>
      </c>
      <c r="H2653" s="75" t="s">
        <v>15654</v>
      </c>
      <c r="I2653" s="68" t="s">
        <v>242</v>
      </c>
      <c r="J2653" s="68" t="s">
        <v>261</v>
      </c>
      <c r="K2653" s="68" t="s">
        <v>13317</v>
      </c>
      <c r="L2653" s="68" t="s">
        <v>14163</v>
      </c>
      <c r="M2653" s="68" t="s">
        <v>12995</v>
      </c>
      <c r="N2653" s="68"/>
      <c r="O2653" s="68"/>
      <c r="P2653" s="68"/>
    </row>
    <row r="2654" spans="1:16" ht="48">
      <c r="A2654" s="27" t="s">
        <v>11745</v>
      </c>
      <c r="C2654" t="str">
        <f t="shared" si="41"/>
        <v>Yes</v>
      </c>
      <c r="D2654" s="68" t="s">
        <v>11749</v>
      </c>
      <c r="E2654" s="75" t="s">
        <v>11248</v>
      </c>
      <c r="F2654" s="68" t="s">
        <v>781</v>
      </c>
      <c r="G2654" s="75" t="s">
        <v>783</v>
      </c>
      <c r="H2654" s="75" t="s">
        <v>15655</v>
      </c>
      <c r="I2654" s="68" t="s">
        <v>242</v>
      </c>
      <c r="J2654" s="68" t="s">
        <v>261</v>
      </c>
      <c r="K2654" s="68" t="s">
        <v>13317</v>
      </c>
      <c r="L2654" s="68" t="s">
        <v>14163</v>
      </c>
      <c r="M2654" s="68" t="s">
        <v>12995</v>
      </c>
      <c r="N2654" s="68"/>
      <c r="O2654" s="68"/>
      <c r="P2654" s="68"/>
    </row>
    <row r="2655" spans="1:16" ht="48">
      <c r="A2655" s="27" t="s">
        <v>11749</v>
      </c>
      <c r="C2655" t="str">
        <f t="shared" si="41"/>
        <v>Yes</v>
      </c>
      <c r="D2655" s="68" t="s">
        <v>11753</v>
      </c>
      <c r="E2655" s="75" t="s">
        <v>11233</v>
      </c>
      <c r="F2655" s="68" t="s">
        <v>781</v>
      </c>
      <c r="G2655" s="75" t="s">
        <v>783</v>
      </c>
      <c r="H2655" s="75" t="s">
        <v>15656</v>
      </c>
      <c r="I2655" s="68" t="s">
        <v>242</v>
      </c>
      <c r="J2655" s="68" t="s">
        <v>261</v>
      </c>
      <c r="K2655" s="68" t="s">
        <v>13317</v>
      </c>
      <c r="L2655" s="68" t="s">
        <v>14163</v>
      </c>
      <c r="M2655" s="68" t="s">
        <v>12995</v>
      </c>
      <c r="N2655" s="68"/>
      <c r="O2655" s="68"/>
      <c r="P2655" s="68"/>
    </row>
    <row r="2656" spans="1:16" ht="48">
      <c r="A2656" s="27" t="s">
        <v>11753</v>
      </c>
      <c r="C2656" t="str">
        <f t="shared" si="41"/>
        <v>Yes</v>
      </c>
      <c r="D2656" s="68" t="s">
        <v>11757</v>
      </c>
      <c r="E2656" s="75" t="s">
        <v>11241</v>
      </c>
      <c r="F2656" s="68" t="s">
        <v>781</v>
      </c>
      <c r="G2656" s="75" t="s">
        <v>783</v>
      </c>
      <c r="H2656" s="75" t="s">
        <v>15657</v>
      </c>
      <c r="I2656" s="68" t="s">
        <v>242</v>
      </c>
      <c r="J2656" s="68" t="s">
        <v>261</v>
      </c>
      <c r="K2656" s="68" t="s">
        <v>13317</v>
      </c>
      <c r="L2656" s="68" t="s">
        <v>14163</v>
      </c>
      <c r="M2656" s="68" t="s">
        <v>12995</v>
      </c>
      <c r="N2656" s="68"/>
      <c r="O2656" s="68"/>
      <c r="P2656" s="68"/>
    </row>
    <row r="2657" spans="1:16" ht="32.1">
      <c r="A2657" s="27" t="s">
        <v>11757</v>
      </c>
      <c r="C2657" t="str">
        <f t="shared" si="41"/>
        <v>Yes</v>
      </c>
      <c r="D2657" s="68" t="s">
        <v>11761</v>
      </c>
      <c r="E2657" s="75" t="s">
        <v>10960</v>
      </c>
      <c r="F2657" s="68" t="s">
        <v>253</v>
      </c>
      <c r="G2657" s="75" t="s">
        <v>255</v>
      </c>
      <c r="H2657" s="75" t="s">
        <v>15658</v>
      </c>
      <c r="I2657" s="68" t="s">
        <v>242</v>
      </c>
      <c r="J2657" s="68" t="s">
        <v>261</v>
      </c>
      <c r="K2657" s="68" t="s">
        <v>13317</v>
      </c>
      <c r="L2657" s="68" t="s">
        <v>14163</v>
      </c>
      <c r="M2657" s="68" t="s">
        <v>12995</v>
      </c>
      <c r="N2657" s="68"/>
      <c r="O2657" s="68"/>
      <c r="P2657" s="68"/>
    </row>
    <row r="2658" spans="1:16" ht="32.1">
      <c r="A2658" s="27" t="s">
        <v>11761</v>
      </c>
      <c r="C2658" t="str">
        <f t="shared" si="41"/>
        <v>Yes</v>
      </c>
      <c r="D2658" s="68" t="s">
        <v>11765</v>
      </c>
      <c r="E2658" s="75" t="s">
        <v>10967</v>
      </c>
      <c r="F2658" s="68" t="s">
        <v>253</v>
      </c>
      <c r="G2658" s="75" t="s">
        <v>255</v>
      </c>
      <c r="H2658" s="75" t="s">
        <v>15659</v>
      </c>
      <c r="I2658" s="68" t="s">
        <v>242</v>
      </c>
      <c r="J2658" s="68" t="s">
        <v>261</v>
      </c>
      <c r="K2658" s="68" t="s">
        <v>13317</v>
      </c>
      <c r="L2658" s="68" t="s">
        <v>14163</v>
      </c>
      <c r="M2658" s="68" t="s">
        <v>12995</v>
      </c>
      <c r="N2658" s="68"/>
      <c r="O2658" s="68"/>
      <c r="P2658" s="68"/>
    </row>
    <row r="2659" spans="1:16" ht="32.1">
      <c r="A2659" s="27" t="s">
        <v>11765</v>
      </c>
      <c r="C2659" t="str">
        <f t="shared" si="41"/>
        <v>Yes</v>
      </c>
      <c r="D2659" s="68" t="s">
        <v>11769</v>
      </c>
      <c r="E2659" s="75" t="s">
        <v>11248</v>
      </c>
      <c r="F2659" s="68" t="s">
        <v>253</v>
      </c>
      <c r="G2659" s="75" t="s">
        <v>255</v>
      </c>
      <c r="H2659" s="75" t="s">
        <v>15660</v>
      </c>
      <c r="I2659" s="68" t="s">
        <v>242</v>
      </c>
      <c r="J2659" s="68" t="s">
        <v>261</v>
      </c>
      <c r="K2659" s="68" t="s">
        <v>13317</v>
      </c>
      <c r="L2659" s="68" t="s">
        <v>14163</v>
      </c>
      <c r="M2659" s="68" t="s">
        <v>12995</v>
      </c>
      <c r="N2659" s="68"/>
      <c r="O2659" s="68"/>
      <c r="P2659" s="68"/>
    </row>
    <row r="2660" spans="1:16" ht="32.1">
      <c r="A2660" s="27" t="s">
        <v>11769</v>
      </c>
      <c r="C2660" t="str">
        <f t="shared" si="41"/>
        <v>Yes</v>
      </c>
      <c r="D2660" s="68" t="s">
        <v>11773</v>
      </c>
      <c r="E2660" s="75" t="s">
        <v>11233</v>
      </c>
      <c r="F2660" s="68" t="s">
        <v>253</v>
      </c>
      <c r="G2660" s="75" t="s">
        <v>255</v>
      </c>
      <c r="H2660" s="75" t="s">
        <v>15661</v>
      </c>
      <c r="I2660" s="68" t="s">
        <v>242</v>
      </c>
      <c r="J2660" s="68" t="s">
        <v>261</v>
      </c>
      <c r="K2660" s="68" t="s">
        <v>13317</v>
      </c>
      <c r="L2660" s="68" t="s">
        <v>14163</v>
      </c>
      <c r="M2660" s="68" t="s">
        <v>12995</v>
      </c>
      <c r="N2660" s="68"/>
      <c r="O2660" s="68"/>
      <c r="P2660" s="68"/>
    </row>
    <row r="2661" spans="1:16" ht="32.1">
      <c r="A2661" s="27" t="s">
        <v>11773</v>
      </c>
      <c r="C2661" t="str">
        <f t="shared" si="41"/>
        <v>Yes</v>
      </c>
      <c r="D2661" s="68" t="s">
        <v>11777</v>
      </c>
      <c r="E2661" s="75" t="s">
        <v>11241</v>
      </c>
      <c r="F2661" s="68" t="s">
        <v>253</v>
      </c>
      <c r="G2661" s="75" t="s">
        <v>255</v>
      </c>
      <c r="H2661" s="75" t="s">
        <v>15662</v>
      </c>
      <c r="I2661" s="68" t="s">
        <v>242</v>
      </c>
      <c r="J2661" s="68" t="s">
        <v>261</v>
      </c>
      <c r="K2661" s="68" t="s">
        <v>13317</v>
      </c>
      <c r="L2661" s="68" t="s">
        <v>14163</v>
      </c>
      <c r="M2661" s="68" t="s">
        <v>12995</v>
      </c>
      <c r="N2661" s="68"/>
      <c r="O2661" s="68"/>
      <c r="P2661" s="68"/>
    </row>
    <row r="2662" spans="1:16" ht="48">
      <c r="A2662" s="27" t="s">
        <v>11777</v>
      </c>
      <c r="C2662" t="str">
        <f t="shared" si="41"/>
        <v>Yes</v>
      </c>
      <c r="D2662" s="68" t="s">
        <v>11781</v>
      </c>
      <c r="E2662" s="75" t="s">
        <v>10960</v>
      </c>
      <c r="F2662" s="68" t="s">
        <v>788</v>
      </c>
      <c r="G2662" s="75" t="s">
        <v>790</v>
      </c>
      <c r="H2662" s="75" t="s">
        <v>15663</v>
      </c>
      <c r="I2662" s="68" t="s">
        <v>242</v>
      </c>
      <c r="J2662" s="68" t="s">
        <v>261</v>
      </c>
      <c r="K2662" s="68" t="s">
        <v>13317</v>
      </c>
      <c r="L2662" s="68" t="s">
        <v>14163</v>
      </c>
      <c r="M2662" s="68" t="s">
        <v>12995</v>
      </c>
      <c r="N2662" s="68"/>
      <c r="O2662" s="68"/>
      <c r="P2662" s="68"/>
    </row>
    <row r="2663" spans="1:16" ht="48">
      <c r="A2663" s="27" t="s">
        <v>11781</v>
      </c>
      <c r="C2663" t="str">
        <f t="shared" si="41"/>
        <v>Yes</v>
      </c>
      <c r="D2663" s="68" t="s">
        <v>11785</v>
      </c>
      <c r="E2663" s="75" t="s">
        <v>10967</v>
      </c>
      <c r="F2663" s="68" t="s">
        <v>788</v>
      </c>
      <c r="G2663" s="75" t="s">
        <v>790</v>
      </c>
      <c r="H2663" s="75" t="s">
        <v>15664</v>
      </c>
      <c r="I2663" s="68" t="s">
        <v>242</v>
      </c>
      <c r="J2663" s="68" t="s">
        <v>261</v>
      </c>
      <c r="K2663" s="68" t="s">
        <v>13317</v>
      </c>
      <c r="L2663" s="68" t="s">
        <v>14163</v>
      </c>
      <c r="M2663" s="68" t="s">
        <v>12995</v>
      </c>
      <c r="N2663" s="68"/>
      <c r="O2663" s="68"/>
      <c r="P2663" s="68"/>
    </row>
    <row r="2664" spans="1:16" ht="32.1">
      <c r="A2664" s="27" t="s">
        <v>11785</v>
      </c>
      <c r="C2664" t="str">
        <f t="shared" si="41"/>
        <v>Yes</v>
      </c>
      <c r="D2664" s="68" t="s">
        <v>11789</v>
      </c>
      <c r="E2664" s="75" t="s">
        <v>11248</v>
      </c>
      <c r="F2664" s="68" t="s">
        <v>788</v>
      </c>
      <c r="G2664" s="75" t="s">
        <v>790</v>
      </c>
      <c r="H2664" s="75" t="s">
        <v>15665</v>
      </c>
      <c r="I2664" s="68" t="s">
        <v>242</v>
      </c>
      <c r="J2664" s="68" t="s">
        <v>261</v>
      </c>
      <c r="K2664" s="68" t="s">
        <v>13317</v>
      </c>
      <c r="L2664" s="68" t="s">
        <v>14163</v>
      </c>
      <c r="M2664" s="68" t="s">
        <v>12995</v>
      </c>
      <c r="N2664" s="68"/>
      <c r="O2664" s="68"/>
      <c r="P2664" s="68"/>
    </row>
    <row r="2665" spans="1:16" ht="32.1">
      <c r="A2665" s="27" t="s">
        <v>11789</v>
      </c>
      <c r="C2665" t="str">
        <f t="shared" si="41"/>
        <v>Yes</v>
      </c>
      <c r="D2665" s="68" t="s">
        <v>11793</v>
      </c>
      <c r="E2665" s="75" t="s">
        <v>11233</v>
      </c>
      <c r="F2665" s="68" t="s">
        <v>788</v>
      </c>
      <c r="G2665" s="75" t="s">
        <v>790</v>
      </c>
      <c r="H2665" s="75" t="s">
        <v>15666</v>
      </c>
      <c r="I2665" s="68" t="s">
        <v>242</v>
      </c>
      <c r="J2665" s="68" t="s">
        <v>261</v>
      </c>
      <c r="K2665" s="68" t="s">
        <v>13317</v>
      </c>
      <c r="L2665" s="68" t="s">
        <v>14163</v>
      </c>
      <c r="M2665" s="68" t="s">
        <v>12995</v>
      </c>
      <c r="N2665" s="68"/>
      <c r="O2665" s="68"/>
      <c r="P2665" s="68"/>
    </row>
    <row r="2666" spans="1:16" ht="32.1">
      <c r="A2666" s="27" t="s">
        <v>11793</v>
      </c>
      <c r="C2666" t="str">
        <f t="shared" si="41"/>
        <v>Yes</v>
      </c>
      <c r="D2666" s="68" t="s">
        <v>11797</v>
      </c>
      <c r="E2666" s="75" t="s">
        <v>11241</v>
      </c>
      <c r="F2666" s="68" t="s">
        <v>788</v>
      </c>
      <c r="G2666" s="75" t="s">
        <v>790</v>
      </c>
      <c r="H2666" s="75" t="s">
        <v>15667</v>
      </c>
      <c r="I2666" s="68" t="s">
        <v>242</v>
      </c>
      <c r="J2666" s="68" t="s">
        <v>261</v>
      </c>
      <c r="K2666" s="68" t="s">
        <v>13317</v>
      </c>
      <c r="L2666" s="68" t="s">
        <v>14163</v>
      </c>
      <c r="M2666" s="68" t="s">
        <v>12995</v>
      </c>
      <c r="N2666" s="68"/>
      <c r="O2666" s="68"/>
      <c r="P2666" s="68"/>
    </row>
    <row r="2667" spans="1:16" ht="48">
      <c r="A2667" s="27" t="s">
        <v>11797</v>
      </c>
      <c r="C2667" t="str">
        <f t="shared" si="41"/>
        <v>Yes</v>
      </c>
      <c r="D2667" s="68" t="s">
        <v>11801</v>
      </c>
      <c r="E2667" s="75" t="s">
        <v>10960</v>
      </c>
      <c r="F2667" s="68" t="s">
        <v>795</v>
      </c>
      <c r="G2667" s="75" t="s">
        <v>797</v>
      </c>
      <c r="H2667" s="75" t="s">
        <v>15668</v>
      </c>
      <c r="I2667" s="68" t="s">
        <v>242</v>
      </c>
      <c r="J2667" s="68" t="s">
        <v>261</v>
      </c>
      <c r="K2667" s="68" t="s">
        <v>13317</v>
      </c>
      <c r="L2667" s="68" t="s">
        <v>14163</v>
      </c>
      <c r="M2667" s="68" t="s">
        <v>12995</v>
      </c>
      <c r="N2667" s="68"/>
      <c r="O2667" s="68"/>
      <c r="P2667" s="68"/>
    </row>
    <row r="2668" spans="1:16" ht="48">
      <c r="A2668" s="27" t="s">
        <v>11801</v>
      </c>
      <c r="C2668" t="str">
        <f t="shared" si="41"/>
        <v>Yes</v>
      </c>
      <c r="D2668" s="68" t="s">
        <v>11805</v>
      </c>
      <c r="E2668" s="75" t="s">
        <v>10967</v>
      </c>
      <c r="F2668" s="68" t="s">
        <v>795</v>
      </c>
      <c r="G2668" s="75" t="s">
        <v>797</v>
      </c>
      <c r="H2668" s="75" t="s">
        <v>15669</v>
      </c>
      <c r="I2668" s="68" t="s">
        <v>242</v>
      </c>
      <c r="J2668" s="68" t="s">
        <v>261</v>
      </c>
      <c r="K2668" s="68" t="s">
        <v>13317</v>
      </c>
      <c r="L2668" s="68" t="s">
        <v>14163</v>
      </c>
      <c r="M2668" s="68" t="s">
        <v>12995</v>
      </c>
      <c r="N2668" s="68"/>
      <c r="O2668" s="68"/>
      <c r="P2668" s="68"/>
    </row>
    <row r="2669" spans="1:16" ht="48">
      <c r="A2669" s="27" t="s">
        <v>11805</v>
      </c>
      <c r="C2669" t="str">
        <f t="shared" si="41"/>
        <v>Yes</v>
      </c>
      <c r="D2669" s="68" t="s">
        <v>11809</v>
      </c>
      <c r="E2669" s="75" t="s">
        <v>11248</v>
      </c>
      <c r="F2669" s="68" t="s">
        <v>795</v>
      </c>
      <c r="G2669" s="75" t="s">
        <v>797</v>
      </c>
      <c r="H2669" s="75" t="s">
        <v>15670</v>
      </c>
      <c r="I2669" s="68" t="s">
        <v>242</v>
      </c>
      <c r="J2669" s="68" t="s">
        <v>261</v>
      </c>
      <c r="K2669" s="68" t="s">
        <v>13317</v>
      </c>
      <c r="L2669" s="68" t="s">
        <v>14163</v>
      </c>
      <c r="M2669" s="68" t="s">
        <v>12995</v>
      </c>
      <c r="N2669" s="68"/>
      <c r="O2669" s="68"/>
      <c r="P2669" s="68"/>
    </row>
    <row r="2670" spans="1:16" ht="48">
      <c r="A2670" s="27" t="s">
        <v>11809</v>
      </c>
      <c r="C2670" t="str">
        <f t="shared" si="41"/>
        <v>Yes</v>
      </c>
      <c r="D2670" s="68" t="s">
        <v>11813</v>
      </c>
      <c r="E2670" s="75" t="s">
        <v>11233</v>
      </c>
      <c r="F2670" s="68" t="s">
        <v>795</v>
      </c>
      <c r="G2670" s="75" t="s">
        <v>797</v>
      </c>
      <c r="H2670" s="75" t="s">
        <v>15671</v>
      </c>
      <c r="I2670" s="68" t="s">
        <v>242</v>
      </c>
      <c r="J2670" s="68" t="s">
        <v>261</v>
      </c>
      <c r="K2670" s="68" t="s">
        <v>13317</v>
      </c>
      <c r="L2670" s="68" t="s">
        <v>14163</v>
      </c>
      <c r="M2670" s="68" t="s">
        <v>12995</v>
      </c>
      <c r="N2670" s="68"/>
      <c r="O2670" s="68"/>
      <c r="P2670" s="68"/>
    </row>
    <row r="2671" spans="1:16" ht="48">
      <c r="A2671" s="27" t="s">
        <v>11813</v>
      </c>
      <c r="C2671" t="str">
        <f t="shared" si="41"/>
        <v>Yes</v>
      </c>
      <c r="D2671" s="68" t="s">
        <v>11817</v>
      </c>
      <c r="E2671" s="75" t="s">
        <v>11241</v>
      </c>
      <c r="F2671" s="68" t="s">
        <v>795</v>
      </c>
      <c r="G2671" s="75" t="s">
        <v>797</v>
      </c>
      <c r="H2671" s="75" t="s">
        <v>15672</v>
      </c>
      <c r="I2671" s="68" t="s">
        <v>242</v>
      </c>
      <c r="J2671" s="68" t="s">
        <v>261</v>
      </c>
      <c r="K2671" s="68" t="s">
        <v>13317</v>
      </c>
      <c r="L2671" s="68" t="s">
        <v>14163</v>
      </c>
      <c r="M2671" s="68" t="s">
        <v>12995</v>
      </c>
      <c r="N2671" s="68"/>
      <c r="O2671" s="68"/>
      <c r="P2671" s="68"/>
    </row>
    <row r="2672" spans="1:16" ht="32.1">
      <c r="A2672" s="27" t="s">
        <v>11817</v>
      </c>
      <c r="C2672" t="str">
        <f t="shared" si="41"/>
        <v>Yes</v>
      </c>
      <c r="D2672" s="68" t="s">
        <v>11821</v>
      </c>
      <c r="E2672" s="75" t="s">
        <v>10960</v>
      </c>
      <c r="F2672" s="68" t="s">
        <v>802</v>
      </c>
      <c r="G2672" s="75" t="s">
        <v>804</v>
      </c>
      <c r="H2672" s="75" t="s">
        <v>15673</v>
      </c>
      <c r="I2672" s="68" t="s">
        <v>242</v>
      </c>
      <c r="J2672" s="68" t="s">
        <v>261</v>
      </c>
      <c r="K2672" s="68" t="s">
        <v>13317</v>
      </c>
      <c r="L2672" s="68" t="s">
        <v>14163</v>
      </c>
      <c r="M2672" s="68" t="s">
        <v>12995</v>
      </c>
      <c r="N2672" s="68"/>
      <c r="O2672" s="68"/>
      <c r="P2672" s="68"/>
    </row>
    <row r="2673" spans="1:16" ht="32.1">
      <c r="A2673" s="27" t="s">
        <v>11821</v>
      </c>
      <c r="C2673" t="str">
        <f t="shared" si="41"/>
        <v>Yes</v>
      </c>
      <c r="D2673" s="68" t="s">
        <v>11825</v>
      </c>
      <c r="E2673" s="75" t="s">
        <v>10967</v>
      </c>
      <c r="F2673" s="68" t="s">
        <v>802</v>
      </c>
      <c r="G2673" s="75" t="s">
        <v>804</v>
      </c>
      <c r="H2673" s="75" t="s">
        <v>15674</v>
      </c>
      <c r="I2673" s="68" t="s">
        <v>242</v>
      </c>
      <c r="J2673" s="68" t="s">
        <v>261</v>
      </c>
      <c r="K2673" s="68" t="s">
        <v>13317</v>
      </c>
      <c r="L2673" s="68" t="s">
        <v>14163</v>
      </c>
      <c r="M2673" s="68" t="s">
        <v>12995</v>
      </c>
      <c r="N2673" s="68"/>
      <c r="O2673" s="68"/>
      <c r="P2673" s="68"/>
    </row>
    <row r="2674" spans="1:16" ht="32.1">
      <c r="A2674" s="27" t="s">
        <v>11825</v>
      </c>
      <c r="C2674" t="str">
        <f t="shared" si="41"/>
        <v>Yes</v>
      </c>
      <c r="D2674" s="68" t="s">
        <v>11830</v>
      </c>
      <c r="E2674" s="75" t="s">
        <v>11248</v>
      </c>
      <c r="F2674" s="68" t="s">
        <v>802</v>
      </c>
      <c r="G2674" s="75" t="s">
        <v>804</v>
      </c>
      <c r="H2674" s="75" t="s">
        <v>15675</v>
      </c>
      <c r="I2674" s="68" t="s">
        <v>242</v>
      </c>
      <c r="J2674" s="68" t="s">
        <v>261</v>
      </c>
      <c r="K2674" s="68" t="s">
        <v>13317</v>
      </c>
      <c r="L2674" s="68" t="s">
        <v>14163</v>
      </c>
      <c r="M2674" s="68" t="s">
        <v>12995</v>
      </c>
      <c r="N2674" s="68"/>
      <c r="O2674" s="68"/>
      <c r="P2674" s="68"/>
    </row>
    <row r="2675" spans="1:16" ht="32.1">
      <c r="A2675" s="27" t="s">
        <v>11830</v>
      </c>
      <c r="C2675" t="str">
        <f t="shared" si="41"/>
        <v>Yes</v>
      </c>
      <c r="D2675" s="68" t="s">
        <v>11834</v>
      </c>
      <c r="E2675" s="75" t="s">
        <v>11233</v>
      </c>
      <c r="F2675" s="68" t="s">
        <v>802</v>
      </c>
      <c r="G2675" s="75" t="s">
        <v>804</v>
      </c>
      <c r="H2675" s="75" t="s">
        <v>15676</v>
      </c>
      <c r="I2675" s="68" t="s">
        <v>242</v>
      </c>
      <c r="J2675" s="68" t="s">
        <v>261</v>
      </c>
      <c r="K2675" s="68" t="s">
        <v>13317</v>
      </c>
      <c r="L2675" s="68" t="s">
        <v>14163</v>
      </c>
      <c r="M2675" s="68" t="s">
        <v>12995</v>
      </c>
      <c r="N2675" s="68"/>
      <c r="O2675" s="68"/>
      <c r="P2675" s="68"/>
    </row>
    <row r="2676" spans="1:16" ht="32.1">
      <c r="A2676" s="27" t="s">
        <v>11834</v>
      </c>
      <c r="C2676" t="str">
        <f t="shared" si="41"/>
        <v>Yes</v>
      </c>
      <c r="D2676" s="68" t="s">
        <v>11838</v>
      </c>
      <c r="E2676" s="75" t="s">
        <v>11241</v>
      </c>
      <c r="F2676" s="68" t="s">
        <v>802</v>
      </c>
      <c r="G2676" s="75" t="s">
        <v>804</v>
      </c>
      <c r="H2676" s="75" t="s">
        <v>15677</v>
      </c>
      <c r="I2676" s="68" t="s">
        <v>242</v>
      </c>
      <c r="J2676" s="68" t="s">
        <v>261</v>
      </c>
      <c r="K2676" s="68" t="s">
        <v>13317</v>
      </c>
      <c r="L2676" s="68" t="s">
        <v>14163</v>
      </c>
      <c r="M2676" s="68" t="s">
        <v>12995</v>
      </c>
      <c r="N2676" s="68"/>
      <c r="O2676" s="68"/>
      <c r="P2676" s="68"/>
    </row>
    <row r="2677" spans="1:16" ht="32.1">
      <c r="A2677" s="27" t="s">
        <v>11838</v>
      </c>
      <c r="C2677" t="str">
        <f t="shared" si="41"/>
        <v>Yes</v>
      </c>
      <c r="D2677" s="68" t="s">
        <v>11842</v>
      </c>
      <c r="E2677" s="75" t="s">
        <v>10960</v>
      </c>
      <c r="F2677" s="68" t="s">
        <v>809</v>
      </c>
      <c r="G2677" s="75" t="s">
        <v>811</v>
      </c>
      <c r="H2677" s="75" t="s">
        <v>15678</v>
      </c>
      <c r="I2677" s="68" t="s">
        <v>242</v>
      </c>
      <c r="J2677" s="68" t="s">
        <v>261</v>
      </c>
      <c r="K2677" s="68" t="s">
        <v>13317</v>
      </c>
      <c r="L2677" s="68" t="s">
        <v>14163</v>
      </c>
      <c r="M2677" s="68" t="s">
        <v>12995</v>
      </c>
      <c r="N2677" s="68"/>
      <c r="O2677" s="68"/>
      <c r="P2677" s="68"/>
    </row>
    <row r="2678" spans="1:16" ht="32.1">
      <c r="A2678" s="27" t="s">
        <v>11842</v>
      </c>
      <c r="C2678" t="str">
        <f t="shared" si="41"/>
        <v>Yes</v>
      </c>
      <c r="D2678" s="68" t="s">
        <v>11846</v>
      </c>
      <c r="E2678" s="75" t="s">
        <v>10967</v>
      </c>
      <c r="F2678" s="68" t="s">
        <v>809</v>
      </c>
      <c r="G2678" s="75" t="s">
        <v>811</v>
      </c>
      <c r="H2678" s="75" t="s">
        <v>15679</v>
      </c>
      <c r="I2678" s="68" t="s">
        <v>242</v>
      </c>
      <c r="J2678" s="68" t="s">
        <v>261</v>
      </c>
      <c r="K2678" s="68" t="s">
        <v>13317</v>
      </c>
      <c r="L2678" s="68" t="s">
        <v>14163</v>
      </c>
      <c r="M2678" s="68" t="s">
        <v>12995</v>
      </c>
      <c r="N2678" s="68"/>
      <c r="O2678" s="68"/>
      <c r="P2678" s="68"/>
    </row>
    <row r="2679" spans="1:16" ht="32.1">
      <c r="A2679" s="27" t="s">
        <v>11846</v>
      </c>
      <c r="C2679" t="str">
        <f t="shared" si="41"/>
        <v>Yes</v>
      </c>
      <c r="D2679" s="68" t="s">
        <v>11850</v>
      </c>
      <c r="E2679" s="75" t="s">
        <v>11248</v>
      </c>
      <c r="F2679" s="68" t="s">
        <v>809</v>
      </c>
      <c r="G2679" s="75" t="s">
        <v>811</v>
      </c>
      <c r="H2679" s="75" t="s">
        <v>15680</v>
      </c>
      <c r="I2679" s="68" t="s">
        <v>242</v>
      </c>
      <c r="J2679" s="68" t="s">
        <v>261</v>
      </c>
      <c r="K2679" s="68" t="s">
        <v>13317</v>
      </c>
      <c r="L2679" s="68" t="s">
        <v>14163</v>
      </c>
      <c r="M2679" s="68" t="s">
        <v>12995</v>
      </c>
      <c r="N2679" s="68"/>
      <c r="O2679" s="68"/>
      <c r="P2679" s="68"/>
    </row>
    <row r="2680" spans="1:16" ht="32.1">
      <c r="A2680" s="27" t="s">
        <v>11850</v>
      </c>
      <c r="C2680" t="str">
        <f t="shared" si="41"/>
        <v>Yes</v>
      </c>
      <c r="D2680" s="68" t="s">
        <v>11854</v>
      </c>
      <c r="E2680" s="75" t="s">
        <v>11233</v>
      </c>
      <c r="F2680" s="68" t="s">
        <v>809</v>
      </c>
      <c r="G2680" s="75" t="s">
        <v>811</v>
      </c>
      <c r="H2680" s="75" t="s">
        <v>15681</v>
      </c>
      <c r="I2680" s="68" t="s">
        <v>242</v>
      </c>
      <c r="J2680" s="68" t="s">
        <v>261</v>
      </c>
      <c r="K2680" s="68" t="s">
        <v>13317</v>
      </c>
      <c r="L2680" s="68" t="s">
        <v>14163</v>
      </c>
      <c r="M2680" s="68" t="s">
        <v>12995</v>
      </c>
      <c r="N2680" s="68"/>
      <c r="O2680" s="68"/>
      <c r="P2680" s="68"/>
    </row>
    <row r="2681" spans="1:16" ht="32.1">
      <c r="A2681" s="27" t="s">
        <v>11854</v>
      </c>
      <c r="C2681" t="str">
        <f t="shared" si="41"/>
        <v>Yes</v>
      </c>
      <c r="D2681" s="68" t="s">
        <v>11858</v>
      </c>
      <c r="E2681" s="75" t="s">
        <v>11241</v>
      </c>
      <c r="F2681" s="68" t="s">
        <v>809</v>
      </c>
      <c r="G2681" s="75" t="s">
        <v>811</v>
      </c>
      <c r="H2681" s="75" t="s">
        <v>15682</v>
      </c>
      <c r="I2681" s="68" t="s">
        <v>242</v>
      </c>
      <c r="J2681" s="68" t="s">
        <v>261</v>
      </c>
      <c r="K2681" s="68" t="s">
        <v>13317</v>
      </c>
      <c r="L2681" s="68" t="s">
        <v>14163</v>
      </c>
      <c r="M2681" s="68" t="s">
        <v>12995</v>
      </c>
      <c r="N2681" s="68"/>
      <c r="O2681" s="68"/>
      <c r="P2681" s="68"/>
    </row>
    <row r="2682" spans="1:16" ht="48">
      <c r="A2682" s="27" t="s">
        <v>11858</v>
      </c>
      <c r="C2682" t="str">
        <f t="shared" si="41"/>
        <v>Yes</v>
      </c>
      <c r="D2682" s="68" t="s">
        <v>11862</v>
      </c>
      <c r="E2682" s="75" t="s">
        <v>10960</v>
      </c>
      <c r="F2682" s="68" t="s">
        <v>262</v>
      </c>
      <c r="G2682" s="75" t="s">
        <v>264</v>
      </c>
      <c r="H2682" s="75" t="s">
        <v>15683</v>
      </c>
      <c r="I2682" s="68" t="s">
        <v>242</v>
      </c>
      <c r="J2682" s="68" t="s">
        <v>261</v>
      </c>
      <c r="K2682" s="68" t="s">
        <v>13317</v>
      </c>
      <c r="L2682" s="68" t="s">
        <v>14163</v>
      </c>
      <c r="M2682" s="68" t="s">
        <v>12995</v>
      </c>
      <c r="N2682" s="68"/>
      <c r="O2682" s="68"/>
      <c r="P2682" s="68"/>
    </row>
    <row r="2683" spans="1:16" ht="48">
      <c r="A2683" s="27" t="s">
        <v>11862</v>
      </c>
      <c r="C2683" t="str">
        <f t="shared" si="41"/>
        <v>Yes</v>
      </c>
      <c r="D2683" s="71" t="s">
        <v>11866</v>
      </c>
      <c r="E2683" s="78" t="s">
        <v>10967</v>
      </c>
      <c r="F2683" s="71" t="s">
        <v>262</v>
      </c>
      <c r="G2683" s="78" t="s">
        <v>264</v>
      </c>
      <c r="H2683" s="78" t="s">
        <v>15684</v>
      </c>
      <c r="I2683" s="71" t="s">
        <v>242</v>
      </c>
      <c r="J2683" s="68" t="s">
        <v>261</v>
      </c>
      <c r="K2683" s="68" t="s">
        <v>13317</v>
      </c>
      <c r="L2683" s="68" t="s">
        <v>14163</v>
      </c>
      <c r="M2683" s="68" t="s">
        <v>12995</v>
      </c>
      <c r="N2683" s="68"/>
      <c r="O2683" s="68"/>
      <c r="P2683" s="68"/>
    </row>
    <row r="2684" spans="1:16" ht="32.1">
      <c r="A2684" s="27" t="s">
        <v>11866</v>
      </c>
      <c r="C2684" t="str">
        <f t="shared" si="41"/>
        <v>Yes</v>
      </c>
      <c r="D2684" s="68" t="s">
        <v>11870</v>
      </c>
      <c r="E2684" s="75" t="s">
        <v>11248</v>
      </c>
      <c r="F2684" s="68" t="s">
        <v>262</v>
      </c>
      <c r="G2684" s="75" t="s">
        <v>264</v>
      </c>
      <c r="H2684" s="75" t="s">
        <v>15685</v>
      </c>
      <c r="I2684" s="68" t="s">
        <v>242</v>
      </c>
      <c r="J2684" s="68" t="s">
        <v>261</v>
      </c>
      <c r="K2684" s="68" t="s">
        <v>13317</v>
      </c>
      <c r="L2684" s="68" t="s">
        <v>14163</v>
      </c>
      <c r="M2684" s="68" t="s">
        <v>12995</v>
      </c>
      <c r="N2684" s="68"/>
      <c r="O2684" s="68"/>
      <c r="P2684" s="68"/>
    </row>
    <row r="2685" spans="1:16" ht="32.1">
      <c r="A2685" s="27" t="s">
        <v>11870</v>
      </c>
      <c r="C2685" t="str">
        <f t="shared" si="41"/>
        <v>Yes</v>
      </c>
      <c r="D2685" s="68" t="s">
        <v>11874</v>
      </c>
      <c r="E2685" s="75" t="s">
        <v>11233</v>
      </c>
      <c r="F2685" s="68" t="s">
        <v>262</v>
      </c>
      <c r="G2685" s="75" t="s">
        <v>264</v>
      </c>
      <c r="H2685" s="75" t="s">
        <v>15686</v>
      </c>
      <c r="I2685" s="68" t="s">
        <v>242</v>
      </c>
      <c r="J2685" s="68" t="s">
        <v>261</v>
      </c>
      <c r="K2685" s="68" t="s">
        <v>13317</v>
      </c>
      <c r="L2685" s="68" t="s">
        <v>14163</v>
      </c>
      <c r="M2685" s="68" t="s">
        <v>12995</v>
      </c>
      <c r="N2685" s="68"/>
      <c r="O2685" s="68"/>
      <c r="P2685" s="68"/>
    </row>
    <row r="2686" spans="1:16" ht="32.1">
      <c r="A2686" s="27" t="s">
        <v>11874</v>
      </c>
      <c r="C2686" t="str">
        <f t="shared" si="41"/>
        <v>Yes</v>
      </c>
      <c r="D2686" s="68" t="s">
        <v>11878</v>
      </c>
      <c r="E2686" s="75" t="s">
        <v>11241</v>
      </c>
      <c r="F2686" s="68" t="s">
        <v>262</v>
      </c>
      <c r="G2686" s="75" t="s">
        <v>264</v>
      </c>
      <c r="H2686" s="75" t="s">
        <v>15687</v>
      </c>
      <c r="I2686" s="68" t="s">
        <v>242</v>
      </c>
      <c r="J2686" s="68" t="s">
        <v>261</v>
      </c>
      <c r="K2686" s="68" t="s">
        <v>13317</v>
      </c>
      <c r="L2686" s="68" t="s">
        <v>14163</v>
      </c>
      <c r="M2686" s="68" t="s">
        <v>12995</v>
      </c>
      <c r="N2686" s="68"/>
      <c r="O2686" s="68"/>
      <c r="P2686" s="68"/>
    </row>
    <row r="2687" spans="1:16" ht="32.1">
      <c r="A2687" s="27" t="s">
        <v>11878</v>
      </c>
      <c r="C2687" t="str">
        <f t="shared" si="41"/>
        <v>Yes</v>
      </c>
      <c r="D2687" s="68" t="s">
        <v>11882</v>
      </c>
      <c r="E2687" s="75" t="s">
        <v>10960</v>
      </c>
      <c r="F2687" s="68" t="s">
        <v>816</v>
      </c>
      <c r="G2687" s="75" t="s">
        <v>818</v>
      </c>
      <c r="H2687" s="75" t="s">
        <v>15688</v>
      </c>
      <c r="I2687" s="68" t="s">
        <v>242</v>
      </c>
      <c r="J2687" s="68" t="s">
        <v>261</v>
      </c>
      <c r="K2687" s="68" t="s">
        <v>13317</v>
      </c>
      <c r="L2687" s="68" t="s">
        <v>14163</v>
      </c>
      <c r="M2687" s="68" t="s">
        <v>12995</v>
      </c>
      <c r="N2687" s="68"/>
      <c r="O2687" s="68"/>
      <c r="P2687" s="68"/>
    </row>
    <row r="2688" spans="1:16" ht="32.1">
      <c r="A2688" s="27" t="s">
        <v>11882</v>
      </c>
      <c r="C2688" t="str">
        <f t="shared" si="41"/>
        <v>Yes</v>
      </c>
      <c r="D2688" s="68" t="s">
        <v>11886</v>
      </c>
      <c r="E2688" s="75" t="s">
        <v>10967</v>
      </c>
      <c r="F2688" s="68" t="s">
        <v>816</v>
      </c>
      <c r="G2688" s="75" t="s">
        <v>818</v>
      </c>
      <c r="H2688" s="75" t="s">
        <v>15689</v>
      </c>
      <c r="I2688" s="68" t="s">
        <v>242</v>
      </c>
      <c r="J2688" s="68" t="s">
        <v>261</v>
      </c>
      <c r="K2688" s="68" t="s">
        <v>13317</v>
      </c>
      <c r="L2688" s="68" t="s">
        <v>14163</v>
      </c>
      <c r="M2688" s="68" t="s">
        <v>12995</v>
      </c>
      <c r="N2688" s="68"/>
      <c r="O2688" s="68"/>
      <c r="P2688" s="68"/>
    </row>
    <row r="2689" spans="1:16" ht="15.95">
      <c r="A2689" s="27" t="s">
        <v>11886</v>
      </c>
      <c r="C2689" t="str">
        <f t="shared" si="41"/>
        <v>Yes</v>
      </c>
      <c r="D2689" s="13" t="s">
        <v>11890</v>
      </c>
      <c r="E2689" s="52" t="s">
        <v>11248</v>
      </c>
      <c r="F2689" s="13" t="s">
        <v>816</v>
      </c>
      <c r="G2689" s="52" t="s">
        <v>818</v>
      </c>
      <c r="H2689" s="52" t="s">
        <v>15690</v>
      </c>
      <c r="I2689" s="13" t="s">
        <v>242</v>
      </c>
      <c r="J2689" s="68" t="s">
        <v>261</v>
      </c>
      <c r="K2689" s="68" t="s">
        <v>13317</v>
      </c>
      <c r="L2689" s="68" t="s">
        <v>14163</v>
      </c>
      <c r="M2689" s="68" t="s">
        <v>12995</v>
      </c>
      <c r="N2689" s="68"/>
      <c r="O2689" s="68"/>
      <c r="P2689" s="68"/>
    </row>
    <row r="2690" spans="1:16" ht="15.95">
      <c r="A2690" s="27" t="s">
        <v>11890</v>
      </c>
      <c r="C2690" t="str">
        <f t="shared" ref="C2690:C2753" si="42">IF(ISNA(VLOOKUP(D2690,$A:$A,1,FALSE)),"No","Yes")</f>
        <v>Yes</v>
      </c>
      <c r="D2690" s="13" t="s">
        <v>11894</v>
      </c>
      <c r="E2690" s="52" t="s">
        <v>11233</v>
      </c>
      <c r="F2690" s="13" t="s">
        <v>816</v>
      </c>
      <c r="G2690" s="52" t="s">
        <v>818</v>
      </c>
      <c r="H2690" s="52" t="s">
        <v>15691</v>
      </c>
      <c r="I2690" s="13" t="s">
        <v>242</v>
      </c>
      <c r="J2690" s="68" t="s">
        <v>261</v>
      </c>
      <c r="K2690" s="68" t="s">
        <v>13317</v>
      </c>
      <c r="L2690" s="68" t="s">
        <v>14163</v>
      </c>
      <c r="M2690" s="68" t="s">
        <v>12995</v>
      </c>
      <c r="N2690" s="68"/>
      <c r="O2690" s="68"/>
      <c r="P2690" s="68"/>
    </row>
    <row r="2691" spans="1:16" ht="32.1">
      <c r="A2691" s="27" t="s">
        <v>11894</v>
      </c>
      <c r="C2691" t="str">
        <f t="shared" si="42"/>
        <v>Yes</v>
      </c>
      <c r="D2691" s="13" t="s">
        <v>11898</v>
      </c>
      <c r="E2691" s="52" t="s">
        <v>11241</v>
      </c>
      <c r="F2691" s="13" t="s">
        <v>816</v>
      </c>
      <c r="G2691" s="52" t="s">
        <v>818</v>
      </c>
      <c r="H2691" s="52" t="s">
        <v>15692</v>
      </c>
      <c r="I2691" s="13" t="s">
        <v>242</v>
      </c>
      <c r="J2691" s="68" t="s">
        <v>261</v>
      </c>
      <c r="K2691" s="68" t="s">
        <v>13317</v>
      </c>
      <c r="L2691" s="68" t="s">
        <v>14163</v>
      </c>
      <c r="M2691" s="68" t="s">
        <v>12995</v>
      </c>
      <c r="N2691" s="68"/>
      <c r="O2691" s="68"/>
      <c r="P2691" s="68"/>
    </row>
    <row r="2692" spans="1:16" ht="32.1">
      <c r="A2692" s="27" t="s">
        <v>11898</v>
      </c>
      <c r="C2692" t="str">
        <f t="shared" si="42"/>
        <v>Yes</v>
      </c>
      <c r="D2692" s="13" t="s">
        <v>11902</v>
      </c>
      <c r="E2692" s="52" t="s">
        <v>10960</v>
      </c>
      <c r="F2692" s="13" t="s">
        <v>823</v>
      </c>
      <c r="G2692" s="52" t="s">
        <v>825</v>
      </c>
      <c r="H2692" s="52" t="s">
        <v>15693</v>
      </c>
      <c r="I2692" s="13" t="s">
        <v>242</v>
      </c>
      <c r="J2692" s="68" t="s">
        <v>261</v>
      </c>
      <c r="K2692" s="68" t="s">
        <v>13317</v>
      </c>
      <c r="L2692" s="68" t="s">
        <v>14163</v>
      </c>
      <c r="M2692" s="68" t="s">
        <v>12995</v>
      </c>
      <c r="N2692" s="68"/>
      <c r="O2692" s="68"/>
      <c r="P2692" s="68"/>
    </row>
    <row r="2693" spans="1:16" ht="48">
      <c r="A2693" s="27" t="s">
        <v>11902</v>
      </c>
      <c r="C2693" t="str">
        <f t="shared" si="42"/>
        <v>Yes</v>
      </c>
      <c r="D2693" s="13" t="s">
        <v>11906</v>
      </c>
      <c r="E2693" s="52" t="s">
        <v>10967</v>
      </c>
      <c r="F2693" s="13" t="s">
        <v>823</v>
      </c>
      <c r="G2693" s="52" t="s">
        <v>825</v>
      </c>
      <c r="H2693" s="52" t="s">
        <v>15694</v>
      </c>
      <c r="I2693" s="13" t="s">
        <v>242</v>
      </c>
      <c r="J2693" s="68" t="s">
        <v>261</v>
      </c>
      <c r="K2693" s="68" t="s">
        <v>13317</v>
      </c>
      <c r="L2693" s="68" t="s">
        <v>14163</v>
      </c>
      <c r="M2693" s="68" t="s">
        <v>12995</v>
      </c>
      <c r="N2693" s="68"/>
      <c r="O2693" s="68"/>
      <c r="P2693" s="68"/>
    </row>
    <row r="2694" spans="1:16" ht="32.1">
      <c r="A2694" s="27" t="s">
        <v>11906</v>
      </c>
      <c r="C2694" t="str">
        <f t="shared" si="42"/>
        <v>Yes</v>
      </c>
      <c r="D2694" s="13" t="s">
        <v>11910</v>
      </c>
      <c r="E2694" s="52" t="s">
        <v>11248</v>
      </c>
      <c r="F2694" s="13" t="s">
        <v>823</v>
      </c>
      <c r="G2694" s="52" t="s">
        <v>825</v>
      </c>
      <c r="H2694" s="52" t="s">
        <v>15695</v>
      </c>
      <c r="I2694" s="13" t="s">
        <v>242</v>
      </c>
      <c r="J2694" s="68" t="s">
        <v>261</v>
      </c>
      <c r="K2694" s="68" t="s">
        <v>13317</v>
      </c>
      <c r="L2694" s="68" t="s">
        <v>14163</v>
      </c>
      <c r="M2694" s="68" t="s">
        <v>12995</v>
      </c>
      <c r="N2694" s="68"/>
      <c r="O2694" s="68"/>
      <c r="P2694" s="68"/>
    </row>
    <row r="2695" spans="1:16" ht="32.1">
      <c r="A2695" s="27" t="s">
        <v>11910</v>
      </c>
      <c r="C2695" t="str">
        <f t="shared" si="42"/>
        <v>Yes</v>
      </c>
      <c r="D2695" s="13" t="s">
        <v>11914</v>
      </c>
      <c r="E2695" s="52" t="s">
        <v>11233</v>
      </c>
      <c r="F2695" s="13" t="s">
        <v>823</v>
      </c>
      <c r="G2695" s="52" t="s">
        <v>825</v>
      </c>
      <c r="H2695" s="52" t="s">
        <v>15696</v>
      </c>
      <c r="I2695" s="13" t="s">
        <v>242</v>
      </c>
      <c r="J2695" s="68" t="s">
        <v>261</v>
      </c>
      <c r="K2695" s="68" t="s">
        <v>13317</v>
      </c>
      <c r="L2695" s="68" t="s">
        <v>14163</v>
      </c>
      <c r="M2695" s="68" t="s">
        <v>12995</v>
      </c>
      <c r="N2695" s="68"/>
      <c r="O2695" s="68"/>
      <c r="P2695" s="68"/>
    </row>
    <row r="2696" spans="1:16" ht="32.1">
      <c r="A2696" s="27" t="s">
        <v>11914</v>
      </c>
      <c r="C2696" t="str">
        <f t="shared" si="42"/>
        <v>Yes</v>
      </c>
      <c r="D2696" s="13" t="s">
        <v>11918</v>
      </c>
      <c r="E2696" s="52" t="s">
        <v>11241</v>
      </c>
      <c r="F2696" s="13" t="s">
        <v>823</v>
      </c>
      <c r="G2696" s="52" t="s">
        <v>825</v>
      </c>
      <c r="H2696" s="52" t="s">
        <v>15697</v>
      </c>
      <c r="I2696" s="13" t="s">
        <v>242</v>
      </c>
      <c r="J2696" s="68" t="s">
        <v>261</v>
      </c>
      <c r="K2696" s="68" t="s">
        <v>13317</v>
      </c>
      <c r="L2696" s="68" t="s">
        <v>14163</v>
      </c>
      <c r="M2696" s="68" t="s">
        <v>12995</v>
      </c>
      <c r="N2696" s="68"/>
      <c r="O2696" s="68"/>
      <c r="P2696" s="68"/>
    </row>
    <row r="2697" spans="1:16" ht="32.1">
      <c r="A2697" s="27" t="s">
        <v>11918</v>
      </c>
      <c r="C2697" t="str">
        <f t="shared" si="42"/>
        <v>Yes</v>
      </c>
      <c r="D2697" s="13" t="s">
        <v>11922</v>
      </c>
      <c r="E2697" s="52" t="s">
        <v>10960</v>
      </c>
      <c r="F2697" s="13" t="s">
        <v>830</v>
      </c>
      <c r="G2697" s="52" t="s">
        <v>832</v>
      </c>
      <c r="H2697" s="52" t="s">
        <v>15698</v>
      </c>
      <c r="I2697" s="13" t="s">
        <v>242</v>
      </c>
      <c r="J2697" s="68" t="s">
        <v>261</v>
      </c>
      <c r="K2697" s="68" t="s">
        <v>13317</v>
      </c>
      <c r="L2697" s="68" t="s">
        <v>14163</v>
      </c>
      <c r="M2697" s="68" t="s">
        <v>12995</v>
      </c>
      <c r="N2697" s="68"/>
      <c r="O2697" s="68"/>
      <c r="P2697" s="68"/>
    </row>
    <row r="2698" spans="1:16" ht="32.1">
      <c r="A2698" s="27" t="s">
        <v>11922</v>
      </c>
      <c r="C2698" t="str">
        <f t="shared" si="42"/>
        <v>Yes</v>
      </c>
      <c r="D2698" s="13" t="s">
        <v>11926</v>
      </c>
      <c r="E2698" s="52" t="s">
        <v>10967</v>
      </c>
      <c r="F2698" s="13" t="s">
        <v>830</v>
      </c>
      <c r="G2698" s="52" t="s">
        <v>832</v>
      </c>
      <c r="H2698" s="52" t="s">
        <v>15699</v>
      </c>
      <c r="I2698" s="13" t="s">
        <v>242</v>
      </c>
      <c r="J2698" s="68" t="s">
        <v>261</v>
      </c>
      <c r="K2698" s="68" t="s">
        <v>13317</v>
      </c>
      <c r="L2698" s="68" t="s">
        <v>14163</v>
      </c>
      <c r="M2698" s="68" t="s">
        <v>12995</v>
      </c>
      <c r="N2698" s="68"/>
      <c r="O2698" s="68"/>
      <c r="P2698" s="68"/>
    </row>
    <row r="2699" spans="1:16" ht="15.95">
      <c r="A2699" s="27" t="s">
        <v>11926</v>
      </c>
      <c r="C2699" t="str">
        <f t="shared" si="42"/>
        <v>Yes</v>
      </c>
      <c r="D2699" s="13" t="s">
        <v>11930</v>
      </c>
      <c r="E2699" s="52" t="s">
        <v>11248</v>
      </c>
      <c r="F2699" s="13" t="s">
        <v>830</v>
      </c>
      <c r="G2699" s="52" t="s">
        <v>832</v>
      </c>
      <c r="H2699" s="52" t="s">
        <v>15700</v>
      </c>
      <c r="I2699" s="13" t="s">
        <v>242</v>
      </c>
      <c r="J2699" s="68" t="s">
        <v>261</v>
      </c>
      <c r="K2699" s="68" t="s">
        <v>13317</v>
      </c>
      <c r="L2699" s="68" t="s">
        <v>14163</v>
      </c>
      <c r="M2699" s="68" t="s">
        <v>12995</v>
      </c>
      <c r="N2699" s="68"/>
      <c r="O2699" s="68"/>
      <c r="P2699" s="68"/>
    </row>
    <row r="2700" spans="1:16" ht="15.95">
      <c r="A2700" s="27" t="s">
        <v>11930</v>
      </c>
      <c r="C2700" t="str">
        <f t="shared" si="42"/>
        <v>Yes</v>
      </c>
      <c r="D2700" s="13" t="s">
        <v>11934</v>
      </c>
      <c r="E2700" s="52" t="s">
        <v>11233</v>
      </c>
      <c r="F2700" s="13" t="s">
        <v>830</v>
      </c>
      <c r="G2700" s="52" t="s">
        <v>832</v>
      </c>
      <c r="H2700" s="52" t="s">
        <v>15701</v>
      </c>
      <c r="I2700" s="13" t="s">
        <v>242</v>
      </c>
      <c r="J2700" s="68" t="s">
        <v>261</v>
      </c>
      <c r="K2700" s="68" t="s">
        <v>13317</v>
      </c>
      <c r="L2700" s="68" t="s">
        <v>14163</v>
      </c>
      <c r="M2700" s="68" t="s">
        <v>12995</v>
      </c>
      <c r="N2700" s="68"/>
      <c r="O2700" s="68"/>
      <c r="P2700" s="68"/>
    </row>
    <row r="2701" spans="1:16" ht="32.1">
      <c r="A2701" s="27" t="s">
        <v>11934</v>
      </c>
      <c r="C2701" t="str">
        <f t="shared" si="42"/>
        <v>Yes</v>
      </c>
      <c r="D2701" s="13" t="s">
        <v>11938</v>
      </c>
      <c r="E2701" s="52" t="s">
        <v>11241</v>
      </c>
      <c r="F2701" s="13" t="s">
        <v>830</v>
      </c>
      <c r="G2701" s="52" t="s">
        <v>832</v>
      </c>
      <c r="H2701" s="52" t="s">
        <v>15702</v>
      </c>
      <c r="I2701" s="13" t="s">
        <v>242</v>
      </c>
      <c r="J2701" s="68" t="s">
        <v>261</v>
      </c>
      <c r="K2701" s="68" t="s">
        <v>13317</v>
      </c>
      <c r="L2701" s="68" t="s">
        <v>14163</v>
      </c>
      <c r="M2701" s="68" t="s">
        <v>12995</v>
      </c>
      <c r="N2701" s="68"/>
      <c r="O2701" s="68"/>
      <c r="P2701" s="68"/>
    </row>
    <row r="2702" spans="1:16" ht="32.1">
      <c r="A2702" s="27" t="s">
        <v>11938</v>
      </c>
      <c r="C2702" t="str">
        <f t="shared" si="42"/>
        <v>Yes</v>
      </c>
      <c r="D2702" s="13" t="s">
        <v>11942</v>
      </c>
      <c r="E2702" s="52" t="s">
        <v>10960</v>
      </c>
      <c r="F2702" s="13" t="s">
        <v>837</v>
      </c>
      <c r="G2702" s="52" t="s">
        <v>839</v>
      </c>
      <c r="H2702" s="52" t="s">
        <v>15703</v>
      </c>
      <c r="I2702" s="13" t="s">
        <v>242</v>
      </c>
      <c r="J2702" s="68" t="s">
        <v>261</v>
      </c>
      <c r="K2702" s="68" t="s">
        <v>13317</v>
      </c>
      <c r="L2702" s="68" t="s">
        <v>14163</v>
      </c>
      <c r="M2702" s="68" t="s">
        <v>12995</v>
      </c>
      <c r="N2702" s="68"/>
      <c r="O2702" s="68"/>
      <c r="P2702" s="68"/>
    </row>
    <row r="2703" spans="1:16" ht="32.1">
      <c r="A2703" s="27" t="s">
        <v>11942</v>
      </c>
      <c r="C2703" t="str">
        <f t="shared" si="42"/>
        <v>Yes</v>
      </c>
      <c r="D2703" s="13" t="s">
        <v>11946</v>
      </c>
      <c r="E2703" s="52" t="s">
        <v>10967</v>
      </c>
      <c r="F2703" s="13" t="s">
        <v>837</v>
      </c>
      <c r="G2703" s="52" t="s">
        <v>839</v>
      </c>
      <c r="H2703" s="52" t="s">
        <v>15704</v>
      </c>
      <c r="I2703" s="13" t="s">
        <v>242</v>
      </c>
      <c r="J2703" s="68" t="s">
        <v>261</v>
      </c>
      <c r="K2703" s="68" t="s">
        <v>13317</v>
      </c>
      <c r="L2703" s="68" t="s">
        <v>14163</v>
      </c>
      <c r="M2703" s="68" t="s">
        <v>12995</v>
      </c>
      <c r="N2703" s="68"/>
      <c r="O2703" s="68"/>
      <c r="P2703" s="68"/>
    </row>
    <row r="2704" spans="1:16" ht="32.1">
      <c r="A2704" s="27" t="s">
        <v>11946</v>
      </c>
      <c r="C2704" t="str">
        <f t="shared" si="42"/>
        <v>Yes</v>
      </c>
      <c r="D2704" s="13" t="s">
        <v>11950</v>
      </c>
      <c r="E2704" s="52" t="s">
        <v>11248</v>
      </c>
      <c r="F2704" s="13" t="s">
        <v>837</v>
      </c>
      <c r="G2704" s="52" t="s">
        <v>839</v>
      </c>
      <c r="H2704" s="52" t="s">
        <v>15705</v>
      </c>
      <c r="I2704" s="13" t="s">
        <v>242</v>
      </c>
      <c r="J2704" s="68" t="s">
        <v>261</v>
      </c>
      <c r="K2704" s="68" t="s">
        <v>13317</v>
      </c>
      <c r="L2704" s="68" t="s">
        <v>14163</v>
      </c>
      <c r="M2704" s="68" t="s">
        <v>12995</v>
      </c>
      <c r="N2704" s="68"/>
      <c r="O2704" s="68"/>
      <c r="P2704" s="68"/>
    </row>
    <row r="2705" spans="1:16" ht="32.1">
      <c r="A2705" s="27" t="s">
        <v>11950</v>
      </c>
      <c r="C2705" t="str">
        <f t="shared" si="42"/>
        <v>Yes</v>
      </c>
      <c r="D2705" s="13" t="s">
        <v>11954</v>
      </c>
      <c r="E2705" s="52" t="s">
        <v>11233</v>
      </c>
      <c r="F2705" s="13" t="s">
        <v>837</v>
      </c>
      <c r="G2705" s="52" t="s">
        <v>839</v>
      </c>
      <c r="H2705" s="52" t="s">
        <v>15706</v>
      </c>
      <c r="I2705" s="13" t="s">
        <v>242</v>
      </c>
      <c r="J2705" s="68" t="s">
        <v>261</v>
      </c>
      <c r="K2705" s="68" t="s">
        <v>13317</v>
      </c>
      <c r="L2705" s="68" t="s">
        <v>14163</v>
      </c>
      <c r="M2705" s="68" t="s">
        <v>12995</v>
      </c>
      <c r="N2705" s="68"/>
      <c r="O2705" s="68"/>
      <c r="P2705" s="68"/>
    </row>
    <row r="2706" spans="1:16" ht="32.1">
      <c r="A2706" s="27" t="s">
        <v>11954</v>
      </c>
      <c r="C2706" t="str">
        <f t="shared" si="42"/>
        <v>Yes</v>
      </c>
      <c r="D2706" s="13" t="s">
        <v>11958</v>
      </c>
      <c r="E2706" s="52" t="s">
        <v>11241</v>
      </c>
      <c r="F2706" s="13" t="s">
        <v>837</v>
      </c>
      <c r="G2706" s="52" t="s">
        <v>839</v>
      </c>
      <c r="H2706" s="52" t="s">
        <v>15707</v>
      </c>
      <c r="I2706" s="13" t="s">
        <v>242</v>
      </c>
      <c r="J2706" s="68" t="s">
        <v>261</v>
      </c>
      <c r="K2706" s="68" t="s">
        <v>13317</v>
      </c>
      <c r="L2706" s="68" t="s">
        <v>14163</v>
      </c>
      <c r="M2706" s="68" t="s">
        <v>12995</v>
      </c>
      <c r="N2706" s="68"/>
      <c r="O2706" s="68"/>
      <c r="P2706" s="68"/>
    </row>
    <row r="2707" spans="1:16" ht="32.1">
      <c r="A2707" s="27" t="s">
        <v>11958</v>
      </c>
      <c r="C2707" t="str">
        <f t="shared" si="42"/>
        <v>Yes</v>
      </c>
      <c r="D2707" s="13" t="s">
        <v>11962</v>
      </c>
      <c r="E2707" s="52" t="s">
        <v>10960</v>
      </c>
      <c r="F2707" s="13" t="s">
        <v>844</v>
      </c>
      <c r="G2707" s="52" t="s">
        <v>846</v>
      </c>
      <c r="H2707" s="52" t="s">
        <v>15708</v>
      </c>
      <c r="I2707" s="13" t="s">
        <v>242</v>
      </c>
      <c r="J2707" s="68" t="s">
        <v>261</v>
      </c>
      <c r="K2707" s="68" t="s">
        <v>13317</v>
      </c>
      <c r="L2707" s="68" t="s">
        <v>14163</v>
      </c>
      <c r="M2707" s="68" t="s">
        <v>12995</v>
      </c>
      <c r="N2707" s="68"/>
      <c r="O2707" s="68"/>
      <c r="P2707" s="68"/>
    </row>
    <row r="2708" spans="1:16" ht="32.1">
      <c r="A2708" s="27" t="s">
        <v>11962</v>
      </c>
      <c r="C2708" t="str">
        <f t="shared" si="42"/>
        <v>Yes</v>
      </c>
      <c r="D2708" s="13" t="s">
        <v>11966</v>
      </c>
      <c r="E2708" s="52" t="s">
        <v>10967</v>
      </c>
      <c r="F2708" s="13" t="s">
        <v>844</v>
      </c>
      <c r="G2708" s="52" t="s">
        <v>846</v>
      </c>
      <c r="H2708" s="52" t="s">
        <v>15709</v>
      </c>
      <c r="I2708" s="13" t="s">
        <v>242</v>
      </c>
      <c r="J2708" s="68" t="s">
        <v>261</v>
      </c>
      <c r="K2708" s="68" t="s">
        <v>13317</v>
      </c>
      <c r="L2708" s="68" t="s">
        <v>14163</v>
      </c>
      <c r="M2708" s="68" t="s">
        <v>12995</v>
      </c>
      <c r="N2708" s="68"/>
      <c r="O2708" s="68"/>
      <c r="P2708" s="68"/>
    </row>
    <row r="2709" spans="1:16" ht="32.1">
      <c r="A2709" s="27" t="s">
        <v>11966</v>
      </c>
      <c r="C2709" t="str">
        <f t="shared" si="42"/>
        <v>Yes</v>
      </c>
      <c r="D2709" s="13" t="s">
        <v>11970</v>
      </c>
      <c r="E2709" s="52" t="s">
        <v>11248</v>
      </c>
      <c r="F2709" s="13" t="s">
        <v>844</v>
      </c>
      <c r="G2709" s="52" t="s">
        <v>846</v>
      </c>
      <c r="H2709" s="52" t="s">
        <v>15710</v>
      </c>
      <c r="I2709" s="13" t="s">
        <v>242</v>
      </c>
      <c r="J2709" s="68" t="s">
        <v>261</v>
      </c>
      <c r="K2709" s="68" t="s">
        <v>13317</v>
      </c>
      <c r="L2709" s="68" t="s">
        <v>14163</v>
      </c>
      <c r="M2709" s="68" t="s">
        <v>12995</v>
      </c>
      <c r="N2709" s="68"/>
      <c r="O2709" s="68"/>
      <c r="P2709" s="68"/>
    </row>
    <row r="2710" spans="1:16" ht="32.1">
      <c r="A2710" s="27" t="s">
        <v>11970</v>
      </c>
      <c r="C2710" t="str">
        <f t="shared" si="42"/>
        <v>Yes</v>
      </c>
      <c r="D2710" s="13" t="s">
        <v>11974</v>
      </c>
      <c r="E2710" s="52" t="s">
        <v>11233</v>
      </c>
      <c r="F2710" s="13" t="s">
        <v>844</v>
      </c>
      <c r="G2710" s="52" t="s">
        <v>846</v>
      </c>
      <c r="H2710" s="52" t="s">
        <v>15711</v>
      </c>
      <c r="I2710" s="13" t="s">
        <v>242</v>
      </c>
      <c r="J2710" s="68" t="s">
        <v>261</v>
      </c>
      <c r="K2710" s="68" t="s">
        <v>13317</v>
      </c>
      <c r="L2710" s="68" t="s">
        <v>14163</v>
      </c>
      <c r="M2710" s="68" t="s">
        <v>12995</v>
      </c>
      <c r="N2710" s="68"/>
      <c r="O2710" s="68"/>
      <c r="P2710" s="68"/>
    </row>
    <row r="2711" spans="1:16" ht="32.1">
      <c r="A2711" s="27" t="s">
        <v>11974</v>
      </c>
      <c r="C2711" t="str">
        <f t="shared" si="42"/>
        <v>Yes</v>
      </c>
      <c r="D2711" s="13" t="s">
        <v>11978</v>
      </c>
      <c r="E2711" s="52" t="s">
        <v>11241</v>
      </c>
      <c r="F2711" s="13" t="s">
        <v>844</v>
      </c>
      <c r="G2711" s="52" t="s">
        <v>846</v>
      </c>
      <c r="H2711" s="52" t="s">
        <v>15712</v>
      </c>
      <c r="I2711" s="13" t="s">
        <v>242</v>
      </c>
      <c r="J2711" s="68" t="s">
        <v>261</v>
      </c>
      <c r="K2711" s="68" t="s">
        <v>13317</v>
      </c>
      <c r="L2711" s="68" t="s">
        <v>14163</v>
      </c>
      <c r="M2711" s="68" t="s">
        <v>12995</v>
      </c>
      <c r="N2711" s="68"/>
      <c r="O2711" s="68"/>
      <c r="P2711" s="68"/>
    </row>
    <row r="2712" spans="1:16" ht="32.1">
      <c r="A2712" s="27" t="s">
        <v>11978</v>
      </c>
      <c r="C2712" t="str">
        <f t="shared" si="42"/>
        <v>Yes</v>
      </c>
      <c r="D2712" s="13" t="s">
        <v>11982</v>
      </c>
      <c r="E2712" s="52" t="s">
        <v>10960</v>
      </c>
      <c r="F2712" s="13" t="s">
        <v>851</v>
      </c>
      <c r="G2712" s="52" t="s">
        <v>853</v>
      </c>
      <c r="H2712" s="52" t="s">
        <v>15713</v>
      </c>
      <c r="I2712" s="13" t="s">
        <v>242</v>
      </c>
      <c r="J2712" s="68" t="s">
        <v>261</v>
      </c>
      <c r="K2712" s="68" t="s">
        <v>13317</v>
      </c>
      <c r="L2712" s="68" t="s">
        <v>14163</v>
      </c>
      <c r="M2712" s="68" t="s">
        <v>12995</v>
      </c>
      <c r="N2712" s="68"/>
      <c r="O2712" s="68"/>
      <c r="P2712" s="68"/>
    </row>
    <row r="2713" spans="1:16" ht="32.1">
      <c r="A2713" s="27" t="s">
        <v>11982</v>
      </c>
      <c r="C2713" t="str">
        <f t="shared" si="42"/>
        <v>Yes</v>
      </c>
      <c r="D2713" s="13" t="s">
        <v>11986</v>
      </c>
      <c r="E2713" s="52" t="s">
        <v>10967</v>
      </c>
      <c r="F2713" s="13" t="s">
        <v>851</v>
      </c>
      <c r="G2713" s="52" t="s">
        <v>853</v>
      </c>
      <c r="H2713" s="52" t="s">
        <v>15714</v>
      </c>
      <c r="I2713" s="13" t="s">
        <v>242</v>
      </c>
      <c r="J2713" s="68" t="s">
        <v>261</v>
      </c>
      <c r="K2713" s="68" t="s">
        <v>13317</v>
      </c>
      <c r="L2713" s="68" t="s">
        <v>14163</v>
      </c>
      <c r="M2713" s="68" t="s">
        <v>12995</v>
      </c>
      <c r="N2713" s="68"/>
      <c r="O2713" s="68"/>
      <c r="P2713" s="68"/>
    </row>
    <row r="2714" spans="1:16" ht="32.1">
      <c r="A2714" s="27" t="s">
        <v>11986</v>
      </c>
      <c r="C2714" t="str">
        <f t="shared" si="42"/>
        <v>Yes</v>
      </c>
      <c r="D2714" s="13" t="s">
        <v>11990</v>
      </c>
      <c r="E2714" s="52" t="s">
        <v>11248</v>
      </c>
      <c r="F2714" s="13" t="s">
        <v>851</v>
      </c>
      <c r="G2714" s="52" t="s">
        <v>853</v>
      </c>
      <c r="H2714" s="52" t="s">
        <v>15715</v>
      </c>
      <c r="I2714" s="13" t="s">
        <v>242</v>
      </c>
      <c r="J2714" s="68" t="s">
        <v>261</v>
      </c>
      <c r="K2714" s="68" t="s">
        <v>13317</v>
      </c>
      <c r="L2714" s="68" t="s">
        <v>14163</v>
      </c>
      <c r="M2714" s="68" t="s">
        <v>12995</v>
      </c>
      <c r="N2714" s="68"/>
      <c r="O2714" s="68"/>
      <c r="P2714" s="68"/>
    </row>
    <row r="2715" spans="1:16" ht="32.1">
      <c r="A2715" s="27" t="s">
        <v>11990</v>
      </c>
      <c r="C2715" t="str">
        <f t="shared" si="42"/>
        <v>Yes</v>
      </c>
      <c r="D2715" s="13" t="s">
        <v>11994</v>
      </c>
      <c r="E2715" s="52" t="s">
        <v>11233</v>
      </c>
      <c r="F2715" s="13" t="s">
        <v>851</v>
      </c>
      <c r="G2715" s="52" t="s">
        <v>853</v>
      </c>
      <c r="H2715" s="52" t="s">
        <v>15716</v>
      </c>
      <c r="I2715" s="13" t="s">
        <v>242</v>
      </c>
      <c r="J2715" s="68" t="s">
        <v>261</v>
      </c>
      <c r="K2715" s="68" t="s">
        <v>13317</v>
      </c>
      <c r="L2715" s="68" t="s">
        <v>14163</v>
      </c>
      <c r="M2715" s="68" t="s">
        <v>12995</v>
      </c>
      <c r="N2715" s="68"/>
      <c r="O2715" s="68"/>
      <c r="P2715" s="68"/>
    </row>
    <row r="2716" spans="1:16" ht="32.1">
      <c r="A2716" s="27" t="s">
        <v>11994</v>
      </c>
      <c r="C2716" t="str">
        <f t="shared" si="42"/>
        <v>Yes</v>
      </c>
      <c r="D2716" s="13" t="s">
        <v>11998</v>
      </c>
      <c r="E2716" s="52" t="s">
        <v>11241</v>
      </c>
      <c r="F2716" s="13" t="s">
        <v>851</v>
      </c>
      <c r="G2716" s="52" t="s">
        <v>853</v>
      </c>
      <c r="H2716" s="52" t="s">
        <v>15717</v>
      </c>
      <c r="I2716" s="13" t="s">
        <v>242</v>
      </c>
      <c r="J2716" s="68" t="s">
        <v>261</v>
      </c>
      <c r="K2716" s="68" t="s">
        <v>13317</v>
      </c>
      <c r="L2716" s="68" t="s">
        <v>14163</v>
      </c>
      <c r="M2716" s="68" t="s">
        <v>12995</v>
      </c>
      <c r="N2716" s="68"/>
      <c r="O2716" s="68"/>
      <c r="P2716" s="68"/>
    </row>
    <row r="2717" spans="1:16" ht="32.1">
      <c r="A2717" s="27" t="s">
        <v>11998</v>
      </c>
      <c r="C2717" t="str">
        <f t="shared" si="42"/>
        <v>Yes</v>
      </c>
      <c r="D2717" s="13" t="s">
        <v>12002</v>
      </c>
      <c r="E2717" s="52" t="s">
        <v>10960</v>
      </c>
      <c r="F2717" s="13" t="s">
        <v>858</v>
      </c>
      <c r="G2717" s="52" t="s">
        <v>860</v>
      </c>
      <c r="H2717" s="52" t="s">
        <v>15718</v>
      </c>
      <c r="I2717" s="13" t="s">
        <v>242</v>
      </c>
      <c r="J2717" s="68" t="s">
        <v>261</v>
      </c>
      <c r="K2717" s="68" t="s">
        <v>13317</v>
      </c>
      <c r="L2717" s="68" t="s">
        <v>14163</v>
      </c>
      <c r="M2717" s="68" t="s">
        <v>12995</v>
      </c>
      <c r="N2717" s="68"/>
      <c r="O2717" s="68"/>
      <c r="P2717" s="68"/>
    </row>
    <row r="2718" spans="1:16" ht="32.1">
      <c r="A2718" s="27" t="s">
        <v>12002</v>
      </c>
      <c r="C2718" t="str">
        <f t="shared" si="42"/>
        <v>Yes</v>
      </c>
      <c r="D2718" s="13" t="s">
        <v>12006</v>
      </c>
      <c r="E2718" s="52" t="s">
        <v>10967</v>
      </c>
      <c r="F2718" s="13" t="s">
        <v>858</v>
      </c>
      <c r="G2718" s="52" t="s">
        <v>860</v>
      </c>
      <c r="H2718" s="52" t="s">
        <v>15719</v>
      </c>
      <c r="I2718" s="13" t="s">
        <v>242</v>
      </c>
      <c r="J2718" s="68" t="s">
        <v>261</v>
      </c>
      <c r="K2718" s="68" t="s">
        <v>13317</v>
      </c>
      <c r="L2718" s="68" t="s">
        <v>14163</v>
      </c>
      <c r="M2718" s="68" t="s">
        <v>12995</v>
      </c>
      <c r="N2718" s="68"/>
      <c r="O2718" s="68"/>
      <c r="P2718" s="68"/>
    </row>
    <row r="2719" spans="1:16" ht="32.1">
      <c r="A2719" s="27" t="s">
        <v>12006</v>
      </c>
      <c r="C2719" t="str">
        <f t="shared" si="42"/>
        <v>Yes</v>
      </c>
      <c r="D2719" s="13" t="s">
        <v>12010</v>
      </c>
      <c r="E2719" s="52" t="s">
        <v>11248</v>
      </c>
      <c r="F2719" s="13" t="s">
        <v>858</v>
      </c>
      <c r="G2719" s="52" t="s">
        <v>860</v>
      </c>
      <c r="H2719" s="52" t="s">
        <v>15720</v>
      </c>
      <c r="I2719" s="13" t="s">
        <v>242</v>
      </c>
      <c r="J2719" s="68" t="s">
        <v>261</v>
      </c>
      <c r="K2719" s="68" t="s">
        <v>13317</v>
      </c>
      <c r="L2719" s="68" t="s">
        <v>14163</v>
      </c>
      <c r="M2719" s="68" t="s">
        <v>12995</v>
      </c>
      <c r="N2719" s="68"/>
      <c r="O2719" s="68"/>
      <c r="P2719" s="68"/>
    </row>
    <row r="2720" spans="1:16" ht="32.1">
      <c r="A2720" s="27" t="s">
        <v>12010</v>
      </c>
      <c r="C2720" t="str">
        <f t="shared" si="42"/>
        <v>Yes</v>
      </c>
      <c r="D2720" s="13" t="s">
        <v>12014</v>
      </c>
      <c r="E2720" s="52" t="s">
        <v>11233</v>
      </c>
      <c r="F2720" s="13" t="s">
        <v>858</v>
      </c>
      <c r="G2720" s="52" t="s">
        <v>860</v>
      </c>
      <c r="H2720" s="52" t="s">
        <v>15721</v>
      </c>
      <c r="I2720" s="13" t="s">
        <v>242</v>
      </c>
      <c r="J2720" s="68" t="s">
        <v>261</v>
      </c>
      <c r="K2720" s="68" t="s">
        <v>13317</v>
      </c>
      <c r="L2720" s="68" t="s">
        <v>14163</v>
      </c>
      <c r="M2720" s="68" t="s">
        <v>12995</v>
      </c>
      <c r="N2720" s="68"/>
      <c r="O2720" s="68"/>
      <c r="P2720" s="68"/>
    </row>
    <row r="2721" spans="1:16" ht="32.1">
      <c r="A2721" s="27" t="s">
        <v>12014</v>
      </c>
      <c r="C2721" t="str">
        <f t="shared" si="42"/>
        <v>Yes</v>
      </c>
      <c r="D2721" s="13" t="s">
        <v>12018</v>
      </c>
      <c r="E2721" s="52" t="s">
        <v>11241</v>
      </c>
      <c r="F2721" s="13" t="s">
        <v>858</v>
      </c>
      <c r="G2721" s="52" t="s">
        <v>860</v>
      </c>
      <c r="H2721" s="52" t="s">
        <v>15722</v>
      </c>
      <c r="I2721" s="13" t="s">
        <v>242</v>
      </c>
      <c r="J2721" s="68" t="s">
        <v>261</v>
      </c>
      <c r="K2721" s="68" t="s">
        <v>13317</v>
      </c>
      <c r="L2721" s="68" t="s">
        <v>14163</v>
      </c>
      <c r="M2721" s="68" t="s">
        <v>12995</v>
      </c>
      <c r="N2721" s="68"/>
      <c r="O2721" s="68"/>
      <c r="P2721" s="68"/>
    </row>
    <row r="2722" spans="1:16" ht="48">
      <c r="A2722" s="27" t="s">
        <v>12018</v>
      </c>
      <c r="C2722" t="str">
        <f t="shared" si="42"/>
        <v>Yes</v>
      </c>
      <c r="D2722" s="13" t="s">
        <v>12022</v>
      </c>
      <c r="E2722" s="52" t="s">
        <v>10960</v>
      </c>
      <c r="F2722" s="13" t="s">
        <v>865</v>
      </c>
      <c r="G2722" s="52" t="s">
        <v>867</v>
      </c>
      <c r="H2722" s="52" t="s">
        <v>15723</v>
      </c>
      <c r="I2722" s="13" t="s">
        <v>242</v>
      </c>
      <c r="J2722" s="68" t="s">
        <v>261</v>
      </c>
      <c r="K2722" s="68" t="s">
        <v>13317</v>
      </c>
      <c r="L2722" s="68" t="s">
        <v>14163</v>
      </c>
      <c r="M2722" s="68" t="s">
        <v>12995</v>
      </c>
      <c r="N2722" s="68"/>
      <c r="O2722" s="68"/>
      <c r="P2722" s="68"/>
    </row>
    <row r="2723" spans="1:16" ht="48">
      <c r="A2723" s="27" t="s">
        <v>12022</v>
      </c>
      <c r="C2723" t="str">
        <f t="shared" si="42"/>
        <v>Yes</v>
      </c>
      <c r="D2723" s="13" t="s">
        <v>12026</v>
      </c>
      <c r="E2723" s="52" t="s">
        <v>10967</v>
      </c>
      <c r="F2723" s="13" t="s">
        <v>865</v>
      </c>
      <c r="G2723" s="52" t="s">
        <v>867</v>
      </c>
      <c r="H2723" s="52" t="s">
        <v>15724</v>
      </c>
      <c r="I2723" s="13" t="s">
        <v>242</v>
      </c>
      <c r="J2723" s="68" t="s">
        <v>261</v>
      </c>
      <c r="K2723" s="68" t="s">
        <v>13317</v>
      </c>
      <c r="L2723" s="68" t="s">
        <v>14163</v>
      </c>
      <c r="M2723" s="68" t="s">
        <v>12995</v>
      </c>
      <c r="N2723" s="68"/>
      <c r="O2723" s="68"/>
      <c r="P2723" s="68"/>
    </row>
    <row r="2724" spans="1:16" ht="32.1">
      <c r="A2724" s="27" t="s">
        <v>12026</v>
      </c>
      <c r="C2724" t="str">
        <f t="shared" si="42"/>
        <v>Yes</v>
      </c>
      <c r="D2724" s="13" t="s">
        <v>12030</v>
      </c>
      <c r="E2724" s="52" t="s">
        <v>11248</v>
      </c>
      <c r="F2724" s="13" t="s">
        <v>865</v>
      </c>
      <c r="G2724" s="52" t="s">
        <v>867</v>
      </c>
      <c r="H2724" s="52" t="s">
        <v>15725</v>
      </c>
      <c r="I2724" s="13" t="s">
        <v>242</v>
      </c>
      <c r="J2724" s="68" t="s">
        <v>261</v>
      </c>
      <c r="K2724" s="68" t="s">
        <v>13317</v>
      </c>
      <c r="L2724" s="68" t="s">
        <v>14163</v>
      </c>
      <c r="M2724" s="68" t="s">
        <v>12995</v>
      </c>
      <c r="N2724" s="68"/>
      <c r="O2724" s="68"/>
      <c r="P2724" s="68"/>
    </row>
    <row r="2725" spans="1:16" ht="32.1">
      <c r="A2725" s="27" t="s">
        <v>12030</v>
      </c>
      <c r="C2725" t="str">
        <f t="shared" si="42"/>
        <v>Yes</v>
      </c>
      <c r="D2725" s="13" t="s">
        <v>12034</v>
      </c>
      <c r="E2725" s="52" t="s">
        <v>11233</v>
      </c>
      <c r="F2725" s="13" t="s">
        <v>865</v>
      </c>
      <c r="G2725" s="52" t="s">
        <v>867</v>
      </c>
      <c r="H2725" s="52" t="s">
        <v>15726</v>
      </c>
      <c r="I2725" s="13" t="s">
        <v>242</v>
      </c>
      <c r="J2725" s="68" t="s">
        <v>261</v>
      </c>
      <c r="K2725" s="68" t="s">
        <v>13317</v>
      </c>
      <c r="L2725" s="68" t="s">
        <v>14163</v>
      </c>
      <c r="M2725" s="68" t="s">
        <v>12995</v>
      </c>
      <c r="N2725" s="68"/>
      <c r="O2725" s="68"/>
      <c r="P2725" s="68"/>
    </row>
    <row r="2726" spans="1:16" ht="32.1">
      <c r="A2726" s="27" t="s">
        <v>12034</v>
      </c>
      <c r="C2726" t="str">
        <f t="shared" si="42"/>
        <v>Yes</v>
      </c>
      <c r="D2726" s="13" t="s">
        <v>12038</v>
      </c>
      <c r="E2726" s="52" t="s">
        <v>11241</v>
      </c>
      <c r="F2726" s="13" t="s">
        <v>865</v>
      </c>
      <c r="G2726" s="52" t="s">
        <v>867</v>
      </c>
      <c r="H2726" s="52" t="s">
        <v>15727</v>
      </c>
      <c r="I2726" s="13" t="s">
        <v>242</v>
      </c>
      <c r="J2726" s="68" t="s">
        <v>261</v>
      </c>
      <c r="K2726" s="68" t="s">
        <v>13317</v>
      </c>
      <c r="L2726" s="68" t="s">
        <v>14163</v>
      </c>
      <c r="M2726" s="68" t="s">
        <v>12995</v>
      </c>
      <c r="N2726" s="68"/>
      <c r="O2726" s="68"/>
      <c r="P2726" s="68"/>
    </row>
    <row r="2727" spans="1:16" ht="32.1">
      <c r="A2727" s="27" t="s">
        <v>12038</v>
      </c>
      <c r="C2727" t="str">
        <f t="shared" si="42"/>
        <v>Yes</v>
      </c>
      <c r="D2727" s="13" t="s">
        <v>12042</v>
      </c>
      <c r="E2727" s="52" t="s">
        <v>10960</v>
      </c>
      <c r="F2727" s="13" t="s">
        <v>872</v>
      </c>
      <c r="G2727" s="52" t="s">
        <v>874</v>
      </c>
      <c r="H2727" s="52" t="s">
        <v>15728</v>
      </c>
      <c r="I2727" s="13" t="s">
        <v>242</v>
      </c>
      <c r="J2727" s="68" t="s">
        <v>261</v>
      </c>
      <c r="K2727" s="68" t="s">
        <v>13317</v>
      </c>
      <c r="L2727" s="68" t="s">
        <v>14163</v>
      </c>
      <c r="M2727" s="68" t="s">
        <v>12995</v>
      </c>
      <c r="N2727" s="68"/>
      <c r="O2727" s="68"/>
      <c r="P2727" s="68"/>
    </row>
    <row r="2728" spans="1:16" ht="32.1">
      <c r="A2728" s="27" t="s">
        <v>12042</v>
      </c>
      <c r="C2728" t="str">
        <f t="shared" si="42"/>
        <v>Yes</v>
      </c>
      <c r="D2728" s="13" t="s">
        <v>12046</v>
      </c>
      <c r="E2728" s="52" t="s">
        <v>10967</v>
      </c>
      <c r="F2728" s="13" t="s">
        <v>872</v>
      </c>
      <c r="G2728" s="52" t="s">
        <v>874</v>
      </c>
      <c r="H2728" s="52" t="s">
        <v>15729</v>
      </c>
      <c r="I2728" s="13" t="s">
        <v>242</v>
      </c>
      <c r="J2728" s="68" t="s">
        <v>261</v>
      </c>
      <c r="K2728" s="68" t="s">
        <v>13317</v>
      </c>
      <c r="L2728" s="68" t="s">
        <v>14163</v>
      </c>
      <c r="M2728" s="68" t="s">
        <v>12995</v>
      </c>
      <c r="N2728" s="68"/>
      <c r="O2728" s="68"/>
      <c r="P2728" s="68"/>
    </row>
    <row r="2729" spans="1:16" ht="15.95">
      <c r="A2729" s="27" t="s">
        <v>12046</v>
      </c>
      <c r="C2729" t="str">
        <f t="shared" si="42"/>
        <v>Yes</v>
      </c>
      <c r="D2729" s="13" t="s">
        <v>12050</v>
      </c>
      <c r="E2729" s="52" t="s">
        <v>11248</v>
      </c>
      <c r="F2729" s="13" t="s">
        <v>872</v>
      </c>
      <c r="G2729" s="52" t="s">
        <v>874</v>
      </c>
      <c r="H2729" s="52" t="s">
        <v>15730</v>
      </c>
      <c r="I2729" s="13" t="s">
        <v>242</v>
      </c>
      <c r="J2729" s="68" t="s">
        <v>261</v>
      </c>
      <c r="K2729" s="68" t="s">
        <v>13317</v>
      </c>
      <c r="L2729" s="68" t="s">
        <v>14163</v>
      </c>
      <c r="M2729" s="68" t="s">
        <v>12995</v>
      </c>
      <c r="N2729" s="68"/>
      <c r="O2729" s="68"/>
      <c r="P2729" s="68"/>
    </row>
    <row r="2730" spans="1:16" ht="32.1">
      <c r="A2730" s="27" t="s">
        <v>12050</v>
      </c>
      <c r="C2730" t="str">
        <f t="shared" si="42"/>
        <v>Yes</v>
      </c>
      <c r="D2730" s="13" t="s">
        <v>12054</v>
      </c>
      <c r="E2730" s="52" t="s">
        <v>11233</v>
      </c>
      <c r="F2730" s="13" t="s">
        <v>872</v>
      </c>
      <c r="G2730" s="52" t="s">
        <v>874</v>
      </c>
      <c r="H2730" s="52" t="s">
        <v>15731</v>
      </c>
      <c r="I2730" s="13" t="s">
        <v>242</v>
      </c>
      <c r="J2730" s="68" t="s">
        <v>261</v>
      </c>
      <c r="K2730" s="68" t="s">
        <v>13317</v>
      </c>
      <c r="L2730" s="68" t="s">
        <v>14163</v>
      </c>
      <c r="M2730" s="68" t="s">
        <v>12995</v>
      </c>
      <c r="N2730" s="68"/>
      <c r="O2730" s="68"/>
      <c r="P2730" s="68"/>
    </row>
    <row r="2731" spans="1:16" ht="32.1">
      <c r="A2731" s="27" t="s">
        <v>12054</v>
      </c>
      <c r="C2731" t="str">
        <f t="shared" si="42"/>
        <v>Yes</v>
      </c>
      <c r="D2731" s="13" t="s">
        <v>12058</v>
      </c>
      <c r="E2731" s="52" t="s">
        <v>11241</v>
      </c>
      <c r="F2731" s="13" t="s">
        <v>872</v>
      </c>
      <c r="G2731" s="52" t="s">
        <v>874</v>
      </c>
      <c r="H2731" s="52" t="s">
        <v>15732</v>
      </c>
      <c r="I2731" s="13" t="s">
        <v>242</v>
      </c>
      <c r="J2731" s="68" t="s">
        <v>261</v>
      </c>
      <c r="K2731" s="68" t="s">
        <v>13317</v>
      </c>
      <c r="L2731" s="68" t="s">
        <v>14163</v>
      </c>
      <c r="M2731" s="68" t="s">
        <v>12995</v>
      </c>
      <c r="N2731" s="68"/>
      <c r="O2731" s="68"/>
      <c r="P2731" s="68"/>
    </row>
    <row r="2732" spans="1:16" ht="48">
      <c r="A2732" s="27" t="s">
        <v>12058</v>
      </c>
      <c r="C2732" t="str">
        <f t="shared" si="42"/>
        <v>Yes</v>
      </c>
      <c r="D2732" s="13" t="s">
        <v>12062</v>
      </c>
      <c r="E2732" s="52" t="s">
        <v>10960</v>
      </c>
      <c r="F2732" s="13" t="s">
        <v>1109</v>
      </c>
      <c r="G2732" s="52" t="s">
        <v>14953</v>
      </c>
      <c r="H2732" s="52" t="s">
        <v>15733</v>
      </c>
      <c r="I2732" s="13" t="s">
        <v>242</v>
      </c>
      <c r="J2732" s="68" t="s">
        <v>261</v>
      </c>
      <c r="K2732" s="68" t="s">
        <v>13317</v>
      </c>
      <c r="L2732" s="68" t="s">
        <v>14163</v>
      </c>
      <c r="M2732" s="68" t="s">
        <v>12995</v>
      </c>
      <c r="N2732" s="68"/>
      <c r="O2732" s="68"/>
      <c r="P2732" s="68"/>
    </row>
    <row r="2733" spans="1:16" ht="48">
      <c r="A2733" s="27" t="s">
        <v>12062</v>
      </c>
      <c r="C2733" t="str">
        <f t="shared" si="42"/>
        <v>Yes</v>
      </c>
      <c r="D2733" s="13" t="s">
        <v>12066</v>
      </c>
      <c r="E2733" s="52" t="s">
        <v>10967</v>
      </c>
      <c r="F2733" s="13" t="s">
        <v>1109</v>
      </c>
      <c r="G2733" s="52" t="s">
        <v>14953</v>
      </c>
      <c r="H2733" s="52" t="s">
        <v>15734</v>
      </c>
      <c r="I2733" s="13" t="s">
        <v>242</v>
      </c>
      <c r="J2733" s="68" t="s">
        <v>261</v>
      </c>
      <c r="K2733" s="68" t="s">
        <v>13317</v>
      </c>
      <c r="L2733" s="68" t="s">
        <v>14163</v>
      </c>
      <c r="M2733" s="68" t="s">
        <v>12995</v>
      </c>
      <c r="N2733" s="68"/>
      <c r="O2733" s="68"/>
      <c r="P2733" s="68"/>
    </row>
    <row r="2734" spans="1:16" ht="48">
      <c r="A2734" s="27" t="s">
        <v>12066</v>
      </c>
      <c r="C2734" t="str">
        <f t="shared" si="42"/>
        <v>Yes</v>
      </c>
      <c r="D2734" s="13" t="s">
        <v>12070</v>
      </c>
      <c r="E2734" s="52" t="s">
        <v>11248</v>
      </c>
      <c r="F2734" s="13" t="s">
        <v>1109</v>
      </c>
      <c r="G2734" s="52" t="s">
        <v>14953</v>
      </c>
      <c r="H2734" s="52" t="s">
        <v>15735</v>
      </c>
      <c r="I2734" s="13" t="s">
        <v>242</v>
      </c>
      <c r="J2734" s="68" t="s">
        <v>261</v>
      </c>
      <c r="K2734" s="68" t="s">
        <v>13317</v>
      </c>
      <c r="L2734" s="68" t="s">
        <v>14163</v>
      </c>
      <c r="M2734" s="68" t="s">
        <v>12995</v>
      </c>
      <c r="N2734" s="68"/>
      <c r="O2734" s="68"/>
      <c r="P2734" s="68"/>
    </row>
    <row r="2735" spans="1:16" ht="48">
      <c r="A2735" s="27" t="s">
        <v>12070</v>
      </c>
      <c r="C2735" t="str">
        <f t="shared" si="42"/>
        <v>Yes</v>
      </c>
      <c r="D2735" s="13" t="s">
        <v>12074</v>
      </c>
      <c r="E2735" s="52" t="s">
        <v>11233</v>
      </c>
      <c r="F2735" s="13" t="s">
        <v>1109</v>
      </c>
      <c r="G2735" s="52" t="s">
        <v>14953</v>
      </c>
      <c r="H2735" s="52" t="s">
        <v>15736</v>
      </c>
      <c r="I2735" s="13" t="s">
        <v>242</v>
      </c>
      <c r="J2735" s="68" t="s">
        <v>261</v>
      </c>
      <c r="K2735" s="68" t="s">
        <v>13317</v>
      </c>
      <c r="L2735" s="68" t="s">
        <v>14163</v>
      </c>
      <c r="M2735" s="68" t="s">
        <v>12995</v>
      </c>
      <c r="N2735" s="68"/>
      <c r="O2735" s="68"/>
      <c r="P2735" s="68"/>
    </row>
    <row r="2736" spans="1:16" ht="48">
      <c r="A2736" s="27" t="s">
        <v>12074</v>
      </c>
      <c r="C2736" t="str">
        <f t="shared" si="42"/>
        <v>Yes</v>
      </c>
      <c r="D2736" s="13" t="s">
        <v>12078</v>
      </c>
      <c r="E2736" s="52" t="s">
        <v>11241</v>
      </c>
      <c r="F2736" s="13" t="s">
        <v>1109</v>
      </c>
      <c r="G2736" s="52" t="s">
        <v>14953</v>
      </c>
      <c r="H2736" s="52" t="s">
        <v>15737</v>
      </c>
      <c r="I2736" s="13" t="s">
        <v>242</v>
      </c>
      <c r="J2736" s="68" t="s">
        <v>261</v>
      </c>
      <c r="K2736" s="68" t="s">
        <v>13317</v>
      </c>
      <c r="L2736" s="68" t="s">
        <v>14163</v>
      </c>
      <c r="M2736" s="68" t="s">
        <v>12995</v>
      </c>
      <c r="N2736" s="68"/>
      <c r="O2736" s="68"/>
      <c r="P2736" s="68"/>
    </row>
    <row r="2737" spans="1:16" ht="32.1">
      <c r="A2737" s="27" t="s">
        <v>12078</v>
      </c>
      <c r="C2737" t="str">
        <f t="shared" si="42"/>
        <v>Yes</v>
      </c>
      <c r="D2737" s="13" t="s">
        <v>12082</v>
      </c>
      <c r="E2737" s="52" t="s">
        <v>10960</v>
      </c>
      <c r="F2737" s="13" t="s">
        <v>879</v>
      </c>
      <c r="G2737" s="52" t="s">
        <v>881</v>
      </c>
      <c r="H2737" s="52" t="s">
        <v>15738</v>
      </c>
      <c r="I2737" s="13" t="s">
        <v>242</v>
      </c>
      <c r="J2737" s="68" t="s">
        <v>261</v>
      </c>
      <c r="K2737" s="68" t="s">
        <v>13317</v>
      </c>
      <c r="L2737" s="68" t="s">
        <v>14163</v>
      </c>
      <c r="M2737" s="68" t="s">
        <v>12995</v>
      </c>
      <c r="N2737" s="68"/>
      <c r="O2737" s="68"/>
      <c r="P2737" s="68"/>
    </row>
    <row r="2738" spans="1:16" ht="32.1">
      <c r="A2738" s="27" t="s">
        <v>12082</v>
      </c>
      <c r="C2738" t="str">
        <f t="shared" si="42"/>
        <v>Yes</v>
      </c>
      <c r="D2738" s="13" t="s">
        <v>12086</v>
      </c>
      <c r="E2738" s="52" t="s">
        <v>10967</v>
      </c>
      <c r="F2738" s="13" t="s">
        <v>879</v>
      </c>
      <c r="G2738" s="52" t="s">
        <v>881</v>
      </c>
      <c r="H2738" s="52" t="s">
        <v>15739</v>
      </c>
      <c r="I2738" s="13" t="s">
        <v>242</v>
      </c>
      <c r="J2738" s="68" t="s">
        <v>261</v>
      </c>
      <c r="K2738" s="68" t="s">
        <v>13317</v>
      </c>
      <c r="L2738" s="68" t="s">
        <v>14163</v>
      </c>
      <c r="M2738" s="68" t="s">
        <v>12995</v>
      </c>
      <c r="N2738" s="68"/>
      <c r="O2738" s="68"/>
      <c r="P2738" s="68"/>
    </row>
    <row r="2739" spans="1:16" ht="32.1">
      <c r="A2739" s="27" t="s">
        <v>12086</v>
      </c>
      <c r="C2739" t="str">
        <f t="shared" si="42"/>
        <v>Yes</v>
      </c>
      <c r="D2739" s="13" t="s">
        <v>12090</v>
      </c>
      <c r="E2739" s="52" t="s">
        <v>11248</v>
      </c>
      <c r="F2739" s="13" t="s">
        <v>879</v>
      </c>
      <c r="G2739" s="52" t="s">
        <v>881</v>
      </c>
      <c r="H2739" s="52" t="s">
        <v>15740</v>
      </c>
      <c r="I2739" s="13" t="s">
        <v>242</v>
      </c>
      <c r="J2739" s="68" t="s">
        <v>261</v>
      </c>
      <c r="K2739" s="68" t="s">
        <v>13317</v>
      </c>
      <c r="L2739" s="68" t="s">
        <v>14163</v>
      </c>
      <c r="M2739" s="68" t="s">
        <v>12995</v>
      </c>
      <c r="N2739" s="68"/>
      <c r="O2739" s="68"/>
      <c r="P2739" s="68"/>
    </row>
    <row r="2740" spans="1:16" ht="32.1">
      <c r="A2740" s="27" t="s">
        <v>12090</v>
      </c>
      <c r="C2740" t="str">
        <f t="shared" si="42"/>
        <v>Yes</v>
      </c>
      <c r="D2740" s="13" t="s">
        <v>12094</v>
      </c>
      <c r="E2740" s="52" t="s">
        <v>11233</v>
      </c>
      <c r="F2740" s="13" t="s">
        <v>879</v>
      </c>
      <c r="G2740" s="52" t="s">
        <v>881</v>
      </c>
      <c r="H2740" s="52" t="s">
        <v>15741</v>
      </c>
      <c r="I2740" s="13" t="s">
        <v>242</v>
      </c>
      <c r="J2740" s="68" t="s">
        <v>261</v>
      </c>
      <c r="K2740" s="68" t="s">
        <v>13317</v>
      </c>
      <c r="L2740" s="68" t="s">
        <v>14163</v>
      </c>
      <c r="M2740" s="68" t="s">
        <v>12995</v>
      </c>
      <c r="N2740" s="68"/>
      <c r="O2740" s="68"/>
      <c r="P2740" s="68"/>
    </row>
    <row r="2741" spans="1:16" ht="32.1">
      <c r="A2741" s="27" t="s">
        <v>12094</v>
      </c>
      <c r="C2741" t="str">
        <f t="shared" si="42"/>
        <v>Yes</v>
      </c>
      <c r="D2741" s="13" t="s">
        <v>12098</v>
      </c>
      <c r="E2741" s="52" t="s">
        <v>11241</v>
      </c>
      <c r="F2741" s="13" t="s">
        <v>879</v>
      </c>
      <c r="G2741" s="52" t="s">
        <v>881</v>
      </c>
      <c r="H2741" s="52" t="s">
        <v>15742</v>
      </c>
      <c r="I2741" s="13" t="s">
        <v>242</v>
      </c>
      <c r="J2741" s="68" t="s">
        <v>261</v>
      </c>
      <c r="K2741" s="68" t="s">
        <v>13317</v>
      </c>
      <c r="L2741" s="68" t="s">
        <v>14163</v>
      </c>
      <c r="M2741" s="68" t="s">
        <v>12995</v>
      </c>
      <c r="N2741" s="68"/>
      <c r="O2741" s="68"/>
      <c r="P2741" s="68"/>
    </row>
    <row r="2742" spans="1:16" ht="48">
      <c r="A2742" s="27" t="s">
        <v>12098</v>
      </c>
      <c r="C2742" t="str">
        <f t="shared" si="42"/>
        <v>Yes</v>
      </c>
      <c r="D2742" s="13" t="s">
        <v>12102</v>
      </c>
      <c r="E2742" s="52" t="s">
        <v>10960</v>
      </c>
      <c r="F2742" s="13" t="s">
        <v>886</v>
      </c>
      <c r="G2742" s="52" t="s">
        <v>888</v>
      </c>
      <c r="H2742" s="52" t="s">
        <v>15743</v>
      </c>
      <c r="I2742" s="13" t="s">
        <v>242</v>
      </c>
      <c r="J2742" s="68" t="s">
        <v>261</v>
      </c>
      <c r="K2742" s="68" t="s">
        <v>13317</v>
      </c>
      <c r="L2742" s="68" t="s">
        <v>14163</v>
      </c>
      <c r="M2742" s="68" t="s">
        <v>12995</v>
      </c>
      <c r="N2742" s="68"/>
      <c r="O2742" s="68"/>
      <c r="P2742" s="68"/>
    </row>
    <row r="2743" spans="1:16" ht="48">
      <c r="A2743" s="27" t="s">
        <v>12102</v>
      </c>
      <c r="C2743" t="str">
        <f t="shared" si="42"/>
        <v>Yes</v>
      </c>
      <c r="D2743" s="13" t="s">
        <v>12106</v>
      </c>
      <c r="E2743" s="52" t="s">
        <v>10967</v>
      </c>
      <c r="F2743" s="13" t="s">
        <v>886</v>
      </c>
      <c r="G2743" s="52" t="s">
        <v>888</v>
      </c>
      <c r="H2743" s="52" t="s">
        <v>15744</v>
      </c>
      <c r="I2743" s="13" t="s">
        <v>242</v>
      </c>
      <c r="J2743" s="68" t="s">
        <v>261</v>
      </c>
      <c r="K2743" s="68" t="s">
        <v>13317</v>
      </c>
      <c r="L2743" s="68" t="s">
        <v>14163</v>
      </c>
      <c r="M2743" s="68" t="s">
        <v>12995</v>
      </c>
      <c r="N2743" s="68"/>
      <c r="O2743" s="68"/>
      <c r="P2743" s="68"/>
    </row>
    <row r="2744" spans="1:16" ht="32.1">
      <c r="A2744" s="27" t="s">
        <v>12106</v>
      </c>
      <c r="C2744" t="str">
        <f t="shared" si="42"/>
        <v>Yes</v>
      </c>
      <c r="D2744" s="13" t="s">
        <v>12110</v>
      </c>
      <c r="E2744" s="52" t="s">
        <v>11248</v>
      </c>
      <c r="F2744" s="13" t="s">
        <v>886</v>
      </c>
      <c r="G2744" s="52" t="s">
        <v>888</v>
      </c>
      <c r="H2744" s="52" t="s">
        <v>15745</v>
      </c>
      <c r="I2744" s="13" t="s">
        <v>242</v>
      </c>
      <c r="J2744" s="68" t="s">
        <v>261</v>
      </c>
      <c r="K2744" s="68" t="s">
        <v>13317</v>
      </c>
      <c r="L2744" s="68" t="s">
        <v>14163</v>
      </c>
      <c r="M2744" s="68" t="s">
        <v>12995</v>
      </c>
      <c r="N2744" s="68"/>
      <c r="O2744" s="68"/>
      <c r="P2744" s="68"/>
    </row>
    <row r="2745" spans="1:16" ht="32.1">
      <c r="A2745" s="27" t="s">
        <v>12110</v>
      </c>
      <c r="C2745" t="str">
        <f t="shared" si="42"/>
        <v>Yes</v>
      </c>
      <c r="D2745" s="13" t="s">
        <v>12114</v>
      </c>
      <c r="E2745" s="52" t="s">
        <v>11233</v>
      </c>
      <c r="F2745" s="13" t="s">
        <v>886</v>
      </c>
      <c r="G2745" s="52" t="s">
        <v>888</v>
      </c>
      <c r="H2745" s="52" t="s">
        <v>15746</v>
      </c>
      <c r="I2745" s="13" t="s">
        <v>242</v>
      </c>
      <c r="J2745" s="68" t="s">
        <v>261</v>
      </c>
      <c r="K2745" s="68" t="s">
        <v>13317</v>
      </c>
      <c r="L2745" s="68" t="s">
        <v>14163</v>
      </c>
      <c r="M2745" s="68" t="s">
        <v>12995</v>
      </c>
      <c r="N2745" s="68"/>
      <c r="O2745" s="68"/>
      <c r="P2745" s="68"/>
    </row>
    <row r="2746" spans="1:16" ht="48">
      <c r="A2746" s="27" t="s">
        <v>12114</v>
      </c>
      <c r="C2746" t="str">
        <f t="shared" si="42"/>
        <v>Yes</v>
      </c>
      <c r="D2746" s="13" t="s">
        <v>12118</v>
      </c>
      <c r="E2746" s="52" t="s">
        <v>11241</v>
      </c>
      <c r="F2746" s="13" t="s">
        <v>886</v>
      </c>
      <c r="G2746" s="52" t="s">
        <v>888</v>
      </c>
      <c r="H2746" s="52" t="s">
        <v>15747</v>
      </c>
      <c r="I2746" s="13" t="s">
        <v>242</v>
      </c>
      <c r="J2746" s="68" t="s">
        <v>261</v>
      </c>
      <c r="K2746" s="68" t="s">
        <v>13317</v>
      </c>
      <c r="L2746" s="68" t="s">
        <v>14163</v>
      </c>
      <c r="M2746" s="68" t="s">
        <v>12995</v>
      </c>
      <c r="N2746" s="68"/>
      <c r="O2746" s="68"/>
      <c r="P2746" s="68"/>
    </row>
    <row r="2747" spans="1:16" ht="32.1">
      <c r="A2747" s="27" t="s">
        <v>12118</v>
      </c>
      <c r="C2747" t="str">
        <f t="shared" si="42"/>
        <v>Yes</v>
      </c>
      <c r="D2747" s="13" t="s">
        <v>12122</v>
      </c>
      <c r="E2747" s="52" t="s">
        <v>10960</v>
      </c>
      <c r="F2747" s="13" t="s">
        <v>893</v>
      </c>
      <c r="G2747" s="52" t="s">
        <v>895</v>
      </c>
      <c r="H2747" s="52" t="s">
        <v>15748</v>
      </c>
      <c r="I2747" s="13" t="s">
        <v>242</v>
      </c>
      <c r="J2747" s="68" t="s">
        <v>261</v>
      </c>
      <c r="K2747" s="68" t="s">
        <v>13317</v>
      </c>
      <c r="L2747" s="68" t="s">
        <v>14163</v>
      </c>
      <c r="M2747" s="68" t="s">
        <v>12995</v>
      </c>
      <c r="N2747" s="68"/>
      <c r="O2747" s="68"/>
      <c r="P2747" s="68"/>
    </row>
    <row r="2748" spans="1:16" ht="32.1">
      <c r="A2748" s="27" t="s">
        <v>12122</v>
      </c>
      <c r="C2748" t="str">
        <f t="shared" si="42"/>
        <v>Yes</v>
      </c>
      <c r="D2748" s="13" t="s">
        <v>12126</v>
      </c>
      <c r="E2748" s="52" t="s">
        <v>10967</v>
      </c>
      <c r="F2748" s="13" t="s">
        <v>893</v>
      </c>
      <c r="G2748" s="52" t="s">
        <v>895</v>
      </c>
      <c r="H2748" s="52" t="s">
        <v>15749</v>
      </c>
      <c r="I2748" s="13" t="s">
        <v>242</v>
      </c>
      <c r="J2748" s="68" t="s">
        <v>261</v>
      </c>
      <c r="K2748" s="68" t="s">
        <v>13317</v>
      </c>
      <c r="L2748" s="68" t="s">
        <v>14163</v>
      </c>
      <c r="M2748" s="68" t="s">
        <v>12995</v>
      </c>
      <c r="N2748" s="68"/>
      <c r="O2748" s="68"/>
      <c r="P2748" s="68"/>
    </row>
    <row r="2749" spans="1:16" ht="32.1">
      <c r="A2749" s="27" t="s">
        <v>12126</v>
      </c>
      <c r="C2749" t="str">
        <f t="shared" si="42"/>
        <v>Yes</v>
      </c>
      <c r="D2749" s="13" t="s">
        <v>12130</v>
      </c>
      <c r="E2749" s="52" t="s">
        <v>11248</v>
      </c>
      <c r="F2749" s="13" t="s">
        <v>893</v>
      </c>
      <c r="G2749" s="52" t="s">
        <v>895</v>
      </c>
      <c r="H2749" s="52" t="s">
        <v>15750</v>
      </c>
      <c r="I2749" s="13" t="s">
        <v>242</v>
      </c>
      <c r="J2749" s="68" t="s">
        <v>261</v>
      </c>
      <c r="K2749" s="68" t="s">
        <v>13317</v>
      </c>
      <c r="L2749" s="68" t="s">
        <v>14163</v>
      </c>
      <c r="M2749" s="68" t="s">
        <v>12995</v>
      </c>
      <c r="N2749" s="68"/>
      <c r="O2749" s="68"/>
      <c r="P2749" s="68"/>
    </row>
    <row r="2750" spans="1:16" ht="32.1">
      <c r="A2750" s="27" t="s">
        <v>12130</v>
      </c>
      <c r="C2750" t="str">
        <f t="shared" si="42"/>
        <v>Yes</v>
      </c>
      <c r="D2750" s="13" t="s">
        <v>12134</v>
      </c>
      <c r="E2750" s="52" t="s">
        <v>11233</v>
      </c>
      <c r="F2750" s="13" t="s">
        <v>893</v>
      </c>
      <c r="G2750" s="52" t="s">
        <v>895</v>
      </c>
      <c r="H2750" s="52" t="s">
        <v>15751</v>
      </c>
      <c r="I2750" s="13" t="s">
        <v>242</v>
      </c>
      <c r="J2750" s="68" t="s">
        <v>261</v>
      </c>
      <c r="K2750" s="68" t="s">
        <v>13317</v>
      </c>
      <c r="L2750" s="68" t="s">
        <v>14163</v>
      </c>
      <c r="M2750" s="68" t="s">
        <v>12995</v>
      </c>
      <c r="N2750" s="68"/>
      <c r="O2750" s="68"/>
      <c r="P2750" s="68"/>
    </row>
    <row r="2751" spans="1:16" ht="32.1">
      <c r="A2751" s="27" t="s">
        <v>12134</v>
      </c>
      <c r="C2751" t="str">
        <f t="shared" si="42"/>
        <v>Yes</v>
      </c>
      <c r="D2751" s="13" t="s">
        <v>12138</v>
      </c>
      <c r="E2751" s="52" t="s">
        <v>11241</v>
      </c>
      <c r="F2751" s="13" t="s">
        <v>893</v>
      </c>
      <c r="G2751" s="52" t="s">
        <v>895</v>
      </c>
      <c r="H2751" s="52" t="s">
        <v>15752</v>
      </c>
      <c r="I2751" s="13" t="s">
        <v>242</v>
      </c>
      <c r="J2751" s="68" t="s">
        <v>261</v>
      </c>
      <c r="K2751" s="68" t="s">
        <v>13317</v>
      </c>
      <c r="L2751" s="68" t="s">
        <v>14163</v>
      </c>
      <c r="M2751" s="68" t="s">
        <v>12995</v>
      </c>
      <c r="N2751" s="68"/>
      <c r="O2751" s="68"/>
      <c r="P2751" s="68"/>
    </row>
    <row r="2752" spans="1:16" ht="32.1">
      <c r="A2752" s="27" t="s">
        <v>12138</v>
      </c>
      <c r="C2752" t="str">
        <f t="shared" si="42"/>
        <v>Yes</v>
      </c>
      <c r="D2752" s="13" t="s">
        <v>12142</v>
      </c>
      <c r="E2752" s="52" t="s">
        <v>10960</v>
      </c>
      <c r="F2752" s="13" t="s">
        <v>900</v>
      </c>
      <c r="G2752" s="52" t="s">
        <v>902</v>
      </c>
      <c r="H2752" s="52" t="s">
        <v>15753</v>
      </c>
      <c r="I2752" s="13" t="s">
        <v>242</v>
      </c>
      <c r="J2752" s="68" t="s">
        <v>261</v>
      </c>
      <c r="K2752" s="68" t="s">
        <v>13317</v>
      </c>
      <c r="L2752" s="68" t="s">
        <v>14163</v>
      </c>
      <c r="M2752" s="68" t="s">
        <v>12995</v>
      </c>
      <c r="N2752" s="68"/>
      <c r="O2752" s="68"/>
      <c r="P2752" s="68"/>
    </row>
    <row r="2753" spans="1:16" ht="48">
      <c r="A2753" s="27" t="s">
        <v>12142</v>
      </c>
      <c r="C2753" t="str">
        <f t="shared" si="42"/>
        <v>Yes</v>
      </c>
      <c r="D2753" s="13" t="s">
        <v>12146</v>
      </c>
      <c r="E2753" s="52" t="s">
        <v>10967</v>
      </c>
      <c r="F2753" s="13" t="s">
        <v>900</v>
      </c>
      <c r="G2753" s="52" t="s">
        <v>902</v>
      </c>
      <c r="H2753" s="52" t="s">
        <v>15754</v>
      </c>
      <c r="I2753" s="13" t="s">
        <v>242</v>
      </c>
      <c r="J2753" s="68" t="s">
        <v>261</v>
      </c>
      <c r="K2753" s="68" t="s">
        <v>13317</v>
      </c>
      <c r="L2753" s="68" t="s">
        <v>14163</v>
      </c>
      <c r="M2753" s="68" t="s">
        <v>12995</v>
      </c>
      <c r="N2753" s="68"/>
      <c r="O2753" s="68"/>
      <c r="P2753" s="68"/>
    </row>
    <row r="2754" spans="1:16" ht="32.1">
      <c r="A2754" s="27" t="s">
        <v>12146</v>
      </c>
      <c r="C2754" t="str">
        <f t="shared" ref="C2754:C2817" si="43">IF(ISNA(VLOOKUP(D2754,$A:$A,1,FALSE)),"No","Yes")</f>
        <v>Yes</v>
      </c>
      <c r="D2754" s="13" t="s">
        <v>12150</v>
      </c>
      <c r="E2754" s="52" t="s">
        <v>11248</v>
      </c>
      <c r="F2754" s="13" t="s">
        <v>900</v>
      </c>
      <c r="G2754" s="52" t="s">
        <v>902</v>
      </c>
      <c r="H2754" s="52" t="s">
        <v>15755</v>
      </c>
      <c r="I2754" s="13" t="s">
        <v>242</v>
      </c>
      <c r="J2754" s="68" t="s">
        <v>261</v>
      </c>
      <c r="K2754" s="68" t="s">
        <v>13317</v>
      </c>
      <c r="L2754" s="68" t="s">
        <v>14163</v>
      </c>
      <c r="M2754" s="68" t="s">
        <v>12995</v>
      </c>
      <c r="N2754" s="68"/>
      <c r="O2754" s="68"/>
      <c r="P2754" s="68"/>
    </row>
    <row r="2755" spans="1:16" ht="32.1">
      <c r="A2755" s="27" t="s">
        <v>12150</v>
      </c>
      <c r="C2755" t="str">
        <f t="shared" si="43"/>
        <v>Yes</v>
      </c>
      <c r="D2755" s="13" t="s">
        <v>12154</v>
      </c>
      <c r="E2755" s="52" t="s">
        <v>11233</v>
      </c>
      <c r="F2755" s="13" t="s">
        <v>900</v>
      </c>
      <c r="G2755" s="52" t="s">
        <v>902</v>
      </c>
      <c r="H2755" s="52" t="s">
        <v>15756</v>
      </c>
      <c r="I2755" s="13" t="s">
        <v>242</v>
      </c>
      <c r="J2755" s="68" t="s">
        <v>261</v>
      </c>
      <c r="K2755" s="68" t="s">
        <v>13317</v>
      </c>
      <c r="L2755" s="68" t="s">
        <v>14163</v>
      </c>
      <c r="M2755" s="68" t="s">
        <v>12995</v>
      </c>
      <c r="N2755" s="68"/>
      <c r="O2755" s="68"/>
      <c r="P2755" s="68"/>
    </row>
    <row r="2756" spans="1:16" ht="32.1">
      <c r="A2756" s="27" t="s">
        <v>12154</v>
      </c>
      <c r="C2756" t="str">
        <f t="shared" si="43"/>
        <v>Yes</v>
      </c>
      <c r="D2756" s="13" t="s">
        <v>12158</v>
      </c>
      <c r="E2756" s="52" t="s">
        <v>11241</v>
      </c>
      <c r="F2756" s="13" t="s">
        <v>900</v>
      </c>
      <c r="G2756" s="52" t="s">
        <v>902</v>
      </c>
      <c r="H2756" s="52" t="s">
        <v>15757</v>
      </c>
      <c r="I2756" s="13" t="s">
        <v>242</v>
      </c>
      <c r="J2756" s="68" t="s">
        <v>261</v>
      </c>
      <c r="K2756" s="68" t="s">
        <v>13317</v>
      </c>
      <c r="L2756" s="68" t="s">
        <v>14163</v>
      </c>
      <c r="M2756" s="68" t="s">
        <v>12995</v>
      </c>
      <c r="N2756" s="68"/>
      <c r="O2756" s="68"/>
      <c r="P2756" s="68"/>
    </row>
    <row r="2757" spans="1:16" ht="32.1">
      <c r="A2757" s="27" t="s">
        <v>12158</v>
      </c>
      <c r="C2757" t="str">
        <f t="shared" si="43"/>
        <v>Yes</v>
      </c>
      <c r="D2757" s="13" t="s">
        <v>12162</v>
      </c>
      <c r="E2757" s="52" t="s">
        <v>10960</v>
      </c>
      <c r="F2757" s="13" t="s">
        <v>907</v>
      </c>
      <c r="G2757" s="52" t="s">
        <v>909</v>
      </c>
      <c r="H2757" s="52" t="s">
        <v>15758</v>
      </c>
      <c r="I2757" s="13" t="s">
        <v>242</v>
      </c>
      <c r="J2757" s="68" t="s">
        <v>261</v>
      </c>
      <c r="K2757" s="68" t="s">
        <v>13317</v>
      </c>
      <c r="L2757" s="68" t="s">
        <v>14163</v>
      </c>
      <c r="M2757" s="68" t="s">
        <v>12995</v>
      </c>
      <c r="N2757" s="68"/>
      <c r="O2757" s="68"/>
      <c r="P2757" s="68"/>
    </row>
    <row r="2758" spans="1:16" ht="32.1">
      <c r="A2758" s="27" t="s">
        <v>12162</v>
      </c>
      <c r="C2758" t="str">
        <f t="shared" si="43"/>
        <v>Yes</v>
      </c>
      <c r="D2758" s="13" t="s">
        <v>12166</v>
      </c>
      <c r="E2758" s="52" t="s">
        <v>10967</v>
      </c>
      <c r="F2758" s="13" t="s">
        <v>907</v>
      </c>
      <c r="G2758" s="52" t="s">
        <v>909</v>
      </c>
      <c r="H2758" s="52" t="s">
        <v>15759</v>
      </c>
      <c r="I2758" s="13" t="s">
        <v>242</v>
      </c>
      <c r="J2758" s="68" t="s">
        <v>261</v>
      </c>
      <c r="K2758" s="68" t="s">
        <v>13317</v>
      </c>
      <c r="L2758" s="68" t="s">
        <v>14163</v>
      </c>
      <c r="M2758" s="68" t="s">
        <v>12995</v>
      </c>
      <c r="N2758" s="68"/>
      <c r="O2758" s="68"/>
      <c r="P2758" s="68"/>
    </row>
    <row r="2759" spans="1:16" ht="32.1">
      <c r="A2759" s="27" t="s">
        <v>12166</v>
      </c>
      <c r="C2759" t="str">
        <f t="shared" si="43"/>
        <v>Yes</v>
      </c>
      <c r="D2759" s="13" t="s">
        <v>12170</v>
      </c>
      <c r="E2759" s="52" t="s">
        <v>11248</v>
      </c>
      <c r="F2759" s="13" t="s">
        <v>907</v>
      </c>
      <c r="G2759" s="52" t="s">
        <v>909</v>
      </c>
      <c r="H2759" s="52" t="s">
        <v>15760</v>
      </c>
      <c r="I2759" s="13" t="s">
        <v>242</v>
      </c>
      <c r="J2759" s="68" t="s">
        <v>261</v>
      </c>
      <c r="K2759" s="68" t="s">
        <v>13317</v>
      </c>
      <c r="L2759" s="68" t="s">
        <v>14163</v>
      </c>
      <c r="M2759" s="68" t="s">
        <v>12995</v>
      </c>
      <c r="N2759" s="68"/>
      <c r="O2759" s="68"/>
      <c r="P2759" s="68"/>
    </row>
    <row r="2760" spans="1:16" ht="32.1">
      <c r="A2760" s="27" t="s">
        <v>12170</v>
      </c>
      <c r="C2760" t="str">
        <f t="shared" si="43"/>
        <v>Yes</v>
      </c>
      <c r="D2760" s="13" t="s">
        <v>12174</v>
      </c>
      <c r="E2760" s="52" t="s">
        <v>11233</v>
      </c>
      <c r="F2760" s="13" t="s">
        <v>907</v>
      </c>
      <c r="G2760" s="52" t="s">
        <v>909</v>
      </c>
      <c r="H2760" s="52" t="s">
        <v>15761</v>
      </c>
      <c r="I2760" s="13" t="s">
        <v>242</v>
      </c>
      <c r="J2760" s="68" t="s">
        <v>261</v>
      </c>
      <c r="K2760" s="68" t="s">
        <v>13317</v>
      </c>
      <c r="L2760" s="68" t="s">
        <v>14163</v>
      </c>
      <c r="M2760" s="68" t="s">
        <v>12995</v>
      </c>
      <c r="N2760" s="68"/>
      <c r="O2760" s="68"/>
      <c r="P2760" s="68"/>
    </row>
    <row r="2761" spans="1:16" ht="32.1">
      <c r="A2761" s="27" t="s">
        <v>12174</v>
      </c>
      <c r="C2761" t="str">
        <f t="shared" si="43"/>
        <v>Yes</v>
      </c>
      <c r="D2761" s="13" t="s">
        <v>12178</v>
      </c>
      <c r="E2761" s="52" t="s">
        <v>11241</v>
      </c>
      <c r="F2761" s="13" t="s">
        <v>907</v>
      </c>
      <c r="G2761" s="52" t="s">
        <v>909</v>
      </c>
      <c r="H2761" s="52" t="s">
        <v>15762</v>
      </c>
      <c r="I2761" s="13" t="s">
        <v>242</v>
      </c>
      <c r="J2761" s="68" t="s">
        <v>261</v>
      </c>
      <c r="K2761" s="68" t="s">
        <v>13317</v>
      </c>
      <c r="L2761" s="68" t="s">
        <v>14163</v>
      </c>
      <c r="M2761" s="68" t="s">
        <v>12995</v>
      </c>
      <c r="N2761" s="68"/>
      <c r="O2761" s="68"/>
      <c r="P2761" s="68"/>
    </row>
    <row r="2762" spans="1:16" ht="32.1">
      <c r="A2762" s="27" t="s">
        <v>12178</v>
      </c>
      <c r="C2762" t="str">
        <f t="shared" si="43"/>
        <v>Yes</v>
      </c>
      <c r="D2762" s="13" t="s">
        <v>12182</v>
      </c>
      <c r="E2762" s="52" t="s">
        <v>10960</v>
      </c>
      <c r="F2762" s="13" t="s">
        <v>914</v>
      </c>
      <c r="G2762" s="52" t="s">
        <v>916</v>
      </c>
      <c r="H2762" s="52" t="s">
        <v>15763</v>
      </c>
      <c r="I2762" s="13" t="s">
        <v>242</v>
      </c>
      <c r="J2762" s="68" t="s">
        <v>261</v>
      </c>
      <c r="K2762" s="68" t="s">
        <v>13317</v>
      </c>
      <c r="L2762" s="68" t="s">
        <v>14163</v>
      </c>
      <c r="M2762" s="68" t="s">
        <v>12995</v>
      </c>
      <c r="N2762" s="68"/>
      <c r="O2762" s="68"/>
      <c r="P2762" s="68"/>
    </row>
    <row r="2763" spans="1:16" ht="32.1">
      <c r="A2763" s="27" t="s">
        <v>12182</v>
      </c>
      <c r="C2763" t="str">
        <f t="shared" si="43"/>
        <v>Yes</v>
      </c>
      <c r="D2763" s="13" t="s">
        <v>12186</v>
      </c>
      <c r="E2763" s="52" t="s">
        <v>10967</v>
      </c>
      <c r="F2763" s="13" t="s">
        <v>914</v>
      </c>
      <c r="G2763" s="52" t="s">
        <v>916</v>
      </c>
      <c r="H2763" s="52" t="s">
        <v>15764</v>
      </c>
      <c r="I2763" s="13" t="s">
        <v>242</v>
      </c>
      <c r="J2763" s="68" t="s">
        <v>261</v>
      </c>
      <c r="K2763" s="68" t="s">
        <v>13317</v>
      </c>
      <c r="L2763" s="68" t="s">
        <v>14163</v>
      </c>
      <c r="M2763" s="68" t="s">
        <v>12995</v>
      </c>
      <c r="N2763" s="68"/>
      <c r="O2763" s="68"/>
      <c r="P2763" s="68"/>
    </row>
    <row r="2764" spans="1:16" ht="32.1">
      <c r="A2764" s="27" t="s">
        <v>12186</v>
      </c>
      <c r="C2764" t="str">
        <f t="shared" si="43"/>
        <v>Yes</v>
      </c>
      <c r="D2764" s="13" t="s">
        <v>12190</v>
      </c>
      <c r="E2764" s="52" t="s">
        <v>11248</v>
      </c>
      <c r="F2764" s="13" t="s">
        <v>914</v>
      </c>
      <c r="G2764" s="52" t="s">
        <v>916</v>
      </c>
      <c r="H2764" s="52" t="s">
        <v>15765</v>
      </c>
      <c r="I2764" s="13" t="s">
        <v>242</v>
      </c>
      <c r="J2764" s="68" t="s">
        <v>261</v>
      </c>
      <c r="K2764" s="68" t="s">
        <v>13317</v>
      </c>
      <c r="L2764" s="68" t="s">
        <v>14163</v>
      </c>
      <c r="M2764" s="68" t="s">
        <v>12995</v>
      </c>
      <c r="N2764" s="68"/>
      <c r="O2764" s="68"/>
      <c r="P2764" s="68"/>
    </row>
    <row r="2765" spans="1:16" ht="32.1">
      <c r="A2765" s="27" t="s">
        <v>12190</v>
      </c>
      <c r="C2765" t="str">
        <f t="shared" si="43"/>
        <v>Yes</v>
      </c>
      <c r="D2765" s="13" t="s">
        <v>12194</v>
      </c>
      <c r="E2765" s="52" t="s">
        <v>11233</v>
      </c>
      <c r="F2765" s="13" t="s">
        <v>914</v>
      </c>
      <c r="G2765" s="52" t="s">
        <v>916</v>
      </c>
      <c r="H2765" s="52" t="s">
        <v>15766</v>
      </c>
      <c r="I2765" s="13" t="s">
        <v>242</v>
      </c>
      <c r="J2765" s="68" t="s">
        <v>261</v>
      </c>
      <c r="K2765" s="68" t="s">
        <v>13317</v>
      </c>
      <c r="L2765" s="68" t="s">
        <v>14163</v>
      </c>
      <c r="M2765" s="68" t="s">
        <v>12995</v>
      </c>
      <c r="N2765" s="68"/>
      <c r="O2765" s="68"/>
      <c r="P2765" s="68"/>
    </row>
    <row r="2766" spans="1:16" ht="32.1">
      <c r="A2766" s="27" t="s">
        <v>12194</v>
      </c>
      <c r="C2766" t="str">
        <f t="shared" si="43"/>
        <v>Yes</v>
      </c>
      <c r="D2766" s="13" t="s">
        <v>12198</v>
      </c>
      <c r="E2766" s="52" t="s">
        <v>11241</v>
      </c>
      <c r="F2766" s="13" t="s">
        <v>914</v>
      </c>
      <c r="G2766" s="52" t="s">
        <v>916</v>
      </c>
      <c r="H2766" s="52" t="s">
        <v>15767</v>
      </c>
      <c r="I2766" s="13" t="s">
        <v>242</v>
      </c>
      <c r="J2766" s="68" t="s">
        <v>261</v>
      </c>
      <c r="K2766" s="68" t="s">
        <v>13317</v>
      </c>
      <c r="L2766" s="68" t="s">
        <v>14163</v>
      </c>
      <c r="M2766" s="68" t="s">
        <v>12995</v>
      </c>
      <c r="N2766" s="68"/>
      <c r="O2766" s="68"/>
      <c r="P2766" s="68"/>
    </row>
    <row r="2767" spans="1:16" ht="32.1">
      <c r="A2767" s="27" t="s">
        <v>12198</v>
      </c>
      <c r="C2767" t="str">
        <f t="shared" si="43"/>
        <v>Yes</v>
      </c>
      <c r="D2767" s="13" t="s">
        <v>12202</v>
      </c>
      <c r="E2767" s="52" t="s">
        <v>10960</v>
      </c>
      <c r="F2767" s="13" t="s">
        <v>921</v>
      </c>
      <c r="G2767" s="52" t="s">
        <v>923</v>
      </c>
      <c r="H2767" s="52" t="s">
        <v>15768</v>
      </c>
      <c r="I2767" s="13" t="s">
        <v>242</v>
      </c>
      <c r="J2767" s="68" t="s">
        <v>261</v>
      </c>
      <c r="K2767" s="68" t="s">
        <v>13317</v>
      </c>
      <c r="L2767" s="68" t="s">
        <v>14163</v>
      </c>
      <c r="M2767" s="68" t="s">
        <v>12995</v>
      </c>
      <c r="N2767" s="68"/>
      <c r="O2767" s="68"/>
      <c r="P2767" s="68"/>
    </row>
    <row r="2768" spans="1:16" ht="32.1">
      <c r="A2768" s="27" t="s">
        <v>12202</v>
      </c>
      <c r="C2768" t="str">
        <f t="shared" si="43"/>
        <v>Yes</v>
      </c>
      <c r="D2768" s="13" t="s">
        <v>12206</v>
      </c>
      <c r="E2768" s="52" t="s">
        <v>10967</v>
      </c>
      <c r="F2768" s="13" t="s">
        <v>921</v>
      </c>
      <c r="G2768" s="52" t="s">
        <v>923</v>
      </c>
      <c r="H2768" s="52" t="s">
        <v>15769</v>
      </c>
      <c r="I2768" s="13" t="s">
        <v>242</v>
      </c>
      <c r="J2768" s="68" t="s">
        <v>261</v>
      </c>
      <c r="K2768" s="68" t="s">
        <v>13317</v>
      </c>
      <c r="L2768" s="68" t="s">
        <v>14163</v>
      </c>
      <c r="M2768" s="68" t="s">
        <v>12995</v>
      </c>
      <c r="N2768" s="68"/>
      <c r="O2768" s="68"/>
      <c r="P2768" s="68"/>
    </row>
    <row r="2769" spans="1:16" ht="32.1">
      <c r="A2769" s="27" t="s">
        <v>12206</v>
      </c>
      <c r="C2769" t="str">
        <f t="shared" si="43"/>
        <v>Yes</v>
      </c>
      <c r="D2769" s="13" t="s">
        <v>12210</v>
      </c>
      <c r="E2769" s="52" t="s">
        <v>11248</v>
      </c>
      <c r="F2769" s="13" t="s">
        <v>921</v>
      </c>
      <c r="G2769" s="52" t="s">
        <v>923</v>
      </c>
      <c r="H2769" s="52" t="s">
        <v>15770</v>
      </c>
      <c r="I2769" s="13" t="s">
        <v>242</v>
      </c>
      <c r="J2769" s="68" t="s">
        <v>261</v>
      </c>
      <c r="K2769" s="68" t="s">
        <v>13317</v>
      </c>
      <c r="L2769" s="68" t="s">
        <v>14163</v>
      </c>
      <c r="M2769" s="68" t="s">
        <v>12995</v>
      </c>
      <c r="N2769" s="68"/>
      <c r="O2769" s="68"/>
      <c r="P2769" s="68"/>
    </row>
    <row r="2770" spans="1:16" ht="32.1">
      <c r="A2770" s="27" t="s">
        <v>12210</v>
      </c>
      <c r="C2770" t="str">
        <f t="shared" si="43"/>
        <v>Yes</v>
      </c>
      <c r="D2770" s="13" t="s">
        <v>12214</v>
      </c>
      <c r="E2770" s="52" t="s">
        <v>11233</v>
      </c>
      <c r="F2770" s="13" t="s">
        <v>921</v>
      </c>
      <c r="G2770" s="52" t="s">
        <v>923</v>
      </c>
      <c r="H2770" s="52" t="s">
        <v>15771</v>
      </c>
      <c r="I2770" s="13" t="s">
        <v>242</v>
      </c>
      <c r="J2770" s="68" t="s">
        <v>261</v>
      </c>
      <c r="K2770" s="68" t="s">
        <v>13317</v>
      </c>
      <c r="L2770" s="68" t="s">
        <v>14163</v>
      </c>
      <c r="M2770" s="68" t="s">
        <v>12995</v>
      </c>
      <c r="N2770" s="68"/>
      <c r="O2770" s="68"/>
      <c r="P2770" s="68"/>
    </row>
    <row r="2771" spans="1:16" ht="32.1">
      <c r="A2771" s="27" t="s">
        <v>12214</v>
      </c>
      <c r="C2771" t="str">
        <f t="shared" si="43"/>
        <v>Yes</v>
      </c>
      <c r="D2771" s="13" t="s">
        <v>12218</v>
      </c>
      <c r="E2771" s="52" t="s">
        <v>11241</v>
      </c>
      <c r="F2771" s="13" t="s">
        <v>921</v>
      </c>
      <c r="G2771" s="52" t="s">
        <v>923</v>
      </c>
      <c r="H2771" s="52" t="s">
        <v>15772</v>
      </c>
      <c r="I2771" s="13" t="s">
        <v>242</v>
      </c>
      <c r="J2771" s="68" t="s">
        <v>261</v>
      </c>
      <c r="K2771" s="68" t="s">
        <v>13317</v>
      </c>
      <c r="L2771" s="68" t="s">
        <v>14163</v>
      </c>
      <c r="M2771" s="68" t="s">
        <v>12995</v>
      </c>
      <c r="N2771" s="68"/>
      <c r="O2771" s="68"/>
      <c r="P2771" s="68"/>
    </row>
    <row r="2772" spans="1:16" ht="32.1">
      <c r="A2772" s="27" t="s">
        <v>12218</v>
      </c>
      <c r="C2772" t="str">
        <f t="shared" si="43"/>
        <v>Yes</v>
      </c>
      <c r="D2772" s="13" t="s">
        <v>12222</v>
      </c>
      <c r="E2772" s="52" t="s">
        <v>10960</v>
      </c>
      <c r="F2772" s="13" t="s">
        <v>928</v>
      </c>
      <c r="G2772" s="52" t="s">
        <v>930</v>
      </c>
      <c r="H2772" s="52" t="s">
        <v>15773</v>
      </c>
      <c r="I2772" s="13" t="s">
        <v>242</v>
      </c>
      <c r="J2772" s="68" t="s">
        <v>261</v>
      </c>
      <c r="K2772" s="68" t="s">
        <v>13317</v>
      </c>
      <c r="L2772" s="68" t="s">
        <v>14163</v>
      </c>
      <c r="M2772" s="68" t="s">
        <v>12995</v>
      </c>
      <c r="N2772" s="68"/>
      <c r="O2772" s="68"/>
      <c r="P2772" s="68"/>
    </row>
    <row r="2773" spans="1:16" ht="32.1">
      <c r="A2773" s="27" t="s">
        <v>12222</v>
      </c>
      <c r="C2773" t="str">
        <f t="shared" si="43"/>
        <v>Yes</v>
      </c>
      <c r="D2773" s="13" t="s">
        <v>12226</v>
      </c>
      <c r="E2773" s="52" t="s">
        <v>10967</v>
      </c>
      <c r="F2773" s="13" t="s">
        <v>928</v>
      </c>
      <c r="G2773" s="52" t="s">
        <v>930</v>
      </c>
      <c r="H2773" s="52" t="s">
        <v>15774</v>
      </c>
      <c r="I2773" s="13" t="s">
        <v>242</v>
      </c>
      <c r="J2773" s="68" t="s">
        <v>261</v>
      </c>
      <c r="K2773" s="68" t="s">
        <v>13317</v>
      </c>
      <c r="L2773" s="68" t="s">
        <v>14163</v>
      </c>
      <c r="M2773" s="68" t="s">
        <v>12995</v>
      </c>
      <c r="N2773" s="68"/>
      <c r="O2773" s="68"/>
      <c r="P2773" s="68"/>
    </row>
    <row r="2774" spans="1:16" ht="32.1">
      <c r="A2774" s="27" t="s">
        <v>12226</v>
      </c>
      <c r="C2774" t="str">
        <f t="shared" si="43"/>
        <v>Yes</v>
      </c>
      <c r="D2774" s="13" t="s">
        <v>12230</v>
      </c>
      <c r="E2774" s="52" t="s">
        <v>11248</v>
      </c>
      <c r="F2774" s="13" t="s">
        <v>928</v>
      </c>
      <c r="G2774" s="52" t="s">
        <v>930</v>
      </c>
      <c r="H2774" s="52" t="s">
        <v>15775</v>
      </c>
      <c r="I2774" s="13" t="s">
        <v>242</v>
      </c>
      <c r="J2774" s="68" t="s">
        <v>261</v>
      </c>
      <c r="K2774" s="68" t="s">
        <v>13317</v>
      </c>
      <c r="L2774" s="68" t="s">
        <v>14163</v>
      </c>
      <c r="M2774" s="68" t="s">
        <v>12995</v>
      </c>
      <c r="N2774" s="68"/>
      <c r="O2774" s="68"/>
      <c r="P2774" s="68"/>
    </row>
    <row r="2775" spans="1:16" ht="32.1">
      <c r="A2775" s="27" t="s">
        <v>12230</v>
      </c>
      <c r="C2775" t="str">
        <f t="shared" si="43"/>
        <v>Yes</v>
      </c>
      <c r="D2775" s="13" t="s">
        <v>12234</v>
      </c>
      <c r="E2775" s="52" t="s">
        <v>11233</v>
      </c>
      <c r="F2775" s="13" t="s">
        <v>928</v>
      </c>
      <c r="G2775" s="52" t="s">
        <v>930</v>
      </c>
      <c r="H2775" s="52" t="s">
        <v>15776</v>
      </c>
      <c r="I2775" s="13" t="s">
        <v>242</v>
      </c>
      <c r="J2775" s="68" t="s">
        <v>261</v>
      </c>
      <c r="K2775" s="68" t="s">
        <v>13317</v>
      </c>
      <c r="L2775" s="68" t="s">
        <v>14163</v>
      </c>
      <c r="M2775" s="68" t="s">
        <v>12995</v>
      </c>
      <c r="N2775" s="68"/>
      <c r="O2775" s="68"/>
      <c r="P2775" s="68"/>
    </row>
    <row r="2776" spans="1:16" ht="32.1">
      <c r="A2776" s="27" t="s">
        <v>12234</v>
      </c>
      <c r="C2776" t="str">
        <f t="shared" si="43"/>
        <v>Yes</v>
      </c>
      <c r="D2776" s="13" t="s">
        <v>12238</v>
      </c>
      <c r="E2776" s="52" t="s">
        <v>11241</v>
      </c>
      <c r="F2776" s="13" t="s">
        <v>928</v>
      </c>
      <c r="G2776" s="52" t="s">
        <v>930</v>
      </c>
      <c r="H2776" s="52" t="s">
        <v>15777</v>
      </c>
      <c r="I2776" s="13" t="s">
        <v>242</v>
      </c>
      <c r="J2776" s="68" t="s">
        <v>261</v>
      </c>
      <c r="K2776" s="68" t="s">
        <v>13317</v>
      </c>
      <c r="L2776" s="68" t="s">
        <v>14163</v>
      </c>
      <c r="M2776" s="68" t="s">
        <v>12995</v>
      </c>
      <c r="N2776" s="68"/>
      <c r="O2776" s="68"/>
      <c r="P2776" s="68"/>
    </row>
    <row r="2777" spans="1:16" ht="32.1">
      <c r="A2777" s="27" t="s">
        <v>12238</v>
      </c>
      <c r="C2777" t="str">
        <f t="shared" si="43"/>
        <v>Yes</v>
      </c>
      <c r="D2777" s="13" t="s">
        <v>12242</v>
      </c>
      <c r="E2777" s="52" t="s">
        <v>10960</v>
      </c>
      <c r="F2777" s="13" t="s">
        <v>935</v>
      </c>
      <c r="G2777" s="52" t="s">
        <v>937</v>
      </c>
      <c r="H2777" s="52" t="s">
        <v>15778</v>
      </c>
      <c r="I2777" s="13" t="s">
        <v>242</v>
      </c>
      <c r="J2777" s="68" t="s">
        <v>261</v>
      </c>
      <c r="K2777" s="68" t="s">
        <v>13317</v>
      </c>
      <c r="L2777" s="68" t="s">
        <v>14163</v>
      </c>
      <c r="M2777" s="68" t="s">
        <v>12995</v>
      </c>
      <c r="N2777" s="68"/>
      <c r="O2777" s="68"/>
      <c r="P2777" s="68"/>
    </row>
    <row r="2778" spans="1:16" ht="32.1">
      <c r="A2778" s="27" t="s">
        <v>12242</v>
      </c>
      <c r="C2778" t="str">
        <f t="shared" si="43"/>
        <v>Yes</v>
      </c>
      <c r="D2778" s="13" t="s">
        <v>12246</v>
      </c>
      <c r="E2778" s="52" t="s">
        <v>10967</v>
      </c>
      <c r="F2778" s="13" t="s">
        <v>935</v>
      </c>
      <c r="G2778" s="52" t="s">
        <v>937</v>
      </c>
      <c r="H2778" s="52" t="s">
        <v>15779</v>
      </c>
      <c r="I2778" s="13" t="s">
        <v>242</v>
      </c>
      <c r="J2778" s="68" t="s">
        <v>261</v>
      </c>
      <c r="K2778" s="68" t="s">
        <v>13317</v>
      </c>
      <c r="L2778" s="68" t="s">
        <v>14163</v>
      </c>
      <c r="M2778" s="68" t="s">
        <v>12995</v>
      </c>
      <c r="N2778" s="68"/>
      <c r="O2778" s="68"/>
      <c r="P2778" s="68"/>
    </row>
    <row r="2779" spans="1:16" ht="32.1">
      <c r="A2779" s="27" t="s">
        <v>12246</v>
      </c>
      <c r="C2779" t="str">
        <f t="shared" si="43"/>
        <v>Yes</v>
      </c>
      <c r="D2779" s="13" t="s">
        <v>12250</v>
      </c>
      <c r="E2779" s="52" t="s">
        <v>11248</v>
      </c>
      <c r="F2779" s="13" t="s">
        <v>935</v>
      </c>
      <c r="G2779" s="52" t="s">
        <v>937</v>
      </c>
      <c r="H2779" s="52" t="s">
        <v>15780</v>
      </c>
      <c r="I2779" s="13" t="s">
        <v>242</v>
      </c>
      <c r="J2779" s="68" t="s">
        <v>261</v>
      </c>
      <c r="K2779" s="68" t="s">
        <v>13317</v>
      </c>
      <c r="L2779" s="68" t="s">
        <v>14163</v>
      </c>
      <c r="M2779" s="68" t="s">
        <v>12995</v>
      </c>
      <c r="N2779" s="68"/>
      <c r="O2779" s="68"/>
      <c r="P2779" s="68"/>
    </row>
    <row r="2780" spans="1:16" ht="32.1">
      <c r="A2780" s="27" t="s">
        <v>12250</v>
      </c>
      <c r="C2780" t="str">
        <f t="shared" si="43"/>
        <v>Yes</v>
      </c>
      <c r="D2780" s="13" t="s">
        <v>12254</v>
      </c>
      <c r="E2780" s="52" t="s">
        <v>11233</v>
      </c>
      <c r="F2780" s="13" t="s">
        <v>935</v>
      </c>
      <c r="G2780" s="52" t="s">
        <v>937</v>
      </c>
      <c r="H2780" s="52" t="s">
        <v>15781</v>
      </c>
      <c r="I2780" s="13" t="s">
        <v>242</v>
      </c>
      <c r="J2780" s="68" t="s">
        <v>261</v>
      </c>
      <c r="K2780" s="68" t="s">
        <v>13317</v>
      </c>
      <c r="L2780" s="68" t="s">
        <v>14163</v>
      </c>
      <c r="M2780" s="68" t="s">
        <v>12995</v>
      </c>
      <c r="N2780" s="68"/>
      <c r="O2780" s="68"/>
      <c r="P2780" s="68"/>
    </row>
    <row r="2781" spans="1:16" ht="32.1">
      <c r="A2781" s="27" t="s">
        <v>12254</v>
      </c>
      <c r="C2781" t="str">
        <f t="shared" si="43"/>
        <v>Yes</v>
      </c>
      <c r="D2781" s="13" t="s">
        <v>12258</v>
      </c>
      <c r="E2781" s="52" t="s">
        <v>11241</v>
      </c>
      <c r="F2781" s="13" t="s">
        <v>935</v>
      </c>
      <c r="G2781" s="52" t="s">
        <v>937</v>
      </c>
      <c r="H2781" s="52" t="s">
        <v>15782</v>
      </c>
      <c r="I2781" s="13" t="s">
        <v>242</v>
      </c>
      <c r="J2781" s="68" t="s">
        <v>261</v>
      </c>
      <c r="K2781" s="68" t="s">
        <v>13317</v>
      </c>
      <c r="L2781" s="68" t="s">
        <v>14163</v>
      </c>
      <c r="M2781" s="68" t="s">
        <v>12995</v>
      </c>
      <c r="N2781" s="68"/>
      <c r="O2781" s="68"/>
      <c r="P2781" s="68"/>
    </row>
    <row r="2782" spans="1:16" ht="32.1">
      <c r="A2782" s="27" t="s">
        <v>12258</v>
      </c>
      <c r="C2782" t="str">
        <f t="shared" si="43"/>
        <v>Yes</v>
      </c>
      <c r="D2782" s="13" t="s">
        <v>12262</v>
      </c>
      <c r="E2782" s="52" t="s">
        <v>10960</v>
      </c>
      <c r="F2782" s="13" t="s">
        <v>1116</v>
      </c>
      <c r="G2782" s="52" t="s">
        <v>1118</v>
      </c>
      <c r="H2782" s="52" t="s">
        <v>15783</v>
      </c>
      <c r="I2782" s="13" t="s">
        <v>242</v>
      </c>
      <c r="J2782" s="68" t="s">
        <v>261</v>
      </c>
      <c r="K2782" s="68" t="s">
        <v>13317</v>
      </c>
      <c r="L2782" s="68" t="s">
        <v>14163</v>
      </c>
      <c r="M2782" s="68" t="s">
        <v>12995</v>
      </c>
      <c r="N2782" s="68"/>
      <c r="O2782" s="68"/>
      <c r="P2782" s="68"/>
    </row>
    <row r="2783" spans="1:16" ht="32.1">
      <c r="A2783" s="27" t="s">
        <v>12262</v>
      </c>
      <c r="C2783" t="str">
        <f t="shared" si="43"/>
        <v>Yes</v>
      </c>
      <c r="D2783" s="13" t="s">
        <v>12266</v>
      </c>
      <c r="E2783" s="52" t="s">
        <v>10967</v>
      </c>
      <c r="F2783" s="13" t="s">
        <v>1116</v>
      </c>
      <c r="G2783" s="52" t="s">
        <v>1118</v>
      </c>
      <c r="H2783" s="52" t="s">
        <v>15784</v>
      </c>
      <c r="I2783" s="13" t="s">
        <v>242</v>
      </c>
      <c r="J2783" s="68" t="s">
        <v>261</v>
      </c>
      <c r="K2783" s="68" t="s">
        <v>13317</v>
      </c>
      <c r="L2783" s="68" t="s">
        <v>14163</v>
      </c>
      <c r="M2783" s="68" t="s">
        <v>12995</v>
      </c>
      <c r="N2783" s="68"/>
      <c r="O2783" s="68"/>
      <c r="P2783" s="68"/>
    </row>
    <row r="2784" spans="1:16" ht="32.1">
      <c r="A2784" s="27" t="s">
        <v>12266</v>
      </c>
      <c r="C2784" t="str">
        <f t="shared" si="43"/>
        <v>Yes</v>
      </c>
      <c r="D2784" s="13" t="s">
        <v>12270</v>
      </c>
      <c r="E2784" s="52" t="s">
        <v>11248</v>
      </c>
      <c r="F2784" s="13" t="s">
        <v>1116</v>
      </c>
      <c r="G2784" s="52" t="s">
        <v>1118</v>
      </c>
      <c r="H2784" s="52" t="s">
        <v>15785</v>
      </c>
      <c r="I2784" s="13" t="s">
        <v>242</v>
      </c>
      <c r="J2784" s="68" t="s">
        <v>261</v>
      </c>
      <c r="K2784" s="68" t="s">
        <v>13317</v>
      </c>
      <c r="L2784" s="68" t="s">
        <v>14163</v>
      </c>
      <c r="M2784" s="68" t="s">
        <v>12995</v>
      </c>
      <c r="N2784" s="68"/>
      <c r="O2784" s="68"/>
      <c r="P2784" s="68"/>
    </row>
    <row r="2785" spans="1:16" ht="32.1">
      <c r="A2785" s="27" t="s">
        <v>12270</v>
      </c>
      <c r="C2785" t="str">
        <f t="shared" si="43"/>
        <v>Yes</v>
      </c>
      <c r="D2785" s="13" t="s">
        <v>12274</v>
      </c>
      <c r="E2785" s="52" t="s">
        <v>11233</v>
      </c>
      <c r="F2785" s="13" t="s">
        <v>1116</v>
      </c>
      <c r="G2785" s="52" t="s">
        <v>1118</v>
      </c>
      <c r="H2785" s="52" t="s">
        <v>15786</v>
      </c>
      <c r="I2785" s="13" t="s">
        <v>242</v>
      </c>
      <c r="J2785" s="68" t="s">
        <v>261</v>
      </c>
      <c r="K2785" s="68" t="s">
        <v>13317</v>
      </c>
      <c r="L2785" s="68" t="s">
        <v>14163</v>
      </c>
      <c r="M2785" s="68" t="s">
        <v>12995</v>
      </c>
      <c r="N2785" s="68"/>
      <c r="O2785" s="68"/>
      <c r="P2785" s="68"/>
    </row>
    <row r="2786" spans="1:16" ht="32.1">
      <c r="A2786" s="27" t="s">
        <v>12274</v>
      </c>
      <c r="C2786" t="str">
        <f t="shared" si="43"/>
        <v>Yes</v>
      </c>
      <c r="D2786" s="13" t="s">
        <v>12278</v>
      </c>
      <c r="E2786" s="52" t="s">
        <v>11241</v>
      </c>
      <c r="F2786" s="13" t="s">
        <v>1116</v>
      </c>
      <c r="G2786" s="52" t="s">
        <v>1118</v>
      </c>
      <c r="H2786" s="52" t="s">
        <v>15787</v>
      </c>
      <c r="I2786" s="13" t="s">
        <v>242</v>
      </c>
      <c r="J2786" s="68" t="s">
        <v>261</v>
      </c>
      <c r="K2786" s="68" t="s">
        <v>13317</v>
      </c>
      <c r="L2786" s="68" t="s">
        <v>14163</v>
      </c>
      <c r="M2786" s="68" t="s">
        <v>12995</v>
      </c>
      <c r="N2786" s="68"/>
      <c r="O2786" s="68"/>
      <c r="P2786" s="68"/>
    </row>
    <row r="2787" spans="1:16" ht="32.1">
      <c r="A2787" s="27" t="s">
        <v>12278</v>
      </c>
      <c r="C2787" t="str">
        <f t="shared" si="43"/>
        <v>Yes</v>
      </c>
      <c r="D2787" s="13" t="s">
        <v>12282</v>
      </c>
      <c r="E2787" s="52" t="s">
        <v>10960</v>
      </c>
      <c r="F2787" s="13" t="s">
        <v>1123</v>
      </c>
      <c r="G2787" s="52" t="s">
        <v>1125</v>
      </c>
      <c r="H2787" s="52" t="s">
        <v>15788</v>
      </c>
      <c r="I2787" s="13" t="s">
        <v>242</v>
      </c>
      <c r="J2787" s="68" t="s">
        <v>261</v>
      </c>
      <c r="K2787" s="68" t="s">
        <v>13317</v>
      </c>
      <c r="L2787" s="68" t="s">
        <v>14163</v>
      </c>
      <c r="M2787" s="68" t="s">
        <v>12995</v>
      </c>
      <c r="N2787" s="68"/>
      <c r="O2787" s="68"/>
      <c r="P2787" s="68"/>
    </row>
    <row r="2788" spans="1:16" ht="32.1">
      <c r="A2788" s="27" t="s">
        <v>12282</v>
      </c>
      <c r="C2788" t="str">
        <f t="shared" si="43"/>
        <v>Yes</v>
      </c>
      <c r="D2788" s="13" t="s">
        <v>12286</v>
      </c>
      <c r="E2788" s="52" t="s">
        <v>10967</v>
      </c>
      <c r="F2788" s="13" t="s">
        <v>1123</v>
      </c>
      <c r="G2788" s="52" t="s">
        <v>1125</v>
      </c>
      <c r="H2788" s="52" t="s">
        <v>15789</v>
      </c>
      <c r="I2788" s="13" t="s">
        <v>242</v>
      </c>
      <c r="J2788" s="68" t="s">
        <v>261</v>
      </c>
      <c r="K2788" s="68" t="s">
        <v>13317</v>
      </c>
      <c r="L2788" s="68" t="s">
        <v>14163</v>
      </c>
      <c r="M2788" s="68" t="s">
        <v>12995</v>
      </c>
      <c r="N2788" s="68"/>
      <c r="O2788" s="68"/>
      <c r="P2788" s="68"/>
    </row>
    <row r="2789" spans="1:16" ht="32.1">
      <c r="A2789" s="27" t="s">
        <v>12286</v>
      </c>
      <c r="C2789" t="str">
        <f t="shared" si="43"/>
        <v>Yes</v>
      </c>
      <c r="D2789" s="13" t="s">
        <v>12290</v>
      </c>
      <c r="E2789" s="52" t="s">
        <v>11248</v>
      </c>
      <c r="F2789" s="13" t="s">
        <v>1123</v>
      </c>
      <c r="G2789" s="52" t="s">
        <v>1125</v>
      </c>
      <c r="H2789" s="52" t="s">
        <v>15790</v>
      </c>
      <c r="I2789" s="13" t="s">
        <v>242</v>
      </c>
      <c r="J2789" s="68" t="s">
        <v>261</v>
      </c>
      <c r="K2789" s="68" t="s">
        <v>13317</v>
      </c>
      <c r="L2789" s="68" t="s">
        <v>14163</v>
      </c>
      <c r="M2789" s="68" t="s">
        <v>12995</v>
      </c>
      <c r="N2789" s="68"/>
      <c r="O2789" s="68"/>
      <c r="P2789" s="68"/>
    </row>
    <row r="2790" spans="1:16" ht="32.1">
      <c r="A2790" s="27" t="s">
        <v>12290</v>
      </c>
      <c r="C2790" t="str">
        <f t="shared" si="43"/>
        <v>Yes</v>
      </c>
      <c r="D2790" s="13" t="s">
        <v>12294</v>
      </c>
      <c r="E2790" s="52" t="s">
        <v>11233</v>
      </c>
      <c r="F2790" s="13" t="s">
        <v>1123</v>
      </c>
      <c r="G2790" s="52" t="s">
        <v>1125</v>
      </c>
      <c r="H2790" s="52" t="s">
        <v>15791</v>
      </c>
      <c r="I2790" s="13" t="s">
        <v>242</v>
      </c>
      <c r="J2790" s="68" t="s">
        <v>261</v>
      </c>
      <c r="K2790" s="68" t="s">
        <v>13317</v>
      </c>
      <c r="L2790" s="68" t="s">
        <v>14163</v>
      </c>
      <c r="M2790" s="68" t="s">
        <v>12995</v>
      </c>
      <c r="N2790" s="68"/>
      <c r="O2790" s="68"/>
      <c r="P2790" s="68"/>
    </row>
    <row r="2791" spans="1:16" ht="32.1">
      <c r="A2791" s="27" t="s">
        <v>12294</v>
      </c>
      <c r="C2791" t="str">
        <f t="shared" si="43"/>
        <v>Yes</v>
      </c>
      <c r="D2791" s="13" t="s">
        <v>12298</v>
      </c>
      <c r="E2791" s="52" t="s">
        <v>11241</v>
      </c>
      <c r="F2791" s="13" t="s">
        <v>1123</v>
      </c>
      <c r="G2791" s="52" t="s">
        <v>1125</v>
      </c>
      <c r="H2791" s="52" t="s">
        <v>15792</v>
      </c>
      <c r="I2791" s="13" t="s">
        <v>242</v>
      </c>
      <c r="J2791" s="68" t="s">
        <v>261</v>
      </c>
      <c r="K2791" s="68" t="s">
        <v>13317</v>
      </c>
      <c r="L2791" s="68" t="s">
        <v>14163</v>
      </c>
      <c r="M2791" s="68" t="s">
        <v>12995</v>
      </c>
      <c r="N2791" s="68"/>
      <c r="O2791" s="68"/>
      <c r="P2791" s="68"/>
    </row>
    <row r="2792" spans="1:16" ht="32.1">
      <c r="A2792" s="27" t="s">
        <v>12298</v>
      </c>
      <c r="C2792" t="str">
        <f t="shared" si="43"/>
        <v>Yes</v>
      </c>
      <c r="D2792" s="13" t="s">
        <v>12302</v>
      </c>
      <c r="E2792" s="52" t="s">
        <v>10960</v>
      </c>
      <c r="F2792" s="13" t="s">
        <v>1130</v>
      </c>
      <c r="G2792" s="52" t="s">
        <v>1132</v>
      </c>
      <c r="H2792" s="52" t="s">
        <v>15793</v>
      </c>
      <c r="I2792" s="13" t="s">
        <v>242</v>
      </c>
      <c r="J2792" s="68" t="s">
        <v>261</v>
      </c>
      <c r="K2792" s="68" t="s">
        <v>13317</v>
      </c>
      <c r="L2792" s="68" t="s">
        <v>14163</v>
      </c>
      <c r="M2792" s="68" t="s">
        <v>12995</v>
      </c>
      <c r="N2792" s="68"/>
      <c r="O2792" s="68"/>
      <c r="P2792" s="68"/>
    </row>
    <row r="2793" spans="1:16" ht="32.1">
      <c r="A2793" s="27" t="s">
        <v>12302</v>
      </c>
      <c r="C2793" t="str">
        <f t="shared" si="43"/>
        <v>Yes</v>
      </c>
      <c r="D2793" s="13" t="s">
        <v>12306</v>
      </c>
      <c r="E2793" s="52" t="s">
        <v>10967</v>
      </c>
      <c r="F2793" s="13" t="s">
        <v>1130</v>
      </c>
      <c r="G2793" s="52" t="s">
        <v>1132</v>
      </c>
      <c r="H2793" s="52" t="s">
        <v>15794</v>
      </c>
      <c r="I2793" s="13" t="s">
        <v>242</v>
      </c>
      <c r="J2793" s="68" t="s">
        <v>261</v>
      </c>
      <c r="K2793" s="68" t="s">
        <v>13317</v>
      </c>
      <c r="L2793" s="68" t="s">
        <v>14163</v>
      </c>
      <c r="M2793" s="68" t="s">
        <v>12995</v>
      </c>
      <c r="N2793" s="68"/>
      <c r="O2793" s="68"/>
      <c r="P2793" s="68"/>
    </row>
    <row r="2794" spans="1:16" ht="32.1">
      <c r="A2794" s="27" t="s">
        <v>12306</v>
      </c>
      <c r="C2794" t="str">
        <f t="shared" si="43"/>
        <v>Yes</v>
      </c>
      <c r="D2794" s="13" t="s">
        <v>12310</v>
      </c>
      <c r="E2794" s="52" t="s">
        <v>11248</v>
      </c>
      <c r="F2794" s="13" t="s">
        <v>1130</v>
      </c>
      <c r="G2794" s="52" t="s">
        <v>1132</v>
      </c>
      <c r="H2794" s="52" t="s">
        <v>15795</v>
      </c>
      <c r="I2794" s="13" t="s">
        <v>242</v>
      </c>
      <c r="J2794" s="68" t="s">
        <v>261</v>
      </c>
      <c r="K2794" s="68" t="s">
        <v>13317</v>
      </c>
      <c r="L2794" s="68" t="s">
        <v>14163</v>
      </c>
      <c r="M2794" s="68" t="s">
        <v>12995</v>
      </c>
      <c r="N2794" s="68"/>
      <c r="O2794" s="68"/>
      <c r="P2794" s="68"/>
    </row>
    <row r="2795" spans="1:16" ht="32.1">
      <c r="A2795" s="27" t="s">
        <v>12310</v>
      </c>
      <c r="C2795" t="str">
        <f t="shared" si="43"/>
        <v>Yes</v>
      </c>
      <c r="D2795" s="13" t="s">
        <v>12314</v>
      </c>
      <c r="E2795" s="52" t="s">
        <v>11233</v>
      </c>
      <c r="F2795" s="13" t="s">
        <v>1130</v>
      </c>
      <c r="G2795" s="52" t="s">
        <v>1132</v>
      </c>
      <c r="H2795" s="52" t="s">
        <v>15796</v>
      </c>
      <c r="I2795" s="13" t="s">
        <v>242</v>
      </c>
      <c r="J2795" s="68" t="s">
        <v>261</v>
      </c>
      <c r="K2795" s="68" t="s">
        <v>13317</v>
      </c>
      <c r="L2795" s="68" t="s">
        <v>14163</v>
      </c>
      <c r="M2795" s="68" t="s">
        <v>12995</v>
      </c>
      <c r="N2795" s="68"/>
      <c r="O2795" s="68"/>
      <c r="P2795" s="68"/>
    </row>
    <row r="2796" spans="1:16" ht="32.1">
      <c r="A2796" s="27" t="s">
        <v>12314</v>
      </c>
      <c r="C2796" t="str">
        <f t="shared" si="43"/>
        <v>Yes</v>
      </c>
      <c r="D2796" s="13" t="s">
        <v>12318</v>
      </c>
      <c r="E2796" s="52" t="s">
        <v>11241</v>
      </c>
      <c r="F2796" s="13" t="s">
        <v>1130</v>
      </c>
      <c r="G2796" s="52" t="s">
        <v>1132</v>
      </c>
      <c r="H2796" s="52" t="s">
        <v>15797</v>
      </c>
      <c r="I2796" s="13" t="s">
        <v>242</v>
      </c>
      <c r="J2796" s="68" t="s">
        <v>261</v>
      </c>
      <c r="K2796" s="68" t="s">
        <v>13317</v>
      </c>
      <c r="L2796" s="68" t="s">
        <v>14163</v>
      </c>
      <c r="M2796" s="68" t="s">
        <v>12995</v>
      </c>
      <c r="N2796" s="68"/>
      <c r="O2796" s="68"/>
      <c r="P2796" s="68"/>
    </row>
    <row r="2797" spans="1:16" ht="32.1">
      <c r="A2797" s="27" t="s">
        <v>12318</v>
      </c>
      <c r="C2797" t="str">
        <f t="shared" si="43"/>
        <v>Yes</v>
      </c>
      <c r="D2797" s="13" t="s">
        <v>12322</v>
      </c>
      <c r="E2797" s="52" t="s">
        <v>10960</v>
      </c>
      <c r="F2797" s="13" t="s">
        <v>1137</v>
      </c>
      <c r="G2797" s="52" t="s">
        <v>1139</v>
      </c>
      <c r="H2797" s="52" t="s">
        <v>15798</v>
      </c>
      <c r="I2797" s="13" t="s">
        <v>242</v>
      </c>
      <c r="J2797" s="68" t="s">
        <v>261</v>
      </c>
      <c r="K2797" s="68" t="s">
        <v>13317</v>
      </c>
      <c r="L2797" s="68" t="s">
        <v>14163</v>
      </c>
      <c r="M2797" s="68" t="s">
        <v>12995</v>
      </c>
      <c r="N2797" s="68"/>
      <c r="O2797" s="68"/>
      <c r="P2797" s="68"/>
    </row>
    <row r="2798" spans="1:16" ht="32.1">
      <c r="A2798" s="27" t="s">
        <v>12322</v>
      </c>
      <c r="C2798" t="str">
        <f t="shared" si="43"/>
        <v>Yes</v>
      </c>
      <c r="D2798" s="13" t="s">
        <v>12326</v>
      </c>
      <c r="E2798" s="52" t="s">
        <v>10967</v>
      </c>
      <c r="F2798" s="13" t="s">
        <v>1137</v>
      </c>
      <c r="G2798" s="52" t="s">
        <v>1139</v>
      </c>
      <c r="H2798" s="52" t="s">
        <v>15799</v>
      </c>
      <c r="I2798" s="13" t="s">
        <v>242</v>
      </c>
      <c r="J2798" s="68" t="s">
        <v>261</v>
      </c>
      <c r="K2798" s="68" t="s">
        <v>13317</v>
      </c>
      <c r="L2798" s="68" t="s">
        <v>14163</v>
      </c>
      <c r="M2798" s="68" t="s">
        <v>12995</v>
      </c>
      <c r="N2798" s="68"/>
      <c r="O2798" s="68"/>
      <c r="P2798" s="68"/>
    </row>
    <row r="2799" spans="1:16" ht="32.1">
      <c r="A2799" s="27" t="s">
        <v>12326</v>
      </c>
      <c r="C2799" t="str">
        <f t="shared" si="43"/>
        <v>Yes</v>
      </c>
      <c r="D2799" s="13" t="s">
        <v>12330</v>
      </c>
      <c r="E2799" s="52" t="s">
        <v>11248</v>
      </c>
      <c r="F2799" s="13" t="s">
        <v>1137</v>
      </c>
      <c r="G2799" s="52" t="s">
        <v>1139</v>
      </c>
      <c r="H2799" s="52" t="s">
        <v>15800</v>
      </c>
      <c r="I2799" s="13" t="s">
        <v>242</v>
      </c>
      <c r="J2799" s="68" t="s">
        <v>261</v>
      </c>
      <c r="K2799" s="68" t="s">
        <v>13317</v>
      </c>
      <c r="L2799" s="68" t="s">
        <v>14163</v>
      </c>
      <c r="M2799" s="68" t="s">
        <v>12995</v>
      </c>
      <c r="N2799" s="68"/>
      <c r="O2799" s="68"/>
      <c r="P2799" s="68"/>
    </row>
    <row r="2800" spans="1:16" ht="32.1">
      <c r="A2800" s="27" t="s">
        <v>12330</v>
      </c>
      <c r="C2800" t="str">
        <f t="shared" si="43"/>
        <v>Yes</v>
      </c>
      <c r="D2800" s="13" t="s">
        <v>12334</v>
      </c>
      <c r="E2800" s="52" t="s">
        <v>11233</v>
      </c>
      <c r="F2800" s="13" t="s">
        <v>1137</v>
      </c>
      <c r="G2800" s="52" t="s">
        <v>1139</v>
      </c>
      <c r="H2800" s="52" t="s">
        <v>15801</v>
      </c>
      <c r="I2800" s="13" t="s">
        <v>242</v>
      </c>
      <c r="J2800" s="68" t="s">
        <v>261</v>
      </c>
      <c r="K2800" s="68" t="s">
        <v>13317</v>
      </c>
      <c r="L2800" s="68" t="s">
        <v>14163</v>
      </c>
      <c r="M2800" s="68" t="s">
        <v>12995</v>
      </c>
      <c r="N2800" s="68"/>
      <c r="O2800" s="68"/>
      <c r="P2800" s="68"/>
    </row>
    <row r="2801" spans="1:16" ht="32.1">
      <c r="A2801" s="27" t="s">
        <v>12334</v>
      </c>
      <c r="C2801" t="str">
        <f t="shared" si="43"/>
        <v>Yes</v>
      </c>
      <c r="D2801" s="13" t="s">
        <v>12338</v>
      </c>
      <c r="E2801" s="52" t="s">
        <v>11241</v>
      </c>
      <c r="F2801" s="13" t="s">
        <v>1137</v>
      </c>
      <c r="G2801" s="52" t="s">
        <v>1139</v>
      </c>
      <c r="H2801" s="52" t="s">
        <v>15802</v>
      </c>
      <c r="I2801" s="13" t="s">
        <v>242</v>
      </c>
      <c r="J2801" s="68" t="s">
        <v>261</v>
      </c>
      <c r="K2801" s="68" t="s">
        <v>13317</v>
      </c>
      <c r="L2801" s="68" t="s">
        <v>14163</v>
      </c>
      <c r="M2801" s="68" t="s">
        <v>12995</v>
      </c>
      <c r="N2801" s="68"/>
      <c r="O2801" s="68"/>
      <c r="P2801" s="68"/>
    </row>
    <row r="2802" spans="1:16" ht="32.1">
      <c r="A2802" s="27" t="s">
        <v>12338</v>
      </c>
      <c r="C2802" t="str">
        <f t="shared" si="43"/>
        <v>Yes</v>
      </c>
      <c r="D2802" s="13" t="s">
        <v>12342</v>
      </c>
      <c r="E2802" s="52" t="s">
        <v>10960</v>
      </c>
      <c r="F2802" s="13" t="s">
        <v>1144</v>
      </c>
      <c r="G2802" s="52" t="s">
        <v>1146</v>
      </c>
      <c r="H2802" s="52" t="s">
        <v>15803</v>
      </c>
      <c r="I2802" s="13" t="s">
        <v>242</v>
      </c>
      <c r="J2802" s="68" t="s">
        <v>261</v>
      </c>
      <c r="K2802" s="68" t="s">
        <v>13317</v>
      </c>
      <c r="L2802" s="68" t="s">
        <v>14163</v>
      </c>
      <c r="M2802" s="68" t="s">
        <v>12995</v>
      </c>
      <c r="N2802" s="68"/>
      <c r="O2802" s="68"/>
      <c r="P2802" s="68"/>
    </row>
    <row r="2803" spans="1:16" ht="32.1">
      <c r="A2803" s="27" t="s">
        <v>12342</v>
      </c>
      <c r="C2803" t="str">
        <f t="shared" si="43"/>
        <v>Yes</v>
      </c>
      <c r="D2803" s="13" t="s">
        <v>12346</v>
      </c>
      <c r="E2803" s="52" t="s">
        <v>10967</v>
      </c>
      <c r="F2803" s="13" t="s">
        <v>1144</v>
      </c>
      <c r="G2803" s="52" t="s">
        <v>1146</v>
      </c>
      <c r="H2803" s="52" t="s">
        <v>15804</v>
      </c>
      <c r="I2803" s="13" t="s">
        <v>242</v>
      </c>
      <c r="J2803" s="68" t="s">
        <v>261</v>
      </c>
      <c r="K2803" s="68" t="s">
        <v>13317</v>
      </c>
      <c r="L2803" s="68" t="s">
        <v>14163</v>
      </c>
      <c r="M2803" s="68" t="s">
        <v>12995</v>
      </c>
      <c r="N2803" s="68"/>
      <c r="O2803" s="68"/>
      <c r="P2803" s="68"/>
    </row>
    <row r="2804" spans="1:16" ht="32.1">
      <c r="A2804" s="27" t="s">
        <v>12346</v>
      </c>
      <c r="C2804" t="str">
        <f t="shared" si="43"/>
        <v>Yes</v>
      </c>
      <c r="D2804" s="13" t="s">
        <v>12350</v>
      </c>
      <c r="E2804" s="52" t="s">
        <v>11248</v>
      </c>
      <c r="F2804" s="13" t="s">
        <v>1144</v>
      </c>
      <c r="G2804" s="52" t="s">
        <v>1146</v>
      </c>
      <c r="H2804" s="52" t="s">
        <v>15805</v>
      </c>
      <c r="I2804" s="13" t="s">
        <v>242</v>
      </c>
      <c r="J2804" s="68" t="s">
        <v>261</v>
      </c>
      <c r="K2804" s="68" t="s">
        <v>13317</v>
      </c>
      <c r="L2804" s="68" t="s">
        <v>14163</v>
      </c>
      <c r="M2804" s="68" t="s">
        <v>12995</v>
      </c>
      <c r="N2804" s="68"/>
      <c r="O2804" s="68"/>
      <c r="P2804" s="68"/>
    </row>
    <row r="2805" spans="1:16" ht="32.1">
      <c r="A2805" s="27" t="s">
        <v>12350</v>
      </c>
      <c r="C2805" t="str">
        <f t="shared" si="43"/>
        <v>Yes</v>
      </c>
      <c r="D2805" s="13" t="s">
        <v>12354</v>
      </c>
      <c r="E2805" s="52" t="s">
        <v>11233</v>
      </c>
      <c r="F2805" s="13" t="s">
        <v>1144</v>
      </c>
      <c r="G2805" s="52" t="s">
        <v>1146</v>
      </c>
      <c r="H2805" s="52" t="s">
        <v>15806</v>
      </c>
      <c r="I2805" s="13" t="s">
        <v>242</v>
      </c>
      <c r="J2805" s="68" t="s">
        <v>261</v>
      </c>
      <c r="K2805" s="68" t="s">
        <v>13317</v>
      </c>
      <c r="L2805" s="68" t="s">
        <v>14163</v>
      </c>
      <c r="M2805" s="68" t="s">
        <v>12995</v>
      </c>
      <c r="N2805" s="68"/>
      <c r="O2805" s="68"/>
      <c r="P2805" s="68"/>
    </row>
    <row r="2806" spans="1:16" ht="32.1">
      <c r="A2806" s="27" t="s">
        <v>12354</v>
      </c>
      <c r="C2806" t="str">
        <f t="shared" si="43"/>
        <v>Yes</v>
      </c>
      <c r="D2806" s="13" t="s">
        <v>12358</v>
      </c>
      <c r="E2806" s="52" t="s">
        <v>11241</v>
      </c>
      <c r="F2806" s="13" t="s">
        <v>1144</v>
      </c>
      <c r="G2806" s="52" t="s">
        <v>1146</v>
      </c>
      <c r="H2806" s="52" t="s">
        <v>15807</v>
      </c>
      <c r="I2806" s="13" t="s">
        <v>242</v>
      </c>
      <c r="J2806" s="68" t="s">
        <v>261</v>
      </c>
      <c r="K2806" s="68" t="s">
        <v>13317</v>
      </c>
      <c r="L2806" s="68" t="s">
        <v>14163</v>
      </c>
      <c r="M2806" s="68" t="s">
        <v>12995</v>
      </c>
      <c r="N2806" s="68"/>
      <c r="O2806" s="68"/>
      <c r="P2806" s="68"/>
    </row>
    <row r="2807" spans="1:16" ht="48">
      <c r="A2807" s="27" t="s">
        <v>12358</v>
      </c>
      <c r="C2807" t="str">
        <f t="shared" si="43"/>
        <v>Yes</v>
      </c>
      <c r="D2807" s="13" t="s">
        <v>12362</v>
      </c>
      <c r="E2807" s="52" t="s">
        <v>10960</v>
      </c>
      <c r="F2807" s="13" t="s">
        <v>1151</v>
      </c>
      <c r="G2807" s="52" t="s">
        <v>1153</v>
      </c>
      <c r="H2807" s="52" t="s">
        <v>15808</v>
      </c>
      <c r="I2807" s="13" t="s">
        <v>242</v>
      </c>
      <c r="J2807" s="68" t="s">
        <v>261</v>
      </c>
      <c r="K2807" s="68" t="s">
        <v>13317</v>
      </c>
      <c r="L2807" s="68" t="s">
        <v>14163</v>
      </c>
      <c r="M2807" s="68" t="s">
        <v>12995</v>
      </c>
      <c r="N2807" s="68"/>
      <c r="O2807" s="68"/>
      <c r="P2807" s="68"/>
    </row>
    <row r="2808" spans="1:16" ht="48">
      <c r="A2808" s="27" t="s">
        <v>12362</v>
      </c>
      <c r="C2808" t="str">
        <f t="shared" si="43"/>
        <v>Yes</v>
      </c>
      <c r="D2808" s="13" t="s">
        <v>12366</v>
      </c>
      <c r="E2808" s="52" t="s">
        <v>10967</v>
      </c>
      <c r="F2808" s="13" t="s">
        <v>1151</v>
      </c>
      <c r="G2808" s="52" t="s">
        <v>1153</v>
      </c>
      <c r="H2808" s="52" t="s">
        <v>15809</v>
      </c>
      <c r="I2808" s="13" t="s">
        <v>242</v>
      </c>
      <c r="J2808" s="68" t="s">
        <v>261</v>
      </c>
      <c r="K2808" s="68" t="s">
        <v>13317</v>
      </c>
      <c r="L2808" s="68" t="s">
        <v>14163</v>
      </c>
      <c r="M2808" s="68" t="s">
        <v>12995</v>
      </c>
      <c r="N2808" s="68"/>
      <c r="O2808" s="68"/>
      <c r="P2808" s="68"/>
    </row>
    <row r="2809" spans="1:16" ht="32.1">
      <c r="A2809" s="27" t="s">
        <v>12366</v>
      </c>
      <c r="C2809" t="str">
        <f t="shared" si="43"/>
        <v>Yes</v>
      </c>
      <c r="D2809" s="13" t="s">
        <v>12370</v>
      </c>
      <c r="E2809" s="52" t="s">
        <v>11248</v>
      </c>
      <c r="F2809" s="13" t="s">
        <v>1151</v>
      </c>
      <c r="G2809" s="52" t="s">
        <v>1153</v>
      </c>
      <c r="H2809" s="52" t="s">
        <v>15810</v>
      </c>
      <c r="I2809" s="13" t="s">
        <v>242</v>
      </c>
      <c r="J2809" s="68" t="s">
        <v>261</v>
      </c>
      <c r="K2809" s="68" t="s">
        <v>13317</v>
      </c>
      <c r="L2809" s="68" t="s">
        <v>14163</v>
      </c>
      <c r="M2809" s="68" t="s">
        <v>12995</v>
      </c>
      <c r="N2809" s="68"/>
      <c r="O2809" s="68"/>
      <c r="P2809" s="68"/>
    </row>
    <row r="2810" spans="1:16" ht="32.1">
      <c r="A2810" s="27" t="s">
        <v>12370</v>
      </c>
      <c r="C2810" t="str">
        <f t="shared" si="43"/>
        <v>Yes</v>
      </c>
      <c r="D2810" s="13" t="s">
        <v>12374</v>
      </c>
      <c r="E2810" s="52" t="s">
        <v>11233</v>
      </c>
      <c r="F2810" s="13" t="s">
        <v>1151</v>
      </c>
      <c r="G2810" s="52" t="s">
        <v>1153</v>
      </c>
      <c r="H2810" s="52" t="s">
        <v>15811</v>
      </c>
      <c r="I2810" s="13" t="s">
        <v>242</v>
      </c>
      <c r="J2810" s="68" t="s">
        <v>261</v>
      </c>
      <c r="K2810" s="68" t="s">
        <v>13317</v>
      </c>
      <c r="L2810" s="68" t="s">
        <v>14163</v>
      </c>
      <c r="M2810" s="68" t="s">
        <v>12995</v>
      </c>
      <c r="N2810" s="68"/>
      <c r="O2810" s="68"/>
      <c r="P2810" s="68"/>
    </row>
    <row r="2811" spans="1:16" ht="48">
      <c r="A2811" s="27" t="s">
        <v>12374</v>
      </c>
      <c r="C2811" t="str">
        <f t="shared" si="43"/>
        <v>Yes</v>
      </c>
      <c r="D2811" s="13" t="s">
        <v>12378</v>
      </c>
      <c r="E2811" s="52" t="s">
        <v>11241</v>
      </c>
      <c r="F2811" s="13" t="s">
        <v>1151</v>
      </c>
      <c r="G2811" s="52" t="s">
        <v>1153</v>
      </c>
      <c r="H2811" s="52" t="s">
        <v>15812</v>
      </c>
      <c r="I2811" s="13" t="s">
        <v>242</v>
      </c>
      <c r="J2811" s="68" t="s">
        <v>261</v>
      </c>
      <c r="K2811" s="68" t="s">
        <v>13317</v>
      </c>
      <c r="L2811" s="68" t="s">
        <v>14163</v>
      </c>
      <c r="M2811" s="68" t="s">
        <v>12995</v>
      </c>
      <c r="N2811" s="68"/>
      <c r="O2811" s="68"/>
      <c r="P2811" s="68"/>
    </row>
    <row r="2812" spans="1:16" ht="32.1">
      <c r="A2812" s="27" t="s">
        <v>12378</v>
      </c>
      <c r="C2812" t="str">
        <f t="shared" si="43"/>
        <v>Yes</v>
      </c>
      <c r="D2812" s="13" t="s">
        <v>12382</v>
      </c>
      <c r="E2812" s="52" t="s">
        <v>10960</v>
      </c>
      <c r="F2812" s="13" t="s">
        <v>1158</v>
      </c>
      <c r="G2812" s="52" t="s">
        <v>1160</v>
      </c>
      <c r="H2812" s="52" t="s">
        <v>15813</v>
      </c>
      <c r="I2812" s="13" t="s">
        <v>242</v>
      </c>
      <c r="J2812" s="68" t="s">
        <v>261</v>
      </c>
      <c r="K2812" s="68" t="s">
        <v>13317</v>
      </c>
      <c r="L2812" s="68" t="s">
        <v>14163</v>
      </c>
      <c r="M2812" s="68" t="s">
        <v>12995</v>
      </c>
      <c r="N2812" s="68"/>
      <c r="O2812" s="68"/>
      <c r="P2812" s="68"/>
    </row>
    <row r="2813" spans="1:16" ht="32.1">
      <c r="A2813" s="27" t="s">
        <v>12382</v>
      </c>
      <c r="C2813" t="str">
        <f t="shared" si="43"/>
        <v>Yes</v>
      </c>
      <c r="D2813" s="13" t="s">
        <v>12386</v>
      </c>
      <c r="E2813" s="52" t="s">
        <v>10967</v>
      </c>
      <c r="F2813" s="13" t="s">
        <v>1158</v>
      </c>
      <c r="G2813" s="52" t="s">
        <v>1160</v>
      </c>
      <c r="H2813" s="52" t="s">
        <v>15814</v>
      </c>
      <c r="I2813" s="13" t="s">
        <v>242</v>
      </c>
      <c r="J2813" s="68" t="s">
        <v>261</v>
      </c>
      <c r="K2813" s="68" t="s">
        <v>13317</v>
      </c>
      <c r="L2813" s="68" t="s">
        <v>14163</v>
      </c>
      <c r="M2813" s="68" t="s">
        <v>12995</v>
      </c>
      <c r="N2813" s="68"/>
      <c r="O2813" s="68"/>
      <c r="P2813" s="68"/>
    </row>
    <row r="2814" spans="1:16" ht="32.1">
      <c r="A2814" s="27" t="s">
        <v>12386</v>
      </c>
      <c r="C2814" t="str">
        <f t="shared" si="43"/>
        <v>Yes</v>
      </c>
      <c r="D2814" s="13" t="s">
        <v>12390</v>
      </c>
      <c r="E2814" s="52" t="s">
        <v>11248</v>
      </c>
      <c r="F2814" s="13" t="s">
        <v>1158</v>
      </c>
      <c r="G2814" s="52" t="s">
        <v>1160</v>
      </c>
      <c r="H2814" s="52" t="s">
        <v>15815</v>
      </c>
      <c r="I2814" s="13" t="s">
        <v>242</v>
      </c>
      <c r="J2814" s="68" t="s">
        <v>261</v>
      </c>
      <c r="K2814" s="68" t="s">
        <v>13317</v>
      </c>
      <c r="L2814" s="68" t="s">
        <v>14163</v>
      </c>
      <c r="M2814" s="68" t="s">
        <v>12995</v>
      </c>
      <c r="N2814" s="68"/>
      <c r="O2814" s="68"/>
      <c r="P2814" s="68"/>
    </row>
    <row r="2815" spans="1:16" ht="32.1">
      <c r="A2815" s="27" t="s">
        <v>12390</v>
      </c>
      <c r="C2815" t="str">
        <f t="shared" si="43"/>
        <v>Yes</v>
      </c>
      <c r="D2815" s="13" t="s">
        <v>12394</v>
      </c>
      <c r="E2815" s="52" t="s">
        <v>11233</v>
      </c>
      <c r="F2815" s="13" t="s">
        <v>1158</v>
      </c>
      <c r="G2815" s="52" t="s">
        <v>1160</v>
      </c>
      <c r="H2815" s="52" t="s">
        <v>15816</v>
      </c>
      <c r="I2815" s="13" t="s">
        <v>242</v>
      </c>
      <c r="J2815" s="68" t="s">
        <v>261</v>
      </c>
      <c r="K2815" s="68" t="s">
        <v>13317</v>
      </c>
      <c r="L2815" s="68" t="s">
        <v>14163</v>
      </c>
      <c r="M2815" s="68" t="s">
        <v>12995</v>
      </c>
      <c r="N2815" s="68"/>
      <c r="O2815" s="68"/>
      <c r="P2815" s="68"/>
    </row>
    <row r="2816" spans="1:16" ht="32.1">
      <c r="A2816" s="27" t="s">
        <v>12394</v>
      </c>
      <c r="C2816" t="str">
        <f t="shared" si="43"/>
        <v>Yes</v>
      </c>
      <c r="D2816" s="13" t="s">
        <v>12398</v>
      </c>
      <c r="E2816" s="52" t="s">
        <v>11241</v>
      </c>
      <c r="F2816" s="13" t="s">
        <v>1158</v>
      </c>
      <c r="G2816" s="52" t="s">
        <v>1160</v>
      </c>
      <c r="H2816" s="52" t="s">
        <v>15817</v>
      </c>
      <c r="I2816" s="13" t="s">
        <v>242</v>
      </c>
      <c r="J2816" s="68" t="s">
        <v>261</v>
      </c>
      <c r="K2816" s="68" t="s">
        <v>13317</v>
      </c>
      <c r="L2816" s="68" t="s">
        <v>14163</v>
      </c>
      <c r="M2816" s="68" t="s">
        <v>12995</v>
      </c>
      <c r="N2816" s="68"/>
      <c r="O2816" s="68"/>
      <c r="P2816" s="68"/>
    </row>
    <row r="2817" spans="1:16" ht="48">
      <c r="A2817" s="27" t="s">
        <v>12398</v>
      </c>
      <c r="C2817" t="str">
        <f t="shared" si="43"/>
        <v>Yes</v>
      </c>
      <c r="D2817" s="13" t="s">
        <v>12402</v>
      </c>
      <c r="E2817" s="52" t="s">
        <v>10960</v>
      </c>
      <c r="F2817" s="13" t="s">
        <v>1165</v>
      </c>
      <c r="G2817" s="52" t="s">
        <v>1167</v>
      </c>
      <c r="H2817" s="52" t="s">
        <v>15818</v>
      </c>
      <c r="I2817" s="13" t="s">
        <v>242</v>
      </c>
      <c r="J2817" s="68" t="s">
        <v>261</v>
      </c>
      <c r="K2817" s="68" t="s">
        <v>13317</v>
      </c>
      <c r="L2817" s="68" t="s">
        <v>14163</v>
      </c>
      <c r="M2817" s="68" t="s">
        <v>12995</v>
      </c>
      <c r="N2817" s="68"/>
      <c r="O2817" s="68"/>
      <c r="P2817" s="68"/>
    </row>
    <row r="2818" spans="1:16" ht="48">
      <c r="A2818" s="27" t="s">
        <v>12402</v>
      </c>
      <c r="C2818" t="str">
        <f t="shared" ref="C2818:C2881" si="44">IF(ISNA(VLOOKUP(D2818,$A:$A,1,FALSE)),"No","Yes")</f>
        <v>Yes</v>
      </c>
      <c r="D2818" s="13" t="s">
        <v>12406</v>
      </c>
      <c r="E2818" s="52" t="s">
        <v>10967</v>
      </c>
      <c r="F2818" s="13" t="s">
        <v>1165</v>
      </c>
      <c r="G2818" s="52" t="s">
        <v>1167</v>
      </c>
      <c r="H2818" s="52" t="s">
        <v>15819</v>
      </c>
      <c r="I2818" s="13" t="s">
        <v>242</v>
      </c>
      <c r="J2818" s="68" t="s">
        <v>261</v>
      </c>
      <c r="K2818" s="68" t="s">
        <v>13317</v>
      </c>
      <c r="L2818" s="68" t="s">
        <v>14163</v>
      </c>
      <c r="M2818" s="68" t="s">
        <v>12995</v>
      </c>
      <c r="N2818" s="68"/>
      <c r="O2818" s="68"/>
      <c r="P2818" s="68"/>
    </row>
    <row r="2819" spans="1:16" ht="48">
      <c r="A2819" s="27" t="s">
        <v>12406</v>
      </c>
      <c r="C2819" t="str">
        <f t="shared" si="44"/>
        <v>Yes</v>
      </c>
      <c r="D2819" s="13" t="s">
        <v>12410</v>
      </c>
      <c r="E2819" s="52" t="s">
        <v>11248</v>
      </c>
      <c r="F2819" s="13" t="s">
        <v>1165</v>
      </c>
      <c r="G2819" s="52" t="s">
        <v>1167</v>
      </c>
      <c r="H2819" s="52" t="s">
        <v>15820</v>
      </c>
      <c r="I2819" s="13" t="s">
        <v>242</v>
      </c>
      <c r="J2819" s="68" t="s">
        <v>261</v>
      </c>
      <c r="K2819" s="68" t="s">
        <v>13317</v>
      </c>
      <c r="L2819" s="68" t="s">
        <v>14163</v>
      </c>
      <c r="M2819" s="68" t="s">
        <v>12995</v>
      </c>
      <c r="N2819" s="68"/>
      <c r="O2819" s="68"/>
      <c r="P2819" s="68"/>
    </row>
    <row r="2820" spans="1:16" ht="48">
      <c r="A2820" s="27" t="s">
        <v>12410</v>
      </c>
      <c r="C2820" t="str">
        <f t="shared" si="44"/>
        <v>Yes</v>
      </c>
      <c r="D2820" s="13" t="s">
        <v>12414</v>
      </c>
      <c r="E2820" s="52" t="s">
        <v>11233</v>
      </c>
      <c r="F2820" s="13" t="s">
        <v>1165</v>
      </c>
      <c r="G2820" s="52" t="s">
        <v>1167</v>
      </c>
      <c r="H2820" s="52" t="s">
        <v>15821</v>
      </c>
      <c r="I2820" s="13" t="s">
        <v>242</v>
      </c>
      <c r="J2820" s="68" t="s">
        <v>261</v>
      </c>
      <c r="K2820" s="68" t="s">
        <v>13317</v>
      </c>
      <c r="L2820" s="68" t="s">
        <v>14163</v>
      </c>
      <c r="M2820" s="68" t="s">
        <v>12995</v>
      </c>
      <c r="N2820" s="68"/>
      <c r="O2820" s="68"/>
      <c r="P2820" s="68"/>
    </row>
    <row r="2821" spans="1:16" ht="48">
      <c r="A2821" s="27" t="s">
        <v>12414</v>
      </c>
      <c r="C2821" t="str">
        <f t="shared" si="44"/>
        <v>Yes</v>
      </c>
      <c r="D2821" s="13" t="s">
        <v>12418</v>
      </c>
      <c r="E2821" s="52" t="s">
        <v>11241</v>
      </c>
      <c r="F2821" s="13" t="s">
        <v>1165</v>
      </c>
      <c r="G2821" s="52" t="s">
        <v>1167</v>
      </c>
      <c r="H2821" s="52" t="s">
        <v>15822</v>
      </c>
      <c r="I2821" s="13" t="s">
        <v>242</v>
      </c>
      <c r="J2821" s="68" t="s">
        <v>261</v>
      </c>
      <c r="K2821" s="68" t="s">
        <v>13317</v>
      </c>
      <c r="L2821" s="68" t="s">
        <v>14163</v>
      </c>
      <c r="M2821" s="68" t="s">
        <v>12995</v>
      </c>
      <c r="N2821" s="68"/>
      <c r="O2821" s="68"/>
      <c r="P2821" s="68"/>
    </row>
    <row r="2822" spans="1:16" ht="32.1">
      <c r="A2822" s="27" t="s">
        <v>12418</v>
      </c>
      <c r="C2822" t="str">
        <f t="shared" si="44"/>
        <v>Yes</v>
      </c>
      <c r="D2822" s="13" t="s">
        <v>12422</v>
      </c>
      <c r="E2822" s="52" t="s">
        <v>10960</v>
      </c>
      <c r="F2822" s="13" t="s">
        <v>942</v>
      </c>
      <c r="G2822" s="52" t="s">
        <v>944</v>
      </c>
      <c r="H2822" s="52" t="s">
        <v>15823</v>
      </c>
      <c r="I2822" s="13" t="s">
        <v>242</v>
      </c>
      <c r="J2822" s="68" t="s">
        <v>261</v>
      </c>
      <c r="K2822" s="68" t="s">
        <v>13317</v>
      </c>
      <c r="L2822" s="68" t="s">
        <v>14163</v>
      </c>
      <c r="M2822" s="68" t="s">
        <v>12995</v>
      </c>
      <c r="N2822" s="68"/>
      <c r="O2822" s="68"/>
      <c r="P2822" s="68"/>
    </row>
    <row r="2823" spans="1:16" ht="32.1">
      <c r="A2823" s="27" t="s">
        <v>12422</v>
      </c>
      <c r="C2823" t="str">
        <f t="shared" si="44"/>
        <v>Yes</v>
      </c>
      <c r="D2823" s="13" t="s">
        <v>12426</v>
      </c>
      <c r="E2823" s="52" t="s">
        <v>10967</v>
      </c>
      <c r="F2823" s="13" t="s">
        <v>942</v>
      </c>
      <c r="G2823" s="52" t="s">
        <v>944</v>
      </c>
      <c r="H2823" s="52" t="s">
        <v>15824</v>
      </c>
      <c r="I2823" s="13" t="s">
        <v>242</v>
      </c>
      <c r="J2823" s="68" t="s">
        <v>261</v>
      </c>
      <c r="K2823" s="68" t="s">
        <v>13317</v>
      </c>
      <c r="L2823" s="68" t="s">
        <v>14163</v>
      </c>
      <c r="M2823" s="68" t="s">
        <v>12995</v>
      </c>
      <c r="N2823" s="68"/>
      <c r="O2823" s="68"/>
      <c r="P2823" s="68"/>
    </row>
    <row r="2824" spans="1:16" ht="32.1">
      <c r="A2824" s="27" t="s">
        <v>12426</v>
      </c>
      <c r="C2824" t="str">
        <f t="shared" si="44"/>
        <v>Yes</v>
      </c>
      <c r="D2824" s="13" t="s">
        <v>12430</v>
      </c>
      <c r="E2824" s="52" t="s">
        <v>11248</v>
      </c>
      <c r="F2824" s="13" t="s">
        <v>942</v>
      </c>
      <c r="G2824" s="52" t="s">
        <v>944</v>
      </c>
      <c r="H2824" s="52" t="s">
        <v>15825</v>
      </c>
      <c r="I2824" s="13" t="s">
        <v>242</v>
      </c>
      <c r="J2824" s="68" t="s">
        <v>261</v>
      </c>
      <c r="K2824" s="68" t="s">
        <v>13317</v>
      </c>
      <c r="L2824" s="68" t="s">
        <v>14163</v>
      </c>
      <c r="M2824" s="68" t="s">
        <v>12995</v>
      </c>
      <c r="N2824" s="68"/>
      <c r="O2824" s="68"/>
      <c r="P2824" s="68"/>
    </row>
    <row r="2825" spans="1:16" ht="32.1">
      <c r="A2825" s="27" t="s">
        <v>12430</v>
      </c>
      <c r="C2825" t="str">
        <f t="shared" si="44"/>
        <v>Yes</v>
      </c>
      <c r="D2825" s="13" t="s">
        <v>12434</v>
      </c>
      <c r="E2825" s="52" t="s">
        <v>11233</v>
      </c>
      <c r="F2825" s="13" t="s">
        <v>942</v>
      </c>
      <c r="G2825" s="52" t="s">
        <v>944</v>
      </c>
      <c r="H2825" s="52" t="s">
        <v>15826</v>
      </c>
      <c r="I2825" s="13" t="s">
        <v>242</v>
      </c>
      <c r="J2825" s="68" t="s">
        <v>261</v>
      </c>
      <c r="K2825" s="68" t="s">
        <v>13317</v>
      </c>
      <c r="L2825" s="68" t="s">
        <v>14163</v>
      </c>
      <c r="M2825" s="68" t="s">
        <v>12995</v>
      </c>
      <c r="N2825" s="68"/>
      <c r="O2825" s="68"/>
      <c r="P2825" s="68"/>
    </row>
    <row r="2826" spans="1:16" ht="32.1">
      <c r="A2826" s="27" t="s">
        <v>12434</v>
      </c>
      <c r="C2826" t="str">
        <f t="shared" si="44"/>
        <v>Yes</v>
      </c>
      <c r="D2826" s="13" t="s">
        <v>12438</v>
      </c>
      <c r="E2826" s="52" t="s">
        <v>11241</v>
      </c>
      <c r="F2826" s="13" t="s">
        <v>942</v>
      </c>
      <c r="G2826" s="52" t="s">
        <v>944</v>
      </c>
      <c r="H2826" s="52" t="s">
        <v>15827</v>
      </c>
      <c r="I2826" s="13" t="s">
        <v>242</v>
      </c>
      <c r="J2826" s="68" t="s">
        <v>261</v>
      </c>
      <c r="K2826" s="68" t="s">
        <v>13317</v>
      </c>
      <c r="L2826" s="68" t="s">
        <v>14163</v>
      </c>
      <c r="M2826" s="68" t="s">
        <v>12995</v>
      </c>
      <c r="N2826" s="68"/>
      <c r="O2826" s="68"/>
      <c r="P2826" s="68"/>
    </row>
    <row r="2827" spans="1:16" ht="32.1">
      <c r="A2827" s="27" t="s">
        <v>12438</v>
      </c>
      <c r="C2827" t="str">
        <f t="shared" si="44"/>
        <v>Yes</v>
      </c>
      <c r="D2827" s="13" t="s">
        <v>12442</v>
      </c>
      <c r="E2827" s="52" t="s">
        <v>10960</v>
      </c>
      <c r="F2827" s="13" t="s">
        <v>949</v>
      </c>
      <c r="G2827" s="52" t="s">
        <v>951</v>
      </c>
      <c r="H2827" s="52" t="s">
        <v>15828</v>
      </c>
      <c r="I2827" s="13" t="s">
        <v>242</v>
      </c>
      <c r="J2827" s="68" t="s">
        <v>261</v>
      </c>
      <c r="K2827" s="68" t="s">
        <v>13317</v>
      </c>
      <c r="L2827" s="68" t="s">
        <v>14163</v>
      </c>
      <c r="M2827" s="68" t="s">
        <v>12995</v>
      </c>
      <c r="N2827" s="68"/>
      <c r="O2827" s="68"/>
      <c r="P2827" s="68"/>
    </row>
    <row r="2828" spans="1:16" ht="32.1">
      <c r="A2828" s="27" t="s">
        <v>12442</v>
      </c>
      <c r="C2828" t="str">
        <f t="shared" si="44"/>
        <v>Yes</v>
      </c>
      <c r="D2828" s="13" t="s">
        <v>12446</v>
      </c>
      <c r="E2828" s="52" t="s">
        <v>10967</v>
      </c>
      <c r="F2828" s="13" t="s">
        <v>949</v>
      </c>
      <c r="G2828" s="52" t="s">
        <v>951</v>
      </c>
      <c r="H2828" s="52" t="s">
        <v>15829</v>
      </c>
      <c r="I2828" s="13" t="s">
        <v>242</v>
      </c>
      <c r="J2828" s="68" t="s">
        <v>261</v>
      </c>
      <c r="K2828" s="68" t="s">
        <v>13317</v>
      </c>
      <c r="L2828" s="68" t="s">
        <v>14163</v>
      </c>
      <c r="M2828" s="68" t="s">
        <v>12995</v>
      </c>
      <c r="N2828" s="68"/>
      <c r="O2828" s="68"/>
      <c r="P2828" s="68"/>
    </row>
    <row r="2829" spans="1:16" ht="15.95">
      <c r="A2829" s="27" t="s">
        <v>12446</v>
      </c>
      <c r="C2829" t="str">
        <f t="shared" si="44"/>
        <v>Yes</v>
      </c>
      <c r="D2829" s="13" t="s">
        <v>12450</v>
      </c>
      <c r="E2829" s="52" t="s">
        <v>11248</v>
      </c>
      <c r="F2829" s="13" t="s">
        <v>949</v>
      </c>
      <c r="G2829" s="52" t="s">
        <v>951</v>
      </c>
      <c r="H2829" s="52" t="s">
        <v>15830</v>
      </c>
      <c r="I2829" s="13" t="s">
        <v>242</v>
      </c>
      <c r="J2829" s="68" t="s">
        <v>261</v>
      </c>
      <c r="K2829" s="68" t="s">
        <v>13317</v>
      </c>
      <c r="L2829" s="68" t="s">
        <v>14163</v>
      </c>
      <c r="M2829" s="68" t="s">
        <v>12995</v>
      </c>
      <c r="N2829" s="68"/>
      <c r="O2829" s="68"/>
      <c r="P2829" s="68"/>
    </row>
    <row r="2830" spans="1:16" ht="32.1">
      <c r="A2830" s="27" t="s">
        <v>12450</v>
      </c>
      <c r="C2830" t="str">
        <f t="shared" si="44"/>
        <v>Yes</v>
      </c>
      <c r="D2830" s="13" t="s">
        <v>12454</v>
      </c>
      <c r="E2830" s="52" t="s">
        <v>11233</v>
      </c>
      <c r="F2830" s="13" t="s">
        <v>949</v>
      </c>
      <c r="G2830" s="52" t="s">
        <v>951</v>
      </c>
      <c r="H2830" s="52" t="s">
        <v>15831</v>
      </c>
      <c r="I2830" s="13" t="s">
        <v>242</v>
      </c>
      <c r="J2830" s="68" t="s">
        <v>261</v>
      </c>
      <c r="K2830" s="68" t="s">
        <v>13317</v>
      </c>
      <c r="L2830" s="68" t="s">
        <v>14163</v>
      </c>
      <c r="M2830" s="68" t="s">
        <v>12995</v>
      </c>
      <c r="N2830" s="68"/>
      <c r="O2830" s="68"/>
      <c r="P2830" s="68"/>
    </row>
    <row r="2831" spans="1:16" ht="32.1">
      <c r="A2831" s="27" t="s">
        <v>12454</v>
      </c>
      <c r="C2831" t="str">
        <f t="shared" si="44"/>
        <v>Yes</v>
      </c>
      <c r="D2831" s="13" t="s">
        <v>12458</v>
      </c>
      <c r="E2831" s="52" t="s">
        <v>11241</v>
      </c>
      <c r="F2831" s="13" t="s">
        <v>949</v>
      </c>
      <c r="G2831" s="52" t="s">
        <v>951</v>
      </c>
      <c r="H2831" s="52" t="s">
        <v>15832</v>
      </c>
      <c r="I2831" s="13" t="s">
        <v>242</v>
      </c>
      <c r="J2831" s="68" t="s">
        <v>261</v>
      </c>
      <c r="K2831" s="68" t="s">
        <v>13317</v>
      </c>
      <c r="L2831" s="68" t="s">
        <v>14163</v>
      </c>
      <c r="M2831" s="68" t="s">
        <v>12995</v>
      </c>
      <c r="N2831" s="68"/>
      <c r="O2831" s="68"/>
      <c r="P2831" s="68"/>
    </row>
    <row r="2832" spans="1:16" ht="48">
      <c r="A2832" s="27" t="s">
        <v>12458</v>
      </c>
      <c r="C2832" t="str">
        <f t="shared" si="44"/>
        <v>Yes</v>
      </c>
      <c r="D2832" s="13" t="s">
        <v>12462</v>
      </c>
      <c r="E2832" s="52" t="s">
        <v>10960</v>
      </c>
      <c r="F2832" s="13" t="s">
        <v>956</v>
      </c>
      <c r="G2832" s="52" t="s">
        <v>958</v>
      </c>
      <c r="H2832" s="52" t="s">
        <v>15833</v>
      </c>
      <c r="I2832" s="13" t="s">
        <v>242</v>
      </c>
      <c r="J2832" s="68" t="s">
        <v>261</v>
      </c>
      <c r="K2832" s="68" t="s">
        <v>13317</v>
      </c>
      <c r="L2832" s="68" t="s">
        <v>14163</v>
      </c>
      <c r="M2832" s="68" t="s">
        <v>12995</v>
      </c>
      <c r="N2832" s="68"/>
      <c r="O2832" s="68"/>
      <c r="P2832" s="68"/>
    </row>
    <row r="2833" spans="1:16" ht="48">
      <c r="A2833" s="27" t="s">
        <v>12462</v>
      </c>
      <c r="C2833" t="str">
        <f t="shared" si="44"/>
        <v>Yes</v>
      </c>
      <c r="D2833" s="13" t="s">
        <v>12466</v>
      </c>
      <c r="E2833" s="52" t="s">
        <v>10967</v>
      </c>
      <c r="F2833" s="13" t="s">
        <v>956</v>
      </c>
      <c r="G2833" s="52" t="s">
        <v>958</v>
      </c>
      <c r="H2833" s="52" t="s">
        <v>15834</v>
      </c>
      <c r="I2833" s="13" t="s">
        <v>242</v>
      </c>
      <c r="J2833" s="68" t="s">
        <v>261</v>
      </c>
      <c r="K2833" s="68" t="s">
        <v>13317</v>
      </c>
      <c r="L2833" s="68" t="s">
        <v>14163</v>
      </c>
      <c r="M2833" s="68" t="s">
        <v>12995</v>
      </c>
      <c r="N2833" s="68"/>
      <c r="O2833" s="68"/>
      <c r="P2833" s="68"/>
    </row>
    <row r="2834" spans="1:16" ht="32.1">
      <c r="A2834" s="27" t="s">
        <v>12466</v>
      </c>
      <c r="C2834" t="str">
        <f t="shared" si="44"/>
        <v>Yes</v>
      </c>
      <c r="D2834" s="13" t="s">
        <v>12470</v>
      </c>
      <c r="E2834" s="52" t="s">
        <v>11248</v>
      </c>
      <c r="F2834" s="13" t="s">
        <v>956</v>
      </c>
      <c r="G2834" s="52" t="s">
        <v>958</v>
      </c>
      <c r="H2834" s="52" t="s">
        <v>15835</v>
      </c>
      <c r="I2834" s="13" t="s">
        <v>242</v>
      </c>
      <c r="J2834" s="68" t="s">
        <v>261</v>
      </c>
      <c r="K2834" s="68" t="s">
        <v>13317</v>
      </c>
      <c r="L2834" s="68" t="s">
        <v>14163</v>
      </c>
      <c r="M2834" s="68" t="s">
        <v>12995</v>
      </c>
      <c r="N2834" s="68"/>
      <c r="O2834" s="68"/>
      <c r="P2834" s="68"/>
    </row>
    <row r="2835" spans="1:16" ht="32.1">
      <c r="A2835" s="27" t="s">
        <v>12470</v>
      </c>
      <c r="C2835" t="str">
        <f t="shared" si="44"/>
        <v>Yes</v>
      </c>
      <c r="D2835" s="13" t="s">
        <v>12474</v>
      </c>
      <c r="E2835" s="52" t="s">
        <v>11233</v>
      </c>
      <c r="F2835" s="13" t="s">
        <v>956</v>
      </c>
      <c r="G2835" s="52" t="s">
        <v>958</v>
      </c>
      <c r="H2835" s="52" t="s">
        <v>15836</v>
      </c>
      <c r="I2835" s="13" t="s">
        <v>242</v>
      </c>
      <c r="J2835" s="68" t="s">
        <v>261</v>
      </c>
      <c r="K2835" s="68" t="s">
        <v>13317</v>
      </c>
      <c r="L2835" s="68" t="s">
        <v>14163</v>
      </c>
      <c r="M2835" s="68" t="s">
        <v>12995</v>
      </c>
      <c r="N2835" s="68"/>
      <c r="O2835" s="68"/>
      <c r="P2835" s="68"/>
    </row>
    <row r="2836" spans="1:16" ht="32.1">
      <c r="A2836" s="27" t="s">
        <v>12474</v>
      </c>
      <c r="C2836" t="str">
        <f t="shared" si="44"/>
        <v>Yes</v>
      </c>
      <c r="D2836" s="13" t="s">
        <v>12478</v>
      </c>
      <c r="E2836" s="52" t="s">
        <v>11241</v>
      </c>
      <c r="F2836" s="13" t="s">
        <v>956</v>
      </c>
      <c r="G2836" s="52" t="s">
        <v>958</v>
      </c>
      <c r="H2836" s="52" t="s">
        <v>15837</v>
      </c>
      <c r="I2836" s="13" t="s">
        <v>242</v>
      </c>
      <c r="J2836" s="68" t="s">
        <v>261</v>
      </c>
      <c r="K2836" s="68" t="s">
        <v>13317</v>
      </c>
      <c r="L2836" s="68" t="s">
        <v>14163</v>
      </c>
      <c r="M2836" s="68" t="s">
        <v>12995</v>
      </c>
      <c r="N2836" s="68"/>
      <c r="O2836" s="68"/>
      <c r="P2836" s="68"/>
    </row>
    <row r="2837" spans="1:16" ht="32.1">
      <c r="A2837" s="27" t="s">
        <v>12478</v>
      </c>
      <c r="C2837" t="str">
        <f t="shared" si="44"/>
        <v>Yes</v>
      </c>
      <c r="D2837" s="13" t="s">
        <v>12482</v>
      </c>
      <c r="E2837" s="52" t="s">
        <v>10960</v>
      </c>
      <c r="F2837" s="13" t="s">
        <v>963</v>
      </c>
      <c r="G2837" s="52" t="s">
        <v>965</v>
      </c>
      <c r="H2837" s="52" t="s">
        <v>15838</v>
      </c>
      <c r="I2837" s="13" t="s">
        <v>242</v>
      </c>
      <c r="J2837" s="68" t="s">
        <v>261</v>
      </c>
      <c r="K2837" s="68" t="s">
        <v>13317</v>
      </c>
      <c r="L2837" s="68" t="s">
        <v>14163</v>
      </c>
      <c r="M2837" s="68" t="s">
        <v>12995</v>
      </c>
      <c r="N2837" s="68"/>
      <c r="O2837" s="68"/>
      <c r="P2837" s="68"/>
    </row>
    <row r="2838" spans="1:16" ht="32.1">
      <c r="A2838" s="27" t="s">
        <v>12482</v>
      </c>
      <c r="C2838" t="str">
        <f t="shared" si="44"/>
        <v>Yes</v>
      </c>
      <c r="D2838" s="13" t="s">
        <v>12486</v>
      </c>
      <c r="E2838" s="52" t="s">
        <v>10967</v>
      </c>
      <c r="F2838" s="13" t="s">
        <v>963</v>
      </c>
      <c r="G2838" s="52" t="s">
        <v>965</v>
      </c>
      <c r="H2838" s="52" t="s">
        <v>15839</v>
      </c>
      <c r="I2838" s="13" t="s">
        <v>242</v>
      </c>
      <c r="J2838" s="68" t="s">
        <v>261</v>
      </c>
      <c r="K2838" s="68" t="s">
        <v>13317</v>
      </c>
      <c r="L2838" s="68" t="s">
        <v>14163</v>
      </c>
      <c r="M2838" s="68" t="s">
        <v>12995</v>
      </c>
      <c r="N2838" s="68"/>
      <c r="O2838" s="68"/>
      <c r="P2838" s="68"/>
    </row>
    <row r="2839" spans="1:16" ht="32.1">
      <c r="A2839" s="27" t="s">
        <v>12486</v>
      </c>
      <c r="C2839" t="str">
        <f t="shared" si="44"/>
        <v>Yes</v>
      </c>
      <c r="D2839" s="13" t="s">
        <v>12490</v>
      </c>
      <c r="E2839" s="52" t="s">
        <v>11248</v>
      </c>
      <c r="F2839" s="13" t="s">
        <v>963</v>
      </c>
      <c r="G2839" s="52" t="s">
        <v>965</v>
      </c>
      <c r="H2839" s="52" t="s">
        <v>15840</v>
      </c>
      <c r="I2839" s="13" t="s">
        <v>242</v>
      </c>
      <c r="J2839" s="68" t="s">
        <v>261</v>
      </c>
      <c r="K2839" s="68" t="s">
        <v>13317</v>
      </c>
      <c r="L2839" s="68" t="s">
        <v>14163</v>
      </c>
      <c r="M2839" s="68" t="s">
        <v>12995</v>
      </c>
      <c r="N2839" s="68"/>
      <c r="O2839" s="68"/>
      <c r="P2839" s="68"/>
    </row>
    <row r="2840" spans="1:16" ht="32.1">
      <c r="A2840" s="27" t="s">
        <v>12490</v>
      </c>
      <c r="C2840" t="str">
        <f t="shared" si="44"/>
        <v>Yes</v>
      </c>
      <c r="D2840" s="13" t="s">
        <v>12494</v>
      </c>
      <c r="E2840" s="52" t="s">
        <v>11233</v>
      </c>
      <c r="F2840" s="13" t="s">
        <v>963</v>
      </c>
      <c r="G2840" s="52" t="s">
        <v>965</v>
      </c>
      <c r="H2840" s="52" t="s">
        <v>15841</v>
      </c>
      <c r="I2840" s="13" t="s">
        <v>242</v>
      </c>
      <c r="J2840" s="68" t="s">
        <v>261</v>
      </c>
      <c r="K2840" s="68" t="s">
        <v>13317</v>
      </c>
      <c r="L2840" s="68" t="s">
        <v>14163</v>
      </c>
      <c r="M2840" s="68" t="s">
        <v>12995</v>
      </c>
      <c r="N2840" s="68"/>
      <c r="O2840" s="68"/>
      <c r="P2840" s="68"/>
    </row>
    <row r="2841" spans="1:16" ht="32.1">
      <c r="A2841" s="27" t="s">
        <v>12494</v>
      </c>
      <c r="C2841" t="str">
        <f t="shared" si="44"/>
        <v>Yes</v>
      </c>
      <c r="D2841" s="13" t="s">
        <v>12498</v>
      </c>
      <c r="E2841" s="52" t="s">
        <v>11241</v>
      </c>
      <c r="F2841" s="13" t="s">
        <v>963</v>
      </c>
      <c r="G2841" s="52" t="s">
        <v>965</v>
      </c>
      <c r="H2841" s="52" t="s">
        <v>15842</v>
      </c>
      <c r="I2841" s="13" t="s">
        <v>242</v>
      </c>
      <c r="J2841" s="68" t="s">
        <v>261</v>
      </c>
      <c r="K2841" s="68" t="s">
        <v>13317</v>
      </c>
      <c r="L2841" s="68" t="s">
        <v>14163</v>
      </c>
      <c r="M2841" s="68" t="s">
        <v>12995</v>
      </c>
      <c r="N2841" s="68"/>
      <c r="O2841" s="68"/>
      <c r="P2841" s="68"/>
    </row>
    <row r="2842" spans="1:16" ht="32.1">
      <c r="A2842" s="27" t="s">
        <v>12498</v>
      </c>
      <c r="C2842" t="str">
        <f t="shared" si="44"/>
        <v>Yes</v>
      </c>
      <c r="D2842" s="13" t="s">
        <v>12502</v>
      </c>
      <c r="E2842" s="52" t="s">
        <v>10960</v>
      </c>
      <c r="F2842" s="13" t="s">
        <v>970</v>
      </c>
      <c r="G2842" s="52" t="s">
        <v>972</v>
      </c>
      <c r="H2842" s="52" t="s">
        <v>15843</v>
      </c>
      <c r="I2842" s="13" t="s">
        <v>242</v>
      </c>
      <c r="J2842" s="68" t="s">
        <v>261</v>
      </c>
      <c r="K2842" s="68" t="s">
        <v>13317</v>
      </c>
      <c r="L2842" s="68" t="s">
        <v>14163</v>
      </c>
      <c r="M2842" s="68" t="s">
        <v>12995</v>
      </c>
      <c r="N2842" s="68"/>
      <c r="O2842" s="68"/>
      <c r="P2842" s="68"/>
    </row>
    <row r="2843" spans="1:16" ht="32.1">
      <c r="A2843" s="27" t="s">
        <v>12502</v>
      </c>
      <c r="C2843" t="str">
        <f t="shared" si="44"/>
        <v>Yes</v>
      </c>
      <c r="D2843" s="13" t="s">
        <v>12506</v>
      </c>
      <c r="E2843" s="52" t="s">
        <v>10967</v>
      </c>
      <c r="F2843" s="13" t="s">
        <v>970</v>
      </c>
      <c r="G2843" s="52" t="s">
        <v>972</v>
      </c>
      <c r="H2843" s="52" t="s">
        <v>15844</v>
      </c>
      <c r="I2843" s="13" t="s">
        <v>242</v>
      </c>
      <c r="J2843" s="68" t="s">
        <v>261</v>
      </c>
      <c r="K2843" s="68" t="s">
        <v>13317</v>
      </c>
      <c r="L2843" s="68" t="s">
        <v>14163</v>
      </c>
      <c r="M2843" s="68" t="s">
        <v>12995</v>
      </c>
      <c r="N2843" s="68"/>
      <c r="O2843" s="68"/>
      <c r="P2843" s="68"/>
    </row>
    <row r="2844" spans="1:16" ht="32.1">
      <c r="A2844" s="27" t="s">
        <v>12506</v>
      </c>
      <c r="C2844" t="str">
        <f t="shared" si="44"/>
        <v>Yes</v>
      </c>
      <c r="D2844" s="13" t="s">
        <v>12510</v>
      </c>
      <c r="E2844" s="52" t="s">
        <v>11248</v>
      </c>
      <c r="F2844" s="13" t="s">
        <v>970</v>
      </c>
      <c r="G2844" s="52" t="s">
        <v>972</v>
      </c>
      <c r="H2844" s="52" t="s">
        <v>15845</v>
      </c>
      <c r="I2844" s="13" t="s">
        <v>242</v>
      </c>
      <c r="J2844" s="68" t="s">
        <v>261</v>
      </c>
      <c r="K2844" s="68" t="s">
        <v>13317</v>
      </c>
      <c r="L2844" s="68" t="s">
        <v>14163</v>
      </c>
      <c r="M2844" s="68" t="s">
        <v>12995</v>
      </c>
      <c r="N2844" s="68"/>
      <c r="O2844" s="68"/>
      <c r="P2844" s="68"/>
    </row>
    <row r="2845" spans="1:16" ht="32.1">
      <c r="A2845" s="27" t="s">
        <v>12510</v>
      </c>
      <c r="C2845" t="str">
        <f t="shared" si="44"/>
        <v>Yes</v>
      </c>
      <c r="D2845" s="13" t="s">
        <v>12514</v>
      </c>
      <c r="E2845" s="52" t="s">
        <v>11233</v>
      </c>
      <c r="F2845" s="13" t="s">
        <v>970</v>
      </c>
      <c r="G2845" s="52" t="s">
        <v>972</v>
      </c>
      <c r="H2845" s="52" t="s">
        <v>15846</v>
      </c>
      <c r="I2845" s="13" t="s">
        <v>242</v>
      </c>
      <c r="J2845" s="68" t="s">
        <v>261</v>
      </c>
      <c r="K2845" s="68" t="s">
        <v>13317</v>
      </c>
      <c r="L2845" s="68" t="s">
        <v>14163</v>
      </c>
      <c r="M2845" s="68" t="s">
        <v>12995</v>
      </c>
      <c r="N2845" s="68"/>
      <c r="O2845" s="68"/>
      <c r="P2845" s="68"/>
    </row>
    <row r="2846" spans="1:16" ht="32.1">
      <c r="A2846" s="27" t="s">
        <v>12514</v>
      </c>
      <c r="C2846" t="str">
        <f t="shared" si="44"/>
        <v>Yes</v>
      </c>
      <c r="D2846" s="13" t="s">
        <v>12518</v>
      </c>
      <c r="E2846" s="52" t="s">
        <v>11241</v>
      </c>
      <c r="F2846" s="13" t="s">
        <v>970</v>
      </c>
      <c r="G2846" s="52" t="s">
        <v>972</v>
      </c>
      <c r="H2846" s="52" t="s">
        <v>15847</v>
      </c>
      <c r="I2846" s="13" t="s">
        <v>242</v>
      </c>
      <c r="J2846" s="68" t="s">
        <v>261</v>
      </c>
      <c r="K2846" s="68" t="s">
        <v>13317</v>
      </c>
      <c r="L2846" s="68" t="s">
        <v>14163</v>
      </c>
      <c r="M2846" s="68" t="s">
        <v>12995</v>
      </c>
      <c r="N2846" s="68"/>
      <c r="O2846" s="68"/>
      <c r="P2846" s="68"/>
    </row>
    <row r="2847" spans="1:16" ht="48">
      <c r="A2847" s="27" t="s">
        <v>12518</v>
      </c>
      <c r="C2847" t="str">
        <f t="shared" si="44"/>
        <v>Yes</v>
      </c>
      <c r="D2847" s="13" t="s">
        <v>12522</v>
      </c>
      <c r="E2847" s="52" t="s">
        <v>10960</v>
      </c>
      <c r="F2847" s="13" t="s">
        <v>977</v>
      </c>
      <c r="G2847" s="52" t="s">
        <v>979</v>
      </c>
      <c r="H2847" s="52" t="s">
        <v>15848</v>
      </c>
      <c r="I2847" s="13" t="s">
        <v>242</v>
      </c>
      <c r="J2847" s="68" t="s">
        <v>261</v>
      </c>
      <c r="K2847" s="68" t="s">
        <v>13317</v>
      </c>
      <c r="L2847" s="68" t="s">
        <v>14163</v>
      </c>
      <c r="M2847" s="68" t="s">
        <v>12995</v>
      </c>
      <c r="N2847" s="68"/>
      <c r="O2847" s="68"/>
      <c r="P2847" s="68"/>
    </row>
    <row r="2848" spans="1:16" ht="48">
      <c r="A2848" s="27" t="s">
        <v>12522</v>
      </c>
      <c r="C2848" t="str">
        <f t="shared" si="44"/>
        <v>Yes</v>
      </c>
      <c r="D2848" s="13" t="s">
        <v>12526</v>
      </c>
      <c r="E2848" s="52" t="s">
        <v>10967</v>
      </c>
      <c r="F2848" s="13" t="s">
        <v>977</v>
      </c>
      <c r="G2848" s="52" t="s">
        <v>979</v>
      </c>
      <c r="H2848" s="52" t="s">
        <v>15849</v>
      </c>
      <c r="I2848" s="13" t="s">
        <v>242</v>
      </c>
      <c r="J2848" s="68" t="s">
        <v>261</v>
      </c>
      <c r="K2848" s="68" t="s">
        <v>13317</v>
      </c>
      <c r="L2848" s="68" t="s">
        <v>14163</v>
      </c>
      <c r="M2848" s="68" t="s">
        <v>12995</v>
      </c>
      <c r="N2848" s="68"/>
      <c r="O2848" s="68"/>
      <c r="P2848" s="68"/>
    </row>
    <row r="2849" spans="1:16" ht="32.1">
      <c r="A2849" s="27" t="s">
        <v>12526</v>
      </c>
      <c r="C2849" t="str">
        <f t="shared" si="44"/>
        <v>Yes</v>
      </c>
      <c r="D2849" s="13" t="s">
        <v>12530</v>
      </c>
      <c r="E2849" s="52" t="s">
        <v>11248</v>
      </c>
      <c r="F2849" s="13" t="s">
        <v>977</v>
      </c>
      <c r="G2849" s="52" t="s">
        <v>979</v>
      </c>
      <c r="H2849" s="52" t="s">
        <v>15850</v>
      </c>
      <c r="I2849" s="13" t="s">
        <v>242</v>
      </c>
      <c r="J2849" s="68" t="s">
        <v>261</v>
      </c>
      <c r="K2849" s="68" t="s">
        <v>13317</v>
      </c>
      <c r="L2849" s="68" t="s">
        <v>14163</v>
      </c>
      <c r="M2849" s="68" t="s">
        <v>12995</v>
      </c>
      <c r="N2849" s="68"/>
      <c r="O2849" s="68"/>
      <c r="P2849" s="68"/>
    </row>
    <row r="2850" spans="1:16" ht="32.1">
      <c r="A2850" s="27" t="s">
        <v>12530</v>
      </c>
      <c r="C2850" t="str">
        <f t="shared" si="44"/>
        <v>Yes</v>
      </c>
      <c r="D2850" s="13" t="s">
        <v>12534</v>
      </c>
      <c r="E2850" s="52" t="s">
        <v>11233</v>
      </c>
      <c r="F2850" s="13" t="s">
        <v>977</v>
      </c>
      <c r="G2850" s="52" t="s">
        <v>979</v>
      </c>
      <c r="H2850" s="52" t="s">
        <v>15851</v>
      </c>
      <c r="I2850" s="13" t="s">
        <v>242</v>
      </c>
      <c r="J2850" s="68" t="s">
        <v>261</v>
      </c>
      <c r="K2850" s="68" t="s">
        <v>13317</v>
      </c>
      <c r="L2850" s="68" t="s">
        <v>14163</v>
      </c>
      <c r="M2850" s="68" t="s">
        <v>12995</v>
      </c>
      <c r="N2850" s="68"/>
      <c r="O2850" s="68"/>
      <c r="P2850" s="68"/>
    </row>
    <row r="2851" spans="1:16" ht="32.1">
      <c r="A2851" s="27" t="s">
        <v>12534</v>
      </c>
      <c r="C2851" t="str">
        <f t="shared" si="44"/>
        <v>Yes</v>
      </c>
      <c r="D2851" s="13" t="s">
        <v>12538</v>
      </c>
      <c r="E2851" s="52" t="s">
        <v>11241</v>
      </c>
      <c r="F2851" s="13" t="s">
        <v>977</v>
      </c>
      <c r="G2851" s="52" t="s">
        <v>979</v>
      </c>
      <c r="H2851" s="52" t="s">
        <v>15852</v>
      </c>
      <c r="I2851" s="13" t="s">
        <v>242</v>
      </c>
      <c r="J2851" s="68" t="s">
        <v>261</v>
      </c>
      <c r="K2851" s="68" t="s">
        <v>13317</v>
      </c>
      <c r="L2851" s="68" t="s">
        <v>14163</v>
      </c>
      <c r="M2851" s="68" t="s">
        <v>12995</v>
      </c>
      <c r="N2851" s="68"/>
      <c r="O2851" s="68"/>
      <c r="P2851" s="68"/>
    </row>
    <row r="2852" spans="1:16" ht="48">
      <c r="A2852" s="27" t="s">
        <v>12538</v>
      </c>
      <c r="C2852" t="str">
        <f t="shared" si="44"/>
        <v>Yes</v>
      </c>
      <c r="D2852" s="13" t="s">
        <v>12542</v>
      </c>
      <c r="E2852" s="52" t="s">
        <v>10960</v>
      </c>
      <c r="F2852" s="13" t="s">
        <v>984</v>
      </c>
      <c r="G2852" s="52" t="s">
        <v>986</v>
      </c>
      <c r="H2852" s="52" t="s">
        <v>15853</v>
      </c>
      <c r="I2852" s="13" t="s">
        <v>242</v>
      </c>
      <c r="J2852" s="68" t="s">
        <v>261</v>
      </c>
      <c r="K2852" s="68" t="s">
        <v>13317</v>
      </c>
      <c r="L2852" s="68" t="s">
        <v>14163</v>
      </c>
      <c r="M2852" s="68" t="s">
        <v>12995</v>
      </c>
      <c r="N2852" s="68"/>
      <c r="O2852" s="68"/>
      <c r="P2852" s="68"/>
    </row>
    <row r="2853" spans="1:16" ht="48">
      <c r="A2853" s="27" t="s">
        <v>12542</v>
      </c>
      <c r="C2853" t="str">
        <f t="shared" si="44"/>
        <v>Yes</v>
      </c>
      <c r="D2853" s="13" t="s">
        <v>12546</v>
      </c>
      <c r="E2853" s="52" t="s">
        <v>10967</v>
      </c>
      <c r="F2853" s="13" t="s">
        <v>984</v>
      </c>
      <c r="G2853" s="52" t="s">
        <v>986</v>
      </c>
      <c r="H2853" s="52" t="s">
        <v>15854</v>
      </c>
      <c r="I2853" s="13" t="s">
        <v>242</v>
      </c>
      <c r="J2853" s="68" t="s">
        <v>261</v>
      </c>
      <c r="K2853" s="68" t="s">
        <v>13317</v>
      </c>
      <c r="L2853" s="68" t="s">
        <v>14163</v>
      </c>
      <c r="M2853" s="68" t="s">
        <v>12995</v>
      </c>
      <c r="N2853" s="68"/>
      <c r="O2853" s="68"/>
      <c r="P2853" s="68"/>
    </row>
    <row r="2854" spans="1:16" ht="48">
      <c r="A2854" s="27" t="s">
        <v>12546</v>
      </c>
      <c r="C2854" t="str">
        <f t="shared" si="44"/>
        <v>Yes</v>
      </c>
      <c r="D2854" s="13" t="s">
        <v>12550</v>
      </c>
      <c r="E2854" s="52" t="s">
        <v>11248</v>
      </c>
      <c r="F2854" s="13" t="s">
        <v>984</v>
      </c>
      <c r="G2854" s="52" t="s">
        <v>986</v>
      </c>
      <c r="H2854" s="52" t="s">
        <v>15855</v>
      </c>
      <c r="I2854" s="13" t="s">
        <v>242</v>
      </c>
      <c r="J2854" s="68" t="s">
        <v>261</v>
      </c>
      <c r="K2854" s="68" t="s">
        <v>13317</v>
      </c>
      <c r="L2854" s="68" t="s">
        <v>14163</v>
      </c>
      <c r="M2854" s="68" t="s">
        <v>12995</v>
      </c>
      <c r="N2854" s="68"/>
      <c r="O2854" s="68"/>
      <c r="P2854" s="68"/>
    </row>
    <row r="2855" spans="1:16" ht="48">
      <c r="A2855" s="27" t="s">
        <v>12550</v>
      </c>
      <c r="C2855" t="str">
        <f t="shared" si="44"/>
        <v>Yes</v>
      </c>
      <c r="D2855" s="13" t="s">
        <v>12554</v>
      </c>
      <c r="E2855" s="52" t="s">
        <v>11233</v>
      </c>
      <c r="F2855" s="13" t="s">
        <v>984</v>
      </c>
      <c r="G2855" s="52" t="s">
        <v>986</v>
      </c>
      <c r="H2855" s="52" t="s">
        <v>15856</v>
      </c>
      <c r="I2855" s="13" t="s">
        <v>242</v>
      </c>
      <c r="J2855" s="68" t="s">
        <v>261</v>
      </c>
      <c r="K2855" s="68" t="s">
        <v>13317</v>
      </c>
      <c r="L2855" s="68" t="s">
        <v>14163</v>
      </c>
      <c r="M2855" s="68" t="s">
        <v>12995</v>
      </c>
      <c r="N2855" s="68"/>
      <c r="O2855" s="68"/>
      <c r="P2855" s="68"/>
    </row>
    <row r="2856" spans="1:16" ht="48">
      <c r="A2856" s="27" t="s">
        <v>12554</v>
      </c>
      <c r="C2856" t="str">
        <f t="shared" si="44"/>
        <v>Yes</v>
      </c>
      <c r="D2856" s="13" t="s">
        <v>12558</v>
      </c>
      <c r="E2856" s="52" t="s">
        <v>11241</v>
      </c>
      <c r="F2856" s="13" t="s">
        <v>984</v>
      </c>
      <c r="G2856" s="52" t="s">
        <v>986</v>
      </c>
      <c r="H2856" s="52" t="s">
        <v>15857</v>
      </c>
      <c r="I2856" s="13" t="s">
        <v>242</v>
      </c>
      <c r="J2856" s="68" t="s">
        <v>261</v>
      </c>
      <c r="K2856" s="68" t="s">
        <v>13317</v>
      </c>
      <c r="L2856" s="68" t="s">
        <v>14163</v>
      </c>
      <c r="M2856" s="68" t="s">
        <v>12995</v>
      </c>
      <c r="N2856" s="68"/>
      <c r="O2856" s="68"/>
      <c r="P2856" s="68"/>
    </row>
    <row r="2857" spans="1:16" ht="48">
      <c r="A2857" s="27" t="s">
        <v>12558</v>
      </c>
      <c r="C2857" t="str">
        <f t="shared" si="44"/>
        <v>Yes</v>
      </c>
      <c r="D2857" s="13" t="s">
        <v>12562</v>
      </c>
      <c r="E2857" s="52" t="s">
        <v>10960</v>
      </c>
      <c r="F2857" s="13" t="s">
        <v>990</v>
      </c>
      <c r="G2857" s="52" t="s">
        <v>992</v>
      </c>
      <c r="H2857" s="52" t="s">
        <v>15858</v>
      </c>
      <c r="I2857" s="13" t="s">
        <v>242</v>
      </c>
      <c r="J2857" s="68" t="s">
        <v>261</v>
      </c>
      <c r="K2857" s="68" t="s">
        <v>13317</v>
      </c>
      <c r="L2857" s="68" t="s">
        <v>14163</v>
      </c>
      <c r="M2857" s="68" t="s">
        <v>12995</v>
      </c>
      <c r="N2857" s="68"/>
      <c r="O2857" s="68"/>
      <c r="P2857" s="68"/>
    </row>
    <row r="2858" spans="1:16" ht="48">
      <c r="A2858" s="27" t="s">
        <v>12562</v>
      </c>
      <c r="C2858" t="str">
        <f t="shared" si="44"/>
        <v>Yes</v>
      </c>
      <c r="D2858" s="13" t="s">
        <v>12566</v>
      </c>
      <c r="E2858" s="52" t="s">
        <v>10967</v>
      </c>
      <c r="F2858" s="13" t="s">
        <v>990</v>
      </c>
      <c r="G2858" s="52" t="s">
        <v>992</v>
      </c>
      <c r="H2858" s="52" t="s">
        <v>15859</v>
      </c>
      <c r="I2858" s="13" t="s">
        <v>242</v>
      </c>
      <c r="J2858" s="68" t="s">
        <v>261</v>
      </c>
      <c r="K2858" s="68" t="s">
        <v>13317</v>
      </c>
      <c r="L2858" s="68" t="s">
        <v>14163</v>
      </c>
      <c r="M2858" s="68" t="s">
        <v>12995</v>
      </c>
      <c r="N2858" s="68"/>
      <c r="O2858" s="68"/>
      <c r="P2858" s="68"/>
    </row>
    <row r="2859" spans="1:16" ht="48">
      <c r="A2859" s="27" t="s">
        <v>12566</v>
      </c>
      <c r="C2859" t="str">
        <f t="shared" si="44"/>
        <v>Yes</v>
      </c>
      <c r="D2859" s="13" t="s">
        <v>12570</v>
      </c>
      <c r="E2859" s="52" t="s">
        <v>11248</v>
      </c>
      <c r="F2859" s="13" t="s">
        <v>990</v>
      </c>
      <c r="G2859" s="52" t="s">
        <v>992</v>
      </c>
      <c r="H2859" s="52" t="s">
        <v>15860</v>
      </c>
      <c r="I2859" s="13" t="s">
        <v>242</v>
      </c>
      <c r="J2859" s="68" t="s">
        <v>261</v>
      </c>
      <c r="K2859" s="68" t="s">
        <v>13317</v>
      </c>
      <c r="L2859" s="68" t="s">
        <v>14163</v>
      </c>
      <c r="M2859" s="68" t="s">
        <v>12995</v>
      </c>
      <c r="N2859" s="68"/>
      <c r="O2859" s="68"/>
      <c r="P2859" s="68"/>
    </row>
    <row r="2860" spans="1:16" ht="48">
      <c r="A2860" s="27" t="s">
        <v>12570</v>
      </c>
      <c r="C2860" t="str">
        <f t="shared" si="44"/>
        <v>Yes</v>
      </c>
      <c r="D2860" s="13" t="s">
        <v>12574</v>
      </c>
      <c r="E2860" s="52" t="s">
        <v>11233</v>
      </c>
      <c r="F2860" s="13" t="s">
        <v>990</v>
      </c>
      <c r="G2860" s="52" t="s">
        <v>992</v>
      </c>
      <c r="H2860" s="52" t="s">
        <v>15861</v>
      </c>
      <c r="I2860" s="13" t="s">
        <v>242</v>
      </c>
      <c r="J2860" s="68" t="s">
        <v>261</v>
      </c>
      <c r="K2860" s="68" t="s">
        <v>13317</v>
      </c>
      <c r="L2860" s="68" t="s">
        <v>14163</v>
      </c>
      <c r="M2860" s="68" t="s">
        <v>12995</v>
      </c>
      <c r="N2860" s="68"/>
      <c r="O2860" s="68"/>
      <c r="P2860" s="68"/>
    </row>
    <row r="2861" spans="1:16" ht="48">
      <c r="A2861" s="27" t="s">
        <v>12574</v>
      </c>
      <c r="C2861" t="str">
        <f t="shared" si="44"/>
        <v>Yes</v>
      </c>
      <c r="D2861" s="13" t="s">
        <v>12578</v>
      </c>
      <c r="E2861" s="52" t="s">
        <v>11241</v>
      </c>
      <c r="F2861" s="13" t="s">
        <v>990</v>
      </c>
      <c r="G2861" s="52" t="s">
        <v>992</v>
      </c>
      <c r="H2861" s="52" t="s">
        <v>15862</v>
      </c>
      <c r="I2861" s="13" t="s">
        <v>242</v>
      </c>
      <c r="J2861" s="68" t="s">
        <v>261</v>
      </c>
      <c r="K2861" s="68" t="s">
        <v>13317</v>
      </c>
      <c r="L2861" s="68" t="s">
        <v>14163</v>
      </c>
      <c r="M2861" s="68" t="s">
        <v>12995</v>
      </c>
      <c r="N2861" s="68"/>
      <c r="O2861" s="68"/>
      <c r="P2861" s="68"/>
    </row>
    <row r="2862" spans="1:16" ht="48">
      <c r="A2862" s="27" t="s">
        <v>12578</v>
      </c>
      <c r="C2862" t="str">
        <f t="shared" si="44"/>
        <v>Yes</v>
      </c>
      <c r="D2862" s="13" t="s">
        <v>12582</v>
      </c>
      <c r="E2862" s="52" t="s">
        <v>10960</v>
      </c>
      <c r="F2862" s="13" t="s">
        <v>997</v>
      </c>
      <c r="G2862" s="52" t="s">
        <v>999</v>
      </c>
      <c r="H2862" s="52" t="s">
        <v>15863</v>
      </c>
      <c r="I2862" s="13" t="s">
        <v>242</v>
      </c>
      <c r="J2862" s="68" t="s">
        <v>261</v>
      </c>
      <c r="K2862" s="68" t="s">
        <v>13317</v>
      </c>
      <c r="L2862" s="68" t="s">
        <v>14163</v>
      </c>
      <c r="M2862" s="68" t="s">
        <v>12995</v>
      </c>
      <c r="N2862" s="68"/>
      <c r="O2862" s="68"/>
      <c r="P2862" s="68"/>
    </row>
    <row r="2863" spans="1:16" ht="48">
      <c r="A2863" s="27" t="s">
        <v>12582</v>
      </c>
      <c r="C2863" t="str">
        <f t="shared" si="44"/>
        <v>Yes</v>
      </c>
      <c r="D2863" s="13" t="s">
        <v>12586</v>
      </c>
      <c r="E2863" s="52" t="s">
        <v>10967</v>
      </c>
      <c r="F2863" s="13" t="s">
        <v>997</v>
      </c>
      <c r="G2863" s="52" t="s">
        <v>999</v>
      </c>
      <c r="H2863" s="52" t="s">
        <v>15864</v>
      </c>
      <c r="I2863" s="13" t="s">
        <v>242</v>
      </c>
      <c r="J2863" s="68" t="s">
        <v>261</v>
      </c>
      <c r="K2863" s="68" t="s">
        <v>13317</v>
      </c>
      <c r="L2863" s="68" t="s">
        <v>14163</v>
      </c>
      <c r="M2863" s="68" t="s">
        <v>12995</v>
      </c>
      <c r="N2863" s="68"/>
      <c r="O2863" s="68"/>
      <c r="P2863" s="68"/>
    </row>
    <row r="2864" spans="1:16" ht="48">
      <c r="A2864" s="27" t="s">
        <v>12586</v>
      </c>
      <c r="C2864" t="str">
        <f t="shared" si="44"/>
        <v>Yes</v>
      </c>
      <c r="D2864" s="13" t="s">
        <v>12590</v>
      </c>
      <c r="E2864" s="52" t="s">
        <v>11248</v>
      </c>
      <c r="F2864" s="13" t="s">
        <v>997</v>
      </c>
      <c r="G2864" s="52" t="s">
        <v>999</v>
      </c>
      <c r="H2864" s="52" t="s">
        <v>15865</v>
      </c>
      <c r="I2864" s="13" t="s">
        <v>242</v>
      </c>
      <c r="J2864" s="68" t="s">
        <v>261</v>
      </c>
      <c r="K2864" s="68" t="s">
        <v>13317</v>
      </c>
      <c r="L2864" s="68" t="s">
        <v>14163</v>
      </c>
      <c r="M2864" s="68" t="s">
        <v>12995</v>
      </c>
      <c r="N2864" s="68"/>
      <c r="O2864" s="68"/>
      <c r="P2864" s="68"/>
    </row>
    <row r="2865" spans="1:16" ht="48">
      <c r="A2865" s="27" t="s">
        <v>12590</v>
      </c>
      <c r="C2865" t="str">
        <f t="shared" si="44"/>
        <v>Yes</v>
      </c>
      <c r="D2865" s="13" t="s">
        <v>12594</v>
      </c>
      <c r="E2865" s="52" t="s">
        <v>11233</v>
      </c>
      <c r="F2865" s="13" t="s">
        <v>997</v>
      </c>
      <c r="G2865" s="52" t="s">
        <v>999</v>
      </c>
      <c r="H2865" s="52" t="s">
        <v>15866</v>
      </c>
      <c r="I2865" s="13" t="s">
        <v>242</v>
      </c>
      <c r="J2865" s="68" t="s">
        <v>261</v>
      </c>
      <c r="K2865" s="68" t="s">
        <v>13317</v>
      </c>
      <c r="L2865" s="68" t="s">
        <v>14163</v>
      </c>
      <c r="M2865" s="68" t="s">
        <v>12995</v>
      </c>
      <c r="N2865" s="68"/>
      <c r="O2865" s="68"/>
      <c r="P2865" s="68"/>
    </row>
    <row r="2866" spans="1:16" ht="48">
      <c r="A2866" s="27" t="s">
        <v>12594</v>
      </c>
      <c r="C2866" t="str">
        <f t="shared" si="44"/>
        <v>Yes</v>
      </c>
      <c r="D2866" s="13" t="s">
        <v>12598</v>
      </c>
      <c r="E2866" s="52" t="s">
        <v>11241</v>
      </c>
      <c r="F2866" s="13" t="s">
        <v>997</v>
      </c>
      <c r="G2866" s="52" t="s">
        <v>999</v>
      </c>
      <c r="H2866" s="52" t="s">
        <v>15867</v>
      </c>
      <c r="I2866" s="13" t="s">
        <v>242</v>
      </c>
      <c r="J2866" s="68" t="s">
        <v>261</v>
      </c>
      <c r="K2866" s="68" t="s">
        <v>13317</v>
      </c>
      <c r="L2866" s="68" t="s">
        <v>14163</v>
      </c>
      <c r="M2866" s="68" t="s">
        <v>12995</v>
      </c>
      <c r="N2866" s="68"/>
      <c r="O2866" s="68"/>
      <c r="P2866" s="68"/>
    </row>
    <row r="2867" spans="1:16" ht="32.1">
      <c r="A2867" s="27" t="s">
        <v>12598</v>
      </c>
      <c r="C2867" t="str">
        <f t="shared" si="44"/>
        <v>Yes</v>
      </c>
      <c r="D2867" s="13" t="s">
        <v>12602</v>
      </c>
      <c r="E2867" s="52" t="s">
        <v>10960</v>
      </c>
      <c r="F2867" s="13" t="s">
        <v>1004</v>
      </c>
      <c r="G2867" s="52" t="s">
        <v>1006</v>
      </c>
      <c r="H2867" s="52" t="s">
        <v>15868</v>
      </c>
      <c r="I2867" s="13" t="s">
        <v>242</v>
      </c>
      <c r="J2867" s="68" t="s">
        <v>261</v>
      </c>
      <c r="K2867" s="68" t="s">
        <v>13317</v>
      </c>
      <c r="L2867" s="68" t="s">
        <v>14163</v>
      </c>
      <c r="M2867" s="68" t="s">
        <v>12995</v>
      </c>
      <c r="N2867" s="68"/>
      <c r="O2867" s="68"/>
      <c r="P2867" s="68"/>
    </row>
    <row r="2868" spans="1:16" ht="32.1">
      <c r="A2868" s="27" t="s">
        <v>12602</v>
      </c>
      <c r="C2868" t="str">
        <f t="shared" si="44"/>
        <v>Yes</v>
      </c>
      <c r="D2868" s="13" t="s">
        <v>12606</v>
      </c>
      <c r="E2868" s="52" t="s">
        <v>10967</v>
      </c>
      <c r="F2868" s="13" t="s">
        <v>1004</v>
      </c>
      <c r="G2868" s="52" t="s">
        <v>1006</v>
      </c>
      <c r="H2868" s="52" t="s">
        <v>15869</v>
      </c>
      <c r="I2868" s="13" t="s">
        <v>242</v>
      </c>
      <c r="J2868" s="68" t="s">
        <v>261</v>
      </c>
      <c r="K2868" s="68" t="s">
        <v>13317</v>
      </c>
      <c r="L2868" s="68" t="s">
        <v>14163</v>
      </c>
      <c r="M2868" s="68" t="s">
        <v>12995</v>
      </c>
      <c r="N2868" s="68"/>
      <c r="O2868" s="68"/>
      <c r="P2868" s="68"/>
    </row>
    <row r="2869" spans="1:16" ht="32.1">
      <c r="A2869" s="27" t="s">
        <v>12606</v>
      </c>
      <c r="C2869" t="str">
        <f t="shared" si="44"/>
        <v>Yes</v>
      </c>
      <c r="D2869" s="13" t="s">
        <v>12610</v>
      </c>
      <c r="E2869" s="52" t="s">
        <v>11248</v>
      </c>
      <c r="F2869" s="13" t="s">
        <v>1004</v>
      </c>
      <c r="G2869" s="52" t="s">
        <v>1006</v>
      </c>
      <c r="H2869" s="52" t="s">
        <v>15870</v>
      </c>
      <c r="I2869" s="13" t="s">
        <v>242</v>
      </c>
      <c r="J2869" s="68" t="s">
        <v>261</v>
      </c>
      <c r="K2869" s="68" t="s">
        <v>13317</v>
      </c>
      <c r="L2869" s="68" t="s">
        <v>14163</v>
      </c>
      <c r="M2869" s="68" t="s">
        <v>12995</v>
      </c>
      <c r="N2869" s="68"/>
      <c r="O2869" s="68"/>
      <c r="P2869" s="68"/>
    </row>
    <row r="2870" spans="1:16" ht="32.1">
      <c r="A2870" s="27" t="s">
        <v>12610</v>
      </c>
      <c r="C2870" t="str">
        <f t="shared" si="44"/>
        <v>Yes</v>
      </c>
      <c r="D2870" s="13" t="s">
        <v>12614</v>
      </c>
      <c r="E2870" s="52" t="s">
        <v>11233</v>
      </c>
      <c r="F2870" s="13" t="s">
        <v>1004</v>
      </c>
      <c r="G2870" s="52" t="s">
        <v>1006</v>
      </c>
      <c r="H2870" s="52" t="s">
        <v>15871</v>
      </c>
      <c r="I2870" s="13" t="s">
        <v>242</v>
      </c>
      <c r="J2870" s="68" t="s">
        <v>261</v>
      </c>
      <c r="K2870" s="68" t="s">
        <v>13317</v>
      </c>
      <c r="L2870" s="68" t="s">
        <v>14163</v>
      </c>
      <c r="M2870" s="68" t="s">
        <v>12995</v>
      </c>
      <c r="N2870" s="68"/>
      <c r="O2870" s="68"/>
      <c r="P2870" s="68"/>
    </row>
    <row r="2871" spans="1:16" ht="32.1">
      <c r="A2871" s="27" t="s">
        <v>12614</v>
      </c>
      <c r="C2871" t="str">
        <f t="shared" si="44"/>
        <v>Yes</v>
      </c>
      <c r="D2871" s="13" t="s">
        <v>12618</v>
      </c>
      <c r="E2871" s="52" t="s">
        <v>11241</v>
      </c>
      <c r="F2871" s="13" t="s">
        <v>1004</v>
      </c>
      <c r="G2871" s="52" t="s">
        <v>1006</v>
      </c>
      <c r="H2871" s="52" t="s">
        <v>15872</v>
      </c>
      <c r="I2871" s="13" t="s">
        <v>242</v>
      </c>
      <c r="J2871" s="68" t="s">
        <v>261</v>
      </c>
      <c r="K2871" s="68" t="s">
        <v>13317</v>
      </c>
      <c r="L2871" s="68" t="s">
        <v>14163</v>
      </c>
      <c r="M2871" s="68" t="s">
        <v>12995</v>
      </c>
      <c r="N2871" s="68"/>
      <c r="O2871" s="68"/>
      <c r="P2871" s="68"/>
    </row>
    <row r="2872" spans="1:16" ht="48">
      <c r="A2872" s="27" t="s">
        <v>12618</v>
      </c>
      <c r="C2872" t="str">
        <f t="shared" si="44"/>
        <v>Yes</v>
      </c>
      <c r="D2872" s="13" t="s">
        <v>12622</v>
      </c>
      <c r="E2872" s="52" t="s">
        <v>10960</v>
      </c>
      <c r="F2872" s="13" t="s">
        <v>322</v>
      </c>
      <c r="G2872" s="52" t="s">
        <v>324</v>
      </c>
      <c r="H2872" s="52" t="s">
        <v>15873</v>
      </c>
      <c r="I2872" s="13" t="s">
        <v>242</v>
      </c>
      <c r="J2872" s="68" t="s">
        <v>261</v>
      </c>
      <c r="K2872" s="68" t="s">
        <v>13317</v>
      </c>
      <c r="L2872" s="68" t="s">
        <v>14163</v>
      </c>
      <c r="M2872" s="68" t="s">
        <v>12995</v>
      </c>
      <c r="N2872" s="68"/>
      <c r="O2872" s="68"/>
      <c r="P2872" s="68"/>
    </row>
    <row r="2873" spans="1:16" ht="48">
      <c r="A2873" s="27" t="s">
        <v>12622</v>
      </c>
      <c r="C2873" t="str">
        <f t="shared" si="44"/>
        <v>Yes</v>
      </c>
      <c r="D2873" s="13" t="s">
        <v>12626</v>
      </c>
      <c r="E2873" s="52" t="s">
        <v>10967</v>
      </c>
      <c r="F2873" s="13" t="s">
        <v>322</v>
      </c>
      <c r="G2873" s="52" t="s">
        <v>324</v>
      </c>
      <c r="H2873" s="52" t="s">
        <v>15874</v>
      </c>
      <c r="I2873" s="13" t="s">
        <v>242</v>
      </c>
      <c r="J2873" s="68" t="s">
        <v>261</v>
      </c>
      <c r="K2873" s="68" t="s">
        <v>13317</v>
      </c>
      <c r="L2873" s="68" t="s">
        <v>14163</v>
      </c>
      <c r="M2873" s="68" t="s">
        <v>12995</v>
      </c>
      <c r="N2873" s="68"/>
      <c r="O2873" s="68"/>
      <c r="P2873" s="68"/>
    </row>
    <row r="2874" spans="1:16" ht="48">
      <c r="A2874" s="27" t="s">
        <v>12626</v>
      </c>
      <c r="C2874" t="str">
        <f t="shared" si="44"/>
        <v>Yes</v>
      </c>
      <c r="D2874" s="13" t="s">
        <v>12630</v>
      </c>
      <c r="E2874" s="52" t="s">
        <v>11248</v>
      </c>
      <c r="F2874" s="13" t="s">
        <v>322</v>
      </c>
      <c r="G2874" s="52" t="s">
        <v>324</v>
      </c>
      <c r="H2874" s="52" t="s">
        <v>15875</v>
      </c>
      <c r="I2874" s="13" t="s">
        <v>242</v>
      </c>
      <c r="J2874" s="68" t="s">
        <v>261</v>
      </c>
      <c r="K2874" s="68" t="s">
        <v>13317</v>
      </c>
      <c r="L2874" s="68" t="s">
        <v>14163</v>
      </c>
      <c r="M2874" s="68" t="s">
        <v>12995</v>
      </c>
      <c r="N2874" s="68"/>
      <c r="O2874" s="68"/>
      <c r="P2874" s="68"/>
    </row>
    <row r="2875" spans="1:16" ht="48">
      <c r="A2875" s="27" t="s">
        <v>12630</v>
      </c>
      <c r="C2875" t="str">
        <f t="shared" si="44"/>
        <v>Yes</v>
      </c>
      <c r="D2875" s="13" t="s">
        <v>12634</v>
      </c>
      <c r="E2875" s="52" t="s">
        <v>11233</v>
      </c>
      <c r="F2875" s="13" t="s">
        <v>322</v>
      </c>
      <c r="G2875" s="52" t="s">
        <v>324</v>
      </c>
      <c r="H2875" s="52" t="s">
        <v>15876</v>
      </c>
      <c r="I2875" s="13" t="s">
        <v>242</v>
      </c>
      <c r="J2875" s="68" t="s">
        <v>261</v>
      </c>
      <c r="K2875" s="68" t="s">
        <v>13317</v>
      </c>
      <c r="L2875" s="68" t="s">
        <v>14163</v>
      </c>
      <c r="M2875" s="68" t="s">
        <v>12995</v>
      </c>
      <c r="N2875" s="68"/>
      <c r="O2875" s="68"/>
      <c r="P2875" s="68"/>
    </row>
    <row r="2876" spans="1:16" ht="48">
      <c r="A2876" s="27" t="s">
        <v>12634</v>
      </c>
      <c r="C2876" t="str">
        <f t="shared" si="44"/>
        <v>Yes</v>
      </c>
      <c r="D2876" s="51" t="s">
        <v>12638</v>
      </c>
      <c r="E2876" s="83" t="s">
        <v>11241</v>
      </c>
      <c r="F2876" s="51" t="s">
        <v>322</v>
      </c>
      <c r="G2876" s="83" t="s">
        <v>324</v>
      </c>
      <c r="H2876" s="83" t="s">
        <v>15877</v>
      </c>
      <c r="I2876" s="51" t="s">
        <v>242</v>
      </c>
      <c r="J2876" s="71" t="s">
        <v>261</v>
      </c>
      <c r="K2876" s="71" t="s">
        <v>13317</v>
      </c>
      <c r="L2876" s="71" t="s">
        <v>14163</v>
      </c>
      <c r="M2876" s="71" t="s">
        <v>12995</v>
      </c>
      <c r="N2876" s="71"/>
      <c r="O2876" s="71"/>
      <c r="P2876" s="68"/>
    </row>
    <row r="2877" spans="1:16" ht="15.95">
      <c r="A2877" s="27" t="s">
        <v>12638</v>
      </c>
      <c r="C2877" t="str">
        <f t="shared" si="44"/>
        <v>No</v>
      </c>
      <c r="D2877" s="84" t="s">
        <v>12643</v>
      </c>
      <c r="E2877" s="85" t="s">
        <v>10960</v>
      </c>
      <c r="F2877" s="13" t="s">
        <v>572</v>
      </c>
      <c r="G2877" s="84" t="s">
        <v>12644</v>
      </c>
      <c r="H2877" s="84" t="s">
        <v>15878</v>
      </c>
      <c r="I2877" s="68" t="s">
        <v>242</v>
      </c>
      <c r="J2877" s="68" t="s">
        <v>191</v>
      </c>
      <c r="K2877" s="84" t="s">
        <v>13317</v>
      </c>
      <c r="L2877" s="84" t="s">
        <v>13350</v>
      </c>
      <c r="M2877" s="71" t="s">
        <v>12995</v>
      </c>
      <c r="N2877" s="86"/>
      <c r="O2877" s="86"/>
      <c r="P2877" s="87"/>
    </row>
    <row r="2878" spans="1:16" ht="15.95">
      <c r="C2878" t="str">
        <f t="shared" si="44"/>
        <v>No</v>
      </c>
      <c r="D2878" s="84" t="s">
        <v>12648</v>
      </c>
      <c r="E2878" s="85" t="s">
        <v>10967</v>
      </c>
      <c r="F2878" s="13" t="s">
        <v>572</v>
      </c>
      <c r="G2878" s="84" t="s">
        <v>12644</v>
      </c>
      <c r="H2878" s="84" t="s">
        <v>15879</v>
      </c>
      <c r="I2878" s="68" t="s">
        <v>242</v>
      </c>
      <c r="J2878" s="68" t="s">
        <v>191</v>
      </c>
      <c r="K2878" s="84" t="s">
        <v>13317</v>
      </c>
      <c r="L2878" s="84" t="s">
        <v>13350</v>
      </c>
      <c r="M2878" s="71" t="s">
        <v>12995</v>
      </c>
      <c r="N2878" s="86"/>
      <c r="O2878" s="86"/>
      <c r="P2878" s="87"/>
    </row>
    <row r="2879" spans="1:16" ht="15.95">
      <c r="C2879" t="str">
        <f t="shared" si="44"/>
        <v>No</v>
      </c>
      <c r="D2879" s="84" t="s">
        <v>12649</v>
      </c>
      <c r="E2879" s="85" t="s">
        <v>11248</v>
      </c>
      <c r="F2879" s="13" t="s">
        <v>572</v>
      </c>
      <c r="G2879" s="84" t="s">
        <v>12644</v>
      </c>
      <c r="H2879" s="84" t="s">
        <v>15880</v>
      </c>
      <c r="I2879" s="68" t="s">
        <v>242</v>
      </c>
      <c r="J2879" s="68" t="s">
        <v>191</v>
      </c>
      <c r="K2879" s="84" t="s">
        <v>13317</v>
      </c>
      <c r="L2879" s="84" t="s">
        <v>13350</v>
      </c>
      <c r="M2879" s="71" t="s">
        <v>12995</v>
      </c>
      <c r="N2879" s="86"/>
      <c r="O2879" s="86"/>
      <c r="P2879" s="87"/>
    </row>
    <row r="2880" spans="1:16" ht="15.95">
      <c r="C2880" t="str">
        <f t="shared" si="44"/>
        <v>No</v>
      </c>
      <c r="D2880" s="84" t="s">
        <v>12650</v>
      </c>
      <c r="E2880" s="85" t="s">
        <v>12651</v>
      </c>
      <c r="F2880" s="13" t="s">
        <v>572</v>
      </c>
      <c r="G2880" s="84" t="s">
        <v>12644</v>
      </c>
      <c r="H2880" s="84" t="s">
        <v>15881</v>
      </c>
      <c r="I2880" s="68" t="s">
        <v>242</v>
      </c>
      <c r="J2880" s="68" t="s">
        <v>191</v>
      </c>
      <c r="K2880" s="84" t="s">
        <v>13317</v>
      </c>
      <c r="L2880" s="84" t="s">
        <v>13350</v>
      </c>
      <c r="M2880" s="71" t="s">
        <v>12995</v>
      </c>
      <c r="N2880" s="86"/>
      <c r="O2880" s="86"/>
      <c r="P2880" s="87"/>
    </row>
    <row r="2881" spans="3:16" ht="15.95">
      <c r="C2881" t="str">
        <f t="shared" si="44"/>
        <v>No</v>
      </c>
      <c r="D2881" s="84" t="s">
        <v>12653</v>
      </c>
      <c r="E2881" s="85" t="s">
        <v>12654</v>
      </c>
      <c r="F2881" s="13" t="s">
        <v>572</v>
      </c>
      <c r="G2881" s="84" t="s">
        <v>12644</v>
      </c>
      <c r="H2881" s="84" t="s">
        <v>15882</v>
      </c>
      <c r="I2881" s="68" t="s">
        <v>242</v>
      </c>
      <c r="J2881" s="68" t="s">
        <v>191</v>
      </c>
      <c r="K2881" s="84" t="s">
        <v>13317</v>
      </c>
      <c r="L2881" s="84" t="s">
        <v>13350</v>
      </c>
      <c r="M2881" s="71" t="s">
        <v>12995</v>
      </c>
      <c r="N2881" s="86"/>
      <c r="O2881" s="86"/>
      <c r="P2881" s="87"/>
    </row>
    <row r="2882" spans="3:16" ht="15.95">
      <c r="C2882" t="str">
        <f t="shared" ref="C2882:C2945" si="45">IF(ISNA(VLOOKUP(D2882,$A:$A,1,FALSE)),"No","Yes")</f>
        <v>No</v>
      </c>
      <c r="D2882" s="84" t="s">
        <v>12656</v>
      </c>
      <c r="E2882" s="85" t="s">
        <v>12657</v>
      </c>
      <c r="F2882" s="13" t="s">
        <v>572</v>
      </c>
      <c r="G2882" s="84" t="s">
        <v>12644</v>
      </c>
      <c r="H2882" s="84" t="s">
        <v>15883</v>
      </c>
      <c r="I2882" s="68" t="s">
        <v>242</v>
      </c>
      <c r="J2882" s="68" t="s">
        <v>191</v>
      </c>
      <c r="K2882" s="84" t="s">
        <v>13317</v>
      </c>
      <c r="L2882" s="84" t="s">
        <v>13350</v>
      </c>
      <c r="M2882" s="71" t="s">
        <v>12995</v>
      </c>
      <c r="N2882" s="86"/>
      <c r="O2882" s="86"/>
      <c r="P2882" s="87"/>
    </row>
    <row r="2883" spans="3:16" ht="15.95">
      <c r="C2883" t="str">
        <f t="shared" si="45"/>
        <v>No</v>
      </c>
      <c r="D2883" s="84" t="s">
        <v>12659</v>
      </c>
      <c r="E2883" s="85" t="s">
        <v>12660</v>
      </c>
      <c r="F2883" s="13" t="s">
        <v>572</v>
      </c>
      <c r="G2883" s="84" t="s">
        <v>12644</v>
      </c>
      <c r="H2883" s="84" t="s">
        <v>15884</v>
      </c>
      <c r="I2883" s="68" t="s">
        <v>242</v>
      </c>
      <c r="J2883" s="68" t="s">
        <v>191</v>
      </c>
      <c r="K2883" s="84" t="s">
        <v>13317</v>
      </c>
      <c r="L2883" s="84" t="s">
        <v>13350</v>
      </c>
      <c r="M2883" s="71" t="s">
        <v>12995</v>
      </c>
      <c r="N2883" s="86"/>
      <c r="O2883" s="86"/>
      <c r="P2883" s="87"/>
    </row>
    <row r="2884" spans="3:16" ht="15.95">
      <c r="C2884" t="str">
        <f t="shared" si="45"/>
        <v>No</v>
      </c>
      <c r="D2884" s="84" t="s">
        <v>12662</v>
      </c>
      <c r="E2884" s="85" t="s">
        <v>11241</v>
      </c>
      <c r="F2884" s="13" t="s">
        <v>572</v>
      </c>
      <c r="G2884" s="84" t="s">
        <v>12644</v>
      </c>
      <c r="H2884" s="84" t="s">
        <v>15885</v>
      </c>
      <c r="I2884" s="68" t="s">
        <v>242</v>
      </c>
      <c r="J2884" s="68" t="s">
        <v>191</v>
      </c>
      <c r="K2884" s="84" t="s">
        <v>13317</v>
      </c>
      <c r="L2884" s="84" t="s">
        <v>13350</v>
      </c>
      <c r="M2884" s="71" t="s">
        <v>12995</v>
      </c>
      <c r="N2884" s="86"/>
      <c r="O2884" s="86"/>
      <c r="P2884" s="87"/>
    </row>
    <row r="2885" spans="3:16" ht="15.95">
      <c r="C2885" t="str">
        <f t="shared" si="45"/>
        <v>No</v>
      </c>
      <c r="D2885" s="84" t="s">
        <v>12663</v>
      </c>
      <c r="E2885" s="85" t="s">
        <v>11233</v>
      </c>
      <c r="F2885" s="13" t="s">
        <v>572</v>
      </c>
      <c r="G2885" s="84" t="s">
        <v>12644</v>
      </c>
      <c r="H2885" s="84" t="s">
        <v>15886</v>
      </c>
      <c r="I2885" s="68" t="s">
        <v>242</v>
      </c>
      <c r="J2885" s="68" t="s">
        <v>191</v>
      </c>
      <c r="K2885" s="84" t="s">
        <v>13317</v>
      </c>
      <c r="L2885" s="84" t="s">
        <v>13350</v>
      </c>
      <c r="M2885" s="71" t="s">
        <v>12995</v>
      </c>
      <c r="N2885" s="86"/>
      <c r="O2885" s="86"/>
      <c r="P2885" s="87"/>
    </row>
    <row r="2886" spans="3:16" ht="15.95">
      <c r="C2886" t="str">
        <f t="shared" si="45"/>
        <v>No</v>
      </c>
      <c r="D2886" s="84" t="s">
        <v>12664</v>
      </c>
      <c r="E2886" s="85" t="s">
        <v>10744</v>
      </c>
      <c r="F2886" s="13" t="s">
        <v>572</v>
      </c>
      <c r="G2886" s="84" t="s">
        <v>12644</v>
      </c>
      <c r="H2886" s="84" t="s">
        <v>15887</v>
      </c>
      <c r="I2886" s="68" t="s">
        <v>242</v>
      </c>
      <c r="J2886" s="68" t="s">
        <v>191</v>
      </c>
      <c r="K2886" s="84" t="s">
        <v>13317</v>
      </c>
      <c r="L2886" s="84" t="s">
        <v>13350</v>
      </c>
      <c r="M2886" s="71" t="s">
        <v>12995</v>
      </c>
      <c r="N2886" s="86"/>
      <c r="O2886" s="86"/>
      <c r="P2886" s="87"/>
    </row>
    <row r="2887" spans="3:16" ht="15.95">
      <c r="C2887" t="str">
        <f t="shared" si="45"/>
        <v>No</v>
      </c>
      <c r="D2887" s="84" t="s">
        <v>12665</v>
      </c>
      <c r="E2887" s="85" t="s">
        <v>10960</v>
      </c>
      <c r="F2887" s="13" t="s">
        <v>544</v>
      </c>
      <c r="G2887" s="84" t="s">
        <v>12666</v>
      </c>
      <c r="H2887" s="84" t="s">
        <v>15888</v>
      </c>
      <c r="I2887" s="68" t="s">
        <v>242</v>
      </c>
      <c r="J2887" s="68" t="s">
        <v>191</v>
      </c>
      <c r="K2887" s="84" t="s">
        <v>13317</v>
      </c>
      <c r="L2887" s="84" t="s">
        <v>13350</v>
      </c>
      <c r="M2887" s="71" t="s">
        <v>12995</v>
      </c>
      <c r="N2887" s="86"/>
      <c r="O2887" s="86"/>
      <c r="P2887" s="87"/>
    </row>
    <row r="2888" spans="3:16" ht="15.95">
      <c r="C2888" t="str">
        <f t="shared" si="45"/>
        <v>No</v>
      </c>
      <c r="D2888" s="84" t="s">
        <v>12667</v>
      </c>
      <c r="E2888" s="85" t="s">
        <v>10967</v>
      </c>
      <c r="F2888" s="13" t="s">
        <v>544</v>
      </c>
      <c r="G2888" s="84" t="s">
        <v>12666</v>
      </c>
      <c r="H2888" s="84" t="s">
        <v>15889</v>
      </c>
      <c r="I2888" s="68" t="s">
        <v>242</v>
      </c>
      <c r="J2888" s="68" t="s">
        <v>191</v>
      </c>
      <c r="K2888" s="84" t="s">
        <v>13317</v>
      </c>
      <c r="L2888" s="84" t="s">
        <v>13350</v>
      </c>
      <c r="M2888" s="71" t="s">
        <v>12995</v>
      </c>
      <c r="N2888" s="86"/>
      <c r="O2888" s="86"/>
      <c r="P2888" s="87"/>
    </row>
    <row r="2889" spans="3:16" ht="15.95">
      <c r="C2889" t="str">
        <f t="shared" si="45"/>
        <v>No</v>
      </c>
      <c r="D2889" s="84" t="s">
        <v>12668</v>
      </c>
      <c r="E2889" s="85" t="s">
        <v>11248</v>
      </c>
      <c r="F2889" s="13" t="s">
        <v>544</v>
      </c>
      <c r="G2889" s="84" t="s">
        <v>12666</v>
      </c>
      <c r="H2889" s="84" t="s">
        <v>15890</v>
      </c>
      <c r="I2889" s="68" t="s">
        <v>242</v>
      </c>
      <c r="J2889" s="68" t="s">
        <v>191</v>
      </c>
      <c r="K2889" s="84" t="s">
        <v>13317</v>
      </c>
      <c r="L2889" s="84" t="s">
        <v>13350</v>
      </c>
      <c r="M2889" s="71" t="s">
        <v>12995</v>
      </c>
      <c r="N2889" s="86"/>
      <c r="O2889" s="86"/>
      <c r="P2889" s="87"/>
    </row>
    <row r="2890" spans="3:16" ht="15.95">
      <c r="C2890" t="str">
        <f t="shared" si="45"/>
        <v>No</v>
      </c>
      <c r="D2890" s="84" t="s">
        <v>12669</v>
      </c>
      <c r="E2890" s="85" t="s">
        <v>11233</v>
      </c>
      <c r="F2890" s="13" t="s">
        <v>544</v>
      </c>
      <c r="G2890" s="84" t="s">
        <v>12666</v>
      </c>
      <c r="H2890" s="84" t="s">
        <v>15891</v>
      </c>
      <c r="I2890" s="68" t="s">
        <v>242</v>
      </c>
      <c r="J2890" s="68" t="s">
        <v>191</v>
      </c>
      <c r="K2890" s="84" t="s">
        <v>13317</v>
      </c>
      <c r="L2890" s="84" t="s">
        <v>13350</v>
      </c>
      <c r="M2890" s="71" t="s">
        <v>12995</v>
      </c>
      <c r="N2890" s="86"/>
      <c r="O2890" s="86"/>
      <c r="P2890" s="87"/>
    </row>
    <row r="2891" spans="3:16" ht="15.95">
      <c r="C2891" t="str">
        <f t="shared" si="45"/>
        <v>No</v>
      </c>
      <c r="D2891" s="84" t="s">
        <v>12670</v>
      </c>
      <c r="E2891" s="85" t="s">
        <v>11241</v>
      </c>
      <c r="F2891" s="13" t="s">
        <v>544</v>
      </c>
      <c r="G2891" s="84" t="s">
        <v>12666</v>
      </c>
      <c r="H2891" s="84" t="s">
        <v>15892</v>
      </c>
      <c r="I2891" s="68" t="s">
        <v>242</v>
      </c>
      <c r="J2891" s="68" t="s">
        <v>191</v>
      </c>
      <c r="K2891" s="84" t="s">
        <v>13317</v>
      </c>
      <c r="L2891" s="84" t="s">
        <v>13350</v>
      </c>
      <c r="M2891" s="71" t="s">
        <v>12995</v>
      </c>
      <c r="N2891" s="86"/>
      <c r="O2891" s="86"/>
      <c r="P2891" s="87"/>
    </row>
    <row r="2892" spans="3:16" ht="15.95">
      <c r="C2892" t="str">
        <f t="shared" si="45"/>
        <v>No</v>
      </c>
      <c r="D2892" s="84" t="s">
        <v>12671</v>
      </c>
      <c r="E2892" s="85" t="s">
        <v>10960</v>
      </c>
      <c r="F2892" s="13" t="s">
        <v>381</v>
      </c>
      <c r="G2892" s="84" t="s">
        <v>5334</v>
      </c>
      <c r="H2892" s="84" t="s">
        <v>15893</v>
      </c>
      <c r="I2892" s="68" t="s">
        <v>242</v>
      </c>
      <c r="J2892" s="68" t="s">
        <v>191</v>
      </c>
      <c r="K2892" s="84" t="s">
        <v>13317</v>
      </c>
      <c r="L2892" s="84" t="s">
        <v>12994</v>
      </c>
      <c r="M2892" s="71" t="s">
        <v>12995</v>
      </c>
      <c r="N2892" s="86"/>
      <c r="O2892" s="86"/>
      <c r="P2892" s="87"/>
    </row>
    <row r="2893" spans="3:16" ht="15.95">
      <c r="C2893" t="str">
        <f t="shared" si="45"/>
        <v>No</v>
      </c>
      <c r="D2893" s="84" t="s">
        <v>12673</v>
      </c>
      <c r="E2893" s="85" t="s">
        <v>10967</v>
      </c>
      <c r="F2893" s="13" t="s">
        <v>381</v>
      </c>
      <c r="G2893" s="84" t="s">
        <v>5334</v>
      </c>
      <c r="H2893" s="84" t="s">
        <v>15894</v>
      </c>
      <c r="I2893" s="68" t="s">
        <v>242</v>
      </c>
      <c r="J2893" s="68" t="s">
        <v>191</v>
      </c>
      <c r="K2893" s="84" t="s">
        <v>13317</v>
      </c>
      <c r="L2893" s="84" t="s">
        <v>12994</v>
      </c>
      <c r="M2893" s="71" t="s">
        <v>12995</v>
      </c>
      <c r="N2893" s="86"/>
      <c r="O2893" s="86"/>
      <c r="P2893" s="87"/>
    </row>
    <row r="2894" spans="3:16" ht="15.95">
      <c r="C2894" t="str">
        <f t="shared" si="45"/>
        <v>No</v>
      </c>
      <c r="D2894" s="84" t="s">
        <v>12674</v>
      </c>
      <c r="E2894" s="85" t="s">
        <v>11248</v>
      </c>
      <c r="F2894" s="13" t="s">
        <v>381</v>
      </c>
      <c r="G2894" s="84" t="s">
        <v>5334</v>
      </c>
      <c r="H2894" s="84" t="s">
        <v>15895</v>
      </c>
      <c r="I2894" s="68" t="s">
        <v>242</v>
      </c>
      <c r="J2894" s="68" t="s">
        <v>191</v>
      </c>
      <c r="K2894" s="84" t="s">
        <v>13317</v>
      </c>
      <c r="L2894" s="84" t="s">
        <v>12994</v>
      </c>
      <c r="M2894" s="71" t="s">
        <v>12995</v>
      </c>
      <c r="N2894" s="86"/>
      <c r="O2894" s="86"/>
      <c r="P2894" s="87"/>
    </row>
    <row r="2895" spans="3:16" ht="15.95">
      <c r="C2895" t="str">
        <f t="shared" si="45"/>
        <v>No</v>
      </c>
      <c r="D2895" s="84" t="s">
        <v>12675</v>
      </c>
      <c r="E2895" s="85" t="s">
        <v>11241</v>
      </c>
      <c r="F2895" s="13" t="s">
        <v>381</v>
      </c>
      <c r="G2895" s="84" t="s">
        <v>5334</v>
      </c>
      <c r="H2895" s="84" t="s">
        <v>15896</v>
      </c>
      <c r="I2895" s="68" t="s">
        <v>242</v>
      </c>
      <c r="J2895" s="68" t="s">
        <v>191</v>
      </c>
      <c r="K2895" s="84" t="s">
        <v>13317</v>
      </c>
      <c r="L2895" s="84" t="s">
        <v>12994</v>
      </c>
      <c r="M2895" s="71" t="s">
        <v>12995</v>
      </c>
      <c r="N2895" s="86"/>
      <c r="O2895" s="86"/>
      <c r="P2895" s="87"/>
    </row>
    <row r="2896" spans="3:16" ht="15.95">
      <c r="C2896" t="str">
        <f t="shared" si="45"/>
        <v>No</v>
      </c>
      <c r="D2896" s="84" t="s">
        <v>12676</v>
      </c>
      <c r="E2896" s="85" t="s">
        <v>11233</v>
      </c>
      <c r="F2896" s="13" t="s">
        <v>381</v>
      </c>
      <c r="G2896" s="84" t="s">
        <v>5334</v>
      </c>
      <c r="H2896" s="84" t="s">
        <v>15897</v>
      </c>
      <c r="I2896" s="68" t="s">
        <v>242</v>
      </c>
      <c r="J2896" s="68" t="s">
        <v>191</v>
      </c>
      <c r="K2896" s="84" t="s">
        <v>13317</v>
      </c>
      <c r="L2896" s="84" t="s">
        <v>12994</v>
      </c>
      <c r="M2896" s="71" t="s">
        <v>12995</v>
      </c>
      <c r="N2896" s="86"/>
      <c r="O2896" s="86"/>
      <c r="P2896" s="87"/>
    </row>
    <row r="2897" spans="3:16" ht="15.95">
      <c r="C2897" t="str">
        <f t="shared" si="45"/>
        <v>No</v>
      </c>
      <c r="D2897" s="84" t="s">
        <v>12677</v>
      </c>
      <c r="E2897" s="85" t="s">
        <v>10960</v>
      </c>
      <c r="F2897" s="13" t="s">
        <v>329</v>
      </c>
      <c r="G2897" s="84" t="s">
        <v>12678</v>
      </c>
      <c r="H2897" s="84" t="s">
        <v>15898</v>
      </c>
      <c r="I2897" s="68" t="s">
        <v>242</v>
      </c>
      <c r="J2897" s="68" t="s">
        <v>191</v>
      </c>
      <c r="K2897" s="84" t="s">
        <v>13317</v>
      </c>
      <c r="L2897" s="84" t="s">
        <v>12994</v>
      </c>
      <c r="M2897" s="71" t="s">
        <v>12995</v>
      </c>
      <c r="N2897" s="86"/>
      <c r="O2897" s="86"/>
      <c r="P2897" s="87"/>
    </row>
    <row r="2898" spans="3:16" ht="15.95">
      <c r="C2898" t="str">
        <f t="shared" si="45"/>
        <v>No</v>
      </c>
      <c r="D2898" s="84" t="s">
        <v>12679</v>
      </c>
      <c r="E2898" s="85" t="s">
        <v>10967</v>
      </c>
      <c r="F2898" s="13" t="s">
        <v>329</v>
      </c>
      <c r="G2898" s="84" t="s">
        <v>12678</v>
      </c>
      <c r="H2898" s="84" t="s">
        <v>15899</v>
      </c>
      <c r="I2898" s="68" t="s">
        <v>242</v>
      </c>
      <c r="J2898" s="68" t="s">
        <v>191</v>
      </c>
      <c r="K2898" s="84" t="s">
        <v>13317</v>
      </c>
      <c r="L2898" s="84" t="s">
        <v>12994</v>
      </c>
      <c r="M2898" s="71" t="s">
        <v>12995</v>
      </c>
      <c r="N2898" s="86"/>
      <c r="O2898" s="86"/>
      <c r="P2898" s="87"/>
    </row>
    <row r="2899" spans="3:16" ht="15.95">
      <c r="C2899" t="str">
        <f t="shared" si="45"/>
        <v>No</v>
      </c>
      <c r="D2899" s="84" t="s">
        <v>12680</v>
      </c>
      <c r="E2899" s="85" t="s">
        <v>11248</v>
      </c>
      <c r="F2899" s="13" t="s">
        <v>329</v>
      </c>
      <c r="G2899" s="84" t="s">
        <v>12678</v>
      </c>
      <c r="H2899" s="84" t="s">
        <v>15900</v>
      </c>
      <c r="I2899" s="68" t="s">
        <v>242</v>
      </c>
      <c r="J2899" s="68" t="s">
        <v>191</v>
      </c>
      <c r="K2899" s="84" t="s">
        <v>13317</v>
      </c>
      <c r="L2899" s="84" t="s">
        <v>12994</v>
      </c>
      <c r="M2899" s="71" t="s">
        <v>12995</v>
      </c>
      <c r="N2899" s="86"/>
      <c r="O2899" s="86"/>
      <c r="P2899" s="87"/>
    </row>
    <row r="2900" spans="3:16" ht="15.95">
      <c r="C2900" t="str">
        <f t="shared" si="45"/>
        <v>No</v>
      </c>
      <c r="D2900" s="84" t="s">
        <v>12681</v>
      </c>
      <c r="E2900" s="85" t="s">
        <v>11241</v>
      </c>
      <c r="F2900" s="13" t="s">
        <v>329</v>
      </c>
      <c r="G2900" s="84" t="s">
        <v>12678</v>
      </c>
      <c r="H2900" s="84" t="s">
        <v>15901</v>
      </c>
      <c r="I2900" s="68" t="s">
        <v>242</v>
      </c>
      <c r="J2900" s="68" t="s">
        <v>191</v>
      </c>
      <c r="K2900" s="84" t="s">
        <v>13317</v>
      </c>
      <c r="L2900" s="84" t="s">
        <v>12994</v>
      </c>
      <c r="M2900" s="71" t="s">
        <v>12995</v>
      </c>
      <c r="N2900" s="86"/>
      <c r="O2900" s="86"/>
      <c r="P2900" s="87"/>
    </row>
    <row r="2901" spans="3:16" ht="15.95">
      <c r="C2901" t="str">
        <f t="shared" si="45"/>
        <v>No</v>
      </c>
      <c r="D2901" s="84" t="s">
        <v>12682</v>
      </c>
      <c r="E2901" s="85" t="s">
        <v>11233</v>
      </c>
      <c r="F2901" s="13" t="s">
        <v>329</v>
      </c>
      <c r="G2901" s="84" t="s">
        <v>12678</v>
      </c>
      <c r="H2901" s="84" t="s">
        <v>15902</v>
      </c>
      <c r="I2901" s="68" t="s">
        <v>242</v>
      </c>
      <c r="J2901" s="68" t="s">
        <v>191</v>
      </c>
      <c r="K2901" s="84" t="s">
        <v>13317</v>
      </c>
      <c r="L2901" s="84" t="s">
        <v>12994</v>
      </c>
      <c r="M2901" s="71" t="s">
        <v>12995</v>
      </c>
      <c r="N2901" s="86"/>
      <c r="O2901" s="86"/>
      <c r="P2901" s="87"/>
    </row>
    <row r="2902" spans="3:16" ht="15.95">
      <c r="C2902" t="str">
        <f t="shared" si="45"/>
        <v>No</v>
      </c>
      <c r="D2902" s="84" t="s">
        <v>12683</v>
      </c>
      <c r="E2902" s="85" t="s">
        <v>10960</v>
      </c>
      <c r="F2902" s="13" t="s">
        <v>360</v>
      </c>
      <c r="G2902" s="84" t="s">
        <v>12684</v>
      </c>
      <c r="H2902" s="84" t="s">
        <v>15903</v>
      </c>
      <c r="I2902" s="68" t="s">
        <v>242</v>
      </c>
      <c r="J2902" s="68" t="s">
        <v>191</v>
      </c>
      <c r="K2902" s="84" t="s">
        <v>13317</v>
      </c>
      <c r="L2902" s="84" t="s">
        <v>12994</v>
      </c>
      <c r="M2902" s="71" t="s">
        <v>12995</v>
      </c>
      <c r="N2902" s="86"/>
      <c r="O2902" s="86"/>
      <c r="P2902" s="87"/>
    </row>
    <row r="2903" spans="3:16" ht="15.95">
      <c r="C2903" t="str">
        <f t="shared" si="45"/>
        <v>No</v>
      </c>
      <c r="D2903" s="84" t="s">
        <v>12685</v>
      </c>
      <c r="E2903" s="85" t="s">
        <v>10967</v>
      </c>
      <c r="F2903" s="13" t="s">
        <v>360</v>
      </c>
      <c r="G2903" s="84" t="s">
        <v>12684</v>
      </c>
      <c r="H2903" s="84" t="s">
        <v>15904</v>
      </c>
      <c r="I2903" s="68" t="s">
        <v>242</v>
      </c>
      <c r="J2903" s="68" t="s">
        <v>191</v>
      </c>
      <c r="K2903" s="84" t="s">
        <v>13317</v>
      </c>
      <c r="L2903" s="84" t="s">
        <v>12994</v>
      </c>
      <c r="M2903" s="71" t="s">
        <v>12995</v>
      </c>
      <c r="N2903" s="86"/>
      <c r="O2903" s="86"/>
      <c r="P2903" s="87"/>
    </row>
    <row r="2904" spans="3:16" ht="15.95">
      <c r="C2904" t="str">
        <f t="shared" si="45"/>
        <v>No</v>
      </c>
      <c r="D2904" s="84" t="s">
        <v>12686</v>
      </c>
      <c r="E2904" s="85" t="s">
        <v>11248</v>
      </c>
      <c r="F2904" s="13" t="s">
        <v>360</v>
      </c>
      <c r="G2904" s="84" t="s">
        <v>12684</v>
      </c>
      <c r="H2904" s="84" t="s">
        <v>15905</v>
      </c>
      <c r="I2904" s="68" t="s">
        <v>242</v>
      </c>
      <c r="J2904" s="68" t="s">
        <v>191</v>
      </c>
      <c r="K2904" s="84" t="s">
        <v>13317</v>
      </c>
      <c r="L2904" s="84" t="s">
        <v>12994</v>
      </c>
      <c r="M2904" s="71" t="s">
        <v>12995</v>
      </c>
      <c r="N2904" s="86"/>
      <c r="O2904" s="86"/>
      <c r="P2904" s="87"/>
    </row>
    <row r="2905" spans="3:16" ht="15.95">
      <c r="C2905" t="str">
        <f t="shared" si="45"/>
        <v>No</v>
      </c>
      <c r="D2905" s="84" t="s">
        <v>12687</v>
      </c>
      <c r="E2905" s="85" t="s">
        <v>11241</v>
      </c>
      <c r="F2905" s="13" t="s">
        <v>360</v>
      </c>
      <c r="G2905" s="84" t="s">
        <v>12684</v>
      </c>
      <c r="H2905" s="84" t="s">
        <v>15906</v>
      </c>
      <c r="I2905" s="68" t="s">
        <v>242</v>
      </c>
      <c r="J2905" s="68" t="s">
        <v>191</v>
      </c>
      <c r="K2905" s="84" t="s">
        <v>13317</v>
      </c>
      <c r="L2905" s="84" t="s">
        <v>12994</v>
      </c>
      <c r="M2905" s="71" t="s">
        <v>12995</v>
      </c>
      <c r="N2905" s="86"/>
      <c r="O2905" s="86"/>
      <c r="P2905" s="87"/>
    </row>
    <row r="2906" spans="3:16" ht="15.95">
      <c r="C2906" t="str">
        <f t="shared" si="45"/>
        <v>No</v>
      </c>
      <c r="D2906" s="84" t="s">
        <v>12688</v>
      </c>
      <c r="E2906" s="85" t="s">
        <v>11233</v>
      </c>
      <c r="F2906" s="13" t="s">
        <v>360</v>
      </c>
      <c r="G2906" s="84" t="s">
        <v>12684</v>
      </c>
      <c r="H2906" s="84" t="s">
        <v>15907</v>
      </c>
      <c r="I2906" s="68" t="s">
        <v>242</v>
      </c>
      <c r="J2906" s="68" t="s">
        <v>191</v>
      </c>
      <c r="K2906" s="84" t="s">
        <v>13317</v>
      </c>
      <c r="L2906" s="84" t="s">
        <v>12994</v>
      </c>
      <c r="M2906" s="71" t="s">
        <v>12995</v>
      </c>
      <c r="N2906" s="86"/>
      <c r="O2906" s="86"/>
      <c r="P2906" s="87"/>
    </row>
    <row r="2907" spans="3:16" ht="15.95">
      <c r="C2907" t="str">
        <f t="shared" si="45"/>
        <v>No</v>
      </c>
      <c r="D2907" s="84" t="s">
        <v>12689</v>
      </c>
      <c r="E2907" s="85" t="s">
        <v>10960</v>
      </c>
      <c r="F2907" s="13" t="s">
        <v>374</v>
      </c>
      <c r="G2907" s="84" t="s">
        <v>12690</v>
      </c>
      <c r="H2907" s="84" t="s">
        <v>15908</v>
      </c>
      <c r="I2907" s="68" t="s">
        <v>242</v>
      </c>
      <c r="J2907" s="68" t="s">
        <v>191</v>
      </c>
      <c r="K2907" s="84" t="s">
        <v>13317</v>
      </c>
      <c r="L2907" s="84" t="s">
        <v>12994</v>
      </c>
      <c r="M2907" s="71" t="s">
        <v>12995</v>
      </c>
      <c r="N2907" s="86"/>
      <c r="O2907" s="86"/>
      <c r="P2907" s="87"/>
    </row>
    <row r="2908" spans="3:16" ht="15.95">
      <c r="C2908" t="str">
        <f t="shared" si="45"/>
        <v>No</v>
      </c>
      <c r="D2908" s="84" t="s">
        <v>12691</v>
      </c>
      <c r="E2908" s="85" t="s">
        <v>10967</v>
      </c>
      <c r="F2908" s="13" t="s">
        <v>374</v>
      </c>
      <c r="G2908" s="84" t="s">
        <v>12690</v>
      </c>
      <c r="H2908" s="84" t="s">
        <v>15909</v>
      </c>
      <c r="I2908" s="68" t="s">
        <v>242</v>
      </c>
      <c r="J2908" s="68" t="s">
        <v>191</v>
      </c>
      <c r="K2908" s="84" t="s">
        <v>13317</v>
      </c>
      <c r="L2908" s="84" t="s">
        <v>12994</v>
      </c>
      <c r="M2908" s="71" t="s">
        <v>12995</v>
      </c>
      <c r="N2908" s="86"/>
      <c r="O2908" s="86"/>
      <c r="P2908" s="87"/>
    </row>
    <row r="2909" spans="3:16" ht="15.95">
      <c r="C2909" t="str">
        <f t="shared" si="45"/>
        <v>No</v>
      </c>
      <c r="D2909" s="84" t="s">
        <v>12692</v>
      </c>
      <c r="E2909" s="85" t="s">
        <v>11248</v>
      </c>
      <c r="F2909" s="13" t="s">
        <v>374</v>
      </c>
      <c r="G2909" s="84" t="s">
        <v>12690</v>
      </c>
      <c r="H2909" s="84" t="s">
        <v>15910</v>
      </c>
      <c r="I2909" s="68" t="s">
        <v>242</v>
      </c>
      <c r="J2909" s="68" t="s">
        <v>191</v>
      </c>
      <c r="K2909" s="84" t="s">
        <v>13317</v>
      </c>
      <c r="L2909" s="84" t="s">
        <v>12994</v>
      </c>
      <c r="M2909" s="71" t="s">
        <v>12995</v>
      </c>
      <c r="N2909" s="86"/>
      <c r="O2909" s="86"/>
      <c r="P2909" s="87"/>
    </row>
    <row r="2910" spans="3:16" ht="15.95">
      <c r="C2910" t="str">
        <f t="shared" si="45"/>
        <v>No</v>
      </c>
      <c r="D2910" s="84" t="s">
        <v>12693</v>
      </c>
      <c r="E2910" s="85" t="s">
        <v>11241</v>
      </c>
      <c r="F2910" s="13" t="s">
        <v>374</v>
      </c>
      <c r="G2910" s="84" t="s">
        <v>12690</v>
      </c>
      <c r="H2910" s="84" t="s">
        <v>15911</v>
      </c>
      <c r="I2910" s="68" t="s">
        <v>242</v>
      </c>
      <c r="J2910" s="68" t="s">
        <v>191</v>
      </c>
      <c r="K2910" s="84" t="s">
        <v>13317</v>
      </c>
      <c r="L2910" s="84" t="s">
        <v>12994</v>
      </c>
      <c r="M2910" s="71" t="s">
        <v>12995</v>
      </c>
      <c r="N2910" s="86"/>
      <c r="O2910" s="86"/>
      <c r="P2910" s="87"/>
    </row>
    <row r="2911" spans="3:16" ht="15.95">
      <c r="C2911" t="str">
        <f t="shared" si="45"/>
        <v>No</v>
      </c>
      <c r="D2911" s="84" t="s">
        <v>12694</v>
      </c>
      <c r="E2911" s="85" t="s">
        <v>11233</v>
      </c>
      <c r="F2911" s="13" t="s">
        <v>374</v>
      </c>
      <c r="G2911" s="84" t="s">
        <v>12690</v>
      </c>
      <c r="H2911" s="84" t="s">
        <v>15912</v>
      </c>
      <c r="I2911" s="68" t="s">
        <v>242</v>
      </c>
      <c r="J2911" s="68" t="s">
        <v>191</v>
      </c>
      <c r="K2911" s="84" t="s">
        <v>13317</v>
      </c>
      <c r="L2911" s="84" t="s">
        <v>12994</v>
      </c>
      <c r="M2911" s="71" t="s">
        <v>12995</v>
      </c>
      <c r="N2911" s="86"/>
      <c r="O2911" s="86"/>
      <c r="P2911" s="87"/>
    </row>
    <row r="2912" spans="3:16" ht="15.95">
      <c r="C2912" t="str">
        <f t="shared" si="45"/>
        <v>No</v>
      </c>
      <c r="D2912" s="84" t="s">
        <v>12695</v>
      </c>
      <c r="E2912" s="85" t="s">
        <v>10960</v>
      </c>
      <c r="F2912" s="13" t="s">
        <v>367</v>
      </c>
      <c r="G2912" s="84" t="s">
        <v>12696</v>
      </c>
      <c r="H2912" s="84" t="s">
        <v>15913</v>
      </c>
      <c r="I2912" s="68" t="s">
        <v>242</v>
      </c>
      <c r="J2912" s="68" t="s">
        <v>191</v>
      </c>
      <c r="K2912" s="84" t="s">
        <v>13317</v>
      </c>
      <c r="L2912" s="84" t="s">
        <v>12994</v>
      </c>
      <c r="M2912" s="71" t="s">
        <v>12995</v>
      </c>
      <c r="N2912" s="86"/>
      <c r="O2912" s="86"/>
      <c r="P2912" s="87"/>
    </row>
    <row r="2913" spans="3:16" ht="15.95">
      <c r="C2913" t="str">
        <f t="shared" si="45"/>
        <v>No</v>
      </c>
      <c r="D2913" s="84" t="s">
        <v>12697</v>
      </c>
      <c r="E2913" s="85" t="s">
        <v>10967</v>
      </c>
      <c r="F2913" s="13" t="s">
        <v>367</v>
      </c>
      <c r="G2913" s="84" t="s">
        <v>12696</v>
      </c>
      <c r="H2913" s="84" t="s">
        <v>15914</v>
      </c>
      <c r="I2913" s="68" t="s">
        <v>242</v>
      </c>
      <c r="J2913" s="68" t="s">
        <v>191</v>
      </c>
      <c r="K2913" s="84" t="s">
        <v>13317</v>
      </c>
      <c r="L2913" s="84" t="s">
        <v>12994</v>
      </c>
      <c r="M2913" s="71" t="s">
        <v>12995</v>
      </c>
      <c r="N2913" s="86"/>
      <c r="O2913" s="86"/>
      <c r="P2913" s="87"/>
    </row>
    <row r="2914" spans="3:16" ht="15.95">
      <c r="C2914" t="str">
        <f t="shared" si="45"/>
        <v>No</v>
      </c>
      <c r="D2914" s="84" t="s">
        <v>12698</v>
      </c>
      <c r="E2914" s="85" t="s">
        <v>11248</v>
      </c>
      <c r="F2914" s="13" t="s">
        <v>367</v>
      </c>
      <c r="G2914" s="84" t="s">
        <v>12696</v>
      </c>
      <c r="H2914" s="84" t="s">
        <v>15915</v>
      </c>
      <c r="I2914" s="68" t="s">
        <v>242</v>
      </c>
      <c r="J2914" s="68" t="s">
        <v>191</v>
      </c>
      <c r="K2914" s="84" t="s">
        <v>13317</v>
      </c>
      <c r="L2914" s="84" t="s">
        <v>12994</v>
      </c>
      <c r="M2914" s="71" t="s">
        <v>12995</v>
      </c>
      <c r="N2914" s="86"/>
      <c r="O2914" s="86"/>
      <c r="P2914" s="87"/>
    </row>
    <row r="2915" spans="3:16" ht="15.95">
      <c r="C2915" t="str">
        <f t="shared" si="45"/>
        <v>No</v>
      </c>
      <c r="D2915" s="84" t="s">
        <v>12699</v>
      </c>
      <c r="E2915" s="85" t="s">
        <v>11241</v>
      </c>
      <c r="F2915" s="13" t="s">
        <v>367</v>
      </c>
      <c r="G2915" s="84" t="s">
        <v>12696</v>
      </c>
      <c r="H2915" s="84" t="s">
        <v>15916</v>
      </c>
      <c r="I2915" s="68" t="s">
        <v>242</v>
      </c>
      <c r="J2915" s="68" t="s">
        <v>191</v>
      </c>
      <c r="K2915" s="84" t="s">
        <v>13317</v>
      </c>
      <c r="L2915" s="84" t="s">
        <v>12994</v>
      </c>
      <c r="M2915" s="71" t="s">
        <v>12995</v>
      </c>
      <c r="N2915" s="86"/>
      <c r="O2915" s="86"/>
      <c r="P2915" s="87"/>
    </row>
    <row r="2916" spans="3:16" ht="15.95">
      <c r="C2916" t="str">
        <f t="shared" si="45"/>
        <v>No</v>
      </c>
      <c r="D2916" s="84" t="s">
        <v>12700</v>
      </c>
      <c r="E2916" s="85" t="s">
        <v>11233</v>
      </c>
      <c r="F2916" s="13" t="s">
        <v>367</v>
      </c>
      <c r="G2916" s="84" t="s">
        <v>12696</v>
      </c>
      <c r="H2916" s="84" t="s">
        <v>15917</v>
      </c>
      <c r="I2916" s="68" t="s">
        <v>242</v>
      </c>
      <c r="J2916" s="68" t="s">
        <v>191</v>
      </c>
      <c r="K2916" s="84" t="s">
        <v>13317</v>
      </c>
      <c r="L2916" s="84" t="s">
        <v>12994</v>
      </c>
      <c r="M2916" s="71" t="s">
        <v>12995</v>
      </c>
      <c r="N2916" s="86"/>
      <c r="O2916" s="86"/>
      <c r="P2916" s="87"/>
    </row>
    <row r="2917" spans="3:16" ht="15.95">
      <c r="C2917" t="str">
        <f t="shared" si="45"/>
        <v>No</v>
      </c>
      <c r="D2917" s="84" t="s">
        <v>12701</v>
      </c>
      <c r="E2917" s="85" t="s">
        <v>10960</v>
      </c>
      <c r="F2917" s="13" t="s">
        <v>339</v>
      </c>
      <c r="G2917" s="84" t="s">
        <v>12702</v>
      </c>
      <c r="H2917" s="84" t="s">
        <v>15918</v>
      </c>
      <c r="I2917" s="68" t="s">
        <v>242</v>
      </c>
      <c r="J2917" s="68" t="s">
        <v>191</v>
      </c>
      <c r="K2917" s="84" t="s">
        <v>13317</v>
      </c>
      <c r="L2917" s="84" t="s">
        <v>12994</v>
      </c>
      <c r="M2917" s="71" t="s">
        <v>12995</v>
      </c>
      <c r="N2917" s="86"/>
      <c r="O2917" s="86"/>
      <c r="P2917" s="87"/>
    </row>
    <row r="2918" spans="3:16" ht="15.95">
      <c r="C2918" t="str">
        <f t="shared" si="45"/>
        <v>No</v>
      </c>
      <c r="D2918" s="84" t="s">
        <v>12703</v>
      </c>
      <c r="E2918" s="85" t="s">
        <v>10967</v>
      </c>
      <c r="F2918" s="13" t="s">
        <v>339</v>
      </c>
      <c r="G2918" s="84" t="s">
        <v>12702</v>
      </c>
      <c r="H2918" s="84" t="s">
        <v>15919</v>
      </c>
      <c r="I2918" s="68" t="s">
        <v>242</v>
      </c>
      <c r="J2918" s="68" t="s">
        <v>191</v>
      </c>
      <c r="K2918" s="84" t="s">
        <v>13317</v>
      </c>
      <c r="L2918" s="84" t="s">
        <v>12994</v>
      </c>
      <c r="M2918" s="71" t="s">
        <v>12995</v>
      </c>
      <c r="N2918" s="86"/>
      <c r="O2918" s="86"/>
      <c r="P2918" s="87"/>
    </row>
    <row r="2919" spans="3:16" ht="15.95">
      <c r="C2919" t="str">
        <f t="shared" si="45"/>
        <v>No</v>
      </c>
      <c r="D2919" s="84" t="s">
        <v>12704</v>
      </c>
      <c r="E2919" s="85" t="s">
        <v>11248</v>
      </c>
      <c r="F2919" s="13" t="s">
        <v>339</v>
      </c>
      <c r="G2919" s="84" t="s">
        <v>12702</v>
      </c>
      <c r="H2919" s="84" t="s">
        <v>15920</v>
      </c>
      <c r="I2919" s="68" t="s">
        <v>242</v>
      </c>
      <c r="J2919" s="68" t="s">
        <v>191</v>
      </c>
      <c r="K2919" s="84" t="s">
        <v>13317</v>
      </c>
      <c r="L2919" s="84" t="s">
        <v>12994</v>
      </c>
      <c r="M2919" s="71" t="s">
        <v>12995</v>
      </c>
      <c r="N2919" s="86"/>
      <c r="O2919" s="86"/>
      <c r="P2919" s="87"/>
    </row>
    <row r="2920" spans="3:16" ht="15.95">
      <c r="C2920" t="str">
        <f t="shared" si="45"/>
        <v>No</v>
      </c>
      <c r="D2920" s="84" t="s">
        <v>12705</v>
      </c>
      <c r="E2920" s="85" t="s">
        <v>11241</v>
      </c>
      <c r="F2920" s="13" t="s">
        <v>339</v>
      </c>
      <c r="G2920" s="84" t="s">
        <v>12702</v>
      </c>
      <c r="H2920" s="84" t="s">
        <v>15921</v>
      </c>
      <c r="I2920" s="68" t="s">
        <v>242</v>
      </c>
      <c r="J2920" s="68" t="s">
        <v>191</v>
      </c>
      <c r="K2920" s="84" t="s">
        <v>13317</v>
      </c>
      <c r="L2920" s="84" t="s">
        <v>12994</v>
      </c>
      <c r="M2920" s="71" t="s">
        <v>12995</v>
      </c>
      <c r="N2920" s="86"/>
      <c r="O2920" s="86"/>
      <c r="P2920" s="87"/>
    </row>
    <row r="2921" spans="3:16" ht="15.95">
      <c r="C2921" t="str">
        <f t="shared" si="45"/>
        <v>No</v>
      </c>
      <c r="D2921" s="84" t="s">
        <v>12706</v>
      </c>
      <c r="E2921" s="85" t="s">
        <v>11233</v>
      </c>
      <c r="F2921" s="13" t="s">
        <v>339</v>
      </c>
      <c r="G2921" s="84" t="s">
        <v>12702</v>
      </c>
      <c r="H2921" s="84" t="s">
        <v>15922</v>
      </c>
      <c r="I2921" s="68" t="s">
        <v>242</v>
      </c>
      <c r="J2921" s="68" t="s">
        <v>191</v>
      </c>
      <c r="K2921" s="84" t="s">
        <v>13317</v>
      </c>
      <c r="L2921" s="84" t="s">
        <v>12994</v>
      </c>
      <c r="M2921" s="71" t="s">
        <v>12995</v>
      </c>
      <c r="N2921" s="86"/>
      <c r="O2921" s="86"/>
      <c r="P2921" s="87"/>
    </row>
    <row r="2922" spans="3:16" ht="15.95">
      <c r="C2922" t="str">
        <f t="shared" si="45"/>
        <v>No</v>
      </c>
      <c r="D2922" s="84" t="s">
        <v>12707</v>
      </c>
      <c r="E2922" s="85" t="s">
        <v>10960</v>
      </c>
      <c r="F2922" s="13" t="s">
        <v>353</v>
      </c>
      <c r="G2922" s="84" t="s">
        <v>12708</v>
      </c>
      <c r="H2922" s="84" t="s">
        <v>15923</v>
      </c>
      <c r="I2922" s="68" t="s">
        <v>242</v>
      </c>
      <c r="J2922" s="68" t="s">
        <v>191</v>
      </c>
      <c r="K2922" s="84" t="s">
        <v>13317</v>
      </c>
      <c r="L2922" s="84" t="s">
        <v>12994</v>
      </c>
      <c r="M2922" s="71" t="s">
        <v>12995</v>
      </c>
      <c r="N2922" s="86"/>
      <c r="O2922" s="86"/>
      <c r="P2922" s="87"/>
    </row>
    <row r="2923" spans="3:16" ht="15.95">
      <c r="C2923" t="str">
        <f t="shared" si="45"/>
        <v>No</v>
      </c>
      <c r="D2923" s="84" t="s">
        <v>12709</v>
      </c>
      <c r="E2923" s="85" t="s">
        <v>10967</v>
      </c>
      <c r="F2923" s="13" t="s">
        <v>353</v>
      </c>
      <c r="G2923" s="84" t="s">
        <v>12708</v>
      </c>
      <c r="H2923" s="84" t="s">
        <v>15924</v>
      </c>
      <c r="I2923" s="68" t="s">
        <v>242</v>
      </c>
      <c r="J2923" s="68" t="s">
        <v>191</v>
      </c>
      <c r="K2923" s="84" t="s">
        <v>13317</v>
      </c>
      <c r="L2923" s="84" t="s">
        <v>12994</v>
      </c>
      <c r="M2923" s="71" t="s">
        <v>12995</v>
      </c>
      <c r="N2923" s="86"/>
      <c r="O2923" s="86"/>
      <c r="P2923" s="87"/>
    </row>
    <row r="2924" spans="3:16" ht="15.95">
      <c r="C2924" t="str">
        <f t="shared" si="45"/>
        <v>No</v>
      </c>
      <c r="D2924" s="84" t="s">
        <v>12710</v>
      </c>
      <c r="E2924" s="85" t="s">
        <v>11248</v>
      </c>
      <c r="F2924" s="13" t="s">
        <v>353</v>
      </c>
      <c r="G2924" s="84" t="s">
        <v>12708</v>
      </c>
      <c r="H2924" s="84" t="s">
        <v>15925</v>
      </c>
      <c r="I2924" s="68" t="s">
        <v>242</v>
      </c>
      <c r="J2924" s="68" t="s">
        <v>191</v>
      </c>
      <c r="K2924" s="84" t="s">
        <v>13317</v>
      </c>
      <c r="L2924" s="84" t="s">
        <v>12994</v>
      </c>
      <c r="M2924" s="71" t="s">
        <v>12995</v>
      </c>
      <c r="N2924" s="86"/>
      <c r="O2924" s="86"/>
      <c r="P2924" s="87"/>
    </row>
    <row r="2925" spans="3:16" ht="15.95">
      <c r="C2925" t="str">
        <f t="shared" si="45"/>
        <v>No</v>
      </c>
      <c r="D2925" s="84" t="s">
        <v>12711</v>
      </c>
      <c r="E2925" s="85" t="s">
        <v>11241</v>
      </c>
      <c r="F2925" s="13" t="s">
        <v>353</v>
      </c>
      <c r="G2925" s="84" t="s">
        <v>12708</v>
      </c>
      <c r="H2925" s="84" t="s">
        <v>15926</v>
      </c>
      <c r="I2925" s="68" t="s">
        <v>242</v>
      </c>
      <c r="J2925" s="68" t="s">
        <v>191</v>
      </c>
      <c r="K2925" s="84" t="s">
        <v>13317</v>
      </c>
      <c r="L2925" s="84" t="s">
        <v>12994</v>
      </c>
      <c r="M2925" s="71" t="s">
        <v>12995</v>
      </c>
      <c r="N2925" s="86"/>
      <c r="O2925" s="86"/>
      <c r="P2925" s="87"/>
    </row>
    <row r="2926" spans="3:16" ht="15.95">
      <c r="C2926" t="str">
        <f t="shared" si="45"/>
        <v>No</v>
      </c>
      <c r="D2926" s="84" t="s">
        <v>12712</v>
      </c>
      <c r="E2926" s="85" t="s">
        <v>11233</v>
      </c>
      <c r="F2926" s="13" t="s">
        <v>353</v>
      </c>
      <c r="G2926" s="84" t="s">
        <v>12708</v>
      </c>
      <c r="H2926" s="84" t="s">
        <v>15927</v>
      </c>
      <c r="I2926" s="68" t="s">
        <v>242</v>
      </c>
      <c r="J2926" s="68" t="s">
        <v>191</v>
      </c>
      <c r="K2926" s="84" t="s">
        <v>13317</v>
      </c>
      <c r="L2926" s="84" t="s">
        <v>12994</v>
      </c>
      <c r="M2926" s="71" t="s">
        <v>12995</v>
      </c>
      <c r="N2926" s="86"/>
      <c r="O2926" s="86"/>
      <c r="P2926" s="87"/>
    </row>
    <row r="2927" spans="3:16" ht="15.95">
      <c r="C2927" t="str">
        <f t="shared" si="45"/>
        <v>No</v>
      </c>
      <c r="D2927" s="84" t="s">
        <v>12713</v>
      </c>
      <c r="E2927" s="85" t="s">
        <v>10960</v>
      </c>
      <c r="F2927" s="13" t="s">
        <v>213</v>
      </c>
      <c r="G2927" s="84" t="s">
        <v>12714</v>
      </c>
      <c r="H2927" s="84" t="s">
        <v>15928</v>
      </c>
      <c r="I2927" s="68" t="s">
        <v>242</v>
      </c>
      <c r="J2927" s="68" t="s">
        <v>191</v>
      </c>
      <c r="K2927" s="84" t="s">
        <v>13317</v>
      </c>
      <c r="L2927" s="84" t="s">
        <v>12994</v>
      </c>
      <c r="M2927" s="71" t="s">
        <v>12995</v>
      </c>
      <c r="N2927" s="86"/>
      <c r="O2927" s="86"/>
      <c r="P2927" s="87"/>
    </row>
    <row r="2928" spans="3:16" ht="15.95">
      <c r="C2928" t="str">
        <f t="shared" si="45"/>
        <v>No</v>
      </c>
      <c r="D2928" s="84" t="s">
        <v>12715</v>
      </c>
      <c r="E2928" s="85" t="s">
        <v>10967</v>
      </c>
      <c r="F2928" s="13" t="s">
        <v>213</v>
      </c>
      <c r="G2928" s="84" t="s">
        <v>12714</v>
      </c>
      <c r="H2928" s="84" t="s">
        <v>15929</v>
      </c>
      <c r="I2928" s="68" t="s">
        <v>242</v>
      </c>
      <c r="J2928" s="68" t="s">
        <v>191</v>
      </c>
      <c r="K2928" s="84" t="s">
        <v>13317</v>
      </c>
      <c r="L2928" s="84" t="s">
        <v>12994</v>
      </c>
      <c r="M2928" s="71" t="s">
        <v>12995</v>
      </c>
      <c r="N2928" s="86"/>
      <c r="O2928" s="86"/>
      <c r="P2928" s="87"/>
    </row>
    <row r="2929" spans="3:16" ht="15.95">
      <c r="C2929" t="str">
        <f t="shared" si="45"/>
        <v>No</v>
      </c>
      <c r="D2929" s="84" t="s">
        <v>12716</v>
      </c>
      <c r="E2929" s="85" t="s">
        <v>11248</v>
      </c>
      <c r="F2929" s="13" t="s">
        <v>213</v>
      </c>
      <c r="G2929" s="84" t="s">
        <v>12714</v>
      </c>
      <c r="H2929" s="84" t="s">
        <v>15930</v>
      </c>
      <c r="I2929" s="68" t="s">
        <v>242</v>
      </c>
      <c r="J2929" s="68" t="s">
        <v>191</v>
      </c>
      <c r="K2929" s="84" t="s">
        <v>13317</v>
      </c>
      <c r="L2929" s="84" t="s">
        <v>12994</v>
      </c>
      <c r="M2929" s="71" t="s">
        <v>12995</v>
      </c>
      <c r="N2929" s="86"/>
      <c r="O2929" s="86"/>
      <c r="P2929" s="87"/>
    </row>
    <row r="2930" spans="3:16" ht="15.95">
      <c r="C2930" t="str">
        <f t="shared" si="45"/>
        <v>No</v>
      </c>
      <c r="D2930" s="84" t="s">
        <v>12717</v>
      </c>
      <c r="E2930" s="85" t="s">
        <v>11241</v>
      </c>
      <c r="F2930" s="13" t="s">
        <v>213</v>
      </c>
      <c r="G2930" s="84" t="s">
        <v>12714</v>
      </c>
      <c r="H2930" s="84" t="s">
        <v>15931</v>
      </c>
      <c r="I2930" s="68" t="s">
        <v>242</v>
      </c>
      <c r="J2930" s="68" t="s">
        <v>191</v>
      </c>
      <c r="K2930" s="84" t="s">
        <v>13317</v>
      </c>
      <c r="L2930" s="84" t="s">
        <v>12994</v>
      </c>
      <c r="M2930" s="71" t="s">
        <v>12995</v>
      </c>
      <c r="N2930" s="86"/>
      <c r="O2930" s="86"/>
      <c r="P2930" s="87"/>
    </row>
    <row r="2931" spans="3:16" ht="15.95">
      <c r="C2931" t="str">
        <f t="shared" si="45"/>
        <v>No</v>
      </c>
      <c r="D2931" s="84" t="s">
        <v>12718</v>
      </c>
      <c r="E2931" s="85" t="s">
        <v>11233</v>
      </c>
      <c r="F2931" s="13" t="s">
        <v>213</v>
      </c>
      <c r="G2931" s="84" t="s">
        <v>12714</v>
      </c>
      <c r="H2931" s="84" t="s">
        <v>15932</v>
      </c>
      <c r="I2931" s="68" t="s">
        <v>242</v>
      </c>
      <c r="J2931" s="68" t="s">
        <v>191</v>
      </c>
      <c r="K2931" s="84" t="s">
        <v>13317</v>
      </c>
      <c r="L2931" s="84" t="s">
        <v>12994</v>
      </c>
      <c r="M2931" s="71" t="s">
        <v>12995</v>
      </c>
      <c r="N2931" s="86"/>
      <c r="O2931" s="86"/>
      <c r="P2931" s="87"/>
    </row>
    <row r="2932" spans="3:16" ht="15.95">
      <c r="C2932" t="str">
        <f t="shared" si="45"/>
        <v>No</v>
      </c>
      <c r="D2932" s="84" t="s">
        <v>12719</v>
      </c>
      <c r="E2932" s="85" t="s">
        <v>10960</v>
      </c>
      <c r="F2932" s="13" t="s">
        <v>429</v>
      </c>
      <c r="G2932" s="84" t="s">
        <v>12720</v>
      </c>
      <c r="H2932" s="84" t="s">
        <v>15933</v>
      </c>
      <c r="I2932" s="68" t="s">
        <v>242</v>
      </c>
      <c r="J2932" s="68" t="s">
        <v>191</v>
      </c>
      <c r="K2932" s="84" t="s">
        <v>13317</v>
      </c>
      <c r="L2932" s="84" t="s">
        <v>12994</v>
      </c>
      <c r="M2932" s="71" t="s">
        <v>12995</v>
      </c>
      <c r="N2932" s="86"/>
      <c r="O2932" s="86"/>
      <c r="P2932" s="87"/>
    </row>
    <row r="2933" spans="3:16" ht="15.95">
      <c r="C2933" t="str">
        <f t="shared" si="45"/>
        <v>No</v>
      </c>
      <c r="D2933" s="84" t="s">
        <v>12721</v>
      </c>
      <c r="E2933" s="85" t="s">
        <v>10967</v>
      </c>
      <c r="F2933" s="13" t="s">
        <v>429</v>
      </c>
      <c r="G2933" s="84" t="s">
        <v>12720</v>
      </c>
      <c r="H2933" s="84" t="s">
        <v>15934</v>
      </c>
      <c r="I2933" s="68" t="s">
        <v>242</v>
      </c>
      <c r="J2933" s="68" t="s">
        <v>191</v>
      </c>
      <c r="K2933" s="84" t="s">
        <v>13317</v>
      </c>
      <c r="L2933" s="84" t="s">
        <v>12994</v>
      </c>
      <c r="M2933" s="71" t="s">
        <v>12995</v>
      </c>
      <c r="N2933" s="86"/>
      <c r="O2933" s="86"/>
      <c r="P2933" s="87"/>
    </row>
    <row r="2934" spans="3:16" ht="15.95">
      <c r="C2934" t="str">
        <f t="shared" si="45"/>
        <v>No</v>
      </c>
      <c r="D2934" s="84" t="s">
        <v>12722</v>
      </c>
      <c r="E2934" s="85" t="s">
        <v>11248</v>
      </c>
      <c r="F2934" s="13" t="s">
        <v>429</v>
      </c>
      <c r="G2934" s="84" t="s">
        <v>12720</v>
      </c>
      <c r="H2934" s="84" t="s">
        <v>15935</v>
      </c>
      <c r="I2934" s="68" t="s">
        <v>242</v>
      </c>
      <c r="J2934" s="68" t="s">
        <v>191</v>
      </c>
      <c r="K2934" s="84" t="s">
        <v>13317</v>
      </c>
      <c r="L2934" s="84" t="s">
        <v>12994</v>
      </c>
      <c r="M2934" s="71" t="s">
        <v>12995</v>
      </c>
      <c r="N2934" s="86"/>
      <c r="O2934" s="86"/>
      <c r="P2934" s="87"/>
    </row>
    <row r="2935" spans="3:16" ht="15.95">
      <c r="C2935" t="str">
        <f t="shared" si="45"/>
        <v>No</v>
      </c>
      <c r="D2935" s="84" t="s">
        <v>12723</v>
      </c>
      <c r="E2935" s="85" t="s">
        <v>11241</v>
      </c>
      <c r="F2935" s="13" t="s">
        <v>429</v>
      </c>
      <c r="G2935" s="84" t="s">
        <v>12720</v>
      </c>
      <c r="H2935" s="84" t="s">
        <v>15936</v>
      </c>
      <c r="I2935" s="68" t="s">
        <v>242</v>
      </c>
      <c r="J2935" s="68" t="s">
        <v>191</v>
      </c>
      <c r="K2935" s="84" t="s">
        <v>13317</v>
      </c>
      <c r="L2935" s="84" t="s">
        <v>12994</v>
      </c>
      <c r="M2935" s="71" t="s">
        <v>12995</v>
      </c>
      <c r="N2935" s="86"/>
      <c r="O2935" s="86"/>
      <c r="P2935" s="87"/>
    </row>
    <row r="2936" spans="3:16" ht="15.95">
      <c r="C2936" t="str">
        <f t="shared" si="45"/>
        <v>No</v>
      </c>
      <c r="D2936" s="84" t="s">
        <v>12724</v>
      </c>
      <c r="E2936" s="85" t="s">
        <v>11233</v>
      </c>
      <c r="F2936" s="13" t="s">
        <v>429</v>
      </c>
      <c r="G2936" s="84" t="s">
        <v>12720</v>
      </c>
      <c r="H2936" s="84" t="s">
        <v>15937</v>
      </c>
      <c r="I2936" s="68" t="s">
        <v>242</v>
      </c>
      <c r="J2936" s="68" t="s">
        <v>191</v>
      </c>
      <c r="K2936" s="84" t="s">
        <v>13317</v>
      </c>
      <c r="L2936" s="84" t="s">
        <v>12994</v>
      </c>
      <c r="M2936" s="71" t="s">
        <v>12995</v>
      </c>
      <c r="N2936" s="86"/>
      <c r="O2936" s="86"/>
      <c r="P2936" s="87"/>
    </row>
    <row r="2937" spans="3:16" ht="15.95">
      <c r="C2937" t="str">
        <f t="shared" si="45"/>
        <v>No</v>
      </c>
      <c r="D2937" s="84" t="s">
        <v>12725</v>
      </c>
      <c r="E2937" s="85" t="s">
        <v>10960</v>
      </c>
      <c r="F2937" s="13" t="s">
        <v>436</v>
      </c>
      <c r="G2937" s="84" t="s">
        <v>12726</v>
      </c>
      <c r="H2937" s="84" t="s">
        <v>15938</v>
      </c>
      <c r="I2937" s="68" t="s">
        <v>242</v>
      </c>
      <c r="J2937" s="68" t="s">
        <v>191</v>
      </c>
      <c r="K2937" s="84" t="s">
        <v>13317</v>
      </c>
      <c r="L2937" s="84" t="s">
        <v>12994</v>
      </c>
      <c r="M2937" s="71" t="s">
        <v>12995</v>
      </c>
      <c r="N2937" s="86"/>
      <c r="O2937" s="86"/>
      <c r="P2937" s="87"/>
    </row>
    <row r="2938" spans="3:16" ht="15.95">
      <c r="C2938" t="str">
        <f t="shared" si="45"/>
        <v>No</v>
      </c>
      <c r="D2938" s="84" t="s">
        <v>12727</v>
      </c>
      <c r="E2938" s="85" t="s">
        <v>10967</v>
      </c>
      <c r="F2938" s="13" t="s">
        <v>436</v>
      </c>
      <c r="G2938" s="84" t="s">
        <v>12726</v>
      </c>
      <c r="H2938" s="84" t="s">
        <v>15939</v>
      </c>
      <c r="I2938" s="68" t="s">
        <v>242</v>
      </c>
      <c r="J2938" s="68" t="s">
        <v>191</v>
      </c>
      <c r="K2938" s="84" t="s">
        <v>13317</v>
      </c>
      <c r="L2938" s="84" t="s">
        <v>12994</v>
      </c>
      <c r="M2938" s="71" t="s">
        <v>12995</v>
      </c>
      <c r="N2938" s="86"/>
      <c r="O2938" s="86"/>
      <c r="P2938" s="87"/>
    </row>
    <row r="2939" spans="3:16" ht="15.95">
      <c r="C2939" t="str">
        <f t="shared" si="45"/>
        <v>No</v>
      </c>
      <c r="D2939" s="84" t="s">
        <v>12728</v>
      </c>
      <c r="E2939" s="85" t="s">
        <v>11248</v>
      </c>
      <c r="F2939" s="13" t="s">
        <v>436</v>
      </c>
      <c r="G2939" s="84" t="s">
        <v>12726</v>
      </c>
      <c r="H2939" s="84" t="s">
        <v>15940</v>
      </c>
      <c r="I2939" s="68" t="s">
        <v>242</v>
      </c>
      <c r="J2939" s="68" t="s">
        <v>191</v>
      </c>
      <c r="K2939" s="84" t="s">
        <v>13317</v>
      </c>
      <c r="L2939" s="84" t="s">
        <v>12994</v>
      </c>
      <c r="M2939" s="71" t="s">
        <v>12995</v>
      </c>
      <c r="N2939" s="86"/>
      <c r="O2939" s="86"/>
      <c r="P2939" s="87"/>
    </row>
    <row r="2940" spans="3:16" ht="15.95">
      <c r="C2940" t="str">
        <f t="shared" si="45"/>
        <v>No</v>
      </c>
      <c r="D2940" s="84" t="s">
        <v>12729</v>
      </c>
      <c r="E2940" s="85" t="s">
        <v>11233</v>
      </c>
      <c r="F2940" s="13" t="s">
        <v>436</v>
      </c>
      <c r="G2940" s="84" t="s">
        <v>12726</v>
      </c>
      <c r="H2940" s="84" t="s">
        <v>15941</v>
      </c>
      <c r="I2940" s="68" t="s">
        <v>242</v>
      </c>
      <c r="J2940" s="68" t="s">
        <v>191</v>
      </c>
      <c r="K2940" s="84" t="s">
        <v>13317</v>
      </c>
      <c r="L2940" s="84" t="s">
        <v>12994</v>
      </c>
      <c r="M2940" s="71" t="s">
        <v>12995</v>
      </c>
      <c r="N2940" s="86"/>
      <c r="O2940" s="86"/>
      <c r="P2940" s="87"/>
    </row>
    <row r="2941" spans="3:16" ht="15.95">
      <c r="C2941" t="str">
        <f t="shared" si="45"/>
        <v>No</v>
      </c>
      <c r="D2941" s="84" t="s">
        <v>12730</v>
      </c>
      <c r="E2941" s="85" t="s">
        <v>11241</v>
      </c>
      <c r="F2941" s="13" t="s">
        <v>436</v>
      </c>
      <c r="G2941" s="84" t="s">
        <v>12726</v>
      </c>
      <c r="H2941" s="84" t="s">
        <v>15942</v>
      </c>
      <c r="I2941" s="68" t="s">
        <v>242</v>
      </c>
      <c r="J2941" s="68" t="s">
        <v>191</v>
      </c>
      <c r="K2941" s="84" t="s">
        <v>13317</v>
      </c>
      <c r="L2941" s="84" t="s">
        <v>12994</v>
      </c>
      <c r="M2941" s="71" t="s">
        <v>12995</v>
      </c>
      <c r="N2941" s="86"/>
      <c r="O2941" s="86"/>
      <c r="P2941" s="87"/>
    </row>
    <row r="2942" spans="3:16" ht="15.95">
      <c r="C2942" t="str">
        <f t="shared" si="45"/>
        <v>No</v>
      </c>
      <c r="D2942" s="84" t="s">
        <v>12731</v>
      </c>
      <c r="E2942" s="85" t="s">
        <v>10960</v>
      </c>
      <c r="F2942" s="13" t="s">
        <v>220</v>
      </c>
      <c r="G2942" s="84" t="s">
        <v>12732</v>
      </c>
      <c r="H2942" s="84" t="s">
        <v>15943</v>
      </c>
      <c r="I2942" s="68" t="s">
        <v>242</v>
      </c>
      <c r="J2942" s="68" t="s">
        <v>191</v>
      </c>
      <c r="K2942" s="84" t="s">
        <v>13317</v>
      </c>
      <c r="L2942" s="84" t="s">
        <v>12994</v>
      </c>
      <c r="M2942" s="71" t="s">
        <v>12995</v>
      </c>
      <c r="N2942" s="86"/>
      <c r="O2942" s="86"/>
      <c r="P2942" s="87"/>
    </row>
    <row r="2943" spans="3:16" ht="15.95">
      <c r="C2943" t="str">
        <f t="shared" si="45"/>
        <v>No</v>
      </c>
      <c r="D2943" s="84" t="s">
        <v>12733</v>
      </c>
      <c r="E2943" s="85" t="s">
        <v>10967</v>
      </c>
      <c r="F2943" s="13" t="s">
        <v>220</v>
      </c>
      <c r="G2943" s="84" t="s">
        <v>12732</v>
      </c>
      <c r="H2943" s="84" t="s">
        <v>15944</v>
      </c>
      <c r="I2943" s="68" t="s">
        <v>242</v>
      </c>
      <c r="J2943" s="68" t="s">
        <v>191</v>
      </c>
      <c r="K2943" s="84" t="s">
        <v>13317</v>
      </c>
      <c r="L2943" s="84" t="s">
        <v>12994</v>
      </c>
      <c r="M2943" s="71" t="s">
        <v>12995</v>
      </c>
      <c r="N2943" s="86"/>
      <c r="O2943" s="86"/>
      <c r="P2943" s="87"/>
    </row>
    <row r="2944" spans="3:16" ht="15.95">
      <c r="C2944" t="str">
        <f t="shared" si="45"/>
        <v>No</v>
      </c>
      <c r="D2944" s="84" t="s">
        <v>12734</v>
      </c>
      <c r="E2944" s="85" t="s">
        <v>11248</v>
      </c>
      <c r="F2944" s="13" t="s">
        <v>220</v>
      </c>
      <c r="G2944" s="84" t="s">
        <v>12732</v>
      </c>
      <c r="H2944" s="84" t="s">
        <v>15945</v>
      </c>
      <c r="I2944" s="68" t="s">
        <v>242</v>
      </c>
      <c r="J2944" s="68" t="s">
        <v>191</v>
      </c>
      <c r="K2944" s="84" t="s">
        <v>13317</v>
      </c>
      <c r="L2944" s="84" t="s">
        <v>12994</v>
      </c>
      <c r="M2944" s="71" t="s">
        <v>12995</v>
      </c>
      <c r="N2944" s="86"/>
      <c r="O2944" s="86"/>
      <c r="P2944" s="87"/>
    </row>
    <row r="2945" spans="3:16" ht="15.95">
      <c r="C2945" t="str">
        <f t="shared" si="45"/>
        <v>No</v>
      </c>
      <c r="D2945" s="84" t="s">
        <v>12735</v>
      </c>
      <c r="E2945" s="85" t="s">
        <v>11241</v>
      </c>
      <c r="F2945" s="13" t="s">
        <v>220</v>
      </c>
      <c r="G2945" s="84" t="s">
        <v>12732</v>
      </c>
      <c r="H2945" s="84" t="s">
        <v>15946</v>
      </c>
      <c r="I2945" s="68" t="s">
        <v>242</v>
      </c>
      <c r="J2945" s="68" t="s">
        <v>191</v>
      </c>
      <c r="K2945" s="84" t="s">
        <v>13317</v>
      </c>
      <c r="L2945" s="84" t="s">
        <v>12994</v>
      </c>
      <c r="M2945" s="71" t="s">
        <v>12995</v>
      </c>
      <c r="N2945" s="86"/>
      <c r="O2945" s="86"/>
      <c r="P2945" s="87"/>
    </row>
    <row r="2946" spans="3:16" ht="15.95">
      <c r="C2946" t="str">
        <f t="shared" ref="C2946:C3009" si="46">IF(ISNA(VLOOKUP(D2946,$A:$A,1,FALSE)),"No","Yes")</f>
        <v>No</v>
      </c>
      <c r="D2946" s="84" t="s">
        <v>12736</v>
      </c>
      <c r="E2946" s="85" t="s">
        <v>11233</v>
      </c>
      <c r="F2946" s="13" t="s">
        <v>220</v>
      </c>
      <c r="G2946" s="84" t="s">
        <v>12732</v>
      </c>
      <c r="H2946" s="84" t="s">
        <v>15947</v>
      </c>
      <c r="I2946" s="68" t="s">
        <v>242</v>
      </c>
      <c r="J2946" s="68" t="s">
        <v>191</v>
      </c>
      <c r="K2946" s="84" t="s">
        <v>13317</v>
      </c>
      <c r="L2946" s="84" t="s">
        <v>12994</v>
      </c>
      <c r="M2946" s="71" t="s">
        <v>12995</v>
      </c>
      <c r="N2946" s="86"/>
      <c r="O2946" s="86"/>
      <c r="P2946" s="87"/>
    </row>
    <row r="2947" spans="3:16" ht="15.95">
      <c r="C2947" t="str">
        <f t="shared" si="46"/>
        <v>No</v>
      </c>
      <c r="D2947" s="84" t="s">
        <v>12737</v>
      </c>
      <c r="E2947" s="85" t="s">
        <v>10960</v>
      </c>
      <c r="F2947" s="13" t="s">
        <v>464</v>
      </c>
      <c r="G2947" s="84" t="s">
        <v>12738</v>
      </c>
      <c r="H2947" s="84" t="s">
        <v>15948</v>
      </c>
      <c r="I2947" s="68" t="s">
        <v>242</v>
      </c>
      <c r="J2947" s="68" t="s">
        <v>191</v>
      </c>
      <c r="K2947" s="84" t="s">
        <v>13317</v>
      </c>
      <c r="L2947" s="84" t="s">
        <v>12994</v>
      </c>
      <c r="M2947" s="71" t="s">
        <v>12995</v>
      </c>
      <c r="N2947" s="86"/>
      <c r="O2947" s="86"/>
      <c r="P2947" s="87"/>
    </row>
    <row r="2948" spans="3:16" ht="15.95">
      <c r="C2948" t="str">
        <f t="shared" si="46"/>
        <v>No</v>
      </c>
      <c r="D2948" s="84" t="s">
        <v>12739</v>
      </c>
      <c r="E2948" s="85" t="s">
        <v>10967</v>
      </c>
      <c r="F2948" s="13" t="s">
        <v>464</v>
      </c>
      <c r="G2948" s="84" t="s">
        <v>12738</v>
      </c>
      <c r="H2948" s="84" t="s">
        <v>15949</v>
      </c>
      <c r="I2948" s="68" t="s">
        <v>242</v>
      </c>
      <c r="J2948" s="68" t="s">
        <v>191</v>
      </c>
      <c r="K2948" s="84" t="s">
        <v>13317</v>
      </c>
      <c r="L2948" s="84" t="s">
        <v>12994</v>
      </c>
      <c r="M2948" s="71" t="s">
        <v>12995</v>
      </c>
      <c r="N2948" s="86"/>
      <c r="O2948" s="86"/>
      <c r="P2948" s="87"/>
    </row>
    <row r="2949" spans="3:16" ht="15.95">
      <c r="C2949" t="str">
        <f t="shared" si="46"/>
        <v>No</v>
      </c>
      <c r="D2949" s="84" t="s">
        <v>12740</v>
      </c>
      <c r="E2949" s="85" t="s">
        <v>11248</v>
      </c>
      <c r="F2949" s="13" t="s">
        <v>464</v>
      </c>
      <c r="G2949" s="84" t="s">
        <v>12738</v>
      </c>
      <c r="H2949" s="84" t="s">
        <v>15950</v>
      </c>
      <c r="I2949" s="68" t="s">
        <v>242</v>
      </c>
      <c r="J2949" s="68" t="s">
        <v>191</v>
      </c>
      <c r="K2949" s="84" t="s">
        <v>13317</v>
      </c>
      <c r="L2949" s="84" t="s">
        <v>12994</v>
      </c>
      <c r="M2949" s="71" t="s">
        <v>12995</v>
      </c>
      <c r="N2949" s="86"/>
      <c r="O2949" s="86"/>
      <c r="P2949" s="87"/>
    </row>
    <row r="2950" spans="3:16" ht="15.95">
      <c r="C2950" t="str">
        <f t="shared" si="46"/>
        <v>No</v>
      </c>
      <c r="D2950" s="84" t="s">
        <v>12741</v>
      </c>
      <c r="E2950" s="85" t="s">
        <v>11233</v>
      </c>
      <c r="F2950" s="13" t="s">
        <v>464</v>
      </c>
      <c r="G2950" s="84" t="s">
        <v>12738</v>
      </c>
      <c r="H2950" s="84" t="s">
        <v>15951</v>
      </c>
      <c r="I2950" s="68" t="s">
        <v>242</v>
      </c>
      <c r="J2950" s="68" t="s">
        <v>191</v>
      </c>
      <c r="K2950" s="84" t="s">
        <v>13317</v>
      </c>
      <c r="L2950" s="84" t="s">
        <v>12994</v>
      </c>
      <c r="M2950" s="71" t="s">
        <v>12995</v>
      </c>
      <c r="N2950" s="86"/>
      <c r="O2950" s="86"/>
      <c r="P2950" s="87"/>
    </row>
    <row r="2951" spans="3:16" ht="15.95">
      <c r="C2951" t="str">
        <f t="shared" si="46"/>
        <v>No</v>
      </c>
      <c r="D2951" s="84" t="s">
        <v>12742</v>
      </c>
      <c r="E2951" s="85" t="s">
        <v>11241</v>
      </c>
      <c r="F2951" s="13" t="s">
        <v>464</v>
      </c>
      <c r="G2951" s="84" t="s">
        <v>12738</v>
      </c>
      <c r="H2951" s="84" t="s">
        <v>15952</v>
      </c>
      <c r="I2951" s="68" t="s">
        <v>242</v>
      </c>
      <c r="J2951" s="68" t="s">
        <v>191</v>
      </c>
      <c r="K2951" s="84" t="s">
        <v>13317</v>
      </c>
      <c r="L2951" s="84" t="s">
        <v>12994</v>
      </c>
      <c r="M2951" s="71" t="s">
        <v>12995</v>
      </c>
      <c r="N2951" s="86"/>
      <c r="O2951" s="86"/>
      <c r="P2951" s="87"/>
    </row>
    <row r="2952" spans="3:16" ht="15.95">
      <c r="C2952" t="str">
        <f t="shared" si="46"/>
        <v>No</v>
      </c>
      <c r="D2952" s="84" t="s">
        <v>12743</v>
      </c>
      <c r="E2952" s="85" t="s">
        <v>10960</v>
      </c>
      <c r="F2952" s="13" t="s">
        <v>346</v>
      </c>
      <c r="G2952" s="84" t="s">
        <v>12744</v>
      </c>
      <c r="H2952" s="84" t="s">
        <v>15953</v>
      </c>
      <c r="I2952" s="68" t="s">
        <v>242</v>
      </c>
      <c r="J2952" s="68" t="s">
        <v>191</v>
      </c>
      <c r="K2952" s="84" t="s">
        <v>13317</v>
      </c>
      <c r="L2952" s="84" t="s">
        <v>12994</v>
      </c>
      <c r="M2952" s="71" t="s">
        <v>12995</v>
      </c>
      <c r="N2952" s="86"/>
      <c r="O2952" s="86"/>
      <c r="P2952" s="87"/>
    </row>
    <row r="2953" spans="3:16" ht="15.95">
      <c r="C2953" t="str">
        <f t="shared" si="46"/>
        <v>No</v>
      </c>
      <c r="D2953" s="84" t="s">
        <v>12745</v>
      </c>
      <c r="E2953" s="85" t="s">
        <v>10967</v>
      </c>
      <c r="F2953" s="13" t="s">
        <v>346</v>
      </c>
      <c r="G2953" s="84" t="s">
        <v>12744</v>
      </c>
      <c r="H2953" s="84" t="s">
        <v>15954</v>
      </c>
      <c r="I2953" s="68" t="s">
        <v>242</v>
      </c>
      <c r="J2953" s="68" t="s">
        <v>191</v>
      </c>
      <c r="K2953" s="84" t="s">
        <v>13317</v>
      </c>
      <c r="L2953" s="84" t="s">
        <v>12994</v>
      </c>
      <c r="M2953" s="71" t="s">
        <v>12995</v>
      </c>
      <c r="N2953" s="86"/>
      <c r="O2953" s="86"/>
      <c r="P2953" s="87"/>
    </row>
    <row r="2954" spans="3:16" ht="15.95">
      <c r="C2954" t="str">
        <f t="shared" si="46"/>
        <v>No</v>
      </c>
      <c r="D2954" s="84" t="s">
        <v>12746</v>
      </c>
      <c r="E2954" s="85" t="s">
        <v>11248</v>
      </c>
      <c r="F2954" s="13" t="s">
        <v>346</v>
      </c>
      <c r="G2954" s="84" t="s">
        <v>12744</v>
      </c>
      <c r="H2954" s="84" t="s">
        <v>15955</v>
      </c>
      <c r="I2954" s="68" t="s">
        <v>242</v>
      </c>
      <c r="J2954" s="68" t="s">
        <v>191</v>
      </c>
      <c r="K2954" s="84" t="s">
        <v>13317</v>
      </c>
      <c r="L2954" s="84" t="s">
        <v>12994</v>
      </c>
      <c r="M2954" s="71" t="s">
        <v>12995</v>
      </c>
      <c r="N2954" s="86"/>
      <c r="O2954" s="86"/>
      <c r="P2954" s="87"/>
    </row>
    <row r="2955" spans="3:16" ht="15.95">
      <c r="C2955" t="str">
        <f t="shared" si="46"/>
        <v>No</v>
      </c>
      <c r="D2955" s="84" t="s">
        <v>12747</v>
      </c>
      <c r="E2955" s="85" t="s">
        <v>11241</v>
      </c>
      <c r="F2955" s="13" t="s">
        <v>346</v>
      </c>
      <c r="G2955" s="84" t="s">
        <v>12744</v>
      </c>
      <c r="H2955" s="84" t="s">
        <v>15956</v>
      </c>
      <c r="I2955" s="68" t="s">
        <v>242</v>
      </c>
      <c r="J2955" s="68" t="s">
        <v>191</v>
      </c>
      <c r="K2955" s="84" t="s">
        <v>13317</v>
      </c>
      <c r="L2955" s="84" t="s">
        <v>12994</v>
      </c>
      <c r="M2955" s="71" t="s">
        <v>12995</v>
      </c>
      <c r="N2955" s="86"/>
      <c r="O2955" s="86"/>
      <c r="P2955" s="87"/>
    </row>
    <row r="2956" spans="3:16" ht="15.95">
      <c r="C2956" t="str">
        <f t="shared" si="46"/>
        <v>No</v>
      </c>
      <c r="D2956" s="84" t="s">
        <v>12748</v>
      </c>
      <c r="E2956" s="85" t="s">
        <v>11233</v>
      </c>
      <c r="F2956" s="13" t="s">
        <v>346</v>
      </c>
      <c r="G2956" s="84" t="s">
        <v>12744</v>
      </c>
      <c r="H2956" s="84" t="s">
        <v>15957</v>
      </c>
      <c r="I2956" s="68" t="s">
        <v>242</v>
      </c>
      <c r="J2956" s="68" t="s">
        <v>191</v>
      </c>
      <c r="K2956" s="84" t="s">
        <v>13317</v>
      </c>
      <c r="L2956" s="84" t="s">
        <v>12994</v>
      </c>
      <c r="M2956" s="71" t="s">
        <v>12995</v>
      </c>
      <c r="N2956" s="86"/>
      <c r="O2956" s="86"/>
      <c r="P2956" s="87"/>
    </row>
    <row r="2957" spans="3:16" ht="15.95">
      <c r="C2957" t="str">
        <f t="shared" si="46"/>
        <v>No</v>
      </c>
      <c r="D2957" s="84" t="s">
        <v>12749</v>
      </c>
      <c r="E2957" s="85" t="s">
        <v>12750</v>
      </c>
      <c r="F2957" s="13" t="s">
        <v>346</v>
      </c>
      <c r="G2957" s="84" t="s">
        <v>12744</v>
      </c>
      <c r="H2957" s="84" t="s">
        <v>15958</v>
      </c>
      <c r="I2957" s="68" t="s">
        <v>242</v>
      </c>
      <c r="J2957" s="68" t="s">
        <v>191</v>
      </c>
      <c r="K2957" s="84" t="s">
        <v>13317</v>
      </c>
      <c r="L2957" s="84" t="s">
        <v>12994</v>
      </c>
      <c r="M2957" s="71" t="s">
        <v>12995</v>
      </c>
      <c r="N2957" s="86"/>
      <c r="O2957" s="86"/>
      <c r="P2957" s="87"/>
    </row>
    <row r="2958" spans="3:16" ht="15.95">
      <c r="C2958" t="str">
        <f t="shared" si="46"/>
        <v>No</v>
      </c>
      <c r="D2958" s="84" t="s">
        <v>12751</v>
      </c>
      <c r="E2958" s="85" t="s">
        <v>12752</v>
      </c>
      <c r="F2958" s="13" t="s">
        <v>346</v>
      </c>
      <c r="G2958" s="84" t="s">
        <v>12744</v>
      </c>
      <c r="H2958" s="84" t="s">
        <v>15959</v>
      </c>
      <c r="I2958" s="68" t="s">
        <v>242</v>
      </c>
      <c r="J2958" s="68" t="s">
        <v>191</v>
      </c>
      <c r="K2958" s="84" t="s">
        <v>13317</v>
      </c>
      <c r="L2958" s="84" t="s">
        <v>12994</v>
      </c>
      <c r="M2958" s="71" t="s">
        <v>12995</v>
      </c>
      <c r="N2958" s="86"/>
      <c r="O2958" s="86"/>
      <c r="P2958" s="87"/>
    </row>
    <row r="2959" spans="3:16" ht="15.95">
      <c r="C2959" t="str">
        <f t="shared" si="46"/>
        <v>No</v>
      </c>
      <c r="D2959" s="84" t="s">
        <v>12753</v>
      </c>
      <c r="E2959" s="85" t="s">
        <v>10960</v>
      </c>
      <c r="F2959" s="13" t="s">
        <v>593</v>
      </c>
      <c r="G2959" s="84" t="s">
        <v>12754</v>
      </c>
      <c r="H2959" s="84" t="s">
        <v>15960</v>
      </c>
      <c r="I2959" s="68" t="s">
        <v>242</v>
      </c>
      <c r="J2959" s="68" t="s">
        <v>191</v>
      </c>
      <c r="K2959" s="84" t="s">
        <v>13317</v>
      </c>
      <c r="L2959" s="84" t="s">
        <v>13350</v>
      </c>
      <c r="M2959" s="71" t="s">
        <v>12995</v>
      </c>
      <c r="N2959" s="86"/>
      <c r="O2959" s="86"/>
      <c r="P2959" s="87"/>
    </row>
    <row r="2960" spans="3:16" ht="15.95">
      <c r="C2960" t="str">
        <f t="shared" si="46"/>
        <v>No</v>
      </c>
      <c r="D2960" s="84" t="s">
        <v>12755</v>
      </c>
      <c r="E2960" s="85" t="s">
        <v>10967</v>
      </c>
      <c r="F2960" s="13" t="s">
        <v>593</v>
      </c>
      <c r="G2960" s="84" t="s">
        <v>12754</v>
      </c>
      <c r="H2960" s="84" t="s">
        <v>15961</v>
      </c>
      <c r="I2960" s="68" t="s">
        <v>242</v>
      </c>
      <c r="J2960" s="68" t="s">
        <v>191</v>
      </c>
      <c r="K2960" s="84" t="s">
        <v>13317</v>
      </c>
      <c r="L2960" s="84" t="s">
        <v>13350</v>
      </c>
      <c r="M2960" s="71" t="s">
        <v>12995</v>
      </c>
      <c r="N2960" s="86"/>
      <c r="O2960" s="86"/>
      <c r="P2960" s="87"/>
    </row>
    <row r="2961" spans="3:16" ht="15.95">
      <c r="C2961" t="str">
        <f t="shared" si="46"/>
        <v>No</v>
      </c>
      <c r="D2961" s="84" t="s">
        <v>12756</v>
      </c>
      <c r="E2961" s="85" t="s">
        <v>11248</v>
      </c>
      <c r="F2961" s="13" t="s">
        <v>593</v>
      </c>
      <c r="G2961" s="84" t="s">
        <v>12754</v>
      </c>
      <c r="H2961" s="84" t="s">
        <v>15962</v>
      </c>
      <c r="I2961" s="68" t="s">
        <v>242</v>
      </c>
      <c r="J2961" s="68" t="s">
        <v>191</v>
      </c>
      <c r="K2961" s="84" t="s">
        <v>13317</v>
      </c>
      <c r="L2961" s="84" t="s">
        <v>13350</v>
      </c>
      <c r="M2961" s="71" t="s">
        <v>12995</v>
      </c>
      <c r="N2961" s="86"/>
      <c r="O2961" s="86"/>
      <c r="P2961" s="87"/>
    </row>
    <row r="2962" spans="3:16" ht="15.95">
      <c r="C2962" t="str">
        <f t="shared" si="46"/>
        <v>No</v>
      </c>
      <c r="D2962" s="84" t="s">
        <v>12757</v>
      </c>
      <c r="E2962" s="85" t="s">
        <v>11241</v>
      </c>
      <c r="F2962" s="13" t="s">
        <v>593</v>
      </c>
      <c r="G2962" s="84" t="s">
        <v>12754</v>
      </c>
      <c r="H2962" s="84" t="s">
        <v>15963</v>
      </c>
      <c r="I2962" s="68" t="s">
        <v>242</v>
      </c>
      <c r="J2962" s="68" t="s">
        <v>191</v>
      </c>
      <c r="K2962" s="84" t="s">
        <v>13317</v>
      </c>
      <c r="L2962" s="84" t="s">
        <v>13350</v>
      </c>
      <c r="M2962" s="71" t="s">
        <v>12995</v>
      </c>
      <c r="N2962" s="86"/>
      <c r="O2962" s="86"/>
      <c r="P2962" s="87"/>
    </row>
    <row r="2963" spans="3:16" ht="15.95">
      <c r="C2963" t="str">
        <f t="shared" si="46"/>
        <v>No</v>
      </c>
      <c r="D2963" s="84" t="s">
        <v>12758</v>
      </c>
      <c r="E2963" s="85" t="s">
        <v>11233</v>
      </c>
      <c r="F2963" s="13" t="s">
        <v>593</v>
      </c>
      <c r="G2963" s="84" t="s">
        <v>12754</v>
      </c>
      <c r="H2963" s="84" t="s">
        <v>15964</v>
      </c>
      <c r="I2963" s="68" t="s">
        <v>242</v>
      </c>
      <c r="J2963" s="68" t="s">
        <v>191</v>
      </c>
      <c r="K2963" s="84" t="s">
        <v>13317</v>
      </c>
      <c r="L2963" s="84" t="s">
        <v>13350</v>
      </c>
      <c r="M2963" s="71" t="s">
        <v>12995</v>
      </c>
      <c r="N2963" s="86"/>
      <c r="O2963" s="86"/>
      <c r="P2963" s="87"/>
    </row>
    <row r="2964" spans="3:16" ht="15.95">
      <c r="C2964" t="str">
        <f t="shared" si="46"/>
        <v>No</v>
      </c>
      <c r="D2964" s="84" t="s">
        <v>12759</v>
      </c>
      <c r="E2964" s="85" t="s">
        <v>10960</v>
      </c>
      <c r="F2964" s="13" t="s">
        <v>579</v>
      </c>
      <c r="G2964" s="84" t="s">
        <v>12760</v>
      </c>
      <c r="H2964" s="84" t="s">
        <v>15965</v>
      </c>
      <c r="I2964" s="68" t="s">
        <v>242</v>
      </c>
      <c r="J2964" s="68" t="s">
        <v>191</v>
      </c>
      <c r="K2964" s="84" t="s">
        <v>13317</v>
      </c>
      <c r="L2964" s="84" t="s">
        <v>13350</v>
      </c>
      <c r="M2964" s="71" t="s">
        <v>12995</v>
      </c>
      <c r="N2964" s="86"/>
      <c r="O2964" s="86"/>
      <c r="P2964" s="87"/>
    </row>
    <row r="2965" spans="3:16" ht="15.95">
      <c r="C2965" t="str">
        <f t="shared" si="46"/>
        <v>No</v>
      </c>
      <c r="D2965" s="84" t="s">
        <v>12761</v>
      </c>
      <c r="E2965" s="85" t="s">
        <v>10967</v>
      </c>
      <c r="F2965" s="13" t="s">
        <v>579</v>
      </c>
      <c r="G2965" s="84" t="s">
        <v>12760</v>
      </c>
      <c r="H2965" s="84" t="s">
        <v>15966</v>
      </c>
      <c r="I2965" s="68" t="s">
        <v>242</v>
      </c>
      <c r="J2965" s="68" t="s">
        <v>191</v>
      </c>
      <c r="K2965" s="84" t="s">
        <v>13317</v>
      </c>
      <c r="L2965" s="84" t="s">
        <v>13350</v>
      </c>
      <c r="M2965" s="71" t="s">
        <v>12995</v>
      </c>
      <c r="N2965" s="86"/>
      <c r="O2965" s="86"/>
      <c r="P2965" s="87"/>
    </row>
    <row r="2966" spans="3:16" ht="15.95">
      <c r="C2966" t="str">
        <f t="shared" si="46"/>
        <v>No</v>
      </c>
      <c r="D2966" s="84" t="s">
        <v>12762</v>
      </c>
      <c r="E2966" s="85" t="s">
        <v>11248</v>
      </c>
      <c r="F2966" s="13" t="s">
        <v>579</v>
      </c>
      <c r="G2966" s="84" t="s">
        <v>12760</v>
      </c>
      <c r="H2966" s="84" t="s">
        <v>15967</v>
      </c>
      <c r="I2966" s="68" t="s">
        <v>242</v>
      </c>
      <c r="J2966" s="68" t="s">
        <v>191</v>
      </c>
      <c r="K2966" s="84" t="s">
        <v>13317</v>
      </c>
      <c r="L2966" s="84" t="s">
        <v>13350</v>
      </c>
      <c r="M2966" s="71" t="s">
        <v>12995</v>
      </c>
      <c r="N2966" s="86"/>
      <c r="O2966" s="86"/>
      <c r="P2966" s="87"/>
    </row>
    <row r="2967" spans="3:16" ht="15.95">
      <c r="C2967" t="str">
        <f t="shared" si="46"/>
        <v>No</v>
      </c>
      <c r="D2967" s="84" t="s">
        <v>12763</v>
      </c>
      <c r="E2967" s="85" t="s">
        <v>11241</v>
      </c>
      <c r="F2967" s="13" t="s">
        <v>579</v>
      </c>
      <c r="G2967" s="84" t="s">
        <v>12760</v>
      </c>
      <c r="H2967" s="84" t="s">
        <v>15968</v>
      </c>
      <c r="I2967" s="68" t="s">
        <v>242</v>
      </c>
      <c r="J2967" s="68" t="s">
        <v>191</v>
      </c>
      <c r="K2967" s="84" t="s">
        <v>13317</v>
      </c>
      <c r="L2967" s="84" t="s">
        <v>13350</v>
      </c>
      <c r="M2967" s="71" t="s">
        <v>12995</v>
      </c>
      <c r="N2967" s="86"/>
      <c r="O2967" s="86"/>
      <c r="P2967" s="87"/>
    </row>
    <row r="2968" spans="3:16" ht="15.95">
      <c r="C2968" t="str">
        <f t="shared" si="46"/>
        <v>No</v>
      </c>
      <c r="D2968" s="84" t="s">
        <v>12764</v>
      </c>
      <c r="E2968" s="85" t="s">
        <v>11233</v>
      </c>
      <c r="F2968" s="13" t="s">
        <v>579</v>
      </c>
      <c r="G2968" s="84" t="s">
        <v>12760</v>
      </c>
      <c r="H2968" s="84" t="s">
        <v>15969</v>
      </c>
      <c r="I2968" s="68" t="s">
        <v>242</v>
      </c>
      <c r="J2968" s="68" t="s">
        <v>191</v>
      </c>
      <c r="K2968" s="84" t="s">
        <v>13317</v>
      </c>
      <c r="L2968" s="84" t="s">
        <v>13350</v>
      </c>
      <c r="M2968" s="71" t="s">
        <v>12995</v>
      </c>
      <c r="N2968" s="86"/>
      <c r="O2968" s="86"/>
      <c r="P2968" s="87"/>
    </row>
    <row r="2969" spans="3:16" ht="15.95">
      <c r="C2969" t="str">
        <f t="shared" si="46"/>
        <v>No</v>
      </c>
      <c r="D2969" s="84" t="s">
        <v>12765</v>
      </c>
      <c r="E2969" s="85" t="s">
        <v>10960</v>
      </c>
      <c r="F2969" s="13" t="s">
        <v>500</v>
      </c>
      <c r="G2969" s="84" t="s">
        <v>12766</v>
      </c>
      <c r="H2969" s="84" t="s">
        <v>15970</v>
      </c>
      <c r="I2969" s="68" t="s">
        <v>242</v>
      </c>
      <c r="J2969" s="68" t="s">
        <v>191</v>
      </c>
      <c r="K2969" s="84" t="s">
        <v>13317</v>
      </c>
      <c r="L2969" s="84" t="s">
        <v>13350</v>
      </c>
      <c r="M2969" s="71" t="s">
        <v>12995</v>
      </c>
      <c r="N2969" s="86"/>
      <c r="O2969" s="86"/>
      <c r="P2969" s="87"/>
    </row>
    <row r="2970" spans="3:16" ht="15.95">
      <c r="C2970" t="str">
        <f t="shared" si="46"/>
        <v>No</v>
      </c>
      <c r="D2970" s="84" t="s">
        <v>12767</v>
      </c>
      <c r="E2970" s="85" t="s">
        <v>10967</v>
      </c>
      <c r="F2970" s="13" t="s">
        <v>500</v>
      </c>
      <c r="G2970" s="84" t="s">
        <v>12766</v>
      </c>
      <c r="H2970" s="84" t="s">
        <v>15971</v>
      </c>
      <c r="I2970" s="68" t="s">
        <v>242</v>
      </c>
      <c r="J2970" s="68" t="s">
        <v>191</v>
      </c>
      <c r="K2970" s="84" t="s">
        <v>13317</v>
      </c>
      <c r="L2970" s="84" t="s">
        <v>13350</v>
      </c>
      <c r="M2970" s="71" t="s">
        <v>12995</v>
      </c>
      <c r="N2970" s="86"/>
      <c r="O2970" s="86"/>
      <c r="P2970" s="87"/>
    </row>
    <row r="2971" spans="3:16" ht="15.95">
      <c r="C2971" t="str">
        <f t="shared" si="46"/>
        <v>No</v>
      </c>
      <c r="D2971" s="84" t="s">
        <v>12768</v>
      </c>
      <c r="E2971" s="85" t="s">
        <v>11248</v>
      </c>
      <c r="F2971" s="13" t="s">
        <v>500</v>
      </c>
      <c r="G2971" s="84" t="s">
        <v>12766</v>
      </c>
      <c r="H2971" s="84" t="s">
        <v>15972</v>
      </c>
      <c r="I2971" s="68" t="s">
        <v>242</v>
      </c>
      <c r="J2971" s="68" t="s">
        <v>191</v>
      </c>
      <c r="K2971" s="84" t="s">
        <v>13317</v>
      </c>
      <c r="L2971" s="84" t="s">
        <v>13350</v>
      </c>
      <c r="M2971" s="71" t="s">
        <v>12995</v>
      </c>
      <c r="N2971" s="86"/>
      <c r="O2971" s="86"/>
      <c r="P2971" s="87"/>
    </row>
    <row r="2972" spans="3:16" ht="15.95">
      <c r="C2972" t="str">
        <f t="shared" si="46"/>
        <v>No</v>
      </c>
      <c r="D2972" s="84" t="s">
        <v>12769</v>
      </c>
      <c r="E2972" s="85" t="s">
        <v>11233</v>
      </c>
      <c r="F2972" s="13" t="s">
        <v>500</v>
      </c>
      <c r="G2972" s="84" t="s">
        <v>12766</v>
      </c>
      <c r="H2972" s="84" t="s">
        <v>15973</v>
      </c>
      <c r="I2972" s="68" t="s">
        <v>242</v>
      </c>
      <c r="J2972" s="68" t="s">
        <v>191</v>
      </c>
      <c r="K2972" s="84" t="s">
        <v>13317</v>
      </c>
      <c r="L2972" s="84" t="s">
        <v>13350</v>
      </c>
      <c r="M2972" s="71" t="s">
        <v>12995</v>
      </c>
      <c r="N2972" s="86"/>
      <c r="O2972" s="86"/>
      <c r="P2972" s="87"/>
    </row>
    <row r="2973" spans="3:16" ht="15.95">
      <c r="C2973" t="str">
        <f t="shared" si="46"/>
        <v>No</v>
      </c>
      <c r="D2973" s="84" t="s">
        <v>12770</v>
      </c>
      <c r="E2973" s="85" t="s">
        <v>11241</v>
      </c>
      <c r="F2973" s="13" t="s">
        <v>500</v>
      </c>
      <c r="G2973" s="84" t="s">
        <v>12766</v>
      </c>
      <c r="H2973" s="84" t="s">
        <v>15974</v>
      </c>
      <c r="I2973" s="68" t="s">
        <v>242</v>
      </c>
      <c r="J2973" s="68" t="s">
        <v>191</v>
      </c>
      <c r="K2973" s="84" t="s">
        <v>13317</v>
      </c>
      <c r="L2973" s="84" t="s">
        <v>13350</v>
      </c>
      <c r="M2973" s="71" t="s">
        <v>12995</v>
      </c>
      <c r="N2973" s="86"/>
      <c r="O2973" s="86"/>
      <c r="P2973" s="87"/>
    </row>
    <row r="2974" spans="3:16" ht="15.95">
      <c r="C2974" t="str">
        <f t="shared" si="46"/>
        <v>No</v>
      </c>
      <c r="D2974" s="84" t="s">
        <v>12771</v>
      </c>
      <c r="E2974" s="85" t="s">
        <v>10960</v>
      </c>
      <c r="F2974" s="13" t="s">
        <v>471</v>
      </c>
      <c r="G2974" s="84" t="s">
        <v>12772</v>
      </c>
      <c r="H2974" s="84" t="s">
        <v>15975</v>
      </c>
      <c r="I2974" s="68" t="s">
        <v>242</v>
      </c>
      <c r="J2974" s="68" t="s">
        <v>191</v>
      </c>
      <c r="K2974" s="84" t="s">
        <v>13317</v>
      </c>
      <c r="L2974" s="84" t="s">
        <v>12994</v>
      </c>
      <c r="M2974" s="71" t="s">
        <v>12995</v>
      </c>
      <c r="N2974" s="86"/>
      <c r="O2974" s="86"/>
      <c r="P2974" s="87"/>
    </row>
    <row r="2975" spans="3:16" ht="15.95">
      <c r="C2975" t="str">
        <f t="shared" si="46"/>
        <v>No</v>
      </c>
      <c r="D2975" s="84" t="s">
        <v>12773</v>
      </c>
      <c r="E2975" s="85" t="s">
        <v>10967</v>
      </c>
      <c r="F2975" s="13" t="s">
        <v>471</v>
      </c>
      <c r="G2975" s="84" t="s">
        <v>12772</v>
      </c>
      <c r="H2975" s="84" t="s">
        <v>15976</v>
      </c>
      <c r="I2975" s="68" t="s">
        <v>242</v>
      </c>
      <c r="J2975" s="68" t="s">
        <v>191</v>
      </c>
      <c r="K2975" s="84" t="s">
        <v>13317</v>
      </c>
      <c r="L2975" s="84" t="s">
        <v>12994</v>
      </c>
      <c r="M2975" s="71" t="s">
        <v>12995</v>
      </c>
      <c r="N2975" s="86"/>
      <c r="O2975" s="86"/>
      <c r="P2975" s="87"/>
    </row>
    <row r="2976" spans="3:16" ht="15.95">
      <c r="C2976" t="str">
        <f t="shared" si="46"/>
        <v>No</v>
      </c>
      <c r="D2976" s="84" t="s">
        <v>12774</v>
      </c>
      <c r="E2976" s="85" t="s">
        <v>11248</v>
      </c>
      <c r="F2976" s="13" t="s">
        <v>471</v>
      </c>
      <c r="G2976" s="84" t="s">
        <v>12772</v>
      </c>
      <c r="H2976" s="84" t="s">
        <v>15977</v>
      </c>
      <c r="I2976" s="68" t="s">
        <v>242</v>
      </c>
      <c r="J2976" s="68" t="s">
        <v>191</v>
      </c>
      <c r="K2976" s="84" t="s">
        <v>13317</v>
      </c>
      <c r="L2976" s="84" t="s">
        <v>12994</v>
      </c>
      <c r="M2976" s="71" t="s">
        <v>12995</v>
      </c>
      <c r="N2976" s="86"/>
      <c r="O2976" s="86"/>
      <c r="P2976" s="87"/>
    </row>
    <row r="2977" spans="3:16" ht="15.95">
      <c r="C2977" t="str">
        <f t="shared" si="46"/>
        <v>No</v>
      </c>
      <c r="D2977" s="84" t="s">
        <v>12775</v>
      </c>
      <c r="E2977" s="85" t="s">
        <v>11233</v>
      </c>
      <c r="F2977" s="13" t="s">
        <v>471</v>
      </c>
      <c r="G2977" s="84" t="s">
        <v>12772</v>
      </c>
      <c r="H2977" s="84" t="s">
        <v>15978</v>
      </c>
      <c r="I2977" s="68" t="s">
        <v>242</v>
      </c>
      <c r="J2977" s="68" t="s">
        <v>191</v>
      </c>
      <c r="K2977" s="84" t="s">
        <v>13317</v>
      </c>
      <c r="L2977" s="84" t="s">
        <v>12994</v>
      </c>
      <c r="M2977" s="71" t="s">
        <v>12995</v>
      </c>
      <c r="N2977" s="86"/>
      <c r="O2977" s="86"/>
      <c r="P2977" s="87"/>
    </row>
    <row r="2978" spans="3:16" ht="15.95">
      <c r="C2978" t="str">
        <f t="shared" si="46"/>
        <v>No</v>
      </c>
      <c r="D2978" s="84" t="s">
        <v>12776</v>
      </c>
      <c r="E2978" s="85" t="s">
        <v>11241</v>
      </c>
      <c r="F2978" s="13" t="s">
        <v>471</v>
      </c>
      <c r="G2978" s="84" t="s">
        <v>12772</v>
      </c>
      <c r="H2978" s="84" t="s">
        <v>15979</v>
      </c>
      <c r="I2978" s="68" t="s">
        <v>242</v>
      </c>
      <c r="J2978" s="68" t="s">
        <v>191</v>
      </c>
      <c r="K2978" s="84" t="s">
        <v>13317</v>
      </c>
      <c r="L2978" s="84" t="s">
        <v>12994</v>
      </c>
      <c r="M2978" s="71" t="s">
        <v>12995</v>
      </c>
      <c r="N2978" s="86"/>
      <c r="O2978" s="86"/>
      <c r="P2978" s="87"/>
    </row>
    <row r="2979" spans="3:16" ht="15.95">
      <c r="C2979" t="str">
        <f t="shared" si="46"/>
        <v>No</v>
      </c>
      <c r="D2979" s="84" t="s">
        <v>12777</v>
      </c>
      <c r="E2979" s="85" t="s">
        <v>10960</v>
      </c>
      <c r="F2979" s="13" t="s">
        <v>600</v>
      </c>
      <c r="G2979" s="84" t="s">
        <v>12778</v>
      </c>
      <c r="H2979" s="84" t="s">
        <v>15980</v>
      </c>
      <c r="I2979" s="68" t="s">
        <v>242</v>
      </c>
      <c r="J2979" s="68" t="s">
        <v>191</v>
      </c>
      <c r="K2979" s="84" t="s">
        <v>13317</v>
      </c>
      <c r="L2979" s="84" t="s">
        <v>13350</v>
      </c>
      <c r="M2979" s="71" t="s">
        <v>12995</v>
      </c>
      <c r="N2979" s="86"/>
      <c r="O2979" s="86"/>
      <c r="P2979" s="87"/>
    </row>
    <row r="2980" spans="3:16" ht="15.95">
      <c r="C2980" t="str">
        <f t="shared" si="46"/>
        <v>No</v>
      </c>
      <c r="D2980" s="84" t="s">
        <v>12779</v>
      </c>
      <c r="E2980" s="85" t="s">
        <v>10967</v>
      </c>
      <c r="F2980" s="13" t="s">
        <v>600</v>
      </c>
      <c r="G2980" s="84" t="s">
        <v>12778</v>
      </c>
      <c r="H2980" s="84" t="s">
        <v>15981</v>
      </c>
      <c r="I2980" s="68" t="s">
        <v>242</v>
      </c>
      <c r="J2980" s="68" t="s">
        <v>191</v>
      </c>
      <c r="K2980" s="84" t="s">
        <v>13317</v>
      </c>
      <c r="L2980" s="84" t="s">
        <v>13350</v>
      </c>
      <c r="M2980" s="71" t="s">
        <v>12995</v>
      </c>
      <c r="N2980" s="86"/>
      <c r="O2980" s="86"/>
      <c r="P2980" s="87"/>
    </row>
    <row r="2981" spans="3:16" ht="15.95">
      <c r="C2981" t="str">
        <f t="shared" si="46"/>
        <v>No</v>
      </c>
      <c r="D2981" s="84" t="s">
        <v>12780</v>
      </c>
      <c r="E2981" s="85" t="s">
        <v>11248</v>
      </c>
      <c r="F2981" s="13" t="s">
        <v>600</v>
      </c>
      <c r="G2981" s="84" t="s">
        <v>12778</v>
      </c>
      <c r="H2981" s="84" t="s">
        <v>15982</v>
      </c>
      <c r="I2981" s="68" t="s">
        <v>242</v>
      </c>
      <c r="J2981" s="68" t="s">
        <v>191</v>
      </c>
      <c r="K2981" s="84" t="s">
        <v>13317</v>
      </c>
      <c r="L2981" s="84" t="s">
        <v>13350</v>
      </c>
      <c r="M2981" s="71" t="s">
        <v>12995</v>
      </c>
      <c r="N2981" s="86"/>
      <c r="O2981" s="86"/>
      <c r="P2981" s="87"/>
    </row>
    <row r="2982" spans="3:16" ht="15.95">
      <c r="C2982" t="str">
        <f t="shared" si="46"/>
        <v>No</v>
      </c>
      <c r="D2982" s="84" t="s">
        <v>12781</v>
      </c>
      <c r="E2982" s="85" t="s">
        <v>11233</v>
      </c>
      <c r="F2982" s="13" t="s">
        <v>600</v>
      </c>
      <c r="G2982" s="84" t="s">
        <v>12778</v>
      </c>
      <c r="H2982" s="84" t="s">
        <v>15983</v>
      </c>
      <c r="I2982" s="68" t="s">
        <v>242</v>
      </c>
      <c r="J2982" s="68" t="s">
        <v>191</v>
      </c>
      <c r="K2982" s="84" t="s">
        <v>13317</v>
      </c>
      <c r="L2982" s="84" t="s">
        <v>13350</v>
      </c>
      <c r="M2982" s="71" t="s">
        <v>12995</v>
      </c>
      <c r="N2982" s="86"/>
      <c r="O2982" s="86"/>
      <c r="P2982" s="87"/>
    </row>
    <row r="2983" spans="3:16" ht="15.95">
      <c r="C2983" t="str">
        <f t="shared" si="46"/>
        <v>No</v>
      </c>
      <c r="D2983" s="84" t="s">
        <v>12782</v>
      </c>
      <c r="E2983" s="85" t="s">
        <v>11241</v>
      </c>
      <c r="F2983" s="13" t="s">
        <v>600</v>
      </c>
      <c r="G2983" s="84" t="s">
        <v>12778</v>
      </c>
      <c r="H2983" s="84" t="s">
        <v>15984</v>
      </c>
      <c r="I2983" s="68" t="s">
        <v>242</v>
      </c>
      <c r="J2983" s="68" t="s">
        <v>191</v>
      </c>
      <c r="K2983" s="84" t="s">
        <v>13317</v>
      </c>
      <c r="L2983" s="84" t="s">
        <v>13350</v>
      </c>
      <c r="M2983" s="71" t="s">
        <v>12995</v>
      </c>
      <c r="N2983" s="86"/>
      <c r="O2983" s="86"/>
      <c r="P2983" s="87"/>
    </row>
    <row r="2984" spans="3:16" ht="15.95">
      <c r="C2984" t="str">
        <f t="shared" si="46"/>
        <v>No</v>
      </c>
      <c r="D2984" s="84" t="s">
        <v>12783</v>
      </c>
      <c r="E2984" s="85" t="s">
        <v>10960</v>
      </c>
      <c r="F2984" s="13" t="s">
        <v>450</v>
      </c>
      <c r="G2984" s="84" t="s">
        <v>12784</v>
      </c>
      <c r="H2984" s="84" t="s">
        <v>15985</v>
      </c>
      <c r="I2984" s="68" t="s">
        <v>242</v>
      </c>
      <c r="J2984" s="68" t="s">
        <v>191</v>
      </c>
      <c r="K2984" s="84" t="s">
        <v>13317</v>
      </c>
      <c r="L2984" s="84" t="s">
        <v>12994</v>
      </c>
      <c r="M2984" s="71" t="s">
        <v>12995</v>
      </c>
      <c r="N2984" s="86"/>
      <c r="O2984" s="86"/>
      <c r="P2984" s="87"/>
    </row>
    <row r="2985" spans="3:16" ht="15.95">
      <c r="C2985" t="str">
        <f t="shared" si="46"/>
        <v>No</v>
      </c>
      <c r="D2985" s="84" t="s">
        <v>12785</v>
      </c>
      <c r="E2985" s="85" t="s">
        <v>10967</v>
      </c>
      <c r="F2985" s="13" t="s">
        <v>450</v>
      </c>
      <c r="G2985" s="84" t="s">
        <v>12784</v>
      </c>
      <c r="H2985" s="84" t="s">
        <v>15986</v>
      </c>
      <c r="I2985" s="68" t="s">
        <v>242</v>
      </c>
      <c r="J2985" s="68" t="s">
        <v>191</v>
      </c>
      <c r="K2985" s="84" t="s">
        <v>13317</v>
      </c>
      <c r="L2985" s="84" t="s">
        <v>12994</v>
      </c>
      <c r="M2985" s="71" t="s">
        <v>12995</v>
      </c>
      <c r="N2985" s="86"/>
      <c r="O2985" s="86"/>
      <c r="P2985" s="87"/>
    </row>
    <row r="2986" spans="3:16" ht="15.95">
      <c r="C2986" t="str">
        <f t="shared" si="46"/>
        <v>No</v>
      </c>
      <c r="D2986" s="84" t="s">
        <v>12786</v>
      </c>
      <c r="E2986" s="85" t="s">
        <v>11248</v>
      </c>
      <c r="F2986" s="13" t="s">
        <v>450</v>
      </c>
      <c r="G2986" s="84" t="s">
        <v>12784</v>
      </c>
      <c r="H2986" s="84" t="s">
        <v>15987</v>
      </c>
      <c r="I2986" s="68" t="s">
        <v>242</v>
      </c>
      <c r="J2986" s="68" t="s">
        <v>191</v>
      </c>
      <c r="K2986" s="84" t="s">
        <v>13317</v>
      </c>
      <c r="L2986" s="84" t="s">
        <v>12994</v>
      </c>
      <c r="M2986" s="71" t="s">
        <v>12995</v>
      </c>
      <c r="N2986" s="86"/>
      <c r="O2986" s="86"/>
      <c r="P2986" s="87"/>
    </row>
    <row r="2987" spans="3:16" ht="15.95">
      <c r="C2987" t="str">
        <f t="shared" si="46"/>
        <v>No</v>
      </c>
      <c r="D2987" s="84" t="s">
        <v>12787</v>
      </c>
      <c r="E2987" s="85" t="s">
        <v>11233</v>
      </c>
      <c r="F2987" s="13" t="s">
        <v>450</v>
      </c>
      <c r="G2987" s="84" t="s">
        <v>12784</v>
      </c>
      <c r="H2987" s="84" t="s">
        <v>15988</v>
      </c>
      <c r="I2987" s="68" t="s">
        <v>242</v>
      </c>
      <c r="J2987" s="68" t="s">
        <v>191</v>
      </c>
      <c r="K2987" s="84" t="s">
        <v>13317</v>
      </c>
      <c r="L2987" s="84" t="s">
        <v>12994</v>
      </c>
      <c r="M2987" s="71" t="s">
        <v>12995</v>
      </c>
      <c r="N2987" s="86"/>
      <c r="O2987" s="86"/>
      <c r="P2987" s="87"/>
    </row>
    <row r="2988" spans="3:16" ht="15.95">
      <c r="C2988" t="str">
        <f t="shared" si="46"/>
        <v>No</v>
      </c>
      <c r="D2988" s="84" t="s">
        <v>12788</v>
      </c>
      <c r="E2988" s="85" t="s">
        <v>11241</v>
      </c>
      <c r="F2988" s="13" t="s">
        <v>450</v>
      </c>
      <c r="G2988" s="84" t="s">
        <v>12784</v>
      </c>
      <c r="H2988" s="84" t="s">
        <v>15989</v>
      </c>
      <c r="I2988" s="68" t="s">
        <v>242</v>
      </c>
      <c r="J2988" s="68" t="s">
        <v>191</v>
      </c>
      <c r="K2988" s="84" t="s">
        <v>13317</v>
      </c>
      <c r="L2988" s="84" t="s">
        <v>12994</v>
      </c>
      <c r="M2988" s="71" t="s">
        <v>12995</v>
      </c>
      <c r="N2988" s="86"/>
      <c r="O2988" s="86"/>
      <c r="P2988" s="87"/>
    </row>
    <row r="2989" spans="3:16" ht="15.95">
      <c r="C2989" t="str">
        <f t="shared" si="46"/>
        <v>No</v>
      </c>
      <c r="D2989" s="84" t="s">
        <v>12789</v>
      </c>
      <c r="E2989" s="85" t="s">
        <v>10960</v>
      </c>
      <c r="F2989" s="13" t="s">
        <v>565</v>
      </c>
      <c r="G2989" s="84" t="s">
        <v>12790</v>
      </c>
      <c r="H2989" s="84" t="s">
        <v>15990</v>
      </c>
      <c r="I2989" s="68" t="s">
        <v>242</v>
      </c>
      <c r="J2989" s="68" t="s">
        <v>191</v>
      </c>
      <c r="K2989" s="84" t="s">
        <v>13317</v>
      </c>
      <c r="L2989" s="84" t="s">
        <v>13350</v>
      </c>
      <c r="M2989" s="71" t="s">
        <v>12995</v>
      </c>
      <c r="N2989" s="86"/>
      <c r="O2989" s="86"/>
      <c r="P2989" s="87"/>
    </row>
    <row r="2990" spans="3:16" ht="15.95">
      <c r="C2990" t="str">
        <f t="shared" si="46"/>
        <v>No</v>
      </c>
      <c r="D2990" s="84" t="s">
        <v>12791</v>
      </c>
      <c r="E2990" s="85" t="s">
        <v>10967</v>
      </c>
      <c r="F2990" s="13" t="s">
        <v>565</v>
      </c>
      <c r="G2990" s="84" t="s">
        <v>12790</v>
      </c>
      <c r="H2990" s="84" t="s">
        <v>15991</v>
      </c>
      <c r="I2990" s="68" t="s">
        <v>242</v>
      </c>
      <c r="J2990" s="68" t="s">
        <v>191</v>
      </c>
      <c r="K2990" s="84" t="s">
        <v>13317</v>
      </c>
      <c r="L2990" s="84" t="s">
        <v>13350</v>
      </c>
      <c r="M2990" s="71" t="s">
        <v>12995</v>
      </c>
      <c r="N2990" s="86"/>
      <c r="O2990" s="86"/>
      <c r="P2990" s="87"/>
    </row>
    <row r="2991" spans="3:16" ht="15.95">
      <c r="C2991" t="str">
        <f t="shared" si="46"/>
        <v>No</v>
      </c>
      <c r="D2991" s="84" t="s">
        <v>12792</v>
      </c>
      <c r="E2991" s="85" t="s">
        <v>11248</v>
      </c>
      <c r="F2991" s="13" t="s">
        <v>565</v>
      </c>
      <c r="G2991" s="84" t="s">
        <v>12790</v>
      </c>
      <c r="H2991" s="84" t="s">
        <v>15992</v>
      </c>
      <c r="I2991" s="68" t="s">
        <v>242</v>
      </c>
      <c r="J2991" s="68" t="s">
        <v>191</v>
      </c>
      <c r="K2991" s="84" t="s">
        <v>13317</v>
      </c>
      <c r="L2991" s="84" t="s">
        <v>13350</v>
      </c>
      <c r="M2991" s="71" t="s">
        <v>12995</v>
      </c>
      <c r="N2991" s="86"/>
      <c r="O2991" s="86"/>
      <c r="P2991" s="87"/>
    </row>
    <row r="2992" spans="3:16" ht="15.95">
      <c r="C2992" t="str">
        <f t="shared" si="46"/>
        <v>No</v>
      </c>
      <c r="D2992" s="84" t="s">
        <v>12793</v>
      </c>
      <c r="E2992" s="85" t="s">
        <v>11241</v>
      </c>
      <c r="F2992" s="13" t="s">
        <v>565</v>
      </c>
      <c r="G2992" s="84" t="s">
        <v>12790</v>
      </c>
      <c r="H2992" s="84" t="s">
        <v>15993</v>
      </c>
      <c r="I2992" s="68" t="s">
        <v>242</v>
      </c>
      <c r="J2992" s="68" t="s">
        <v>191</v>
      </c>
      <c r="K2992" s="84" t="s">
        <v>13317</v>
      </c>
      <c r="L2992" s="84" t="s">
        <v>13350</v>
      </c>
      <c r="M2992" s="71" t="s">
        <v>12995</v>
      </c>
      <c r="N2992" s="86"/>
      <c r="O2992" s="86"/>
      <c r="P2992" s="87"/>
    </row>
    <row r="2993" spans="3:16" ht="15.95">
      <c r="C2993" t="str">
        <f t="shared" si="46"/>
        <v>No</v>
      </c>
      <c r="D2993" s="84" t="s">
        <v>12794</v>
      </c>
      <c r="E2993" s="85" t="s">
        <v>11233</v>
      </c>
      <c r="F2993" s="13" t="s">
        <v>565</v>
      </c>
      <c r="G2993" s="84" t="s">
        <v>12790</v>
      </c>
      <c r="H2993" s="84" t="s">
        <v>15994</v>
      </c>
      <c r="I2993" s="68" t="s">
        <v>242</v>
      </c>
      <c r="J2993" s="68" t="s">
        <v>191</v>
      </c>
      <c r="K2993" s="84" t="s">
        <v>13317</v>
      </c>
      <c r="L2993" s="84" t="s">
        <v>13350</v>
      </c>
      <c r="M2993" s="71" t="s">
        <v>12995</v>
      </c>
      <c r="N2993" s="86"/>
      <c r="O2993" s="86"/>
      <c r="P2993" s="87"/>
    </row>
    <row r="2994" spans="3:16" ht="15.95">
      <c r="C2994" t="str">
        <f t="shared" si="46"/>
        <v>No</v>
      </c>
      <c r="D2994" s="84" t="s">
        <v>12795</v>
      </c>
      <c r="E2994" s="85" t="s">
        <v>10960</v>
      </c>
      <c r="F2994" s="13" t="s">
        <v>457</v>
      </c>
      <c r="G2994" s="84" t="s">
        <v>12796</v>
      </c>
      <c r="H2994" s="84" t="s">
        <v>15995</v>
      </c>
      <c r="I2994" s="68" t="s">
        <v>242</v>
      </c>
      <c r="J2994" s="68" t="s">
        <v>191</v>
      </c>
      <c r="K2994" s="84" t="s">
        <v>13317</v>
      </c>
      <c r="L2994" s="84" t="s">
        <v>12994</v>
      </c>
      <c r="M2994" s="71" t="s">
        <v>12995</v>
      </c>
      <c r="N2994" s="86"/>
      <c r="O2994" s="86"/>
      <c r="P2994" s="87"/>
    </row>
    <row r="2995" spans="3:16" ht="15.95">
      <c r="C2995" t="str">
        <f t="shared" si="46"/>
        <v>No</v>
      </c>
      <c r="D2995" s="84" t="s">
        <v>12797</v>
      </c>
      <c r="E2995" s="85" t="s">
        <v>10967</v>
      </c>
      <c r="F2995" s="13" t="s">
        <v>457</v>
      </c>
      <c r="G2995" s="84" t="s">
        <v>12796</v>
      </c>
      <c r="H2995" s="84" t="s">
        <v>15996</v>
      </c>
      <c r="I2995" s="68" t="s">
        <v>242</v>
      </c>
      <c r="J2995" s="68" t="s">
        <v>191</v>
      </c>
      <c r="K2995" s="84" t="s">
        <v>13317</v>
      </c>
      <c r="L2995" s="84" t="s">
        <v>12994</v>
      </c>
      <c r="M2995" s="71" t="s">
        <v>12995</v>
      </c>
      <c r="N2995" s="86"/>
      <c r="O2995" s="86"/>
      <c r="P2995" s="87"/>
    </row>
    <row r="2996" spans="3:16" ht="15.95">
      <c r="C2996" t="str">
        <f t="shared" si="46"/>
        <v>No</v>
      </c>
      <c r="D2996" s="84" t="s">
        <v>12798</v>
      </c>
      <c r="E2996" s="85" t="s">
        <v>11248</v>
      </c>
      <c r="F2996" s="13" t="s">
        <v>457</v>
      </c>
      <c r="G2996" s="84" t="s">
        <v>12796</v>
      </c>
      <c r="H2996" s="84" t="s">
        <v>15997</v>
      </c>
      <c r="I2996" s="68" t="s">
        <v>242</v>
      </c>
      <c r="J2996" s="68" t="s">
        <v>191</v>
      </c>
      <c r="K2996" s="84" t="s">
        <v>13317</v>
      </c>
      <c r="L2996" s="84" t="s">
        <v>12994</v>
      </c>
      <c r="M2996" s="71" t="s">
        <v>12995</v>
      </c>
      <c r="N2996" s="86"/>
      <c r="O2996" s="86"/>
      <c r="P2996" s="87"/>
    </row>
    <row r="2997" spans="3:16" ht="15.95">
      <c r="C2997" t="str">
        <f t="shared" si="46"/>
        <v>No</v>
      </c>
      <c r="D2997" s="84" t="s">
        <v>12799</v>
      </c>
      <c r="E2997" s="85" t="s">
        <v>11233</v>
      </c>
      <c r="F2997" s="13" t="s">
        <v>457</v>
      </c>
      <c r="G2997" s="84" t="s">
        <v>12796</v>
      </c>
      <c r="H2997" s="84" t="s">
        <v>15998</v>
      </c>
      <c r="I2997" s="68" t="s">
        <v>242</v>
      </c>
      <c r="J2997" s="68" t="s">
        <v>191</v>
      </c>
      <c r="K2997" s="84" t="s">
        <v>13317</v>
      </c>
      <c r="L2997" s="84" t="s">
        <v>12994</v>
      </c>
      <c r="M2997" s="71" t="s">
        <v>12995</v>
      </c>
      <c r="N2997" s="86"/>
      <c r="O2997" s="86"/>
      <c r="P2997" s="87"/>
    </row>
    <row r="2998" spans="3:16" ht="15.95">
      <c r="C2998" t="str">
        <f t="shared" si="46"/>
        <v>No</v>
      </c>
      <c r="D2998" s="84" t="s">
        <v>12800</v>
      </c>
      <c r="E2998" s="85" t="s">
        <v>11241</v>
      </c>
      <c r="F2998" s="13" t="s">
        <v>457</v>
      </c>
      <c r="G2998" s="84" t="s">
        <v>12796</v>
      </c>
      <c r="H2998" s="84" t="s">
        <v>15999</v>
      </c>
      <c r="I2998" s="68" t="s">
        <v>242</v>
      </c>
      <c r="J2998" s="68" t="s">
        <v>191</v>
      </c>
      <c r="K2998" s="84" t="s">
        <v>13317</v>
      </c>
      <c r="L2998" s="84" t="s">
        <v>12994</v>
      </c>
      <c r="M2998" s="71" t="s">
        <v>12995</v>
      </c>
      <c r="N2998" s="86"/>
      <c r="O2998" s="86"/>
      <c r="P2998" s="87"/>
    </row>
    <row r="2999" spans="3:16" ht="15.95">
      <c r="C2999" t="str">
        <f t="shared" si="46"/>
        <v>No</v>
      </c>
      <c r="D2999" s="84" t="s">
        <v>12801</v>
      </c>
      <c r="E2999" s="85" t="s">
        <v>10960</v>
      </c>
      <c r="F2999" s="13" t="s">
        <v>308</v>
      </c>
      <c r="G2999" s="84" t="s">
        <v>12802</v>
      </c>
      <c r="H2999" s="84" t="s">
        <v>16000</v>
      </c>
      <c r="I2999" s="68" t="s">
        <v>242</v>
      </c>
      <c r="J2999" s="68" t="s">
        <v>191</v>
      </c>
      <c r="K2999" s="84" t="s">
        <v>13317</v>
      </c>
      <c r="L2999" s="84" t="s">
        <v>13350</v>
      </c>
      <c r="M2999" s="71" t="s">
        <v>12995</v>
      </c>
      <c r="N2999" s="86"/>
      <c r="O2999" s="86"/>
      <c r="P2999" s="87"/>
    </row>
    <row r="3000" spans="3:16" ht="15.95">
      <c r="C3000" t="str">
        <f t="shared" si="46"/>
        <v>No</v>
      </c>
      <c r="D3000" s="84" t="s">
        <v>12803</v>
      </c>
      <c r="E3000" s="85" t="s">
        <v>10967</v>
      </c>
      <c r="F3000" s="13" t="s">
        <v>308</v>
      </c>
      <c r="G3000" s="84" t="s">
        <v>12802</v>
      </c>
      <c r="H3000" s="84" t="s">
        <v>16001</v>
      </c>
      <c r="I3000" s="68" t="s">
        <v>242</v>
      </c>
      <c r="J3000" s="68" t="s">
        <v>191</v>
      </c>
      <c r="K3000" s="84" t="s">
        <v>13317</v>
      </c>
      <c r="L3000" s="84" t="s">
        <v>13350</v>
      </c>
      <c r="M3000" s="71" t="s">
        <v>12995</v>
      </c>
      <c r="N3000" s="86"/>
      <c r="O3000" s="86"/>
      <c r="P3000" s="87"/>
    </row>
    <row r="3001" spans="3:16" ht="15.95">
      <c r="C3001" t="str">
        <f t="shared" si="46"/>
        <v>No</v>
      </c>
      <c r="D3001" s="84" t="s">
        <v>12804</v>
      </c>
      <c r="E3001" s="85" t="s">
        <v>11248</v>
      </c>
      <c r="F3001" s="13" t="s">
        <v>308</v>
      </c>
      <c r="G3001" s="84" t="s">
        <v>12802</v>
      </c>
      <c r="H3001" s="84" t="s">
        <v>16002</v>
      </c>
      <c r="I3001" s="68" t="s">
        <v>242</v>
      </c>
      <c r="J3001" s="68" t="s">
        <v>191</v>
      </c>
      <c r="K3001" s="84" t="s">
        <v>13317</v>
      </c>
      <c r="L3001" s="84" t="s">
        <v>13350</v>
      </c>
      <c r="M3001" s="71" t="s">
        <v>12995</v>
      </c>
      <c r="N3001" s="86"/>
      <c r="O3001" s="86"/>
      <c r="P3001" s="87"/>
    </row>
    <row r="3002" spans="3:16" ht="15.95">
      <c r="C3002" t="str">
        <f t="shared" si="46"/>
        <v>No</v>
      </c>
      <c r="D3002" s="84" t="s">
        <v>12805</v>
      </c>
      <c r="E3002" s="85" t="s">
        <v>12806</v>
      </c>
      <c r="F3002" s="13" t="s">
        <v>308</v>
      </c>
      <c r="G3002" s="84" t="s">
        <v>12802</v>
      </c>
      <c r="H3002" s="84" t="s">
        <v>16003</v>
      </c>
      <c r="I3002" s="68" t="s">
        <v>242</v>
      </c>
      <c r="J3002" s="68" t="s">
        <v>191</v>
      </c>
      <c r="K3002" s="84" t="s">
        <v>13317</v>
      </c>
      <c r="L3002" s="84" t="s">
        <v>13350</v>
      </c>
      <c r="M3002" s="71" t="s">
        <v>12995</v>
      </c>
      <c r="N3002" s="86"/>
      <c r="O3002" s="86"/>
      <c r="P3002" s="87"/>
    </row>
    <row r="3003" spans="3:16" ht="15.95">
      <c r="C3003" t="str">
        <f t="shared" si="46"/>
        <v>No</v>
      </c>
      <c r="D3003" s="84" t="s">
        <v>12808</v>
      </c>
      <c r="E3003" s="85" t="s">
        <v>12654</v>
      </c>
      <c r="F3003" s="13" t="s">
        <v>308</v>
      </c>
      <c r="G3003" s="84" t="s">
        <v>12802</v>
      </c>
      <c r="H3003" s="84" t="s">
        <v>16004</v>
      </c>
      <c r="I3003" s="68" t="s">
        <v>242</v>
      </c>
      <c r="J3003" s="68" t="s">
        <v>191</v>
      </c>
      <c r="K3003" s="84" t="s">
        <v>13317</v>
      </c>
      <c r="L3003" s="84" t="s">
        <v>13350</v>
      </c>
      <c r="M3003" s="71" t="s">
        <v>12995</v>
      </c>
      <c r="N3003" s="86"/>
      <c r="O3003" s="86"/>
      <c r="P3003" s="87"/>
    </row>
    <row r="3004" spans="3:16" ht="15.95">
      <c r="C3004" t="str">
        <f t="shared" si="46"/>
        <v>No</v>
      </c>
      <c r="D3004" s="84" t="s">
        <v>12809</v>
      </c>
      <c r="E3004" s="85" t="s">
        <v>12657</v>
      </c>
      <c r="F3004" s="13" t="s">
        <v>308</v>
      </c>
      <c r="G3004" s="84" t="s">
        <v>12802</v>
      </c>
      <c r="H3004" s="84" t="s">
        <v>16005</v>
      </c>
      <c r="I3004" s="68" t="s">
        <v>242</v>
      </c>
      <c r="J3004" s="68" t="s">
        <v>191</v>
      </c>
      <c r="K3004" s="84" t="s">
        <v>13317</v>
      </c>
      <c r="L3004" s="84" t="s">
        <v>13350</v>
      </c>
      <c r="M3004" s="71" t="s">
        <v>12995</v>
      </c>
      <c r="N3004" s="86"/>
      <c r="O3004" s="86"/>
      <c r="P3004" s="87"/>
    </row>
    <row r="3005" spans="3:16" ht="15.95">
      <c r="C3005" t="str">
        <f t="shared" si="46"/>
        <v>No</v>
      </c>
      <c r="D3005" s="84" t="s">
        <v>12810</v>
      </c>
      <c r="E3005" s="85" t="s">
        <v>12660</v>
      </c>
      <c r="F3005" s="13" t="s">
        <v>308</v>
      </c>
      <c r="G3005" s="84" t="s">
        <v>12802</v>
      </c>
      <c r="H3005" s="84" t="s">
        <v>16006</v>
      </c>
      <c r="I3005" s="68" t="s">
        <v>242</v>
      </c>
      <c r="J3005" s="68" t="s">
        <v>191</v>
      </c>
      <c r="K3005" s="84" t="s">
        <v>13317</v>
      </c>
      <c r="L3005" s="84" t="s">
        <v>13350</v>
      </c>
      <c r="M3005" s="71" t="s">
        <v>12995</v>
      </c>
      <c r="N3005" s="86"/>
      <c r="O3005" s="86"/>
      <c r="P3005" s="87"/>
    </row>
    <row r="3006" spans="3:16" ht="15.95">
      <c r="C3006" t="str">
        <f t="shared" si="46"/>
        <v>No</v>
      </c>
      <c r="D3006" s="84" t="s">
        <v>12811</v>
      </c>
      <c r="E3006" s="85" t="s">
        <v>11233</v>
      </c>
      <c r="F3006" s="13" t="s">
        <v>308</v>
      </c>
      <c r="G3006" s="84" t="s">
        <v>12802</v>
      </c>
      <c r="H3006" s="84" t="s">
        <v>16007</v>
      </c>
      <c r="I3006" s="68" t="s">
        <v>242</v>
      </c>
      <c r="J3006" s="68" t="s">
        <v>191</v>
      </c>
      <c r="K3006" s="84" t="s">
        <v>13317</v>
      </c>
      <c r="L3006" s="84" t="s">
        <v>13350</v>
      </c>
      <c r="M3006" s="71" t="s">
        <v>12995</v>
      </c>
      <c r="N3006" s="86"/>
      <c r="O3006" s="86"/>
      <c r="P3006" s="87"/>
    </row>
    <row r="3007" spans="3:16" ht="15.95">
      <c r="C3007" t="str">
        <f t="shared" si="46"/>
        <v>No</v>
      </c>
      <c r="D3007" s="84" t="s">
        <v>12812</v>
      </c>
      <c r="E3007" s="85" t="s">
        <v>11241</v>
      </c>
      <c r="F3007" s="13" t="s">
        <v>308</v>
      </c>
      <c r="G3007" s="84" t="s">
        <v>12802</v>
      </c>
      <c r="H3007" s="84" t="s">
        <v>16008</v>
      </c>
      <c r="I3007" s="68" t="s">
        <v>242</v>
      </c>
      <c r="J3007" s="68" t="s">
        <v>191</v>
      </c>
      <c r="K3007" s="84" t="s">
        <v>13317</v>
      </c>
      <c r="L3007" s="84" t="s">
        <v>13350</v>
      </c>
      <c r="M3007" s="71" t="s">
        <v>12995</v>
      </c>
      <c r="N3007" s="86"/>
      <c r="O3007" s="86"/>
      <c r="P3007" s="87"/>
    </row>
    <row r="3008" spans="3:16" ht="15.95">
      <c r="C3008" t="str">
        <f t="shared" si="46"/>
        <v>No</v>
      </c>
      <c r="D3008" s="84" t="s">
        <v>12813</v>
      </c>
      <c r="E3008" s="85" t="s">
        <v>10960</v>
      </c>
      <c r="F3008" s="13" t="s">
        <v>614</v>
      </c>
      <c r="G3008" s="84" t="s">
        <v>12814</v>
      </c>
      <c r="H3008" s="84" t="s">
        <v>16009</v>
      </c>
      <c r="I3008" s="68" t="s">
        <v>242</v>
      </c>
      <c r="J3008" s="68" t="s">
        <v>191</v>
      </c>
      <c r="K3008" s="84" t="s">
        <v>13317</v>
      </c>
      <c r="L3008" s="84" t="s">
        <v>13350</v>
      </c>
      <c r="M3008" s="71" t="s">
        <v>12995</v>
      </c>
      <c r="N3008" s="86"/>
      <c r="O3008" s="86"/>
      <c r="P3008" s="87"/>
    </row>
    <row r="3009" spans="3:16" ht="15.95">
      <c r="C3009" t="str">
        <f t="shared" si="46"/>
        <v>No</v>
      </c>
      <c r="D3009" s="84" t="s">
        <v>12815</v>
      </c>
      <c r="E3009" s="85" t="s">
        <v>10967</v>
      </c>
      <c r="F3009" s="13" t="s">
        <v>614</v>
      </c>
      <c r="G3009" s="84" t="s">
        <v>12814</v>
      </c>
      <c r="H3009" s="84" t="s">
        <v>16010</v>
      </c>
      <c r="I3009" s="68" t="s">
        <v>242</v>
      </c>
      <c r="J3009" s="68" t="s">
        <v>191</v>
      </c>
      <c r="K3009" s="84" t="s">
        <v>13317</v>
      </c>
      <c r="L3009" s="84" t="s">
        <v>13350</v>
      </c>
      <c r="M3009" s="71" t="s">
        <v>12995</v>
      </c>
      <c r="N3009" s="86"/>
      <c r="O3009" s="86"/>
      <c r="P3009" s="87"/>
    </row>
    <row r="3010" spans="3:16" ht="15.95">
      <c r="C3010" t="str">
        <f t="shared" ref="C3010:C3073" si="47">IF(ISNA(VLOOKUP(D3010,$A:$A,1,FALSE)),"No","Yes")</f>
        <v>No</v>
      </c>
      <c r="D3010" s="84" t="s">
        <v>12816</v>
      </c>
      <c r="E3010" s="85" t="s">
        <v>11248</v>
      </c>
      <c r="F3010" s="13" t="s">
        <v>614</v>
      </c>
      <c r="G3010" s="84" t="s">
        <v>12814</v>
      </c>
      <c r="H3010" s="84" t="s">
        <v>16011</v>
      </c>
      <c r="I3010" s="68" t="s">
        <v>242</v>
      </c>
      <c r="J3010" s="68" t="s">
        <v>191</v>
      </c>
      <c r="K3010" s="84" t="s">
        <v>13317</v>
      </c>
      <c r="L3010" s="84" t="s">
        <v>13350</v>
      </c>
      <c r="M3010" s="71" t="s">
        <v>12995</v>
      </c>
      <c r="N3010" s="86"/>
      <c r="O3010" s="86"/>
      <c r="P3010" s="87"/>
    </row>
    <row r="3011" spans="3:16" ht="15.95">
      <c r="C3011" t="str">
        <f t="shared" si="47"/>
        <v>No</v>
      </c>
      <c r="D3011" s="84" t="s">
        <v>12817</v>
      </c>
      <c r="E3011" s="85" t="s">
        <v>11241</v>
      </c>
      <c r="F3011" s="13" t="s">
        <v>614</v>
      </c>
      <c r="G3011" s="84" t="s">
        <v>12814</v>
      </c>
      <c r="H3011" s="84" t="s">
        <v>16012</v>
      </c>
      <c r="I3011" s="68" t="s">
        <v>242</v>
      </c>
      <c r="J3011" s="68" t="s">
        <v>191</v>
      </c>
      <c r="K3011" s="84" t="s">
        <v>13317</v>
      </c>
      <c r="L3011" s="84" t="s">
        <v>13350</v>
      </c>
      <c r="M3011" s="71" t="s">
        <v>12995</v>
      </c>
      <c r="N3011" s="86"/>
      <c r="O3011" s="86"/>
      <c r="P3011" s="87"/>
    </row>
    <row r="3012" spans="3:16" ht="15.95">
      <c r="C3012" t="str">
        <f t="shared" si="47"/>
        <v>No</v>
      </c>
      <c r="D3012" s="84" t="s">
        <v>12818</v>
      </c>
      <c r="E3012" s="85" t="s">
        <v>11233</v>
      </c>
      <c r="F3012" s="13" t="s">
        <v>614</v>
      </c>
      <c r="G3012" s="84" t="s">
        <v>12814</v>
      </c>
      <c r="H3012" s="84" t="s">
        <v>16013</v>
      </c>
      <c r="I3012" s="68" t="s">
        <v>242</v>
      </c>
      <c r="J3012" s="68" t="s">
        <v>191</v>
      </c>
      <c r="K3012" s="84" t="s">
        <v>13317</v>
      </c>
      <c r="L3012" s="84" t="s">
        <v>13350</v>
      </c>
      <c r="M3012" s="71" t="s">
        <v>12995</v>
      </c>
      <c r="N3012" s="86"/>
      <c r="O3012" s="86"/>
      <c r="P3012" s="87"/>
    </row>
    <row r="3013" spans="3:16" ht="15.95">
      <c r="C3013" t="str">
        <f t="shared" si="47"/>
        <v>No</v>
      </c>
      <c r="D3013" s="84" t="s">
        <v>12819</v>
      </c>
      <c r="E3013" s="85" t="s">
        <v>10960</v>
      </c>
      <c r="F3013" s="13" t="s">
        <v>280</v>
      </c>
      <c r="G3013" s="84" t="s">
        <v>12820</v>
      </c>
      <c r="H3013" s="84" t="s">
        <v>16014</v>
      </c>
      <c r="I3013" s="68" t="s">
        <v>242</v>
      </c>
      <c r="J3013" s="68" t="s">
        <v>191</v>
      </c>
      <c r="K3013" s="84" t="s">
        <v>13317</v>
      </c>
      <c r="L3013" s="84" t="s">
        <v>12994</v>
      </c>
      <c r="M3013" s="71" t="s">
        <v>12995</v>
      </c>
      <c r="N3013" s="86"/>
      <c r="O3013" s="86"/>
      <c r="P3013" s="87"/>
    </row>
    <row r="3014" spans="3:16" ht="15.95">
      <c r="C3014" t="str">
        <f t="shared" si="47"/>
        <v>No</v>
      </c>
      <c r="D3014" s="84" t="s">
        <v>12821</v>
      </c>
      <c r="E3014" s="85" t="s">
        <v>10967</v>
      </c>
      <c r="F3014" s="13" t="s">
        <v>280</v>
      </c>
      <c r="G3014" s="84" t="s">
        <v>12820</v>
      </c>
      <c r="H3014" s="84" t="s">
        <v>16015</v>
      </c>
      <c r="I3014" s="68" t="s">
        <v>242</v>
      </c>
      <c r="J3014" s="68" t="s">
        <v>191</v>
      </c>
      <c r="K3014" s="84" t="s">
        <v>13317</v>
      </c>
      <c r="L3014" s="84" t="s">
        <v>12994</v>
      </c>
      <c r="M3014" s="71" t="s">
        <v>12995</v>
      </c>
      <c r="N3014" s="86"/>
      <c r="O3014" s="86"/>
      <c r="P3014" s="87"/>
    </row>
    <row r="3015" spans="3:16" ht="15.95">
      <c r="C3015" t="str">
        <f t="shared" si="47"/>
        <v>No</v>
      </c>
      <c r="D3015" s="84" t="s">
        <v>12822</v>
      </c>
      <c r="E3015" s="85" t="s">
        <v>11248</v>
      </c>
      <c r="F3015" s="13" t="s">
        <v>280</v>
      </c>
      <c r="G3015" s="84" t="s">
        <v>12820</v>
      </c>
      <c r="H3015" s="84" t="s">
        <v>16016</v>
      </c>
      <c r="I3015" s="68" t="s">
        <v>242</v>
      </c>
      <c r="J3015" s="68" t="s">
        <v>191</v>
      </c>
      <c r="K3015" s="84" t="s">
        <v>13317</v>
      </c>
      <c r="L3015" s="84" t="s">
        <v>12994</v>
      </c>
      <c r="M3015" s="71" t="s">
        <v>12995</v>
      </c>
      <c r="N3015" s="86"/>
      <c r="O3015" s="86"/>
      <c r="P3015" s="87"/>
    </row>
    <row r="3016" spans="3:16" ht="15.95">
      <c r="C3016" t="str">
        <f t="shared" si="47"/>
        <v>No</v>
      </c>
      <c r="D3016" s="84" t="s">
        <v>12823</v>
      </c>
      <c r="E3016" s="85" t="s">
        <v>11233</v>
      </c>
      <c r="F3016" s="13" t="s">
        <v>280</v>
      </c>
      <c r="G3016" s="84" t="s">
        <v>12820</v>
      </c>
      <c r="H3016" s="84" t="s">
        <v>16017</v>
      </c>
      <c r="I3016" s="68" t="s">
        <v>242</v>
      </c>
      <c r="J3016" s="68" t="s">
        <v>191</v>
      </c>
      <c r="K3016" s="84" t="s">
        <v>13317</v>
      </c>
      <c r="L3016" s="84" t="s">
        <v>12994</v>
      </c>
      <c r="M3016" s="71" t="s">
        <v>12995</v>
      </c>
      <c r="N3016" s="86"/>
      <c r="O3016" s="86"/>
      <c r="P3016" s="87"/>
    </row>
    <row r="3017" spans="3:16" ht="15.95">
      <c r="C3017" t="str">
        <f t="shared" si="47"/>
        <v>No</v>
      </c>
      <c r="D3017" s="84" t="s">
        <v>12824</v>
      </c>
      <c r="E3017" s="85" t="s">
        <v>11241</v>
      </c>
      <c r="F3017" s="13" t="s">
        <v>280</v>
      </c>
      <c r="G3017" s="84" t="s">
        <v>12820</v>
      </c>
      <c r="H3017" s="84" t="s">
        <v>16018</v>
      </c>
      <c r="I3017" s="68" t="s">
        <v>242</v>
      </c>
      <c r="J3017" s="68" t="s">
        <v>191</v>
      </c>
      <c r="K3017" s="84" t="s">
        <v>13317</v>
      </c>
      <c r="L3017" s="84" t="s">
        <v>12994</v>
      </c>
      <c r="M3017" s="71" t="s">
        <v>12995</v>
      </c>
      <c r="N3017" s="86"/>
      <c r="O3017" s="86"/>
      <c r="P3017" s="87"/>
    </row>
    <row r="3018" spans="3:16" ht="15.95">
      <c r="C3018" t="str">
        <f t="shared" si="47"/>
        <v>No</v>
      </c>
      <c r="D3018" s="84" t="s">
        <v>12825</v>
      </c>
      <c r="E3018" s="85" t="s">
        <v>10960</v>
      </c>
      <c r="F3018" s="13" t="s">
        <v>698</v>
      </c>
      <c r="G3018" s="84" t="s">
        <v>12826</v>
      </c>
      <c r="H3018" s="84" t="s">
        <v>16019</v>
      </c>
      <c r="I3018" s="68" t="s">
        <v>242</v>
      </c>
      <c r="J3018" s="68" t="s">
        <v>191</v>
      </c>
      <c r="K3018" s="84" t="s">
        <v>13317</v>
      </c>
      <c r="L3018" s="84" t="s">
        <v>13350</v>
      </c>
      <c r="M3018" s="71" t="s">
        <v>12995</v>
      </c>
      <c r="N3018" s="86"/>
      <c r="O3018" s="86"/>
      <c r="P3018" s="87"/>
    </row>
    <row r="3019" spans="3:16" ht="15.95">
      <c r="C3019" t="str">
        <f t="shared" si="47"/>
        <v>No</v>
      </c>
      <c r="D3019" s="84" t="s">
        <v>12827</v>
      </c>
      <c r="E3019" s="85" t="s">
        <v>10967</v>
      </c>
      <c r="F3019" s="13" t="s">
        <v>698</v>
      </c>
      <c r="G3019" s="84" t="s">
        <v>12826</v>
      </c>
      <c r="H3019" s="84" t="s">
        <v>16020</v>
      </c>
      <c r="I3019" s="68" t="s">
        <v>242</v>
      </c>
      <c r="J3019" s="68" t="s">
        <v>191</v>
      </c>
      <c r="K3019" s="84" t="s">
        <v>13317</v>
      </c>
      <c r="L3019" s="84" t="s">
        <v>13350</v>
      </c>
      <c r="M3019" s="71" t="s">
        <v>12995</v>
      </c>
      <c r="N3019" s="86"/>
      <c r="O3019" s="86"/>
      <c r="P3019" s="87"/>
    </row>
    <row r="3020" spans="3:16" ht="15.95">
      <c r="C3020" t="str">
        <f t="shared" si="47"/>
        <v>No</v>
      </c>
      <c r="D3020" s="84" t="s">
        <v>12828</v>
      </c>
      <c r="E3020" s="85" t="s">
        <v>11241</v>
      </c>
      <c r="F3020" s="13" t="s">
        <v>698</v>
      </c>
      <c r="G3020" s="84" t="s">
        <v>12826</v>
      </c>
      <c r="H3020" s="84" t="s">
        <v>16021</v>
      </c>
      <c r="I3020" s="68" t="s">
        <v>242</v>
      </c>
      <c r="J3020" s="68" t="s">
        <v>191</v>
      </c>
      <c r="K3020" s="84" t="s">
        <v>13317</v>
      </c>
      <c r="L3020" s="84" t="s">
        <v>13350</v>
      </c>
      <c r="M3020" s="71" t="s">
        <v>12995</v>
      </c>
      <c r="N3020" s="86"/>
      <c r="O3020" s="86"/>
      <c r="P3020" s="87"/>
    </row>
    <row r="3021" spans="3:16" ht="15.95">
      <c r="C3021" t="str">
        <f t="shared" si="47"/>
        <v>No</v>
      </c>
      <c r="D3021" s="84" t="s">
        <v>12829</v>
      </c>
      <c r="E3021" s="85" t="s">
        <v>11233</v>
      </c>
      <c r="F3021" s="13" t="s">
        <v>698</v>
      </c>
      <c r="G3021" s="84" t="s">
        <v>12826</v>
      </c>
      <c r="H3021" s="84" t="s">
        <v>16022</v>
      </c>
      <c r="I3021" s="68" t="s">
        <v>242</v>
      </c>
      <c r="J3021" s="68" t="s">
        <v>191</v>
      </c>
      <c r="K3021" s="84" t="s">
        <v>13317</v>
      </c>
      <c r="L3021" s="84" t="s">
        <v>13350</v>
      </c>
      <c r="M3021" s="71" t="s">
        <v>12995</v>
      </c>
      <c r="N3021" s="86"/>
      <c r="O3021" s="86"/>
      <c r="P3021" s="87"/>
    </row>
    <row r="3022" spans="3:16" ht="15.95">
      <c r="C3022" t="str">
        <f t="shared" si="47"/>
        <v>No</v>
      </c>
      <c r="D3022" s="84" t="s">
        <v>12830</v>
      </c>
      <c r="E3022" s="85" t="s">
        <v>11248</v>
      </c>
      <c r="F3022" s="13" t="s">
        <v>698</v>
      </c>
      <c r="G3022" s="84" t="s">
        <v>12826</v>
      </c>
      <c r="H3022" s="84" t="s">
        <v>16023</v>
      </c>
      <c r="I3022" s="68" t="s">
        <v>242</v>
      </c>
      <c r="J3022" s="68" t="s">
        <v>191</v>
      </c>
      <c r="K3022" s="84" t="s">
        <v>13317</v>
      </c>
      <c r="L3022" s="84" t="s">
        <v>13350</v>
      </c>
      <c r="M3022" s="71" t="s">
        <v>12995</v>
      </c>
      <c r="N3022" s="86"/>
      <c r="O3022" s="86"/>
      <c r="P3022" s="87"/>
    </row>
    <row r="3023" spans="3:16" ht="15.95">
      <c r="C3023" t="str">
        <f t="shared" si="47"/>
        <v>No</v>
      </c>
      <c r="D3023" s="84" t="s">
        <v>12831</v>
      </c>
      <c r="E3023" s="85" t="s">
        <v>10960</v>
      </c>
      <c r="F3023" s="13" t="s">
        <v>287</v>
      </c>
      <c r="G3023" s="84" t="s">
        <v>12832</v>
      </c>
      <c r="H3023" s="84" t="s">
        <v>16024</v>
      </c>
      <c r="I3023" s="68" t="s">
        <v>242</v>
      </c>
      <c r="J3023" s="68" t="s">
        <v>191</v>
      </c>
      <c r="K3023" s="84" t="s">
        <v>13317</v>
      </c>
      <c r="L3023" s="84" t="s">
        <v>12994</v>
      </c>
      <c r="M3023" s="71" t="s">
        <v>12995</v>
      </c>
      <c r="N3023" s="86"/>
      <c r="O3023" s="86"/>
      <c r="P3023" s="87"/>
    </row>
    <row r="3024" spans="3:16" ht="15.95">
      <c r="C3024" t="str">
        <f t="shared" si="47"/>
        <v>No</v>
      </c>
      <c r="D3024" s="84" t="s">
        <v>12833</v>
      </c>
      <c r="E3024" s="85" t="s">
        <v>10967</v>
      </c>
      <c r="F3024" s="13" t="s">
        <v>287</v>
      </c>
      <c r="G3024" s="84" t="s">
        <v>12832</v>
      </c>
      <c r="H3024" s="84" t="s">
        <v>16025</v>
      </c>
      <c r="I3024" s="68" t="s">
        <v>242</v>
      </c>
      <c r="J3024" s="68" t="s">
        <v>191</v>
      </c>
      <c r="K3024" s="84" t="s">
        <v>13317</v>
      </c>
      <c r="L3024" s="84" t="s">
        <v>12994</v>
      </c>
      <c r="M3024" s="71" t="s">
        <v>12995</v>
      </c>
      <c r="N3024" s="86"/>
      <c r="O3024" s="86"/>
      <c r="P3024" s="87"/>
    </row>
    <row r="3025" spans="3:16" ht="15.95">
      <c r="C3025" t="str">
        <f t="shared" si="47"/>
        <v>No</v>
      </c>
      <c r="D3025" s="84" t="s">
        <v>12834</v>
      </c>
      <c r="E3025" s="85" t="s">
        <v>11248</v>
      </c>
      <c r="F3025" s="13" t="s">
        <v>287</v>
      </c>
      <c r="G3025" s="84" t="s">
        <v>12832</v>
      </c>
      <c r="H3025" s="84" t="s">
        <v>16026</v>
      </c>
      <c r="I3025" s="68" t="s">
        <v>242</v>
      </c>
      <c r="J3025" s="68" t="s">
        <v>191</v>
      </c>
      <c r="K3025" s="84" t="s">
        <v>13317</v>
      </c>
      <c r="L3025" s="84" t="s">
        <v>12994</v>
      </c>
      <c r="M3025" s="71" t="s">
        <v>12995</v>
      </c>
      <c r="N3025" s="86"/>
      <c r="O3025" s="86"/>
      <c r="P3025" s="87"/>
    </row>
    <row r="3026" spans="3:16" ht="15.95">
      <c r="C3026" t="str">
        <f t="shared" si="47"/>
        <v>No</v>
      </c>
      <c r="D3026" s="84" t="s">
        <v>12835</v>
      </c>
      <c r="E3026" s="85" t="s">
        <v>11233</v>
      </c>
      <c r="F3026" s="13" t="s">
        <v>287</v>
      </c>
      <c r="G3026" s="84" t="s">
        <v>12832</v>
      </c>
      <c r="H3026" s="84" t="s">
        <v>16027</v>
      </c>
      <c r="I3026" s="68" t="s">
        <v>242</v>
      </c>
      <c r="J3026" s="68" t="s">
        <v>191</v>
      </c>
      <c r="K3026" s="84" t="s">
        <v>13317</v>
      </c>
      <c r="L3026" s="84" t="s">
        <v>12994</v>
      </c>
      <c r="M3026" s="71" t="s">
        <v>12995</v>
      </c>
      <c r="N3026" s="86"/>
      <c r="O3026" s="86"/>
      <c r="P3026" s="87"/>
    </row>
    <row r="3027" spans="3:16" ht="15.95">
      <c r="C3027" t="str">
        <f t="shared" si="47"/>
        <v>No</v>
      </c>
      <c r="D3027" s="84" t="s">
        <v>12836</v>
      </c>
      <c r="E3027" s="85" t="s">
        <v>11241</v>
      </c>
      <c r="F3027" s="13" t="s">
        <v>287</v>
      </c>
      <c r="G3027" s="84" t="s">
        <v>12832</v>
      </c>
      <c r="H3027" s="84" t="s">
        <v>16028</v>
      </c>
      <c r="I3027" s="68" t="s">
        <v>242</v>
      </c>
      <c r="J3027" s="68" t="s">
        <v>191</v>
      </c>
      <c r="K3027" s="84" t="s">
        <v>13317</v>
      </c>
      <c r="L3027" s="84" t="s">
        <v>12994</v>
      </c>
      <c r="M3027" s="71" t="s">
        <v>12995</v>
      </c>
      <c r="N3027" s="86"/>
      <c r="O3027" s="86"/>
      <c r="P3027" s="87"/>
    </row>
    <row r="3028" spans="3:16" ht="15.95">
      <c r="C3028" t="str">
        <f t="shared" si="47"/>
        <v>No</v>
      </c>
      <c r="D3028" s="84" t="s">
        <v>12837</v>
      </c>
      <c r="E3028" s="85" t="s">
        <v>12838</v>
      </c>
      <c r="F3028" s="13" t="s">
        <v>443</v>
      </c>
      <c r="G3028" s="84" t="s">
        <v>12839</v>
      </c>
      <c r="H3028" s="84" t="s">
        <v>16029</v>
      </c>
      <c r="I3028" s="68" t="s">
        <v>242</v>
      </c>
      <c r="J3028" s="68" t="s">
        <v>191</v>
      </c>
      <c r="K3028" s="84" t="s">
        <v>13317</v>
      </c>
      <c r="L3028" s="84" t="s">
        <v>12994</v>
      </c>
      <c r="M3028" s="71" t="s">
        <v>12995</v>
      </c>
      <c r="N3028" s="86"/>
      <c r="O3028" s="86"/>
      <c r="P3028" s="87"/>
    </row>
    <row r="3029" spans="3:16" ht="15.95">
      <c r="C3029" t="str">
        <f t="shared" si="47"/>
        <v>No</v>
      </c>
      <c r="D3029" s="84" t="s">
        <v>12840</v>
      </c>
      <c r="E3029" s="85" t="s">
        <v>10960</v>
      </c>
      <c r="F3029" s="13" t="s">
        <v>443</v>
      </c>
      <c r="G3029" s="84" t="s">
        <v>12839</v>
      </c>
      <c r="H3029" s="84" t="s">
        <v>16030</v>
      </c>
      <c r="I3029" s="68" t="s">
        <v>242</v>
      </c>
      <c r="J3029" s="68" t="s">
        <v>191</v>
      </c>
      <c r="K3029" s="84" t="s">
        <v>13317</v>
      </c>
      <c r="L3029" s="84" t="s">
        <v>12994</v>
      </c>
      <c r="M3029" s="71" t="s">
        <v>12995</v>
      </c>
      <c r="N3029" s="86"/>
      <c r="O3029" s="86"/>
      <c r="P3029" s="87"/>
    </row>
    <row r="3030" spans="3:16" ht="15.95">
      <c r="C3030" t="str">
        <f t="shared" si="47"/>
        <v>No</v>
      </c>
      <c r="D3030" s="84" t="s">
        <v>12841</v>
      </c>
      <c r="E3030" s="85" t="s">
        <v>10967</v>
      </c>
      <c r="F3030" s="13" t="s">
        <v>443</v>
      </c>
      <c r="G3030" s="84" t="s">
        <v>12839</v>
      </c>
      <c r="H3030" s="84" t="s">
        <v>16031</v>
      </c>
      <c r="I3030" s="68" t="s">
        <v>242</v>
      </c>
      <c r="J3030" s="68" t="s">
        <v>191</v>
      </c>
      <c r="K3030" s="84" t="s">
        <v>13317</v>
      </c>
      <c r="L3030" s="84" t="s">
        <v>12994</v>
      </c>
      <c r="M3030" s="71" t="s">
        <v>12995</v>
      </c>
      <c r="N3030" s="86"/>
      <c r="O3030" s="86"/>
      <c r="P3030" s="87"/>
    </row>
    <row r="3031" spans="3:16" ht="15.95">
      <c r="C3031" t="str">
        <f t="shared" si="47"/>
        <v>No</v>
      </c>
      <c r="D3031" s="84" t="s">
        <v>12842</v>
      </c>
      <c r="E3031" s="85" t="s">
        <v>11248</v>
      </c>
      <c r="F3031" s="13" t="s">
        <v>443</v>
      </c>
      <c r="G3031" s="84" t="s">
        <v>12839</v>
      </c>
      <c r="H3031" s="84" t="s">
        <v>16032</v>
      </c>
      <c r="I3031" s="68" t="s">
        <v>242</v>
      </c>
      <c r="J3031" s="68" t="s">
        <v>191</v>
      </c>
      <c r="K3031" s="84" t="s">
        <v>13317</v>
      </c>
      <c r="L3031" s="84" t="s">
        <v>12994</v>
      </c>
      <c r="M3031" s="71" t="s">
        <v>12995</v>
      </c>
      <c r="N3031" s="86"/>
      <c r="O3031" s="86"/>
      <c r="P3031" s="87"/>
    </row>
    <row r="3032" spans="3:16" ht="15.95">
      <c r="C3032" t="str">
        <f t="shared" si="47"/>
        <v>No</v>
      </c>
      <c r="D3032" s="84" t="s">
        <v>12843</v>
      </c>
      <c r="E3032" s="85" t="s">
        <v>11233</v>
      </c>
      <c r="F3032" s="13" t="s">
        <v>443</v>
      </c>
      <c r="G3032" s="84" t="s">
        <v>12839</v>
      </c>
      <c r="H3032" s="84" t="s">
        <v>16033</v>
      </c>
      <c r="I3032" s="68" t="s">
        <v>242</v>
      </c>
      <c r="J3032" s="68" t="s">
        <v>191</v>
      </c>
      <c r="K3032" s="84" t="s">
        <v>13317</v>
      </c>
      <c r="L3032" s="84" t="s">
        <v>12994</v>
      </c>
      <c r="M3032" s="71" t="s">
        <v>12995</v>
      </c>
      <c r="N3032" s="86"/>
      <c r="O3032" s="86"/>
      <c r="P3032" s="87"/>
    </row>
    <row r="3033" spans="3:16" ht="15.95">
      <c r="C3033" t="str">
        <f t="shared" si="47"/>
        <v>No</v>
      </c>
      <c r="D3033" s="84" t="s">
        <v>12844</v>
      </c>
      <c r="E3033" s="85" t="s">
        <v>11241</v>
      </c>
      <c r="F3033" s="13" t="s">
        <v>443</v>
      </c>
      <c r="G3033" s="84" t="s">
        <v>12839</v>
      </c>
      <c r="H3033" s="84" t="s">
        <v>16034</v>
      </c>
      <c r="I3033" s="68" t="s">
        <v>242</v>
      </c>
      <c r="J3033" s="68" t="s">
        <v>191</v>
      </c>
      <c r="K3033" s="84" t="s">
        <v>13317</v>
      </c>
      <c r="L3033" s="84" t="s">
        <v>12994</v>
      </c>
      <c r="M3033" s="71" t="s">
        <v>12995</v>
      </c>
      <c r="N3033" s="86"/>
      <c r="O3033" s="86"/>
      <c r="P3033" s="87"/>
    </row>
    <row r="3034" spans="3:16" ht="15.95">
      <c r="C3034" t="str">
        <f t="shared" si="47"/>
        <v>No</v>
      </c>
      <c r="D3034" s="84" t="s">
        <v>12845</v>
      </c>
      <c r="E3034" s="85" t="s">
        <v>4146</v>
      </c>
      <c r="F3034" s="13" t="s">
        <v>443</v>
      </c>
      <c r="G3034" s="84" t="s">
        <v>12839</v>
      </c>
      <c r="H3034" s="84" t="s">
        <v>16035</v>
      </c>
      <c r="I3034" s="68" t="s">
        <v>242</v>
      </c>
      <c r="J3034" s="68" t="s">
        <v>191</v>
      </c>
      <c r="K3034" s="84" t="s">
        <v>13317</v>
      </c>
      <c r="L3034" s="84" t="s">
        <v>12994</v>
      </c>
      <c r="M3034" s="71" t="s">
        <v>12995</v>
      </c>
      <c r="N3034" s="86"/>
      <c r="O3034" s="86"/>
      <c r="P3034" s="87"/>
    </row>
    <row r="3035" spans="3:16" ht="15.95">
      <c r="C3035" t="str">
        <f t="shared" si="47"/>
        <v>No</v>
      </c>
      <c r="D3035" s="84" t="s">
        <v>12846</v>
      </c>
      <c r="E3035" s="85" t="s">
        <v>10960</v>
      </c>
      <c r="F3035" s="13" t="s">
        <v>670</v>
      </c>
      <c r="G3035" s="84" t="s">
        <v>12847</v>
      </c>
      <c r="H3035" s="84" t="s">
        <v>16036</v>
      </c>
      <c r="I3035" s="68" t="s">
        <v>242</v>
      </c>
      <c r="J3035" s="68" t="s">
        <v>191</v>
      </c>
      <c r="K3035" s="84" t="s">
        <v>13317</v>
      </c>
      <c r="L3035" s="84" t="s">
        <v>13350</v>
      </c>
      <c r="M3035" s="71" t="s">
        <v>12995</v>
      </c>
      <c r="N3035" s="86"/>
      <c r="O3035" s="86"/>
      <c r="P3035" s="87"/>
    </row>
    <row r="3036" spans="3:16" ht="15.95">
      <c r="C3036" t="str">
        <f t="shared" si="47"/>
        <v>No</v>
      </c>
      <c r="D3036" s="84" t="s">
        <v>12848</v>
      </c>
      <c r="E3036" s="85" t="s">
        <v>10967</v>
      </c>
      <c r="F3036" s="13" t="s">
        <v>670</v>
      </c>
      <c r="G3036" s="84" t="s">
        <v>12847</v>
      </c>
      <c r="H3036" s="84" t="s">
        <v>16037</v>
      </c>
      <c r="I3036" s="68" t="s">
        <v>242</v>
      </c>
      <c r="J3036" s="68" t="s">
        <v>191</v>
      </c>
      <c r="K3036" s="84" t="s">
        <v>13317</v>
      </c>
      <c r="L3036" s="84" t="s">
        <v>13350</v>
      </c>
      <c r="M3036" s="71" t="s">
        <v>12995</v>
      </c>
      <c r="N3036" s="86"/>
      <c r="O3036" s="86"/>
      <c r="P3036" s="87"/>
    </row>
    <row r="3037" spans="3:16" ht="15.95">
      <c r="C3037" t="str">
        <f t="shared" si="47"/>
        <v>No</v>
      </c>
      <c r="D3037" s="84" t="s">
        <v>12849</v>
      </c>
      <c r="E3037" s="85" t="s">
        <v>11248</v>
      </c>
      <c r="F3037" s="13" t="s">
        <v>670</v>
      </c>
      <c r="G3037" s="84" t="s">
        <v>12847</v>
      </c>
      <c r="H3037" s="84" t="s">
        <v>16038</v>
      </c>
      <c r="I3037" s="68" t="s">
        <v>242</v>
      </c>
      <c r="J3037" s="68" t="s">
        <v>191</v>
      </c>
      <c r="K3037" s="84" t="s">
        <v>13317</v>
      </c>
      <c r="L3037" s="84" t="s">
        <v>13350</v>
      </c>
      <c r="M3037" s="71" t="s">
        <v>12995</v>
      </c>
      <c r="N3037" s="86"/>
      <c r="O3037" s="86"/>
      <c r="P3037" s="87"/>
    </row>
    <row r="3038" spans="3:16" ht="15.95">
      <c r="C3038" t="str">
        <f t="shared" si="47"/>
        <v>No</v>
      </c>
      <c r="D3038" s="84" t="s">
        <v>12850</v>
      </c>
      <c r="E3038" s="85" t="s">
        <v>11241</v>
      </c>
      <c r="F3038" s="13" t="s">
        <v>670</v>
      </c>
      <c r="G3038" s="84" t="s">
        <v>12847</v>
      </c>
      <c r="H3038" s="84" t="s">
        <v>16039</v>
      </c>
      <c r="I3038" s="68" t="s">
        <v>242</v>
      </c>
      <c r="J3038" s="68" t="s">
        <v>191</v>
      </c>
      <c r="K3038" s="84" t="s">
        <v>13317</v>
      </c>
      <c r="L3038" s="84" t="s">
        <v>13350</v>
      </c>
      <c r="M3038" s="71" t="s">
        <v>12995</v>
      </c>
      <c r="N3038" s="86"/>
      <c r="O3038" s="86"/>
      <c r="P3038" s="87"/>
    </row>
    <row r="3039" spans="3:16" ht="15.95">
      <c r="C3039" t="str">
        <f t="shared" si="47"/>
        <v>No</v>
      </c>
      <c r="D3039" s="84" t="s">
        <v>12851</v>
      </c>
      <c r="E3039" s="85" t="s">
        <v>11233</v>
      </c>
      <c r="F3039" s="13" t="s">
        <v>670</v>
      </c>
      <c r="G3039" s="84" t="s">
        <v>12847</v>
      </c>
      <c r="H3039" s="84" t="s">
        <v>16040</v>
      </c>
      <c r="I3039" s="68" t="s">
        <v>242</v>
      </c>
      <c r="J3039" s="68" t="s">
        <v>191</v>
      </c>
      <c r="K3039" s="84" t="s">
        <v>13317</v>
      </c>
      <c r="L3039" s="84" t="s">
        <v>13350</v>
      </c>
      <c r="M3039" s="71" t="s">
        <v>12995</v>
      </c>
      <c r="N3039" s="86"/>
      <c r="O3039" s="86"/>
      <c r="P3039" s="87"/>
    </row>
    <row r="3040" spans="3:16" ht="15.95">
      <c r="C3040" t="str">
        <f t="shared" si="47"/>
        <v>No</v>
      </c>
      <c r="D3040" s="84" t="s">
        <v>12852</v>
      </c>
      <c r="E3040" s="85" t="s">
        <v>10960</v>
      </c>
      <c r="F3040" s="13" t="s">
        <v>227</v>
      </c>
      <c r="G3040" s="84" t="s">
        <v>12853</v>
      </c>
      <c r="H3040" s="84" t="s">
        <v>16041</v>
      </c>
      <c r="I3040" s="68" t="s">
        <v>242</v>
      </c>
      <c r="J3040" s="68" t="s">
        <v>191</v>
      </c>
      <c r="K3040" s="84" t="s">
        <v>13317</v>
      </c>
      <c r="L3040" s="84" t="s">
        <v>12994</v>
      </c>
      <c r="M3040" s="71" t="s">
        <v>12995</v>
      </c>
      <c r="N3040" s="86"/>
      <c r="O3040" s="86"/>
      <c r="P3040" s="87"/>
    </row>
    <row r="3041" spans="3:16" ht="15.95">
      <c r="C3041" t="str">
        <f t="shared" si="47"/>
        <v>No</v>
      </c>
      <c r="D3041" s="84" t="s">
        <v>12854</v>
      </c>
      <c r="E3041" s="85" t="s">
        <v>10967</v>
      </c>
      <c r="F3041" s="13" t="s">
        <v>227</v>
      </c>
      <c r="G3041" s="84" t="s">
        <v>12853</v>
      </c>
      <c r="H3041" s="84" t="s">
        <v>16042</v>
      </c>
      <c r="I3041" s="68" t="s">
        <v>242</v>
      </c>
      <c r="J3041" s="68" t="s">
        <v>191</v>
      </c>
      <c r="K3041" s="84" t="s">
        <v>13317</v>
      </c>
      <c r="L3041" s="84" t="s">
        <v>12994</v>
      </c>
      <c r="M3041" s="71" t="s">
        <v>12995</v>
      </c>
      <c r="N3041" s="86"/>
      <c r="O3041" s="86"/>
      <c r="P3041" s="87"/>
    </row>
    <row r="3042" spans="3:16" ht="15.95">
      <c r="C3042" t="str">
        <f t="shared" si="47"/>
        <v>No</v>
      </c>
      <c r="D3042" s="84" t="s">
        <v>12855</v>
      </c>
      <c r="E3042" s="85" t="s">
        <v>11248</v>
      </c>
      <c r="F3042" s="13" t="s">
        <v>227</v>
      </c>
      <c r="G3042" s="84" t="s">
        <v>12853</v>
      </c>
      <c r="H3042" s="84" t="s">
        <v>16043</v>
      </c>
      <c r="I3042" s="68" t="s">
        <v>242</v>
      </c>
      <c r="J3042" s="68" t="s">
        <v>191</v>
      </c>
      <c r="K3042" s="84" t="s">
        <v>13317</v>
      </c>
      <c r="L3042" s="84" t="s">
        <v>12994</v>
      </c>
      <c r="M3042" s="71" t="s">
        <v>12995</v>
      </c>
      <c r="N3042" s="86"/>
      <c r="O3042" s="86"/>
      <c r="P3042" s="87"/>
    </row>
    <row r="3043" spans="3:16" ht="15.95">
      <c r="C3043" t="str">
        <f t="shared" si="47"/>
        <v>No</v>
      </c>
      <c r="D3043" s="84" t="s">
        <v>12856</v>
      </c>
      <c r="E3043" s="85" t="s">
        <v>11241</v>
      </c>
      <c r="F3043" s="13" t="s">
        <v>227</v>
      </c>
      <c r="G3043" s="84" t="s">
        <v>12853</v>
      </c>
      <c r="H3043" s="84" t="s">
        <v>16044</v>
      </c>
      <c r="I3043" s="68" t="s">
        <v>242</v>
      </c>
      <c r="J3043" s="68" t="s">
        <v>191</v>
      </c>
      <c r="K3043" s="84" t="s">
        <v>13317</v>
      </c>
      <c r="L3043" s="84" t="s">
        <v>12994</v>
      </c>
      <c r="M3043" s="71" t="s">
        <v>12995</v>
      </c>
      <c r="N3043" s="86"/>
      <c r="O3043" s="86"/>
      <c r="P3043" s="87"/>
    </row>
    <row r="3044" spans="3:16" ht="15.95">
      <c r="C3044" t="str">
        <f t="shared" si="47"/>
        <v>No</v>
      </c>
      <c r="D3044" s="84" t="s">
        <v>12857</v>
      </c>
      <c r="E3044" s="85" t="s">
        <v>11233</v>
      </c>
      <c r="F3044" s="13" t="s">
        <v>227</v>
      </c>
      <c r="G3044" s="84" t="s">
        <v>12853</v>
      </c>
      <c r="H3044" s="84" t="s">
        <v>16045</v>
      </c>
      <c r="I3044" s="68" t="s">
        <v>242</v>
      </c>
      <c r="J3044" s="68" t="s">
        <v>191</v>
      </c>
      <c r="K3044" s="84" t="s">
        <v>13317</v>
      </c>
      <c r="L3044" s="84" t="s">
        <v>12994</v>
      </c>
      <c r="M3044" s="71" t="s">
        <v>12995</v>
      </c>
      <c r="N3044" s="86"/>
      <c r="O3044" s="86"/>
      <c r="P3044" s="87"/>
    </row>
    <row r="3045" spans="3:16" ht="15.95">
      <c r="C3045" t="str">
        <f t="shared" si="47"/>
        <v>No</v>
      </c>
      <c r="D3045" s="84" t="s">
        <v>12858</v>
      </c>
      <c r="E3045" s="85" t="s">
        <v>10960</v>
      </c>
      <c r="F3045" s="13" t="s">
        <v>269</v>
      </c>
      <c r="G3045" s="84" t="s">
        <v>12859</v>
      </c>
      <c r="H3045" s="84" t="s">
        <v>16046</v>
      </c>
      <c r="I3045" s="68" t="s">
        <v>242</v>
      </c>
      <c r="J3045" s="68" t="s">
        <v>191</v>
      </c>
      <c r="K3045" s="84" t="s">
        <v>13317</v>
      </c>
      <c r="L3045" s="84" t="s">
        <v>12994</v>
      </c>
      <c r="M3045" s="71" t="s">
        <v>12995</v>
      </c>
      <c r="N3045" s="86"/>
      <c r="O3045" s="86"/>
      <c r="P3045" s="87"/>
    </row>
    <row r="3046" spans="3:16" ht="15.95">
      <c r="C3046" t="str">
        <f t="shared" si="47"/>
        <v>No</v>
      </c>
      <c r="D3046" s="84" t="s">
        <v>12860</v>
      </c>
      <c r="E3046" s="85" t="s">
        <v>10967</v>
      </c>
      <c r="F3046" s="13" t="s">
        <v>269</v>
      </c>
      <c r="G3046" s="84" t="s">
        <v>12859</v>
      </c>
      <c r="H3046" s="84" t="s">
        <v>16047</v>
      </c>
      <c r="I3046" s="68" t="s">
        <v>242</v>
      </c>
      <c r="J3046" s="68" t="s">
        <v>191</v>
      </c>
      <c r="K3046" s="84" t="s">
        <v>13317</v>
      </c>
      <c r="L3046" s="84" t="s">
        <v>12994</v>
      </c>
      <c r="M3046" s="71" t="s">
        <v>12995</v>
      </c>
      <c r="N3046" s="86"/>
      <c r="O3046" s="86"/>
      <c r="P3046" s="87"/>
    </row>
    <row r="3047" spans="3:16" ht="15.95">
      <c r="C3047" t="str">
        <f t="shared" si="47"/>
        <v>No</v>
      </c>
      <c r="D3047" s="84" t="s">
        <v>12861</v>
      </c>
      <c r="E3047" s="85" t="s">
        <v>11248</v>
      </c>
      <c r="F3047" s="13" t="s">
        <v>269</v>
      </c>
      <c r="G3047" s="84" t="s">
        <v>12859</v>
      </c>
      <c r="H3047" s="84" t="s">
        <v>16048</v>
      </c>
      <c r="I3047" s="68" t="s">
        <v>242</v>
      </c>
      <c r="J3047" s="68" t="s">
        <v>191</v>
      </c>
      <c r="K3047" s="84" t="s">
        <v>13317</v>
      </c>
      <c r="L3047" s="84" t="s">
        <v>12994</v>
      </c>
      <c r="M3047" s="71" t="s">
        <v>12995</v>
      </c>
      <c r="N3047" s="86"/>
      <c r="O3047" s="86"/>
      <c r="P3047" s="87"/>
    </row>
    <row r="3048" spans="3:16" ht="15.95">
      <c r="C3048" t="str">
        <f t="shared" si="47"/>
        <v>No</v>
      </c>
      <c r="D3048" s="84" t="s">
        <v>12862</v>
      </c>
      <c r="E3048" s="85" t="s">
        <v>11233</v>
      </c>
      <c r="F3048" s="13" t="s">
        <v>269</v>
      </c>
      <c r="G3048" s="84" t="s">
        <v>12859</v>
      </c>
      <c r="H3048" s="84" t="s">
        <v>16049</v>
      </c>
      <c r="I3048" s="68" t="s">
        <v>242</v>
      </c>
      <c r="J3048" s="68" t="s">
        <v>191</v>
      </c>
      <c r="K3048" s="84" t="s">
        <v>13317</v>
      </c>
      <c r="L3048" s="84" t="s">
        <v>12994</v>
      </c>
      <c r="M3048" s="71" t="s">
        <v>12995</v>
      </c>
      <c r="N3048" s="86"/>
      <c r="O3048" s="86"/>
      <c r="P3048" s="87"/>
    </row>
    <row r="3049" spans="3:16" ht="15.95">
      <c r="C3049" t="str">
        <f t="shared" si="47"/>
        <v>No</v>
      </c>
      <c r="D3049" s="84" t="s">
        <v>12863</v>
      </c>
      <c r="E3049" s="85" t="s">
        <v>11241</v>
      </c>
      <c r="F3049" s="13" t="s">
        <v>269</v>
      </c>
      <c r="G3049" s="84" t="s">
        <v>12859</v>
      </c>
      <c r="H3049" s="84" t="s">
        <v>16050</v>
      </c>
      <c r="I3049" s="68" t="s">
        <v>242</v>
      </c>
      <c r="J3049" s="68" t="s">
        <v>191</v>
      </c>
      <c r="K3049" s="84" t="s">
        <v>13317</v>
      </c>
      <c r="L3049" s="84" t="s">
        <v>12994</v>
      </c>
      <c r="M3049" s="71" t="s">
        <v>12995</v>
      </c>
      <c r="N3049" s="86"/>
      <c r="O3049" s="86"/>
      <c r="P3049" s="87"/>
    </row>
    <row r="3050" spans="3:16" ht="15.95">
      <c r="C3050" t="str">
        <f t="shared" si="47"/>
        <v>No</v>
      </c>
      <c r="D3050" s="84" t="s">
        <v>12864</v>
      </c>
      <c r="E3050" s="85" t="s">
        <v>10960</v>
      </c>
      <c r="F3050" s="13" t="s">
        <v>206</v>
      </c>
      <c r="G3050" s="84" t="s">
        <v>12865</v>
      </c>
      <c r="H3050" s="84" t="s">
        <v>16051</v>
      </c>
      <c r="I3050" s="68" t="s">
        <v>242</v>
      </c>
      <c r="J3050" s="68" t="s">
        <v>191</v>
      </c>
      <c r="K3050" s="84" t="s">
        <v>13317</v>
      </c>
      <c r="L3050" s="84" t="s">
        <v>12994</v>
      </c>
      <c r="M3050" s="71" t="s">
        <v>12995</v>
      </c>
      <c r="N3050" s="86"/>
      <c r="O3050" s="86"/>
      <c r="P3050" s="87"/>
    </row>
    <row r="3051" spans="3:16" ht="15.95">
      <c r="C3051" t="str">
        <f t="shared" si="47"/>
        <v>No</v>
      </c>
      <c r="D3051" s="84" t="s">
        <v>12866</v>
      </c>
      <c r="E3051" s="85" t="s">
        <v>10967</v>
      </c>
      <c r="F3051" s="13" t="s">
        <v>206</v>
      </c>
      <c r="G3051" s="84" t="s">
        <v>12865</v>
      </c>
      <c r="H3051" s="84" t="s">
        <v>16052</v>
      </c>
      <c r="I3051" s="68" t="s">
        <v>242</v>
      </c>
      <c r="J3051" s="68" t="s">
        <v>191</v>
      </c>
      <c r="K3051" s="84" t="s">
        <v>13317</v>
      </c>
      <c r="L3051" s="84" t="s">
        <v>12994</v>
      </c>
      <c r="M3051" s="71" t="s">
        <v>12995</v>
      </c>
      <c r="N3051" s="86"/>
      <c r="O3051" s="86"/>
      <c r="P3051" s="87"/>
    </row>
    <row r="3052" spans="3:16" ht="15.95">
      <c r="C3052" t="str">
        <f t="shared" si="47"/>
        <v>No</v>
      </c>
      <c r="D3052" s="84" t="s">
        <v>12867</v>
      </c>
      <c r="E3052" s="85" t="s">
        <v>11248</v>
      </c>
      <c r="F3052" s="13" t="s">
        <v>206</v>
      </c>
      <c r="G3052" s="84" t="s">
        <v>12865</v>
      </c>
      <c r="H3052" s="84" t="s">
        <v>16053</v>
      </c>
      <c r="I3052" s="68" t="s">
        <v>242</v>
      </c>
      <c r="J3052" s="68" t="s">
        <v>191</v>
      </c>
      <c r="K3052" s="84" t="s">
        <v>13317</v>
      </c>
      <c r="L3052" s="84" t="s">
        <v>12994</v>
      </c>
      <c r="M3052" s="71" t="s">
        <v>12995</v>
      </c>
      <c r="N3052" s="86"/>
      <c r="O3052" s="86"/>
      <c r="P3052" s="87"/>
    </row>
    <row r="3053" spans="3:16" ht="15.95">
      <c r="C3053" t="str">
        <f t="shared" si="47"/>
        <v>No</v>
      </c>
      <c r="D3053" s="84" t="s">
        <v>12868</v>
      </c>
      <c r="E3053" s="85" t="s">
        <v>11233</v>
      </c>
      <c r="F3053" s="13" t="s">
        <v>206</v>
      </c>
      <c r="G3053" s="84" t="s">
        <v>12865</v>
      </c>
      <c r="H3053" s="84" t="s">
        <v>16054</v>
      </c>
      <c r="I3053" s="68" t="s">
        <v>242</v>
      </c>
      <c r="J3053" s="68" t="s">
        <v>191</v>
      </c>
      <c r="K3053" s="84" t="s">
        <v>13317</v>
      </c>
      <c r="L3053" s="84" t="s">
        <v>12994</v>
      </c>
      <c r="M3053" s="71" t="s">
        <v>12995</v>
      </c>
      <c r="N3053" s="86"/>
      <c r="O3053" s="86"/>
      <c r="P3053" s="87"/>
    </row>
    <row r="3054" spans="3:16" ht="15.95">
      <c r="C3054" t="str">
        <f t="shared" si="47"/>
        <v>No</v>
      </c>
      <c r="D3054" s="84" t="s">
        <v>12869</v>
      </c>
      <c r="E3054" s="85" t="s">
        <v>11241</v>
      </c>
      <c r="F3054" s="13" t="s">
        <v>206</v>
      </c>
      <c r="G3054" s="84" t="s">
        <v>12865</v>
      </c>
      <c r="H3054" s="84" t="s">
        <v>16055</v>
      </c>
      <c r="I3054" s="68" t="s">
        <v>242</v>
      </c>
      <c r="J3054" s="68" t="s">
        <v>191</v>
      </c>
      <c r="K3054" s="84" t="s">
        <v>13317</v>
      </c>
      <c r="L3054" s="84" t="s">
        <v>12994</v>
      </c>
      <c r="M3054" s="71" t="s">
        <v>12995</v>
      </c>
      <c r="N3054" s="86"/>
      <c r="O3054" s="86"/>
      <c r="P3054" s="87"/>
    </row>
    <row r="3055" spans="3:16" ht="15.95">
      <c r="C3055" t="str">
        <f t="shared" si="47"/>
        <v>No</v>
      </c>
      <c r="D3055" s="84" t="s">
        <v>12870</v>
      </c>
      <c r="E3055" s="88" t="s">
        <v>12871</v>
      </c>
      <c r="F3055" s="13" t="s">
        <v>712</v>
      </c>
      <c r="G3055" s="84" t="s">
        <v>12872</v>
      </c>
      <c r="H3055" s="84" t="s">
        <v>16056</v>
      </c>
      <c r="I3055" s="68" t="s">
        <v>242</v>
      </c>
      <c r="J3055" s="68" t="s">
        <v>243</v>
      </c>
      <c r="K3055" s="84" t="s">
        <v>13317</v>
      </c>
      <c r="L3055" s="84" t="s">
        <v>14163</v>
      </c>
      <c r="M3055" s="71" t="s">
        <v>12995</v>
      </c>
      <c r="N3055" s="86"/>
      <c r="O3055" s="86"/>
      <c r="P3055" s="87"/>
    </row>
    <row r="3056" spans="3:16" ht="15.95">
      <c r="C3056" t="str">
        <f t="shared" si="47"/>
        <v>No</v>
      </c>
      <c r="D3056" s="84" t="s">
        <v>12873</v>
      </c>
      <c r="E3056" s="85" t="s">
        <v>10960</v>
      </c>
      <c r="F3056" s="13" t="s">
        <v>415</v>
      </c>
      <c r="G3056" s="84" t="s">
        <v>12874</v>
      </c>
      <c r="H3056" s="84" t="s">
        <v>16057</v>
      </c>
      <c r="I3056" s="68" t="s">
        <v>242</v>
      </c>
      <c r="J3056" s="68" t="s">
        <v>191</v>
      </c>
      <c r="K3056" s="84" t="s">
        <v>13317</v>
      </c>
      <c r="L3056" s="84" t="s">
        <v>12994</v>
      </c>
      <c r="M3056" s="71" t="s">
        <v>12995</v>
      </c>
      <c r="N3056" s="86"/>
      <c r="O3056" s="86"/>
      <c r="P3056" s="87"/>
    </row>
    <row r="3057" spans="3:16" ht="15.95">
      <c r="C3057" t="str">
        <f t="shared" si="47"/>
        <v>No</v>
      </c>
      <c r="D3057" s="84" t="s">
        <v>12875</v>
      </c>
      <c r="E3057" s="85" t="s">
        <v>10967</v>
      </c>
      <c r="F3057" s="13" t="s">
        <v>415</v>
      </c>
      <c r="G3057" s="84" t="s">
        <v>12874</v>
      </c>
      <c r="H3057" s="84" t="s">
        <v>16058</v>
      </c>
      <c r="I3057" s="68" t="s">
        <v>242</v>
      </c>
      <c r="J3057" s="68" t="s">
        <v>191</v>
      </c>
      <c r="K3057" s="84" t="s">
        <v>13317</v>
      </c>
      <c r="L3057" s="84" t="s">
        <v>12994</v>
      </c>
      <c r="M3057" s="71" t="s">
        <v>12995</v>
      </c>
      <c r="N3057" s="86"/>
      <c r="O3057" s="86"/>
      <c r="P3057" s="87"/>
    </row>
    <row r="3058" spans="3:16" ht="15.95">
      <c r="C3058" t="str">
        <f t="shared" si="47"/>
        <v>No</v>
      </c>
      <c r="D3058" s="84" t="s">
        <v>12876</v>
      </c>
      <c r="E3058" s="85" t="s">
        <v>11248</v>
      </c>
      <c r="F3058" s="13" t="s">
        <v>415</v>
      </c>
      <c r="G3058" s="84" t="s">
        <v>12874</v>
      </c>
      <c r="H3058" s="84" t="s">
        <v>16059</v>
      </c>
      <c r="I3058" s="68" t="s">
        <v>242</v>
      </c>
      <c r="J3058" s="68" t="s">
        <v>191</v>
      </c>
      <c r="K3058" s="84" t="s">
        <v>13317</v>
      </c>
      <c r="L3058" s="84" t="s">
        <v>12994</v>
      </c>
      <c r="M3058" s="71" t="s">
        <v>12995</v>
      </c>
      <c r="N3058" s="86"/>
      <c r="O3058" s="86"/>
      <c r="P3058" s="87"/>
    </row>
    <row r="3059" spans="3:16" ht="15.95">
      <c r="C3059" t="str">
        <f t="shared" si="47"/>
        <v>No</v>
      </c>
      <c r="D3059" s="84" t="s">
        <v>12877</v>
      </c>
      <c r="E3059" s="85" t="s">
        <v>11233</v>
      </c>
      <c r="F3059" s="13" t="s">
        <v>415</v>
      </c>
      <c r="G3059" s="84" t="s">
        <v>12874</v>
      </c>
      <c r="H3059" s="84" t="s">
        <v>16060</v>
      </c>
      <c r="I3059" s="68" t="s">
        <v>242</v>
      </c>
      <c r="J3059" s="68" t="s">
        <v>191</v>
      </c>
      <c r="K3059" s="84" t="s">
        <v>13317</v>
      </c>
      <c r="L3059" s="84" t="s">
        <v>12994</v>
      </c>
      <c r="M3059" s="71" t="s">
        <v>12995</v>
      </c>
      <c r="N3059" s="86"/>
      <c r="O3059" s="86"/>
      <c r="P3059" s="87"/>
    </row>
    <row r="3060" spans="3:16" ht="15.95">
      <c r="C3060" t="str">
        <f t="shared" si="47"/>
        <v>No</v>
      </c>
      <c r="D3060" s="84" t="s">
        <v>12878</v>
      </c>
      <c r="E3060" s="85" t="s">
        <v>11241</v>
      </c>
      <c r="F3060" s="13" t="s">
        <v>415</v>
      </c>
      <c r="G3060" s="84" t="s">
        <v>12874</v>
      </c>
      <c r="H3060" s="84" t="s">
        <v>16061</v>
      </c>
      <c r="I3060" s="68" t="s">
        <v>242</v>
      </c>
      <c r="J3060" s="68" t="s">
        <v>191</v>
      </c>
      <c r="K3060" s="84" t="s">
        <v>13317</v>
      </c>
      <c r="L3060" s="84" t="s">
        <v>12994</v>
      </c>
      <c r="M3060" s="71" t="s">
        <v>12995</v>
      </c>
      <c r="N3060" s="86"/>
      <c r="O3060" s="86"/>
      <c r="P3060" s="87"/>
    </row>
    <row r="3061" spans="3:16" ht="15.95">
      <c r="C3061" t="str">
        <f t="shared" si="47"/>
        <v>No</v>
      </c>
      <c r="D3061" s="84" t="s">
        <v>12879</v>
      </c>
      <c r="E3061" s="85" t="s">
        <v>10960</v>
      </c>
      <c r="F3061" s="13" t="s">
        <v>395</v>
      </c>
      <c r="G3061" s="84" t="s">
        <v>12880</v>
      </c>
      <c r="H3061" s="84" t="s">
        <v>16062</v>
      </c>
      <c r="I3061" s="68" t="s">
        <v>242</v>
      </c>
      <c r="J3061" s="68" t="s">
        <v>191</v>
      </c>
      <c r="K3061" s="84" t="s">
        <v>13317</v>
      </c>
      <c r="L3061" s="84" t="s">
        <v>12994</v>
      </c>
      <c r="M3061" s="71" t="s">
        <v>12995</v>
      </c>
      <c r="N3061" s="86"/>
      <c r="O3061" s="86"/>
      <c r="P3061" s="87"/>
    </row>
    <row r="3062" spans="3:16" ht="15.95">
      <c r="C3062" t="str">
        <f t="shared" si="47"/>
        <v>No</v>
      </c>
      <c r="D3062" s="84" t="s">
        <v>12881</v>
      </c>
      <c r="E3062" s="85" t="s">
        <v>10967</v>
      </c>
      <c r="F3062" s="13" t="s">
        <v>395</v>
      </c>
      <c r="G3062" s="84" t="s">
        <v>12880</v>
      </c>
      <c r="H3062" s="84" t="s">
        <v>16063</v>
      </c>
      <c r="I3062" s="68" t="s">
        <v>242</v>
      </c>
      <c r="J3062" s="68" t="s">
        <v>191</v>
      </c>
      <c r="K3062" s="84" t="s">
        <v>13317</v>
      </c>
      <c r="L3062" s="84" t="s">
        <v>12994</v>
      </c>
      <c r="M3062" s="71" t="s">
        <v>12995</v>
      </c>
      <c r="N3062" s="86"/>
      <c r="O3062" s="86"/>
      <c r="P3062" s="87"/>
    </row>
    <row r="3063" spans="3:16" ht="15.95">
      <c r="C3063" t="str">
        <f t="shared" si="47"/>
        <v>No</v>
      </c>
      <c r="D3063" s="84" t="s">
        <v>12882</v>
      </c>
      <c r="E3063" s="85" t="s">
        <v>11248</v>
      </c>
      <c r="F3063" s="13" t="s">
        <v>395</v>
      </c>
      <c r="G3063" s="84" t="s">
        <v>12880</v>
      </c>
      <c r="H3063" s="84" t="s">
        <v>16064</v>
      </c>
      <c r="I3063" s="68" t="s">
        <v>242</v>
      </c>
      <c r="J3063" s="68" t="s">
        <v>191</v>
      </c>
      <c r="K3063" s="84" t="s">
        <v>13317</v>
      </c>
      <c r="L3063" s="84" t="s">
        <v>12994</v>
      </c>
      <c r="M3063" s="71" t="s">
        <v>12995</v>
      </c>
      <c r="N3063" s="86"/>
      <c r="O3063" s="86"/>
      <c r="P3063" s="87"/>
    </row>
    <row r="3064" spans="3:16" ht="15.95">
      <c r="C3064" t="str">
        <f t="shared" si="47"/>
        <v>No</v>
      </c>
      <c r="D3064" s="84" t="s">
        <v>12883</v>
      </c>
      <c r="E3064" s="85" t="s">
        <v>11241</v>
      </c>
      <c r="F3064" s="13" t="s">
        <v>395</v>
      </c>
      <c r="G3064" s="84" t="s">
        <v>12880</v>
      </c>
      <c r="H3064" s="84" t="s">
        <v>16065</v>
      </c>
      <c r="I3064" s="68" t="s">
        <v>242</v>
      </c>
      <c r="J3064" s="68" t="s">
        <v>191</v>
      </c>
      <c r="K3064" s="84" t="s">
        <v>13317</v>
      </c>
      <c r="L3064" s="84" t="s">
        <v>12994</v>
      </c>
      <c r="M3064" s="71" t="s">
        <v>12995</v>
      </c>
      <c r="N3064" s="86"/>
      <c r="O3064" s="86"/>
      <c r="P3064" s="87"/>
    </row>
    <row r="3065" spans="3:16" ht="15.95">
      <c r="C3065" t="str">
        <f t="shared" si="47"/>
        <v>No</v>
      </c>
      <c r="D3065" s="84" t="s">
        <v>12884</v>
      </c>
      <c r="E3065" s="85" t="s">
        <v>11233</v>
      </c>
      <c r="F3065" s="13" t="s">
        <v>395</v>
      </c>
      <c r="G3065" s="84" t="s">
        <v>12880</v>
      </c>
      <c r="H3065" s="84" t="s">
        <v>16066</v>
      </c>
      <c r="I3065" s="68" t="s">
        <v>242</v>
      </c>
      <c r="J3065" s="68" t="s">
        <v>191</v>
      </c>
      <c r="K3065" s="84" t="s">
        <v>13317</v>
      </c>
      <c r="L3065" s="84" t="s">
        <v>12994</v>
      </c>
      <c r="M3065" s="71" t="s">
        <v>12995</v>
      </c>
      <c r="N3065" s="86"/>
      <c r="O3065" s="86"/>
      <c r="P3065" s="87"/>
    </row>
    <row r="3066" spans="3:16" ht="15.95">
      <c r="C3066" t="str">
        <f t="shared" si="47"/>
        <v>No</v>
      </c>
      <c r="D3066" s="84" t="s">
        <v>12885</v>
      </c>
      <c r="E3066" s="85" t="s">
        <v>10960</v>
      </c>
      <c r="F3066" s="13" t="s">
        <v>507</v>
      </c>
      <c r="G3066" s="84" t="s">
        <v>12886</v>
      </c>
      <c r="H3066" s="84" t="s">
        <v>16067</v>
      </c>
      <c r="I3066" s="68" t="s">
        <v>242</v>
      </c>
      <c r="J3066" s="68" t="s">
        <v>191</v>
      </c>
      <c r="K3066" s="84" t="s">
        <v>13317</v>
      </c>
      <c r="L3066" s="84" t="s">
        <v>13350</v>
      </c>
      <c r="M3066" s="71" t="s">
        <v>12995</v>
      </c>
      <c r="N3066" s="86"/>
      <c r="O3066" s="86"/>
      <c r="P3066" s="87"/>
    </row>
    <row r="3067" spans="3:16" ht="15.95">
      <c r="C3067" t="str">
        <f t="shared" si="47"/>
        <v>No</v>
      </c>
      <c r="D3067" s="84" t="s">
        <v>12887</v>
      </c>
      <c r="E3067" s="85" t="s">
        <v>10967</v>
      </c>
      <c r="F3067" s="13" t="s">
        <v>507</v>
      </c>
      <c r="G3067" s="84" t="s">
        <v>12886</v>
      </c>
      <c r="H3067" s="84" t="s">
        <v>16068</v>
      </c>
      <c r="I3067" s="68" t="s">
        <v>242</v>
      </c>
      <c r="J3067" s="68" t="s">
        <v>191</v>
      </c>
      <c r="K3067" s="84" t="s">
        <v>13317</v>
      </c>
      <c r="L3067" s="84" t="s">
        <v>13350</v>
      </c>
      <c r="M3067" s="71" t="s">
        <v>12995</v>
      </c>
      <c r="N3067" s="86"/>
      <c r="O3067" s="86"/>
      <c r="P3067" s="87"/>
    </row>
    <row r="3068" spans="3:16" ht="15.95">
      <c r="C3068" t="str">
        <f t="shared" si="47"/>
        <v>No</v>
      </c>
      <c r="D3068" s="84" t="s">
        <v>12888</v>
      </c>
      <c r="E3068" s="85" t="s">
        <v>11248</v>
      </c>
      <c r="F3068" s="13" t="s">
        <v>507</v>
      </c>
      <c r="G3068" s="84" t="s">
        <v>12886</v>
      </c>
      <c r="H3068" s="84" t="s">
        <v>16069</v>
      </c>
      <c r="I3068" s="68" t="s">
        <v>242</v>
      </c>
      <c r="J3068" s="68" t="s">
        <v>191</v>
      </c>
      <c r="K3068" s="84" t="s">
        <v>13317</v>
      </c>
      <c r="L3068" s="84" t="s">
        <v>13350</v>
      </c>
      <c r="M3068" s="71" t="s">
        <v>12995</v>
      </c>
      <c r="N3068" s="86"/>
      <c r="O3068" s="86"/>
      <c r="P3068" s="87"/>
    </row>
    <row r="3069" spans="3:16" ht="15.95">
      <c r="C3069" t="str">
        <f t="shared" si="47"/>
        <v>No</v>
      </c>
      <c r="D3069" s="84" t="s">
        <v>12889</v>
      </c>
      <c r="E3069" s="85" t="s">
        <v>12890</v>
      </c>
      <c r="F3069" s="13" t="s">
        <v>507</v>
      </c>
      <c r="G3069" s="84" t="s">
        <v>12886</v>
      </c>
      <c r="H3069" s="84" t="s">
        <v>16070</v>
      </c>
      <c r="I3069" s="68" t="s">
        <v>242</v>
      </c>
      <c r="J3069" s="68" t="s">
        <v>191</v>
      </c>
      <c r="K3069" s="84" t="s">
        <v>13317</v>
      </c>
      <c r="L3069" s="84" t="s">
        <v>13350</v>
      </c>
      <c r="M3069" s="71" t="s">
        <v>12995</v>
      </c>
      <c r="N3069" s="86"/>
      <c r="O3069" s="86"/>
      <c r="P3069" s="87"/>
    </row>
    <row r="3070" spans="3:16" ht="15.95">
      <c r="C3070" t="str">
        <f t="shared" si="47"/>
        <v>No</v>
      </c>
      <c r="D3070" s="84" t="s">
        <v>12892</v>
      </c>
      <c r="E3070" s="85" t="s">
        <v>11233</v>
      </c>
      <c r="F3070" s="13" t="s">
        <v>507</v>
      </c>
      <c r="G3070" s="84" t="s">
        <v>12886</v>
      </c>
      <c r="H3070" s="84" t="s">
        <v>16071</v>
      </c>
      <c r="I3070" s="68" t="s">
        <v>242</v>
      </c>
      <c r="J3070" s="68" t="s">
        <v>191</v>
      </c>
      <c r="K3070" s="84" t="s">
        <v>13317</v>
      </c>
      <c r="L3070" s="84" t="s">
        <v>13350</v>
      </c>
      <c r="M3070" s="71" t="s">
        <v>12995</v>
      </c>
      <c r="N3070" s="86"/>
      <c r="O3070" s="86"/>
      <c r="P3070" s="87"/>
    </row>
    <row r="3071" spans="3:16" ht="15.95">
      <c r="C3071" t="str">
        <f t="shared" si="47"/>
        <v>No</v>
      </c>
      <c r="D3071" s="84" t="s">
        <v>12893</v>
      </c>
      <c r="E3071" s="85" t="s">
        <v>11241</v>
      </c>
      <c r="F3071" s="13" t="s">
        <v>507</v>
      </c>
      <c r="G3071" s="84" t="s">
        <v>12886</v>
      </c>
      <c r="H3071" s="84" t="s">
        <v>16072</v>
      </c>
      <c r="I3071" s="68" t="s">
        <v>242</v>
      </c>
      <c r="J3071" s="68" t="s">
        <v>191</v>
      </c>
      <c r="K3071" s="84" t="s">
        <v>13317</v>
      </c>
      <c r="L3071" s="84" t="s">
        <v>13350</v>
      </c>
      <c r="M3071" s="71" t="s">
        <v>12995</v>
      </c>
      <c r="N3071" s="86"/>
      <c r="O3071" s="86"/>
      <c r="P3071" s="87"/>
    </row>
    <row r="3072" spans="3:16" ht="15.95">
      <c r="C3072" t="str">
        <f t="shared" si="47"/>
        <v>No</v>
      </c>
      <c r="D3072" s="84" t="s">
        <v>12894</v>
      </c>
      <c r="E3072" s="85" t="s">
        <v>10744</v>
      </c>
      <c r="F3072" s="13" t="s">
        <v>507</v>
      </c>
      <c r="G3072" s="84" t="s">
        <v>12886</v>
      </c>
      <c r="H3072" s="84" t="s">
        <v>16073</v>
      </c>
      <c r="I3072" s="68" t="s">
        <v>242</v>
      </c>
      <c r="J3072" s="68" t="s">
        <v>191</v>
      </c>
      <c r="K3072" s="84" t="s">
        <v>13317</v>
      </c>
      <c r="L3072" s="84" t="s">
        <v>13350</v>
      </c>
      <c r="M3072" s="71" t="s">
        <v>12995</v>
      </c>
      <c r="N3072" s="86"/>
      <c r="O3072" s="86"/>
      <c r="P3072" s="87"/>
    </row>
    <row r="3073" spans="3:16" ht="15.95">
      <c r="C3073" t="str">
        <f t="shared" si="47"/>
        <v>No</v>
      </c>
      <c r="D3073" s="84" t="s">
        <v>12895</v>
      </c>
      <c r="E3073" s="85" t="s">
        <v>12896</v>
      </c>
      <c r="F3073" s="13" t="s">
        <v>388</v>
      </c>
      <c r="G3073" s="84" t="s">
        <v>12897</v>
      </c>
      <c r="H3073" s="84" t="s">
        <v>16074</v>
      </c>
      <c r="I3073" s="68" t="s">
        <v>242</v>
      </c>
      <c r="J3073" s="68" t="s">
        <v>191</v>
      </c>
      <c r="K3073" s="84" t="s">
        <v>13317</v>
      </c>
      <c r="L3073" s="84" t="s">
        <v>12994</v>
      </c>
      <c r="M3073" s="71" t="s">
        <v>12995</v>
      </c>
      <c r="N3073" s="86"/>
      <c r="O3073" s="86"/>
      <c r="P3073" s="87"/>
    </row>
    <row r="3074" spans="3:16" ht="15.95">
      <c r="C3074" t="str">
        <f t="shared" ref="C3074:C3137" si="48">IF(ISNA(VLOOKUP(D3074,$A:$A,1,FALSE)),"No","Yes")</f>
        <v>No</v>
      </c>
      <c r="D3074" s="84" t="s">
        <v>12898</v>
      </c>
      <c r="E3074" s="85" t="s">
        <v>10960</v>
      </c>
      <c r="F3074" s="13" t="s">
        <v>388</v>
      </c>
      <c r="G3074" s="84" t="s">
        <v>12897</v>
      </c>
      <c r="H3074" s="84" t="s">
        <v>16075</v>
      </c>
      <c r="I3074" s="68" t="s">
        <v>242</v>
      </c>
      <c r="J3074" s="68" t="s">
        <v>191</v>
      </c>
      <c r="K3074" s="84" t="s">
        <v>13317</v>
      </c>
      <c r="L3074" s="84" t="s">
        <v>12994</v>
      </c>
      <c r="M3074" s="71" t="s">
        <v>12995</v>
      </c>
      <c r="N3074" s="86"/>
      <c r="O3074" s="86"/>
      <c r="P3074" s="87"/>
    </row>
    <row r="3075" spans="3:16" ht="15.95">
      <c r="C3075" t="str">
        <f t="shared" si="48"/>
        <v>No</v>
      </c>
      <c r="D3075" s="84" t="s">
        <v>12899</v>
      </c>
      <c r="E3075" s="85" t="s">
        <v>10967</v>
      </c>
      <c r="F3075" s="13" t="s">
        <v>388</v>
      </c>
      <c r="G3075" s="84" t="s">
        <v>12897</v>
      </c>
      <c r="H3075" s="84" t="s">
        <v>16076</v>
      </c>
      <c r="I3075" s="68" t="s">
        <v>242</v>
      </c>
      <c r="J3075" s="68" t="s">
        <v>191</v>
      </c>
      <c r="K3075" s="84" t="s">
        <v>13317</v>
      </c>
      <c r="L3075" s="84" t="s">
        <v>12994</v>
      </c>
      <c r="M3075" s="71" t="s">
        <v>12995</v>
      </c>
      <c r="N3075" s="86"/>
      <c r="O3075" s="86"/>
      <c r="P3075" s="87"/>
    </row>
    <row r="3076" spans="3:16" ht="15.95">
      <c r="C3076" t="str">
        <f t="shared" si="48"/>
        <v>No</v>
      </c>
      <c r="D3076" s="84" t="s">
        <v>12900</v>
      </c>
      <c r="E3076" s="85" t="s">
        <v>11248</v>
      </c>
      <c r="F3076" s="13" t="s">
        <v>388</v>
      </c>
      <c r="G3076" s="84" t="s">
        <v>12897</v>
      </c>
      <c r="H3076" s="84" t="s">
        <v>16077</v>
      </c>
      <c r="I3076" s="68" t="s">
        <v>242</v>
      </c>
      <c r="J3076" s="68" t="s">
        <v>191</v>
      </c>
      <c r="K3076" s="84" t="s">
        <v>13317</v>
      </c>
      <c r="L3076" s="84" t="s">
        <v>12994</v>
      </c>
      <c r="M3076" s="71" t="s">
        <v>12995</v>
      </c>
      <c r="N3076" s="86"/>
      <c r="O3076" s="86"/>
      <c r="P3076" s="87"/>
    </row>
    <row r="3077" spans="3:16" ht="15.95">
      <c r="C3077" t="str">
        <f t="shared" si="48"/>
        <v>No</v>
      </c>
      <c r="D3077" s="84" t="s">
        <v>12901</v>
      </c>
      <c r="E3077" s="85" t="s">
        <v>11241</v>
      </c>
      <c r="F3077" s="13" t="s">
        <v>388</v>
      </c>
      <c r="G3077" s="84" t="s">
        <v>12897</v>
      </c>
      <c r="H3077" s="84" t="s">
        <v>16078</v>
      </c>
      <c r="I3077" s="68" t="s">
        <v>242</v>
      </c>
      <c r="J3077" s="68" t="s">
        <v>191</v>
      </c>
      <c r="K3077" s="84" t="s">
        <v>13317</v>
      </c>
      <c r="L3077" s="84" t="s">
        <v>12994</v>
      </c>
      <c r="M3077" s="71" t="s">
        <v>12995</v>
      </c>
      <c r="N3077" s="86"/>
      <c r="O3077" s="86"/>
      <c r="P3077" s="87"/>
    </row>
    <row r="3078" spans="3:16" ht="15.95">
      <c r="C3078" t="str">
        <f t="shared" si="48"/>
        <v>No</v>
      </c>
      <c r="D3078" s="84" t="s">
        <v>12902</v>
      </c>
      <c r="E3078" s="85" t="s">
        <v>11233</v>
      </c>
      <c r="F3078" s="13" t="s">
        <v>388</v>
      </c>
      <c r="G3078" s="84" t="s">
        <v>12897</v>
      </c>
      <c r="H3078" s="84" t="s">
        <v>16079</v>
      </c>
      <c r="I3078" s="68" t="s">
        <v>242</v>
      </c>
      <c r="J3078" s="68" t="s">
        <v>191</v>
      </c>
      <c r="K3078" s="84" t="s">
        <v>13317</v>
      </c>
      <c r="L3078" s="84" t="s">
        <v>12994</v>
      </c>
      <c r="M3078" s="71" t="s">
        <v>12995</v>
      </c>
      <c r="N3078" s="86"/>
      <c r="O3078" s="86"/>
      <c r="P3078" s="87"/>
    </row>
    <row r="3079" spans="3:16" ht="15.95">
      <c r="C3079" t="str">
        <f t="shared" si="48"/>
        <v>No</v>
      </c>
      <c r="D3079" s="84" t="s">
        <v>12903</v>
      </c>
      <c r="E3079" s="85" t="s">
        <v>10960</v>
      </c>
      <c r="F3079" s="13" t="s">
        <v>422</v>
      </c>
      <c r="G3079" s="84" t="s">
        <v>12904</v>
      </c>
      <c r="H3079" s="84" t="s">
        <v>16080</v>
      </c>
      <c r="I3079" s="68" t="s">
        <v>242</v>
      </c>
      <c r="J3079" s="68" t="s">
        <v>191</v>
      </c>
      <c r="K3079" s="84" t="s">
        <v>13317</v>
      </c>
      <c r="L3079" s="84" t="s">
        <v>12994</v>
      </c>
      <c r="M3079" s="71" t="s">
        <v>12995</v>
      </c>
      <c r="N3079" s="86"/>
      <c r="O3079" s="86"/>
      <c r="P3079" s="87"/>
    </row>
    <row r="3080" spans="3:16" ht="15.95">
      <c r="C3080" t="str">
        <f t="shared" si="48"/>
        <v>No</v>
      </c>
      <c r="D3080" s="84" t="s">
        <v>12905</v>
      </c>
      <c r="E3080" s="85" t="s">
        <v>10967</v>
      </c>
      <c r="F3080" s="13" t="s">
        <v>422</v>
      </c>
      <c r="G3080" s="84" t="s">
        <v>12904</v>
      </c>
      <c r="H3080" s="84" t="s">
        <v>16081</v>
      </c>
      <c r="I3080" s="68" t="s">
        <v>242</v>
      </c>
      <c r="J3080" s="68" t="s">
        <v>191</v>
      </c>
      <c r="K3080" s="84" t="s">
        <v>13317</v>
      </c>
      <c r="L3080" s="84" t="s">
        <v>12994</v>
      </c>
      <c r="M3080" s="71" t="s">
        <v>12995</v>
      </c>
      <c r="N3080" s="86"/>
      <c r="O3080" s="86"/>
      <c r="P3080" s="87"/>
    </row>
    <row r="3081" spans="3:16" ht="15.95">
      <c r="C3081" t="str">
        <f t="shared" si="48"/>
        <v>No</v>
      </c>
      <c r="D3081" s="84" t="s">
        <v>12906</v>
      </c>
      <c r="E3081" s="85" t="s">
        <v>11248</v>
      </c>
      <c r="F3081" s="13" t="s">
        <v>422</v>
      </c>
      <c r="G3081" s="84" t="s">
        <v>12904</v>
      </c>
      <c r="H3081" s="84" t="s">
        <v>16082</v>
      </c>
      <c r="I3081" s="68" t="s">
        <v>242</v>
      </c>
      <c r="J3081" s="68" t="s">
        <v>191</v>
      </c>
      <c r="K3081" s="84" t="s">
        <v>13317</v>
      </c>
      <c r="L3081" s="84" t="s">
        <v>12994</v>
      </c>
      <c r="M3081" s="71" t="s">
        <v>12995</v>
      </c>
      <c r="N3081" s="86"/>
      <c r="O3081" s="86"/>
      <c r="P3081" s="87"/>
    </row>
    <row r="3082" spans="3:16" ht="15.95">
      <c r="C3082" t="str">
        <f t="shared" si="48"/>
        <v>No</v>
      </c>
      <c r="D3082" s="84" t="s">
        <v>12907</v>
      </c>
      <c r="E3082" s="85" t="s">
        <v>11241</v>
      </c>
      <c r="F3082" s="13" t="s">
        <v>422</v>
      </c>
      <c r="G3082" s="84" t="s">
        <v>12904</v>
      </c>
      <c r="H3082" s="84" t="s">
        <v>16083</v>
      </c>
      <c r="I3082" s="68" t="s">
        <v>242</v>
      </c>
      <c r="J3082" s="68" t="s">
        <v>191</v>
      </c>
      <c r="K3082" s="84" t="s">
        <v>13317</v>
      </c>
      <c r="L3082" s="84" t="s">
        <v>12994</v>
      </c>
      <c r="M3082" s="71" t="s">
        <v>12995</v>
      </c>
      <c r="N3082" s="86"/>
      <c r="O3082" s="86"/>
      <c r="P3082" s="87"/>
    </row>
    <row r="3083" spans="3:16" ht="15.95">
      <c r="C3083" t="str">
        <f t="shared" si="48"/>
        <v>No</v>
      </c>
      <c r="D3083" s="84" t="s">
        <v>12908</v>
      </c>
      <c r="E3083" s="85" t="s">
        <v>11233</v>
      </c>
      <c r="F3083" s="13" t="s">
        <v>422</v>
      </c>
      <c r="G3083" s="84" t="s">
        <v>12904</v>
      </c>
      <c r="H3083" s="84" t="s">
        <v>16084</v>
      </c>
      <c r="I3083" s="68" t="s">
        <v>242</v>
      </c>
      <c r="J3083" s="68" t="s">
        <v>191</v>
      </c>
      <c r="K3083" s="84" t="s">
        <v>13317</v>
      </c>
      <c r="L3083" s="84" t="s">
        <v>12994</v>
      </c>
      <c r="M3083" s="71" t="s">
        <v>12995</v>
      </c>
      <c r="N3083" s="86"/>
      <c r="O3083" s="86"/>
      <c r="P3083" s="87"/>
    </row>
    <row r="3084" spans="3:16" ht="15.95">
      <c r="C3084" t="str">
        <f t="shared" si="48"/>
        <v>No</v>
      </c>
      <c r="D3084" s="84" t="s">
        <v>12909</v>
      </c>
      <c r="E3084" s="85" t="s">
        <v>10960</v>
      </c>
      <c r="F3084" s="13" t="s">
        <v>408</v>
      </c>
      <c r="G3084" s="84" t="s">
        <v>12910</v>
      </c>
      <c r="H3084" s="84" t="s">
        <v>16085</v>
      </c>
      <c r="I3084" s="68" t="s">
        <v>242</v>
      </c>
      <c r="J3084" s="68" t="s">
        <v>191</v>
      </c>
      <c r="K3084" s="84" t="s">
        <v>13317</v>
      </c>
      <c r="L3084" s="84" t="s">
        <v>12994</v>
      </c>
      <c r="M3084" s="71" t="s">
        <v>12995</v>
      </c>
      <c r="N3084" s="86"/>
      <c r="O3084" s="86"/>
      <c r="P3084" s="87"/>
    </row>
    <row r="3085" spans="3:16" ht="15.95">
      <c r="C3085" t="str">
        <f t="shared" si="48"/>
        <v>No</v>
      </c>
      <c r="D3085" s="84" t="s">
        <v>12911</v>
      </c>
      <c r="E3085" s="85" t="s">
        <v>10967</v>
      </c>
      <c r="F3085" s="13" t="s">
        <v>408</v>
      </c>
      <c r="G3085" s="84" t="s">
        <v>12910</v>
      </c>
      <c r="H3085" s="84" t="s">
        <v>16086</v>
      </c>
      <c r="I3085" s="68" t="s">
        <v>242</v>
      </c>
      <c r="J3085" s="68" t="s">
        <v>191</v>
      </c>
      <c r="K3085" s="84" t="s">
        <v>13317</v>
      </c>
      <c r="L3085" s="84" t="s">
        <v>12994</v>
      </c>
      <c r="M3085" s="71" t="s">
        <v>12995</v>
      </c>
      <c r="N3085" s="86"/>
      <c r="O3085" s="86"/>
      <c r="P3085" s="87"/>
    </row>
    <row r="3086" spans="3:16" ht="15.95">
      <c r="C3086" t="str">
        <f t="shared" si="48"/>
        <v>No</v>
      </c>
      <c r="D3086" s="84" t="s">
        <v>12912</v>
      </c>
      <c r="E3086" s="85" t="s">
        <v>11248</v>
      </c>
      <c r="F3086" s="13" t="s">
        <v>408</v>
      </c>
      <c r="G3086" s="84" t="s">
        <v>12910</v>
      </c>
      <c r="H3086" s="84" t="s">
        <v>16087</v>
      </c>
      <c r="I3086" s="68" t="s">
        <v>242</v>
      </c>
      <c r="J3086" s="68" t="s">
        <v>191</v>
      </c>
      <c r="K3086" s="84" t="s">
        <v>13317</v>
      </c>
      <c r="L3086" s="84" t="s">
        <v>12994</v>
      </c>
      <c r="M3086" s="71" t="s">
        <v>12995</v>
      </c>
      <c r="N3086" s="86"/>
      <c r="O3086" s="86"/>
      <c r="P3086" s="87"/>
    </row>
    <row r="3087" spans="3:16" ht="15.95">
      <c r="C3087" t="str">
        <f t="shared" si="48"/>
        <v>No</v>
      </c>
      <c r="D3087" s="84" t="s">
        <v>12913</v>
      </c>
      <c r="E3087" s="85" t="s">
        <v>11241</v>
      </c>
      <c r="F3087" s="13" t="s">
        <v>408</v>
      </c>
      <c r="G3087" s="84" t="s">
        <v>12910</v>
      </c>
      <c r="H3087" s="84" t="s">
        <v>16088</v>
      </c>
      <c r="I3087" s="68" t="s">
        <v>242</v>
      </c>
      <c r="J3087" s="68" t="s">
        <v>191</v>
      </c>
      <c r="K3087" s="84" t="s">
        <v>13317</v>
      </c>
      <c r="L3087" s="84" t="s">
        <v>12994</v>
      </c>
      <c r="M3087" s="71" t="s">
        <v>12995</v>
      </c>
      <c r="N3087" s="86"/>
      <c r="O3087" s="86"/>
      <c r="P3087" s="87"/>
    </row>
    <row r="3088" spans="3:16" ht="15.95">
      <c r="C3088" t="str">
        <f t="shared" si="48"/>
        <v>No</v>
      </c>
      <c r="D3088" s="84" t="s">
        <v>12914</v>
      </c>
      <c r="E3088" s="85" t="s">
        <v>11233</v>
      </c>
      <c r="F3088" s="13" t="s">
        <v>408</v>
      </c>
      <c r="G3088" s="84" t="s">
        <v>12910</v>
      </c>
      <c r="H3088" s="84" t="s">
        <v>16089</v>
      </c>
      <c r="I3088" s="68" t="s">
        <v>242</v>
      </c>
      <c r="J3088" s="68" t="s">
        <v>191</v>
      </c>
      <c r="K3088" s="84" t="s">
        <v>13317</v>
      </c>
      <c r="L3088" s="84" t="s">
        <v>12994</v>
      </c>
      <c r="M3088" s="71" t="s">
        <v>12995</v>
      </c>
      <c r="N3088" s="86"/>
      <c r="O3088" s="86"/>
      <c r="P3088" s="87"/>
    </row>
    <row r="3089" spans="3:16" ht="15.95">
      <c r="C3089" t="str">
        <f t="shared" si="48"/>
        <v>No</v>
      </c>
      <c r="D3089" s="84" t="s">
        <v>12915</v>
      </c>
      <c r="E3089" s="85" t="s">
        <v>10960</v>
      </c>
      <c r="F3089" s="13" t="s">
        <v>516</v>
      </c>
      <c r="G3089" s="84" t="s">
        <v>2901</v>
      </c>
      <c r="H3089" s="84" t="s">
        <v>16090</v>
      </c>
      <c r="I3089" s="68" t="s">
        <v>242</v>
      </c>
      <c r="J3089" s="68" t="s">
        <v>191</v>
      </c>
      <c r="K3089" s="84" t="s">
        <v>13317</v>
      </c>
      <c r="L3089" s="84" t="s">
        <v>13350</v>
      </c>
      <c r="M3089" s="71" t="s">
        <v>12995</v>
      </c>
      <c r="N3089" s="86"/>
      <c r="O3089" s="86"/>
      <c r="P3089" s="87"/>
    </row>
    <row r="3090" spans="3:16" ht="15.95">
      <c r="C3090" t="str">
        <f t="shared" si="48"/>
        <v>No</v>
      </c>
      <c r="D3090" s="84" t="s">
        <v>12916</v>
      </c>
      <c r="E3090" s="85" t="s">
        <v>10967</v>
      </c>
      <c r="F3090" s="13" t="s">
        <v>516</v>
      </c>
      <c r="G3090" s="84" t="s">
        <v>2901</v>
      </c>
      <c r="H3090" s="84" t="s">
        <v>16091</v>
      </c>
      <c r="I3090" s="68" t="s">
        <v>242</v>
      </c>
      <c r="J3090" s="68" t="s">
        <v>191</v>
      </c>
      <c r="K3090" s="84" t="s">
        <v>13317</v>
      </c>
      <c r="L3090" s="84" t="s">
        <v>13350</v>
      </c>
      <c r="M3090" s="71" t="s">
        <v>12995</v>
      </c>
      <c r="N3090" s="86"/>
      <c r="O3090" s="86"/>
      <c r="P3090" s="87"/>
    </row>
    <row r="3091" spans="3:16" ht="15.95">
      <c r="C3091" t="str">
        <f t="shared" si="48"/>
        <v>No</v>
      </c>
      <c r="D3091" s="84" t="s">
        <v>12917</v>
      </c>
      <c r="E3091" s="85" t="s">
        <v>11248</v>
      </c>
      <c r="F3091" s="13" t="s">
        <v>516</v>
      </c>
      <c r="G3091" s="84" t="s">
        <v>2901</v>
      </c>
      <c r="H3091" s="84" t="s">
        <v>16092</v>
      </c>
      <c r="I3091" s="68" t="s">
        <v>242</v>
      </c>
      <c r="J3091" s="68" t="s">
        <v>191</v>
      </c>
      <c r="K3091" s="84" t="s">
        <v>13317</v>
      </c>
      <c r="L3091" s="84" t="s">
        <v>13350</v>
      </c>
      <c r="M3091" s="71" t="s">
        <v>12995</v>
      </c>
      <c r="N3091" s="86"/>
      <c r="O3091" s="86"/>
      <c r="P3091" s="87"/>
    </row>
    <row r="3092" spans="3:16" ht="15.95">
      <c r="C3092" t="str">
        <f t="shared" si="48"/>
        <v>No</v>
      </c>
      <c r="D3092" s="84" t="s">
        <v>12918</v>
      </c>
      <c r="E3092" s="85" t="s">
        <v>11233</v>
      </c>
      <c r="F3092" s="13" t="s">
        <v>516</v>
      </c>
      <c r="G3092" s="84" t="s">
        <v>2901</v>
      </c>
      <c r="H3092" s="84" t="s">
        <v>16093</v>
      </c>
      <c r="I3092" s="68" t="s">
        <v>242</v>
      </c>
      <c r="J3092" s="68" t="s">
        <v>191</v>
      </c>
      <c r="K3092" s="84" t="s">
        <v>13317</v>
      </c>
      <c r="L3092" s="84" t="s">
        <v>13350</v>
      </c>
      <c r="M3092" s="71" t="s">
        <v>12995</v>
      </c>
      <c r="N3092" s="86"/>
      <c r="O3092" s="86"/>
      <c r="P3092" s="87"/>
    </row>
    <row r="3093" spans="3:16" ht="15.95">
      <c r="C3093" t="str">
        <f t="shared" si="48"/>
        <v>No</v>
      </c>
      <c r="D3093" s="84" t="s">
        <v>12919</v>
      </c>
      <c r="E3093" s="85" t="s">
        <v>11241</v>
      </c>
      <c r="F3093" s="13" t="s">
        <v>516</v>
      </c>
      <c r="G3093" s="84" t="s">
        <v>2901</v>
      </c>
      <c r="H3093" s="84" t="s">
        <v>16094</v>
      </c>
      <c r="I3093" s="68" t="s">
        <v>242</v>
      </c>
      <c r="J3093" s="68" t="s">
        <v>191</v>
      </c>
      <c r="K3093" s="84" t="s">
        <v>13317</v>
      </c>
      <c r="L3093" s="84" t="s">
        <v>13350</v>
      </c>
      <c r="M3093" s="71" t="s">
        <v>12995</v>
      </c>
      <c r="N3093" s="86"/>
      <c r="O3093" s="86"/>
      <c r="P3093" s="87"/>
    </row>
    <row r="3094" spans="3:16" ht="15.95">
      <c r="C3094" t="str">
        <f t="shared" si="48"/>
        <v>No</v>
      </c>
      <c r="D3094" s="84" t="s">
        <v>12920</v>
      </c>
      <c r="E3094" s="85" t="s">
        <v>10960</v>
      </c>
      <c r="F3094" s="13" t="s">
        <v>402</v>
      </c>
      <c r="G3094" s="84" t="s">
        <v>12921</v>
      </c>
      <c r="H3094" s="84" t="s">
        <v>16095</v>
      </c>
      <c r="I3094" s="68" t="s">
        <v>242</v>
      </c>
      <c r="J3094" s="68" t="s">
        <v>191</v>
      </c>
      <c r="K3094" s="84" t="s">
        <v>13317</v>
      </c>
      <c r="L3094" s="84" t="s">
        <v>12994</v>
      </c>
      <c r="M3094" s="71" t="s">
        <v>12995</v>
      </c>
      <c r="N3094" s="86"/>
      <c r="O3094" s="86"/>
      <c r="P3094" s="87"/>
    </row>
    <row r="3095" spans="3:16" ht="15.95">
      <c r="C3095" t="str">
        <f t="shared" si="48"/>
        <v>No</v>
      </c>
      <c r="D3095" s="84" t="s">
        <v>12922</v>
      </c>
      <c r="E3095" s="85" t="s">
        <v>10967</v>
      </c>
      <c r="F3095" s="13" t="s">
        <v>402</v>
      </c>
      <c r="G3095" s="84" t="s">
        <v>12921</v>
      </c>
      <c r="H3095" s="84" t="s">
        <v>16096</v>
      </c>
      <c r="I3095" s="68" t="s">
        <v>242</v>
      </c>
      <c r="J3095" s="68" t="s">
        <v>191</v>
      </c>
      <c r="K3095" s="84" t="s">
        <v>13317</v>
      </c>
      <c r="L3095" s="84" t="s">
        <v>12994</v>
      </c>
      <c r="M3095" s="71" t="s">
        <v>12995</v>
      </c>
      <c r="N3095" s="86"/>
      <c r="O3095" s="86"/>
      <c r="P3095" s="87"/>
    </row>
    <row r="3096" spans="3:16" ht="15.95">
      <c r="C3096" t="str">
        <f t="shared" si="48"/>
        <v>No</v>
      </c>
      <c r="D3096" s="84" t="s">
        <v>12923</v>
      </c>
      <c r="E3096" s="85" t="s">
        <v>11248</v>
      </c>
      <c r="F3096" s="13" t="s">
        <v>402</v>
      </c>
      <c r="G3096" s="84" t="s">
        <v>12921</v>
      </c>
      <c r="H3096" s="84" t="s">
        <v>16097</v>
      </c>
      <c r="I3096" s="68" t="s">
        <v>242</v>
      </c>
      <c r="J3096" s="68" t="s">
        <v>191</v>
      </c>
      <c r="K3096" s="84" t="s">
        <v>13317</v>
      </c>
      <c r="L3096" s="84" t="s">
        <v>12994</v>
      </c>
      <c r="M3096" s="71" t="s">
        <v>12995</v>
      </c>
      <c r="N3096" s="86"/>
      <c r="O3096" s="86"/>
      <c r="P3096" s="87"/>
    </row>
    <row r="3097" spans="3:16" ht="15.95">
      <c r="C3097" t="str">
        <f t="shared" si="48"/>
        <v>No</v>
      </c>
      <c r="D3097" s="84" t="s">
        <v>12924</v>
      </c>
      <c r="E3097" s="85" t="s">
        <v>11241</v>
      </c>
      <c r="F3097" s="13" t="s">
        <v>402</v>
      </c>
      <c r="G3097" s="84" t="s">
        <v>12921</v>
      </c>
      <c r="H3097" s="84" t="s">
        <v>16098</v>
      </c>
      <c r="I3097" s="68" t="s">
        <v>242</v>
      </c>
      <c r="J3097" s="68" t="s">
        <v>191</v>
      </c>
      <c r="K3097" s="84" t="s">
        <v>13317</v>
      </c>
      <c r="L3097" s="84" t="s">
        <v>12994</v>
      </c>
      <c r="M3097" s="71" t="s">
        <v>12995</v>
      </c>
      <c r="N3097" s="86"/>
      <c r="O3097" s="86"/>
      <c r="P3097" s="87"/>
    </row>
    <row r="3098" spans="3:16" ht="15.95">
      <c r="C3098" t="str">
        <f t="shared" si="48"/>
        <v>No</v>
      </c>
      <c r="D3098" s="84" t="s">
        <v>12925</v>
      </c>
      <c r="E3098" s="85" t="s">
        <v>11233</v>
      </c>
      <c r="F3098" s="13" t="s">
        <v>402</v>
      </c>
      <c r="G3098" s="84" t="s">
        <v>12921</v>
      </c>
      <c r="H3098" s="84" t="s">
        <v>16099</v>
      </c>
      <c r="I3098" s="68" t="s">
        <v>242</v>
      </c>
      <c r="J3098" s="68" t="s">
        <v>191</v>
      </c>
      <c r="K3098" s="84" t="s">
        <v>13317</v>
      </c>
      <c r="L3098" s="84" t="s">
        <v>12994</v>
      </c>
      <c r="M3098" s="71" t="s">
        <v>12995</v>
      </c>
      <c r="N3098" s="86"/>
      <c r="O3098" s="86"/>
      <c r="P3098" s="87"/>
    </row>
    <row r="3099" spans="3:16" ht="15.95">
      <c r="C3099" t="str">
        <f t="shared" si="48"/>
        <v>No</v>
      </c>
      <c r="D3099" s="84" t="s">
        <v>12926</v>
      </c>
      <c r="E3099" s="85" t="s">
        <v>10960</v>
      </c>
      <c r="F3099" s="13" t="s">
        <v>530</v>
      </c>
      <c r="G3099" s="84" t="s">
        <v>12927</v>
      </c>
      <c r="H3099" s="84" t="s">
        <v>16100</v>
      </c>
      <c r="I3099" s="68" t="s">
        <v>242</v>
      </c>
      <c r="J3099" s="68" t="s">
        <v>191</v>
      </c>
      <c r="K3099" s="84" t="s">
        <v>13317</v>
      </c>
      <c r="L3099" s="84" t="s">
        <v>13350</v>
      </c>
      <c r="M3099" s="71" t="s">
        <v>12995</v>
      </c>
      <c r="N3099" s="86"/>
      <c r="O3099" s="86"/>
      <c r="P3099" s="87"/>
    </row>
    <row r="3100" spans="3:16" ht="15.95">
      <c r="C3100" t="str">
        <f t="shared" si="48"/>
        <v>No</v>
      </c>
      <c r="D3100" s="84" t="s">
        <v>12928</v>
      </c>
      <c r="E3100" s="85" t="s">
        <v>10967</v>
      </c>
      <c r="F3100" s="13" t="s">
        <v>530</v>
      </c>
      <c r="G3100" s="84" t="s">
        <v>12927</v>
      </c>
      <c r="H3100" s="84" t="s">
        <v>16101</v>
      </c>
      <c r="I3100" s="68" t="s">
        <v>242</v>
      </c>
      <c r="J3100" s="68" t="s">
        <v>191</v>
      </c>
      <c r="K3100" s="84" t="s">
        <v>13317</v>
      </c>
      <c r="L3100" s="84" t="s">
        <v>13350</v>
      </c>
      <c r="M3100" s="71" t="s">
        <v>12995</v>
      </c>
      <c r="N3100" s="86"/>
      <c r="O3100" s="86"/>
      <c r="P3100" s="87"/>
    </row>
    <row r="3101" spans="3:16" ht="15.95">
      <c r="C3101" t="str">
        <f t="shared" si="48"/>
        <v>No</v>
      </c>
      <c r="D3101" s="84" t="s">
        <v>12929</v>
      </c>
      <c r="E3101" s="85" t="s">
        <v>11248</v>
      </c>
      <c r="F3101" s="13" t="s">
        <v>530</v>
      </c>
      <c r="G3101" s="84" t="s">
        <v>12927</v>
      </c>
      <c r="H3101" s="84" t="s">
        <v>16102</v>
      </c>
      <c r="I3101" s="68" t="s">
        <v>242</v>
      </c>
      <c r="J3101" s="68" t="s">
        <v>191</v>
      </c>
      <c r="K3101" s="84" t="s">
        <v>13317</v>
      </c>
      <c r="L3101" s="84" t="s">
        <v>13350</v>
      </c>
      <c r="M3101" s="71" t="s">
        <v>12995</v>
      </c>
      <c r="N3101" s="86"/>
      <c r="O3101" s="86"/>
      <c r="P3101" s="87"/>
    </row>
    <row r="3102" spans="3:16" ht="15.95">
      <c r="C3102" t="str">
        <f t="shared" si="48"/>
        <v>No</v>
      </c>
      <c r="D3102" s="84" t="s">
        <v>12930</v>
      </c>
      <c r="E3102" s="85" t="s">
        <v>11233</v>
      </c>
      <c r="F3102" s="13" t="s">
        <v>530</v>
      </c>
      <c r="G3102" s="84" t="s">
        <v>12927</v>
      </c>
      <c r="H3102" s="84" t="s">
        <v>16103</v>
      </c>
      <c r="I3102" s="68" t="s">
        <v>242</v>
      </c>
      <c r="J3102" s="68" t="s">
        <v>191</v>
      </c>
      <c r="K3102" s="84" t="s">
        <v>13317</v>
      </c>
      <c r="L3102" s="84" t="s">
        <v>13350</v>
      </c>
      <c r="M3102" s="71" t="s">
        <v>12995</v>
      </c>
      <c r="N3102" s="86"/>
      <c r="O3102" s="86"/>
      <c r="P3102" s="87"/>
    </row>
    <row r="3103" spans="3:16" ht="15.95">
      <c r="C3103" t="str">
        <f t="shared" si="48"/>
        <v>No</v>
      </c>
      <c r="D3103" s="84" t="s">
        <v>12931</v>
      </c>
      <c r="E3103" s="85" t="s">
        <v>11241</v>
      </c>
      <c r="F3103" s="13" t="s">
        <v>530</v>
      </c>
      <c r="G3103" s="84" t="s">
        <v>12927</v>
      </c>
      <c r="H3103" s="84" t="s">
        <v>16104</v>
      </c>
      <c r="I3103" s="68" t="s">
        <v>242</v>
      </c>
      <c r="J3103" s="68" t="s">
        <v>191</v>
      </c>
      <c r="K3103" s="84" t="s">
        <v>13317</v>
      </c>
      <c r="L3103" s="84" t="s">
        <v>13350</v>
      </c>
      <c r="M3103" s="71" t="s">
        <v>12995</v>
      </c>
      <c r="N3103" s="86"/>
      <c r="O3103" s="86"/>
      <c r="P3103" s="87"/>
    </row>
    <row r="3104" spans="3:16" ht="15.95">
      <c r="C3104" t="str">
        <f t="shared" si="48"/>
        <v>No</v>
      </c>
      <c r="D3104" s="84" t="s">
        <v>12932</v>
      </c>
      <c r="E3104" s="85" t="s">
        <v>10744</v>
      </c>
      <c r="F3104" s="13" t="s">
        <v>530</v>
      </c>
      <c r="G3104" s="84" t="s">
        <v>12927</v>
      </c>
      <c r="H3104" s="84" t="s">
        <v>16105</v>
      </c>
      <c r="I3104" s="68" t="s">
        <v>242</v>
      </c>
      <c r="J3104" s="68" t="s">
        <v>191</v>
      </c>
      <c r="K3104" s="84" t="s">
        <v>13317</v>
      </c>
      <c r="L3104" s="84" t="s">
        <v>13350</v>
      </c>
      <c r="M3104" s="71" t="s">
        <v>12995</v>
      </c>
      <c r="N3104" s="86"/>
      <c r="O3104" s="86"/>
      <c r="P3104" s="87"/>
    </row>
    <row r="3105" spans="3:16" ht="15.95">
      <c r="C3105" t="str">
        <f t="shared" si="48"/>
        <v>No</v>
      </c>
      <c r="D3105" s="84" t="s">
        <v>12933</v>
      </c>
      <c r="E3105" s="85" t="s">
        <v>10960</v>
      </c>
      <c r="F3105" s="13" t="s">
        <v>1033</v>
      </c>
      <c r="G3105" s="84" t="s">
        <v>12934</v>
      </c>
      <c r="H3105" s="84" t="s">
        <v>16106</v>
      </c>
      <c r="I3105" s="68" t="s">
        <v>242</v>
      </c>
      <c r="J3105" s="68" t="s">
        <v>191</v>
      </c>
      <c r="K3105" s="84" t="s">
        <v>13317</v>
      </c>
      <c r="L3105" s="84" t="s">
        <v>13350</v>
      </c>
      <c r="M3105" s="71" t="s">
        <v>12995</v>
      </c>
      <c r="N3105" s="86"/>
      <c r="O3105" s="86"/>
      <c r="P3105" s="87"/>
    </row>
    <row r="3106" spans="3:16" ht="15.95">
      <c r="C3106" t="str">
        <f t="shared" si="48"/>
        <v>No</v>
      </c>
      <c r="D3106" s="84" t="s">
        <v>12935</v>
      </c>
      <c r="E3106" s="85" t="s">
        <v>10967</v>
      </c>
      <c r="F3106" s="13" t="s">
        <v>1033</v>
      </c>
      <c r="G3106" s="84" t="s">
        <v>12934</v>
      </c>
      <c r="H3106" s="84" t="s">
        <v>16107</v>
      </c>
      <c r="I3106" s="68" t="s">
        <v>242</v>
      </c>
      <c r="J3106" s="68" t="s">
        <v>191</v>
      </c>
      <c r="K3106" s="84" t="s">
        <v>13317</v>
      </c>
      <c r="L3106" s="84" t="s">
        <v>13350</v>
      </c>
      <c r="M3106" s="71" t="s">
        <v>12995</v>
      </c>
      <c r="N3106" s="86"/>
      <c r="O3106" s="86"/>
      <c r="P3106" s="87"/>
    </row>
    <row r="3107" spans="3:16" ht="15.95">
      <c r="C3107" t="str">
        <f t="shared" si="48"/>
        <v>No</v>
      </c>
      <c r="D3107" s="84" t="s">
        <v>12936</v>
      </c>
      <c r="E3107" s="85" t="s">
        <v>11248</v>
      </c>
      <c r="F3107" s="13" t="s">
        <v>1033</v>
      </c>
      <c r="G3107" s="84" t="s">
        <v>12934</v>
      </c>
      <c r="H3107" s="84" t="s">
        <v>16108</v>
      </c>
      <c r="I3107" s="68" t="s">
        <v>242</v>
      </c>
      <c r="J3107" s="68" t="s">
        <v>191</v>
      </c>
      <c r="K3107" s="84" t="s">
        <v>13317</v>
      </c>
      <c r="L3107" s="84" t="s">
        <v>13350</v>
      </c>
      <c r="M3107" s="71" t="s">
        <v>12995</v>
      </c>
      <c r="N3107" s="86"/>
      <c r="O3107" s="86"/>
      <c r="P3107" s="87"/>
    </row>
    <row r="3108" spans="3:16" ht="15.95">
      <c r="C3108" t="str">
        <f t="shared" si="48"/>
        <v>No</v>
      </c>
      <c r="D3108" s="84" t="s">
        <v>12937</v>
      </c>
      <c r="E3108" s="85" t="s">
        <v>11233</v>
      </c>
      <c r="F3108" s="13" t="s">
        <v>1033</v>
      </c>
      <c r="G3108" s="84" t="s">
        <v>12934</v>
      </c>
      <c r="H3108" s="84" t="s">
        <v>16109</v>
      </c>
      <c r="I3108" s="68" t="s">
        <v>242</v>
      </c>
      <c r="J3108" s="68" t="s">
        <v>191</v>
      </c>
      <c r="K3108" s="84" t="s">
        <v>13317</v>
      </c>
      <c r="L3108" s="84" t="s">
        <v>13350</v>
      </c>
      <c r="M3108" s="71" t="s">
        <v>12995</v>
      </c>
      <c r="N3108" s="86"/>
      <c r="O3108" s="86"/>
      <c r="P3108" s="87"/>
    </row>
    <row r="3109" spans="3:16" ht="15.95">
      <c r="C3109" t="str">
        <f t="shared" si="48"/>
        <v>No</v>
      </c>
      <c r="D3109" s="84" t="s">
        <v>12938</v>
      </c>
      <c r="E3109" s="85" t="s">
        <v>11241</v>
      </c>
      <c r="F3109" s="13" t="s">
        <v>1033</v>
      </c>
      <c r="G3109" s="84" t="s">
        <v>12934</v>
      </c>
      <c r="H3109" s="84" t="s">
        <v>16110</v>
      </c>
      <c r="I3109" s="68" t="s">
        <v>242</v>
      </c>
      <c r="J3109" s="68" t="s">
        <v>191</v>
      </c>
      <c r="K3109" s="84" t="s">
        <v>13317</v>
      </c>
      <c r="L3109" s="84" t="s">
        <v>13350</v>
      </c>
      <c r="M3109" s="71" t="s">
        <v>12995</v>
      </c>
      <c r="N3109" s="86"/>
      <c r="O3109" s="86"/>
      <c r="P3109" s="87"/>
    </row>
    <row r="3110" spans="3:16" ht="15.95">
      <c r="C3110" t="str">
        <f t="shared" si="48"/>
        <v>No</v>
      </c>
      <c r="D3110" s="84" t="s">
        <v>12939</v>
      </c>
      <c r="E3110" s="85" t="s">
        <v>10960</v>
      </c>
      <c r="F3110" s="13" t="s">
        <v>551</v>
      </c>
      <c r="G3110" s="84" t="s">
        <v>12940</v>
      </c>
      <c r="H3110" s="84" t="s">
        <v>16111</v>
      </c>
      <c r="I3110" s="68" t="s">
        <v>242</v>
      </c>
      <c r="J3110" s="68" t="s">
        <v>191</v>
      </c>
      <c r="K3110" s="84" t="s">
        <v>13317</v>
      </c>
      <c r="L3110" s="84" t="s">
        <v>13350</v>
      </c>
      <c r="M3110" s="71" t="s">
        <v>12995</v>
      </c>
      <c r="N3110" s="86"/>
      <c r="O3110" s="86"/>
      <c r="P3110" s="87"/>
    </row>
    <row r="3111" spans="3:16" ht="15.95">
      <c r="C3111" t="str">
        <f t="shared" si="48"/>
        <v>No</v>
      </c>
      <c r="D3111" s="84" t="s">
        <v>12941</v>
      </c>
      <c r="E3111" s="85" t="s">
        <v>10967</v>
      </c>
      <c r="F3111" s="13" t="s">
        <v>551</v>
      </c>
      <c r="G3111" s="84" t="s">
        <v>12940</v>
      </c>
      <c r="H3111" s="84" t="s">
        <v>16112</v>
      </c>
      <c r="I3111" s="68" t="s">
        <v>242</v>
      </c>
      <c r="J3111" s="68" t="s">
        <v>191</v>
      </c>
      <c r="K3111" s="84" t="s">
        <v>13317</v>
      </c>
      <c r="L3111" s="84" t="s">
        <v>13350</v>
      </c>
      <c r="M3111" s="71" t="s">
        <v>12995</v>
      </c>
      <c r="N3111" s="86"/>
      <c r="O3111" s="86"/>
      <c r="P3111" s="87"/>
    </row>
    <row r="3112" spans="3:16" ht="15.95">
      <c r="C3112" t="str">
        <f t="shared" si="48"/>
        <v>No</v>
      </c>
      <c r="D3112" s="84" t="s">
        <v>12942</v>
      </c>
      <c r="E3112" s="85" t="s">
        <v>11248</v>
      </c>
      <c r="F3112" s="13" t="s">
        <v>551</v>
      </c>
      <c r="G3112" s="84" t="s">
        <v>12940</v>
      </c>
      <c r="H3112" s="84" t="s">
        <v>16113</v>
      </c>
      <c r="I3112" s="68" t="s">
        <v>242</v>
      </c>
      <c r="J3112" s="68" t="s">
        <v>191</v>
      </c>
      <c r="K3112" s="84" t="s">
        <v>13317</v>
      </c>
      <c r="L3112" s="84" t="s">
        <v>13350</v>
      </c>
      <c r="M3112" s="71" t="s">
        <v>12995</v>
      </c>
      <c r="N3112" s="86"/>
      <c r="O3112" s="86"/>
      <c r="P3112" s="87"/>
    </row>
    <row r="3113" spans="3:16" ht="15.95">
      <c r="C3113" t="str">
        <f t="shared" si="48"/>
        <v>No</v>
      </c>
      <c r="D3113" s="84" t="s">
        <v>12943</v>
      </c>
      <c r="E3113" s="85" t="s">
        <v>11241</v>
      </c>
      <c r="F3113" s="13" t="s">
        <v>551</v>
      </c>
      <c r="G3113" s="84" t="s">
        <v>12940</v>
      </c>
      <c r="H3113" s="84" t="s">
        <v>16114</v>
      </c>
      <c r="I3113" s="68" t="s">
        <v>242</v>
      </c>
      <c r="J3113" s="68" t="s">
        <v>191</v>
      </c>
      <c r="K3113" s="84" t="s">
        <v>13317</v>
      </c>
      <c r="L3113" s="84" t="s">
        <v>13350</v>
      </c>
      <c r="M3113" s="71" t="s">
        <v>12995</v>
      </c>
      <c r="N3113" s="86"/>
      <c r="O3113" s="86"/>
      <c r="P3113" s="87"/>
    </row>
    <row r="3114" spans="3:16" ht="15.95">
      <c r="C3114" t="str">
        <f t="shared" si="48"/>
        <v>No</v>
      </c>
      <c r="D3114" s="84" t="s">
        <v>12944</v>
      </c>
      <c r="E3114" s="85" t="s">
        <v>11233</v>
      </c>
      <c r="F3114" s="13" t="s">
        <v>551</v>
      </c>
      <c r="G3114" s="84" t="s">
        <v>12940</v>
      </c>
      <c r="H3114" s="84" t="s">
        <v>16115</v>
      </c>
      <c r="I3114" s="68" t="s">
        <v>242</v>
      </c>
      <c r="J3114" s="68" t="s">
        <v>191</v>
      </c>
      <c r="K3114" s="84" t="s">
        <v>13317</v>
      </c>
      <c r="L3114" s="84" t="s">
        <v>13350</v>
      </c>
      <c r="M3114" s="71" t="s">
        <v>12995</v>
      </c>
      <c r="N3114" s="86"/>
      <c r="O3114" s="86"/>
      <c r="P3114" s="87"/>
    </row>
    <row r="3115" spans="3:16" ht="15.95">
      <c r="C3115" t="str">
        <f t="shared" si="48"/>
        <v>No</v>
      </c>
      <c r="D3115" s="84" t="s">
        <v>12945</v>
      </c>
      <c r="E3115" s="85" t="s">
        <v>10744</v>
      </c>
      <c r="F3115" s="13" t="s">
        <v>551</v>
      </c>
      <c r="G3115" s="84" t="s">
        <v>12940</v>
      </c>
      <c r="H3115" s="84" t="s">
        <v>16116</v>
      </c>
      <c r="I3115" s="68" t="s">
        <v>242</v>
      </c>
      <c r="J3115" s="68" t="s">
        <v>191</v>
      </c>
      <c r="K3115" s="84" t="s">
        <v>13317</v>
      </c>
      <c r="L3115" s="84" t="s">
        <v>13350</v>
      </c>
      <c r="M3115" s="71" t="s">
        <v>12995</v>
      </c>
      <c r="N3115" s="86"/>
      <c r="O3115" s="86"/>
      <c r="P3115" s="87"/>
    </row>
    <row r="3116" spans="3:16" ht="15.95">
      <c r="C3116" t="str">
        <f t="shared" si="48"/>
        <v>No</v>
      </c>
      <c r="D3116" s="84" t="s">
        <v>12946</v>
      </c>
      <c r="E3116" s="85" t="s">
        <v>11248</v>
      </c>
      <c r="F3116" s="13" t="s">
        <v>558</v>
      </c>
      <c r="G3116" s="84" t="s">
        <v>12947</v>
      </c>
      <c r="H3116" s="84" t="s">
        <v>16117</v>
      </c>
      <c r="I3116" s="68" t="s">
        <v>242</v>
      </c>
      <c r="J3116" s="68" t="s">
        <v>191</v>
      </c>
      <c r="K3116" s="84" t="s">
        <v>13317</v>
      </c>
      <c r="L3116" s="84" t="s">
        <v>13350</v>
      </c>
      <c r="M3116" s="71" t="s">
        <v>12995</v>
      </c>
      <c r="N3116" s="86"/>
      <c r="O3116" s="86"/>
      <c r="P3116" s="87"/>
    </row>
    <row r="3117" spans="3:16" ht="15.95">
      <c r="C3117" t="str">
        <f t="shared" si="48"/>
        <v>No</v>
      </c>
      <c r="D3117" s="84" t="s">
        <v>12948</v>
      </c>
      <c r="E3117" s="85" t="s">
        <v>10960</v>
      </c>
      <c r="F3117" s="13" t="s">
        <v>558</v>
      </c>
      <c r="G3117" s="84" t="s">
        <v>12947</v>
      </c>
      <c r="H3117" s="84" t="s">
        <v>16118</v>
      </c>
      <c r="I3117" s="68" t="s">
        <v>242</v>
      </c>
      <c r="J3117" s="68" t="s">
        <v>191</v>
      </c>
      <c r="K3117" s="84" t="s">
        <v>13317</v>
      </c>
      <c r="L3117" s="84" t="s">
        <v>13350</v>
      </c>
      <c r="M3117" s="71" t="s">
        <v>12995</v>
      </c>
      <c r="N3117" s="86"/>
      <c r="O3117" s="86"/>
      <c r="P3117" s="87"/>
    </row>
    <row r="3118" spans="3:16" ht="15.95">
      <c r="C3118" t="str">
        <f t="shared" si="48"/>
        <v>No</v>
      </c>
      <c r="D3118" s="84" t="s">
        <v>12949</v>
      </c>
      <c r="E3118" s="85" t="s">
        <v>10967</v>
      </c>
      <c r="F3118" s="13" t="s">
        <v>558</v>
      </c>
      <c r="G3118" s="84" t="s">
        <v>12947</v>
      </c>
      <c r="H3118" s="84" t="s">
        <v>16119</v>
      </c>
      <c r="I3118" s="68" t="s">
        <v>242</v>
      </c>
      <c r="J3118" s="68" t="s">
        <v>191</v>
      </c>
      <c r="K3118" s="84" t="s">
        <v>13317</v>
      </c>
      <c r="L3118" s="84" t="s">
        <v>13350</v>
      </c>
      <c r="M3118" s="71" t="s">
        <v>12995</v>
      </c>
      <c r="N3118" s="86"/>
      <c r="O3118" s="86"/>
      <c r="P3118" s="87"/>
    </row>
    <row r="3119" spans="3:16" ht="15.95">
      <c r="C3119" t="str">
        <f t="shared" si="48"/>
        <v>No</v>
      </c>
      <c r="D3119" s="84" t="s">
        <v>12950</v>
      </c>
      <c r="E3119" s="85" t="s">
        <v>11233</v>
      </c>
      <c r="F3119" s="13" t="s">
        <v>558</v>
      </c>
      <c r="G3119" s="84" t="s">
        <v>12947</v>
      </c>
      <c r="H3119" s="84" t="s">
        <v>16120</v>
      </c>
      <c r="I3119" s="68" t="s">
        <v>242</v>
      </c>
      <c r="J3119" s="68" t="s">
        <v>191</v>
      </c>
      <c r="K3119" s="84" t="s">
        <v>13317</v>
      </c>
      <c r="L3119" s="84" t="s">
        <v>13350</v>
      </c>
      <c r="M3119" s="71" t="s">
        <v>12995</v>
      </c>
      <c r="N3119" s="86"/>
      <c r="O3119" s="86"/>
      <c r="P3119" s="87"/>
    </row>
    <row r="3120" spans="3:16" ht="15.95">
      <c r="C3120" t="str">
        <f t="shared" si="48"/>
        <v>No</v>
      </c>
      <c r="D3120" s="84" t="s">
        <v>12951</v>
      </c>
      <c r="E3120" s="85" t="s">
        <v>11241</v>
      </c>
      <c r="F3120" s="13" t="s">
        <v>558</v>
      </c>
      <c r="G3120" s="84" t="s">
        <v>12947</v>
      </c>
      <c r="H3120" s="84" t="s">
        <v>16121</v>
      </c>
      <c r="I3120" s="68" t="s">
        <v>242</v>
      </c>
      <c r="J3120" s="68" t="s">
        <v>191</v>
      </c>
      <c r="K3120" s="84" t="s">
        <v>13317</v>
      </c>
      <c r="L3120" s="84" t="s">
        <v>13350</v>
      </c>
      <c r="M3120" s="71" t="s">
        <v>12995</v>
      </c>
      <c r="N3120" s="86"/>
      <c r="O3120" s="86"/>
      <c r="P3120" s="87"/>
    </row>
    <row r="3121" spans="3:16" ht="15.95">
      <c r="C3121" t="str">
        <f t="shared" si="48"/>
        <v>No</v>
      </c>
      <c r="D3121" s="84" t="s">
        <v>12952</v>
      </c>
      <c r="E3121" s="85" t="s">
        <v>10960</v>
      </c>
      <c r="F3121" s="13" t="s">
        <v>199</v>
      </c>
      <c r="G3121" s="84" t="s">
        <v>12953</v>
      </c>
      <c r="H3121" s="84" t="s">
        <v>16122</v>
      </c>
      <c r="I3121" s="68" t="s">
        <v>242</v>
      </c>
      <c r="J3121" s="68" t="s">
        <v>191</v>
      </c>
      <c r="K3121" s="84" t="s">
        <v>13317</v>
      </c>
      <c r="L3121" s="84" t="s">
        <v>12994</v>
      </c>
      <c r="M3121" s="71" t="s">
        <v>12995</v>
      </c>
      <c r="N3121" s="86"/>
      <c r="O3121" s="86"/>
      <c r="P3121" s="87"/>
    </row>
    <row r="3122" spans="3:16" ht="15.95">
      <c r="C3122" t="str">
        <f t="shared" si="48"/>
        <v>No</v>
      </c>
      <c r="D3122" s="84" t="s">
        <v>12954</v>
      </c>
      <c r="E3122" s="85" t="s">
        <v>10967</v>
      </c>
      <c r="F3122" s="13" t="s">
        <v>199</v>
      </c>
      <c r="G3122" s="84" t="s">
        <v>12953</v>
      </c>
      <c r="H3122" s="84" t="s">
        <v>16123</v>
      </c>
      <c r="I3122" s="68" t="s">
        <v>242</v>
      </c>
      <c r="J3122" s="68" t="s">
        <v>191</v>
      </c>
      <c r="K3122" s="84" t="s">
        <v>13317</v>
      </c>
      <c r="L3122" s="84" t="s">
        <v>12994</v>
      </c>
      <c r="M3122" s="71" t="s">
        <v>12995</v>
      </c>
      <c r="N3122" s="86"/>
      <c r="O3122" s="86"/>
      <c r="P3122" s="87"/>
    </row>
    <row r="3123" spans="3:16" ht="15.95">
      <c r="C3123" t="str">
        <f t="shared" si="48"/>
        <v>No</v>
      </c>
      <c r="D3123" s="84" t="s">
        <v>12955</v>
      </c>
      <c r="E3123" s="85" t="s">
        <v>11248</v>
      </c>
      <c r="F3123" s="13" t="s">
        <v>199</v>
      </c>
      <c r="G3123" s="84" t="s">
        <v>12953</v>
      </c>
      <c r="H3123" s="84" t="s">
        <v>16124</v>
      </c>
      <c r="I3123" s="68" t="s">
        <v>242</v>
      </c>
      <c r="J3123" s="68" t="s">
        <v>191</v>
      </c>
      <c r="K3123" s="84" t="s">
        <v>13317</v>
      </c>
      <c r="L3123" s="84" t="s">
        <v>12994</v>
      </c>
      <c r="M3123" s="71" t="s">
        <v>12995</v>
      </c>
      <c r="N3123" s="86"/>
      <c r="O3123" s="86"/>
      <c r="P3123" s="87"/>
    </row>
    <row r="3124" spans="3:16" ht="15.95">
      <c r="C3124" t="str">
        <f t="shared" si="48"/>
        <v>No</v>
      </c>
      <c r="D3124" s="84" t="s">
        <v>12956</v>
      </c>
      <c r="E3124" s="85" t="s">
        <v>11241</v>
      </c>
      <c r="F3124" s="13" t="s">
        <v>199</v>
      </c>
      <c r="G3124" s="84" t="s">
        <v>12953</v>
      </c>
      <c r="H3124" s="84" t="s">
        <v>16125</v>
      </c>
      <c r="I3124" s="68" t="s">
        <v>242</v>
      </c>
      <c r="J3124" s="68" t="s">
        <v>191</v>
      </c>
      <c r="K3124" s="84" t="s">
        <v>13317</v>
      </c>
      <c r="L3124" s="84" t="s">
        <v>12994</v>
      </c>
      <c r="M3124" s="71" t="s">
        <v>12995</v>
      </c>
      <c r="N3124" s="86"/>
      <c r="O3124" s="86"/>
      <c r="P3124" s="87"/>
    </row>
    <row r="3125" spans="3:16" ht="15.95">
      <c r="C3125" t="str">
        <f t="shared" si="48"/>
        <v>No</v>
      </c>
      <c r="D3125" s="84" t="s">
        <v>12957</v>
      </c>
      <c r="E3125" s="85" t="s">
        <v>11233</v>
      </c>
      <c r="F3125" s="13" t="s">
        <v>199</v>
      </c>
      <c r="G3125" s="84" t="s">
        <v>12953</v>
      </c>
      <c r="H3125" s="84" t="s">
        <v>16126</v>
      </c>
      <c r="I3125" s="68" t="s">
        <v>242</v>
      </c>
      <c r="J3125" s="68" t="s">
        <v>191</v>
      </c>
      <c r="K3125" s="84" t="s">
        <v>13317</v>
      </c>
      <c r="L3125" s="84" t="s">
        <v>12994</v>
      </c>
      <c r="M3125" s="71" t="s">
        <v>12995</v>
      </c>
      <c r="N3125" s="86"/>
      <c r="O3125" s="86"/>
      <c r="P3125" s="87"/>
    </row>
    <row r="3126" spans="3:16" ht="15.95">
      <c r="C3126" t="str">
        <f t="shared" si="48"/>
        <v>No</v>
      </c>
      <c r="D3126" s="84" t="s">
        <v>12958</v>
      </c>
      <c r="E3126" s="85" t="s">
        <v>4146</v>
      </c>
      <c r="F3126" s="13" t="s">
        <v>199</v>
      </c>
      <c r="G3126" s="84" t="s">
        <v>12953</v>
      </c>
      <c r="H3126" s="84" t="s">
        <v>16127</v>
      </c>
      <c r="I3126" s="68" t="s">
        <v>242</v>
      </c>
      <c r="J3126" s="68" t="s">
        <v>191</v>
      </c>
      <c r="K3126" s="84" t="s">
        <v>13317</v>
      </c>
      <c r="L3126" s="84" t="s">
        <v>12994</v>
      </c>
      <c r="M3126" s="71" t="s">
        <v>12995</v>
      </c>
      <c r="N3126" s="86"/>
      <c r="O3126" s="86"/>
      <c r="P3126" s="87"/>
    </row>
    <row r="3127" spans="3:16" ht="15.95">
      <c r="C3127" t="str">
        <f t="shared" si="48"/>
        <v>No</v>
      </c>
      <c r="D3127" s="84" t="s">
        <v>12959</v>
      </c>
      <c r="E3127" s="85" t="s">
        <v>10960</v>
      </c>
      <c r="F3127" s="13" t="s">
        <v>192</v>
      </c>
      <c r="G3127" s="84" t="s">
        <v>12960</v>
      </c>
      <c r="H3127" s="84" t="s">
        <v>16128</v>
      </c>
      <c r="I3127" s="68" t="s">
        <v>242</v>
      </c>
      <c r="J3127" s="68" t="s">
        <v>191</v>
      </c>
      <c r="K3127" s="84" t="s">
        <v>13317</v>
      </c>
      <c r="L3127" s="84" t="s">
        <v>12994</v>
      </c>
      <c r="M3127" s="71" t="s">
        <v>12995</v>
      </c>
      <c r="N3127" s="86"/>
      <c r="O3127" s="86"/>
      <c r="P3127" s="87"/>
    </row>
    <row r="3128" spans="3:16" ht="15.95">
      <c r="C3128" t="str">
        <f t="shared" si="48"/>
        <v>No</v>
      </c>
      <c r="D3128" s="84" t="s">
        <v>12961</v>
      </c>
      <c r="E3128" s="85" t="s">
        <v>10967</v>
      </c>
      <c r="F3128" s="13" t="s">
        <v>192</v>
      </c>
      <c r="G3128" s="84" t="s">
        <v>12960</v>
      </c>
      <c r="H3128" s="84" t="s">
        <v>16129</v>
      </c>
      <c r="I3128" s="68" t="s">
        <v>242</v>
      </c>
      <c r="J3128" s="68" t="s">
        <v>191</v>
      </c>
      <c r="K3128" s="84" t="s">
        <v>13317</v>
      </c>
      <c r="L3128" s="84" t="s">
        <v>12994</v>
      </c>
      <c r="M3128" s="71" t="s">
        <v>12995</v>
      </c>
      <c r="N3128" s="86"/>
      <c r="O3128" s="86"/>
      <c r="P3128" s="87"/>
    </row>
    <row r="3129" spans="3:16" ht="15.95">
      <c r="C3129" t="str">
        <f t="shared" si="48"/>
        <v>No</v>
      </c>
      <c r="D3129" s="84" t="s">
        <v>12962</v>
      </c>
      <c r="E3129" s="85" t="s">
        <v>11248</v>
      </c>
      <c r="F3129" s="13" t="s">
        <v>192</v>
      </c>
      <c r="G3129" s="84" t="s">
        <v>12960</v>
      </c>
      <c r="H3129" s="84" t="s">
        <v>16130</v>
      </c>
      <c r="I3129" s="68" t="s">
        <v>242</v>
      </c>
      <c r="J3129" s="68" t="s">
        <v>191</v>
      </c>
      <c r="K3129" s="84" t="s">
        <v>13317</v>
      </c>
      <c r="L3129" s="84" t="s">
        <v>12994</v>
      </c>
      <c r="M3129" s="71" t="s">
        <v>12995</v>
      </c>
      <c r="N3129" s="86"/>
      <c r="O3129" s="86"/>
      <c r="P3129" s="87"/>
    </row>
    <row r="3130" spans="3:16" ht="15.95">
      <c r="C3130" t="str">
        <f t="shared" si="48"/>
        <v>No</v>
      </c>
      <c r="D3130" s="84" t="s">
        <v>12963</v>
      </c>
      <c r="E3130" s="85" t="s">
        <v>11241</v>
      </c>
      <c r="F3130" s="13" t="s">
        <v>192</v>
      </c>
      <c r="G3130" s="84" t="s">
        <v>12960</v>
      </c>
      <c r="H3130" s="84" t="s">
        <v>16131</v>
      </c>
      <c r="I3130" s="68" t="s">
        <v>242</v>
      </c>
      <c r="J3130" s="68" t="s">
        <v>191</v>
      </c>
      <c r="K3130" s="84" t="s">
        <v>13317</v>
      </c>
      <c r="L3130" s="84" t="s">
        <v>12994</v>
      </c>
      <c r="M3130" s="71" t="s">
        <v>12995</v>
      </c>
      <c r="N3130" s="86"/>
      <c r="O3130" s="86"/>
      <c r="P3130" s="87"/>
    </row>
    <row r="3131" spans="3:16" ht="15.95">
      <c r="C3131" t="str">
        <f t="shared" si="48"/>
        <v>No</v>
      </c>
      <c r="D3131" s="84" t="s">
        <v>12964</v>
      </c>
      <c r="E3131" s="85" t="s">
        <v>11233</v>
      </c>
      <c r="F3131" s="13" t="s">
        <v>192</v>
      </c>
      <c r="G3131" s="84" t="s">
        <v>12960</v>
      </c>
      <c r="H3131" s="84" t="s">
        <v>16132</v>
      </c>
      <c r="I3131" s="68" t="s">
        <v>242</v>
      </c>
      <c r="J3131" s="68" t="s">
        <v>191</v>
      </c>
      <c r="K3131" s="84" t="s">
        <v>13317</v>
      </c>
      <c r="L3131" s="84" t="s">
        <v>12994</v>
      </c>
      <c r="M3131" s="71" t="s">
        <v>12995</v>
      </c>
      <c r="N3131" s="86"/>
      <c r="O3131" s="86"/>
      <c r="P3131" s="87"/>
    </row>
    <row r="3132" spans="3:16" ht="15.95">
      <c r="C3132" t="str">
        <f t="shared" si="48"/>
        <v>No</v>
      </c>
      <c r="D3132" s="84" t="s">
        <v>12965</v>
      </c>
      <c r="E3132" s="85" t="s">
        <v>12966</v>
      </c>
      <c r="F3132" s="13" t="s">
        <v>192</v>
      </c>
      <c r="G3132" s="84" t="s">
        <v>12960</v>
      </c>
      <c r="H3132" s="84" t="s">
        <v>16133</v>
      </c>
      <c r="I3132" s="68" t="s">
        <v>242</v>
      </c>
      <c r="J3132" s="68" t="s">
        <v>191</v>
      </c>
      <c r="K3132" s="84" t="s">
        <v>13317</v>
      </c>
      <c r="L3132" s="84" t="s">
        <v>12994</v>
      </c>
      <c r="M3132" s="71" t="s">
        <v>12995</v>
      </c>
      <c r="N3132" s="86"/>
      <c r="O3132" s="86"/>
      <c r="P3132" s="87"/>
    </row>
    <row r="3133" spans="3:16" ht="15.95">
      <c r="C3133" t="str">
        <f t="shared" si="48"/>
        <v>No</v>
      </c>
      <c r="D3133" s="84" t="s">
        <v>12967</v>
      </c>
      <c r="E3133" s="85" t="s">
        <v>12968</v>
      </c>
      <c r="F3133" s="13" t="s">
        <v>192</v>
      </c>
      <c r="G3133" s="84" t="s">
        <v>12960</v>
      </c>
      <c r="H3133" s="84" t="s">
        <v>16134</v>
      </c>
      <c r="I3133" s="68" t="s">
        <v>242</v>
      </c>
      <c r="J3133" s="68" t="s">
        <v>191</v>
      </c>
      <c r="K3133" s="84" t="s">
        <v>13317</v>
      </c>
      <c r="L3133" s="84" t="s">
        <v>12994</v>
      </c>
      <c r="M3133" s="71" t="s">
        <v>12995</v>
      </c>
      <c r="N3133" s="86"/>
      <c r="O3133" s="86"/>
      <c r="P3133" s="87"/>
    </row>
    <row r="3134" spans="3:16" ht="15.95">
      <c r="C3134" t="str">
        <f t="shared" si="48"/>
        <v>No</v>
      </c>
      <c r="D3134" s="84" t="s">
        <v>12969</v>
      </c>
      <c r="E3134" s="85" t="s">
        <v>12970</v>
      </c>
      <c r="F3134" s="13" t="s">
        <v>192</v>
      </c>
      <c r="G3134" s="84" t="s">
        <v>12960</v>
      </c>
      <c r="H3134" s="84" t="s">
        <v>16135</v>
      </c>
      <c r="I3134" s="68" t="s">
        <v>242</v>
      </c>
      <c r="J3134" s="68" t="s">
        <v>191</v>
      </c>
      <c r="K3134" s="84" t="s">
        <v>13317</v>
      </c>
      <c r="L3134" s="84" t="s">
        <v>12994</v>
      </c>
      <c r="M3134" s="71" t="s">
        <v>12995</v>
      </c>
      <c r="N3134" s="86"/>
      <c r="O3134" s="86"/>
      <c r="P3134" s="87"/>
    </row>
    <row r="3135" spans="3:16" ht="15.95">
      <c r="C3135" t="str">
        <f t="shared" si="48"/>
        <v>No</v>
      </c>
      <c r="D3135" s="84" t="s">
        <v>12971</v>
      </c>
      <c r="E3135" s="85" t="s">
        <v>4146</v>
      </c>
      <c r="F3135" s="13" t="s">
        <v>192</v>
      </c>
      <c r="G3135" s="84" t="s">
        <v>12960</v>
      </c>
      <c r="H3135" s="84" t="s">
        <v>16136</v>
      </c>
      <c r="I3135" s="68" t="s">
        <v>242</v>
      </c>
      <c r="J3135" s="68" t="s">
        <v>191</v>
      </c>
      <c r="K3135" s="84" t="s">
        <v>13317</v>
      </c>
      <c r="L3135" s="84" t="s">
        <v>12994</v>
      </c>
      <c r="M3135" s="71" t="s">
        <v>12995</v>
      </c>
      <c r="N3135" s="86"/>
      <c r="O3135" s="86"/>
      <c r="P3135" s="87"/>
    </row>
    <row r="3136" spans="3:16" ht="15.95">
      <c r="C3136" t="str">
        <f t="shared" si="48"/>
        <v>No</v>
      </c>
      <c r="D3136" s="84" t="s">
        <v>12972</v>
      </c>
      <c r="E3136" s="85" t="s">
        <v>10960</v>
      </c>
      <c r="F3136" s="13" t="s">
        <v>177</v>
      </c>
      <c r="G3136" s="84" t="s">
        <v>12973</v>
      </c>
      <c r="H3136" s="84" t="s">
        <v>16137</v>
      </c>
      <c r="I3136" s="68" t="s">
        <v>242</v>
      </c>
      <c r="J3136" s="68" t="s">
        <v>191</v>
      </c>
      <c r="K3136" s="84" t="s">
        <v>13317</v>
      </c>
      <c r="L3136" s="84" t="s">
        <v>12994</v>
      </c>
      <c r="M3136" s="71" t="s">
        <v>12995</v>
      </c>
      <c r="N3136" s="86"/>
      <c r="O3136" s="86"/>
      <c r="P3136" s="87"/>
    </row>
    <row r="3137" spans="3:16" ht="15.95">
      <c r="C3137" t="str">
        <f t="shared" si="48"/>
        <v>No</v>
      </c>
      <c r="D3137" s="84" t="s">
        <v>12974</v>
      </c>
      <c r="E3137" s="85" t="s">
        <v>10967</v>
      </c>
      <c r="F3137" s="13" t="s">
        <v>177</v>
      </c>
      <c r="G3137" s="84" t="s">
        <v>12973</v>
      </c>
      <c r="H3137" s="84" t="s">
        <v>16138</v>
      </c>
      <c r="I3137" s="68" t="s">
        <v>242</v>
      </c>
      <c r="J3137" s="68" t="s">
        <v>191</v>
      </c>
      <c r="K3137" s="84" t="s">
        <v>13317</v>
      </c>
      <c r="L3137" s="84" t="s">
        <v>12994</v>
      </c>
      <c r="M3137" s="71" t="s">
        <v>12995</v>
      </c>
      <c r="N3137" s="86"/>
      <c r="O3137" s="86"/>
      <c r="P3137" s="87"/>
    </row>
    <row r="3138" spans="3:16" ht="15.95">
      <c r="C3138" t="str">
        <f t="shared" ref="C3138:C3147" si="49">IF(ISNA(VLOOKUP(D3138,$A:$A,1,FALSE)),"No","Yes")</f>
        <v>No</v>
      </c>
      <c r="D3138" s="84" t="s">
        <v>12975</v>
      </c>
      <c r="E3138" s="85" t="s">
        <v>11241</v>
      </c>
      <c r="F3138" s="13" t="s">
        <v>177</v>
      </c>
      <c r="G3138" s="84" t="s">
        <v>12973</v>
      </c>
      <c r="H3138" s="84" t="s">
        <v>16139</v>
      </c>
      <c r="I3138" s="68" t="s">
        <v>242</v>
      </c>
      <c r="J3138" s="68" t="s">
        <v>191</v>
      </c>
      <c r="K3138" s="84" t="s">
        <v>13317</v>
      </c>
      <c r="L3138" s="84" t="s">
        <v>12994</v>
      </c>
      <c r="M3138" s="71" t="s">
        <v>12995</v>
      </c>
      <c r="N3138" s="86"/>
      <c r="O3138" s="86"/>
      <c r="P3138" s="87"/>
    </row>
    <row r="3139" spans="3:16" ht="15.95">
      <c r="C3139" t="str">
        <f t="shared" si="49"/>
        <v>No</v>
      </c>
      <c r="D3139" s="84" t="s">
        <v>12976</v>
      </c>
      <c r="E3139" s="85" t="s">
        <v>11233</v>
      </c>
      <c r="F3139" s="13" t="s">
        <v>177</v>
      </c>
      <c r="G3139" s="84" t="s">
        <v>12973</v>
      </c>
      <c r="H3139" s="84" t="s">
        <v>16140</v>
      </c>
      <c r="I3139" s="68" t="s">
        <v>242</v>
      </c>
      <c r="J3139" s="68" t="s">
        <v>191</v>
      </c>
      <c r="K3139" s="84" t="s">
        <v>13317</v>
      </c>
      <c r="L3139" s="84" t="s">
        <v>12994</v>
      </c>
      <c r="M3139" s="71" t="s">
        <v>12995</v>
      </c>
      <c r="N3139" s="86"/>
      <c r="O3139" s="86"/>
      <c r="P3139" s="87"/>
    </row>
    <row r="3140" spans="3:16" ht="15.95">
      <c r="C3140" t="str">
        <f t="shared" si="49"/>
        <v>No</v>
      </c>
      <c r="D3140" s="84" t="s">
        <v>12977</v>
      </c>
      <c r="E3140" s="85" t="s">
        <v>11248</v>
      </c>
      <c r="F3140" s="13" t="s">
        <v>177</v>
      </c>
      <c r="G3140" s="84" t="s">
        <v>12973</v>
      </c>
      <c r="H3140" s="84" t="s">
        <v>16141</v>
      </c>
      <c r="I3140" s="68" t="s">
        <v>242</v>
      </c>
      <c r="J3140" s="68" t="s">
        <v>191</v>
      </c>
      <c r="K3140" s="84" t="s">
        <v>13317</v>
      </c>
      <c r="L3140" s="84" t="s">
        <v>12994</v>
      </c>
      <c r="M3140" s="71" t="s">
        <v>12995</v>
      </c>
      <c r="N3140" s="86"/>
      <c r="O3140" s="86"/>
      <c r="P3140" s="87"/>
    </row>
    <row r="3141" spans="3:16" ht="15.95">
      <c r="C3141" t="str">
        <f t="shared" si="49"/>
        <v>No</v>
      </c>
      <c r="D3141" s="84" t="s">
        <v>12978</v>
      </c>
      <c r="E3141" s="85" t="s">
        <v>4146</v>
      </c>
      <c r="F3141" s="13" t="s">
        <v>177</v>
      </c>
      <c r="G3141" s="84" t="s">
        <v>12973</v>
      </c>
      <c r="H3141" s="84" t="s">
        <v>16142</v>
      </c>
      <c r="I3141" s="68" t="s">
        <v>242</v>
      </c>
      <c r="J3141" s="68" t="s">
        <v>191</v>
      </c>
      <c r="K3141" s="84" t="s">
        <v>13317</v>
      </c>
      <c r="L3141" s="84" t="s">
        <v>12994</v>
      </c>
      <c r="M3141" s="71" t="s">
        <v>12995</v>
      </c>
      <c r="N3141" s="86"/>
      <c r="O3141" s="86"/>
      <c r="P3141" s="87"/>
    </row>
    <row r="3142" spans="3:16" ht="15.95">
      <c r="C3142" t="str">
        <f t="shared" si="49"/>
        <v>No</v>
      </c>
      <c r="D3142" s="84" t="s">
        <v>12979</v>
      </c>
      <c r="E3142" s="85" t="s">
        <v>10744</v>
      </c>
      <c r="F3142" s="13" t="s">
        <v>523</v>
      </c>
      <c r="G3142" s="84" t="s">
        <v>2988</v>
      </c>
      <c r="H3142" s="84" t="s">
        <v>16143</v>
      </c>
      <c r="I3142" s="68" t="s">
        <v>242</v>
      </c>
      <c r="J3142" s="68" t="s">
        <v>191</v>
      </c>
      <c r="K3142" s="84" t="s">
        <v>13317</v>
      </c>
      <c r="L3142" s="84" t="s">
        <v>13350</v>
      </c>
      <c r="M3142" s="71" t="s">
        <v>12995</v>
      </c>
      <c r="N3142" s="86"/>
      <c r="O3142" s="86"/>
      <c r="P3142" s="87"/>
    </row>
    <row r="3143" spans="3:16" ht="15.95">
      <c r="C3143" t="str">
        <f t="shared" si="49"/>
        <v>No</v>
      </c>
      <c r="D3143" s="84" t="s">
        <v>12980</v>
      </c>
      <c r="E3143" s="85" t="s">
        <v>10960</v>
      </c>
      <c r="F3143" s="13" t="s">
        <v>523</v>
      </c>
      <c r="G3143" s="84" t="s">
        <v>2988</v>
      </c>
      <c r="H3143" s="84" t="s">
        <v>16144</v>
      </c>
      <c r="I3143" s="68" t="s">
        <v>242</v>
      </c>
      <c r="J3143" s="68" t="s">
        <v>191</v>
      </c>
      <c r="K3143" s="84" t="s">
        <v>13317</v>
      </c>
      <c r="L3143" s="84" t="s">
        <v>13350</v>
      </c>
      <c r="M3143" s="71" t="s">
        <v>12995</v>
      </c>
      <c r="N3143" s="86"/>
      <c r="O3143" s="86"/>
      <c r="P3143" s="87"/>
    </row>
    <row r="3144" spans="3:16" ht="15.95">
      <c r="C3144" t="str">
        <f t="shared" si="49"/>
        <v>No</v>
      </c>
      <c r="D3144" s="84" t="s">
        <v>12981</v>
      </c>
      <c r="E3144" s="85" t="s">
        <v>10967</v>
      </c>
      <c r="F3144" s="13" t="s">
        <v>523</v>
      </c>
      <c r="G3144" s="84" t="s">
        <v>2988</v>
      </c>
      <c r="H3144" s="84" t="s">
        <v>16145</v>
      </c>
      <c r="I3144" s="68" t="s">
        <v>242</v>
      </c>
      <c r="J3144" s="68" t="s">
        <v>191</v>
      </c>
      <c r="K3144" s="84" t="s">
        <v>13317</v>
      </c>
      <c r="L3144" s="84" t="s">
        <v>13350</v>
      </c>
      <c r="M3144" s="71" t="s">
        <v>12995</v>
      </c>
      <c r="N3144" s="86"/>
      <c r="O3144" s="86"/>
      <c r="P3144" s="87"/>
    </row>
    <row r="3145" spans="3:16" ht="15.95">
      <c r="C3145" t="str">
        <f t="shared" si="49"/>
        <v>No</v>
      </c>
      <c r="D3145" s="84" t="s">
        <v>12982</v>
      </c>
      <c r="E3145" s="85" t="s">
        <v>11248</v>
      </c>
      <c r="F3145" s="13" t="s">
        <v>523</v>
      </c>
      <c r="G3145" s="84" t="s">
        <v>2988</v>
      </c>
      <c r="H3145" s="84" t="s">
        <v>16146</v>
      </c>
      <c r="I3145" s="68" t="s">
        <v>242</v>
      </c>
      <c r="J3145" s="68" t="s">
        <v>191</v>
      </c>
      <c r="K3145" s="84" t="s">
        <v>13317</v>
      </c>
      <c r="L3145" s="84" t="s">
        <v>13350</v>
      </c>
      <c r="M3145" s="71" t="s">
        <v>12995</v>
      </c>
      <c r="N3145" s="86"/>
      <c r="O3145" s="86"/>
      <c r="P3145" s="87"/>
    </row>
    <row r="3146" spans="3:16" ht="15.95">
      <c r="C3146" t="str">
        <f t="shared" si="49"/>
        <v>No</v>
      </c>
      <c r="D3146" s="84" t="s">
        <v>12983</v>
      </c>
      <c r="E3146" s="85" t="s">
        <v>11233</v>
      </c>
      <c r="F3146" s="13" t="s">
        <v>523</v>
      </c>
      <c r="G3146" s="84" t="s">
        <v>2988</v>
      </c>
      <c r="H3146" s="84" t="s">
        <v>16147</v>
      </c>
      <c r="I3146" s="68" t="s">
        <v>242</v>
      </c>
      <c r="J3146" s="68" t="s">
        <v>191</v>
      </c>
      <c r="K3146" s="84" t="s">
        <v>13317</v>
      </c>
      <c r="L3146" s="84" t="s">
        <v>13350</v>
      </c>
      <c r="M3146" s="71" t="s">
        <v>12995</v>
      </c>
      <c r="N3146" s="86"/>
      <c r="O3146" s="86"/>
      <c r="P3146" s="87"/>
    </row>
    <row r="3147" spans="3:16" ht="15.95">
      <c r="C3147" t="str">
        <f t="shared" si="49"/>
        <v>No</v>
      </c>
      <c r="D3147" s="84" t="s">
        <v>12984</v>
      </c>
      <c r="E3147" s="85" t="s">
        <v>11241</v>
      </c>
      <c r="F3147" s="13" t="s">
        <v>523</v>
      </c>
      <c r="G3147" s="84" t="s">
        <v>2988</v>
      </c>
      <c r="H3147" s="84" t="s">
        <v>16148</v>
      </c>
      <c r="I3147" s="68" t="s">
        <v>242</v>
      </c>
      <c r="J3147" s="68" t="s">
        <v>191</v>
      </c>
      <c r="K3147" s="84" t="s">
        <v>13317</v>
      </c>
      <c r="L3147" s="84" t="s">
        <v>13350</v>
      </c>
      <c r="M3147" s="71" t="s">
        <v>12995</v>
      </c>
      <c r="N3147" s="86"/>
      <c r="O3147" s="86"/>
      <c r="P3147" s="87"/>
    </row>
  </sheetData>
  <autoFilter ref="C1:P3147" xr:uid="{43DC9155-BA87-4B62-B56C-E7AE4F3A565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3746A-3AB8-4DF2-B7C4-6FE9D1EEDA67}">
  <dimension ref="A1:XEW273"/>
  <sheetViews>
    <sheetView tabSelected="1" workbookViewId="0">
      <selection activeCell="I7" sqref="I7"/>
    </sheetView>
  </sheetViews>
  <sheetFormatPr defaultColWidth="24.85546875" defaultRowHeight="21.75" customHeight="1"/>
  <cols>
    <col min="7" max="7" width="32" customWidth="1"/>
    <col min="8" max="8" width="31.85546875" customWidth="1"/>
    <col min="20" max="20" width="37.140625" customWidth="1"/>
    <col min="33" max="33" width="35" customWidth="1"/>
    <col min="34" max="35" width="41" customWidth="1"/>
  </cols>
  <sheetData>
    <row r="1" spans="1:16377" ht="14.25" customHeight="1">
      <c r="A1" s="11" t="s">
        <v>19</v>
      </c>
      <c r="B1" s="11" t="s">
        <v>19</v>
      </c>
      <c r="C1" s="11" t="s">
        <v>19</v>
      </c>
      <c r="D1" s="185" t="s">
        <v>172</v>
      </c>
      <c r="E1" s="186" t="s">
        <v>173</v>
      </c>
      <c r="F1" s="11" t="s">
        <v>19</v>
      </c>
      <c r="G1" s="185" t="s">
        <v>172</v>
      </c>
      <c r="H1" s="186" t="s">
        <v>173</v>
      </c>
      <c r="I1" s="185" t="s">
        <v>172</v>
      </c>
      <c r="J1" s="11" t="s">
        <v>19</v>
      </c>
      <c r="K1" s="185" t="s">
        <v>172</v>
      </c>
      <c r="L1" s="187" t="s">
        <v>172</v>
      </c>
      <c r="M1" s="185" t="s">
        <v>172</v>
      </c>
      <c r="N1" s="185" t="s">
        <v>172</v>
      </c>
      <c r="O1" s="185" t="s">
        <v>172</v>
      </c>
      <c r="P1" s="11" t="s">
        <v>19</v>
      </c>
      <c r="Q1" s="185" t="s">
        <v>172</v>
      </c>
      <c r="R1" s="186" t="s">
        <v>173</v>
      </c>
      <c r="S1" s="185" t="s">
        <v>172</v>
      </c>
      <c r="T1" s="11" t="s">
        <v>19</v>
      </c>
      <c r="U1" s="185" t="s">
        <v>172</v>
      </c>
      <c r="V1" s="186" t="s">
        <v>173</v>
      </c>
      <c r="W1" s="186" t="s">
        <v>173</v>
      </c>
      <c r="X1" s="185" t="s">
        <v>172</v>
      </c>
      <c r="Y1" s="185" t="s">
        <v>172</v>
      </c>
      <c r="Z1" s="186" t="s">
        <v>173</v>
      </c>
      <c r="AA1" s="186" t="s">
        <v>173</v>
      </c>
      <c r="AB1" s="186" t="s">
        <v>173</v>
      </c>
      <c r="AC1" s="186" t="s">
        <v>173</v>
      </c>
      <c r="AD1" s="185" t="s">
        <v>172</v>
      </c>
      <c r="AE1" s="186" t="s">
        <v>173</v>
      </c>
      <c r="AF1" s="185" t="s">
        <v>172</v>
      </c>
      <c r="AG1" s="185" t="s">
        <v>172</v>
      </c>
      <c r="AH1" s="185" t="s">
        <v>172</v>
      </c>
      <c r="AI1" s="185" t="s">
        <v>172</v>
      </c>
      <c r="AJ1" s="11" t="s">
        <v>175</v>
      </c>
      <c r="AK1" s="10"/>
      <c r="AL1" s="8"/>
      <c r="AM1" s="10"/>
      <c r="AN1" s="8"/>
      <c r="AO1" s="8"/>
      <c r="AP1" s="8"/>
      <c r="AQ1" s="8"/>
      <c r="AR1" s="8"/>
      <c r="AS1" s="8"/>
      <c r="AT1" s="8"/>
      <c r="AU1" s="8"/>
      <c r="AV1" s="10"/>
      <c r="AW1" s="8"/>
      <c r="AX1" s="8"/>
      <c r="AY1" s="10"/>
      <c r="AZ1" s="10"/>
      <c r="BA1" s="8"/>
      <c r="BB1" s="8"/>
      <c r="BC1" s="10"/>
      <c r="BD1" s="10"/>
      <c r="BE1" s="10"/>
      <c r="BF1" s="8"/>
      <c r="BG1" s="8"/>
      <c r="BH1" s="10"/>
      <c r="BI1" s="8"/>
      <c r="BJ1" s="8"/>
      <c r="BK1" s="8"/>
      <c r="BL1" s="8"/>
      <c r="BM1" s="8"/>
      <c r="BN1" s="9"/>
      <c r="BO1" s="8"/>
      <c r="BP1" s="8"/>
      <c r="BQ1" s="10"/>
      <c r="BR1" s="8"/>
      <c r="BS1" s="10"/>
      <c r="BT1" s="8"/>
      <c r="BU1" s="8"/>
      <c r="BV1" s="8"/>
      <c r="BW1" s="8"/>
      <c r="BX1" s="8"/>
      <c r="BY1" s="8"/>
      <c r="BZ1" s="8"/>
      <c r="CA1" s="8"/>
      <c r="CB1" s="10"/>
      <c r="CC1" s="8"/>
      <c r="CD1" s="8"/>
      <c r="CE1" s="10"/>
      <c r="CF1" s="10"/>
      <c r="CG1" s="8"/>
      <c r="CH1" s="8"/>
      <c r="CI1" s="10"/>
      <c r="CJ1" s="10"/>
      <c r="CK1" s="10"/>
      <c r="CL1" s="8"/>
      <c r="CM1" s="8"/>
      <c r="CN1" s="10"/>
      <c r="CO1" s="8"/>
      <c r="CP1" s="8"/>
      <c r="CQ1" s="8"/>
      <c r="CR1" s="8"/>
      <c r="CS1" s="8"/>
      <c r="CT1" s="9"/>
      <c r="CU1" s="8"/>
      <c r="CV1" s="8"/>
      <c r="CW1" s="10"/>
      <c r="CX1" s="8"/>
      <c r="CY1" s="10"/>
      <c r="CZ1" s="8"/>
      <c r="DA1" s="8"/>
      <c r="DB1" s="8"/>
      <c r="DC1" s="8"/>
      <c r="DD1" s="8"/>
      <c r="DE1" s="8"/>
      <c r="DF1" s="8"/>
      <c r="DG1" s="8"/>
      <c r="DH1" s="10"/>
      <c r="DI1" s="8"/>
      <c r="DJ1" s="8"/>
      <c r="DK1" s="10"/>
      <c r="DL1" s="10"/>
      <c r="DM1" s="8"/>
      <c r="DN1" s="8"/>
      <c r="DO1" s="10"/>
      <c r="DP1" s="10"/>
      <c r="DQ1" s="10"/>
      <c r="DR1" s="8"/>
      <c r="DS1" s="8"/>
      <c r="DT1" s="10"/>
      <c r="DU1" s="8"/>
      <c r="DV1" s="8"/>
      <c r="DW1" s="8"/>
      <c r="DX1" s="8"/>
      <c r="DY1" s="8"/>
      <c r="DZ1" s="9"/>
      <c r="EA1" s="8"/>
      <c r="EB1" s="8"/>
      <c r="EC1" s="10"/>
      <c r="ED1" s="8"/>
      <c r="EE1" s="10"/>
      <c r="EF1" s="8"/>
      <c r="EG1" s="8"/>
      <c r="EH1" s="8"/>
      <c r="EI1" s="8"/>
      <c r="EJ1" s="8"/>
      <c r="EK1" s="8"/>
      <c r="EL1" s="8"/>
      <c r="EM1" s="8"/>
      <c r="EN1" s="10"/>
      <c r="EO1" s="8"/>
      <c r="EP1" s="8"/>
      <c r="EQ1" s="10"/>
      <c r="ER1" s="10"/>
      <c r="ES1" s="8"/>
      <c r="ET1" s="8"/>
      <c r="EU1" s="10"/>
      <c r="EV1" s="10"/>
      <c r="EW1" s="10"/>
      <c r="EX1" s="8"/>
      <c r="EY1" s="8"/>
      <c r="EZ1" s="10"/>
      <c r="FA1" s="8"/>
      <c r="FB1" s="8"/>
      <c r="FC1" s="8"/>
      <c r="FD1" s="8"/>
      <c r="FE1" s="8"/>
      <c r="FF1" s="9"/>
      <c r="FG1" s="8"/>
      <c r="FH1" s="8"/>
      <c r="FI1" s="10"/>
      <c r="FJ1" s="8"/>
      <c r="FK1" s="10"/>
      <c r="FL1" s="8"/>
      <c r="FM1" s="8"/>
      <c r="FN1" s="8"/>
      <c r="FO1" s="8"/>
      <c r="FP1" s="8"/>
      <c r="FQ1" s="8"/>
      <c r="FR1" s="8"/>
      <c r="FS1" s="8"/>
      <c r="FT1" s="10"/>
      <c r="FU1" s="8"/>
      <c r="FV1" s="8"/>
      <c r="FW1" s="10"/>
      <c r="FX1" s="10"/>
      <c r="FY1" s="8"/>
      <c r="FZ1" s="8"/>
      <c r="GA1" s="10"/>
      <c r="GB1" s="10"/>
      <c r="GC1" s="10"/>
      <c r="GD1" s="8"/>
      <c r="GE1" s="8"/>
      <c r="GF1" s="10"/>
      <c r="GG1" s="8"/>
      <c r="GH1" s="8"/>
      <c r="GI1" s="8"/>
      <c r="GJ1" s="8"/>
      <c r="GK1" s="8"/>
      <c r="GL1" s="9"/>
      <c r="GM1" s="8"/>
      <c r="GN1" s="8"/>
      <c r="GO1" s="10"/>
      <c r="GP1" s="8"/>
      <c r="GQ1" s="10"/>
      <c r="GR1" s="8"/>
      <c r="GS1" s="8"/>
      <c r="GT1" s="8"/>
      <c r="GU1" s="8"/>
      <c r="GV1" s="8"/>
      <c r="GW1" s="8"/>
      <c r="GX1" s="8"/>
      <c r="GY1" s="8"/>
      <c r="GZ1" s="10"/>
      <c r="HA1" s="8"/>
      <c r="HB1" s="8"/>
      <c r="HC1" s="10"/>
      <c r="HD1" s="10"/>
      <c r="HE1" s="8"/>
      <c r="HF1" s="8"/>
      <c r="HG1" s="10"/>
      <c r="HH1" s="10"/>
      <c r="HI1" s="10"/>
      <c r="HJ1" s="8"/>
      <c r="HK1" s="8"/>
      <c r="HL1" s="10"/>
      <c r="HM1" s="8"/>
      <c r="HN1" s="8"/>
      <c r="HO1" s="8"/>
      <c r="HP1" s="8"/>
      <c r="HQ1" s="8"/>
      <c r="HR1" s="9"/>
      <c r="HS1" s="8"/>
      <c r="HT1" s="8"/>
      <c r="HU1" s="10"/>
      <c r="HV1" s="8"/>
      <c r="HW1" s="10"/>
      <c r="HX1" s="8"/>
      <c r="HY1" s="8"/>
      <c r="HZ1" s="8"/>
      <c r="IA1" s="8"/>
      <c r="IB1" s="8"/>
      <c r="IC1" s="8"/>
      <c r="ID1" s="8"/>
      <c r="IE1" s="8"/>
      <c r="IF1" s="10"/>
      <c r="IG1" s="8"/>
      <c r="IH1" s="8"/>
      <c r="II1" s="10"/>
      <c r="IJ1" s="10"/>
      <c r="IK1" s="8"/>
      <c r="IL1" s="8"/>
      <c r="IM1" s="10"/>
      <c r="IN1" s="10"/>
      <c r="IO1" s="10"/>
      <c r="IP1" s="8"/>
      <c r="IQ1" s="8"/>
      <c r="IR1" s="10"/>
      <c r="IS1" s="8"/>
      <c r="IT1" s="8"/>
      <c r="IU1" s="8"/>
      <c r="IV1" s="8"/>
      <c r="IW1" s="8"/>
      <c r="IX1" s="9"/>
      <c r="IY1" s="8"/>
      <c r="IZ1" s="8"/>
      <c r="JA1" s="10"/>
      <c r="JB1" s="8"/>
      <c r="JC1" s="10"/>
      <c r="JD1" s="8"/>
      <c r="JE1" s="8"/>
      <c r="JF1" s="8"/>
      <c r="JG1" s="8"/>
      <c r="JH1" s="8"/>
      <c r="JI1" s="8"/>
      <c r="JJ1" s="8"/>
      <c r="JK1" s="8"/>
      <c r="JL1" s="10"/>
      <c r="JM1" s="8"/>
      <c r="JN1" s="8"/>
      <c r="JO1" s="10"/>
      <c r="JP1" s="10"/>
      <c r="JQ1" s="8"/>
      <c r="JR1" s="8"/>
      <c r="JS1" s="10"/>
      <c r="JT1" s="10"/>
      <c r="JU1" s="10"/>
      <c r="JV1" s="8"/>
      <c r="JW1" s="8"/>
      <c r="JX1" s="10"/>
      <c r="JY1" s="8"/>
      <c r="JZ1" s="8"/>
      <c r="KA1" s="8"/>
      <c r="KB1" s="8"/>
      <c r="KC1" s="8"/>
      <c r="KD1" s="9"/>
      <c r="KE1" s="8"/>
      <c r="KF1" s="8"/>
      <c r="KG1" s="10"/>
      <c r="KH1" s="8"/>
      <c r="KI1" s="10"/>
      <c r="KJ1" s="8"/>
      <c r="KK1" s="8"/>
      <c r="KL1" s="8"/>
      <c r="KM1" s="8"/>
      <c r="KN1" s="8"/>
      <c r="KO1" s="8"/>
      <c r="KP1" s="8"/>
      <c r="KQ1" s="8"/>
      <c r="KR1" s="10"/>
      <c r="KS1" s="8"/>
      <c r="KT1" s="8"/>
      <c r="KU1" s="10"/>
      <c r="KV1" s="10"/>
      <c r="KW1" s="8"/>
      <c r="KX1" s="8"/>
      <c r="KY1" s="10"/>
      <c r="KZ1" s="10"/>
      <c r="LA1" s="10"/>
      <c r="LB1" s="8"/>
      <c r="LC1" s="8"/>
      <c r="LD1" s="10"/>
      <c r="LE1" s="8"/>
      <c r="LF1" s="8"/>
      <c r="LG1" s="8"/>
      <c r="LH1" s="8"/>
      <c r="LI1" s="8"/>
      <c r="LJ1" s="9"/>
      <c r="LK1" s="8"/>
      <c r="LL1" s="8"/>
      <c r="LM1" s="10"/>
      <c r="LN1" s="8"/>
      <c r="LO1" s="10"/>
      <c r="LP1" s="8"/>
      <c r="LQ1" s="8"/>
      <c r="LR1" s="8"/>
      <c r="LS1" s="8"/>
      <c r="LT1" s="8"/>
      <c r="LU1" s="8"/>
      <c r="LV1" s="8"/>
      <c r="LW1" s="8"/>
      <c r="LX1" s="10"/>
      <c r="LY1" s="8"/>
      <c r="LZ1" s="8"/>
      <c r="MA1" s="10"/>
      <c r="MB1" s="10"/>
      <c r="MC1" s="8"/>
      <c r="MD1" s="8"/>
      <c r="ME1" s="10"/>
      <c r="MF1" s="10"/>
      <c r="MG1" s="10"/>
      <c r="MH1" s="8"/>
      <c r="MI1" s="8"/>
      <c r="MJ1" s="10"/>
      <c r="MK1" s="8"/>
      <c r="ML1" s="8"/>
      <c r="MM1" s="8"/>
      <c r="MN1" s="8"/>
      <c r="MO1" s="8"/>
      <c r="MP1" s="9"/>
      <c r="MQ1" s="8"/>
      <c r="MR1" s="8"/>
      <c r="MS1" s="10"/>
      <c r="MT1" s="8"/>
      <c r="MU1" s="10"/>
      <c r="MV1" s="8"/>
      <c r="MW1" s="8"/>
      <c r="MX1" s="8"/>
      <c r="MY1" s="8"/>
      <c r="MZ1" s="8"/>
      <c r="NA1" s="8"/>
      <c r="NB1" s="8"/>
      <c r="NC1" s="8"/>
      <c r="ND1" s="10"/>
      <c r="NE1" s="8"/>
      <c r="NF1" s="8"/>
      <c r="NG1" s="10"/>
      <c r="NH1" s="10"/>
      <c r="NI1" s="8"/>
      <c r="NJ1" s="8"/>
      <c r="NK1" s="10"/>
      <c r="NL1" s="10"/>
      <c r="NM1" s="10"/>
      <c r="NN1" s="8"/>
      <c r="NO1" s="8"/>
      <c r="NP1" s="10"/>
      <c r="NQ1" s="8"/>
      <c r="NR1" s="8"/>
      <c r="NS1" s="8"/>
      <c r="NT1" s="8"/>
      <c r="NU1" s="8"/>
      <c r="NV1" s="9"/>
      <c r="NW1" s="8"/>
      <c r="NX1" s="8"/>
      <c r="NY1" s="10"/>
      <c r="NZ1" s="8"/>
      <c r="OA1" s="10"/>
      <c r="OB1" s="8"/>
      <c r="OC1" s="8"/>
      <c r="OD1" s="8"/>
      <c r="OE1" s="8"/>
      <c r="OF1" s="8"/>
      <c r="OG1" s="8"/>
      <c r="OH1" s="8"/>
      <c r="OI1" s="8"/>
      <c r="OJ1" s="10"/>
      <c r="OK1" s="8"/>
      <c r="OL1" s="8"/>
      <c r="OM1" s="10"/>
      <c r="ON1" s="10"/>
      <c r="OO1" s="8"/>
      <c r="OP1" s="8"/>
      <c r="OQ1" s="10"/>
      <c r="OR1" s="10"/>
      <c r="OS1" s="10"/>
      <c r="OT1" s="8"/>
      <c r="OU1" s="8"/>
      <c r="OV1" s="10"/>
      <c r="OW1" s="8"/>
      <c r="OX1" s="8"/>
      <c r="OY1" s="8"/>
      <c r="OZ1" s="8"/>
      <c r="PA1" s="8"/>
      <c r="PB1" s="9"/>
      <c r="PC1" s="8"/>
      <c r="PD1" s="8"/>
      <c r="PE1" s="10"/>
      <c r="PF1" s="8"/>
      <c r="PG1" s="10"/>
      <c r="PH1" s="8"/>
      <c r="PI1" s="8"/>
      <c r="PJ1" s="8"/>
      <c r="PK1" s="8"/>
      <c r="PL1" s="8"/>
      <c r="PM1" s="8"/>
      <c r="PN1" s="8"/>
      <c r="PO1" s="8"/>
      <c r="PP1" s="10"/>
      <c r="PQ1" s="8"/>
      <c r="PR1" s="8"/>
      <c r="PS1" s="10"/>
      <c r="PT1" s="10"/>
      <c r="PU1" s="8"/>
      <c r="PV1" s="8"/>
      <c r="PW1" s="10"/>
      <c r="PX1" s="10"/>
      <c r="PY1" s="10"/>
      <c r="PZ1" s="8"/>
      <c r="QA1" s="8"/>
      <c r="QB1" s="10"/>
      <c r="QC1" s="8"/>
      <c r="QD1" s="8"/>
      <c r="QE1" s="8"/>
      <c r="QF1" s="8"/>
      <c r="QG1" s="8"/>
      <c r="QH1" s="9"/>
      <c r="QI1" s="8"/>
      <c r="QJ1" s="8"/>
      <c r="QK1" s="10"/>
      <c r="QL1" s="8"/>
      <c r="QM1" s="10"/>
      <c r="QN1" s="8"/>
      <c r="QO1" s="8"/>
      <c r="QP1" s="8"/>
      <c r="QQ1" s="8"/>
      <c r="QR1" s="8"/>
      <c r="QS1" s="8"/>
      <c r="QT1" s="8"/>
      <c r="QU1" s="8"/>
      <c r="QV1" s="10"/>
      <c r="QW1" s="8"/>
      <c r="QX1" s="8"/>
      <c r="QY1" s="10"/>
      <c r="QZ1" s="10"/>
      <c r="RA1" s="8"/>
      <c r="RB1" s="8"/>
      <c r="RC1" s="10"/>
      <c r="RD1" s="10"/>
      <c r="RE1" s="10"/>
      <c r="RF1" s="8"/>
      <c r="RG1" s="8"/>
      <c r="RH1" s="10"/>
      <c r="RI1" s="8"/>
      <c r="RJ1" s="8"/>
      <c r="RK1" s="8"/>
      <c r="RL1" s="8"/>
      <c r="RM1" s="8"/>
      <c r="RN1" s="9"/>
      <c r="RO1" s="8"/>
      <c r="RP1" s="8"/>
      <c r="RQ1" s="10"/>
      <c r="RR1" s="8"/>
      <c r="RS1" s="10"/>
      <c r="RT1" s="8"/>
      <c r="RU1" s="8"/>
      <c r="RV1" s="8"/>
      <c r="RW1" s="8"/>
      <c r="RX1" s="8"/>
      <c r="RY1" s="8"/>
      <c r="RZ1" s="8"/>
      <c r="SA1" s="8"/>
      <c r="SB1" s="10"/>
      <c r="SC1" s="8"/>
      <c r="SD1" s="8"/>
      <c r="SE1" s="10"/>
      <c r="SF1" s="10"/>
      <c r="SG1" s="8"/>
      <c r="SH1" s="8"/>
      <c r="SI1" s="10"/>
      <c r="SJ1" s="10"/>
      <c r="SK1" s="10"/>
      <c r="SL1" s="8"/>
      <c r="SM1" s="8"/>
      <c r="SN1" s="10"/>
      <c r="SO1" s="8"/>
      <c r="SP1" s="8"/>
      <c r="SQ1" s="8"/>
      <c r="SR1" s="8"/>
      <c r="SS1" s="8"/>
      <c r="ST1" s="9"/>
      <c r="SU1" s="8"/>
      <c r="SV1" s="8"/>
      <c r="SW1" s="10"/>
      <c r="SX1" s="8"/>
      <c r="SY1" s="10"/>
      <c r="SZ1" s="8"/>
      <c r="TA1" s="8"/>
      <c r="TB1" s="8"/>
      <c r="TC1" s="8"/>
      <c r="TD1" s="8"/>
      <c r="TE1" s="8"/>
      <c r="TF1" s="8"/>
      <c r="TG1" s="8"/>
      <c r="TH1" s="10"/>
      <c r="TI1" s="8"/>
      <c r="TJ1" s="8"/>
      <c r="TK1" s="10"/>
      <c r="TL1" s="10"/>
      <c r="TM1" s="8"/>
      <c r="TN1" s="8"/>
      <c r="TO1" s="10"/>
      <c r="TP1" s="10"/>
      <c r="TQ1" s="10"/>
      <c r="TR1" s="8"/>
      <c r="TS1" s="8"/>
      <c r="TT1" s="10"/>
      <c r="TU1" s="8"/>
      <c r="TV1" s="8"/>
      <c r="TW1" s="8"/>
      <c r="TX1" s="8"/>
      <c r="TY1" s="8"/>
      <c r="TZ1" s="9"/>
      <c r="UA1" s="8"/>
      <c r="UB1" s="8"/>
      <c r="UC1" s="10"/>
      <c r="UD1" s="8"/>
      <c r="UE1" s="10"/>
      <c r="UF1" s="8"/>
      <c r="UG1" s="8"/>
      <c r="UH1" s="8"/>
      <c r="UI1" s="8"/>
      <c r="UJ1" s="8"/>
      <c r="UK1" s="8"/>
      <c r="UL1" s="8"/>
      <c r="UM1" s="8"/>
      <c r="UN1" s="10"/>
      <c r="UO1" s="8"/>
      <c r="UP1" s="8"/>
      <c r="UQ1" s="10"/>
      <c r="UR1" s="10"/>
      <c r="US1" s="8"/>
      <c r="UT1" s="8"/>
      <c r="UU1" s="10"/>
      <c r="UV1" s="10"/>
      <c r="UW1" s="10"/>
      <c r="UX1" s="8"/>
      <c r="UY1" s="8"/>
      <c r="UZ1" s="10"/>
      <c r="VA1" s="8"/>
      <c r="VB1" s="8"/>
      <c r="VC1" s="8"/>
      <c r="VD1" s="8"/>
      <c r="VE1" s="8"/>
      <c r="VF1" s="9"/>
      <c r="VG1" s="8"/>
      <c r="VH1" s="8"/>
      <c r="VI1" s="10"/>
      <c r="VJ1" s="8"/>
      <c r="VK1" s="10"/>
      <c r="VL1" s="8"/>
      <c r="VM1" s="8"/>
      <c r="VN1" s="8"/>
      <c r="VO1" s="8"/>
      <c r="VP1" s="8"/>
      <c r="VQ1" s="8"/>
      <c r="VR1" s="8"/>
      <c r="VS1" s="8"/>
      <c r="VT1" s="10"/>
      <c r="VU1" s="8"/>
      <c r="VV1" s="8"/>
      <c r="VW1" s="10"/>
      <c r="VX1" s="10"/>
      <c r="VY1" s="8"/>
      <c r="VZ1" s="8"/>
      <c r="WA1" s="10"/>
      <c r="WB1" s="10"/>
      <c r="WC1" s="10"/>
      <c r="WD1" s="8"/>
      <c r="WE1" s="8"/>
      <c r="WF1" s="10"/>
      <c r="WG1" s="8"/>
      <c r="WH1" s="8"/>
      <c r="WI1" s="8"/>
      <c r="WJ1" s="8"/>
      <c r="WK1" s="8"/>
      <c r="WL1" s="9"/>
      <c r="WM1" s="8"/>
      <c r="WN1" s="8"/>
      <c r="WO1" s="10"/>
      <c r="WP1" s="8"/>
      <c r="WQ1" s="10"/>
      <c r="WR1" s="8"/>
      <c r="WS1" s="8"/>
      <c r="WT1" s="8"/>
      <c r="WU1" s="8"/>
      <c r="WV1" s="8"/>
      <c r="WW1" s="8"/>
      <c r="WX1" s="8"/>
      <c r="WY1" s="8"/>
      <c r="WZ1" s="10"/>
      <c r="XA1" s="8"/>
      <c r="XB1" s="8"/>
      <c r="XC1" s="10"/>
      <c r="XD1" s="10"/>
      <c r="XE1" s="8"/>
      <c r="XF1" s="8"/>
      <c r="XG1" s="10"/>
      <c r="XH1" s="10"/>
      <c r="XI1" s="10"/>
      <c r="XJ1" s="8"/>
      <c r="XK1" s="8"/>
      <c r="XL1" s="10"/>
      <c r="XM1" s="8"/>
      <c r="XN1" s="8"/>
      <c r="XO1" s="8"/>
      <c r="XP1" s="8"/>
      <c r="XQ1" s="8"/>
      <c r="XR1" s="9"/>
      <c r="XS1" s="8"/>
      <c r="XT1" s="8"/>
      <c r="XU1" s="10"/>
      <c r="XV1" s="8"/>
      <c r="XW1" s="10"/>
      <c r="XX1" s="8"/>
      <c r="XY1" s="8"/>
      <c r="XZ1" s="8"/>
      <c r="YA1" s="8"/>
      <c r="YB1" s="8"/>
      <c r="YC1" s="8"/>
      <c r="YD1" s="8"/>
      <c r="YE1" s="8"/>
      <c r="YF1" s="10"/>
      <c r="YG1" s="8"/>
      <c r="YH1" s="8"/>
      <c r="YI1" s="10"/>
      <c r="YJ1" s="10"/>
      <c r="YK1" s="8"/>
      <c r="YL1" s="8"/>
      <c r="YM1" s="10"/>
      <c r="YN1" s="10"/>
      <c r="YO1" s="10"/>
      <c r="YP1" s="8"/>
      <c r="YQ1" s="8"/>
      <c r="YR1" s="10"/>
      <c r="YS1" s="8"/>
      <c r="YT1" s="8"/>
      <c r="YU1" s="8"/>
      <c r="YV1" s="8"/>
      <c r="YW1" s="8"/>
      <c r="YX1" s="9"/>
      <c r="YY1" s="8"/>
      <c r="YZ1" s="8"/>
      <c r="ZA1" s="10"/>
      <c r="ZB1" s="8"/>
      <c r="ZC1" s="10"/>
      <c r="ZD1" s="8"/>
      <c r="ZE1" s="8"/>
      <c r="ZF1" s="8"/>
      <c r="ZG1" s="8"/>
      <c r="ZH1" s="8"/>
      <c r="ZI1" s="8"/>
      <c r="ZJ1" s="8"/>
      <c r="ZK1" s="8"/>
      <c r="ZL1" s="10"/>
      <c r="ZM1" s="8"/>
      <c r="ZN1" s="8"/>
      <c r="ZO1" s="10"/>
      <c r="ZP1" s="10"/>
      <c r="ZQ1" s="8"/>
      <c r="ZR1" s="8"/>
      <c r="ZS1" s="10"/>
      <c r="ZT1" s="10"/>
      <c r="ZU1" s="10"/>
      <c r="ZV1" s="8"/>
      <c r="ZW1" s="8"/>
      <c r="ZX1" s="10"/>
      <c r="ZY1" s="8"/>
      <c r="ZZ1" s="8"/>
      <c r="AAA1" s="8"/>
      <c r="AAB1" s="8"/>
      <c r="AAC1" s="8"/>
      <c r="AAD1" s="9"/>
      <c r="AAE1" s="8"/>
      <c r="AAF1" s="8"/>
      <c r="AAG1" s="10"/>
      <c r="AAH1" s="8"/>
      <c r="AAI1" s="10"/>
      <c r="AAJ1" s="8"/>
      <c r="AAK1" s="8"/>
      <c r="AAL1" s="8"/>
      <c r="AAM1" s="8"/>
      <c r="AAN1" s="8"/>
      <c r="AAO1" s="8"/>
      <c r="AAP1" s="8"/>
      <c r="AAQ1" s="8"/>
      <c r="AAR1" s="10"/>
      <c r="AAS1" s="8"/>
      <c r="AAT1" s="8"/>
      <c r="AAU1" s="10"/>
      <c r="AAV1" s="10"/>
      <c r="AAW1" s="8"/>
      <c r="AAX1" s="8"/>
      <c r="AAY1" s="10"/>
      <c r="AAZ1" s="10"/>
      <c r="ABA1" s="10"/>
      <c r="ABB1" s="8"/>
      <c r="ABC1" s="8"/>
      <c r="ABD1" s="10"/>
      <c r="ABE1" s="8"/>
      <c r="ABF1" s="8"/>
      <c r="ABG1" s="8"/>
      <c r="ABH1" s="8"/>
      <c r="ABI1" s="8"/>
      <c r="ABJ1" s="9"/>
      <c r="ABK1" s="8"/>
      <c r="ABL1" s="8"/>
      <c r="ABM1" s="10"/>
      <c r="ABN1" s="8"/>
      <c r="ABO1" s="10"/>
      <c r="ABP1" s="8"/>
      <c r="ABQ1" s="8"/>
      <c r="ABR1" s="8"/>
      <c r="ABS1" s="8"/>
      <c r="ABT1" s="8"/>
      <c r="ABU1" s="8"/>
      <c r="ABV1" s="8"/>
      <c r="ABW1" s="8"/>
      <c r="ABX1" s="10"/>
      <c r="ABY1" s="8"/>
      <c r="ABZ1" s="8"/>
      <c r="ACA1" s="10"/>
      <c r="ACB1" s="10"/>
      <c r="ACC1" s="8"/>
      <c r="ACD1" s="8"/>
      <c r="ACE1" s="10"/>
      <c r="ACF1" s="10"/>
      <c r="ACG1" s="10"/>
      <c r="ACH1" s="8"/>
      <c r="ACI1" s="8"/>
      <c r="ACJ1" s="10"/>
      <c r="ACK1" s="8"/>
      <c r="ACL1" s="8"/>
      <c r="ACM1" s="8"/>
      <c r="ACN1" s="8"/>
      <c r="ACO1" s="8"/>
      <c r="ACP1" s="9"/>
      <c r="ACQ1" s="8"/>
      <c r="ACR1" s="8"/>
      <c r="ACS1" s="10"/>
      <c r="ACT1" s="8"/>
      <c r="ACU1" s="10"/>
      <c r="ACV1" s="8"/>
      <c r="ACW1" s="8"/>
      <c r="ACX1" s="8"/>
      <c r="ACY1" s="8"/>
      <c r="ACZ1" s="8"/>
      <c r="ADA1" s="8"/>
      <c r="ADB1" s="8"/>
      <c r="ADC1" s="8"/>
      <c r="ADD1" s="10"/>
      <c r="ADE1" s="8"/>
      <c r="ADF1" s="8"/>
      <c r="ADG1" s="10"/>
      <c r="ADH1" s="10"/>
      <c r="ADI1" s="8"/>
      <c r="ADJ1" s="8"/>
      <c r="ADK1" s="10"/>
      <c r="ADL1" s="10"/>
      <c r="ADM1" s="10"/>
      <c r="ADN1" s="8"/>
      <c r="ADO1" s="8"/>
      <c r="ADP1" s="10"/>
      <c r="ADQ1" s="8"/>
      <c r="ADR1" s="8"/>
      <c r="ADS1" s="8"/>
      <c r="ADT1" s="8"/>
      <c r="ADU1" s="8"/>
      <c r="ADV1" s="9"/>
      <c r="ADW1" s="8"/>
      <c r="ADX1" s="8"/>
      <c r="ADY1" s="10"/>
      <c r="ADZ1" s="8"/>
      <c r="AEA1" s="10"/>
      <c r="AEB1" s="8"/>
      <c r="AEC1" s="8"/>
      <c r="AED1" s="8"/>
      <c r="AEE1" s="8"/>
      <c r="AEF1" s="8"/>
      <c r="AEG1" s="8"/>
      <c r="AEH1" s="8"/>
      <c r="AEI1" s="8"/>
      <c r="AEJ1" s="10"/>
      <c r="AEK1" s="8"/>
      <c r="AEL1" s="8"/>
      <c r="AEM1" s="10"/>
      <c r="AEN1" s="10"/>
      <c r="AEO1" s="8"/>
      <c r="AEP1" s="8"/>
      <c r="AEQ1" s="10"/>
      <c r="AER1" s="10"/>
      <c r="AES1" s="10"/>
      <c r="AET1" s="8"/>
      <c r="AEU1" s="8"/>
      <c r="AEV1" s="10"/>
      <c r="AEW1" s="8"/>
      <c r="AEX1" s="8"/>
      <c r="AEY1" s="8"/>
      <c r="AEZ1" s="8"/>
      <c r="AFA1" s="8"/>
      <c r="AFB1" s="9"/>
      <c r="AFC1" s="8"/>
      <c r="AFD1" s="8"/>
      <c r="AFE1" s="10"/>
      <c r="AFF1" s="8"/>
      <c r="AFG1" s="10"/>
      <c r="AFH1" s="8"/>
      <c r="AFI1" s="8"/>
      <c r="AFJ1" s="8"/>
      <c r="AFK1" s="8"/>
      <c r="AFL1" s="8"/>
      <c r="AFM1" s="8"/>
      <c r="AFN1" s="8"/>
      <c r="AFO1" s="8"/>
      <c r="AFP1" s="10"/>
      <c r="AFQ1" s="8"/>
      <c r="AFR1" s="8"/>
      <c r="AFS1" s="10"/>
      <c r="AFT1" s="10"/>
      <c r="AFU1" s="8"/>
      <c r="AFV1" s="8"/>
      <c r="AFW1" s="10"/>
      <c r="AFX1" s="10"/>
      <c r="AFY1" s="10"/>
      <c r="AFZ1" s="8"/>
      <c r="AGA1" s="8"/>
      <c r="AGB1" s="10"/>
      <c r="AGC1" s="8"/>
      <c r="AGD1" s="8"/>
      <c r="AGE1" s="8"/>
      <c r="AGF1" s="8"/>
      <c r="AGG1" s="8"/>
      <c r="AGH1" s="9"/>
      <c r="AGI1" s="8"/>
      <c r="AGJ1" s="8"/>
      <c r="AGK1" s="10"/>
      <c r="AGL1" s="8"/>
      <c r="AGM1" s="10"/>
      <c r="AGN1" s="8"/>
      <c r="AGO1" s="8"/>
      <c r="AGP1" s="8"/>
      <c r="AGQ1" s="8"/>
      <c r="AGR1" s="8"/>
      <c r="AGS1" s="8"/>
      <c r="AGT1" s="8"/>
      <c r="AGU1" s="8"/>
      <c r="AGV1" s="10"/>
      <c r="AGW1" s="8"/>
      <c r="AGX1" s="8"/>
      <c r="AGY1" s="10"/>
      <c r="AGZ1" s="10"/>
      <c r="AHA1" s="8"/>
      <c r="AHB1" s="8"/>
      <c r="AHC1" s="10"/>
      <c r="AHD1" s="10"/>
      <c r="AHE1" s="10"/>
      <c r="AHF1" s="8"/>
      <c r="AHG1" s="8"/>
      <c r="AHH1" s="10"/>
      <c r="AHI1" s="8"/>
      <c r="AHJ1" s="8"/>
      <c r="AHK1" s="8"/>
      <c r="AHL1" s="8"/>
      <c r="AHM1" s="8"/>
      <c r="AHN1" s="9"/>
      <c r="AHO1" s="8"/>
      <c r="AHP1" s="8"/>
      <c r="AHQ1" s="10"/>
      <c r="AHR1" s="8"/>
      <c r="AHS1" s="10"/>
      <c r="AHT1" s="8"/>
      <c r="AHU1" s="8"/>
      <c r="AHV1" s="8"/>
      <c r="AHW1" s="8"/>
      <c r="AHX1" s="8"/>
      <c r="AHY1" s="8"/>
      <c r="AHZ1" s="8"/>
      <c r="AIA1" s="8"/>
      <c r="AIB1" s="10"/>
      <c r="AIC1" s="8"/>
      <c r="AID1" s="8"/>
      <c r="AIE1" s="10"/>
      <c r="AIF1" s="10"/>
      <c r="AIG1" s="8"/>
      <c r="AIH1" s="8"/>
      <c r="AII1" s="10"/>
      <c r="AIJ1" s="10"/>
      <c r="AIK1" s="10"/>
      <c r="AIL1" s="8"/>
      <c r="AIM1" s="8"/>
      <c r="AIN1" s="10"/>
      <c r="AIO1" s="8"/>
      <c r="AIP1" s="8"/>
      <c r="AIQ1" s="8"/>
      <c r="AIR1" s="8"/>
      <c r="AIS1" s="8"/>
      <c r="AIT1" s="9"/>
      <c r="AIU1" s="8"/>
      <c r="AIV1" s="8"/>
      <c r="AIW1" s="10"/>
      <c r="AIX1" s="8"/>
      <c r="AIY1" s="10"/>
      <c r="AIZ1" s="8"/>
      <c r="AJA1" s="8"/>
      <c r="AJB1" s="8"/>
      <c r="AJC1" s="8"/>
      <c r="AJD1" s="8"/>
      <c r="AJE1" s="8"/>
      <c r="AJF1" s="8"/>
      <c r="AJG1" s="8"/>
      <c r="AJH1" s="10"/>
      <c r="AJI1" s="8"/>
      <c r="AJJ1" s="8"/>
      <c r="AJK1" s="10"/>
      <c r="AJL1" s="10"/>
      <c r="AJM1" s="8"/>
      <c r="AJN1" s="8"/>
      <c r="AJO1" s="10"/>
      <c r="AJP1" s="10"/>
      <c r="AJQ1" s="10"/>
      <c r="AJR1" s="8"/>
      <c r="AJS1" s="8"/>
      <c r="AJT1" s="10"/>
      <c r="AJU1" s="8"/>
      <c r="AJV1" s="8"/>
      <c r="AJW1" s="8"/>
      <c r="AJX1" s="8"/>
      <c r="AJY1" s="8"/>
      <c r="AJZ1" s="9"/>
      <c r="AKA1" s="8"/>
      <c r="AKB1" s="8"/>
      <c r="AKC1" s="10"/>
      <c r="AKD1" s="8"/>
      <c r="AKE1" s="10"/>
      <c r="AKF1" s="8"/>
      <c r="AKG1" s="8"/>
      <c r="AKH1" s="8"/>
      <c r="AKI1" s="8"/>
      <c r="AKJ1" s="8"/>
      <c r="AKK1" s="8"/>
      <c r="AKL1" s="8"/>
      <c r="AKM1" s="8"/>
      <c r="AKN1" s="10"/>
      <c r="AKO1" s="8"/>
      <c r="AKP1" s="8"/>
      <c r="AKQ1" s="10"/>
      <c r="AKR1" s="10"/>
      <c r="AKS1" s="8"/>
      <c r="AKT1" s="8"/>
      <c r="AKU1" s="10"/>
      <c r="AKV1" s="10"/>
      <c r="AKW1" s="10"/>
      <c r="AKX1" s="8"/>
      <c r="AKY1" s="8"/>
      <c r="AKZ1" s="10"/>
      <c r="ALA1" s="8"/>
      <c r="ALB1" s="8"/>
      <c r="ALC1" s="8"/>
      <c r="ALD1" s="8"/>
      <c r="ALE1" s="8"/>
      <c r="ALF1" s="9"/>
      <c r="ALG1" s="8"/>
      <c r="ALH1" s="8"/>
      <c r="ALI1" s="10"/>
      <c r="ALJ1" s="8"/>
      <c r="ALK1" s="10"/>
      <c r="ALL1" s="8"/>
      <c r="ALM1" s="8"/>
      <c r="ALN1" s="8"/>
      <c r="ALO1" s="8"/>
      <c r="ALP1" s="8"/>
      <c r="ALQ1" s="8"/>
      <c r="ALR1" s="8"/>
      <c r="ALS1" s="8"/>
      <c r="ALT1" s="10"/>
      <c r="ALU1" s="8"/>
      <c r="ALV1" s="8"/>
      <c r="ALW1" s="10"/>
      <c r="ALX1" s="10"/>
      <c r="ALY1" s="8"/>
      <c r="ALZ1" s="8"/>
      <c r="AMA1" s="10"/>
      <c r="AMB1" s="10"/>
      <c r="AMC1" s="10"/>
      <c r="AMD1" s="8"/>
      <c r="AME1" s="8"/>
      <c r="AMF1" s="10"/>
      <c r="AMG1" s="8"/>
      <c r="AMH1" s="8"/>
      <c r="AMI1" s="8"/>
      <c r="AMJ1" s="8"/>
      <c r="AMK1" s="8"/>
      <c r="AML1" s="9"/>
      <c r="AMM1" s="8"/>
      <c r="AMN1" s="8"/>
      <c r="AMO1" s="10"/>
      <c r="AMP1" s="8"/>
      <c r="AMQ1" s="10"/>
      <c r="AMR1" s="8"/>
      <c r="AMS1" s="8"/>
      <c r="AMT1" s="8"/>
      <c r="AMU1" s="8"/>
      <c r="AMV1" s="8"/>
      <c r="AMW1" s="8"/>
      <c r="AMX1" s="8"/>
      <c r="AMY1" s="8"/>
      <c r="AMZ1" s="10"/>
      <c r="ANA1" s="8"/>
      <c r="ANB1" s="8"/>
      <c r="ANC1" s="10"/>
      <c r="AND1" s="10"/>
      <c r="ANE1" s="8"/>
      <c r="ANF1" s="8"/>
      <c r="ANG1" s="10"/>
      <c r="ANH1" s="10"/>
      <c r="ANI1" s="10"/>
      <c r="ANJ1" s="8"/>
      <c r="ANK1" s="8"/>
      <c r="ANL1" s="10"/>
      <c r="ANM1" s="8"/>
      <c r="ANN1" s="8"/>
      <c r="ANO1" s="8"/>
      <c r="ANP1" s="8"/>
      <c r="ANQ1" s="8"/>
      <c r="ANR1" s="9"/>
      <c r="ANS1" s="8"/>
      <c r="ANT1" s="8"/>
      <c r="ANU1" s="10"/>
      <c r="ANV1" s="8"/>
      <c r="ANW1" s="10"/>
      <c r="ANX1" s="8"/>
      <c r="ANY1" s="8"/>
      <c r="ANZ1" s="8"/>
      <c r="AOA1" s="8"/>
      <c r="AOB1" s="8"/>
      <c r="AOC1" s="8"/>
      <c r="AOD1" s="8"/>
      <c r="AOE1" s="8"/>
      <c r="AOF1" s="10"/>
      <c r="AOG1" s="8"/>
      <c r="AOH1" s="8"/>
      <c r="AOI1" s="10"/>
      <c r="AOJ1" s="10"/>
      <c r="AOK1" s="8"/>
      <c r="AOL1" s="8"/>
      <c r="AOM1" s="10"/>
      <c r="AON1" s="10"/>
      <c r="AOO1" s="10"/>
      <c r="AOP1" s="8"/>
      <c r="AOQ1" s="8"/>
      <c r="AOR1" s="10"/>
      <c r="AOS1" s="8"/>
      <c r="AOT1" s="8"/>
      <c r="AOU1" s="8"/>
      <c r="AOV1" s="8"/>
      <c r="AOW1" s="8"/>
      <c r="AOX1" s="9"/>
      <c r="AOY1" s="8"/>
      <c r="AOZ1" s="8"/>
      <c r="APA1" s="10"/>
      <c r="APB1" s="8"/>
      <c r="APC1" s="10"/>
      <c r="APD1" s="8"/>
      <c r="APE1" s="8"/>
      <c r="APF1" s="8"/>
      <c r="APG1" s="8"/>
      <c r="APH1" s="8"/>
      <c r="API1" s="8"/>
      <c r="APJ1" s="8"/>
      <c r="APK1" s="8"/>
      <c r="APL1" s="10"/>
      <c r="APM1" s="8"/>
      <c r="APN1" s="8"/>
      <c r="APO1" s="10"/>
      <c r="APP1" s="10"/>
      <c r="APQ1" s="8"/>
      <c r="APR1" s="8"/>
      <c r="APS1" s="10"/>
      <c r="APT1" s="10"/>
      <c r="APU1" s="10"/>
      <c r="APV1" s="8"/>
      <c r="APW1" s="8"/>
      <c r="APX1" s="10"/>
      <c r="APY1" s="8"/>
      <c r="APZ1" s="8"/>
      <c r="AQA1" s="8"/>
      <c r="AQB1" s="8"/>
      <c r="AQC1" s="8"/>
      <c r="AQD1" s="9"/>
      <c r="AQE1" s="8"/>
      <c r="AQF1" s="8"/>
      <c r="AQG1" s="10"/>
      <c r="AQH1" s="8"/>
      <c r="AQI1" s="10"/>
      <c r="AQJ1" s="8"/>
      <c r="AQK1" s="8"/>
      <c r="AQL1" s="8"/>
      <c r="AQM1" s="8"/>
      <c r="AQN1" s="8"/>
      <c r="AQO1" s="8"/>
      <c r="AQP1" s="8"/>
      <c r="AQQ1" s="8"/>
      <c r="AQR1" s="10"/>
      <c r="AQS1" s="8"/>
      <c r="AQT1" s="8"/>
      <c r="AQU1" s="10"/>
      <c r="AQV1" s="10"/>
      <c r="AQW1" s="8"/>
      <c r="AQX1" s="8"/>
      <c r="AQY1" s="10"/>
      <c r="AQZ1" s="10"/>
      <c r="ARA1" s="10"/>
      <c r="ARB1" s="8"/>
      <c r="ARC1" s="8"/>
      <c r="ARD1" s="10"/>
      <c r="ARE1" s="8"/>
      <c r="ARF1" s="8"/>
      <c r="ARG1" s="8"/>
      <c r="ARH1" s="8"/>
      <c r="ARI1" s="8"/>
      <c r="ARJ1" s="9"/>
      <c r="ARK1" s="8"/>
      <c r="ARL1" s="8"/>
      <c r="ARM1" s="10"/>
      <c r="ARN1" s="8"/>
      <c r="ARO1" s="10"/>
      <c r="ARP1" s="8"/>
      <c r="ARQ1" s="8"/>
      <c r="ARR1" s="8"/>
      <c r="ARS1" s="8"/>
      <c r="ART1" s="8"/>
      <c r="ARU1" s="8"/>
      <c r="ARV1" s="8"/>
      <c r="ARW1" s="8"/>
      <c r="ARX1" s="10"/>
      <c r="ARY1" s="8"/>
      <c r="ARZ1" s="8"/>
      <c r="ASA1" s="10"/>
      <c r="ASB1" s="10"/>
      <c r="ASC1" s="8"/>
      <c r="ASD1" s="8"/>
      <c r="ASE1" s="10"/>
      <c r="ASF1" s="10"/>
      <c r="ASG1" s="10"/>
      <c r="ASH1" s="8"/>
      <c r="ASI1" s="8"/>
      <c r="ASJ1" s="10"/>
      <c r="ASK1" s="8"/>
      <c r="ASL1" s="8"/>
      <c r="ASM1" s="8"/>
      <c r="ASN1" s="8"/>
      <c r="ASO1" s="8"/>
      <c r="ASP1" s="9"/>
      <c r="ASQ1" s="8"/>
      <c r="ASR1" s="8"/>
      <c r="ASS1" s="10"/>
      <c r="AST1" s="8"/>
      <c r="ASU1" s="10"/>
      <c r="ASV1" s="8"/>
      <c r="ASW1" s="8"/>
      <c r="ASX1" s="8"/>
      <c r="ASY1" s="8"/>
      <c r="ASZ1" s="8"/>
      <c r="ATA1" s="8"/>
      <c r="ATB1" s="8"/>
      <c r="ATC1" s="8"/>
      <c r="ATD1" s="10"/>
      <c r="ATE1" s="8"/>
      <c r="ATF1" s="8"/>
      <c r="ATG1" s="10"/>
      <c r="ATH1" s="10"/>
      <c r="ATI1" s="8"/>
      <c r="ATJ1" s="8"/>
      <c r="ATK1" s="10"/>
      <c r="ATL1" s="10"/>
      <c r="ATM1" s="10"/>
      <c r="ATN1" s="8"/>
      <c r="ATO1" s="8"/>
      <c r="ATP1" s="10"/>
      <c r="ATQ1" s="8"/>
      <c r="ATR1" s="8"/>
      <c r="ATS1" s="8"/>
      <c r="ATT1" s="8"/>
      <c r="ATU1" s="8"/>
      <c r="ATV1" s="9"/>
      <c r="ATW1" s="8"/>
      <c r="ATX1" s="8"/>
      <c r="ATY1" s="10"/>
      <c r="ATZ1" s="8"/>
      <c r="AUA1" s="10"/>
      <c r="AUB1" s="8"/>
      <c r="AUC1" s="8"/>
      <c r="AUD1" s="8"/>
      <c r="AUE1" s="8"/>
      <c r="AUF1" s="8"/>
      <c r="AUG1" s="8"/>
      <c r="AUH1" s="8"/>
      <c r="AUI1" s="8"/>
      <c r="AUJ1" s="10"/>
      <c r="AUK1" s="8"/>
      <c r="AUL1" s="8"/>
      <c r="AUM1" s="10"/>
      <c r="AUN1" s="10"/>
      <c r="AUO1" s="8"/>
      <c r="AUP1" s="8"/>
      <c r="AUQ1" s="10"/>
      <c r="AUR1" s="10"/>
      <c r="AUS1" s="10"/>
      <c r="AUT1" s="8"/>
      <c r="AUU1" s="8"/>
      <c r="AUV1" s="10"/>
      <c r="AUW1" s="8"/>
      <c r="AUX1" s="8"/>
      <c r="AUY1" s="8"/>
      <c r="AUZ1" s="8"/>
      <c r="AVA1" s="8"/>
      <c r="AVB1" s="9"/>
      <c r="AVC1" s="8"/>
      <c r="AVD1" s="8"/>
      <c r="AVE1" s="10"/>
      <c r="AVF1" s="8"/>
      <c r="AVG1" s="10"/>
      <c r="AVH1" s="8"/>
      <c r="AVI1" s="8"/>
      <c r="AVJ1" s="8"/>
      <c r="AVK1" s="8"/>
      <c r="AVL1" s="8"/>
      <c r="AVM1" s="8"/>
      <c r="AVN1" s="8"/>
      <c r="AVO1" s="8"/>
      <c r="AVP1" s="10"/>
      <c r="AVQ1" s="8"/>
      <c r="AVR1" s="8"/>
      <c r="AVS1" s="10"/>
      <c r="AVT1" s="10"/>
      <c r="AVU1" s="8"/>
      <c r="AVV1" s="8"/>
      <c r="AVW1" s="10"/>
      <c r="AVX1" s="10"/>
      <c r="AVY1" s="10"/>
      <c r="AVZ1" s="8"/>
      <c r="AWA1" s="8"/>
      <c r="AWB1" s="10"/>
      <c r="AWC1" s="8"/>
      <c r="AWD1" s="8"/>
      <c r="AWE1" s="8"/>
      <c r="AWF1" s="8"/>
      <c r="AWG1" s="8"/>
      <c r="AWH1" s="9"/>
      <c r="AWI1" s="8"/>
      <c r="AWJ1" s="8"/>
      <c r="AWK1" s="10"/>
      <c r="AWL1" s="8"/>
      <c r="AWM1" s="10"/>
      <c r="AWN1" s="8"/>
      <c r="AWO1" s="8"/>
      <c r="AWP1" s="8"/>
      <c r="AWQ1" s="8"/>
      <c r="AWR1" s="8"/>
      <c r="AWS1" s="8"/>
      <c r="AWT1" s="8"/>
      <c r="AWU1" s="8"/>
      <c r="AWV1" s="10"/>
      <c r="AWW1" s="8"/>
      <c r="AWX1" s="8"/>
      <c r="AWY1" s="10"/>
      <c r="AWZ1" s="10"/>
      <c r="AXA1" s="8"/>
      <c r="AXB1" s="8"/>
      <c r="AXC1" s="10"/>
      <c r="AXD1" s="10"/>
      <c r="AXE1" s="10"/>
      <c r="AXF1" s="8"/>
      <c r="AXG1" s="8"/>
      <c r="AXH1" s="10"/>
      <c r="AXI1" s="8"/>
      <c r="AXJ1" s="8"/>
      <c r="AXK1" s="8"/>
      <c r="AXL1" s="8"/>
      <c r="AXM1" s="8"/>
      <c r="AXN1" s="9"/>
      <c r="AXO1" s="8"/>
      <c r="AXP1" s="8"/>
      <c r="AXQ1" s="10"/>
      <c r="AXR1" s="8"/>
      <c r="AXS1" s="10"/>
      <c r="AXT1" s="8"/>
      <c r="AXU1" s="8"/>
      <c r="AXV1" s="8"/>
      <c r="AXW1" s="8"/>
      <c r="AXX1" s="8"/>
      <c r="AXY1" s="8"/>
      <c r="AXZ1" s="8"/>
      <c r="AYA1" s="8"/>
      <c r="AYB1" s="10"/>
      <c r="AYC1" s="8"/>
      <c r="AYD1" s="8"/>
      <c r="AYE1" s="10"/>
      <c r="AYF1" s="10"/>
      <c r="AYG1" s="8"/>
      <c r="AYH1" s="8"/>
      <c r="AYI1" s="10"/>
      <c r="AYJ1" s="10"/>
      <c r="AYK1" s="10"/>
      <c r="AYL1" s="8"/>
      <c r="AYM1" s="8"/>
      <c r="AYN1" s="10"/>
      <c r="AYO1" s="8"/>
      <c r="AYP1" s="8"/>
      <c r="AYQ1" s="8"/>
      <c r="AYR1" s="8"/>
      <c r="AYS1" s="8"/>
      <c r="AYT1" s="9"/>
      <c r="AYU1" s="8"/>
      <c r="AYV1" s="8"/>
      <c r="AYW1" s="10"/>
      <c r="AYX1" s="8"/>
      <c r="AYY1" s="10"/>
      <c r="AYZ1" s="8"/>
      <c r="AZA1" s="8"/>
      <c r="AZB1" s="8"/>
      <c r="AZC1" s="8"/>
      <c r="AZD1" s="8"/>
      <c r="AZE1" s="8"/>
      <c r="AZF1" s="8"/>
      <c r="AZG1" s="8"/>
      <c r="AZH1" s="10"/>
      <c r="AZI1" s="8"/>
      <c r="AZJ1" s="8"/>
      <c r="AZK1" s="10"/>
      <c r="AZL1" s="10"/>
      <c r="AZM1" s="8"/>
      <c r="AZN1" s="8"/>
      <c r="AZO1" s="10"/>
      <c r="AZP1" s="10"/>
      <c r="AZQ1" s="10"/>
      <c r="AZR1" s="8"/>
      <c r="AZS1" s="8"/>
      <c r="AZT1" s="10"/>
      <c r="AZU1" s="8"/>
      <c r="AZV1" s="8"/>
      <c r="AZW1" s="8"/>
      <c r="AZX1" s="8"/>
      <c r="AZY1" s="8"/>
      <c r="AZZ1" s="9"/>
      <c r="BAA1" s="8"/>
      <c r="BAB1" s="8"/>
      <c r="BAC1" s="10"/>
      <c r="BAD1" s="8"/>
      <c r="BAE1" s="10"/>
      <c r="BAF1" s="8"/>
      <c r="BAG1" s="8"/>
      <c r="BAH1" s="8"/>
      <c r="BAI1" s="8"/>
      <c r="BAJ1" s="8"/>
      <c r="BAK1" s="8"/>
      <c r="BAL1" s="8"/>
      <c r="BAM1" s="8"/>
      <c r="BAN1" s="10"/>
      <c r="BAO1" s="8"/>
      <c r="BAP1" s="8"/>
      <c r="BAQ1" s="10"/>
      <c r="BAR1" s="10"/>
      <c r="BAS1" s="8"/>
      <c r="BAT1" s="8"/>
      <c r="BAU1" s="10"/>
      <c r="BAV1" s="10"/>
      <c r="BAW1" s="10"/>
      <c r="BAX1" s="8"/>
      <c r="BAY1" s="8"/>
      <c r="BAZ1" s="10"/>
      <c r="BBA1" s="8"/>
      <c r="BBB1" s="8"/>
      <c r="BBC1" s="8"/>
      <c r="BBD1" s="8"/>
      <c r="BBE1" s="8"/>
      <c r="BBF1" s="9"/>
      <c r="BBG1" s="8"/>
      <c r="BBH1" s="8"/>
      <c r="BBI1" s="10"/>
      <c r="BBJ1" s="8"/>
      <c r="BBK1" s="10"/>
      <c r="BBL1" s="8"/>
      <c r="BBM1" s="8"/>
      <c r="BBN1" s="8"/>
      <c r="BBO1" s="8"/>
      <c r="BBP1" s="8"/>
      <c r="BBQ1" s="8"/>
      <c r="BBR1" s="8"/>
      <c r="BBS1" s="8"/>
      <c r="BBT1" s="10"/>
      <c r="BBU1" s="8"/>
      <c r="BBV1" s="8"/>
      <c r="BBW1" s="10"/>
      <c r="BBX1" s="10"/>
      <c r="BBY1" s="8"/>
      <c r="BBZ1" s="8"/>
      <c r="BCA1" s="10"/>
      <c r="BCB1" s="10"/>
      <c r="BCC1" s="10"/>
      <c r="BCD1" s="8"/>
      <c r="BCE1" s="8"/>
      <c r="BCF1" s="10"/>
      <c r="BCG1" s="8"/>
      <c r="BCH1" s="8"/>
      <c r="BCI1" s="8"/>
      <c r="BCJ1" s="8"/>
      <c r="BCK1" s="8"/>
      <c r="BCL1" s="9"/>
      <c r="BCM1" s="8"/>
      <c r="BCN1" s="8"/>
      <c r="BCO1" s="10"/>
      <c r="BCP1" s="8"/>
      <c r="BCQ1" s="10"/>
      <c r="BCR1" s="8"/>
      <c r="BCS1" s="8"/>
      <c r="BCT1" s="8"/>
      <c r="BCU1" s="8"/>
      <c r="BCV1" s="8"/>
      <c r="BCW1" s="8"/>
      <c r="BCX1" s="8"/>
      <c r="BCY1" s="8"/>
      <c r="BCZ1" s="10"/>
      <c r="BDA1" s="8"/>
      <c r="BDB1" s="8"/>
      <c r="BDC1" s="10"/>
      <c r="BDD1" s="10"/>
      <c r="BDE1" s="8"/>
      <c r="BDF1" s="8"/>
      <c r="BDG1" s="10"/>
      <c r="BDH1" s="10"/>
      <c r="BDI1" s="10"/>
      <c r="BDJ1" s="8"/>
      <c r="BDK1" s="8"/>
      <c r="BDL1" s="10"/>
      <c r="BDM1" s="8"/>
      <c r="BDN1" s="8"/>
      <c r="BDO1" s="8"/>
      <c r="BDP1" s="8"/>
      <c r="BDQ1" s="8"/>
      <c r="BDR1" s="9"/>
      <c r="BDS1" s="8"/>
      <c r="BDT1" s="8"/>
      <c r="BDU1" s="10"/>
      <c r="BDV1" s="8"/>
      <c r="BDW1" s="10"/>
      <c r="BDX1" s="8"/>
      <c r="BDY1" s="8"/>
      <c r="BDZ1" s="8"/>
      <c r="BEA1" s="8"/>
      <c r="BEB1" s="8"/>
      <c r="BEC1" s="8"/>
      <c r="BED1" s="8"/>
      <c r="BEE1" s="8"/>
      <c r="BEF1" s="10"/>
      <c r="BEG1" s="8"/>
      <c r="BEH1" s="8"/>
      <c r="BEI1" s="10"/>
      <c r="BEJ1" s="10"/>
      <c r="BEK1" s="8"/>
      <c r="BEL1" s="8"/>
      <c r="BEM1" s="10"/>
      <c r="BEN1" s="10"/>
      <c r="BEO1" s="10"/>
      <c r="BEP1" s="8"/>
      <c r="BEQ1" s="8"/>
      <c r="BER1" s="10"/>
      <c r="BES1" s="8"/>
      <c r="BET1" s="8"/>
      <c r="BEU1" s="8"/>
      <c r="BEV1" s="8"/>
      <c r="BEW1" s="8"/>
      <c r="BEX1" s="9"/>
      <c r="BEY1" s="8"/>
      <c r="BEZ1" s="8"/>
      <c r="BFA1" s="10"/>
      <c r="BFB1" s="8"/>
      <c r="BFC1" s="10"/>
      <c r="BFD1" s="8"/>
      <c r="BFE1" s="8"/>
      <c r="BFF1" s="8"/>
      <c r="BFG1" s="8"/>
      <c r="BFH1" s="8"/>
      <c r="BFI1" s="8"/>
      <c r="BFJ1" s="8"/>
      <c r="BFK1" s="8"/>
      <c r="BFL1" s="10"/>
      <c r="BFM1" s="8"/>
      <c r="BFN1" s="8"/>
      <c r="BFO1" s="10"/>
      <c r="BFP1" s="10"/>
      <c r="BFQ1" s="8"/>
      <c r="BFR1" s="8"/>
      <c r="BFS1" s="10"/>
      <c r="BFT1" s="10"/>
      <c r="BFU1" s="10"/>
      <c r="BFV1" s="8"/>
      <c r="BFW1" s="8"/>
      <c r="BFX1" s="10"/>
      <c r="BFY1" s="8"/>
      <c r="BFZ1" s="8"/>
      <c r="BGA1" s="8"/>
      <c r="BGB1" s="8"/>
      <c r="BGC1" s="8"/>
      <c r="BGD1" s="9"/>
      <c r="BGE1" s="8"/>
      <c r="BGF1" s="8"/>
      <c r="BGG1" s="10"/>
      <c r="BGH1" s="8"/>
      <c r="BGI1" s="10"/>
      <c r="BGJ1" s="8"/>
      <c r="BGK1" s="8"/>
      <c r="BGL1" s="8"/>
      <c r="BGM1" s="8"/>
      <c r="BGN1" s="8"/>
      <c r="BGO1" s="8"/>
      <c r="BGP1" s="8"/>
      <c r="BGQ1" s="8"/>
      <c r="BGR1" s="10"/>
      <c r="BGS1" s="8"/>
      <c r="BGT1" s="8"/>
      <c r="BGU1" s="10"/>
      <c r="BGV1" s="10"/>
      <c r="BGW1" s="8"/>
      <c r="BGX1" s="8"/>
      <c r="BGY1" s="10"/>
      <c r="BGZ1" s="10"/>
      <c r="BHA1" s="10"/>
      <c r="BHB1" s="8"/>
      <c r="BHC1" s="8"/>
      <c r="BHD1" s="10"/>
      <c r="BHE1" s="8"/>
      <c r="BHF1" s="8"/>
      <c r="BHG1" s="8"/>
      <c r="BHH1" s="8"/>
      <c r="BHI1" s="8"/>
      <c r="BHJ1" s="9"/>
      <c r="BHK1" s="8"/>
      <c r="BHL1" s="8"/>
      <c r="BHM1" s="10"/>
      <c r="BHN1" s="8"/>
      <c r="BHO1" s="10"/>
      <c r="BHP1" s="8"/>
      <c r="BHQ1" s="8"/>
      <c r="BHR1" s="8"/>
      <c r="BHS1" s="8"/>
      <c r="BHT1" s="8"/>
      <c r="BHU1" s="8"/>
      <c r="BHV1" s="8"/>
      <c r="BHW1" s="8"/>
      <c r="BHX1" s="10"/>
      <c r="BHY1" s="8"/>
      <c r="BHZ1" s="8"/>
      <c r="BIA1" s="10"/>
      <c r="BIB1" s="10"/>
      <c r="BIC1" s="8"/>
      <c r="BID1" s="8"/>
      <c r="BIE1" s="10"/>
      <c r="BIF1" s="10"/>
      <c r="BIG1" s="10"/>
      <c r="BIH1" s="8"/>
      <c r="BII1" s="8"/>
      <c r="BIJ1" s="10"/>
      <c r="BIK1" s="8"/>
      <c r="BIL1" s="8"/>
      <c r="BIM1" s="8"/>
      <c r="BIN1" s="8"/>
      <c r="BIO1" s="8"/>
      <c r="BIP1" s="9"/>
      <c r="BIQ1" s="8"/>
      <c r="BIR1" s="8"/>
      <c r="BIS1" s="10"/>
      <c r="BIT1" s="8"/>
      <c r="BIU1" s="10"/>
      <c r="BIV1" s="8"/>
      <c r="BIW1" s="8"/>
      <c r="BIX1" s="8"/>
      <c r="BIY1" s="8"/>
      <c r="BIZ1" s="8"/>
      <c r="BJA1" s="8"/>
      <c r="BJB1" s="8"/>
      <c r="BJC1" s="8"/>
      <c r="BJD1" s="10"/>
      <c r="BJE1" s="8"/>
      <c r="BJF1" s="8"/>
      <c r="BJG1" s="10"/>
      <c r="BJH1" s="10"/>
      <c r="BJI1" s="8"/>
      <c r="BJJ1" s="8"/>
      <c r="BJK1" s="10"/>
      <c r="BJL1" s="10"/>
      <c r="BJM1" s="10"/>
      <c r="BJN1" s="8"/>
      <c r="BJO1" s="8"/>
      <c r="BJP1" s="10"/>
      <c r="BJQ1" s="8"/>
      <c r="BJR1" s="8"/>
      <c r="BJS1" s="8"/>
      <c r="BJT1" s="8"/>
      <c r="BJU1" s="8"/>
      <c r="BJV1" s="9"/>
      <c r="BJW1" s="8"/>
      <c r="BJX1" s="8"/>
      <c r="BJY1" s="10"/>
      <c r="BJZ1" s="8"/>
      <c r="BKA1" s="10"/>
      <c r="BKB1" s="8"/>
      <c r="BKC1" s="8"/>
      <c r="BKD1" s="8"/>
      <c r="BKE1" s="8"/>
      <c r="BKF1" s="8"/>
      <c r="BKG1" s="8"/>
      <c r="BKH1" s="8"/>
      <c r="BKI1" s="8"/>
      <c r="BKJ1" s="10"/>
      <c r="BKK1" s="8"/>
      <c r="BKL1" s="8"/>
      <c r="BKM1" s="10"/>
      <c r="BKN1" s="10"/>
      <c r="BKO1" s="8"/>
      <c r="BKP1" s="8"/>
      <c r="BKQ1" s="10"/>
      <c r="BKR1" s="10"/>
      <c r="BKS1" s="10"/>
      <c r="BKT1" s="8"/>
      <c r="BKU1" s="8"/>
      <c r="BKV1" s="10"/>
      <c r="BKW1" s="8"/>
      <c r="BKX1" s="8"/>
      <c r="BKY1" s="8"/>
      <c r="BKZ1" s="8"/>
      <c r="BLA1" s="8"/>
      <c r="BLB1" s="9"/>
      <c r="BLC1" s="8"/>
      <c r="BLD1" s="8"/>
      <c r="BLE1" s="10"/>
      <c r="BLF1" s="8"/>
      <c r="BLG1" s="10"/>
      <c r="BLH1" s="8"/>
      <c r="BLI1" s="8"/>
      <c r="BLJ1" s="8"/>
      <c r="BLK1" s="8"/>
      <c r="BLL1" s="8"/>
      <c r="BLM1" s="8"/>
      <c r="BLN1" s="8"/>
      <c r="BLO1" s="8"/>
      <c r="BLP1" s="10"/>
      <c r="BLQ1" s="8"/>
      <c r="BLR1" s="8"/>
      <c r="BLS1" s="10"/>
      <c r="BLT1" s="10"/>
      <c r="BLU1" s="8"/>
      <c r="BLV1" s="8"/>
      <c r="BLW1" s="10"/>
      <c r="BLX1" s="10"/>
      <c r="BLY1" s="10"/>
      <c r="BLZ1" s="8"/>
      <c r="BMA1" s="8"/>
      <c r="BMB1" s="10"/>
      <c r="BMC1" s="8"/>
      <c r="BMD1" s="8"/>
      <c r="BME1" s="8"/>
      <c r="BMF1" s="8"/>
      <c r="BMG1" s="8"/>
      <c r="BMH1" s="9"/>
      <c r="BMI1" s="8"/>
      <c r="BMJ1" s="8"/>
      <c r="BMK1" s="10"/>
      <c r="BML1" s="8"/>
      <c r="BMM1" s="10"/>
      <c r="BMN1" s="8"/>
      <c r="BMO1" s="8"/>
      <c r="BMP1" s="8"/>
      <c r="BMQ1" s="8"/>
      <c r="BMR1" s="8"/>
      <c r="BMS1" s="8"/>
      <c r="BMT1" s="8"/>
      <c r="BMU1" s="8"/>
      <c r="BMV1" s="10"/>
      <c r="BMW1" s="8"/>
      <c r="BMX1" s="8"/>
      <c r="BMY1" s="10"/>
      <c r="BMZ1" s="10"/>
      <c r="BNA1" s="8"/>
      <c r="BNB1" s="8"/>
      <c r="BNC1" s="10"/>
      <c r="BND1" s="10"/>
      <c r="BNE1" s="10"/>
      <c r="BNF1" s="8"/>
      <c r="BNG1" s="8"/>
      <c r="BNH1" s="10"/>
      <c r="BNI1" s="8"/>
      <c r="BNJ1" s="8"/>
      <c r="BNK1" s="8"/>
      <c r="BNL1" s="8"/>
      <c r="BNM1" s="8"/>
      <c r="BNN1" s="9"/>
      <c r="BNO1" s="8"/>
      <c r="BNP1" s="8"/>
      <c r="BNQ1" s="10"/>
      <c r="BNR1" s="8"/>
      <c r="BNS1" s="10"/>
      <c r="BNT1" s="8"/>
      <c r="BNU1" s="8"/>
      <c r="BNV1" s="8"/>
      <c r="BNW1" s="8"/>
      <c r="BNX1" s="8"/>
      <c r="BNY1" s="8"/>
      <c r="BNZ1" s="8"/>
      <c r="BOA1" s="8"/>
      <c r="BOB1" s="10"/>
      <c r="BOC1" s="8"/>
      <c r="BOD1" s="8"/>
      <c r="BOE1" s="10"/>
      <c r="BOF1" s="10"/>
      <c r="BOG1" s="8"/>
      <c r="BOH1" s="8"/>
      <c r="BOI1" s="10"/>
      <c r="BOJ1" s="10"/>
      <c r="BOK1" s="10"/>
      <c r="BOL1" s="8"/>
      <c r="BOM1" s="8"/>
      <c r="BON1" s="10"/>
      <c r="BOO1" s="8"/>
      <c r="BOP1" s="8"/>
      <c r="BOQ1" s="8"/>
      <c r="BOR1" s="8"/>
      <c r="BOS1" s="8"/>
      <c r="BOT1" s="9"/>
      <c r="BOU1" s="8"/>
      <c r="BOV1" s="8"/>
      <c r="BOW1" s="10"/>
      <c r="BOX1" s="8"/>
      <c r="BOY1" s="10"/>
      <c r="BOZ1" s="8"/>
      <c r="BPA1" s="8"/>
      <c r="BPB1" s="8"/>
      <c r="BPC1" s="8"/>
      <c r="BPD1" s="8"/>
      <c r="BPE1" s="8"/>
      <c r="BPF1" s="8"/>
      <c r="BPG1" s="8"/>
      <c r="BPH1" s="10"/>
      <c r="BPI1" s="8"/>
      <c r="BPJ1" s="8"/>
      <c r="BPK1" s="10"/>
      <c r="BPL1" s="10"/>
      <c r="BPM1" s="8"/>
      <c r="BPN1" s="8"/>
      <c r="BPO1" s="10"/>
      <c r="BPP1" s="10"/>
      <c r="BPQ1" s="10"/>
      <c r="BPR1" s="8"/>
      <c r="BPS1" s="8"/>
      <c r="BPT1" s="10"/>
      <c r="BPU1" s="8"/>
      <c r="BPV1" s="8"/>
      <c r="BPW1" s="8"/>
      <c r="BPX1" s="8"/>
      <c r="BPY1" s="8"/>
      <c r="BPZ1" s="9"/>
      <c r="BQA1" s="8"/>
      <c r="BQB1" s="8"/>
      <c r="BQC1" s="10"/>
      <c r="BQD1" s="8"/>
      <c r="BQE1" s="10"/>
      <c r="BQF1" s="8"/>
      <c r="BQG1" s="8"/>
      <c r="BQH1" s="8"/>
      <c r="BQI1" s="8"/>
      <c r="BQJ1" s="8"/>
      <c r="BQK1" s="8"/>
      <c r="BQL1" s="8"/>
      <c r="BQM1" s="8"/>
      <c r="BQN1" s="10"/>
      <c r="BQO1" s="8"/>
      <c r="BQP1" s="8"/>
      <c r="BQQ1" s="10"/>
      <c r="BQR1" s="10"/>
      <c r="BQS1" s="8"/>
      <c r="BQT1" s="8"/>
      <c r="BQU1" s="10"/>
      <c r="BQV1" s="10"/>
      <c r="BQW1" s="10"/>
      <c r="BQX1" s="8"/>
      <c r="BQY1" s="8"/>
      <c r="BQZ1" s="10"/>
      <c r="BRA1" s="8"/>
      <c r="BRB1" s="8"/>
      <c r="BRC1" s="8"/>
      <c r="BRD1" s="8"/>
      <c r="BRE1" s="8"/>
      <c r="BRF1" s="9"/>
      <c r="BRG1" s="8"/>
      <c r="BRH1" s="8"/>
      <c r="BRI1" s="10"/>
      <c r="BRJ1" s="8"/>
      <c r="BRK1" s="10"/>
      <c r="BRL1" s="8"/>
      <c r="BRM1" s="8"/>
      <c r="BRN1" s="8"/>
      <c r="BRO1" s="8"/>
      <c r="BRP1" s="8"/>
      <c r="BRQ1" s="8"/>
      <c r="BRR1" s="8"/>
      <c r="BRS1" s="8"/>
      <c r="BRT1" s="10"/>
      <c r="BRU1" s="8"/>
      <c r="BRV1" s="8"/>
      <c r="BRW1" s="10"/>
      <c r="BRX1" s="10"/>
      <c r="BRY1" s="8"/>
      <c r="BRZ1" s="8"/>
      <c r="BSA1" s="10"/>
      <c r="BSB1" s="10"/>
      <c r="BSC1" s="10"/>
      <c r="BSD1" s="8"/>
      <c r="BSE1" s="8"/>
      <c r="BSF1" s="10"/>
      <c r="BSG1" s="8"/>
      <c r="BSH1" s="8"/>
      <c r="BSI1" s="8"/>
      <c r="BSJ1" s="8"/>
      <c r="BSK1" s="8"/>
      <c r="BSL1" s="9"/>
      <c r="BSM1" s="8"/>
      <c r="BSN1" s="8"/>
      <c r="BSO1" s="10"/>
      <c r="BSP1" s="8"/>
      <c r="BSQ1" s="10"/>
      <c r="BSR1" s="8"/>
      <c r="BSS1" s="8"/>
      <c r="BST1" s="8"/>
      <c r="BSU1" s="8"/>
      <c r="BSV1" s="8"/>
      <c r="BSW1" s="8"/>
      <c r="BSX1" s="8"/>
      <c r="BSY1" s="8"/>
      <c r="BSZ1" s="10"/>
      <c r="BTA1" s="8"/>
      <c r="BTB1" s="8"/>
      <c r="BTC1" s="10"/>
      <c r="BTD1" s="10"/>
      <c r="BTE1" s="8"/>
      <c r="BTF1" s="8"/>
      <c r="BTG1" s="10"/>
      <c r="BTH1" s="10"/>
      <c r="BTI1" s="10"/>
      <c r="BTJ1" s="8"/>
      <c r="BTK1" s="8"/>
      <c r="BTL1" s="10"/>
      <c r="BTM1" s="8"/>
      <c r="BTN1" s="8"/>
      <c r="BTO1" s="8"/>
      <c r="BTP1" s="8"/>
      <c r="BTQ1" s="8"/>
      <c r="BTR1" s="9"/>
      <c r="BTS1" s="8"/>
      <c r="BTT1" s="8"/>
      <c r="BTU1" s="10"/>
      <c r="BTV1" s="8"/>
      <c r="BTW1" s="10"/>
      <c r="BTX1" s="8"/>
      <c r="BTY1" s="8"/>
      <c r="BTZ1" s="8"/>
      <c r="BUA1" s="8"/>
      <c r="BUB1" s="8"/>
      <c r="BUC1" s="8"/>
      <c r="BUD1" s="8"/>
      <c r="BUE1" s="8"/>
      <c r="BUF1" s="10"/>
      <c r="BUG1" s="8"/>
      <c r="BUH1" s="8"/>
      <c r="BUI1" s="10"/>
      <c r="BUJ1" s="10"/>
      <c r="BUK1" s="8"/>
      <c r="BUL1" s="8"/>
      <c r="BUM1" s="10"/>
      <c r="BUN1" s="10"/>
      <c r="BUO1" s="10"/>
      <c r="BUP1" s="8"/>
      <c r="BUQ1" s="8"/>
      <c r="BUR1" s="10"/>
      <c r="BUS1" s="8"/>
      <c r="BUT1" s="8"/>
      <c r="BUU1" s="8"/>
      <c r="BUV1" s="8"/>
      <c r="BUW1" s="8"/>
      <c r="BUX1" s="9"/>
      <c r="BUY1" s="8"/>
      <c r="BUZ1" s="8"/>
      <c r="BVA1" s="10"/>
      <c r="BVB1" s="8"/>
      <c r="BVC1" s="10"/>
      <c r="BVD1" s="8"/>
      <c r="BVE1" s="8"/>
      <c r="BVF1" s="8"/>
      <c r="BVG1" s="8"/>
      <c r="BVH1" s="8"/>
      <c r="BVI1" s="8"/>
      <c r="BVJ1" s="8"/>
      <c r="BVK1" s="8"/>
      <c r="BVL1" s="10"/>
      <c r="BVM1" s="8"/>
      <c r="BVN1" s="8"/>
      <c r="BVO1" s="10"/>
      <c r="BVP1" s="10"/>
      <c r="BVQ1" s="8"/>
      <c r="BVR1" s="8"/>
      <c r="BVS1" s="10"/>
      <c r="BVT1" s="10"/>
      <c r="BVU1" s="10"/>
      <c r="BVV1" s="8"/>
      <c r="BVW1" s="8"/>
      <c r="BVX1" s="10"/>
      <c r="BVY1" s="8"/>
      <c r="BVZ1" s="8"/>
      <c r="BWA1" s="8"/>
      <c r="BWB1" s="8"/>
      <c r="BWC1" s="8"/>
      <c r="BWD1" s="9"/>
      <c r="BWE1" s="8"/>
      <c r="BWF1" s="8"/>
      <c r="BWG1" s="10"/>
      <c r="BWH1" s="8"/>
      <c r="BWI1" s="10"/>
      <c r="BWJ1" s="8"/>
      <c r="BWK1" s="8"/>
      <c r="BWL1" s="8"/>
      <c r="BWM1" s="8"/>
      <c r="BWN1" s="8"/>
      <c r="BWO1" s="8"/>
      <c r="BWP1" s="8"/>
      <c r="BWQ1" s="8"/>
      <c r="BWR1" s="10"/>
      <c r="BWS1" s="8"/>
      <c r="BWT1" s="8"/>
      <c r="BWU1" s="10"/>
      <c r="BWV1" s="10"/>
      <c r="BWW1" s="8"/>
      <c r="BWX1" s="8"/>
      <c r="BWY1" s="10"/>
      <c r="BWZ1" s="10"/>
      <c r="BXA1" s="10"/>
      <c r="BXB1" s="8"/>
      <c r="BXC1" s="8"/>
      <c r="BXD1" s="10"/>
      <c r="BXE1" s="8"/>
      <c r="BXF1" s="8"/>
      <c r="BXG1" s="8"/>
      <c r="BXH1" s="8"/>
      <c r="BXI1" s="8"/>
      <c r="BXJ1" s="9"/>
      <c r="BXK1" s="8"/>
      <c r="BXL1" s="8"/>
      <c r="BXM1" s="10"/>
      <c r="BXN1" s="8"/>
      <c r="BXO1" s="10"/>
      <c r="BXP1" s="8"/>
      <c r="BXQ1" s="8"/>
      <c r="BXR1" s="8"/>
      <c r="BXS1" s="8"/>
      <c r="BXT1" s="8"/>
      <c r="BXU1" s="8"/>
      <c r="BXV1" s="8"/>
      <c r="BXW1" s="8"/>
      <c r="BXX1" s="10"/>
      <c r="BXY1" s="8"/>
      <c r="BXZ1" s="8"/>
      <c r="BYA1" s="10"/>
      <c r="BYB1" s="10"/>
      <c r="BYC1" s="8"/>
      <c r="BYD1" s="8"/>
      <c r="BYE1" s="10"/>
      <c r="BYF1" s="10"/>
      <c r="BYG1" s="10"/>
      <c r="BYH1" s="8"/>
      <c r="BYI1" s="8"/>
      <c r="BYJ1" s="10"/>
      <c r="BYK1" s="8"/>
      <c r="BYL1" s="8"/>
      <c r="BYM1" s="8"/>
      <c r="BYN1" s="8"/>
      <c r="BYO1" s="8"/>
      <c r="BYP1" s="9"/>
      <c r="BYQ1" s="8"/>
      <c r="BYR1" s="8"/>
      <c r="BYS1" s="10"/>
      <c r="BYT1" s="8"/>
      <c r="BYU1" s="10"/>
      <c r="BYV1" s="8"/>
      <c r="BYW1" s="8"/>
      <c r="BYX1" s="8"/>
      <c r="BYY1" s="8"/>
      <c r="BYZ1" s="8"/>
      <c r="BZA1" s="8"/>
      <c r="BZB1" s="8"/>
      <c r="BZC1" s="8"/>
      <c r="BZD1" s="10"/>
      <c r="BZE1" s="8"/>
      <c r="BZF1" s="8"/>
      <c r="BZG1" s="10"/>
      <c r="BZH1" s="10"/>
      <c r="BZI1" s="8"/>
      <c r="BZJ1" s="8"/>
      <c r="BZK1" s="10"/>
      <c r="BZL1" s="10"/>
      <c r="BZM1" s="10"/>
      <c r="BZN1" s="8"/>
      <c r="BZO1" s="8"/>
      <c r="BZP1" s="10"/>
      <c r="BZQ1" s="8"/>
      <c r="BZR1" s="8"/>
      <c r="BZS1" s="8"/>
      <c r="BZT1" s="8"/>
      <c r="BZU1" s="8"/>
      <c r="BZV1" s="9"/>
      <c r="BZW1" s="8"/>
      <c r="BZX1" s="8"/>
      <c r="BZY1" s="10"/>
      <c r="BZZ1" s="8"/>
      <c r="CAA1" s="10"/>
      <c r="CAB1" s="8"/>
      <c r="CAC1" s="8"/>
      <c r="CAD1" s="8"/>
      <c r="CAE1" s="8"/>
      <c r="CAF1" s="8"/>
      <c r="CAG1" s="8"/>
      <c r="CAH1" s="8"/>
      <c r="CAI1" s="8"/>
      <c r="CAJ1" s="10"/>
      <c r="CAK1" s="8"/>
      <c r="CAL1" s="8"/>
      <c r="CAM1" s="10"/>
      <c r="CAN1" s="10"/>
      <c r="CAO1" s="8"/>
      <c r="CAP1" s="8"/>
      <c r="CAQ1" s="10"/>
      <c r="CAR1" s="10"/>
      <c r="CAS1" s="10"/>
      <c r="CAT1" s="8"/>
      <c r="CAU1" s="8"/>
      <c r="CAV1" s="10"/>
      <c r="CAW1" s="8"/>
      <c r="CAX1" s="8"/>
      <c r="CAY1" s="8"/>
      <c r="CAZ1" s="8"/>
      <c r="CBA1" s="8"/>
      <c r="CBB1" s="9"/>
      <c r="CBC1" s="8"/>
      <c r="CBD1" s="8"/>
      <c r="CBE1" s="10"/>
      <c r="CBF1" s="8"/>
      <c r="CBG1" s="10"/>
      <c r="CBH1" s="8"/>
      <c r="CBI1" s="8"/>
      <c r="CBJ1" s="8"/>
      <c r="CBK1" s="8"/>
      <c r="CBL1" s="8"/>
      <c r="CBM1" s="8"/>
      <c r="CBN1" s="8"/>
      <c r="CBO1" s="8"/>
      <c r="CBP1" s="10"/>
      <c r="CBQ1" s="8"/>
      <c r="CBR1" s="8"/>
      <c r="CBS1" s="10"/>
      <c r="CBT1" s="10"/>
      <c r="CBU1" s="8"/>
      <c r="CBV1" s="8"/>
      <c r="CBW1" s="10"/>
      <c r="CBX1" s="10"/>
      <c r="CBY1" s="10"/>
      <c r="CBZ1" s="8"/>
      <c r="CCA1" s="8"/>
      <c r="CCB1" s="10"/>
      <c r="CCC1" s="8"/>
      <c r="CCD1" s="8"/>
      <c r="CCE1" s="8"/>
      <c r="CCF1" s="8"/>
      <c r="CCG1" s="8"/>
      <c r="CCH1" s="9"/>
      <c r="CCI1" s="8"/>
      <c r="CCJ1" s="8"/>
      <c r="CCK1" s="10"/>
      <c r="CCL1" s="8"/>
      <c r="CCM1" s="10"/>
      <c r="CCN1" s="8"/>
      <c r="CCO1" s="8"/>
      <c r="CCP1" s="8"/>
      <c r="CCQ1" s="8"/>
      <c r="CCR1" s="8"/>
      <c r="CCS1" s="8"/>
      <c r="CCT1" s="8"/>
      <c r="CCU1" s="8"/>
      <c r="CCV1" s="10"/>
      <c r="CCW1" s="8"/>
      <c r="CCX1" s="8"/>
      <c r="CCY1" s="10"/>
      <c r="CCZ1" s="10"/>
      <c r="CDA1" s="8"/>
      <c r="CDB1" s="8"/>
      <c r="CDC1" s="10"/>
      <c r="CDD1" s="10"/>
      <c r="CDE1" s="10"/>
      <c r="CDF1" s="8"/>
      <c r="CDG1" s="8"/>
      <c r="CDH1" s="10"/>
      <c r="CDI1" s="8"/>
      <c r="CDJ1" s="8"/>
      <c r="CDK1" s="8"/>
      <c r="CDL1" s="8"/>
      <c r="CDM1" s="8"/>
      <c r="CDN1" s="9"/>
      <c r="CDO1" s="8"/>
      <c r="CDP1" s="8"/>
      <c r="CDQ1" s="10"/>
      <c r="CDR1" s="8"/>
      <c r="CDS1" s="10"/>
      <c r="CDT1" s="8"/>
      <c r="CDU1" s="8"/>
      <c r="CDV1" s="8"/>
      <c r="CDW1" s="8"/>
      <c r="CDX1" s="8"/>
      <c r="CDY1" s="8"/>
      <c r="CDZ1" s="8"/>
      <c r="CEA1" s="8"/>
      <c r="CEB1" s="10"/>
      <c r="CEC1" s="8"/>
      <c r="CED1" s="8"/>
      <c r="CEE1" s="10"/>
      <c r="CEF1" s="10"/>
      <c r="CEG1" s="8"/>
      <c r="CEH1" s="8"/>
      <c r="CEI1" s="10"/>
      <c r="CEJ1" s="10"/>
      <c r="CEK1" s="10"/>
      <c r="CEL1" s="8"/>
      <c r="CEM1" s="8"/>
      <c r="CEN1" s="10"/>
      <c r="CEO1" s="8"/>
      <c r="CEP1" s="8"/>
      <c r="CEQ1" s="8"/>
      <c r="CER1" s="8"/>
      <c r="CES1" s="8"/>
      <c r="CET1" s="9"/>
      <c r="CEU1" s="8"/>
      <c r="CEV1" s="8"/>
      <c r="CEW1" s="10"/>
      <c r="CEX1" s="8"/>
      <c r="CEY1" s="10"/>
      <c r="CEZ1" s="8"/>
      <c r="CFA1" s="8"/>
      <c r="CFB1" s="8"/>
      <c r="CFC1" s="8"/>
      <c r="CFD1" s="8"/>
      <c r="CFE1" s="8"/>
      <c r="CFF1" s="8"/>
      <c r="CFG1" s="8"/>
      <c r="CFH1" s="10"/>
      <c r="CFI1" s="8"/>
      <c r="CFJ1" s="8"/>
      <c r="CFK1" s="10"/>
      <c r="CFL1" s="10"/>
      <c r="CFM1" s="8"/>
      <c r="CFN1" s="8"/>
      <c r="CFO1" s="10"/>
      <c r="CFP1" s="10"/>
      <c r="CFQ1" s="10"/>
      <c r="CFR1" s="8"/>
      <c r="CFS1" s="8"/>
      <c r="CFT1" s="10"/>
      <c r="CFU1" s="8"/>
      <c r="CFV1" s="8"/>
      <c r="CFW1" s="8"/>
      <c r="CFX1" s="8"/>
      <c r="CFY1" s="8"/>
      <c r="CFZ1" s="9"/>
      <c r="CGA1" s="8"/>
      <c r="CGB1" s="8"/>
      <c r="CGC1" s="10"/>
      <c r="CGD1" s="8"/>
      <c r="CGE1" s="10"/>
      <c r="CGF1" s="8"/>
      <c r="CGG1" s="8"/>
      <c r="CGH1" s="8"/>
      <c r="CGI1" s="8"/>
      <c r="CGJ1" s="8"/>
      <c r="CGK1" s="8"/>
      <c r="CGL1" s="8"/>
      <c r="CGM1" s="8"/>
      <c r="CGN1" s="10"/>
      <c r="CGO1" s="8"/>
      <c r="CGP1" s="8"/>
      <c r="CGQ1" s="10"/>
      <c r="CGR1" s="10"/>
      <c r="CGS1" s="8"/>
      <c r="CGT1" s="8"/>
      <c r="CGU1" s="10"/>
      <c r="CGV1" s="10"/>
      <c r="CGW1" s="10"/>
      <c r="CGX1" s="8"/>
      <c r="CGY1" s="8"/>
      <c r="CGZ1" s="10"/>
      <c r="CHA1" s="8"/>
      <c r="CHB1" s="8"/>
      <c r="CHC1" s="8"/>
      <c r="CHD1" s="8"/>
      <c r="CHE1" s="8"/>
      <c r="CHF1" s="9"/>
      <c r="CHG1" s="8"/>
      <c r="CHH1" s="8"/>
      <c r="CHI1" s="10"/>
      <c r="CHJ1" s="8"/>
      <c r="CHK1" s="10"/>
      <c r="CHL1" s="8"/>
      <c r="CHM1" s="8"/>
      <c r="CHN1" s="8"/>
      <c r="CHO1" s="8"/>
      <c r="CHP1" s="8"/>
      <c r="CHQ1" s="8"/>
      <c r="CHR1" s="8"/>
      <c r="CHS1" s="8"/>
      <c r="CHT1" s="10"/>
      <c r="CHU1" s="8"/>
      <c r="CHV1" s="8"/>
      <c r="CHW1" s="10"/>
      <c r="CHX1" s="10"/>
      <c r="CHY1" s="8"/>
      <c r="CHZ1" s="8"/>
      <c r="CIA1" s="10"/>
      <c r="CIB1" s="10"/>
      <c r="CIC1" s="10"/>
      <c r="CID1" s="8"/>
      <c r="CIE1" s="8"/>
      <c r="CIF1" s="10"/>
      <c r="CIG1" s="8"/>
      <c r="CIH1" s="8"/>
      <c r="CII1" s="8"/>
      <c r="CIJ1" s="8"/>
      <c r="CIK1" s="8"/>
      <c r="CIL1" s="9"/>
      <c r="CIM1" s="8"/>
      <c r="CIN1" s="8"/>
      <c r="CIO1" s="10"/>
      <c r="CIP1" s="8"/>
      <c r="CIQ1" s="10"/>
      <c r="CIR1" s="8"/>
      <c r="CIS1" s="8"/>
      <c r="CIT1" s="8"/>
      <c r="CIU1" s="8"/>
      <c r="CIV1" s="8"/>
      <c r="CIW1" s="8"/>
      <c r="CIX1" s="8"/>
      <c r="CIY1" s="8"/>
      <c r="CIZ1" s="10"/>
      <c r="CJA1" s="8"/>
      <c r="CJB1" s="8"/>
      <c r="CJC1" s="10"/>
      <c r="CJD1" s="10"/>
      <c r="CJE1" s="8"/>
      <c r="CJF1" s="8"/>
      <c r="CJG1" s="10"/>
      <c r="CJH1" s="10"/>
      <c r="CJI1" s="10"/>
      <c r="CJJ1" s="8"/>
      <c r="CJK1" s="8"/>
      <c r="CJL1" s="10"/>
      <c r="CJM1" s="8"/>
      <c r="CJN1" s="8"/>
      <c r="CJO1" s="8"/>
      <c r="CJP1" s="8"/>
      <c r="CJQ1" s="8"/>
      <c r="CJR1" s="9"/>
      <c r="CJS1" s="8"/>
      <c r="CJT1" s="8"/>
      <c r="CJU1" s="10"/>
      <c r="CJV1" s="8"/>
      <c r="CJW1" s="10"/>
      <c r="CJX1" s="8"/>
      <c r="CJY1" s="8"/>
      <c r="CJZ1" s="8"/>
      <c r="CKA1" s="8"/>
      <c r="CKB1" s="8"/>
      <c r="CKC1" s="8"/>
      <c r="CKD1" s="8"/>
      <c r="CKE1" s="8"/>
      <c r="CKF1" s="10"/>
      <c r="CKG1" s="8"/>
      <c r="CKH1" s="8"/>
      <c r="CKI1" s="10"/>
      <c r="CKJ1" s="10"/>
      <c r="CKK1" s="8"/>
      <c r="CKL1" s="8"/>
      <c r="CKM1" s="10"/>
      <c r="CKN1" s="10"/>
      <c r="CKO1" s="10"/>
      <c r="CKP1" s="8"/>
      <c r="CKQ1" s="8"/>
      <c r="CKR1" s="10"/>
      <c r="CKS1" s="8"/>
      <c r="CKT1" s="8"/>
      <c r="CKU1" s="8"/>
      <c r="CKV1" s="8"/>
      <c r="CKW1" s="8"/>
      <c r="CKX1" s="9"/>
      <c r="CKY1" s="8"/>
      <c r="CKZ1" s="8"/>
      <c r="CLA1" s="10"/>
      <c r="CLB1" s="8"/>
      <c r="CLC1" s="10"/>
      <c r="CLD1" s="8"/>
      <c r="CLE1" s="8"/>
      <c r="CLF1" s="8"/>
      <c r="CLG1" s="8"/>
      <c r="CLH1" s="8"/>
      <c r="CLI1" s="8"/>
      <c r="CLJ1" s="8"/>
      <c r="CLK1" s="8"/>
      <c r="CLL1" s="10"/>
      <c r="CLM1" s="8"/>
      <c r="CLN1" s="8"/>
      <c r="CLO1" s="10"/>
      <c r="CLP1" s="10"/>
      <c r="CLQ1" s="8"/>
      <c r="CLR1" s="8"/>
      <c r="CLS1" s="10"/>
      <c r="CLT1" s="10"/>
      <c r="CLU1" s="10"/>
      <c r="CLV1" s="8"/>
      <c r="CLW1" s="8"/>
      <c r="CLX1" s="10"/>
      <c r="CLY1" s="8"/>
      <c r="CLZ1" s="8"/>
      <c r="CMA1" s="8"/>
      <c r="CMB1" s="8"/>
      <c r="CMC1" s="8"/>
      <c r="CMD1" s="9"/>
      <c r="CME1" s="8"/>
      <c r="CMF1" s="8"/>
      <c r="CMG1" s="10"/>
      <c r="CMH1" s="8"/>
      <c r="CMI1" s="10"/>
      <c r="CMJ1" s="8"/>
      <c r="CMK1" s="8"/>
      <c r="CML1" s="8"/>
      <c r="CMM1" s="8"/>
      <c r="CMN1" s="8"/>
      <c r="CMO1" s="8"/>
      <c r="CMP1" s="8"/>
      <c r="CMQ1" s="8"/>
      <c r="CMR1" s="10"/>
      <c r="CMS1" s="8"/>
      <c r="CMT1" s="8"/>
      <c r="CMU1" s="10"/>
      <c r="CMV1" s="10"/>
      <c r="CMW1" s="8"/>
      <c r="CMX1" s="8"/>
      <c r="CMY1" s="10"/>
      <c r="CMZ1" s="10"/>
      <c r="CNA1" s="10"/>
      <c r="CNB1" s="8"/>
      <c r="CNC1" s="8"/>
      <c r="CND1" s="10"/>
      <c r="CNE1" s="8"/>
      <c r="CNF1" s="8"/>
      <c r="CNG1" s="8"/>
      <c r="CNH1" s="8"/>
      <c r="CNI1" s="8"/>
      <c r="CNJ1" s="9"/>
      <c r="CNK1" s="8"/>
      <c r="CNL1" s="8"/>
      <c r="CNM1" s="10"/>
      <c r="CNN1" s="8"/>
      <c r="CNO1" s="10"/>
      <c r="CNP1" s="8"/>
      <c r="CNQ1" s="8"/>
      <c r="CNR1" s="8"/>
      <c r="CNS1" s="8"/>
      <c r="CNT1" s="8"/>
      <c r="CNU1" s="8"/>
      <c r="CNV1" s="8"/>
      <c r="CNW1" s="8"/>
      <c r="CNX1" s="10"/>
      <c r="CNY1" s="8"/>
      <c r="CNZ1" s="8"/>
      <c r="COA1" s="10"/>
      <c r="COB1" s="10"/>
      <c r="COC1" s="8"/>
      <c r="COD1" s="8"/>
      <c r="COE1" s="10"/>
      <c r="COF1" s="10"/>
      <c r="COG1" s="10"/>
      <c r="COH1" s="8"/>
      <c r="COI1" s="8"/>
      <c r="COJ1" s="10"/>
      <c r="COK1" s="8"/>
      <c r="COL1" s="8"/>
      <c r="COM1" s="8"/>
      <c r="CON1" s="8"/>
      <c r="COO1" s="8"/>
      <c r="COP1" s="9"/>
      <c r="COQ1" s="8"/>
      <c r="COR1" s="8"/>
      <c r="COS1" s="10"/>
      <c r="COT1" s="8"/>
      <c r="COU1" s="10"/>
      <c r="COV1" s="8"/>
      <c r="COW1" s="8"/>
      <c r="COX1" s="8"/>
      <c r="COY1" s="8"/>
      <c r="COZ1" s="8"/>
      <c r="CPA1" s="8"/>
      <c r="CPB1" s="8"/>
      <c r="CPC1" s="8"/>
      <c r="CPD1" s="10"/>
      <c r="CPE1" s="8"/>
      <c r="CPF1" s="8"/>
      <c r="CPG1" s="10"/>
      <c r="CPH1" s="10"/>
      <c r="CPI1" s="8"/>
      <c r="CPJ1" s="8"/>
      <c r="CPK1" s="10"/>
      <c r="CPL1" s="10"/>
      <c r="CPM1" s="10"/>
      <c r="CPN1" s="8"/>
      <c r="CPO1" s="8"/>
      <c r="CPP1" s="10"/>
      <c r="CPQ1" s="8"/>
      <c r="CPR1" s="8"/>
      <c r="CPS1" s="8"/>
      <c r="CPT1" s="8"/>
      <c r="CPU1" s="8"/>
      <c r="CPV1" s="9"/>
      <c r="CPW1" s="8"/>
      <c r="CPX1" s="8"/>
      <c r="CPY1" s="10"/>
      <c r="CPZ1" s="8"/>
      <c r="CQA1" s="10"/>
      <c r="CQB1" s="8"/>
      <c r="CQC1" s="8"/>
      <c r="CQD1" s="8"/>
      <c r="CQE1" s="8"/>
      <c r="CQF1" s="8"/>
      <c r="CQG1" s="8"/>
      <c r="CQH1" s="8"/>
      <c r="CQI1" s="8"/>
      <c r="CQJ1" s="10"/>
      <c r="CQK1" s="8"/>
      <c r="CQL1" s="8"/>
      <c r="CQM1" s="10"/>
      <c r="CQN1" s="10"/>
      <c r="CQO1" s="8"/>
      <c r="CQP1" s="8"/>
      <c r="CQQ1" s="10"/>
      <c r="CQR1" s="10"/>
      <c r="CQS1" s="10"/>
      <c r="CQT1" s="8"/>
      <c r="CQU1" s="8"/>
      <c r="CQV1" s="10"/>
      <c r="CQW1" s="8"/>
      <c r="CQX1" s="8"/>
      <c r="CQY1" s="8"/>
      <c r="CQZ1" s="8"/>
      <c r="CRA1" s="8"/>
      <c r="CRB1" s="9"/>
      <c r="CRC1" s="8"/>
      <c r="CRD1" s="8"/>
      <c r="CRE1" s="10"/>
      <c r="CRF1" s="8"/>
      <c r="CRG1" s="10"/>
      <c r="CRH1" s="8"/>
      <c r="CRI1" s="8"/>
      <c r="CRJ1" s="8"/>
      <c r="CRK1" s="8"/>
      <c r="CRL1" s="8"/>
      <c r="CRM1" s="8"/>
      <c r="CRN1" s="8"/>
      <c r="CRO1" s="8"/>
      <c r="CRP1" s="10"/>
      <c r="CRQ1" s="8"/>
      <c r="CRR1" s="8"/>
      <c r="CRS1" s="10"/>
      <c r="CRT1" s="10"/>
      <c r="CRU1" s="8"/>
      <c r="CRV1" s="8"/>
      <c r="CRW1" s="10"/>
      <c r="CRX1" s="10"/>
      <c r="CRY1" s="10"/>
      <c r="CRZ1" s="8"/>
      <c r="CSA1" s="8"/>
      <c r="CSB1" s="10"/>
      <c r="CSC1" s="8"/>
      <c r="CSD1" s="8"/>
      <c r="CSE1" s="8"/>
      <c r="CSF1" s="8"/>
      <c r="CSG1" s="8"/>
      <c r="CSH1" s="9"/>
      <c r="CSI1" s="8"/>
      <c r="CSJ1" s="8"/>
      <c r="CSK1" s="10"/>
      <c r="CSL1" s="8"/>
      <c r="CSM1" s="10"/>
      <c r="CSN1" s="8"/>
      <c r="CSO1" s="8"/>
      <c r="CSP1" s="8"/>
      <c r="CSQ1" s="8"/>
      <c r="CSR1" s="8"/>
      <c r="CSS1" s="8"/>
      <c r="CST1" s="8"/>
      <c r="CSU1" s="8"/>
      <c r="CSV1" s="10"/>
      <c r="CSW1" s="8"/>
      <c r="CSX1" s="8"/>
      <c r="CSY1" s="10"/>
      <c r="CSZ1" s="10"/>
      <c r="CTA1" s="8"/>
      <c r="CTB1" s="8"/>
      <c r="CTC1" s="10"/>
      <c r="CTD1" s="10"/>
      <c r="CTE1" s="10"/>
      <c r="CTF1" s="8"/>
      <c r="CTG1" s="8"/>
      <c r="CTH1" s="10"/>
      <c r="CTI1" s="8"/>
      <c r="CTJ1" s="8"/>
      <c r="CTK1" s="8"/>
      <c r="CTL1" s="8"/>
      <c r="CTM1" s="8"/>
      <c r="CTN1" s="9"/>
      <c r="CTO1" s="8"/>
      <c r="CTP1" s="8"/>
      <c r="CTQ1" s="10"/>
      <c r="CTR1" s="8"/>
      <c r="CTS1" s="10"/>
      <c r="CTT1" s="8"/>
      <c r="CTU1" s="8"/>
      <c r="CTV1" s="8"/>
      <c r="CTW1" s="8"/>
      <c r="CTX1" s="8"/>
      <c r="CTY1" s="8"/>
      <c r="CTZ1" s="8"/>
      <c r="CUA1" s="8"/>
      <c r="CUB1" s="10"/>
      <c r="CUC1" s="8"/>
      <c r="CUD1" s="8"/>
      <c r="CUE1" s="10"/>
      <c r="CUF1" s="10"/>
      <c r="CUG1" s="8"/>
      <c r="CUH1" s="8"/>
      <c r="CUI1" s="10"/>
      <c r="CUJ1" s="10"/>
      <c r="CUK1" s="10"/>
      <c r="CUL1" s="8"/>
      <c r="CUM1" s="8"/>
      <c r="CUN1" s="10"/>
      <c r="CUO1" s="8"/>
      <c r="CUP1" s="8"/>
      <c r="CUQ1" s="8"/>
      <c r="CUR1" s="8"/>
      <c r="CUS1" s="8"/>
      <c r="CUT1" s="9"/>
      <c r="CUU1" s="8"/>
      <c r="CUV1" s="8"/>
      <c r="CUW1" s="10"/>
      <c r="CUX1" s="8"/>
      <c r="CUY1" s="10"/>
      <c r="CUZ1" s="8"/>
      <c r="CVA1" s="8"/>
      <c r="CVB1" s="8"/>
      <c r="CVC1" s="8"/>
      <c r="CVD1" s="8"/>
      <c r="CVE1" s="8"/>
      <c r="CVF1" s="8"/>
      <c r="CVG1" s="8"/>
      <c r="CVH1" s="10"/>
      <c r="CVI1" s="8"/>
      <c r="CVJ1" s="8"/>
      <c r="CVK1" s="10"/>
      <c r="CVL1" s="10"/>
      <c r="CVM1" s="8"/>
      <c r="CVN1" s="8"/>
      <c r="CVO1" s="10"/>
      <c r="CVP1" s="10"/>
      <c r="CVQ1" s="10"/>
      <c r="CVR1" s="8"/>
      <c r="CVS1" s="8"/>
      <c r="CVT1" s="10"/>
      <c r="CVU1" s="8"/>
      <c r="CVV1" s="8"/>
      <c r="CVW1" s="8"/>
      <c r="CVX1" s="8"/>
      <c r="CVY1" s="8"/>
      <c r="CVZ1" s="9"/>
      <c r="CWA1" s="8"/>
      <c r="CWB1" s="8"/>
      <c r="CWC1" s="10"/>
      <c r="CWD1" s="8"/>
      <c r="CWE1" s="10"/>
      <c r="CWF1" s="8"/>
      <c r="CWG1" s="8"/>
      <c r="CWH1" s="8"/>
      <c r="CWI1" s="8"/>
      <c r="CWJ1" s="8"/>
      <c r="CWK1" s="8"/>
      <c r="CWL1" s="8"/>
      <c r="CWM1" s="8"/>
      <c r="CWN1" s="10"/>
      <c r="CWO1" s="8"/>
      <c r="CWP1" s="8"/>
      <c r="CWQ1" s="10"/>
      <c r="CWR1" s="10"/>
      <c r="CWS1" s="8"/>
      <c r="CWT1" s="8"/>
      <c r="CWU1" s="10"/>
      <c r="CWV1" s="10"/>
      <c r="CWW1" s="10"/>
      <c r="CWX1" s="8"/>
      <c r="CWY1" s="8"/>
      <c r="CWZ1" s="10"/>
      <c r="CXA1" s="8"/>
      <c r="CXB1" s="8"/>
      <c r="CXC1" s="8"/>
      <c r="CXD1" s="8"/>
      <c r="CXE1" s="8"/>
      <c r="CXF1" s="9"/>
      <c r="CXG1" s="8"/>
      <c r="CXH1" s="8"/>
      <c r="CXI1" s="10"/>
      <c r="CXJ1" s="8"/>
      <c r="CXK1" s="10"/>
      <c r="CXL1" s="8"/>
      <c r="CXM1" s="8"/>
      <c r="CXN1" s="8"/>
      <c r="CXO1" s="8"/>
      <c r="CXP1" s="8"/>
      <c r="CXQ1" s="8"/>
      <c r="CXR1" s="8"/>
      <c r="CXS1" s="8"/>
      <c r="CXT1" s="10"/>
      <c r="CXU1" s="8"/>
      <c r="CXV1" s="8"/>
      <c r="CXW1" s="10"/>
      <c r="CXX1" s="10"/>
      <c r="CXY1" s="8"/>
      <c r="CXZ1" s="8"/>
      <c r="CYA1" s="10"/>
      <c r="CYB1" s="10"/>
      <c r="CYC1" s="10"/>
      <c r="CYD1" s="8"/>
      <c r="CYE1" s="8"/>
      <c r="CYF1" s="10"/>
      <c r="CYG1" s="8"/>
      <c r="CYH1" s="8"/>
      <c r="CYI1" s="8"/>
      <c r="CYJ1" s="8"/>
      <c r="CYK1" s="8"/>
      <c r="CYL1" s="9"/>
      <c r="CYM1" s="8"/>
      <c r="CYN1" s="8"/>
      <c r="CYO1" s="10"/>
      <c r="CYP1" s="8"/>
      <c r="CYQ1" s="10"/>
      <c r="CYR1" s="8"/>
      <c r="CYS1" s="8"/>
      <c r="CYT1" s="8"/>
      <c r="CYU1" s="8"/>
      <c r="CYV1" s="8"/>
      <c r="CYW1" s="8"/>
      <c r="CYX1" s="8"/>
      <c r="CYY1" s="8"/>
      <c r="CYZ1" s="10"/>
      <c r="CZA1" s="8"/>
      <c r="CZB1" s="8"/>
      <c r="CZC1" s="10"/>
      <c r="CZD1" s="10"/>
      <c r="CZE1" s="8"/>
      <c r="CZF1" s="8"/>
      <c r="CZG1" s="10"/>
      <c r="CZH1" s="10"/>
      <c r="CZI1" s="10"/>
      <c r="CZJ1" s="8"/>
      <c r="CZK1" s="8"/>
      <c r="CZL1" s="10"/>
      <c r="CZM1" s="8"/>
      <c r="CZN1" s="8"/>
      <c r="CZO1" s="8"/>
      <c r="CZP1" s="8"/>
      <c r="CZQ1" s="8"/>
      <c r="CZR1" s="9"/>
      <c r="CZS1" s="8"/>
      <c r="CZT1" s="8"/>
      <c r="CZU1" s="10"/>
      <c r="CZV1" s="8"/>
      <c r="CZW1" s="10"/>
      <c r="CZX1" s="8"/>
      <c r="CZY1" s="8"/>
      <c r="CZZ1" s="8"/>
      <c r="DAA1" s="8"/>
      <c r="DAB1" s="8"/>
      <c r="DAC1" s="8"/>
      <c r="DAD1" s="8"/>
      <c r="DAE1" s="8"/>
      <c r="DAF1" s="10"/>
      <c r="DAG1" s="8"/>
      <c r="DAH1" s="8"/>
      <c r="DAI1" s="10"/>
      <c r="DAJ1" s="10"/>
      <c r="DAK1" s="8"/>
      <c r="DAL1" s="8"/>
      <c r="DAM1" s="10"/>
      <c r="DAN1" s="10"/>
      <c r="DAO1" s="10"/>
      <c r="DAP1" s="8"/>
      <c r="DAQ1" s="8"/>
      <c r="DAR1" s="10"/>
      <c r="DAS1" s="8"/>
      <c r="DAT1" s="8"/>
      <c r="DAU1" s="8"/>
      <c r="DAV1" s="8"/>
      <c r="DAW1" s="8"/>
      <c r="DAX1" s="9"/>
      <c r="DAY1" s="8"/>
      <c r="DAZ1" s="8"/>
      <c r="DBA1" s="10"/>
      <c r="DBB1" s="8"/>
      <c r="DBC1" s="10"/>
      <c r="DBD1" s="8"/>
      <c r="DBE1" s="8"/>
      <c r="DBF1" s="8"/>
      <c r="DBG1" s="8"/>
      <c r="DBH1" s="8"/>
      <c r="DBI1" s="8"/>
      <c r="DBJ1" s="8"/>
      <c r="DBK1" s="8"/>
      <c r="DBL1" s="10"/>
      <c r="DBM1" s="8"/>
      <c r="DBN1" s="8"/>
      <c r="DBO1" s="10"/>
      <c r="DBP1" s="10"/>
      <c r="DBQ1" s="8"/>
      <c r="DBR1" s="8"/>
      <c r="DBS1" s="10"/>
      <c r="DBT1" s="10"/>
      <c r="DBU1" s="10"/>
      <c r="DBV1" s="8"/>
      <c r="DBW1" s="8"/>
      <c r="DBX1" s="10"/>
      <c r="DBY1" s="8"/>
      <c r="DBZ1" s="8"/>
      <c r="DCA1" s="8"/>
      <c r="DCB1" s="8"/>
      <c r="DCC1" s="8"/>
      <c r="DCD1" s="9"/>
      <c r="DCE1" s="8"/>
      <c r="DCF1" s="8"/>
      <c r="DCG1" s="10"/>
      <c r="DCH1" s="8"/>
      <c r="DCI1" s="10"/>
      <c r="DCJ1" s="8"/>
      <c r="DCK1" s="8"/>
      <c r="DCL1" s="8"/>
      <c r="DCM1" s="8"/>
      <c r="DCN1" s="8"/>
      <c r="DCO1" s="8"/>
      <c r="DCP1" s="8"/>
      <c r="DCQ1" s="8"/>
      <c r="DCR1" s="10"/>
      <c r="DCS1" s="8"/>
      <c r="DCT1" s="8"/>
      <c r="DCU1" s="10"/>
      <c r="DCV1" s="10"/>
      <c r="DCW1" s="8"/>
      <c r="DCX1" s="8"/>
      <c r="DCY1" s="10"/>
      <c r="DCZ1" s="10"/>
      <c r="DDA1" s="10"/>
      <c r="DDB1" s="8"/>
      <c r="DDC1" s="8"/>
      <c r="DDD1" s="10"/>
      <c r="DDE1" s="8"/>
      <c r="DDF1" s="8"/>
      <c r="DDG1" s="8"/>
      <c r="DDH1" s="8"/>
      <c r="DDI1" s="8"/>
      <c r="DDJ1" s="9"/>
      <c r="DDK1" s="8"/>
      <c r="DDL1" s="8"/>
      <c r="DDM1" s="10"/>
      <c r="DDN1" s="8"/>
      <c r="DDO1" s="10"/>
      <c r="DDP1" s="8"/>
      <c r="DDQ1" s="8"/>
      <c r="DDR1" s="8"/>
      <c r="DDS1" s="8"/>
      <c r="DDT1" s="8"/>
      <c r="DDU1" s="8"/>
      <c r="DDV1" s="8"/>
      <c r="DDW1" s="8"/>
      <c r="DDX1" s="10"/>
      <c r="DDY1" s="8"/>
      <c r="DDZ1" s="8"/>
      <c r="DEA1" s="10"/>
      <c r="DEB1" s="10"/>
      <c r="DEC1" s="8"/>
      <c r="DED1" s="8"/>
      <c r="DEE1" s="10"/>
      <c r="DEF1" s="10"/>
      <c r="DEG1" s="10"/>
      <c r="DEH1" s="8"/>
      <c r="DEI1" s="8"/>
      <c r="DEJ1" s="10"/>
      <c r="DEK1" s="8"/>
      <c r="DEL1" s="8"/>
      <c r="DEM1" s="8"/>
      <c r="DEN1" s="8"/>
      <c r="DEO1" s="8"/>
      <c r="DEP1" s="9"/>
      <c r="DEQ1" s="8"/>
      <c r="DER1" s="8"/>
      <c r="DES1" s="10"/>
      <c r="DET1" s="8"/>
      <c r="DEU1" s="10"/>
      <c r="DEV1" s="8"/>
      <c r="DEW1" s="8"/>
      <c r="DEX1" s="8"/>
      <c r="DEY1" s="8"/>
      <c r="DEZ1" s="8"/>
      <c r="DFA1" s="8"/>
      <c r="DFB1" s="8"/>
      <c r="DFC1" s="8"/>
      <c r="DFD1" s="10"/>
      <c r="DFE1" s="8"/>
      <c r="DFF1" s="8"/>
      <c r="DFG1" s="10"/>
      <c r="DFH1" s="10"/>
      <c r="DFI1" s="8"/>
      <c r="DFJ1" s="8"/>
      <c r="DFK1" s="10"/>
      <c r="DFL1" s="10"/>
      <c r="DFM1" s="10"/>
      <c r="DFN1" s="8"/>
      <c r="DFO1" s="8"/>
      <c r="DFP1" s="10"/>
      <c r="DFQ1" s="8"/>
      <c r="DFR1" s="8"/>
      <c r="DFS1" s="8"/>
      <c r="DFT1" s="8"/>
      <c r="DFU1" s="8"/>
      <c r="DFV1" s="9"/>
      <c r="DFW1" s="8"/>
      <c r="DFX1" s="8"/>
      <c r="DFY1" s="10"/>
      <c r="DFZ1" s="8"/>
      <c r="DGA1" s="10"/>
      <c r="DGB1" s="8"/>
      <c r="DGC1" s="8"/>
      <c r="DGD1" s="8"/>
      <c r="DGE1" s="8"/>
      <c r="DGF1" s="8"/>
      <c r="DGG1" s="8"/>
      <c r="DGH1" s="8"/>
      <c r="DGI1" s="8"/>
      <c r="DGJ1" s="10"/>
      <c r="DGK1" s="8"/>
      <c r="DGL1" s="8"/>
      <c r="DGM1" s="10"/>
      <c r="DGN1" s="10"/>
      <c r="DGO1" s="8"/>
      <c r="DGP1" s="8"/>
      <c r="DGQ1" s="10"/>
      <c r="DGR1" s="10"/>
      <c r="DGS1" s="10"/>
      <c r="DGT1" s="8"/>
      <c r="DGU1" s="8"/>
      <c r="DGV1" s="10"/>
      <c r="DGW1" s="8"/>
      <c r="DGX1" s="8"/>
      <c r="DGY1" s="8"/>
      <c r="DGZ1" s="8"/>
      <c r="DHA1" s="8"/>
      <c r="DHB1" s="9"/>
      <c r="DHC1" s="8"/>
      <c r="DHD1" s="8"/>
      <c r="DHE1" s="10"/>
      <c r="DHF1" s="8"/>
      <c r="DHG1" s="10"/>
      <c r="DHH1" s="8"/>
      <c r="DHI1" s="8"/>
      <c r="DHJ1" s="8"/>
      <c r="DHK1" s="8"/>
      <c r="DHL1" s="8"/>
      <c r="DHM1" s="8"/>
      <c r="DHN1" s="8"/>
      <c r="DHO1" s="8"/>
      <c r="DHP1" s="10"/>
      <c r="DHQ1" s="8"/>
      <c r="DHR1" s="8"/>
      <c r="DHS1" s="10"/>
      <c r="DHT1" s="10"/>
      <c r="DHU1" s="8"/>
      <c r="DHV1" s="8"/>
      <c r="DHW1" s="10"/>
      <c r="DHX1" s="10"/>
      <c r="DHY1" s="10"/>
      <c r="DHZ1" s="8"/>
      <c r="DIA1" s="8"/>
      <c r="DIB1" s="10"/>
      <c r="DIC1" s="8"/>
      <c r="DID1" s="8"/>
      <c r="DIE1" s="8"/>
      <c r="DIF1" s="8"/>
      <c r="DIG1" s="8"/>
      <c r="DIH1" s="9"/>
      <c r="DII1" s="8"/>
      <c r="DIJ1" s="8"/>
      <c r="DIK1" s="10"/>
      <c r="DIL1" s="8"/>
      <c r="DIM1" s="10"/>
      <c r="DIN1" s="8"/>
      <c r="DIO1" s="8"/>
      <c r="DIP1" s="8"/>
      <c r="DIQ1" s="8"/>
      <c r="DIR1" s="8"/>
      <c r="DIS1" s="8"/>
      <c r="DIT1" s="8"/>
      <c r="DIU1" s="8"/>
      <c r="DIV1" s="10"/>
      <c r="DIW1" s="8"/>
      <c r="DIX1" s="8"/>
      <c r="DIY1" s="10"/>
      <c r="DIZ1" s="10"/>
      <c r="DJA1" s="8"/>
      <c r="DJB1" s="8"/>
      <c r="DJC1" s="10"/>
      <c r="DJD1" s="10"/>
      <c r="DJE1" s="10"/>
      <c r="DJF1" s="8"/>
      <c r="DJG1" s="8"/>
      <c r="DJH1" s="10"/>
      <c r="DJI1" s="8"/>
      <c r="DJJ1" s="8"/>
      <c r="DJK1" s="8"/>
      <c r="DJL1" s="8"/>
      <c r="DJM1" s="8"/>
      <c r="DJN1" s="9"/>
      <c r="DJO1" s="8"/>
      <c r="DJP1" s="8"/>
      <c r="DJQ1" s="10"/>
      <c r="DJR1" s="8"/>
      <c r="DJS1" s="10"/>
      <c r="DJT1" s="8"/>
      <c r="DJU1" s="8"/>
      <c r="DJV1" s="8"/>
      <c r="DJW1" s="8"/>
      <c r="DJX1" s="8"/>
      <c r="DJY1" s="8"/>
      <c r="DJZ1" s="8"/>
      <c r="DKA1" s="8"/>
      <c r="DKB1" s="10"/>
      <c r="DKC1" s="8"/>
      <c r="DKD1" s="8"/>
      <c r="DKE1" s="10"/>
      <c r="DKF1" s="10"/>
      <c r="DKG1" s="8"/>
      <c r="DKH1" s="8"/>
      <c r="DKI1" s="10"/>
      <c r="DKJ1" s="10"/>
      <c r="DKK1" s="10"/>
      <c r="DKL1" s="8"/>
      <c r="DKM1" s="8"/>
      <c r="DKN1" s="10"/>
      <c r="DKO1" s="8"/>
      <c r="DKP1" s="8"/>
      <c r="DKQ1" s="8"/>
      <c r="DKR1" s="8"/>
      <c r="DKS1" s="8"/>
      <c r="DKT1" s="9"/>
      <c r="DKU1" s="8"/>
      <c r="DKV1" s="8"/>
      <c r="DKW1" s="10"/>
      <c r="DKX1" s="8"/>
      <c r="DKY1" s="10"/>
      <c r="DKZ1" s="8"/>
      <c r="DLA1" s="8"/>
      <c r="DLB1" s="8"/>
      <c r="DLC1" s="8"/>
      <c r="DLD1" s="8"/>
      <c r="DLE1" s="8"/>
      <c r="DLF1" s="8"/>
      <c r="DLG1" s="8"/>
      <c r="DLH1" s="10"/>
      <c r="DLI1" s="8"/>
      <c r="DLJ1" s="8"/>
      <c r="DLK1" s="10"/>
      <c r="DLL1" s="10"/>
      <c r="DLM1" s="8"/>
      <c r="DLN1" s="8"/>
      <c r="DLO1" s="10"/>
      <c r="DLP1" s="10"/>
      <c r="DLQ1" s="10"/>
      <c r="DLR1" s="8"/>
      <c r="DLS1" s="8"/>
      <c r="DLT1" s="10"/>
      <c r="DLU1" s="8"/>
      <c r="DLV1" s="8"/>
      <c r="DLW1" s="8"/>
      <c r="DLX1" s="8"/>
      <c r="DLY1" s="8"/>
      <c r="DLZ1" s="9"/>
      <c r="DMA1" s="8"/>
      <c r="DMB1" s="8"/>
      <c r="DMC1" s="10"/>
      <c r="DMD1" s="8"/>
      <c r="DME1" s="10"/>
      <c r="DMF1" s="8"/>
      <c r="DMG1" s="8"/>
      <c r="DMH1" s="8"/>
      <c r="DMI1" s="8"/>
      <c r="DMJ1" s="8"/>
      <c r="DMK1" s="8"/>
      <c r="DML1" s="8"/>
      <c r="DMM1" s="8"/>
      <c r="DMN1" s="10"/>
      <c r="DMO1" s="8"/>
      <c r="DMP1" s="8"/>
      <c r="DMQ1" s="10"/>
      <c r="DMR1" s="10"/>
      <c r="DMS1" s="8"/>
      <c r="DMT1" s="8"/>
      <c r="DMU1" s="10"/>
      <c r="DMV1" s="10"/>
      <c r="DMW1" s="10"/>
      <c r="DMX1" s="8"/>
      <c r="DMY1" s="8"/>
      <c r="DMZ1" s="10"/>
      <c r="DNA1" s="8"/>
      <c r="DNB1" s="8"/>
      <c r="DNC1" s="8"/>
      <c r="DND1" s="8"/>
      <c r="DNE1" s="8"/>
      <c r="DNF1" s="9"/>
      <c r="DNG1" s="8"/>
      <c r="DNH1" s="8"/>
      <c r="DNI1" s="10"/>
      <c r="DNJ1" s="8"/>
      <c r="DNK1" s="10"/>
      <c r="DNL1" s="8"/>
      <c r="DNM1" s="8"/>
      <c r="DNN1" s="8"/>
      <c r="DNO1" s="8"/>
      <c r="DNP1" s="8"/>
      <c r="DNQ1" s="8"/>
      <c r="DNR1" s="8"/>
      <c r="DNS1" s="8"/>
      <c r="DNT1" s="10"/>
      <c r="DNU1" s="8"/>
      <c r="DNV1" s="8"/>
      <c r="DNW1" s="10"/>
      <c r="DNX1" s="10"/>
      <c r="DNY1" s="8"/>
      <c r="DNZ1" s="8"/>
      <c r="DOA1" s="10"/>
      <c r="DOB1" s="10"/>
      <c r="DOC1" s="10"/>
      <c r="DOD1" s="8"/>
      <c r="DOE1" s="8"/>
      <c r="DOF1" s="10"/>
      <c r="DOG1" s="8"/>
      <c r="DOH1" s="8"/>
      <c r="DOI1" s="8"/>
      <c r="DOJ1" s="8"/>
      <c r="DOK1" s="8"/>
      <c r="DOL1" s="9"/>
      <c r="DOM1" s="8"/>
      <c r="DON1" s="8"/>
      <c r="DOO1" s="10"/>
      <c r="DOP1" s="8"/>
      <c r="DOQ1" s="10"/>
      <c r="DOR1" s="8"/>
      <c r="DOS1" s="8"/>
      <c r="DOT1" s="8"/>
      <c r="DOU1" s="8"/>
      <c r="DOV1" s="8"/>
      <c r="DOW1" s="8"/>
      <c r="DOX1" s="8"/>
      <c r="DOY1" s="8"/>
      <c r="DOZ1" s="10"/>
      <c r="DPA1" s="8"/>
      <c r="DPB1" s="8"/>
      <c r="DPC1" s="10"/>
      <c r="DPD1" s="10"/>
      <c r="DPE1" s="8"/>
      <c r="DPF1" s="8"/>
      <c r="DPG1" s="10"/>
      <c r="DPH1" s="10"/>
      <c r="DPI1" s="10"/>
      <c r="DPJ1" s="8"/>
      <c r="DPK1" s="8"/>
      <c r="DPL1" s="10"/>
      <c r="DPM1" s="8"/>
      <c r="DPN1" s="8"/>
      <c r="DPO1" s="8"/>
      <c r="DPP1" s="8"/>
      <c r="DPQ1" s="8"/>
      <c r="DPR1" s="9"/>
      <c r="DPS1" s="8"/>
      <c r="DPT1" s="8"/>
      <c r="DPU1" s="10"/>
      <c r="DPV1" s="8"/>
      <c r="DPW1" s="10"/>
      <c r="DPX1" s="8"/>
      <c r="DPY1" s="8"/>
      <c r="DPZ1" s="8"/>
      <c r="DQA1" s="8"/>
      <c r="DQB1" s="8"/>
      <c r="DQC1" s="8"/>
      <c r="DQD1" s="8"/>
      <c r="DQE1" s="8"/>
      <c r="DQF1" s="10"/>
      <c r="DQG1" s="8"/>
      <c r="DQH1" s="8"/>
      <c r="DQI1" s="10"/>
      <c r="DQJ1" s="10"/>
      <c r="DQK1" s="8"/>
      <c r="DQL1" s="8"/>
      <c r="DQM1" s="10"/>
      <c r="DQN1" s="10"/>
      <c r="DQO1" s="10"/>
      <c r="DQP1" s="8"/>
      <c r="DQQ1" s="8"/>
      <c r="DQR1" s="10"/>
      <c r="DQS1" s="8"/>
      <c r="DQT1" s="8"/>
      <c r="DQU1" s="8"/>
      <c r="DQV1" s="8"/>
      <c r="DQW1" s="8"/>
      <c r="DQX1" s="9"/>
      <c r="DQY1" s="8"/>
      <c r="DQZ1" s="8"/>
      <c r="DRA1" s="10"/>
      <c r="DRB1" s="8"/>
      <c r="DRC1" s="10"/>
      <c r="DRD1" s="8"/>
      <c r="DRE1" s="8"/>
      <c r="DRF1" s="8"/>
      <c r="DRG1" s="8"/>
      <c r="DRH1" s="8"/>
      <c r="DRI1" s="8"/>
      <c r="DRJ1" s="8"/>
      <c r="DRK1" s="8"/>
      <c r="DRL1" s="10"/>
      <c r="DRM1" s="8"/>
      <c r="DRN1" s="8"/>
      <c r="DRO1" s="10"/>
      <c r="DRP1" s="10"/>
      <c r="DRQ1" s="8"/>
      <c r="DRR1" s="8"/>
      <c r="DRS1" s="10"/>
      <c r="DRT1" s="10"/>
      <c r="DRU1" s="10"/>
      <c r="DRV1" s="8"/>
      <c r="DRW1" s="8"/>
      <c r="DRX1" s="10"/>
      <c r="DRY1" s="8"/>
      <c r="DRZ1" s="8"/>
      <c r="DSA1" s="8"/>
      <c r="DSB1" s="8"/>
      <c r="DSC1" s="8"/>
      <c r="DSD1" s="9"/>
      <c r="DSE1" s="8"/>
      <c r="DSF1" s="8"/>
      <c r="DSG1" s="10"/>
      <c r="DSH1" s="8"/>
      <c r="DSI1" s="10"/>
      <c r="DSJ1" s="8"/>
      <c r="DSK1" s="8"/>
      <c r="DSL1" s="8"/>
      <c r="DSM1" s="8"/>
      <c r="DSN1" s="8"/>
      <c r="DSO1" s="8"/>
      <c r="DSP1" s="8"/>
      <c r="DSQ1" s="8"/>
      <c r="DSR1" s="10"/>
      <c r="DSS1" s="8"/>
      <c r="DST1" s="8"/>
      <c r="DSU1" s="10"/>
      <c r="DSV1" s="10"/>
      <c r="DSW1" s="8"/>
      <c r="DSX1" s="8"/>
      <c r="DSY1" s="10"/>
      <c r="DSZ1" s="10"/>
      <c r="DTA1" s="10"/>
      <c r="DTB1" s="8"/>
      <c r="DTC1" s="8"/>
      <c r="DTD1" s="10"/>
      <c r="DTE1" s="8"/>
      <c r="DTF1" s="8"/>
      <c r="DTG1" s="8"/>
      <c r="DTH1" s="8"/>
      <c r="DTI1" s="8"/>
      <c r="DTJ1" s="9"/>
      <c r="DTK1" s="8"/>
      <c r="DTL1" s="8"/>
      <c r="DTM1" s="10"/>
      <c r="DTN1" s="8"/>
      <c r="DTO1" s="10"/>
      <c r="DTP1" s="8"/>
      <c r="DTQ1" s="8"/>
      <c r="DTR1" s="8"/>
      <c r="DTS1" s="8"/>
      <c r="DTT1" s="8"/>
      <c r="DTU1" s="8"/>
      <c r="DTV1" s="8"/>
      <c r="DTW1" s="8"/>
      <c r="DTX1" s="10"/>
      <c r="DTY1" s="8"/>
      <c r="DTZ1" s="8"/>
      <c r="DUA1" s="10"/>
      <c r="DUB1" s="10"/>
      <c r="DUC1" s="8"/>
      <c r="DUD1" s="8"/>
      <c r="DUE1" s="10"/>
      <c r="DUF1" s="10"/>
      <c r="DUG1" s="10"/>
      <c r="DUH1" s="8"/>
      <c r="DUI1" s="8"/>
      <c r="DUJ1" s="10"/>
      <c r="DUK1" s="8"/>
      <c r="DUL1" s="8"/>
      <c r="DUM1" s="8"/>
      <c r="DUN1" s="8"/>
      <c r="DUO1" s="8"/>
      <c r="DUP1" s="9"/>
      <c r="DUQ1" s="8"/>
      <c r="DUR1" s="8"/>
      <c r="DUS1" s="10"/>
      <c r="DUT1" s="8"/>
      <c r="DUU1" s="10"/>
      <c r="DUV1" s="8"/>
      <c r="DUW1" s="8"/>
      <c r="DUX1" s="8"/>
      <c r="DUY1" s="8"/>
      <c r="DUZ1" s="8"/>
      <c r="DVA1" s="8"/>
      <c r="DVB1" s="8"/>
      <c r="DVC1" s="8"/>
      <c r="DVD1" s="10"/>
      <c r="DVE1" s="8"/>
      <c r="DVF1" s="8"/>
      <c r="DVG1" s="10"/>
      <c r="DVH1" s="10"/>
      <c r="DVI1" s="8"/>
      <c r="DVJ1" s="8"/>
      <c r="DVK1" s="10"/>
      <c r="DVL1" s="10"/>
      <c r="DVM1" s="10"/>
      <c r="DVN1" s="8"/>
      <c r="DVO1" s="8"/>
      <c r="DVP1" s="10"/>
      <c r="DVQ1" s="8"/>
      <c r="DVR1" s="8"/>
      <c r="DVS1" s="8"/>
      <c r="DVT1" s="8"/>
      <c r="DVU1" s="8"/>
      <c r="DVV1" s="9"/>
      <c r="DVW1" s="8"/>
      <c r="DVX1" s="8"/>
      <c r="DVY1" s="10"/>
      <c r="DVZ1" s="8"/>
      <c r="DWA1" s="10"/>
      <c r="DWB1" s="8"/>
      <c r="DWC1" s="8"/>
      <c r="DWD1" s="8"/>
      <c r="DWE1" s="8"/>
      <c r="DWF1" s="8"/>
      <c r="DWG1" s="8"/>
      <c r="DWH1" s="8"/>
      <c r="DWI1" s="8"/>
      <c r="DWJ1" s="10"/>
      <c r="DWK1" s="8"/>
      <c r="DWL1" s="8"/>
      <c r="DWM1" s="10"/>
      <c r="DWN1" s="10"/>
      <c r="DWO1" s="8"/>
      <c r="DWP1" s="8"/>
      <c r="DWQ1" s="10"/>
      <c r="DWR1" s="10"/>
      <c r="DWS1" s="10"/>
      <c r="DWT1" s="8"/>
      <c r="DWU1" s="8"/>
      <c r="DWV1" s="10"/>
      <c r="DWW1" s="8"/>
      <c r="DWX1" s="8"/>
      <c r="DWY1" s="8"/>
      <c r="DWZ1" s="8"/>
      <c r="DXA1" s="8"/>
      <c r="DXB1" s="9"/>
      <c r="DXC1" s="8"/>
      <c r="DXD1" s="8"/>
      <c r="DXE1" s="10"/>
      <c r="DXF1" s="8"/>
      <c r="DXG1" s="10"/>
      <c r="DXH1" s="8"/>
      <c r="DXI1" s="8"/>
      <c r="DXJ1" s="8"/>
      <c r="DXK1" s="8"/>
      <c r="DXL1" s="8"/>
      <c r="DXM1" s="8"/>
      <c r="DXN1" s="8"/>
      <c r="DXO1" s="8"/>
      <c r="DXP1" s="10"/>
      <c r="DXQ1" s="8"/>
      <c r="DXR1" s="8"/>
      <c r="DXS1" s="10"/>
      <c r="DXT1" s="10"/>
      <c r="DXU1" s="8"/>
      <c r="DXV1" s="8"/>
      <c r="DXW1" s="10"/>
      <c r="DXX1" s="10"/>
      <c r="DXY1" s="10"/>
      <c r="DXZ1" s="8"/>
      <c r="DYA1" s="8"/>
      <c r="DYB1" s="10"/>
      <c r="DYC1" s="8"/>
      <c r="DYD1" s="8"/>
      <c r="DYE1" s="8"/>
      <c r="DYF1" s="8"/>
      <c r="DYG1" s="8"/>
      <c r="DYH1" s="9"/>
      <c r="DYI1" s="8"/>
      <c r="DYJ1" s="8"/>
      <c r="DYK1" s="10"/>
      <c r="DYL1" s="8"/>
      <c r="DYM1" s="10"/>
      <c r="DYN1" s="8"/>
      <c r="DYO1" s="8"/>
      <c r="DYP1" s="8"/>
      <c r="DYQ1" s="8"/>
      <c r="DYR1" s="8"/>
      <c r="DYS1" s="8"/>
      <c r="DYT1" s="8"/>
      <c r="DYU1" s="8"/>
      <c r="DYV1" s="10"/>
      <c r="DYW1" s="8"/>
      <c r="DYX1" s="8"/>
      <c r="DYY1" s="10"/>
      <c r="DYZ1" s="10"/>
      <c r="DZA1" s="8"/>
      <c r="DZB1" s="8"/>
      <c r="DZC1" s="10"/>
      <c r="DZD1" s="10"/>
      <c r="DZE1" s="10"/>
      <c r="DZF1" s="8"/>
      <c r="DZG1" s="8"/>
      <c r="DZH1" s="10"/>
      <c r="DZI1" s="8"/>
      <c r="DZJ1" s="8"/>
      <c r="DZK1" s="8"/>
      <c r="DZL1" s="8"/>
      <c r="DZM1" s="8"/>
      <c r="DZN1" s="9"/>
      <c r="DZO1" s="8"/>
      <c r="DZP1" s="8"/>
      <c r="DZQ1" s="10"/>
      <c r="DZR1" s="8"/>
      <c r="DZS1" s="10"/>
      <c r="DZT1" s="8"/>
      <c r="DZU1" s="8"/>
      <c r="DZV1" s="8"/>
      <c r="DZW1" s="8"/>
      <c r="DZX1" s="8"/>
      <c r="DZY1" s="8"/>
      <c r="DZZ1" s="8"/>
      <c r="EAA1" s="8"/>
      <c r="EAB1" s="10"/>
      <c r="EAC1" s="8"/>
      <c r="EAD1" s="8"/>
      <c r="EAE1" s="10"/>
      <c r="EAF1" s="10"/>
      <c r="EAG1" s="8"/>
      <c r="EAH1" s="8"/>
      <c r="EAI1" s="10"/>
      <c r="EAJ1" s="10"/>
      <c r="EAK1" s="10"/>
      <c r="EAL1" s="8"/>
      <c r="EAM1" s="8"/>
      <c r="EAN1" s="10"/>
      <c r="EAO1" s="8"/>
      <c r="EAP1" s="8"/>
      <c r="EAQ1" s="8"/>
      <c r="EAR1" s="8"/>
      <c r="EAS1" s="8"/>
      <c r="EAT1" s="9"/>
      <c r="EAU1" s="8"/>
      <c r="EAV1" s="8"/>
      <c r="EAW1" s="10"/>
      <c r="EAX1" s="8"/>
      <c r="EAY1" s="10"/>
      <c r="EAZ1" s="8"/>
      <c r="EBA1" s="8"/>
      <c r="EBB1" s="8"/>
      <c r="EBC1" s="8"/>
      <c r="EBD1" s="8"/>
      <c r="EBE1" s="8"/>
      <c r="EBF1" s="8"/>
      <c r="EBG1" s="8"/>
      <c r="EBH1" s="10"/>
      <c r="EBI1" s="8"/>
      <c r="EBJ1" s="8"/>
      <c r="EBK1" s="10"/>
      <c r="EBL1" s="10"/>
      <c r="EBM1" s="8"/>
      <c r="EBN1" s="8"/>
      <c r="EBO1" s="10"/>
      <c r="EBP1" s="10"/>
      <c r="EBQ1" s="10"/>
      <c r="EBR1" s="8"/>
      <c r="EBS1" s="8"/>
      <c r="EBT1" s="10"/>
      <c r="EBU1" s="8"/>
      <c r="EBV1" s="8"/>
      <c r="EBW1" s="8"/>
      <c r="EBX1" s="8"/>
      <c r="EBY1" s="8"/>
      <c r="EBZ1" s="9"/>
      <c r="ECA1" s="8"/>
      <c r="ECB1" s="8"/>
      <c r="ECC1" s="10"/>
      <c r="ECD1" s="8"/>
      <c r="ECE1" s="10"/>
      <c r="ECF1" s="8"/>
      <c r="ECG1" s="8"/>
      <c r="ECH1" s="8"/>
      <c r="ECI1" s="8"/>
      <c r="ECJ1" s="8"/>
      <c r="ECK1" s="8"/>
      <c r="ECL1" s="8"/>
      <c r="ECM1" s="8"/>
      <c r="ECN1" s="10"/>
      <c r="ECO1" s="8"/>
      <c r="ECP1" s="8"/>
      <c r="ECQ1" s="10"/>
      <c r="ECR1" s="10"/>
      <c r="ECS1" s="8"/>
      <c r="ECT1" s="8"/>
      <c r="ECU1" s="10"/>
      <c r="ECV1" s="10"/>
      <c r="ECW1" s="10"/>
      <c r="ECX1" s="8"/>
      <c r="ECY1" s="8"/>
      <c r="ECZ1" s="10"/>
      <c r="EDA1" s="8"/>
      <c r="EDB1" s="8"/>
      <c r="EDC1" s="8"/>
      <c r="EDD1" s="8"/>
      <c r="EDE1" s="8"/>
      <c r="EDF1" s="9"/>
      <c r="EDG1" s="8"/>
      <c r="EDH1" s="8"/>
      <c r="EDI1" s="10"/>
      <c r="EDJ1" s="8"/>
      <c r="EDK1" s="10"/>
      <c r="EDL1" s="8"/>
      <c r="EDM1" s="8"/>
      <c r="EDN1" s="8"/>
      <c r="EDO1" s="8"/>
      <c r="EDP1" s="8"/>
      <c r="EDQ1" s="8"/>
      <c r="EDR1" s="8"/>
      <c r="EDS1" s="8"/>
      <c r="EDT1" s="10"/>
      <c r="EDU1" s="8"/>
      <c r="EDV1" s="8"/>
      <c r="EDW1" s="10"/>
      <c r="EDX1" s="10"/>
      <c r="EDY1" s="8"/>
      <c r="EDZ1" s="8"/>
      <c r="EEA1" s="10"/>
      <c r="EEB1" s="10"/>
      <c r="EEC1" s="10"/>
      <c r="EED1" s="8"/>
      <c r="EEE1" s="8"/>
      <c r="EEF1" s="10"/>
      <c r="EEG1" s="8"/>
      <c r="EEH1" s="8"/>
      <c r="EEI1" s="8"/>
      <c r="EEJ1" s="8"/>
      <c r="EEK1" s="8"/>
      <c r="EEL1" s="9"/>
      <c r="EEM1" s="8"/>
      <c r="EEN1" s="8"/>
      <c r="EEO1" s="10"/>
      <c r="EEP1" s="8"/>
      <c r="EEQ1" s="10"/>
      <c r="EER1" s="8"/>
      <c r="EES1" s="8"/>
      <c r="EET1" s="8"/>
      <c r="EEU1" s="8"/>
      <c r="EEV1" s="8"/>
      <c r="EEW1" s="8"/>
      <c r="EEX1" s="8"/>
      <c r="EEY1" s="8"/>
      <c r="EEZ1" s="10"/>
      <c r="EFA1" s="8"/>
      <c r="EFB1" s="8"/>
      <c r="EFC1" s="10"/>
      <c r="EFD1" s="10"/>
      <c r="EFE1" s="8"/>
      <c r="EFF1" s="8"/>
      <c r="EFG1" s="10"/>
      <c r="EFH1" s="10"/>
      <c r="EFI1" s="10"/>
      <c r="EFJ1" s="8"/>
      <c r="EFK1" s="8"/>
      <c r="EFL1" s="10"/>
      <c r="EFM1" s="8"/>
      <c r="EFN1" s="8"/>
      <c r="EFO1" s="8"/>
      <c r="EFP1" s="8"/>
      <c r="EFQ1" s="8"/>
      <c r="EFR1" s="9"/>
      <c r="EFS1" s="8"/>
      <c r="EFT1" s="8"/>
      <c r="EFU1" s="10"/>
      <c r="EFV1" s="8"/>
      <c r="EFW1" s="10"/>
      <c r="EFX1" s="8"/>
      <c r="EFY1" s="8"/>
      <c r="EFZ1" s="8"/>
      <c r="EGA1" s="8"/>
      <c r="EGB1" s="8"/>
      <c r="EGC1" s="8"/>
      <c r="EGD1" s="8"/>
      <c r="EGE1" s="8"/>
      <c r="EGF1" s="10"/>
      <c r="EGG1" s="8"/>
      <c r="EGH1" s="8"/>
      <c r="EGI1" s="10"/>
      <c r="EGJ1" s="10"/>
      <c r="EGK1" s="8"/>
      <c r="EGL1" s="8"/>
      <c r="EGM1" s="10"/>
      <c r="EGN1" s="10"/>
      <c r="EGO1" s="10"/>
      <c r="EGP1" s="8"/>
      <c r="EGQ1" s="8"/>
      <c r="EGR1" s="10"/>
      <c r="EGS1" s="8"/>
      <c r="EGT1" s="8"/>
      <c r="EGU1" s="8"/>
      <c r="EGV1" s="8"/>
      <c r="EGW1" s="8"/>
      <c r="EGX1" s="9"/>
      <c r="EGY1" s="8"/>
      <c r="EGZ1" s="8"/>
      <c r="EHA1" s="10"/>
      <c r="EHB1" s="8"/>
      <c r="EHC1" s="10"/>
      <c r="EHD1" s="8"/>
      <c r="EHE1" s="8"/>
      <c r="EHF1" s="8"/>
      <c r="EHG1" s="8"/>
      <c r="EHH1" s="8"/>
      <c r="EHI1" s="8"/>
      <c r="EHJ1" s="8"/>
      <c r="EHK1" s="8"/>
      <c r="EHL1" s="10"/>
      <c r="EHM1" s="8"/>
      <c r="EHN1" s="8"/>
      <c r="EHO1" s="10"/>
      <c r="EHP1" s="10"/>
      <c r="EHQ1" s="8"/>
      <c r="EHR1" s="8"/>
      <c r="EHS1" s="10"/>
      <c r="EHT1" s="10"/>
      <c r="EHU1" s="10"/>
      <c r="EHV1" s="8"/>
      <c r="EHW1" s="8"/>
      <c r="EHX1" s="10"/>
      <c r="EHY1" s="8"/>
      <c r="EHZ1" s="8"/>
      <c r="EIA1" s="8"/>
      <c r="EIB1" s="8"/>
      <c r="EIC1" s="8"/>
      <c r="EID1" s="9"/>
      <c r="EIE1" s="8"/>
      <c r="EIF1" s="8"/>
      <c r="EIG1" s="10"/>
      <c r="EIH1" s="8"/>
      <c r="EII1" s="10"/>
      <c r="EIJ1" s="8"/>
      <c r="EIK1" s="8"/>
      <c r="EIL1" s="8"/>
      <c r="EIM1" s="8"/>
      <c r="EIN1" s="8"/>
      <c r="EIO1" s="8"/>
      <c r="EIP1" s="8"/>
      <c r="EIQ1" s="8"/>
      <c r="EIR1" s="10"/>
      <c r="EIS1" s="8"/>
      <c r="EIT1" s="8"/>
      <c r="EIU1" s="10"/>
      <c r="EIV1" s="10"/>
      <c r="EIW1" s="8"/>
      <c r="EIX1" s="8"/>
      <c r="EIY1" s="10"/>
      <c r="EIZ1" s="10"/>
      <c r="EJA1" s="10"/>
      <c r="EJB1" s="8"/>
      <c r="EJC1" s="8"/>
      <c r="EJD1" s="10"/>
      <c r="EJE1" s="8"/>
      <c r="EJF1" s="8"/>
      <c r="EJG1" s="8"/>
      <c r="EJH1" s="8"/>
      <c r="EJI1" s="8"/>
      <c r="EJJ1" s="9"/>
      <c r="EJK1" s="8"/>
      <c r="EJL1" s="8"/>
      <c r="EJM1" s="10"/>
      <c r="EJN1" s="8"/>
      <c r="EJO1" s="10"/>
      <c r="EJP1" s="8"/>
      <c r="EJQ1" s="8"/>
      <c r="EJR1" s="8"/>
      <c r="EJS1" s="8"/>
      <c r="EJT1" s="8"/>
      <c r="EJU1" s="8"/>
      <c r="EJV1" s="8"/>
      <c r="EJW1" s="8"/>
      <c r="EJX1" s="10"/>
      <c r="EJY1" s="8"/>
      <c r="EJZ1" s="8"/>
      <c r="EKA1" s="10"/>
      <c r="EKB1" s="10"/>
      <c r="EKC1" s="8"/>
      <c r="EKD1" s="8"/>
      <c r="EKE1" s="10"/>
      <c r="EKF1" s="10"/>
      <c r="EKG1" s="10"/>
      <c r="EKH1" s="8"/>
      <c r="EKI1" s="8"/>
      <c r="EKJ1" s="10"/>
      <c r="EKK1" s="8"/>
      <c r="EKL1" s="8"/>
      <c r="EKM1" s="8"/>
      <c r="EKN1" s="8"/>
      <c r="EKO1" s="8"/>
      <c r="EKP1" s="9"/>
      <c r="EKQ1" s="8"/>
      <c r="EKR1" s="8"/>
      <c r="EKS1" s="10"/>
      <c r="EKT1" s="8"/>
      <c r="EKU1" s="10"/>
      <c r="EKV1" s="8"/>
      <c r="EKW1" s="8"/>
      <c r="EKX1" s="8"/>
      <c r="EKY1" s="8"/>
      <c r="EKZ1" s="8"/>
      <c r="ELA1" s="8"/>
      <c r="ELB1" s="8"/>
      <c r="ELC1" s="8"/>
      <c r="ELD1" s="10"/>
      <c r="ELE1" s="8"/>
      <c r="ELF1" s="8"/>
      <c r="ELG1" s="10"/>
      <c r="ELH1" s="10"/>
      <c r="ELI1" s="8"/>
      <c r="ELJ1" s="8"/>
      <c r="ELK1" s="10"/>
      <c r="ELL1" s="10"/>
      <c r="ELM1" s="10"/>
      <c r="ELN1" s="8"/>
      <c r="ELO1" s="8"/>
      <c r="ELP1" s="10"/>
      <c r="ELQ1" s="8"/>
      <c r="ELR1" s="8"/>
      <c r="ELS1" s="8"/>
      <c r="ELT1" s="8"/>
      <c r="ELU1" s="8"/>
      <c r="ELV1" s="9"/>
      <c r="ELW1" s="8"/>
      <c r="ELX1" s="8"/>
      <c r="ELY1" s="10"/>
      <c r="ELZ1" s="8"/>
      <c r="EMA1" s="10"/>
      <c r="EMB1" s="8"/>
      <c r="EMC1" s="8"/>
      <c r="EMD1" s="8"/>
      <c r="EME1" s="8"/>
      <c r="EMF1" s="8"/>
      <c r="EMG1" s="8"/>
      <c r="EMH1" s="8"/>
      <c r="EMI1" s="8"/>
      <c r="EMJ1" s="10"/>
      <c r="EMK1" s="8"/>
      <c r="EML1" s="8"/>
      <c r="EMM1" s="10"/>
      <c r="EMN1" s="10"/>
      <c r="EMO1" s="8"/>
      <c r="EMP1" s="8"/>
      <c r="EMQ1" s="10"/>
      <c r="EMR1" s="10"/>
      <c r="EMS1" s="10"/>
      <c r="EMT1" s="8"/>
      <c r="EMU1" s="8"/>
      <c r="EMV1" s="10"/>
      <c r="EMW1" s="8"/>
      <c r="EMX1" s="8"/>
      <c r="EMY1" s="8"/>
      <c r="EMZ1" s="8"/>
      <c r="ENA1" s="8"/>
      <c r="ENB1" s="9"/>
      <c r="ENC1" s="8"/>
      <c r="END1" s="8"/>
      <c r="ENE1" s="10"/>
      <c r="ENF1" s="8"/>
      <c r="ENG1" s="10"/>
      <c r="ENH1" s="8"/>
      <c r="ENI1" s="8"/>
      <c r="ENJ1" s="8"/>
      <c r="ENK1" s="8"/>
      <c r="ENL1" s="8"/>
      <c r="ENM1" s="8"/>
      <c r="ENN1" s="8"/>
      <c r="ENO1" s="8"/>
      <c r="ENP1" s="10"/>
      <c r="ENQ1" s="8"/>
      <c r="ENR1" s="8"/>
      <c r="ENS1" s="10"/>
      <c r="ENT1" s="10"/>
      <c r="ENU1" s="8"/>
      <c r="ENV1" s="8"/>
      <c r="ENW1" s="10"/>
      <c r="ENX1" s="10"/>
      <c r="ENY1" s="10"/>
      <c r="ENZ1" s="8"/>
      <c r="EOA1" s="8"/>
      <c r="EOB1" s="10"/>
      <c r="EOC1" s="8"/>
      <c r="EOD1" s="8"/>
      <c r="EOE1" s="8"/>
      <c r="EOF1" s="8"/>
      <c r="EOG1" s="8"/>
      <c r="EOH1" s="9"/>
      <c r="EOI1" s="8"/>
      <c r="EOJ1" s="8"/>
      <c r="EOK1" s="10"/>
      <c r="EOL1" s="8"/>
      <c r="EOM1" s="10"/>
      <c r="EON1" s="8"/>
      <c r="EOO1" s="8"/>
      <c r="EOP1" s="8"/>
      <c r="EOQ1" s="8"/>
      <c r="EOR1" s="8"/>
      <c r="EOS1" s="8"/>
      <c r="EOT1" s="8"/>
      <c r="EOU1" s="8"/>
      <c r="EOV1" s="10"/>
      <c r="EOW1" s="8"/>
      <c r="EOX1" s="8"/>
      <c r="EOY1" s="10"/>
      <c r="EOZ1" s="10"/>
      <c r="EPA1" s="8"/>
      <c r="EPB1" s="8"/>
      <c r="EPC1" s="10"/>
      <c r="EPD1" s="10"/>
      <c r="EPE1" s="10"/>
      <c r="EPF1" s="8"/>
      <c r="EPG1" s="8"/>
      <c r="EPH1" s="10"/>
      <c r="EPI1" s="8"/>
      <c r="EPJ1" s="8"/>
      <c r="EPK1" s="8"/>
      <c r="EPL1" s="8"/>
      <c r="EPM1" s="8"/>
      <c r="EPN1" s="9"/>
      <c r="EPO1" s="8"/>
      <c r="EPP1" s="8"/>
      <c r="EPQ1" s="10"/>
      <c r="EPR1" s="8"/>
      <c r="EPS1" s="10"/>
      <c r="EPT1" s="8"/>
      <c r="EPU1" s="8"/>
      <c r="EPV1" s="8"/>
      <c r="EPW1" s="8"/>
      <c r="EPX1" s="8"/>
      <c r="EPY1" s="8"/>
      <c r="EPZ1" s="8"/>
      <c r="EQA1" s="8"/>
      <c r="EQB1" s="10"/>
      <c r="EQC1" s="8"/>
      <c r="EQD1" s="8"/>
      <c r="EQE1" s="10"/>
      <c r="EQF1" s="10"/>
      <c r="EQG1" s="8"/>
      <c r="EQH1" s="8"/>
      <c r="EQI1" s="10"/>
      <c r="EQJ1" s="10"/>
      <c r="EQK1" s="10"/>
      <c r="EQL1" s="8"/>
      <c r="EQM1" s="8"/>
      <c r="EQN1" s="10"/>
      <c r="EQO1" s="8"/>
      <c r="EQP1" s="8"/>
      <c r="EQQ1" s="8"/>
      <c r="EQR1" s="8"/>
      <c r="EQS1" s="8"/>
      <c r="EQT1" s="9"/>
      <c r="EQU1" s="8"/>
      <c r="EQV1" s="8"/>
      <c r="EQW1" s="10"/>
      <c r="EQX1" s="8"/>
      <c r="EQY1" s="10"/>
      <c r="EQZ1" s="8"/>
      <c r="ERA1" s="8"/>
      <c r="ERB1" s="8"/>
      <c r="ERC1" s="8"/>
      <c r="ERD1" s="8"/>
      <c r="ERE1" s="8"/>
      <c r="ERF1" s="8"/>
      <c r="ERG1" s="8"/>
      <c r="ERH1" s="10"/>
      <c r="ERI1" s="8"/>
      <c r="ERJ1" s="8"/>
      <c r="ERK1" s="10"/>
      <c r="ERL1" s="10"/>
      <c r="ERM1" s="8"/>
      <c r="ERN1" s="8"/>
      <c r="ERO1" s="10"/>
      <c r="ERP1" s="10"/>
      <c r="ERQ1" s="10"/>
      <c r="ERR1" s="8"/>
      <c r="ERS1" s="8"/>
      <c r="ERT1" s="10"/>
      <c r="ERU1" s="8"/>
      <c r="ERV1" s="8"/>
      <c r="ERW1" s="8"/>
      <c r="ERX1" s="8"/>
      <c r="ERY1" s="8"/>
      <c r="ERZ1" s="9"/>
      <c r="ESA1" s="8"/>
      <c r="ESB1" s="8"/>
      <c r="ESC1" s="10"/>
      <c r="ESD1" s="8"/>
      <c r="ESE1" s="10"/>
      <c r="ESF1" s="8"/>
      <c r="ESG1" s="8"/>
      <c r="ESH1" s="8"/>
      <c r="ESI1" s="8"/>
      <c r="ESJ1" s="8"/>
      <c r="ESK1" s="8"/>
      <c r="ESL1" s="8"/>
      <c r="ESM1" s="8"/>
      <c r="ESN1" s="10"/>
      <c r="ESO1" s="8"/>
      <c r="ESP1" s="8"/>
      <c r="ESQ1" s="10"/>
      <c r="ESR1" s="10"/>
      <c r="ESS1" s="8"/>
      <c r="EST1" s="8"/>
      <c r="ESU1" s="10"/>
      <c r="ESV1" s="10"/>
      <c r="ESW1" s="10"/>
      <c r="ESX1" s="8"/>
      <c r="ESY1" s="8"/>
      <c r="ESZ1" s="10"/>
      <c r="ETA1" s="8"/>
      <c r="ETB1" s="8"/>
      <c r="ETC1" s="8"/>
      <c r="ETD1" s="8"/>
      <c r="ETE1" s="8"/>
      <c r="ETF1" s="9"/>
      <c r="ETG1" s="8"/>
      <c r="ETH1" s="8"/>
      <c r="ETI1" s="10"/>
      <c r="ETJ1" s="8"/>
      <c r="ETK1" s="10"/>
      <c r="ETL1" s="8"/>
      <c r="ETM1" s="8"/>
      <c r="ETN1" s="8"/>
      <c r="ETO1" s="8"/>
      <c r="ETP1" s="8"/>
      <c r="ETQ1" s="8"/>
      <c r="ETR1" s="8"/>
      <c r="ETS1" s="8"/>
      <c r="ETT1" s="10"/>
      <c r="ETU1" s="8"/>
      <c r="ETV1" s="8"/>
      <c r="ETW1" s="10"/>
      <c r="ETX1" s="10"/>
      <c r="ETY1" s="8"/>
      <c r="ETZ1" s="8"/>
      <c r="EUA1" s="10"/>
      <c r="EUB1" s="10"/>
      <c r="EUC1" s="10"/>
      <c r="EUD1" s="8"/>
      <c r="EUE1" s="8"/>
      <c r="EUF1" s="10"/>
      <c r="EUG1" s="8"/>
      <c r="EUH1" s="8"/>
      <c r="EUI1" s="8"/>
      <c r="EUJ1" s="8"/>
      <c r="EUK1" s="8"/>
      <c r="EUL1" s="9"/>
      <c r="EUM1" s="8"/>
      <c r="EUN1" s="8"/>
      <c r="EUO1" s="10"/>
      <c r="EUP1" s="8"/>
      <c r="EUQ1" s="10"/>
      <c r="EUR1" s="8"/>
      <c r="EUS1" s="8"/>
      <c r="EUT1" s="8"/>
      <c r="EUU1" s="8"/>
      <c r="EUV1" s="8"/>
      <c r="EUW1" s="8"/>
      <c r="EUX1" s="8"/>
      <c r="EUY1" s="8"/>
      <c r="EUZ1" s="10"/>
      <c r="EVA1" s="8"/>
      <c r="EVB1" s="8"/>
      <c r="EVC1" s="10"/>
      <c r="EVD1" s="10"/>
      <c r="EVE1" s="8"/>
      <c r="EVF1" s="8"/>
      <c r="EVG1" s="10"/>
      <c r="EVH1" s="10"/>
      <c r="EVI1" s="10"/>
      <c r="EVJ1" s="8"/>
      <c r="EVK1" s="8"/>
      <c r="EVL1" s="10"/>
      <c r="EVM1" s="8"/>
      <c r="EVN1" s="8"/>
      <c r="EVO1" s="8"/>
      <c r="EVP1" s="8"/>
      <c r="EVQ1" s="8"/>
      <c r="EVR1" s="9"/>
      <c r="EVS1" s="8"/>
      <c r="EVT1" s="8"/>
      <c r="EVU1" s="10"/>
      <c r="EVV1" s="8"/>
      <c r="EVW1" s="10"/>
      <c r="EVX1" s="8"/>
      <c r="EVY1" s="8"/>
      <c r="EVZ1" s="8"/>
      <c r="EWA1" s="8"/>
      <c r="EWB1" s="8"/>
      <c r="EWC1" s="8"/>
      <c r="EWD1" s="8"/>
      <c r="EWE1" s="8"/>
      <c r="EWF1" s="10"/>
      <c r="EWG1" s="8"/>
      <c r="EWH1" s="8"/>
      <c r="EWI1" s="10"/>
      <c r="EWJ1" s="10"/>
      <c r="EWK1" s="8"/>
      <c r="EWL1" s="8"/>
      <c r="EWM1" s="10"/>
      <c r="EWN1" s="10"/>
      <c r="EWO1" s="10"/>
      <c r="EWP1" s="8"/>
      <c r="EWQ1" s="8"/>
      <c r="EWR1" s="10"/>
      <c r="EWS1" s="8"/>
      <c r="EWT1" s="8"/>
      <c r="EWU1" s="8"/>
      <c r="EWV1" s="8"/>
      <c r="EWW1" s="8"/>
      <c r="EWX1" s="9"/>
      <c r="EWY1" s="8"/>
      <c r="EWZ1" s="8"/>
      <c r="EXA1" s="10"/>
      <c r="EXB1" s="8"/>
      <c r="EXC1" s="10"/>
      <c r="EXD1" s="8"/>
      <c r="EXE1" s="8"/>
      <c r="EXF1" s="8"/>
      <c r="EXG1" s="8"/>
      <c r="EXH1" s="8"/>
      <c r="EXI1" s="8"/>
      <c r="EXJ1" s="8"/>
      <c r="EXK1" s="8"/>
      <c r="EXL1" s="10"/>
      <c r="EXM1" s="8"/>
      <c r="EXN1" s="8"/>
      <c r="EXO1" s="10"/>
      <c r="EXP1" s="10"/>
      <c r="EXQ1" s="8"/>
      <c r="EXR1" s="8"/>
      <c r="EXS1" s="10"/>
      <c r="EXT1" s="10"/>
      <c r="EXU1" s="10"/>
      <c r="EXV1" s="8"/>
      <c r="EXW1" s="8"/>
      <c r="EXX1" s="10"/>
      <c r="EXY1" s="8"/>
      <c r="EXZ1" s="8"/>
      <c r="EYA1" s="8"/>
      <c r="EYB1" s="8"/>
      <c r="EYC1" s="8"/>
      <c r="EYD1" s="9"/>
      <c r="EYE1" s="8"/>
      <c r="EYF1" s="8"/>
      <c r="EYG1" s="10"/>
      <c r="EYH1" s="8"/>
      <c r="EYI1" s="10"/>
      <c r="EYJ1" s="8"/>
      <c r="EYK1" s="8"/>
      <c r="EYL1" s="8"/>
      <c r="EYM1" s="8"/>
      <c r="EYN1" s="8"/>
      <c r="EYO1" s="8"/>
      <c r="EYP1" s="8"/>
      <c r="EYQ1" s="8"/>
      <c r="EYR1" s="10"/>
      <c r="EYS1" s="8"/>
      <c r="EYT1" s="8"/>
      <c r="EYU1" s="10"/>
      <c r="EYV1" s="10"/>
      <c r="EYW1" s="8"/>
      <c r="EYX1" s="8"/>
      <c r="EYY1" s="10"/>
      <c r="EYZ1" s="10"/>
      <c r="EZA1" s="10"/>
      <c r="EZB1" s="8"/>
      <c r="EZC1" s="8"/>
      <c r="EZD1" s="10"/>
      <c r="EZE1" s="8"/>
      <c r="EZF1" s="8"/>
      <c r="EZG1" s="8"/>
      <c r="EZH1" s="8"/>
      <c r="EZI1" s="8"/>
      <c r="EZJ1" s="9"/>
      <c r="EZK1" s="8"/>
      <c r="EZL1" s="8"/>
      <c r="EZM1" s="10"/>
      <c r="EZN1" s="8"/>
      <c r="EZO1" s="10"/>
      <c r="EZP1" s="8"/>
      <c r="EZQ1" s="8"/>
      <c r="EZR1" s="8"/>
      <c r="EZS1" s="8"/>
      <c r="EZT1" s="8"/>
      <c r="EZU1" s="8"/>
      <c r="EZV1" s="8"/>
      <c r="EZW1" s="8"/>
      <c r="EZX1" s="10"/>
      <c r="EZY1" s="8"/>
      <c r="EZZ1" s="8"/>
      <c r="FAA1" s="10"/>
      <c r="FAB1" s="10"/>
      <c r="FAC1" s="8"/>
      <c r="FAD1" s="8"/>
      <c r="FAE1" s="10"/>
      <c r="FAF1" s="10"/>
      <c r="FAG1" s="10"/>
      <c r="FAH1" s="8"/>
      <c r="FAI1" s="8"/>
      <c r="FAJ1" s="10"/>
      <c r="FAK1" s="8"/>
      <c r="FAL1" s="8"/>
      <c r="FAM1" s="8"/>
      <c r="FAN1" s="8"/>
      <c r="FAO1" s="8"/>
      <c r="FAP1" s="9"/>
      <c r="FAQ1" s="8"/>
      <c r="FAR1" s="8"/>
      <c r="FAS1" s="10"/>
      <c r="FAT1" s="8"/>
      <c r="FAU1" s="10"/>
      <c r="FAV1" s="8"/>
      <c r="FAW1" s="8"/>
      <c r="FAX1" s="8"/>
      <c r="FAY1" s="8"/>
      <c r="FAZ1" s="8"/>
      <c r="FBA1" s="8"/>
      <c r="FBB1" s="8"/>
      <c r="FBC1" s="8"/>
      <c r="FBD1" s="10"/>
      <c r="FBE1" s="8"/>
      <c r="FBF1" s="8"/>
      <c r="FBG1" s="10"/>
      <c r="FBH1" s="10"/>
      <c r="FBI1" s="8"/>
      <c r="FBJ1" s="8"/>
      <c r="FBK1" s="10"/>
      <c r="FBL1" s="10"/>
      <c r="FBM1" s="10"/>
      <c r="FBN1" s="8"/>
      <c r="FBO1" s="8"/>
      <c r="FBP1" s="10"/>
      <c r="FBQ1" s="8"/>
      <c r="FBR1" s="8"/>
      <c r="FBS1" s="8"/>
      <c r="FBT1" s="8"/>
      <c r="FBU1" s="8"/>
      <c r="FBV1" s="9"/>
      <c r="FBW1" s="8"/>
      <c r="FBX1" s="8"/>
      <c r="FBY1" s="10"/>
      <c r="FBZ1" s="8"/>
      <c r="FCA1" s="10"/>
      <c r="FCB1" s="8"/>
      <c r="FCC1" s="8"/>
      <c r="FCD1" s="8"/>
      <c r="FCE1" s="8"/>
      <c r="FCF1" s="8"/>
      <c r="FCG1" s="8"/>
      <c r="FCH1" s="8"/>
      <c r="FCI1" s="8"/>
      <c r="FCJ1" s="10"/>
      <c r="FCK1" s="8"/>
      <c r="FCL1" s="8"/>
      <c r="FCM1" s="10"/>
      <c r="FCN1" s="10"/>
      <c r="FCO1" s="8"/>
      <c r="FCP1" s="8"/>
      <c r="FCQ1" s="10"/>
      <c r="FCR1" s="10"/>
      <c r="FCS1" s="10"/>
      <c r="FCT1" s="8"/>
      <c r="FCU1" s="8"/>
      <c r="FCV1" s="10"/>
      <c r="FCW1" s="8"/>
      <c r="FCX1" s="8"/>
      <c r="FCY1" s="8"/>
      <c r="FCZ1" s="8"/>
      <c r="FDA1" s="8"/>
      <c r="FDB1" s="9"/>
      <c r="FDC1" s="8"/>
      <c r="FDD1" s="8"/>
      <c r="FDE1" s="10"/>
      <c r="FDF1" s="8"/>
      <c r="FDG1" s="10"/>
      <c r="FDH1" s="8"/>
      <c r="FDI1" s="8"/>
      <c r="FDJ1" s="8"/>
      <c r="FDK1" s="8"/>
      <c r="FDL1" s="8"/>
      <c r="FDM1" s="8"/>
      <c r="FDN1" s="8"/>
      <c r="FDO1" s="8"/>
      <c r="FDP1" s="10"/>
      <c r="FDQ1" s="8"/>
      <c r="FDR1" s="8"/>
      <c r="FDS1" s="10"/>
      <c r="FDT1" s="10"/>
      <c r="FDU1" s="8"/>
      <c r="FDV1" s="8"/>
      <c r="FDW1" s="10"/>
      <c r="FDX1" s="10"/>
      <c r="FDY1" s="10"/>
      <c r="FDZ1" s="8"/>
      <c r="FEA1" s="8"/>
      <c r="FEB1" s="10"/>
      <c r="FEC1" s="8"/>
      <c r="FED1" s="8"/>
      <c r="FEE1" s="8"/>
      <c r="FEF1" s="8"/>
      <c r="FEG1" s="8"/>
      <c r="FEH1" s="9"/>
      <c r="FEI1" s="8"/>
      <c r="FEJ1" s="8"/>
      <c r="FEK1" s="10"/>
      <c r="FEL1" s="8"/>
      <c r="FEM1" s="10"/>
      <c r="FEN1" s="8"/>
      <c r="FEO1" s="8"/>
      <c r="FEP1" s="8"/>
      <c r="FEQ1" s="8"/>
      <c r="FER1" s="8"/>
      <c r="FES1" s="8"/>
      <c r="FET1" s="8"/>
      <c r="FEU1" s="8"/>
      <c r="FEV1" s="10"/>
      <c r="FEW1" s="8"/>
      <c r="FEX1" s="8"/>
      <c r="FEY1" s="10"/>
      <c r="FEZ1" s="10"/>
      <c r="FFA1" s="8"/>
      <c r="FFB1" s="8"/>
      <c r="FFC1" s="10"/>
      <c r="FFD1" s="10"/>
      <c r="FFE1" s="10"/>
      <c r="FFF1" s="8"/>
      <c r="FFG1" s="8"/>
      <c r="FFH1" s="10"/>
      <c r="FFI1" s="8"/>
      <c r="FFJ1" s="8"/>
      <c r="FFK1" s="8"/>
      <c r="FFL1" s="8"/>
      <c r="FFM1" s="8"/>
      <c r="FFN1" s="9"/>
      <c r="FFO1" s="8"/>
      <c r="FFP1" s="8"/>
      <c r="FFQ1" s="10"/>
      <c r="FFR1" s="8"/>
      <c r="FFS1" s="10"/>
      <c r="FFT1" s="8"/>
      <c r="FFU1" s="8"/>
      <c r="FFV1" s="8"/>
      <c r="FFW1" s="8"/>
      <c r="FFX1" s="8"/>
      <c r="FFY1" s="8"/>
      <c r="FFZ1" s="8"/>
      <c r="FGA1" s="8"/>
      <c r="FGB1" s="10"/>
      <c r="FGC1" s="8"/>
      <c r="FGD1" s="8"/>
      <c r="FGE1" s="10"/>
      <c r="FGF1" s="10"/>
      <c r="FGG1" s="8"/>
      <c r="FGH1" s="8"/>
      <c r="FGI1" s="10"/>
      <c r="FGJ1" s="10"/>
      <c r="FGK1" s="10"/>
      <c r="FGL1" s="8"/>
      <c r="FGM1" s="8"/>
      <c r="FGN1" s="10"/>
      <c r="FGO1" s="8"/>
      <c r="FGP1" s="8"/>
      <c r="FGQ1" s="8"/>
      <c r="FGR1" s="8"/>
      <c r="FGS1" s="8"/>
      <c r="FGT1" s="9"/>
      <c r="FGU1" s="8"/>
      <c r="FGV1" s="8"/>
      <c r="FGW1" s="10"/>
      <c r="FGX1" s="8"/>
      <c r="FGY1" s="10"/>
      <c r="FGZ1" s="8"/>
      <c r="FHA1" s="8"/>
      <c r="FHB1" s="8"/>
      <c r="FHC1" s="8"/>
      <c r="FHD1" s="8"/>
      <c r="FHE1" s="8"/>
      <c r="FHF1" s="8"/>
      <c r="FHG1" s="8"/>
      <c r="FHH1" s="10"/>
      <c r="FHI1" s="8"/>
      <c r="FHJ1" s="8"/>
      <c r="FHK1" s="10"/>
      <c r="FHL1" s="10"/>
      <c r="FHM1" s="8"/>
      <c r="FHN1" s="8"/>
      <c r="FHO1" s="10"/>
      <c r="FHP1" s="10"/>
      <c r="FHQ1" s="10"/>
      <c r="FHR1" s="8"/>
      <c r="FHS1" s="8"/>
      <c r="FHT1" s="10"/>
      <c r="FHU1" s="8"/>
      <c r="FHV1" s="8"/>
      <c r="FHW1" s="8"/>
      <c r="FHX1" s="8"/>
      <c r="FHY1" s="8"/>
      <c r="FHZ1" s="9"/>
      <c r="FIA1" s="8"/>
      <c r="FIB1" s="8"/>
      <c r="FIC1" s="10"/>
      <c r="FID1" s="8"/>
      <c r="FIE1" s="10"/>
      <c r="FIF1" s="8"/>
      <c r="FIG1" s="8"/>
      <c r="FIH1" s="8"/>
      <c r="FII1" s="8"/>
      <c r="FIJ1" s="8"/>
      <c r="FIK1" s="8"/>
      <c r="FIL1" s="8"/>
      <c r="FIM1" s="8"/>
      <c r="FIN1" s="10"/>
      <c r="FIO1" s="8"/>
      <c r="FIP1" s="8"/>
      <c r="FIQ1" s="10"/>
      <c r="FIR1" s="10"/>
      <c r="FIS1" s="8"/>
      <c r="FIT1" s="8"/>
      <c r="FIU1" s="10"/>
      <c r="FIV1" s="10"/>
      <c r="FIW1" s="10"/>
      <c r="FIX1" s="8"/>
      <c r="FIY1" s="8"/>
      <c r="FIZ1" s="10"/>
      <c r="FJA1" s="8"/>
      <c r="FJB1" s="8"/>
      <c r="FJC1" s="8"/>
      <c r="FJD1" s="8"/>
      <c r="FJE1" s="8"/>
      <c r="FJF1" s="9"/>
      <c r="FJG1" s="8"/>
      <c r="FJH1" s="8"/>
      <c r="FJI1" s="10"/>
      <c r="FJJ1" s="8"/>
      <c r="FJK1" s="10"/>
      <c r="FJL1" s="8"/>
      <c r="FJM1" s="8"/>
      <c r="FJN1" s="8"/>
      <c r="FJO1" s="8"/>
      <c r="FJP1" s="8"/>
      <c r="FJQ1" s="8"/>
      <c r="FJR1" s="8"/>
      <c r="FJS1" s="8"/>
      <c r="FJT1" s="10"/>
      <c r="FJU1" s="8"/>
      <c r="FJV1" s="8"/>
      <c r="FJW1" s="10"/>
      <c r="FJX1" s="10"/>
      <c r="FJY1" s="8"/>
      <c r="FJZ1" s="8"/>
      <c r="FKA1" s="10"/>
      <c r="FKB1" s="10"/>
      <c r="FKC1" s="10"/>
      <c r="FKD1" s="8"/>
      <c r="FKE1" s="8"/>
      <c r="FKF1" s="10"/>
      <c r="FKG1" s="8"/>
      <c r="FKH1" s="8"/>
      <c r="FKI1" s="8"/>
      <c r="FKJ1" s="8"/>
      <c r="FKK1" s="8"/>
      <c r="FKL1" s="9"/>
      <c r="FKM1" s="8"/>
      <c r="FKN1" s="8"/>
      <c r="FKO1" s="10"/>
      <c r="FKP1" s="8"/>
      <c r="FKQ1" s="10"/>
      <c r="FKR1" s="8"/>
      <c r="FKS1" s="8"/>
      <c r="FKT1" s="8"/>
      <c r="FKU1" s="8"/>
      <c r="FKV1" s="8"/>
      <c r="FKW1" s="8"/>
      <c r="FKX1" s="8"/>
      <c r="FKY1" s="8"/>
      <c r="FKZ1" s="10"/>
      <c r="FLA1" s="8"/>
      <c r="FLB1" s="8"/>
      <c r="FLC1" s="10"/>
      <c r="FLD1" s="10"/>
      <c r="FLE1" s="8"/>
      <c r="FLF1" s="8"/>
      <c r="FLG1" s="10"/>
      <c r="FLH1" s="10"/>
      <c r="FLI1" s="10"/>
      <c r="FLJ1" s="8"/>
      <c r="FLK1" s="8"/>
      <c r="FLL1" s="10"/>
      <c r="FLM1" s="8"/>
      <c r="FLN1" s="8"/>
      <c r="FLO1" s="8"/>
      <c r="FLP1" s="8"/>
      <c r="FLQ1" s="8"/>
      <c r="FLR1" s="9"/>
      <c r="FLS1" s="8"/>
      <c r="FLT1" s="8"/>
      <c r="FLU1" s="10"/>
      <c r="FLV1" s="8"/>
      <c r="FLW1" s="10"/>
      <c r="FLX1" s="8"/>
      <c r="FLY1" s="8"/>
      <c r="FLZ1" s="8"/>
      <c r="FMA1" s="8"/>
      <c r="FMB1" s="8"/>
      <c r="FMC1" s="8"/>
      <c r="FMD1" s="8"/>
      <c r="FME1" s="8"/>
      <c r="FMF1" s="10"/>
      <c r="FMG1" s="8"/>
      <c r="FMH1" s="8"/>
      <c r="FMI1" s="10"/>
      <c r="FMJ1" s="10"/>
      <c r="FMK1" s="8"/>
      <c r="FML1" s="8"/>
      <c r="FMM1" s="10"/>
      <c r="FMN1" s="10"/>
      <c r="FMO1" s="10"/>
      <c r="FMP1" s="8"/>
      <c r="FMQ1" s="8"/>
      <c r="FMR1" s="10"/>
      <c r="FMS1" s="8"/>
      <c r="FMT1" s="8"/>
      <c r="FMU1" s="8"/>
      <c r="FMV1" s="8"/>
      <c r="FMW1" s="8"/>
      <c r="FMX1" s="9"/>
      <c r="FMY1" s="8"/>
      <c r="FMZ1" s="8"/>
      <c r="FNA1" s="10"/>
      <c r="FNB1" s="8"/>
      <c r="FNC1" s="10"/>
      <c r="FND1" s="8"/>
      <c r="FNE1" s="8"/>
      <c r="FNF1" s="8"/>
      <c r="FNG1" s="8"/>
      <c r="FNH1" s="8"/>
      <c r="FNI1" s="8"/>
      <c r="FNJ1" s="8"/>
      <c r="FNK1" s="8"/>
      <c r="FNL1" s="10"/>
      <c r="FNM1" s="8"/>
      <c r="FNN1" s="8"/>
      <c r="FNO1" s="10"/>
      <c r="FNP1" s="10"/>
      <c r="FNQ1" s="8"/>
      <c r="FNR1" s="8"/>
      <c r="FNS1" s="10"/>
      <c r="FNT1" s="10"/>
      <c r="FNU1" s="10"/>
      <c r="FNV1" s="8"/>
      <c r="FNW1" s="8"/>
      <c r="FNX1" s="10"/>
      <c r="FNY1" s="8"/>
      <c r="FNZ1" s="8"/>
      <c r="FOA1" s="8"/>
      <c r="FOB1" s="8"/>
      <c r="FOC1" s="8"/>
      <c r="FOD1" s="9"/>
      <c r="FOE1" s="8"/>
      <c r="FOF1" s="8"/>
      <c r="FOG1" s="10"/>
      <c r="FOH1" s="8"/>
      <c r="FOI1" s="10"/>
      <c r="FOJ1" s="8"/>
      <c r="FOK1" s="8"/>
      <c r="FOL1" s="8"/>
      <c r="FOM1" s="8"/>
      <c r="FON1" s="8"/>
      <c r="FOO1" s="8"/>
      <c r="FOP1" s="8"/>
      <c r="FOQ1" s="8"/>
      <c r="FOR1" s="10"/>
      <c r="FOS1" s="8"/>
      <c r="FOT1" s="8"/>
      <c r="FOU1" s="10"/>
      <c r="FOV1" s="10"/>
      <c r="FOW1" s="8"/>
      <c r="FOX1" s="8"/>
      <c r="FOY1" s="10"/>
      <c r="FOZ1" s="10"/>
      <c r="FPA1" s="10"/>
      <c r="FPB1" s="8"/>
      <c r="FPC1" s="8"/>
      <c r="FPD1" s="10"/>
      <c r="FPE1" s="8"/>
      <c r="FPF1" s="8"/>
      <c r="FPG1" s="8"/>
      <c r="FPH1" s="8"/>
      <c r="FPI1" s="8"/>
      <c r="FPJ1" s="9"/>
      <c r="FPK1" s="8"/>
      <c r="FPL1" s="8"/>
      <c r="FPM1" s="10"/>
      <c r="FPN1" s="8"/>
      <c r="FPO1" s="10"/>
      <c r="FPP1" s="8"/>
      <c r="FPQ1" s="8"/>
      <c r="FPR1" s="8"/>
      <c r="FPS1" s="8"/>
      <c r="FPT1" s="8"/>
      <c r="FPU1" s="8"/>
      <c r="FPV1" s="8"/>
      <c r="FPW1" s="8"/>
      <c r="FPX1" s="10"/>
      <c r="FPY1" s="8"/>
      <c r="FPZ1" s="8"/>
      <c r="FQA1" s="10"/>
      <c r="FQB1" s="10"/>
      <c r="FQC1" s="8"/>
      <c r="FQD1" s="8"/>
      <c r="FQE1" s="10"/>
      <c r="FQF1" s="10"/>
      <c r="FQG1" s="10"/>
      <c r="FQH1" s="8"/>
      <c r="FQI1" s="8"/>
      <c r="FQJ1" s="10"/>
      <c r="FQK1" s="8"/>
      <c r="FQL1" s="8"/>
      <c r="FQM1" s="8"/>
      <c r="FQN1" s="8"/>
      <c r="FQO1" s="8"/>
      <c r="FQP1" s="9"/>
      <c r="FQQ1" s="8"/>
      <c r="FQR1" s="8"/>
      <c r="FQS1" s="10"/>
      <c r="FQT1" s="8"/>
      <c r="FQU1" s="10"/>
      <c r="FQV1" s="8"/>
      <c r="FQW1" s="8"/>
      <c r="FQX1" s="8"/>
      <c r="FQY1" s="8"/>
      <c r="FQZ1" s="8"/>
      <c r="FRA1" s="8"/>
      <c r="FRB1" s="8"/>
      <c r="FRC1" s="8"/>
      <c r="FRD1" s="10"/>
      <c r="FRE1" s="8"/>
      <c r="FRF1" s="8"/>
      <c r="FRG1" s="10"/>
      <c r="FRH1" s="10"/>
      <c r="FRI1" s="8"/>
      <c r="FRJ1" s="8"/>
      <c r="FRK1" s="10"/>
      <c r="FRL1" s="10"/>
      <c r="FRM1" s="10"/>
      <c r="FRN1" s="8"/>
      <c r="FRO1" s="8"/>
      <c r="FRP1" s="10"/>
      <c r="FRQ1" s="8"/>
      <c r="FRR1" s="8"/>
      <c r="FRS1" s="8"/>
      <c r="FRT1" s="8"/>
      <c r="FRU1" s="8"/>
      <c r="FRV1" s="9"/>
      <c r="FRW1" s="8"/>
      <c r="FRX1" s="8"/>
      <c r="FRY1" s="10"/>
      <c r="FRZ1" s="8"/>
      <c r="FSA1" s="10"/>
      <c r="FSB1" s="8"/>
      <c r="FSC1" s="8"/>
      <c r="FSD1" s="8"/>
      <c r="FSE1" s="8"/>
      <c r="FSF1" s="8"/>
      <c r="FSG1" s="8"/>
      <c r="FSH1" s="8"/>
      <c r="FSI1" s="8"/>
      <c r="FSJ1" s="10"/>
      <c r="FSK1" s="8"/>
      <c r="FSL1" s="8"/>
      <c r="FSM1" s="10"/>
      <c r="FSN1" s="10"/>
      <c r="FSO1" s="8"/>
      <c r="FSP1" s="8"/>
      <c r="FSQ1" s="10"/>
      <c r="FSR1" s="10"/>
      <c r="FSS1" s="10"/>
      <c r="FST1" s="8"/>
      <c r="FSU1" s="8"/>
      <c r="FSV1" s="10"/>
      <c r="FSW1" s="8"/>
      <c r="FSX1" s="8"/>
      <c r="FSY1" s="8"/>
      <c r="FSZ1" s="8"/>
      <c r="FTA1" s="8"/>
      <c r="FTB1" s="9"/>
      <c r="FTC1" s="8"/>
      <c r="FTD1" s="8"/>
      <c r="FTE1" s="10"/>
      <c r="FTF1" s="8"/>
      <c r="FTG1" s="10"/>
      <c r="FTH1" s="8"/>
      <c r="FTI1" s="8"/>
      <c r="FTJ1" s="8"/>
      <c r="FTK1" s="8"/>
      <c r="FTL1" s="8"/>
      <c r="FTM1" s="8"/>
      <c r="FTN1" s="8"/>
      <c r="FTO1" s="8"/>
      <c r="FTP1" s="10"/>
      <c r="FTQ1" s="8"/>
      <c r="FTR1" s="8"/>
      <c r="FTS1" s="10"/>
      <c r="FTT1" s="10"/>
      <c r="FTU1" s="8"/>
      <c r="FTV1" s="8"/>
      <c r="FTW1" s="10"/>
      <c r="FTX1" s="10"/>
      <c r="FTY1" s="10"/>
      <c r="FTZ1" s="8"/>
      <c r="FUA1" s="8"/>
      <c r="FUB1" s="10"/>
      <c r="FUC1" s="8"/>
      <c r="FUD1" s="8"/>
      <c r="FUE1" s="8"/>
      <c r="FUF1" s="8"/>
      <c r="FUG1" s="8"/>
      <c r="FUH1" s="9"/>
      <c r="FUI1" s="8"/>
      <c r="FUJ1" s="8"/>
      <c r="FUK1" s="10"/>
      <c r="FUL1" s="8"/>
      <c r="FUM1" s="10"/>
      <c r="FUN1" s="8"/>
      <c r="FUO1" s="8"/>
      <c r="FUP1" s="8"/>
      <c r="FUQ1" s="8"/>
      <c r="FUR1" s="8"/>
      <c r="FUS1" s="8"/>
      <c r="FUT1" s="8"/>
      <c r="FUU1" s="8"/>
      <c r="FUV1" s="10"/>
      <c r="FUW1" s="8"/>
      <c r="FUX1" s="8"/>
      <c r="FUY1" s="10"/>
      <c r="FUZ1" s="10"/>
      <c r="FVA1" s="8"/>
      <c r="FVB1" s="8"/>
      <c r="FVC1" s="10"/>
      <c r="FVD1" s="10"/>
      <c r="FVE1" s="10"/>
      <c r="FVF1" s="8"/>
      <c r="FVG1" s="8"/>
      <c r="FVH1" s="10"/>
      <c r="FVI1" s="8"/>
      <c r="FVJ1" s="8"/>
      <c r="FVK1" s="8"/>
      <c r="FVL1" s="8"/>
      <c r="FVM1" s="8"/>
      <c r="FVN1" s="9"/>
      <c r="FVO1" s="8"/>
      <c r="FVP1" s="8"/>
      <c r="FVQ1" s="10"/>
      <c r="FVR1" s="8"/>
      <c r="FVS1" s="10"/>
      <c r="FVT1" s="8"/>
      <c r="FVU1" s="8"/>
      <c r="FVV1" s="8"/>
      <c r="FVW1" s="8"/>
      <c r="FVX1" s="8"/>
      <c r="FVY1" s="8"/>
      <c r="FVZ1" s="8"/>
      <c r="FWA1" s="8"/>
      <c r="FWB1" s="10"/>
      <c r="FWC1" s="8"/>
      <c r="FWD1" s="8"/>
      <c r="FWE1" s="10"/>
      <c r="FWF1" s="10"/>
      <c r="FWG1" s="8"/>
      <c r="FWH1" s="8"/>
      <c r="FWI1" s="10"/>
      <c r="FWJ1" s="10"/>
      <c r="FWK1" s="10"/>
      <c r="FWL1" s="8"/>
      <c r="FWM1" s="8"/>
      <c r="FWN1" s="10"/>
      <c r="FWO1" s="8"/>
      <c r="FWP1" s="8"/>
      <c r="FWQ1" s="8"/>
      <c r="FWR1" s="8"/>
      <c r="FWS1" s="8"/>
      <c r="FWT1" s="9"/>
      <c r="FWU1" s="8"/>
      <c r="FWV1" s="8"/>
      <c r="FWW1" s="10"/>
      <c r="FWX1" s="8"/>
      <c r="FWY1" s="10"/>
      <c r="FWZ1" s="8"/>
      <c r="FXA1" s="8"/>
      <c r="FXB1" s="8"/>
      <c r="FXC1" s="8"/>
      <c r="FXD1" s="8"/>
      <c r="FXE1" s="8"/>
      <c r="FXF1" s="8"/>
      <c r="FXG1" s="8"/>
      <c r="FXH1" s="10"/>
      <c r="FXI1" s="8"/>
      <c r="FXJ1" s="8"/>
      <c r="FXK1" s="10"/>
      <c r="FXL1" s="10"/>
      <c r="FXM1" s="8"/>
      <c r="FXN1" s="8"/>
      <c r="FXO1" s="10"/>
      <c r="FXP1" s="10"/>
      <c r="FXQ1" s="10"/>
      <c r="FXR1" s="8"/>
      <c r="FXS1" s="8"/>
      <c r="FXT1" s="10"/>
      <c r="FXU1" s="8"/>
      <c r="FXV1" s="8"/>
      <c r="FXW1" s="8"/>
      <c r="FXX1" s="8"/>
      <c r="FXY1" s="8"/>
      <c r="FXZ1" s="9"/>
      <c r="FYA1" s="8"/>
      <c r="FYB1" s="8"/>
      <c r="FYC1" s="10"/>
      <c r="FYD1" s="8"/>
      <c r="FYE1" s="10"/>
      <c r="FYF1" s="8"/>
      <c r="FYG1" s="8"/>
      <c r="FYH1" s="8"/>
      <c r="FYI1" s="8"/>
      <c r="FYJ1" s="8"/>
      <c r="FYK1" s="8"/>
      <c r="FYL1" s="8"/>
      <c r="FYM1" s="8"/>
      <c r="FYN1" s="10"/>
      <c r="FYO1" s="8"/>
      <c r="FYP1" s="8"/>
      <c r="FYQ1" s="10"/>
      <c r="FYR1" s="10"/>
      <c r="FYS1" s="8"/>
      <c r="FYT1" s="8"/>
      <c r="FYU1" s="10"/>
      <c r="FYV1" s="10"/>
      <c r="FYW1" s="10"/>
      <c r="FYX1" s="8"/>
      <c r="FYY1" s="8"/>
      <c r="FYZ1" s="10"/>
      <c r="FZA1" s="8"/>
      <c r="FZB1" s="8"/>
      <c r="FZC1" s="8"/>
      <c r="FZD1" s="8"/>
      <c r="FZE1" s="8"/>
      <c r="FZF1" s="9"/>
      <c r="FZG1" s="8"/>
      <c r="FZH1" s="8"/>
      <c r="FZI1" s="10"/>
      <c r="FZJ1" s="8"/>
      <c r="FZK1" s="10"/>
      <c r="FZL1" s="8"/>
      <c r="FZM1" s="8"/>
      <c r="FZN1" s="8"/>
      <c r="FZO1" s="8"/>
      <c r="FZP1" s="8"/>
      <c r="FZQ1" s="8"/>
      <c r="FZR1" s="8"/>
      <c r="FZS1" s="8"/>
      <c r="FZT1" s="10"/>
      <c r="FZU1" s="8"/>
      <c r="FZV1" s="8"/>
      <c r="FZW1" s="10"/>
      <c r="FZX1" s="10"/>
      <c r="FZY1" s="8"/>
      <c r="FZZ1" s="8"/>
      <c r="GAA1" s="10"/>
      <c r="GAB1" s="10"/>
      <c r="GAC1" s="10"/>
      <c r="GAD1" s="8"/>
      <c r="GAE1" s="8"/>
      <c r="GAF1" s="10"/>
      <c r="GAG1" s="8"/>
      <c r="GAH1" s="8"/>
      <c r="GAI1" s="8"/>
      <c r="GAJ1" s="8"/>
      <c r="GAK1" s="8"/>
      <c r="GAL1" s="9"/>
      <c r="GAM1" s="8"/>
      <c r="GAN1" s="8"/>
      <c r="GAO1" s="10"/>
      <c r="GAP1" s="8"/>
      <c r="GAQ1" s="10"/>
      <c r="GAR1" s="8"/>
      <c r="GAS1" s="8"/>
      <c r="GAT1" s="8"/>
      <c r="GAU1" s="8"/>
      <c r="GAV1" s="8"/>
      <c r="GAW1" s="8"/>
      <c r="GAX1" s="8"/>
      <c r="GAY1" s="8"/>
      <c r="GAZ1" s="10"/>
      <c r="GBA1" s="8"/>
      <c r="GBB1" s="8"/>
      <c r="GBC1" s="10"/>
      <c r="GBD1" s="10"/>
      <c r="GBE1" s="8"/>
      <c r="GBF1" s="8"/>
      <c r="GBG1" s="10"/>
      <c r="GBH1" s="10"/>
      <c r="GBI1" s="10"/>
      <c r="GBJ1" s="8"/>
      <c r="GBK1" s="8"/>
      <c r="GBL1" s="10"/>
      <c r="GBM1" s="8"/>
      <c r="GBN1" s="8"/>
      <c r="GBO1" s="8"/>
      <c r="GBP1" s="8"/>
      <c r="GBQ1" s="8"/>
      <c r="GBR1" s="9"/>
      <c r="GBS1" s="8"/>
      <c r="GBT1" s="8"/>
      <c r="GBU1" s="10"/>
      <c r="GBV1" s="8"/>
      <c r="GBW1" s="10"/>
      <c r="GBX1" s="8"/>
      <c r="GBY1" s="8"/>
      <c r="GBZ1" s="8"/>
      <c r="GCA1" s="8"/>
      <c r="GCB1" s="8"/>
      <c r="GCC1" s="8"/>
      <c r="GCD1" s="8"/>
      <c r="GCE1" s="8"/>
      <c r="GCF1" s="10"/>
      <c r="GCG1" s="8"/>
      <c r="GCH1" s="8"/>
      <c r="GCI1" s="10"/>
      <c r="GCJ1" s="10"/>
      <c r="GCK1" s="8"/>
      <c r="GCL1" s="8"/>
      <c r="GCM1" s="10"/>
      <c r="GCN1" s="10"/>
      <c r="GCO1" s="10"/>
      <c r="GCP1" s="8"/>
      <c r="GCQ1" s="8"/>
      <c r="GCR1" s="10"/>
      <c r="GCS1" s="8"/>
      <c r="GCT1" s="8"/>
      <c r="GCU1" s="8"/>
      <c r="GCV1" s="8"/>
      <c r="GCW1" s="8"/>
      <c r="GCX1" s="9"/>
      <c r="GCY1" s="8"/>
      <c r="GCZ1" s="8"/>
      <c r="GDA1" s="10"/>
      <c r="GDB1" s="8"/>
      <c r="GDC1" s="10"/>
      <c r="GDD1" s="8"/>
      <c r="GDE1" s="8"/>
      <c r="GDF1" s="8"/>
      <c r="GDG1" s="8"/>
      <c r="GDH1" s="8"/>
      <c r="GDI1" s="8"/>
      <c r="GDJ1" s="8"/>
      <c r="GDK1" s="8"/>
      <c r="GDL1" s="10"/>
      <c r="GDM1" s="8"/>
      <c r="GDN1" s="8"/>
      <c r="GDO1" s="10"/>
      <c r="GDP1" s="10"/>
      <c r="GDQ1" s="8"/>
      <c r="GDR1" s="8"/>
      <c r="GDS1" s="10"/>
      <c r="GDT1" s="10"/>
      <c r="GDU1" s="10"/>
      <c r="GDV1" s="8"/>
      <c r="GDW1" s="8"/>
      <c r="GDX1" s="10"/>
      <c r="GDY1" s="8"/>
      <c r="GDZ1" s="8"/>
      <c r="GEA1" s="8"/>
      <c r="GEB1" s="8"/>
      <c r="GEC1" s="8"/>
      <c r="GED1" s="9"/>
      <c r="GEE1" s="8"/>
      <c r="GEF1" s="8"/>
      <c r="GEG1" s="10"/>
      <c r="GEH1" s="8"/>
      <c r="GEI1" s="10"/>
      <c r="GEJ1" s="8"/>
      <c r="GEK1" s="8"/>
      <c r="GEL1" s="8"/>
      <c r="GEM1" s="8"/>
      <c r="GEN1" s="8"/>
      <c r="GEO1" s="8"/>
      <c r="GEP1" s="8"/>
      <c r="GEQ1" s="8"/>
      <c r="GER1" s="10"/>
      <c r="GES1" s="8"/>
      <c r="GET1" s="8"/>
      <c r="GEU1" s="10"/>
      <c r="GEV1" s="10"/>
      <c r="GEW1" s="8"/>
      <c r="GEX1" s="8"/>
      <c r="GEY1" s="10"/>
      <c r="GEZ1" s="10"/>
      <c r="GFA1" s="10"/>
      <c r="GFB1" s="8"/>
      <c r="GFC1" s="8"/>
      <c r="GFD1" s="10"/>
      <c r="GFE1" s="8"/>
      <c r="GFF1" s="8"/>
      <c r="GFG1" s="8"/>
      <c r="GFH1" s="8"/>
      <c r="GFI1" s="8"/>
      <c r="GFJ1" s="9"/>
      <c r="GFK1" s="8"/>
      <c r="GFL1" s="8"/>
      <c r="GFM1" s="10"/>
      <c r="GFN1" s="8"/>
      <c r="GFO1" s="10"/>
      <c r="GFP1" s="8"/>
      <c r="GFQ1" s="8"/>
      <c r="GFR1" s="8"/>
      <c r="GFS1" s="8"/>
      <c r="GFT1" s="8"/>
      <c r="GFU1" s="8"/>
      <c r="GFV1" s="8"/>
      <c r="GFW1" s="8"/>
      <c r="GFX1" s="10"/>
      <c r="GFY1" s="8"/>
      <c r="GFZ1" s="8"/>
      <c r="GGA1" s="10"/>
      <c r="GGB1" s="10"/>
      <c r="GGC1" s="8"/>
      <c r="GGD1" s="8"/>
      <c r="GGE1" s="10"/>
      <c r="GGF1" s="10"/>
      <c r="GGG1" s="10"/>
      <c r="GGH1" s="8"/>
      <c r="GGI1" s="8"/>
      <c r="GGJ1" s="10"/>
      <c r="GGK1" s="8"/>
      <c r="GGL1" s="8"/>
      <c r="GGM1" s="8"/>
      <c r="GGN1" s="8"/>
      <c r="GGO1" s="8"/>
      <c r="GGP1" s="9"/>
      <c r="GGQ1" s="8"/>
      <c r="GGR1" s="8"/>
      <c r="GGS1" s="10"/>
      <c r="GGT1" s="8"/>
      <c r="GGU1" s="10"/>
      <c r="GGV1" s="8"/>
      <c r="GGW1" s="8"/>
      <c r="GGX1" s="8"/>
      <c r="GGY1" s="8"/>
      <c r="GGZ1" s="8"/>
      <c r="GHA1" s="8"/>
      <c r="GHB1" s="8"/>
      <c r="GHC1" s="8"/>
      <c r="GHD1" s="10"/>
      <c r="GHE1" s="8"/>
      <c r="GHF1" s="8"/>
      <c r="GHG1" s="10"/>
      <c r="GHH1" s="10"/>
      <c r="GHI1" s="8"/>
      <c r="GHJ1" s="8"/>
      <c r="GHK1" s="10"/>
      <c r="GHL1" s="10"/>
      <c r="GHM1" s="10"/>
      <c r="GHN1" s="8"/>
      <c r="GHO1" s="8"/>
      <c r="GHP1" s="10"/>
      <c r="GHQ1" s="8"/>
      <c r="GHR1" s="8"/>
      <c r="GHS1" s="8"/>
      <c r="GHT1" s="8"/>
      <c r="GHU1" s="8"/>
      <c r="GHV1" s="9"/>
      <c r="GHW1" s="8"/>
      <c r="GHX1" s="8"/>
      <c r="GHY1" s="10"/>
      <c r="GHZ1" s="8"/>
      <c r="GIA1" s="10"/>
      <c r="GIB1" s="8"/>
      <c r="GIC1" s="8"/>
      <c r="GID1" s="8"/>
      <c r="GIE1" s="8"/>
      <c r="GIF1" s="8"/>
      <c r="GIG1" s="8"/>
      <c r="GIH1" s="8"/>
      <c r="GII1" s="8"/>
      <c r="GIJ1" s="10"/>
      <c r="GIK1" s="8"/>
      <c r="GIL1" s="8"/>
      <c r="GIM1" s="10"/>
      <c r="GIN1" s="10"/>
      <c r="GIO1" s="8"/>
      <c r="GIP1" s="8"/>
      <c r="GIQ1" s="10"/>
      <c r="GIR1" s="10"/>
      <c r="GIS1" s="10"/>
      <c r="GIT1" s="8"/>
      <c r="GIU1" s="8"/>
      <c r="GIV1" s="10"/>
      <c r="GIW1" s="8"/>
      <c r="GIX1" s="8"/>
      <c r="GIY1" s="8"/>
      <c r="GIZ1" s="8"/>
      <c r="GJA1" s="8"/>
      <c r="GJB1" s="9"/>
      <c r="GJC1" s="8"/>
      <c r="GJD1" s="8"/>
      <c r="GJE1" s="10"/>
      <c r="GJF1" s="8"/>
      <c r="GJG1" s="10"/>
      <c r="GJH1" s="8"/>
      <c r="GJI1" s="8"/>
      <c r="GJJ1" s="8"/>
      <c r="GJK1" s="8"/>
      <c r="GJL1" s="8"/>
      <c r="GJM1" s="8"/>
      <c r="GJN1" s="8"/>
      <c r="GJO1" s="8"/>
      <c r="GJP1" s="10"/>
      <c r="GJQ1" s="8"/>
      <c r="GJR1" s="8"/>
      <c r="GJS1" s="10"/>
      <c r="GJT1" s="10"/>
      <c r="GJU1" s="8"/>
      <c r="GJV1" s="8"/>
      <c r="GJW1" s="10"/>
      <c r="GJX1" s="10"/>
      <c r="GJY1" s="10"/>
      <c r="GJZ1" s="8"/>
      <c r="GKA1" s="8"/>
      <c r="GKB1" s="10"/>
      <c r="GKC1" s="8"/>
      <c r="GKD1" s="8"/>
      <c r="GKE1" s="8"/>
      <c r="GKF1" s="8"/>
      <c r="GKG1" s="8"/>
      <c r="GKH1" s="9"/>
      <c r="GKI1" s="8"/>
      <c r="GKJ1" s="8"/>
      <c r="GKK1" s="10"/>
      <c r="GKL1" s="8"/>
      <c r="GKM1" s="10"/>
      <c r="GKN1" s="8"/>
      <c r="GKO1" s="8"/>
      <c r="GKP1" s="8"/>
      <c r="GKQ1" s="8"/>
      <c r="GKR1" s="8"/>
      <c r="GKS1" s="8"/>
      <c r="GKT1" s="8"/>
      <c r="GKU1" s="8"/>
      <c r="GKV1" s="10"/>
      <c r="GKW1" s="8"/>
      <c r="GKX1" s="8"/>
      <c r="GKY1" s="10"/>
      <c r="GKZ1" s="10"/>
      <c r="GLA1" s="8"/>
      <c r="GLB1" s="8"/>
      <c r="GLC1" s="10"/>
      <c r="GLD1" s="10"/>
      <c r="GLE1" s="10"/>
      <c r="GLF1" s="8"/>
      <c r="GLG1" s="8"/>
      <c r="GLH1" s="10"/>
      <c r="GLI1" s="8"/>
      <c r="GLJ1" s="8"/>
      <c r="GLK1" s="8"/>
      <c r="GLL1" s="8"/>
      <c r="GLM1" s="8"/>
      <c r="GLN1" s="9"/>
      <c r="GLO1" s="8"/>
      <c r="GLP1" s="8"/>
      <c r="GLQ1" s="10"/>
      <c r="GLR1" s="8"/>
      <c r="GLS1" s="10"/>
      <c r="GLT1" s="8"/>
      <c r="GLU1" s="8"/>
      <c r="GLV1" s="8"/>
      <c r="GLW1" s="8"/>
      <c r="GLX1" s="8"/>
      <c r="GLY1" s="8"/>
      <c r="GLZ1" s="8"/>
      <c r="GMA1" s="8"/>
      <c r="GMB1" s="10"/>
      <c r="GMC1" s="8"/>
      <c r="GMD1" s="8"/>
      <c r="GME1" s="10"/>
      <c r="GMF1" s="10"/>
      <c r="GMG1" s="8"/>
      <c r="GMH1" s="8"/>
      <c r="GMI1" s="10"/>
      <c r="GMJ1" s="10"/>
      <c r="GMK1" s="10"/>
      <c r="GML1" s="8"/>
      <c r="GMM1" s="8"/>
      <c r="GMN1" s="10"/>
      <c r="GMO1" s="8"/>
      <c r="GMP1" s="8"/>
      <c r="GMQ1" s="8"/>
      <c r="GMR1" s="8"/>
      <c r="GMS1" s="8"/>
      <c r="GMT1" s="9"/>
      <c r="GMU1" s="8"/>
      <c r="GMV1" s="8"/>
      <c r="GMW1" s="10"/>
      <c r="GMX1" s="8"/>
      <c r="GMY1" s="10"/>
      <c r="GMZ1" s="8"/>
      <c r="GNA1" s="8"/>
      <c r="GNB1" s="8"/>
      <c r="GNC1" s="8"/>
      <c r="GND1" s="8"/>
      <c r="GNE1" s="8"/>
      <c r="GNF1" s="8"/>
      <c r="GNG1" s="8"/>
      <c r="GNH1" s="10"/>
      <c r="GNI1" s="8"/>
      <c r="GNJ1" s="8"/>
      <c r="GNK1" s="10"/>
      <c r="GNL1" s="10"/>
      <c r="GNM1" s="8"/>
      <c r="GNN1" s="8"/>
      <c r="GNO1" s="10"/>
      <c r="GNP1" s="10"/>
      <c r="GNQ1" s="10"/>
      <c r="GNR1" s="8"/>
      <c r="GNS1" s="8"/>
      <c r="GNT1" s="10"/>
      <c r="GNU1" s="8"/>
      <c r="GNV1" s="8"/>
      <c r="GNW1" s="8"/>
      <c r="GNX1" s="8"/>
      <c r="GNY1" s="8"/>
      <c r="GNZ1" s="9"/>
      <c r="GOA1" s="8"/>
      <c r="GOB1" s="8"/>
      <c r="GOC1" s="10"/>
      <c r="GOD1" s="8"/>
      <c r="GOE1" s="10"/>
      <c r="GOF1" s="8"/>
      <c r="GOG1" s="8"/>
      <c r="GOH1" s="8"/>
      <c r="GOI1" s="8"/>
      <c r="GOJ1" s="8"/>
      <c r="GOK1" s="8"/>
      <c r="GOL1" s="8"/>
      <c r="GOM1" s="8"/>
      <c r="GON1" s="10"/>
      <c r="GOO1" s="8"/>
      <c r="GOP1" s="8"/>
      <c r="GOQ1" s="10"/>
      <c r="GOR1" s="10"/>
      <c r="GOS1" s="8"/>
      <c r="GOT1" s="8"/>
      <c r="GOU1" s="10"/>
      <c r="GOV1" s="10"/>
      <c r="GOW1" s="10"/>
      <c r="GOX1" s="8"/>
      <c r="GOY1" s="8"/>
      <c r="GOZ1" s="10"/>
      <c r="GPA1" s="8"/>
      <c r="GPB1" s="8"/>
      <c r="GPC1" s="8"/>
      <c r="GPD1" s="8"/>
      <c r="GPE1" s="8"/>
      <c r="GPF1" s="9"/>
      <c r="GPG1" s="8"/>
      <c r="GPH1" s="8"/>
      <c r="GPI1" s="10"/>
      <c r="GPJ1" s="8"/>
      <c r="GPK1" s="10"/>
      <c r="GPL1" s="8"/>
      <c r="GPM1" s="8"/>
      <c r="GPN1" s="8"/>
      <c r="GPO1" s="8"/>
      <c r="GPP1" s="8"/>
      <c r="GPQ1" s="8"/>
      <c r="GPR1" s="8"/>
      <c r="GPS1" s="8"/>
      <c r="GPT1" s="10"/>
      <c r="GPU1" s="8"/>
      <c r="GPV1" s="8"/>
      <c r="GPW1" s="10"/>
      <c r="GPX1" s="10"/>
      <c r="GPY1" s="8"/>
      <c r="GPZ1" s="8"/>
      <c r="GQA1" s="10"/>
      <c r="GQB1" s="10"/>
      <c r="GQC1" s="10"/>
      <c r="GQD1" s="8"/>
      <c r="GQE1" s="8"/>
      <c r="GQF1" s="10"/>
      <c r="GQG1" s="8"/>
      <c r="GQH1" s="8"/>
      <c r="GQI1" s="8"/>
      <c r="GQJ1" s="8"/>
      <c r="GQK1" s="8"/>
      <c r="GQL1" s="9"/>
      <c r="GQM1" s="8"/>
      <c r="GQN1" s="8"/>
      <c r="GQO1" s="10"/>
      <c r="GQP1" s="8"/>
      <c r="GQQ1" s="10"/>
      <c r="GQR1" s="8"/>
      <c r="GQS1" s="8"/>
      <c r="GQT1" s="8"/>
      <c r="GQU1" s="8"/>
      <c r="GQV1" s="8"/>
      <c r="GQW1" s="8"/>
      <c r="GQX1" s="8"/>
      <c r="GQY1" s="8"/>
      <c r="GQZ1" s="10"/>
      <c r="GRA1" s="8"/>
      <c r="GRB1" s="8"/>
      <c r="GRC1" s="10"/>
      <c r="GRD1" s="10"/>
      <c r="GRE1" s="8"/>
      <c r="GRF1" s="8"/>
      <c r="GRG1" s="10"/>
      <c r="GRH1" s="10"/>
      <c r="GRI1" s="10"/>
      <c r="GRJ1" s="8"/>
      <c r="GRK1" s="8"/>
      <c r="GRL1" s="10"/>
      <c r="GRM1" s="8"/>
      <c r="GRN1" s="8"/>
      <c r="GRO1" s="8"/>
      <c r="GRP1" s="8"/>
      <c r="GRQ1" s="8"/>
      <c r="GRR1" s="9"/>
      <c r="GRS1" s="8"/>
      <c r="GRT1" s="8"/>
      <c r="GRU1" s="10"/>
      <c r="GRV1" s="8"/>
      <c r="GRW1" s="10"/>
      <c r="GRX1" s="8"/>
      <c r="GRY1" s="8"/>
      <c r="GRZ1" s="8"/>
      <c r="GSA1" s="8"/>
      <c r="GSB1" s="8"/>
      <c r="GSC1" s="8"/>
      <c r="GSD1" s="8"/>
      <c r="GSE1" s="8"/>
      <c r="GSF1" s="10"/>
      <c r="GSG1" s="8"/>
      <c r="GSH1" s="8"/>
      <c r="GSI1" s="10"/>
      <c r="GSJ1" s="10"/>
      <c r="GSK1" s="8"/>
      <c r="GSL1" s="8"/>
      <c r="GSM1" s="10"/>
      <c r="GSN1" s="10"/>
      <c r="GSO1" s="10"/>
      <c r="GSP1" s="8"/>
      <c r="GSQ1" s="8"/>
      <c r="GSR1" s="10"/>
      <c r="GSS1" s="8"/>
      <c r="GST1" s="8"/>
      <c r="GSU1" s="8"/>
      <c r="GSV1" s="8"/>
      <c r="GSW1" s="8"/>
      <c r="GSX1" s="9"/>
      <c r="GSY1" s="8"/>
      <c r="GSZ1" s="8"/>
      <c r="GTA1" s="10"/>
      <c r="GTB1" s="8"/>
      <c r="GTC1" s="10"/>
      <c r="GTD1" s="8"/>
      <c r="GTE1" s="8"/>
      <c r="GTF1" s="8"/>
      <c r="GTG1" s="8"/>
      <c r="GTH1" s="8"/>
      <c r="GTI1" s="8"/>
      <c r="GTJ1" s="8"/>
      <c r="GTK1" s="8"/>
      <c r="GTL1" s="10"/>
      <c r="GTM1" s="8"/>
      <c r="GTN1" s="8"/>
      <c r="GTO1" s="10"/>
      <c r="GTP1" s="10"/>
      <c r="GTQ1" s="8"/>
      <c r="GTR1" s="8"/>
      <c r="GTS1" s="10"/>
      <c r="GTT1" s="10"/>
      <c r="GTU1" s="10"/>
      <c r="GTV1" s="8"/>
      <c r="GTW1" s="8"/>
      <c r="GTX1" s="10"/>
      <c r="GTY1" s="8"/>
      <c r="GTZ1" s="8"/>
      <c r="GUA1" s="8"/>
      <c r="GUB1" s="8"/>
      <c r="GUC1" s="8"/>
      <c r="GUD1" s="9"/>
      <c r="GUE1" s="8"/>
      <c r="GUF1" s="8"/>
      <c r="GUG1" s="10"/>
      <c r="GUH1" s="8"/>
      <c r="GUI1" s="10"/>
      <c r="GUJ1" s="8"/>
      <c r="GUK1" s="8"/>
      <c r="GUL1" s="8"/>
      <c r="GUM1" s="8"/>
      <c r="GUN1" s="8"/>
      <c r="GUO1" s="8"/>
      <c r="GUP1" s="8"/>
      <c r="GUQ1" s="8"/>
      <c r="GUR1" s="10"/>
      <c r="GUS1" s="8"/>
      <c r="GUT1" s="8"/>
      <c r="GUU1" s="10"/>
      <c r="GUV1" s="10"/>
      <c r="GUW1" s="8"/>
      <c r="GUX1" s="8"/>
      <c r="GUY1" s="10"/>
      <c r="GUZ1" s="10"/>
      <c r="GVA1" s="10"/>
      <c r="GVB1" s="8"/>
      <c r="GVC1" s="8"/>
      <c r="GVD1" s="10"/>
      <c r="GVE1" s="8"/>
      <c r="GVF1" s="8"/>
      <c r="GVG1" s="8"/>
      <c r="GVH1" s="8"/>
      <c r="GVI1" s="8"/>
      <c r="GVJ1" s="9"/>
      <c r="GVK1" s="8"/>
      <c r="GVL1" s="8"/>
      <c r="GVM1" s="10"/>
      <c r="GVN1" s="8"/>
      <c r="GVO1" s="10"/>
      <c r="GVP1" s="8"/>
      <c r="GVQ1" s="8"/>
      <c r="GVR1" s="8"/>
      <c r="GVS1" s="8"/>
      <c r="GVT1" s="8"/>
      <c r="GVU1" s="8"/>
      <c r="GVV1" s="8"/>
      <c r="GVW1" s="8"/>
      <c r="GVX1" s="10"/>
      <c r="GVY1" s="8"/>
      <c r="GVZ1" s="8"/>
      <c r="GWA1" s="10"/>
      <c r="GWB1" s="10"/>
      <c r="GWC1" s="8"/>
      <c r="GWD1" s="8"/>
      <c r="GWE1" s="10"/>
      <c r="GWF1" s="10"/>
      <c r="GWG1" s="10"/>
      <c r="GWH1" s="8"/>
      <c r="GWI1" s="8"/>
      <c r="GWJ1" s="10"/>
      <c r="GWK1" s="8"/>
      <c r="GWL1" s="8"/>
      <c r="GWM1" s="8"/>
      <c r="GWN1" s="8"/>
      <c r="GWO1" s="8"/>
      <c r="GWP1" s="9"/>
      <c r="GWQ1" s="8"/>
      <c r="GWR1" s="8"/>
      <c r="GWS1" s="10"/>
      <c r="GWT1" s="8"/>
      <c r="GWU1" s="10"/>
      <c r="GWV1" s="8"/>
      <c r="GWW1" s="8"/>
      <c r="GWX1" s="8"/>
      <c r="GWY1" s="8"/>
      <c r="GWZ1" s="8"/>
      <c r="GXA1" s="8"/>
      <c r="GXB1" s="8"/>
      <c r="GXC1" s="8"/>
      <c r="GXD1" s="10"/>
      <c r="GXE1" s="8"/>
      <c r="GXF1" s="8"/>
      <c r="GXG1" s="10"/>
      <c r="GXH1" s="10"/>
      <c r="GXI1" s="8"/>
      <c r="GXJ1" s="8"/>
      <c r="GXK1" s="10"/>
      <c r="GXL1" s="10"/>
      <c r="GXM1" s="10"/>
      <c r="GXN1" s="8"/>
      <c r="GXO1" s="8"/>
      <c r="GXP1" s="10"/>
      <c r="GXQ1" s="8"/>
      <c r="GXR1" s="8"/>
      <c r="GXS1" s="8"/>
      <c r="GXT1" s="8"/>
      <c r="GXU1" s="8"/>
      <c r="GXV1" s="9"/>
      <c r="GXW1" s="8"/>
      <c r="GXX1" s="8"/>
      <c r="GXY1" s="10"/>
      <c r="GXZ1" s="8"/>
      <c r="GYA1" s="10"/>
      <c r="GYB1" s="8"/>
      <c r="GYC1" s="8"/>
      <c r="GYD1" s="8"/>
      <c r="GYE1" s="8"/>
      <c r="GYF1" s="8"/>
      <c r="GYG1" s="8"/>
      <c r="GYH1" s="8"/>
      <c r="GYI1" s="8"/>
      <c r="GYJ1" s="10"/>
      <c r="GYK1" s="8"/>
      <c r="GYL1" s="8"/>
      <c r="GYM1" s="10"/>
      <c r="GYN1" s="10"/>
      <c r="GYO1" s="8"/>
      <c r="GYP1" s="8"/>
      <c r="GYQ1" s="10"/>
      <c r="GYR1" s="10"/>
      <c r="GYS1" s="10"/>
      <c r="GYT1" s="8"/>
      <c r="GYU1" s="8"/>
      <c r="GYV1" s="10"/>
      <c r="GYW1" s="8"/>
      <c r="GYX1" s="8"/>
      <c r="GYY1" s="8"/>
      <c r="GYZ1" s="8"/>
      <c r="GZA1" s="8"/>
      <c r="GZB1" s="9"/>
      <c r="GZC1" s="8"/>
      <c r="GZD1" s="8"/>
      <c r="GZE1" s="10"/>
      <c r="GZF1" s="8"/>
      <c r="GZG1" s="10"/>
      <c r="GZH1" s="8"/>
      <c r="GZI1" s="8"/>
      <c r="GZJ1" s="8"/>
      <c r="GZK1" s="8"/>
      <c r="GZL1" s="8"/>
      <c r="GZM1" s="8"/>
      <c r="GZN1" s="8"/>
      <c r="GZO1" s="8"/>
      <c r="GZP1" s="10"/>
      <c r="GZQ1" s="8"/>
      <c r="GZR1" s="8"/>
      <c r="GZS1" s="10"/>
      <c r="GZT1" s="10"/>
      <c r="GZU1" s="8"/>
      <c r="GZV1" s="8"/>
      <c r="GZW1" s="10"/>
      <c r="GZX1" s="10"/>
      <c r="GZY1" s="10"/>
      <c r="GZZ1" s="8"/>
      <c r="HAA1" s="8"/>
      <c r="HAB1" s="10"/>
      <c r="HAC1" s="8"/>
      <c r="HAD1" s="8"/>
      <c r="HAE1" s="8"/>
      <c r="HAF1" s="8"/>
      <c r="HAG1" s="8"/>
      <c r="HAH1" s="9"/>
      <c r="HAI1" s="8"/>
      <c r="HAJ1" s="8"/>
      <c r="HAK1" s="10"/>
      <c r="HAL1" s="8"/>
      <c r="HAM1" s="10"/>
      <c r="HAN1" s="8"/>
      <c r="HAO1" s="8"/>
      <c r="HAP1" s="8"/>
      <c r="HAQ1" s="8"/>
      <c r="HAR1" s="8"/>
      <c r="HAS1" s="8"/>
      <c r="HAT1" s="8"/>
      <c r="HAU1" s="8"/>
      <c r="HAV1" s="10"/>
      <c r="HAW1" s="8"/>
      <c r="HAX1" s="8"/>
      <c r="HAY1" s="10"/>
      <c r="HAZ1" s="10"/>
      <c r="HBA1" s="8"/>
      <c r="HBB1" s="8"/>
      <c r="HBC1" s="10"/>
      <c r="HBD1" s="10"/>
      <c r="HBE1" s="10"/>
      <c r="HBF1" s="8"/>
      <c r="HBG1" s="8"/>
      <c r="HBH1" s="10"/>
      <c r="HBI1" s="8"/>
      <c r="HBJ1" s="8"/>
      <c r="HBK1" s="8"/>
      <c r="HBL1" s="8"/>
      <c r="HBM1" s="8"/>
      <c r="HBN1" s="9"/>
      <c r="HBO1" s="8"/>
      <c r="HBP1" s="8"/>
      <c r="HBQ1" s="10"/>
      <c r="HBR1" s="8"/>
      <c r="HBS1" s="10"/>
      <c r="HBT1" s="8"/>
      <c r="HBU1" s="8"/>
      <c r="HBV1" s="8"/>
      <c r="HBW1" s="8"/>
      <c r="HBX1" s="8"/>
      <c r="HBY1" s="8"/>
      <c r="HBZ1" s="8"/>
      <c r="HCA1" s="8"/>
      <c r="HCB1" s="10"/>
      <c r="HCC1" s="8"/>
      <c r="HCD1" s="8"/>
      <c r="HCE1" s="10"/>
      <c r="HCF1" s="10"/>
      <c r="HCG1" s="8"/>
      <c r="HCH1" s="8"/>
      <c r="HCI1" s="10"/>
      <c r="HCJ1" s="10"/>
      <c r="HCK1" s="10"/>
      <c r="HCL1" s="8"/>
      <c r="HCM1" s="8"/>
      <c r="HCN1" s="10"/>
      <c r="HCO1" s="8"/>
      <c r="HCP1" s="8"/>
      <c r="HCQ1" s="8"/>
      <c r="HCR1" s="8"/>
      <c r="HCS1" s="8"/>
      <c r="HCT1" s="9"/>
      <c r="HCU1" s="8"/>
      <c r="HCV1" s="8"/>
      <c r="HCW1" s="10"/>
      <c r="HCX1" s="8"/>
      <c r="HCY1" s="10"/>
      <c r="HCZ1" s="8"/>
      <c r="HDA1" s="8"/>
      <c r="HDB1" s="8"/>
      <c r="HDC1" s="8"/>
      <c r="HDD1" s="8"/>
      <c r="HDE1" s="8"/>
      <c r="HDF1" s="8"/>
      <c r="HDG1" s="8"/>
      <c r="HDH1" s="10"/>
      <c r="HDI1" s="8"/>
      <c r="HDJ1" s="8"/>
      <c r="HDK1" s="10"/>
      <c r="HDL1" s="10"/>
      <c r="HDM1" s="8"/>
      <c r="HDN1" s="8"/>
      <c r="HDO1" s="10"/>
      <c r="HDP1" s="10"/>
      <c r="HDQ1" s="10"/>
      <c r="HDR1" s="8"/>
      <c r="HDS1" s="8"/>
      <c r="HDT1" s="10"/>
      <c r="HDU1" s="8"/>
      <c r="HDV1" s="8"/>
      <c r="HDW1" s="8"/>
      <c r="HDX1" s="8"/>
      <c r="HDY1" s="8"/>
      <c r="HDZ1" s="9"/>
      <c r="HEA1" s="8"/>
      <c r="HEB1" s="8"/>
      <c r="HEC1" s="10"/>
      <c r="HED1" s="8"/>
      <c r="HEE1" s="10"/>
      <c r="HEF1" s="8"/>
      <c r="HEG1" s="8"/>
      <c r="HEH1" s="8"/>
      <c r="HEI1" s="8"/>
      <c r="HEJ1" s="8"/>
      <c r="HEK1" s="8"/>
      <c r="HEL1" s="8"/>
      <c r="HEM1" s="8"/>
      <c r="HEN1" s="10"/>
      <c r="HEO1" s="8"/>
      <c r="HEP1" s="8"/>
      <c r="HEQ1" s="10"/>
      <c r="HER1" s="10"/>
      <c r="HES1" s="8"/>
      <c r="HET1" s="8"/>
      <c r="HEU1" s="10"/>
      <c r="HEV1" s="10"/>
      <c r="HEW1" s="10"/>
      <c r="HEX1" s="8"/>
      <c r="HEY1" s="8"/>
      <c r="HEZ1" s="10"/>
      <c r="HFA1" s="8"/>
      <c r="HFB1" s="8"/>
      <c r="HFC1" s="8"/>
      <c r="HFD1" s="8"/>
      <c r="HFE1" s="8"/>
      <c r="HFF1" s="9"/>
      <c r="HFG1" s="8"/>
      <c r="HFH1" s="8"/>
      <c r="HFI1" s="10"/>
      <c r="HFJ1" s="8"/>
      <c r="HFK1" s="10"/>
      <c r="HFL1" s="8"/>
      <c r="HFM1" s="8"/>
      <c r="HFN1" s="8"/>
      <c r="HFO1" s="8"/>
      <c r="HFP1" s="8"/>
      <c r="HFQ1" s="8"/>
      <c r="HFR1" s="8"/>
      <c r="HFS1" s="8"/>
      <c r="HFT1" s="10"/>
      <c r="HFU1" s="8"/>
      <c r="HFV1" s="8"/>
      <c r="HFW1" s="10"/>
      <c r="HFX1" s="10"/>
      <c r="HFY1" s="8"/>
      <c r="HFZ1" s="8"/>
      <c r="HGA1" s="10"/>
      <c r="HGB1" s="10"/>
      <c r="HGC1" s="10"/>
      <c r="HGD1" s="8"/>
      <c r="HGE1" s="8"/>
      <c r="HGF1" s="10"/>
      <c r="HGG1" s="8"/>
      <c r="HGH1" s="8"/>
      <c r="HGI1" s="8"/>
      <c r="HGJ1" s="8"/>
      <c r="HGK1" s="8"/>
      <c r="HGL1" s="9"/>
      <c r="HGM1" s="8"/>
      <c r="HGN1" s="8"/>
      <c r="HGO1" s="10"/>
      <c r="HGP1" s="8"/>
      <c r="HGQ1" s="10"/>
      <c r="HGR1" s="8"/>
      <c r="HGS1" s="8"/>
      <c r="HGT1" s="8"/>
      <c r="HGU1" s="8"/>
      <c r="HGV1" s="8"/>
      <c r="HGW1" s="8"/>
      <c r="HGX1" s="8"/>
      <c r="HGY1" s="8"/>
      <c r="HGZ1" s="10"/>
      <c r="HHA1" s="8"/>
      <c r="HHB1" s="8"/>
      <c r="HHC1" s="10"/>
      <c r="HHD1" s="10"/>
      <c r="HHE1" s="8"/>
      <c r="HHF1" s="8"/>
      <c r="HHG1" s="10"/>
      <c r="HHH1" s="10"/>
      <c r="HHI1" s="10"/>
      <c r="HHJ1" s="8"/>
      <c r="HHK1" s="8"/>
      <c r="HHL1" s="10"/>
      <c r="HHM1" s="8"/>
      <c r="HHN1" s="8"/>
      <c r="HHO1" s="8"/>
      <c r="HHP1" s="8"/>
      <c r="HHQ1" s="8"/>
      <c r="HHR1" s="9"/>
      <c r="HHS1" s="8"/>
      <c r="HHT1" s="8"/>
      <c r="HHU1" s="10"/>
      <c r="HHV1" s="8"/>
      <c r="HHW1" s="10"/>
      <c r="HHX1" s="8"/>
      <c r="HHY1" s="8"/>
      <c r="HHZ1" s="8"/>
      <c r="HIA1" s="8"/>
      <c r="HIB1" s="8"/>
      <c r="HIC1" s="8"/>
      <c r="HID1" s="8"/>
      <c r="HIE1" s="8"/>
      <c r="HIF1" s="10"/>
      <c r="HIG1" s="8"/>
      <c r="HIH1" s="8"/>
      <c r="HII1" s="10"/>
      <c r="HIJ1" s="10"/>
      <c r="HIK1" s="8"/>
      <c r="HIL1" s="8"/>
      <c r="HIM1" s="10"/>
      <c r="HIN1" s="10"/>
      <c r="HIO1" s="10"/>
      <c r="HIP1" s="8"/>
      <c r="HIQ1" s="8"/>
      <c r="HIR1" s="10"/>
      <c r="HIS1" s="8"/>
      <c r="HIT1" s="8"/>
      <c r="HIU1" s="8"/>
      <c r="HIV1" s="8"/>
      <c r="HIW1" s="8"/>
      <c r="HIX1" s="9"/>
      <c r="HIY1" s="8"/>
      <c r="HIZ1" s="8"/>
      <c r="HJA1" s="10"/>
      <c r="HJB1" s="8"/>
      <c r="HJC1" s="10"/>
      <c r="HJD1" s="8"/>
      <c r="HJE1" s="8"/>
      <c r="HJF1" s="8"/>
      <c r="HJG1" s="8"/>
      <c r="HJH1" s="8"/>
      <c r="HJI1" s="8"/>
      <c r="HJJ1" s="8"/>
      <c r="HJK1" s="8"/>
      <c r="HJL1" s="10"/>
      <c r="HJM1" s="8"/>
      <c r="HJN1" s="8"/>
      <c r="HJO1" s="10"/>
      <c r="HJP1" s="10"/>
      <c r="HJQ1" s="8"/>
      <c r="HJR1" s="8"/>
      <c r="HJS1" s="10"/>
      <c r="HJT1" s="10"/>
      <c r="HJU1" s="10"/>
      <c r="HJV1" s="8"/>
      <c r="HJW1" s="8"/>
      <c r="HJX1" s="10"/>
      <c r="HJY1" s="8"/>
      <c r="HJZ1" s="8"/>
      <c r="HKA1" s="8"/>
      <c r="HKB1" s="8"/>
      <c r="HKC1" s="8"/>
      <c r="HKD1" s="9"/>
      <c r="HKE1" s="8"/>
      <c r="HKF1" s="8"/>
      <c r="HKG1" s="10"/>
      <c r="HKH1" s="8"/>
      <c r="HKI1" s="10"/>
      <c r="HKJ1" s="8"/>
      <c r="HKK1" s="8"/>
      <c r="HKL1" s="8"/>
      <c r="HKM1" s="8"/>
      <c r="HKN1" s="8"/>
      <c r="HKO1" s="8"/>
      <c r="HKP1" s="8"/>
      <c r="HKQ1" s="8"/>
      <c r="HKR1" s="10"/>
      <c r="HKS1" s="8"/>
      <c r="HKT1" s="8"/>
      <c r="HKU1" s="10"/>
      <c r="HKV1" s="10"/>
      <c r="HKW1" s="8"/>
      <c r="HKX1" s="8"/>
      <c r="HKY1" s="10"/>
      <c r="HKZ1" s="10"/>
      <c r="HLA1" s="10"/>
      <c r="HLB1" s="8"/>
      <c r="HLC1" s="8"/>
      <c r="HLD1" s="10"/>
      <c r="HLE1" s="8"/>
      <c r="HLF1" s="8"/>
      <c r="HLG1" s="8"/>
      <c r="HLH1" s="8"/>
      <c r="HLI1" s="8"/>
      <c r="HLJ1" s="9"/>
      <c r="HLK1" s="8"/>
      <c r="HLL1" s="8"/>
      <c r="HLM1" s="10"/>
      <c r="HLN1" s="8"/>
      <c r="HLO1" s="10"/>
      <c r="HLP1" s="8"/>
      <c r="HLQ1" s="8"/>
      <c r="HLR1" s="8"/>
      <c r="HLS1" s="8"/>
      <c r="HLT1" s="8"/>
      <c r="HLU1" s="8"/>
      <c r="HLV1" s="8"/>
      <c r="HLW1" s="8"/>
      <c r="HLX1" s="10"/>
      <c r="HLY1" s="8"/>
      <c r="HLZ1" s="8"/>
      <c r="HMA1" s="10"/>
      <c r="HMB1" s="10"/>
      <c r="HMC1" s="8"/>
      <c r="HMD1" s="8"/>
      <c r="HME1" s="10"/>
      <c r="HMF1" s="10"/>
      <c r="HMG1" s="10"/>
      <c r="HMH1" s="8"/>
      <c r="HMI1" s="8"/>
      <c r="HMJ1" s="10"/>
      <c r="HMK1" s="8"/>
      <c r="HML1" s="8"/>
      <c r="HMM1" s="8"/>
      <c r="HMN1" s="8"/>
      <c r="HMO1" s="8"/>
      <c r="HMP1" s="9"/>
      <c r="HMQ1" s="8"/>
      <c r="HMR1" s="8"/>
      <c r="HMS1" s="10"/>
      <c r="HMT1" s="8"/>
      <c r="HMU1" s="10"/>
      <c r="HMV1" s="8"/>
      <c r="HMW1" s="8"/>
      <c r="HMX1" s="8"/>
      <c r="HMY1" s="8"/>
      <c r="HMZ1" s="8"/>
      <c r="HNA1" s="8"/>
      <c r="HNB1" s="8"/>
      <c r="HNC1" s="8"/>
      <c r="HND1" s="10"/>
      <c r="HNE1" s="8"/>
      <c r="HNF1" s="8"/>
      <c r="HNG1" s="10"/>
      <c r="HNH1" s="10"/>
      <c r="HNI1" s="8"/>
      <c r="HNJ1" s="8"/>
      <c r="HNK1" s="10"/>
      <c r="HNL1" s="10"/>
      <c r="HNM1" s="10"/>
      <c r="HNN1" s="8"/>
      <c r="HNO1" s="8"/>
      <c r="HNP1" s="10"/>
      <c r="HNQ1" s="8"/>
      <c r="HNR1" s="8"/>
      <c r="HNS1" s="8"/>
      <c r="HNT1" s="8"/>
      <c r="HNU1" s="8"/>
      <c r="HNV1" s="9"/>
      <c r="HNW1" s="8"/>
      <c r="HNX1" s="8"/>
      <c r="HNY1" s="10"/>
      <c r="HNZ1" s="8"/>
      <c r="HOA1" s="10"/>
      <c r="HOB1" s="8"/>
      <c r="HOC1" s="8"/>
      <c r="HOD1" s="8"/>
      <c r="HOE1" s="8"/>
      <c r="HOF1" s="8"/>
      <c r="HOG1" s="8"/>
      <c r="HOH1" s="8"/>
      <c r="HOI1" s="8"/>
      <c r="HOJ1" s="10"/>
      <c r="HOK1" s="8"/>
      <c r="HOL1" s="8"/>
      <c r="HOM1" s="10"/>
      <c r="HON1" s="10"/>
      <c r="HOO1" s="8"/>
      <c r="HOP1" s="8"/>
      <c r="HOQ1" s="10"/>
      <c r="HOR1" s="10"/>
      <c r="HOS1" s="10"/>
      <c r="HOT1" s="8"/>
      <c r="HOU1" s="8"/>
      <c r="HOV1" s="10"/>
      <c r="HOW1" s="8"/>
      <c r="HOX1" s="8"/>
      <c r="HOY1" s="8"/>
      <c r="HOZ1" s="8"/>
      <c r="HPA1" s="8"/>
      <c r="HPB1" s="9"/>
      <c r="HPC1" s="8"/>
      <c r="HPD1" s="8"/>
      <c r="HPE1" s="10"/>
      <c r="HPF1" s="8"/>
      <c r="HPG1" s="10"/>
      <c r="HPH1" s="8"/>
      <c r="HPI1" s="8"/>
      <c r="HPJ1" s="8"/>
      <c r="HPK1" s="8"/>
      <c r="HPL1" s="8"/>
      <c r="HPM1" s="8"/>
      <c r="HPN1" s="8"/>
      <c r="HPO1" s="8"/>
      <c r="HPP1" s="10"/>
      <c r="HPQ1" s="8"/>
      <c r="HPR1" s="8"/>
      <c r="HPS1" s="10"/>
      <c r="HPT1" s="10"/>
      <c r="HPU1" s="8"/>
      <c r="HPV1" s="8"/>
      <c r="HPW1" s="10"/>
      <c r="HPX1" s="10"/>
      <c r="HPY1" s="10"/>
      <c r="HPZ1" s="8"/>
      <c r="HQA1" s="8"/>
      <c r="HQB1" s="10"/>
      <c r="HQC1" s="8"/>
      <c r="HQD1" s="8"/>
      <c r="HQE1" s="8"/>
      <c r="HQF1" s="8"/>
      <c r="HQG1" s="8"/>
      <c r="HQH1" s="9"/>
      <c r="HQI1" s="8"/>
      <c r="HQJ1" s="8"/>
      <c r="HQK1" s="10"/>
      <c r="HQL1" s="8"/>
      <c r="HQM1" s="10"/>
      <c r="HQN1" s="8"/>
      <c r="HQO1" s="8"/>
      <c r="HQP1" s="8"/>
      <c r="HQQ1" s="8"/>
      <c r="HQR1" s="8"/>
      <c r="HQS1" s="8"/>
      <c r="HQT1" s="8"/>
      <c r="HQU1" s="8"/>
      <c r="HQV1" s="10"/>
      <c r="HQW1" s="8"/>
      <c r="HQX1" s="8"/>
      <c r="HQY1" s="10"/>
      <c r="HQZ1" s="10"/>
      <c r="HRA1" s="8"/>
      <c r="HRB1" s="8"/>
      <c r="HRC1" s="10"/>
      <c r="HRD1" s="10"/>
      <c r="HRE1" s="10"/>
      <c r="HRF1" s="8"/>
      <c r="HRG1" s="8"/>
      <c r="HRH1" s="10"/>
      <c r="HRI1" s="8"/>
      <c r="HRJ1" s="8"/>
      <c r="HRK1" s="8"/>
      <c r="HRL1" s="8"/>
      <c r="HRM1" s="8"/>
      <c r="HRN1" s="9"/>
      <c r="HRO1" s="8"/>
      <c r="HRP1" s="8"/>
      <c r="HRQ1" s="10"/>
      <c r="HRR1" s="8"/>
      <c r="HRS1" s="10"/>
      <c r="HRT1" s="8"/>
      <c r="HRU1" s="8"/>
      <c r="HRV1" s="8"/>
      <c r="HRW1" s="8"/>
      <c r="HRX1" s="8"/>
      <c r="HRY1" s="8"/>
      <c r="HRZ1" s="8"/>
      <c r="HSA1" s="8"/>
      <c r="HSB1" s="10"/>
      <c r="HSC1" s="8"/>
      <c r="HSD1" s="8"/>
      <c r="HSE1" s="10"/>
      <c r="HSF1" s="10"/>
      <c r="HSG1" s="8"/>
      <c r="HSH1" s="8"/>
      <c r="HSI1" s="10"/>
      <c r="HSJ1" s="10"/>
      <c r="HSK1" s="10"/>
      <c r="HSL1" s="8"/>
      <c r="HSM1" s="8"/>
      <c r="HSN1" s="10"/>
      <c r="HSO1" s="8"/>
      <c r="HSP1" s="8"/>
      <c r="HSQ1" s="8"/>
      <c r="HSR1" s="8"/>
      <c r="HSS1" s="8"/>
      <c r="HST1" s="9"/>
      <c r="HSU1" s="8"/>
      <c r="HSV1" s="8"/>
      <c r="HSW1" s="10"/>
      <c r="HSX1" s="8"/>
      <c r="HSY1" s="10"/>
      <c r="HSZ1" s="8"/>
      <c r="HTA1" s="8"/>
      <c r="HTB1" s="8"/>
      <c r="HTC1" s="8"/>
      <c r="HTD1" s="8"/>
      <c r="HTE1" s="8"/>
      <c r="HTF1" s="8"/>
      <c r="HTG1" s="8"/>
      <c r="HTH1" s="10"/>
      <c r="HTI1" s="8"/>
      <c r="HTJ1" s="8"/>
      <c r="HTK1" s="10"/>
      <c r="HTL1" s="10"/>
      <c r="HTM1" s="8"/>
      <c r="HTN1" s="8"/>
      <c r="HTO1" s="10"/>
      <c r="HTP1" s="10"/>
      <c r="HTQ1" s="10"/>
      <c r="HTR1" s="8"/>
      <c r="HTS1" s="8"/>
      <c r="HTT1" s="10"/>
      <c r="HTU1" s="8"/>
      <c r="HTV1" s="8"/>
      <c r="HTW1" s="8"/>
      <c r="HTX1" s="8"/>
      <c r="HTY1" s="8"/>
      <c r="HTZ1" s="9"/>
      <c r="HUA1" s="8"/>
      <c r="HUB1" s="8"/>
      <c r="HUC1" s="10"/>
      <c r="HUD1" s="8"/>
      <c r="HUE1" s="10"/>
      <c r="HUF1" s="8"/>
      <c r="HUG1" s="8"/>
      <c r="HUH1" s="8"/>
      <c r="HUI1" s="8"/>
      <c r="HUJ1" s="8"/>
      <c r="HUK1" s="8"/>
      <c r="HUL1" s="8"/>
      <c r="HUM1" s="8"/>
      <c r="HUN1" s="10"/>
      <c r="HUO1" s="8"/>
      <c r="HUP1" s="8"/>
      <c r="HUQ1" s="10"/>
      <c r="HUR1" s="10"/>
      <c r="HUS1" s="8"/>
      <c r="HUT1" s="8"/>
      <c r="HUU1" s="10"/>
      <c r="HUV1" s="10"/>
      <c r="HUW1" s="10"/>
      <c r="HUX1" s="8"/>
      <c r="HUY1" s="8"/>
      <c r="HUZ1" s="10"/>
      <c r="HVA1" s="8"/>
      <c r="HVB1" s="8"/>
      <c r="HVC1" s="8"/>
      <c r="HVD1" s="8"/>
      <c r="HVE1" s="8"/>
      <c r="HVF1" s="9"/>
      <c r="HVG1" s="8"/>
      <c r="HVH1" s="8"/>
      <c r="HVI1" s="10"/>
      <c r="HVJ1" s="8"/>
      <c r="HVK1" s="10"/>
      <c r="HVL1" s="8"/>
      <c r="HVM1" s="8"/>
      <c r="HVN1" s="8"/>
      <c r="HVO1" s="8"/>
      <c r="HVP1" s="8"/>
      <c r="HVQ1" s="8"/>
      <c r="HVR1" s="8"/>
      <c r="HVS1" s="8"/>
      <c r="HVT1" s="10"/>
      <c r="HVU1" s="8"/>
      <c r="HVV1" s="8"/>
      <c r="HVW1" s="10"/>
      <c r="HVX1" s="10"/>
      <c r="HVY1" s="8"/>
      <c r="HVZ1" s="8"/>
      <c r="HWA1" s="10"/>
      <c r="HWB1" s="10"/>
      <c r="HWC1" s="10"/>
      <c r="HWD1" s="8"/>
      <c r="HWE1" s="8"/>
      <c r="HWF1" s="10"/>
      <c r="HWG1" s="8"/>
      <c r="HWH1" s="8"/>
      <c r="HWI1" s="8"/>
      <c r="HWJ1" s="8"/>
      <c r="HWK1" s="8"/>
      <c r="HWL1" s="9"/>
      <c r="HWM1" s="8"/>
      <c r="HWN1" s="8"/>
      <c r="HWO1" s="10"/>
      <c r="HWP1" s="8"/>
      <c r="HWQ1" s="10"/>
      <c r="HWR1" s="8"/>
      <c r="HWS1" s="8"/>
      <c r="HWT1" s="8"/>
      <c r="HWU1" s="8"/>
      <c r="HWV1" s="8"/>
      <c r="HWW1" s="8"/>
      <c r="HWX1" s="8"/>
      <c r="HWY1" s="8"/>
      <c r="HWZ1" s="10"/>
      <c r="HXA1" s="8"/>
      <c r="HXB1" s="8"/>
      <c r="HXC1" s="10"/>
      <c r="HXD1" s="10"/>
      <c r="HXE1" s="8"/>
      <c r="HXF1" s="8"/>
      <c r="HXG1" s="10"/>
      <c r="HXH1" s="10"/>
      <c r="HXI1" s="10"/>
      <c r="HXJ1" s="8"/>
      <c r="HXK1" s="8"/>
      <c r="HXL1" s="10"/>
      <c r="HXM1" s="8"/>
      <c r="HXN1" s="8"/>
      <c r="HXO1" s="8"/>
      <c r="HXP1" s="8"/>
      <c r="HXQ1" s="8"/>
      <c r="HXR1" s="9"/>
      <c r="HXS1" s="8"/>
      <c r="HXT1" s="8"/>
      <c r="HXU1" s="10"/>
      <c r="HXV1" s="8"/>
      <c r="HXW1" s="10"/>
      <c r="HXX1" s="8"/>
      <c r="HXY1" s="8"/>
      <c r="HXZ1" s="8"/>
      <c r="HYA1" s="8"/>
      <c r="HYB1" s="8"/>
      <c r="HYC1" s="8"/>
      <c r="HYD1" s="8"/>
      <c r="HYE1" s="8"/>
      <c r="HYF1" s="10"/>
      <c r="HYG1" s="8"/>
      <c r="HYH1" s="8"/>
      <c r="HYI1" s="10"/>
      <c r="HYJ1" s="10"/>
      <c r="HYK1" s="8"/>
      <c r="HYL1" s="8"/>
      <c r="HYM1" s="10"/>
      <c r="HYN1" s="10"/>
      <c r="HYO1" s="10"/>
      <c r="HYP1" s="8"/>
      <c r="HYQ1" s="8"/>
      <c r="HYR1" s="10"/>
      <c r="HYS1" s="8"/>
      <c r="HYT1" s="8"/>
      <c r="HYU1" s="8"/>
      <c r="HYV1" s="8"/>
      <c r="HYW1" s="8"/>
      <c r="HYX1" s="9"/>
      <c r="HYY1" s="8"/>
      <c r="HYZ1" s="8"/>
      <c r="HZA1" s="10"/>
      <c r="HZB1" s="8"/>
      <c r="HZC1" s="10"/>
      <c r="HZD1" s="8"/>
      <c r="HZE1" s="8"/>
      <c r="HZF1" s="8"/>
      <c r="HZG1" s="8"/>
      <c r="HZH1" s="8"/>
      <c r="HZI1" s="8"/>
      <c r="HZJ1" s="8"/>
      <c r="HZK1" s="8"/>
      <c r="HZL1" s="10"/>
      <c r="HZM1" s="8"/>
      <c r="HZN1" s="8"/>
      <c r="HZO1" s="10"/>
      <c r="HZP1" s="10"/>
      <c r="HZQ1" s="8"/>
      <c r="HZR1" s="8"/>
      <c r="HZS1" s="10"/>
      <c r="HZT1" s="10"/>
      <c r="HZU1" s="10"/>
      <c r="HZV1" s="8"/>
      <c r="HZW1" s="8"/>
      <c r="HZX1" s="10"/>
      <c r="HZY1" s="8"/>
      <c r="HZZ1" s="8"/>
      <c r="IAA1" s="8"/>
      <c r="IAB1" s="8"/>
      <c r="IAC1" s="8"/>
      <c r="IAD1" s="9"/>
      <c r="IAE1" s="8"/>
      <c r="IAF1" s="8"/>
      <c r="IAG1" s="10"/>
      <c r="IAH1" s="8"/>
      <c r="IAI1" s="10"/>
      <c r="IAJ1" s="8"/>
      <c r="IAK1" s="8"/>
      <c r="IAL1" s="8"/>
      <c r="IAM1" s="8"/>
      <c r="IAN1" s="8"/>
      <c r="IAO1" s="8"/>
      <c r="IAP1" s="8"/>
      <c r="IAQ1" s="8"/>
      <c r="IAR1" s="10"/>
      <c r="IAS1" s="8"/>
      <c r="IAT1" s="8"/>
      <c r="IAU1" s="10"/>
      <c r="IAV1" s="10"/>
      <c r="IAW1" s="8"/>
      <c r="IAX1" s="8"/>
      <c r="IAY1" s="10"/>
      <c r="IAZ1" s="10"/>
      <c r="IBA1" s="10"/>
      <c r="IBB1" s="8"/>
      <c r="IBC1" s="8"/>
      <c r="IBD1" s="10"/>
      <c r="IBE1" s="8"/>
      <c r="IBF1" s="8"/>
      <c r="IBG1" s="8"/>
      <c r="IBH1" s="8"/>
      <c r="IBI1" s="8"/>
      <c r="IBJ1" s="9"/>
      <c r="IBK1" s="8"/>
      <c r="IBL1" s="8"/>
      <c r="IBM1" s="10"/>
      <c r="IBN1" s="8"/>
      <c r="IBO1" s="10"/>
      <c r="IBP1" s="8"/>
      <c r="IBQ1" s="8"/>
      <c r="IBR1" s="8"/>
      <c r="IBS1" s="8"/>
      <c r="IBT1" s="8"/>
      <c r="IBU1" s="8"/>
      <c r="IBV1" s="8"/>
      <c r="IBW1" s="8"/>
      <c r="IBX1" s="10"/>
      <c r="IBY1" s="8"/>
      <c r="IBZ1" s="8"/>
      <c r="ICA1" s="10"/>
      <c r="ICB1" s="10"/>
      <c r="ICC1" s="8"/>
      <c r="ICD1" s="8"/>
      <c r="ICE1" s="10"/>
      <c r="ICF1" s="10"/>
      <c r="ICG1" s="10"/>
      <c r="ICH1" s="8"/>
      <c r="ICI1" s="8"/>
      <c r="ICJ1" s="10"/>
      <c r="ICK1" s="8"/>
      <c r="ICL1" s="8"/>
      <c r="ICM1" s="8"/>
      <c r="ICN1" s="8"/>
      <c r="ICO1" s="8"/>
      <c r="ICP1" s="9"/>
      <c r="ICQ1" s="8"/>
      <c r="ICR1" s="8"/>
      <c r="ICS1" s="10"/>
      <c r="ICT1" s="8"/>
      <c r="ICU1" s="10"/>
      <c r="ICV1" s="8"/>
      <c r="ICW1" s="8"/>
      <c r="ICX1" s="8"/>
      <c r="ICY1" s="8"/>
      <c r="ICZ1" s="8"/>
      <c r="IDA1" s="8"/>
      <c r="IDB1" s="8"/>
      <c r="IDC1" s="8"/>
      <c r="IDD1" s="10"/>
      <c r="IDE1" s="8"/>
      <c r="IDF1" s="8"/>
      <c r="IDG1" s="10"/>
      <c r="IDH1" s="10"/>
      <c r="IDI1" s="8"/>
      <c r="IDJ1" s="8"/>
      <c r="IDK1" s="10"/>
      <c r="IDL1" s="10"/>
      <c r="IDM1" s="10"/>
      <c r="IDN1" s="8"/>
      <c r="IDO1" s="8"/>
      <c r="IDP1" s="10"/>
      <c r="IDQ1" s="8"/>
      <c r="IDR1" s="8"/>
      <c r="IDS1" s="8"/>
      <c r="IDT1" s="8"/>
      <c r="IDU1" s="8"/>
      <c r="IDV1" s="9"/>
      <c r="IDW1" s="8"/>
      <c r="IDX1" s="8"/>
      <c r="IDY1" s="10"/>
      <c r="IDZ1" s="8"/>
      <c r="IEA1" s="10"/>
      <c r="IEB1" s="8"/>
      <c r="IEC1" s="8"/>
      <c r="IED1" s="8"/>
      <c r="IEE1" s="8"/>
      <c r="IEF1" s="8"/>
      <c r="IEG1" s="8"/>
      <c r="IEH1" s="8"/>
      <c r="IEI1" s="8"/>
      <c r="IEJ1" s="10"/>
      <c r="IEK1" s="8"/>
      <c r="IEL1" s="8"/>
      <c r="IEM1" s="10"/>
      <c r="IEN1" s="10"/>
      <c r="IEO1" s="8"/>
      <c r="IEP1" s="8"/>
      <c r="IEQ1" s="10"/>
      <c r="IER1" s="10"/>
      <c r="IES1" s="10"/>
      <c r="IET1" s="8"/>
      <c r="IEU1" s="8"/>
      <c r="IEV1" s="10"/>
      <c r="IEW1" s="8"/>
      <c r="IEX1" s="8"/>
      <c r="IEY1" s="8"/>
      <c r="IEZ1" s="8"/>
      <c r="IFA1" s="8"/>
      <c r="IFB1" s="9"/>
      <c r="IFC1" s="8"/>
      <c r="IFD1" s="8"/>
      <c r="IFE1" s="10"/>
      <c r="IFF1" s="8"/>
      <c r="IFG1" s="10"/>
      <c r="IFH1" s="8"/>
      <c r="IFI1" s="8"/>
      <c r="IFJ1" s="8"/>
      <c r="IFK1" s="8"/>
      <c r="IFL1" s="8"/>
      <c r="IFM1" s="8"/>
      <c r="IFN1" s="8"/>
      <c r="IFO1" s="8"/>
      <c r="IFP1" s="10"/>
      <c r="IFQ1" s="8"/>
      <c r="IFR1" s="8"/>
      <c r="IFS1" s="10"/>
      <c r="IFT1" s="10"/>
      <c r="IFU1" s="8"/>
      <c r="IFV1" s="8"/>
      <c r="IFW1" s="10"/>
      <c r="IFX1" s="10"/>
      <c r="IFY1" s="10"/>
      <c r="IFZ1" s="8"/>
      <c r="IGA1" s="8"/>
      <c r="IGB1" s="10"/>
      <c r="IGC1" s="8"/>
      <c r="IGD1" s="8"/>
      <c r="IGE1" s="8"/>
      <c r="IGF1" s="8"/>
      <c r="IGG1" s="8"/>
      <c r="IGH1" s="9"/>
      <c r="IGI1" s="8"/>
      <c r="IGJ1" s="8"/>
      <c r="IGK1" s="10"/>
      <c r="IGL1" s="8"/>
      <c r="IGM1" s="10"/>
      <c r="IGN1" s="8"/>
      <c r="IGO1" s="8"/>
      <c r="IGP1" s="8"/>
      <c r="IGQ1" s="8"/>
      <c r="IGR1" s="8"/>
      <c r="IGS1" s="8"/>
      <c r="IGT1" s="8"/>
      <c r="IGU1" s="8"/>
      <c r="IGV1" s="10"/>
      <c r="IGW1" s="8"/>
      <c r="IGX1" s="8"/>
      <c r="IGY1" s="10"/>
      <c r="IGZ1" s="10"/>
      <c r="IHA1" s="8"/>
      <c r="IHB1" s="8"/>
      <c r="IHC1" s="10"/>
      <c r="IHD1" s="10"/>
      <c r="IHE1" s="10"/>
      <c r="IHF1" s="8"/>
      <c r="IHG1" s="8"/>
      <c r="IHH1" s="10"/>
      <c r="IHI1" s="8"/>
      <c r="IHJ1" s="8"/>
      <c r="IHK1" s="8"/>
      <c r="IHL1" s="8"/>
      <c r="IHM1" s="8"/>
      <c r="IHN1" s="9"/>
      <c r="IHO1" s="8"/>
      <c r="IHP1" s="8"/>
      <c r="IHQ1" s="10"/>
      <c r="IHR1" s="8"/>
      <c r="IHS1" s="10"/>
      <c r="IHT1" s="8"/>
      <c r="IHU1" s="8"/>
      <c r="IHV1" s="8"/>
      <c r="IHW1" s="8"/>
      <c r="IHX1" s="8"/>
      <c r="IHY1" s="8"/>
      <c r="IHZ1" s="8"/>
      <c r="IIA1" s="8"/>
      <c r="IIB1" s="10"/>
      <c r="IIC1" s="8"/>
      <c r="IID1" s="8"/>
      <c r="IIE1" s="10"/>
      <c r="IIF1" s="10"/>
      <c r="IIG1" s="8"/>
      <c r="IIH1" s="8"/>
      <c r="III1" s="10"/>
      <c r="IIJ1" s="10"/>
      <c r="IIK1" s="10"/>
      <c r="IIL1" s="8"/>
      <c r="IIM1" s="8"/>
      <c r="IIN1" s="10"/>
      <c r="IIO1" s="8"/>
      <c r="IIP1" s="8"/>
      <c r="IIQ1" s="8"/>
      <c r="IIR1" s="8"/>
      <c r="IIS1" s="8"/>
      <c r="IIT1" s="9"/>
      <c r="IIU1" s="8"/>
      <c r="IIV1" s="8"/>
      <c r="IIW1" s="10"/>
      <c r="IIX1" s="8"/>
      <c r="IIY1" s="10"/>
      <c r="IIZ1" s="8"/>
      <c r="IJA1" s="8"/>
      <c r="IJB1" s="8"/>
      <c r="IJC1" s="8"/>
      <c r="IJD1" s="8"/>
      <c r="IJE1" s="8"/>
      <c r="IJF1" s="8"/>
      <c r="IJG1" s="8"/>
      <c r="IJH1" s="10"/>
      <c r="IJI1" s="8"/>
      <c r="IJJ1" s="8"/>
      <c r="IJK1" s="10"/>
      <c r="IJL1" s="10"/>
      <c r="IJM1" s="8"/>
      <c r="IJN1" s="8"/>
      <c r="IJO1" s="10"/>
      <c r="IJP1" s="10"/>
      <c r="IJQ1" s="10"/>
      <c r="IJR1" s="8"/>
      <c r="IJS1" s="8"/>
      <c r="IJT1" s="10"/>
      <c r="IJU1" s="8"/>
      <c r="IJV1" s="8"/>
      <c r="IJW1" s="8"/>
      <c r="IJX1" s="8"/>
      <c r="IJY1" s="8"/>
      <c r="IJZ1" s="9"/>
      <c r="IKA1" s="8"/>
      <c r="IKB1" s="8"/>
      <c r="IKC1" s="10"/>
      <c r="IKD1" s="8"/>
      <c r="IKE1" s="10"/>
      <c r="IKF1" s="8"/>
      <c r="IKG1" s="8"/>
      <c r="IKH1" s="8"/>
      <c r="IKI1" s="8"/>
      <c r="IKJ1" s="8"/>
      <c r="IKK1" s="8"/>
      <c r="IKL1" s="8"/>
      <c r="IKM1" s="8"/>
      <c r="IKN1" s="10"/>
      <c r="IKO1" s="8"/>
      <c r="IKP1" s="8"/>
      <c r="IKQ1" s="10"/>
      <c r="IKR1" s="10"/>
      <c r="IKS1" s="8"/>
      <c r="IKT1" s="8"/>
      <c r="IKU1" s="10"/>
      <c r="IKV1" s="10"/>
      <c r="IKW1" s="10"/>
      <c r="IKX1" s="8"/>
      <c r="IKY1" s="8"/>
      <c r="IKZ1" s="10"/>
      <c r="ILA1" s="8"/>
      <c r="ILB1" s="8"/>
      <c r="ILC1" s="8"/>
      <c r="ILD1" s="8"/>
      <c r="ILE1" s="8"/>
      <c r="ILF1" s="9"/>
      <c r="ILG1" s="8"/>
      <c r="ILH1" s="8"/>
      <c r="ILI1" s="10"/>
      <c r="ILJ1" s="8"/>
      <c r="ILK1" s="10"/>
      <c r="ILL1" s="8"/>
      <c r="ILM1" s="8"/>
      <c r="ILN1" s="8"/>
      <c r="ILO1" s="8"/>
      <c r="ILP1" s="8"/>
      <c r="ILQ1" s="8"/>
      <c r="ILR1" s="8"/>
      <c r="ILS1" s="8"/>
      <c r="ILT1" s="10"/>
      <c r="ILU1" s="8"/>
      <c r="ILV1" s="8"/>
      <c r="ILW1" s="10"/>
      <c r="ILX1" s="10"/>
      <c r="ILY1" s="8"/>
      <c r="ILZ1" s="8"/>
      <c r="IMA1" s="10"/>
      <c r="IMB1" s="10"/>
      <c r="IMC1" s="10"/>
      <c r="IMD1" s="8"/>
      <c r="IME1" s="8"/>
      <c r="IMF1" s="10"/>
      <c r="IMG1" s="8"/>
      <c r="IMH1" s="8"/>
      <c r="IMI1" s="8"/>
      <c r="IMJ1" s="8"/>
      <c r="IMK1" s="8"/>
      <c r="IML1" s="9"/>
      <c r="IMM1" s="8"/>
      <c r="IMN1" s="8"/>
      <c r="IMO1" s="10"/>
      <c r="IMP1" s="8"/>
      <c r="IMQ1" s="10"/>
      <c r="IMR1" s="8"/>
      <c r="IMS1" s="8"/>
      <c r="IMT1" s="8"/>
      <c r="IMU1" s="8"/>
      <c r="IMV1" s="8"/>
      <c r="IMW1" s="8"/>
      <c r="IMX1" s="8"/>
      <c r="IMY1" s="8"/>
      <c r="IMZ1" s="10"/>
      <c r="INA1" s="8"/>
      <c r="INB1" s="8"/>
      <c r="INC1" s="10"/>
      <c r="IND1" s="10"/>
      <c r="INE1" s="8"/>
      <c r="INF1" s="8"/>
      <c r="ING1" s="10"/>
      <c r="INH1" s="10"/>
      <c r="INI1" s="10"/>
      <c r="INJ1" s="8"/>
      <c r="INK1" s="8"/>
      <c r="INL1" s="10"/>
      <c r="INM1" s="8"/>
      <c r="INN1" s="8"/>
      <c r="INO1" s="8"/>
      <c r="INP1" s="8"/>
      <c r="INQ1" s="8"/>
      <c r="INR1" s="9"/>
      <c r="INS1" s="8"/>
      <c r="INT1" s="8"/>
      <c r="INU1" s="10"/>
      <c r="INV1" s="8"/>
      <c r="INW1" s="10"/>
      <c r="INX1" s="8"/>
      <c r="INY1" s="8"/>
      <c r="INZ1" s="8"/>
      <c r="IOA1" s="8"/>
      <c r="IOB1" s="8"/>
      <c r="IOC1" s="8"/>
      <c r="IOD1" s="8"/>
      <c r="IOE1" s="8"/>
      <c r="IOF1" s="10"/>
      <c r="IOG1" s="8"/>
      <c r="IOH1" s="8"/>
      <c r="IOI1" s="10"/>
      <c r="IOJ1" s="10"/>
      <c r="IOK1" s="8"/>
      <c r="IOL1" s="8"/>
      <c r="IOM1" s="10"/>
      <c r="ION1" s="10"/>
      <c r="IOO1" s="10"/>
      <c r="IOP1" s="8"/>
      <c r="IOQ1" s="8"/>
      <c r="IOR1" s="10"/>
      <c r="IOS1" s="8"/>
      <c r="IOT1" s="8"/>
      <c r="IOU1" s="8"/>
      <c r="IOV1" s="8"/>
      <c r="IOW1" s="8"/>
      <c r="IOX1" s="9"/>
      <c r="IOY1" s="8"/>
      <c r="IOZ1" s="8"/>
      <c r="IPA1" s="10"/>
      <c r="IPB1" s="8"/>
      <c r="IPC1" s="10"/>
      <c r="IPD1" s="8"/>
      <c r="IPE1" s="8"/>
      <c r="IPF1" s="8"/>
      <c r="IPG1" s="8"/>
      <c r="IPH1" s="8"/>
      <c r="IPI1" s="8"/>
      <c r="IPJ1" s="8"/>
      <c r="IPK1" s="8"/>
      <c r="IPL1" s="10"/>
      <c r="IPM1" s="8"/>
      <c r="IPN1" s="8"/>
      <c r="IPO1" s="10"/>
      <c r="IPP1" s="10"/>
      <c r="IPQ1" s="8"/>
      <c r="IPR1" s="8"/>
      <c r="IPS1" s="10"/>
      <c r="IPT1" s="10"/>
      <c r="IPU1" s="10"/>
      <c r="IPV1" s="8"/>
      <c r="IPW1" s="8"/>
      <c r="IPX1" s="10"/>
      <c r="IPY1" s="8"/>
      <c r="IPZ1" s="8"/>
      <c r="IQA1" s="8"/>
      <c r="IQB1" s="8"/>
      <c r="IQC1" s="8"/>
      <c r="IQD1" s="9"/>
      <c r="IQE1" s="8"/>
      <c r="IQF1" s="8"/>
      <c r="IQG1" s="10"/>
      <c r="IQH1" s="8"/>
      <c r="IQI1" s="10"/>
      <c r="IQJ1" s="8"/>
      <c r="IQK1" s="8"/>
      <c r="IQL1" s="8"/>
      <c r="IQM1" s="8"/>
      <c r="IQN1" s="8"/>
      <c r="IQO1" s="8"/>
      <c r="IQP1" s="8"/>
      <c r="IQQ1" s="8"/>
      <c r="IQR1" s="10"/>
      <c r="IQS1" s="8"/>
      <c r="IQT1" s="8"/>
      <c r="IQU1" s="10"/>
      <c r="IQV1" s="10"/>
      <c r="IQW1" s="8"/>
      <c r="IQX1" s="8"/>
      <c r="IQY1" s="10"/>
      <c r="IQZ1" s="10"/>
      <c r="IRA1" s="10"/>
      <c r="IRB1" s="8"/>
      <c r="IRC1" s="8"/>
      <c r="IRD1" s="10"/>
      <c r="IRE1" s="8"/>
      <c r="IRF1" s="8"/>
      <c r="IRG1" s="8"/>
      <c r="IRH1" s="8"/>
      <c r="IRI1" s="8"/>
      <c r="IRJ1" s="9"/>
      <c r="IRK1" s="8"/>
      <c r="IRL1" s="8"/>
      <c r="IRM1" s="10"/>
      <c r="IRN1" s="8"/>
      <c r="IRO1" s="10"/>
      <c r="IRP1" s="8"/>
      <c r="IRQ1" s="8"/>
      <c r="IRR1" s="8"/>
      <c r="IRS1" s="8"/>
      <c r="IRT1" s="8"/>
      <c r="IRU1" s="8"/>
      <c r="IRV1" s="8"/>
      <c r="IRW1" s="8"/>
      <c r="IRX1" s="10"/>
      <c r="IRY1" s="8"/>
      <c r="IRZ1" s="8"/>
      <c r="ISA1" s="10"/>
      <c r="ISB1" s="10"/>
      <c r="ISC1" s="8"/>
      <c r="ISD1" s="8"/>
      <c r="ISE1" s="10"/>
      <c r="ISF1" s="10"/>
      <c r="ISG1" s="10"/>
      <c r="ISH1" s="8"/>
      <c r="ISI1" s="8"/>
      <c r="ISJ1" s="10"/>
      <c r="ISK1" s="8"/>
      <c r="ISL1" s="8"/>
      <c r="ISM1" s="8"/>
      <c r="ISN1" s="8"/>
      <c r="ISO1" s="8"/>
      <c r="ISP1" s="9"/>
      <c r="ISQ1" s="8"/>
      <c r="ISR1" s="8"/>
      <c r="ISS1" s="10"/>
      <c r="IST1" s="8"/>
      <c r="ISU1" s="10"/>
      <c r="ISV1" s="8"/>
      <c r="ISW1" s="8"/>
      <c r="ISX1" s="8"/>
      <c r="ISY1" s="8"/>
      <c r="ISZ1" s="8"/>
      <c r="ITA1" s="8"/>
      <c r="ITB1" s="8"/>
      <c r="ITC1" s="8"/>
      <c r="ITD1" s="10"/>
      <c r="ITE1" s="8"/>
      <c r="ITF1" s="8"/>
      <c r="ITG1" s="10"/>
      <c r="ITH1" s="10"/>
      <c r="ITI1" s="8"/>
      <c r="ITJ1" s="8"/>
      <c r="ITK1" s="10"/>
      <c r="ITL1" s="10"/>
      <c r="ITM1" s="10"/>
      <c r="ITN1" s="8"/>
      <c r="ITO1" s="8"/>
      <c r="ITP1" s="10"/>
      <c r="ITQ1" s="8"/>
      <c r="ITR1" s="8"/>
      <c r="ITS1" s="8"/>
      <c r="ITT1" s="8"/>
      <c r="ITU1" s="8"/>
      <c r="ITV1" s="9"/>
      <c r="ITW1" s="8"/>
      <c r="ITX1" s="8"/>
      <c r="ITY1" s="10"/>
      <c r="ITZ1" s="8"/>
      <c r="IUA1" s="10"/>
      <c r="IUB1" s="8"/>
      <c r="IUC1" s="8"/>
      <c r="IUD1" s="8"/>
      <c r="IUE1" s="8"/>
      <c r="IUF1" s="8"/>
      <c r="IUG1" s="8"/>
      <c r="IUH1" s="8"/>
      <c r="IUI1" s="8"/>
      <c r="IUJ1" s="10"/>
      <c r="IUK1" s="8"/>
      <c r="IUL1" s="8"/>
      <c r="IUM1" s="10"/>
      <c r="IUN1" s="10"/>
      <c r="IUO1" s="8"/>
      <c r="IUP1" s="8"/>
      <c r="IUQ1" s="10"/>
      <c r="IUR1" s="10"/>
      <c r="IUS1" s="10"/>
      <c r="IUT1" s="8"/>
      <c r="IUU1" s="8"/>
      <c r="IUV1" s="10"/>
      <c r="IUW1" s="8"/>
      <c r="IUX1" s="8"/>
      <c r="IUY1" s="8"/>
      <c r="IUZ1" s="8"/>
      <c r="IVA1" s="8"/>
      <c r="IVB1" s="9"/>
      <c r="IVC1" s="8"/>
      <c r="IVD1" s="8"/>
      <c r="IVE1" s="10"/>
      <c r="IVF1" s="8"/>
      <c r="IVG1" s="10"/>
      <c r="IVH1" s="8"/>
      <c r="IVI1" s="8"/>
      <c r="IVJ1" s="8"/>
      <c r="IVK1" s="8"/>
      <c r="IVL1" s="8"/>
      <c r="IVM1" s="8"/>
      <c r="IVN1" s="8"/>
      <c r="IVO1" s="8"/>
      <c r="IVP1" s="10"/>
      <c r="IVQ1" s="8"/>
      <c r="IVR1" s="8"/>
      <c r="IVS1" s="10"/>
      <c r="IVT1" s="10"/>
      <c r="IVU1" s="8"/>
      <c r="IVV1" s="8"/>
      <c r="IVW1" s="10"/>
      <c r="IVX1" s="10"/>
      <c r="IVY1" s="10"/>
      <c r="IVZ1" s="8"/>
      <c r="IWA1" s="8"/>
      <c r="IWB1" s="10"/>
      <c r="IWC1" s="8"/>
      <c r="IWD1" s="8"/>
      <c r="IWE1" s="8"/>
      <c r="IWF1" s="8"/>
      <c r="IWG1" s="8"/>
      <c r="IWH1" s="9"/>
      <c r="IWI1" s="8"/>
      <c r="IWJ1" s="8"/>
      <c r="IWK1" s="10"/>
      <c r="IWL1" s="8"/>
      <c r="IWM1" s="10"/>
      <c r="IWN1" s="8"/>
      <c r="IWO1" s="8"/>
      <c r="IWP1" s="8"/>
      <c r="IWQ1" s="8"/>
      <c r="IWR1" s="8"/>
      <c r="IWS1" s="8"/>
      <c r="IWT1" s="8"/>
      <c r="IWU1" s="8"/>
      <c r="IWV1" s="10"/>
      <c r="IWW1" s="8"/>
      <c r="IWX1" s="8"/>
      <c r="IWY1" s="10"/>
      <c r="IWZ1" s="10"/>
      <c r="IXA1" s="8"/>
      <c r="IXB1" s="8"/>
      <c r="IXC1" s="10"/>
      <c r="IXD1" s="10"/>
      <c r="IXE1" s="10"/>
      <c r="IXF1" s="8"/>
      <c r="IXG1" s="8"/>
      <c r="IXH1" s="10"/>
      <c r="IXI1" s="8"/>
      <c r="IXJ1" s="8"/>
      <c r="IXK1" s="8"/>
      <c r="IXL1" s="8"/>
      <c r="IXM1" s="8"/>
      <c r="IXN1" s="9"/>
      <c r="IXO1" s="8"/>
      <c r="IXP1" s="8"/>
      <c r="IXQ1" s="10"/>
      <c r="IXR1" s="8"/>
      <c r="IXS1" s="10"/>
      <c r="IXT1" s="8"/>
      <c r="IXU1" s="8"/>
      <c r="IXV1" s="8"/>
      <c r="IXW1" s="8"/>
      <c r="IXX1" s="8"/>
      <c r="IXY1" s="8"/>
      <c r="IXZ1" s="8"/>
      <c r="IYA1" s="8"/>
      <c r="IYB1" s="10"/>
      <c r="IYC1" s="8"/>
      <c r="IYD1" s="8"/>
      <c r="IYE1" s="10"/>
      <c r="IYF1" s="10"/>
      <c r="IYG1" s="8"/>
      <c r="IYH1" s="8"/>
      <c r="IYI1" s="10"/>
      <c r="IYJ1" s="10"/>
      <c r="IYK1" s="10"/>
      <c r="IYL1" s="8"/>
      <c r="IYM1" s="8"/>
      <c r="IYN1" s="10"/>
      <c r="IYO1" s="8"/>
      <c r="IYP1" s="8"/>
      <c r="IYQ1" s="8"/>
      <c r="IYR1" s="8"/>
      <c r="IYS1" s="8"/>
      <c r="IYT1" s="9"/>
      <c r="IYU1" s="8"/>
      <c r="IYV1" s="8"/>
      <c r="IYW1" s="10"/>
      <c r="IYX1" s="8"/>
      <c r="IYY1" s="10"/>
      <c r="IYZ1" s="8"/>
      <c r="IZA1" s="8"/>
      <c r="IZB1" s="8"/>
      <c r="IZC1" s="8"/>
      <c r="IZD1" s="8"/>
      <c r="IZE1" s="8"/>
      <c r="IZF1" s="8"/>
      <c r="IZG1" s="8"/>
      <c r="IZH1" s="10"/>
      <c r="IZI1" s="8"/>
      <c r="IZJ1" s="8"/>
      <c r="IZK1" s="10"/>
      <c r="IZL1" s="10"/>
      <c r="IZM1" s="8"/>
      <c r="IZN1" s="8"/>
      <c r="IZO1" s="10"/>
      <c r="IZP1" s="10"/>
      <c r="IZQ1" s="10"/>
      <c r="IZR1" s="8"/>
      <c r="IZS1" s="8"/>
      <c r="IZT1" s="10"/>
      <c r="IZU1" s="8"/>
      <c r="IZV1" s="8"/>
      <c r="IZW1" s="8"/>
      <c r="IZX1" s="8"/>
      <c r="IZY1" s="8"/>
      <c r="IZZ1" s="9"/>
      <c r="JAA1" s="8"/>
      <c r="JAB1" s="8"/>
      <c r="JAC1" s="10"/>
      <c r="JAD1" s="8"/>
      <c r="JAE1" s="10"/>
      <c r="JAF1" s="8"/>
      <c r="JAG1" s="8"/>
      <c r="JAH1" s="8"/>
      <c r="JAI1" s="8"/>
      <c r="JAJ1" s="8"/>
      <c r="JAK1" s="8"/>
      <c r="JAL1" s="8"/>
      <c r="JAM1" s="8"/>
      <c r="JAN1" s="10"/>
      <c r="JAO1" s="8"/>
      <c r="JAP1" s="8"/>
      <c r="JAQ1" s="10"/>
      <c r="JAR1" s="10"/>
      <c r="JAS1" s="8"/>
      <c r="JAT1" s="8"/>
      <c r="JAU1" s="10"/>
      <c r="JAV1" s="10"/>
      <c r="JAW1" s="10"/>
      <c r="JAX1" s="8"/>
      <c r="JAY1" s="8"/>
      <c r="JAZ1" s="10"/>
      <c r="JBA1" s="8"/>
      <c r="JBB1" s="8"/>
      <c r="JBC1" s="8"/>
      <c r="JBD1" s="8"/>
      <c r="JBE1" s="8"/>
      <c r="JBF1" s="9"/>
      <c r="JBG1" s="8"/>
      <c r="JBH1" s="8"/>
      <c r="JBI1" s="10"/>
      <c r="JBJ1" s="8"/>
      <c r="JBK1" s="10"/>
      <c r="JBL1" s="8"/>
      <c r="JBM1" s="8"/>
      <c r="JBN1" s="8"/>
      <c r="JBO1" s="8"/>
      <c r="JBP1" s="8"/>
      <c r="JBQ1" s="8"/>
      <c r="JBR1" s="8"/>
      <c r="JBS1" s="8"/>
      <c r="JBT1" s="10"/>
      <c r="JBU1" s="8"/>
      <c r="JBV1" s="8"/>
      <c r="JBW1" s="10"/>
      <c r="JBX1" s="10"/>
      <c r="JBY1" s="8"/>
      <c r="JBZ1" s="8"/>
      <c r="JCA1" s="10"/>
      <c r="JCB1" s="10"/>
      <c r="JCC1" s="10"/>
      <c r="JCD1" s="8"/>
      <c r="JCE1" s="8"/>
      <c r="JCF1" s="10"/>
      <c r="JCG1" s="8"/>
      <c r="JCH1" s="8"/>
      <c r="JCI1" s="8"/>
      <c r="JCJ1" s="8"/>
      <c r="JCK1" s="8"/>
      <c r="JCL1" s="9"/>
      <c r="JCM1" s="8"/>
      <c r="JCN1" s="8"/>
      <c r="JCO1" s="10"/>
      <c r="JCP1" s="8"/>
      <c r="JCQ1" s="10"/>
      <c r="JCR1" s="8"/>
      <c r="JCS1" s="8"/>
      <c r="JCT1" s="8"/>
      <c r="JCU1" s="8"/>
      <c r="JCV1" s="8"/>
      <c r="JCW1" s="8"/>
      <c r="JCX1" s="8"/>
      <c r="JCY1" s="8"/>
      <c r="JCZ1" s="10"/>
      <c r="JDA1" s="8"/>
      <c r="JDB1" s="8"/>
      <c r="JDC1" s="10"/>
      <c r="JDD1" s="10"/>
      <c r="JDE1" s="8"/>
      <c r="JDF1" s="8"/>
      <c r="JDG1" s="10"/>
      <c r="JDH1" s="10"/>
      <c r="JDI1" s="10"/>
      <c r="JDJ1" s="8"/>
      <c r="JDK1" s="8"/>
      <c r="JDL1" s="10"/>
      <c r="JDM1" s="8"/>
      <c r="JDN1" s="8"/>
      <c r="JDO1" s="8"/>
      <c r="JDP1" s="8"/>
      <c r="JDQ1" s="8"/>
      <c r="JDR1" s="9"/>
      <c r="JDS1" s="8"/>
      <c r="JDT1" s="8"/>
      <c r="JDU1" s="10"/>
      <c r="JDV1" s="8"/>
      <c r="JDW1" s="10"/>
      <c r="JDX1" s="8"/>
      <c r="JDY1" s="8"/>
      <c r="JDZ1" s="8"/>
      <c r="JEA1" s="8"/>
      <c r="JEB1" s="8"/>
      <c r="JEC1" s="8"/>
      <c r="JED1" s="8"/>
      <c r="JEE1" s="8"/>
      <c r="JEF1" s="10"/>
      <c r="JEG1" s="8"/>
      <c r="JEH1" s="8"/>
      <c r="JEI1" s="10"/>
      <c r="JEJ1" s="10"/>
      <c r="JEK1" s="8"/>
      <c r="JEL1" s="8"/>
      <c r="JEM1" s="10"/>
      <c r="JEN1" s="10"/>
      <c r="JEO1" s="10"/>
      <c r="JEP1" s="8"/>
      <c r="JEQ1" s="8"/>
      <c r="JER1" s="10"/>
      <c r="JES1" s="8"/>
      <c r="JET1" s="8"/>
      <c r="JEU1" s="8"/>
      <c r="JEV1" s="8"/>
      <c r="JEW1" s="8"/>
      <c r="JEX1" s="9"/>
      <c r="JEY1" s="8"/>
      <c r="JEZ1" s="8"/>
      <c r="JFA1" s="10"/>
      <c r="JFB1" s="8"/>
      <c r="JFC1" s="10"/>
      <c r="JFD1" s="8"/>
      <c r="JFE1" s="8"/>
      <c r="JFF1" s="8"/>
      <c r="JFG1" s="8"/>
      <c r="JFH1" s="8"/>
      <c r="JFI1" s="8"/>
      <c r="JFJ1" s="8"/>
      <c r="JFK1" s="8"/>
      <c r="JFL1" s="10"/>
      <c r="JFM1" s="8"/>
      <c r="JFN1" s="8"/>
      <c r="JFO1" s="10"/>
      <c r="JFP1" s="10"/>
      <c r="JFQ1" s="8"/>
      <c r="JFR1" s="8"/>
      <c r="JFS1" s="10"/>
      <c r="JFT1" s="10"/>
      <c r="JFU1" s="10"/>
      <c r="JFV1" s="8"/>
      <c r="JFW1" s="8"/>
      <c r="JFX1" s="10"/>
      <c r="JFY1" s="8"/>
      <c r="JFZ1" s="8"/>
      <c r="JGA1" s="8"/>
      <c r="JGB1" s="8"/>
      <c r="JGC1" s="8"/>
      <c r="JGD1" s="9"/>
      <c r="JGE1" s="8"/>
      <c r="JGF1" s="8"/>
      <c r="JGG1" s="10"/>
      <c r="JGH1" s="8"/>
      <c r="JGI1" s="10"/>
      <c r="JGJ1" s="8"/>
      <c r="JGK1" s="8"/>
      <c r="JGL1" s="8"/>
      <c r="JGM1" s="8"/>
      <c r="JGN1" s="8"/>
      <c r="JGO1" s="8"/>
      <c r="JGP1" s="8"/>
      <c r="JGQ1" s="8"/>
      <c r="JGR1" s="10"/>
      <c r="JGS1" s="8"/>
      <c r="JGT1" s="8"/>
      <c r="JGU1" s="10"/>
      <c r="JGV1" s="10"/>
      <c r="JGW1" s="8"/>
      <c r="JGX1" s="8"/>
      <c r="JGY1" s="10"/>
      <c r="JGZ1" s="10"/>
      <c r="JHA1" s="10"/>
      <c r="JHB1" s="8"/>
      <c r="JHC1" s="8"/>
      <c r="JHD1" s="10"/>
      <c r="JHE1" s="8"/>
      <c r="JHF1" s="8"/>
      <c r="JHG1" s="8"/>
      <c r="JHH1" s="8"/>
      <c r="JHI1" s="8"/>
      <c r="JHJ1" s="9"/>
      <c r="JHK1" s="8"/>
      <c r="JHL1" s="8"/>
      <c r="JHM1" s="10"/>
      <c r="JHN1" s="8"/>
      <c r="JHO1" s="10"/>
      <c r="JHP1" s="8"/>
      <c r="JHQ1" s="8"/>
      <c r="JHR1" s="8"/>
      <c r="JHS1" s="8"/>
      <c r="JHT1" s="8"/>
      <c r="JHU1" s="8"/>
      <c r="JHV1" s="8"/>
      <c r="JHW1" s="8"/>
      <c r="JHX1" s="10"/>
      <c r="JHY1" s="8"/>
      <c r="JHZ1" s="8"/>
      <c r="JIA1" s="10"/>
      <c r="JIB1" s="10"/>
      <c r="JIC1" s="8"/>
      <c r="JID1" s="8"/>
      <c r="JIE1" s="10"/>
      <c r="JIF1" s="10"/>
      <c r="JIG1" s="10"/>
      <c r="JIH1" s="8"/>
      <c r="JII1" s="8"/>
      <c r="JIJ1" s="10"/>
      <c r="JIK1" s="8"/>
      <c r="JIL1" s="8"/>
      <c r="JIM1" s="8"/>
      <c r="JIN1" s="8"/>
      <c r="JIO1" s="8"/>
      <c r="JIP1" s="9"/>
      <c r="JIQ1" s="8"/>
      <c r="JIR1" s="8"/>
      <c r="JIS1" s="10"/>
      <c r="JIT1" s="8"/>
      <c r="JIU1" s="10"/>
      <c r="JIV1" s="8"/>
      <c r="JIW1" s="8"/>
      <c r="JIX1" s="8"/>
      <c r="JIY1" s="8"/>
      <c r="JIZ1" s="8"/>
      <c r="JJA1" s="8"/>
      <c r="JJB1" s="8"/>
      <c r="JJC1" s="8"/>
      <c r="JJD1" s="10"/>
      <c r="JJE1" s="8"/>
      <c r="JJF1" s="8"/>
      <c r="JJG1" s="10"/>
      <c r="JJH1" s="10"/>
      <c r="JJI1" s="8"/>
      <c r="JJJ1" s="8"/>
      <c r="JJK1" s="10"/>
      <c r="JJL1" s="10"/>
      <c r="JJM1" s="10"/>
      <c r="JJN1" s="8"/>
      <c r="JJO1" s="8"/>
      <c r="JJP1" s="10"/>
      <c r="JJQ1" s="8"/>
      <c r="JJR1" s="8"/>
      <c r="JJS1" s="8"/>
      <c r="JJT1" s="8"/>
      <c r="JJU1" s="8"/>
      <c r="JJV1" s="9"/>
      <c r="JJW1" s="8"/>
      <c r="JJX1" s="8"/>
      <c r="JJY1" s="10"/>
      <c r="JJZ1" s="8"/>
      <c r="JKA1" s="10"/>
      <c r="JKB1" s="8"/>
      <c r="JKC1" s="8"/>
      <c r="JKD1" s="8"/>
      <c r="JKE1" s="8"/>
      <c r="JKF1" s="8"/>
      <c r="JKG1" s="8"/>
      <c r="JKH1" s="8"/>
      <c r="JKI1" s="8"/>
      <c r="JKJ1" s="10"/>
      <c r="JKK1" s="8"/>
      <c r="JKL1" s="8"/>
      <c r="JKM1" s="10"/>
      <c r="JKN1" s="10"/>
      <c r="JKO1" s="8"/>
      <c r="JKP1" s="8"/>
      <c r="JKQ1" s="10"/>
      <c r="JKR1" s="10"/>
      <c r="JKS1" s="10"/>
      <c r="JKT1" s="8"/>
      <c r="JKU1" s="8"/>
      <c r="JKV1" s="10"/>
      <c r="JKW1" s="8"/>
      <c r="JKX1" s="8"/>
      <c r="JKY1" s="8"/>
      <c r="JKZ1" s="8"/>
      <c r="JLA1" s="8"/>
      <c r="JLB1" s="9"/>
      <c r="JLC1" s="8"/>
      <c r="JLD1" s="8"/>
      <c r="JLE1" s="10"/>
      <c r="JLF1" s="8"/>
      <c r="JLG1" s="10"/>
      <c r="JLH1" s="8"/>
      <c r="JLI1" s="8"/>
      <c r="JLJ1" s="8"/>
      <c r="JLK1" s="8"/>
      <c r="JLL1" s="8"/>
      <c r="JLM1" s="8"/>
      <c r="JLN1" s="8"/>
      <c r="JLO1" s="8"/>
      <c r="JLP1" s="10"/>
      <c r="JLQ1" s="8"/>
      <c r="JLR1" s="8"/>
      <c r="JLS1" s="10"/>
      <c r="JLT1" s="10"/>
      <c r="JLU1" s="8"/>
      <c r="JLV1" s="8"/>
      <c r="JLW1" s="10"/>
      <c r="JLX1" s="10"/>
      <c r="JLY1" s="10"/>
      <c r="JLZ1" s="8"/>
      <c r="JMA1" s="8"/>
      <c r="JMB1" s="10"/>
      <c r="JMC1" s="8"/>
      <c r="JMD1" s="8"/>
      <c r="JME1" s="8"/>
      <c r="JMF1" s="8"/>
      <c r="JMG1" s="8"/>
      <c r="JMH1" s="9"/>
      <c r="JMI1" s="8"/>
      <c r="JMJ1" s="8"/>
      <c r="JMK1" s="10"/>
      <c r="JML1" s="8"/>
      <c r="JMM1" s="10"/>
      <c r="JMN1" s="8"/>
      <c r="JMO1" s="8"/>
      <c r="JMP1" s="8"/>
      <c r="JMQ1" s="8"/>
      <c r="JMR1" s="8"/>
      <c r="JMS1" s="8"/>
      <c r="JMT1" s="8"/>
      <c r="JMU1" s="8"/>
      <c r="JMV1" s="10"/>
      <c r="JMW1" s="8"/>
      <c r="JMX1" s="8"/>
      <c r="JMY1" s="10"/>
      <c r="JMZ1" s="10"/>
      <c r="JNA1" s="8"/>
      <c r="JNB1" s="8"/>
      <c r="JNC1" s="10"/>
      <c r="JND1" s="10"/>
      <c r="JNE1" s="10"/>
      <c r="JNF1" s="8"/>
      <c r="JNG1" s="8"/>
      <c r="JNH1" s="10"/>
      <c r="JNI1" s="8"/>
      <c r="JNJ1" s="8"/>
      <c r="JNK1" s="8"/>
      <c r="JNL1" s="8"/>
      <c r="JNM1" s="8"/>
      <c r="JNN1" s="9"/>
      <c r="JNO1" s="8"/>
      <c r="JNP1" s="8"/>
      <c r="JNQ1" s="10"/>
      <c r="JNR1" s="8"/>
      <c r="JNS1" s="10"/>
      <c r="JNT1" s="8"/>
      <c r="JNU1" s="8"/>
      <c r="JNV1" s="8"/>
      <c r="JNW1" s="8"/>
      <c r="JNX1" s="8"/>
      <c r="JNY1" s="8"/>
      <c r="JNZ1" s="8"/>
      <c r="JOA1" s="8"/>
      <c r="JOB1" s="10"/>
      <c r="JOC1" s="8"/>
      <c r="JOD1" s="8"/>
      <c r="JOE1" s="10"/>
      <c r="JOF1" s="10"/>
      <c r="JOG1" s="8"/>
      <c r="JOH1" s="8"/>
      <c r="JOI1" s="10"/>
      <c r="JOJ1" s="10"/>
      <c r="JOK1" s="10"/>
      <c r="JOL1" s="8"/>
      <c r="JOM1" s="8"/>
      <c r="JON1" s="10"/>
      <c r="JOO1" s="8"/>
      <c r="JOP1" s="8"/>
      <c r="JOQ1" s="8"/>
      <c r="JOR1" s="8"/>
      <c r="JOS1" s="8"/>
      <c r="JOT1" s="9"/>
      <c r="JOU1" s="8"/>
      <c r="JOV1" s="8"/>
      <c r="JOW1" s="10"/>
      <c r="JOX1" s="8"/>
      <c r="JOY1" s="10"/>
      <c r="JOZ1" s="8"/>
      <c r="JPA1" s="8"/>
      <c r="JPB1" s="8"/>
      <c r="JPC1" s="8"/>
      <c r="JPD1" s="8"/>
      <c r="JPE1" s="8"/>
      <c r="JPF1" s="8"/>
      <c r="JPG1" s="8"/>
      <c r="JPH1" s="10"/>
      <c r="JPI1" s="8"/>
      <c r="JPJ1" s="8"/>
      <c r="JPK1" s="10"/>
      <c r="JPL1" s="10"/>
      <c r="JPM1" s="8"/>
      <c r="JPN1" s="8"/>
      <c r="JPO1" s="10"/>
      <c r="JPP1" s="10"/>
      <c r="JPQ1" s="10"/>
      <c r="JPR1" s="8"/>
      <c r="JPS1" s="8"/>
      <c r="JPT1" s="10"/>
      <c r="JPU1" s="8"/>
      <c r="JPV1" s="8"/>
      <c r="JPW1" s="8"/>
      <c r="JPX1" s="8"/>
      <c r="JPY1" s="8"/>
      <c r="JPZ1" s="9"/>
      <c r="JQA1" s="8"/>
      <c r="JQB1" s="8"/>
      <c r="JQC1" s="10"/>
      <c r="JQD1" s="8"/>
      <c r="JQE1" s="10"/>
      <c r="JQF1" s="8"/>
      <c r="JQG1" s="8"/>
      <c r="JQH1" s="8"/>
      <c r="JQI1" s="8"/>
      <c r="JQJ1" s="8"/>
      <c r="JQK1" s="8"/>
      <c r="JQL1" s="8"/>
      <c r="JQM1" s="8"/>
      <c r="JQN1" s="10"/>
      <c r="JQO1" s="8"/>
      <c r="JQP1" s="8"/>
      <c r="JQQ1" s="10"/>
      <c r="JQR1" s="10"/>
      <c r="JQS1" s="8"/>
      <c r="JQT1" s="8"/>
      <c r="JQU1" s="10"/>
      <c r="JQV1" s="10"/>
      <c r="JQW1" s="10"/>
      <c r="JQX1" s="8"/>
      <c r="JQY1" s="8"/>
      <c r="JQZ1" s="10"/>
      <c r="JRA1" s="8"/>
      <c r="JRB1" s="8"/>
      <c r="JRC1" s="8"/>
      <c r="JRD1" s="8"/>
      <c r="JRE1" s="8"/>
      <c r="JRF1" s="9"/>
      <c r="JRG1" s="8"/>
      <c r="JRH1" s="8"/>
      <c r="JRI1" s="10"/>
      <c r="JRJ1" s="8"/>
      <c r="JRK1" s="10"/>
      <c r="JRL1" s="8"/>
      <c r="JRM1" s="8"/>
      <c r="JRN1" s="8"/>
      <c r="JRO1" s="8"/>
      <c r="JRP1" s="8"/>
      <c r="JRQ1" s="8"/>
      <c r="JRR1" s="8"/>
      <c r="JRS1" s="8"/>
      <c r="JRT1" s="10"/>
      <c r="JRU1" s="8"/>
      <c r="JRV1" s="8"/>
      <c r="JRW1" s="10"/>
      <c r="JRX1" s="10"/>
      <c r="JRY1" s="8"/>
      <c r="JRZ1" s="8"/>
      <c r="JSA1" s="10"/>
      <c r="JSB1" s="10"/>
      <c r="JSC1" s="10"/>
      <c r="JSD1" s="8"/>
      <c r="JSE1" s="8"/>
      <c r="JSF1" s="10"/>
      <c r="JSG1" s="8"/>
      <c r="JSH1" s="8"/>
      <c r="JSI1" s="8"/>
      <c r="JSJ1" s="8"/>
      <c r="JSK1" s="8"/>
      <c r="JSL1" s="9"/>
      <c r="JSM1" s="8"/>
      <c r="JSN1" s="8"/>
      <c r="JSO1" s="10"/>
      <c r="JSP1" s="8"/>
      <c r="JSQ1" s="10"/>
      <c r="JSR1" s="8"/>
      <c r="JSS1" s="8"/>
      <c r="JST1" s="8"/>
      <c r="JSU1" s="8"/>
      <c r="JSV1" s="8"/>
      <c r="JSW1" s="8"/>
      <c r="JSX1" s="8"/>
      <c r="JSY1" s="8"/>
      <c r="JSZ1" s="10"/>
      <c r="JTA1" s="8"/>
      <c r="JTB1" s="8"/>
      <c r="JTC1" s="10"/>
      <c r="JTD1" s="10"/>
      <c r="JTE1" s="8"/>
      <c r="JTF1" s="8"/>
      <c r="JTG1" s="10"/>
      <c r="JTH1" s="10"/>
      <c r="JTI1" s="10"/>
      <c r="JTJ1" s="8"/>
      <c r="JTK1" s="8"/>
      <c r="JTL1" s="10"/>
      <c r="JTM1" s="8"/>
      <c r="JTN1" s="8"/>
      <c r="JTO1" s="8"/>
      <c r="JTP1" s="8"/>
      <c r="JTQ1" s="8"/>
      <c r="JTR1" s="9"/>
      <c r="JTS1" s="8"/>
      <c r="JTT1" s="8"/>
      <c r="JTU1" s="10"/>
      <c r="JTV1" s="8"/>
      <c r="JTW1" s="10"/>
      <c r="JTX1" s="8"/>
      <c r="JTY1" s="8"/>
      <c r="JTZ1" s="8"/>
      <c r="JUA1" s="8"/>
      <c r="JUB1" s="8"/>
      <c r="JUC1" s="8"/>
      <c r="JUD1" s="8"/>
      <c r="JUE1" s="8"/>
      <c r="JUF1" s="10"/>
      <c r="JUG1" s="8"/>
      <c r="JUH1" s="8"/>
      <c r="JUI1" s="10"/>
      <c r="JUJ1" s="10"/>
      <c r="JUK1" s="8"/>
      <c r="JUL1" s="8"/>
      <c r="JUM1" s="10"/>
      <c r="JUN1" s="10"/>
      <c r="JUO1" s="10"/>
      <c r="JUP1" s="8"/>
      <c r="JUQ1" s="8"/>
      <c r="JUR1" s="10"/>
      <c r="JUS1" s="8"/>
      <c r="JUT1" s="8"/>
      <c r="JUU1" s="8"/>
      <c r="JUV1" s="8"/>
      <c r="JUW1" s="8"/>
      <c r="JUX1" s="9"/>
      <c r="JUY1" s="8"/>
      <c r="JUZ1" s="8"/>
      <c r="JVA1" s="10"/>
      <c r="JVB1" s="8"/>
      <c r="JVC1" s="10"/>
      <c r="JVD1" s="8"/>
      <c r="JVE1" s="8"/>
      <c r="JVF1" s="8"/>
      <c r="JVG1" s="8"/>
      <c r="JVH1" s="8"/>
      <c r="JVI1" s="8"/>
      <c r="JVJ1" s="8"/>
      <c r="JVK1" s="8"/>
      <c r="JVL1" s="10"/>
      <c r="JVM1" s="8"/>
      <c r="JVN1" s="8"/>
      <c r="JVO1" s="10"/>
      <c r="JVP1" s="10"/>
      <c r="JVQ1" s="8"/>
      <c r="JVR1" s="8"/>
      <c r="JVS1" s="10"/>
      <c r="JVT1" s="10"/>
      <c r="JVU1" s="10"/>
      <c r="JVV1" s="8"/>
      <c r="JVW1" s="8"/>
      <c r="JVX1" s="10"/>
      <c r="JVY1" s="8"/>
      <c r="JVZ1" s="8"/>
      <c r="JWA1" s="8"/>
      <c r="JWB1" s="8"/>
      <c r="JWC1" s="8"/>
      <c r="JWD1" s="9"/>
      <c r="JWE1" s="8"/>
      <c r="JWF1" s="8"/>
      <c r="JWG1" s="10"/>
      <c r="JWH1" s="8"/>
      <c r="JWI1" s="10"/>
      <c r="JWJ1" s="8"/>
      <c r="JWK1" s="8"/>
      <c r="JWL1" s="8"/>
      <c r="JWM1" s="8"/>
      <c r="JWN1" s="8"/>
      <c r="JWO1" s="8"/>
      <c r="JWP1" s="8"/>
      <c r="JWQ1" s="8"/>
      <c r="JWR1" s="10"/>
      <c r="JWS1" s="8"/>
      <c r="JWT1" s="8"/>
      <c r="JWU1" s="10"/>
      <c r="JWV1" s="10"/>
      <c r="JWW1" s="8"/>
      <c r="JWX1" s="8"/>
      <c r="JWY1" s="10"/>
      <c r="JWZ1" s="10"/>
      <c r="JXA1" s="10"/>
      <c r="JXB1" s="8"/>
      <c r="JXC1" s="8"/>
      <c r="JXD1" s="10"/>
      <c r="JXE1" s="8"/>
      <c r="JXF1" s="8"/>
      <c r="JXG1" s="8"/>
      <c r="JXH1" s="8"/>
      <c r="JXI1" s="8"/>
      <c r="JXJ1" s="9"/>
      <c r="JXK1" s="8"/>
      <c r="JXL1" s="8"/>
      <c r="JXM1" s="10"/>
      <c r="JXN1" s="8"/>
      <c r="JXO1" s="10"/>
      <c r="JXP1" s="8"/>
      <c r="JXQ1" s="8"/>
      <c r="JXR1" s="8"/>
      <c r="JXS1" s="8"/>
      <c r="JXT1" s="8"/>
      <c r="JXU1" s="8"/>
      <c r="JXV1" s="8"/>
      <c r="JXW1" s="8"/>
      <c r="JXX1" s="10"/>
      <c r="JXY1" s="8"/>
      <c r="JXZ1" s="8"/>
      <c r="JYA1" s="10"/>
      <c r="JYB1" s="10"/>
      <c r="JYC1" s="8"/>
      <c r="JYD1" s="8"/>
      <c r="JYE1" s="10"/>
      <c r="JYF1" s="10"/>
      <c r="JYG1" s="10"/>
      <c r="JYH1" s="8"/>
      <c r="JYI1" s="8"/>
      <c r="JYJ1" s="10"/>
      <c r="JYK1" s="8"/>
      <c r="JYL1" s="8"/>
      <c r="JYM1" s="8"/>
      <c r="JYN1" s="8"/>
      <c r="JYO1" s="8"/>
      <c r="JYP1" s="9"/>
      <c r="JYQ1" s="8"/>
      <c r="JYR1" s="8"/>
      <c r="JYS1" s="10"/>
      <c r="JYT1" s="8"/>
      <c r="JYU1" s="10"/>
      <c r="JYV1" s="8"/>
      <c r="JYW1" s="8"/>
      <c r="JYX1" s="8"/>
      <c r="JYY1" s="8"/>
      <c r="JYZ1" s="8"/>
      <c r="JZA1" s="8"/>
      <c r="JZB1" s="8"/>
      <c r="JZC1" s="8"/>
      <c r="JZD1" s="10"/>
      <c r="JZE1" s="8"/>
      <c r="JZF1" s="8"/>
      <c r="JZG1" s="10"/>
      <c r="JZH1" s="10"/>
      <c r="JZI1" s="8"/>
      <c r="JZJ1" s="8"/>
      <c r="JZK1" s="10"/>
      <c r="JZL1" s="10"/>
      <c r="JZM1" s="10"/>
      <c r="JZN1" s="8"/>
      <c r="JZO1" s="8"/>
      <c r="JZP1" s="10"/>
      <c r="JZQ1" s="8"/>
      <c r="JZR1" s="8"/>
      <c r="JZS1" s="8"/>
      <c r="JZT1" s="8"/>
      <c r="JZU1" s="8"/>
      <c r="JZV1" s="9"/>
      <c r="JZW1" s="8"/>
      <c r="JZX1" s="8"/>
      <c r="JZY1" s="10"/>
      <c r="JZZ1" s="8"/>
      <c r="KAA1" s="10"/>
      <c r="KAB1" s="8"/>
      <c r="KAC1" s="8"/>
      <c r="KAD1" s="8"/>
      <c r="KAE1" s="8"/>
      <c r="KAF1" s="8"/>
      <c r="KAG1" s="8"/>
      <c r="KAH1" s="8"/>
      <c r="KAI1" s="8"/>
      <c r="KAJ1" s="10"/>
      <c r="KAK1" s="8"/>
      <c r="KAL1" s="8"/>
      <c r="KAM1" s="10"/>
      <c r="KAN1" s="10"/>
      <c r="KAO1" s="8"/>
      <c r="KAP1" s="8"/>
      <c r="KAQ1" s="10"/>
      <c r="KAR1" s="10"/>
      <c r="KAS1" s="10"/>
      <c r="KAT1" s="8"/>
      <c r="KAU1" s="8"/>
      <c r="KAV1" s="10"/>
      <c r="KAW1" s="8"/>
      <c r="KAX1" s="8"/>
      <c r="KAY1" s="8"/>
      <c r="KAZ1" s="8"/>
      <c r="KBA1" s="8"/>
      <c r="KBB1" s="9"/>
      <c r="KBC1" s="8"/>
      <c r="KBD1" s="8"/>
      <c r="KBE1" s="10"/>
      <c r="KBF1" s="8"/>
      <c r="KBG1" s="10"/>
      <c r="KBH1" s="8"/>
      <c r="KBI1" s="8"/>
      <c r="KBJ1" s="8"/>
      <c r="KBK1" s="8"/>
      <c r="KBL1" s="8"/>
      <c r="KBM1" s="8"/>
      <c r="KBN1" s="8"/>
      <c r="KBO1" s="8"/>
      <c r="KBP1" s="10"/>
      <c r="KBQ1" s="8"/>
      <c r="KBR1" s="8"/>
      <c r="KBS1" s="10"/>
      <c r="KBT1" s="10"/>
      <c r="KBU1" s="8"/>
      <c r="KBV1" s="8"/>
      <c r="KBW1" s="10"/>
      <c r="KBX1" s="10"/>
      <c r="KBY1" s="10"/>
      <c r="KBZ1" s="8"/>
      <c r="KCA1" s="8"/>
      <c r="KCB1" s="10"/>
      <c r="KCC1" s="8"/>
      <c r="KCD1" s="8"/>
      <c r="KCE1" s="8"/>
      <c r="KCF1" s="8"/>
      <c r="KCG1" s="8"/>
      <c r="KCH1" s="9"/>
      <c r="KCI1" s="8"/>
      <c r="KCJ1" s="8"/>
      <c r="KCK1" s="10"/>
      <c r="KCL1" s="8"/>
      <c r="KCM1" s="10"/>
      <c r="KCN1" s="8"/>
      <c r="KCO1" s="8"/>
      <c r="KCP1" s="8"/>
      <c r="KCQ1" s="8"/>
      <c r="KCR1" s="8"/>
      <c r="KCS1" s="8"/>
      <c r="KCT1" s="8"/>
      <c r="KCU1" s="8"/>
      <c r="KCV1" s="10"/>
      <c r="KCW1" s="8"/>
      <c r="KCX1" s="8"/>
      <c r="KCY1" s="10"/>
      <c r="KCZ1" s="10"/>
      <c r="KDA1" s="8"/>
      <c r="KDB1" s="8"/>
      <c r="KDC1" s="10"/>
      <c r="KDD1" s="10"/>
      <c r="KDE1" s="10"/>
      <c r="KDF1" s="8"/>
      <c r="KDG1" s="8"/>
      <c r="KDH1" s="10"/>
      <c r="KDI1" s="8"/>
      <c r="KDJ1" s="8"/>
      <c r="KDK1" s="8"/>
      <c r="KDL1" s="8"/>
      <c r="KDM1" s="8"/>
      <c r="KDN1" s="9"/>
      <c r="KDO1" s="8"/>
      <c r="KDP1" s="8"/>
      <c r="KDQ1" s="10"/>
      <c r="KDR1" s="8"/>
      <c r="KDS1" s="10"/>
      <c r="KDT1" s="8"/>
      <c r="KDU1" s="8"/>
      <c r="KDV1" s="8"/>
      <c r="KDW1" s="8"/>
      <c r="KDX1" s="8"/>
      <c r="KDY1" s="8"/>
      <c r="KDZ1" s="8"/>
      <c r="KEA1" s="8"/>
      <c r="KEB1" s="10"/>
      <c r="KEC1" s="8"/>
      <c r="KED1" s="8"/>
      <c r="KEE1" s="10"/>
      <c r="KEF1" s="10"/>
      <c r="KEG1" s="8"/>
      <c r="KEH1" s="8"/>
      <c r="KEI1" s="10"/>
      <c r="KEJ1" s="10"/>
      <c r="KEK1" s="10"/>
      <c r="KEL1" s="8"/>
      <c r="KEM1" s="8"/>
      <c r="KEN1" s="10"/>
      <c r="KEO1" s="8"/>
      <c r="KEP1" s="8"/>
      <c r="KEQ1" s="8"/>
      <c r="KER1" s="8"/>
      <c r="KES1" s="8"/>
      <c r="KET1" s="9"/>
      <c r="KEU1" s="8"/>
      <c r="KEV1" s="8"/>
      <c r="KEW1" s="10"/>
      <c r="KEX1" s="8"/>
      <c r="KEY1" s="10"/>
      <c r="KEZ1" s="8"/>
      <c r="KFA1" s="8"/>
      <c r="KFB1" s="8"/>
      <c r="KFC1" s="8"/>
      <c r="KFD1" s="8"/>
      <c r="KFE1" s="8"/>
      <c r="KFF1" s="8"/>
      <c r="KFG1" s="8"/>
      <c r="KFH1" s="10"/>
      <c r="KFI1" s="8"/>
      <c r="KFJ1" s="8"/>
      <c r="KFK1" s="10"/>
      <c r="KFL1" s="10"/>
      <c r="KFM1" s="8"/>
      <c r="KFN1" s="8"/>
      <c r="KFO1" s="10"/>
      <c r="KFP1" s="10"/>
      <c r="KFQ1" s="10"/>
      <c r="KFR1" s="8"/>
      <c r="KFS1" s="8"/>
      <c r="KFT1" s="10"/>
      <c r="KFU1" s="8"/>
      <c r="KFV1" s="8"/>
      <c r="KFW1" s="8"/>
      <c r="KFX1" s="8"/>
      <c r="KFY1" s="8"/>
      <c r="KFZ1" s="9"/>
      <c r="KGA1" s="8"/>
      <c r="KGB1" s="8"/>
      <c r="KGC1" s="10"/>
      <c r="KGD1" s="8"/>
      <c r="KGE1" s="10"/>
      <c r="KGF1" s="8"/>
      <c r="KGG1" s="8"/>
      <c r="KGH1" s="8"/>
      <c r="KGI1" s="8"/>
      <c r="KGJ1" s="8"/>
      <c r="KGK1" s="8"/>
      <c r="KGL1" s="8"/>
      <c r="KGM1" s="8"/>
      <c r="KGN1" s="10"/>
      <c r="KGO1" s="8"/>
      <c r="KGP1" s="8"/>
      <c r="KGQ1" s="10"/>
      <c r="KGR1" s="10"/>
      <c r="KGS1" s="8"/>
      <c r="KGT1" s="8"/>
      <c r="KGU1" s="10"/>
      <c r="KGV1" s="10"/>
      <c r="KGW1" s="10"/>
      <c r="KGX1" s="8"/>
      <c r="KGY1" s="8"/>
      <c r="KGZ1" s="10"/>
      <c r="KHA1" s="8"/>
      <c r="KHB1" s="8"/>
      <c r="KHC1" s="8"/>
      <c r="KHD1" s="8"/>
      <c r="KHE1" s="8"/>
      <c r="KHF1" s="9"/>
      <c r="KHG1" s="8"/>
      <c r="KHH1" s="8"/>
      <c r="KHI1" s="10"/>
      <c r="KHJ1" s="8"/>
      <c r="KHK1" s="10"/>
      <c r="KHL1" s="8"/>
      <c r="KHM1" s="8"/>
      <c r="KHN1" s="8"/>
      <c r="KHO1" s="8"/>
      <c r="KHP1" s="8"/>
      <c r="KHQ1" s="8"/>
      <c r="KHR1" s="8"/>
      <c r="KHS1" s="8"/>
      <c r="KHT1" s="10"/>
      <c r="KHU1" s="8"/>
      <c r="KHV1" s="8"/>
      <c r="KHW1" s="10"/>
      <c r="KHX1" s="10"/>
      <c r="KHY1" s="8"/>
      <c r="KHZ1" s="8"/>
      <c r="KIA1" s="10"/>
      <c r="KIB1" s="10"/>
      <c r="KIC1" s="10"/>
      <c r="KID1" s="8"/>
      <c r="KIE1" s="8"/>
      <c r="KIF1" s="10"/>
      <c r="KIG1" s="8"/>
      <c r="KIH1" s="8"/>
      <c r="KII1" s="8"/>
      <c r="KIJ1" s="8"/>
      <c r="KIK1" s="8"/>
      <c r="KIL1" s="9"/>
      <c r="KIM1" s="8"/>
      <c r="KIN1" s="8"/>
      <c r="KIO1" s="10"/>
      <c r="KIP1" s="8"/>
      <c r="KIQ1" s="10"/>
      <c r="KIR1" s="8"/>
      <c r="KIS1" s="8"/>
      <c r="KIT1" s="8"/>
      <c r="KIU1" s="8"/>
      <c r="KIV1" s="8"/>
      <c r="KIW1" s="8"/>
      <c r="KIX1" s="8"/>
      <c r="KIY1" s="8"/>
      <c r="KIZ1" s="10"/>
      <c r="KJA1" s="8"/>
      <c r="KJB1" s="8"/>
      <c r="KJC1" s="10"/>
      <c r="KJD1" s="10"/>
      <c r="KJE1" s="8"/>
      <c r="KJF1" s="8"/>
      <c r="KJG1" s="10"/>
      <c r="KJH1" s="10"/>
      <c r="KJI1" s="10"/>
      <c r="KJJ1" s="8"/>
      <c r="KJK1" s="8"/>
      <c r="KJL1" s="10"/>
      <c r="KJM1" s="8"/>
      <c r="KJN1" s="8"/>
      <c r="KJO1" s="8"/>
      <c r="KJP1" s="8"/>
      <c r="KJQ1" s="8"/>
      <c r="KJR1" s="9"/>
      <c r="KJS1" s="8"/>
      <c r="KJT1" s="8"/>
      <c r="KJU1" s="10"/>
      <c r="KJV1" s="8"/>
      <c r="KJW1" s="10"/>
      <c r="KJX1" s="8"/>
      <c r="KJY1" s="8"/>
      <c r="KJZ1" s="8"/>
      <c r="KKA1" s="8"/>
      <c r="KKB1" s="8"/>
      <c r="KKC1" s="8"/>
      <c r="KKD1" s="8"/>
      <c r="KKE1" s="8"/>
      <c r="KKF1" s="10"/>
      <c r="KKG1" s="8"/>
      <c r="KKH1" s="8"/>
      <c r="KKI1" s="10"/>
      <c r="KKJ1" s="10"/>
      <c r="KKK1" s="8"/>
      <c r="KKL1" s="8"/>
      <c r="KKM1" s="10"/>
      <c r="KKN1" s="10"/>
      <c r="KKO1" s="10"/>
      <c r="KKP1" s="8"/>
      <c r="KKQ1" s="8"/>
      <c r="KKR1" s="10"/>
      <c r="KKS1" s="8"/>
      <c r="KKT1" s="8"/>
      <c r="KKU1" s="8"/>
      <c r="KKV1" s="8"/>
      <c r="KKW1" s="8"/>
      <c r="KKX1" s="9"/>
      <c r="KKY1" s="8"/>
      <c r="KKZ1" s="8"/>
      <c r="KLA1" s="10"/>
      <c r="KLB1" s="8"/>
      <c r="KLC1" s="10"/>
      <c r="KLD1" s="8"/>
      <c r="KLE1" s="8"/>
      <c r="KLF1" s="8"/>
      <c r="KLG1" s="8"/>
      <c r="KLH1" s="8"/>
      <c r="KLI1" s="8"/>
      <c r="KLJ1" s="8"/>
      <c r="KLK1" s="8"/>
      <c r="KLL1" s="10"/>
      <c r="KLM1" s="8"/>
      <c r="KLN1" s="8"/>
      <c r="KLO1" s="10"/>
      <c r="KLP1" s="10"/>
      <c r="KLQ1" s="8"/>
      <c r="KLR1" s="8"/>
      <c r="KLS1" s="10"/>
      <c r="KLT1" s="10"/>
      <c r="KLU1" s="10"/>
      <c r="KLV1" s="8"/>
      <c r="KLW1" s="8"/>
      <c r="KLX1" s="10"/>
      <c r="KLY1" s="8"/>
      <c r="KLZ1" s="8"/>
      <c r="KMA1" s="8"/>
      <c r="KMB1" s="8"/>
      <c r="KMC1" s="8"/>
      <c r="KMD1" s="9"/>
      <c r="KME1" s="8"/>
      <c r="KMF1" s="8"/>
      <c r="KMG1" s="10"/>
      <c r="KMH1" s="8"/>
      <c r="KMI1" s="10"/>
      <c r="KMJ1" s="8"/>
      <c r="KMK1" s="8"/>
      <c r="KML1" s="8"/>
      <c r="KMM1" s="8"/>
      <c r="KMN1" s="8"/>
      <c r="KMO1" s="8"/>
      <c r="KMP1" s="8"/>
      <c r="KMQ1" s="8"/>
      <c r="KMR1" s="10"/>
      <c r="KMS1" s="8"/>
      <c r="KMT1" s="8"/>
      <c r="KMU1" s="10"/>
      <c r="KMV1" s="10"/>
      <c r="KMW1" s="8"/>
      <c r="KMX1" s="8"/>
      <c r="KMY1" s="10"/>
      <c r="KMZ1" s="10"/>
      <c r="KNA1" s="10"/>
      <c r="KNB1" s="8"/>
      <c r="KNC1" s="8"/>
      <c r="KND1" s="10"/>
      <c r="KNE1" s="8"/>
      <c r="KNF1" s="8"/>
      <c r="KNG1" s="8"/>
      <c r="KNH1" s="8"/>
      <c r="KNI1" s="8"/>
      <c r="KNJ1" s="9"/>
      <c r="KNK1" s="8"/>
      <c r="KNL1" s="8"/>
      <c r="KNM1" s="10"/>
      <c r="KNN1" s="8"/>
      <c r="KNO1" s="10"/>
      <c r="KNP1" s="8"/>
      <c r="KNQ1" s="8"/>
      <c r="KNR1" s="8"/>
      <c r="KNS1" s="8"/>
      <c r="KNT1" s="8"/>
      <c r="KNU1" s="8"/>
      <c r="KNV1" s="8"/>
      <c r="KNW1" s="8"/>
      <c r="KNX1" s="10"/>
      <c r="KNY1" s="8"/>
      <c r="KNZ1" s="8"/>
      <c r="KOA1" s="10"/>
      <c r="KOB1" s="10"/>
      <c r="KOC1" s="8"/>
      <c r="KOD1" s="8"/>
      <c r="KOE1" s="10"/>
      <c r="KOF1" s="10"/>
      <c r="KOG1" s="10"/>
      <c r="KOH1" s="8"/>
      <c r="KOI1" s="8"/>
      <c r="KOJ1" s="10"/>
      <c r="KOK1" s="8"/>
      <c r="KOL1" s="8"/>
      <c r="KOM1" s="8"/>
      <c r="KON1" s="8"/>
      <c r="KOO1" s="8"/>
      <c r="KOP1" s="9"/>
      <c r="KOQ1" s="8"/>
      <c r="KOR1" s="8"/>
      <c r="KOS1" s="10"/>
      <c r="KOT1" s="8"/>
      <c r="KOU1" s="10"/>
      <c r="KOV1" s="8"/>
      <c r="KOW1" s="8"/>
      <c r="KOX1" s="8"/>
      <c r="KOY1" s="8"/>
      <c r="KOZ1" s="8"/>
      <c r="KPA1" s="8"/>
      <c r="KPB1" s="8"/>
      <c r="KPC1" s="8"/>
      <c r="KPD1" s="10"/>
      <c r="KPE1" s="8"/>
      <c r="KPF1" s="8"/>
      <c r="KPG1" s="10"/>
      <c r="KPH1" s="10"/>
      <c r="KPI1" s="8"/>
      <c r="KPJ1" s="8"/>
      <c r="KPK1" s="10"/>
      <c r="KPL1" s="10"/>
      <c r="KPM1" s="10"/>
      <c r="KPN1" s="8"/>
      <c r="KPO1" s="8"/>
      <c r="KPP1" s="10"/>
      <c r="KPQ1" s="8"/>
      <c r="KPR1" s="8"/>
      <c r="KPS1" s="8"/>
      <c r="KPT1" s="8"/>
      <c r="KPU1" s="8"/>
      <c r="KPV1" s="9"/>
      <c r="KPW1" s="8"/>
      <c r="KPX1" s="8"/>
      <c r="KPY1" s="10"/>
      <c r="KPZ1" s="8"/>
      <c r="KQA1" s="10"/>
      <c r="KQB1" s="8"/>
      <c r="KQC1" s="8"/>
      <c r="KQD1" s="8"/>
      <c r="KQE1" s="8"/>
      <c r="KQF1" s="8"/>
      <c r="KQG1" s="8"/>
      <c r="KQH1" s="8"/>
      <c r="KQI1" s="8"/>
      <c r="KQJ1" s="10"/>
      <c r="KQK1" s="8"/>
      <c r="KQL1" s="8"/>
      <c r="KQM1" s="10"/>
      <c r="KQN1" s="10"/>
      <c r="KQO1" s="8"/>
      <c r="KQP1" s="8"/>
      <c r="KQQ1" s="10"/>
      <c r="KQR1" s="10"/>
      <c r="KQS1" s="10"/>
      <c r="KQT1" s="8"/>
      <c r="KQU1" s="8"/>
      <c r="KQV1" s="10"/>
      <c r="KQW1" s="8"/>
      <c r="KQX1" s="8"/>
      <c r="KQY1" s="8"/>
      <c r="KQZ1" s="8"/>
      <c r="KRA1" s="8"/>
      <c r="KRB1" s="9"/>
      <c r="KRC1" s="8"/>
      <c r="KRD1" s="8"/>
      <c r="KRE1" s="10"/>
      <c r="KRF1" s="8"/>
      <c r="KRG1" s="10"/>
      <c r="KRH1" s="8"/>
      <c r="KRI1" s="8"/>
      <c r="KRJ1" s="8"/>
      <c r="KRK1" s="8"/>
      <c r="KRL1" s="8"/>
      <c r="KRM1" s="8"/>
      <c r="KRN1" s="8"/>
      <c r="KRO1" s="8"/>
      <c r="KRP1" s="10"/>
      <c r="KRQ1" s="8"/>
      <c r="KRR1" s="8"/>
      <c r="KRS1" s="10"/>
      <c r="KRT1" s="10"/>
      <c r="KRU1" s="8"/>
      <c r="KRV1" s="8"/>
      <c r="KRW1" s="10"/>
      <c r="KRX1" s="10"/>
      <c r="KRY1" s="10"/>
      <c r="KRZ1" s="8"/>
      <c r="KSA1" s="8"/>
      <c r="KSB1" s="10"/>
      <c r="KSC1" s="8"/>
      <c r="KSD1" s="8"/>
      <c r="KSE1" s="8"/>
      <c r="KSF1" s="8"/>
      <c r="KSG1" s="8"/>
      <c r="KSH1" s="9"/>
      <c r="KSI1" s="8"/>
      <c r="KSJ1" s="8"/>
      <c r="KSK1" s="10"/>
      <c r="KSL1" s="8"/>
      <c r="KSM1" s="10"/>
      <c r="KSN1" s="8"/>
      <c r="KSO1" s="8"/>
      <c r="KSP1" s="8"/>
      <c r="KSQ1" s="8"/>
      <c r="KSR1" s="8"/>
      <c r="KSS1" s="8"/>
      <c r="KST1" s="8"/>
      <c r="KSU1" s="8"/>
      <c r="KSV1" s="10"/>
      <c r="KSW1" s="8"/>
      <c r="KSX1" s="8"/>
      <c r="KSY1" s="10"/>
      <c r="KSZ1" s="10"/>
      <c r="KTA1" s="8"/>
      <c r="KTB1" s="8"/>
      <c r="KTC1" s="10"/>
      <c r="KTD1" s="10"/>
      <c r="KTE1" s="10"/>
      <c r="KTF1" s="8"/>
      <c r="KTG1" s="8"/>
      <c r="KTH1" s="10"/>
      <c r="KTI1" s="8"/>
      <c r="KTJ1" s="8"/>
      <c r="KTK1" s="8"/>
      <c r="KTL1" s="8"/>
      <c r="KTM1" s="8"/>
      <c r="KTN1" s="9"/>
      <c r="KTO1" s="8"/>
      <c r="KTP1" s="8"/>
      <c r="KTQ1" s="10"/>
      <c r="KTR1" s="8"/>
      <c r="KTS1" s="10"/>
      <c r="KTT1" s="8"/>
      <c r="KTU1" s="8"/>
      <c r="KTV1" s="8"/>
      <c r="KTW1" s="8"/>
      <c r="KTX1" s="8"/>
      <c r="KTY1" s="8"/>
      <c r="KTZ1" s="8"/>
      <c r="KUA1" s="8"/>
      <c r="KUB1" s="10"/>
      <c r="KUC1" s="8"/>
      <c r="KUD1" s="8"/>
      <c r="KUE1" s="10"/>
      <c r="KUF1" s="10"/>
      <c r="KUG1" s="8"/>
      <c r="KUH1" s="8"/>
      <c r="KUI1" s="10"/>
      <c r="KUJ1" s="10"/>
      <c r="KUK1" s="10"/>
      <c r="KUL1" s="8"/>
      <c r="KUM1" s="8"/>
      <c r="KUN1" s="10"/>
      <c r="KUO1" s="8"/>
      <c r="KUP1" s="8"/>
      <c r="KUQ1" s="8"/>
      <c r="KUR1" s="8"/>
      <c r="KUS1" s="8"/>
      <c r="KUT1" s="9"/>
      <c r="KUU1" s="8"/>
      <c r="KUV1" s="8"/>
      <c r="KUW1" s="10"/>
      <c r="KUX1" s="8"/>
      <c r="KUY1" s="10"/>
      <c r="KUZ1" s="8"/>
      <c r="KVA1" s="8"/>
      <c r="KVB1" s="8"/>
      <c r="KVC1" s="8"/>
      <c r="KVD1" s="8"/>
      <c r="KVE1" s="8"/>
      <c r="KVF1" s="8"/>
      <c r="KVG1" s="8"/>
      <c r="KVH1" s="10"/>
      <c r="KVI1" s="8"/>
      <c r="KVJ1" s="8"/>
      <c r="KVK1" s="10"/>
      <c r="KVL1" s="10"/>
      <c r="KVM1" s="8"/>
      <c r="KVN1" s="8"/>
      <c r="KVO1" s="10"/>
      <c r="KVP1" s="10"/>
      <c r="KVQ1" s="10"/>
      <c r="KVR1" s="8"/>
      <c r="KVS1" s="8"/>
      <c r="KVT1" s="10"/>
      <c r="KVU1" s="8"/>
      <c r="KVV1" s="8"/>
      <c r="KVW1" s="8"/>
      <c r="KVX1" s="8"/>
      <c r="KVY1" s="8"/>
      <c r="KVZ1" s="9"/>
      <c r="KWA1" s="8"/>
      <c r="KWB1" s="8"/>
      <c r="KWC1" s="10"/>
      <c r="KWD1" s="8"/>
      <c r="KWE1" s="10"/>
      <c r="KWF1" s="8"/>
      <c r="KWG1" s="8"/>
      <c r="KWH1" s="8"/>
      <c r="KWI1" s="8"/>
      <c r="KWJ1" s="8"/>
      <c r="KWK1" s="8"/>
      <c r="KWL1" s="8"/>
      <c r="KWM1" s="8"/>
      <c r="KWN1" s="10"/>
      <c r="KWO1" s="8"/>
      <c r="KWP1" s="8"/>
      <c r="KWQ1" s="10"/>
      <c r="KWR1" s="10"/>
      <c r="KWS1" s="8"/>
      <c r="KWT1" s="8"/>
      <c r="KWU1" s="10"/>
      <c r="KWV1" s="10"/>
      <c r="KWW1" s="10"/>
      <c r="KWX1" s="8"/>
      <c r="KWY1" s="8"/>
      <c r="KWZ1" s="10"/>
      <c r="KXA1" s="8"/>
      <c r="KXB1" s="8"/>
      <c r="KXC1" s="8"/>
      <c r="KXD1" s="8"/>
      <c r="KXE1" s="8"/>
      <c r="KXF1" s="9"/>
      <c r="KXG1" s="8"/>
      <c r="KXH1" s="8"/>
      <c r="KXI1" s="10"/>
      <c r="KXJ1" s="8"/>
      <c r="KXK1" s="10"/>
      <c r="KXL1" s="8"/>
      <c r="KXM1" s="8"/>
      <c r="KXN1" s="8"/>
      <c r="KXO1" s="8"/>
      <c r="KXP1" s="8"/>
      <c r="KXQ1" s="8"/>
      <c r="KXR1" s="8"/>
      <c r="KXS1" s="8"/>
      <c r="KXT1" s="10"/>
      <c r="KXU1" s="8"/>
      <c r="KXV1" s="8"/>
      <c r="KXW1" s="10"/>
      <c r="KXX1" s="10"/>
      <c r="KXY1" s="8"/>
      <c r="KXZ1" s="8"/>
      <c r="KYA1" s="10"/>
      <c r="KYB1" s="10"/>
      <c r="KYC1" s="10"/>
      <c r="KYD1" s="8"/>
      <c r="KYE1" s="8"/>
      <c r="KYF1" s="10"/>
      <c r="KYG1" s="8"/>
      <c r="KYH1" s="8"/>
      <c r="KYI1" s="8"/>
      <c r="KYJ1" s="8"/>
      <c r="KYK1" s="8"/>
      <c r="KYL1" s="9"/>
      <c r="KYM1" s="8"/>
      <c r="KYN1" s="8"/>
      <c r="KYO1" s="10"/>
      <c r="KYP1" s="8"/>
      <c r="KYQ1" s="10"/>
      <c r="KYR1" s="8"/>
      <c r="KYS1" s="8"/>
      <c r="KYT1" s="8"/>
      <c r="KYU1" s="8"/>
      <c r="KYV1" s="8"/>
      <c r="KYW1" s="8"/>
      <c r="KYX1" s="8"/>
      <c r="KYY1" s="8"/>
      <c r="KYZ1" s="10"/>
      <c r="KZA1" s="8"/>
      <c r="KZB1" s="8"/>
      <c r="KZC1" s="10"/>
      <c r="KZD1" s="10"/>
      <c r="KZE1" s="8"/>
      <c r="KZF1" s="8"/>
      <c r="KZG1" s="10"/>
      <c r="KZH1" s="10"/>
      <c r="KZI1" s="10"/>
      <c r="KZJ1" s="8"/>
      <c r="KZK1" s="8"/>
      <c r="KZL1" s="10"/>
      <c r="KZM1" s="8"/>
      <c r="KZN1" s="8"/>
      <c r="KZO1" s="8"/>
      <c r="KZP1" s="8"/>
      <c r="KZQ1" s="8"/>
      <c r="KZR1" s="9"/>
      <c r="KZS1" s="8"/>
      <c r="KZT1" s="8"/>
      <c r="KZU1" s="10"/>
      <c r="KZV1" s="8"/>
      <c r="KZW1" s="10"/>
      <c r="KZX1" s="8"/>
      <c r="KZY1" s="8"/>
      <c r="KZZ1" s="8"/>
      <c r="LAA1" s="8"/>
      <c r="LAB1" s="8"/>
      <c r="LAC1" s="8"/>
      <c r="LAD1" s="8"/>
      <c r="LAE1" s="8"/>
      <c r="LAF1" s="10"/>
      <c r="LAG1" s="8"/>
      <c r="LAH1" s="8"/>
      <c r="LAI1" s="10"/>
      <c r="LAJ1" s="10"/>
      <c r="LAK1" s="8"/>
      <c r="LAL1" s="8"/>
      <c r="LAM1" s="10"/>
      <c r="LAN1" s="10"/>
      <c r="LAO1" s="10"/>
      <c r="LAP1" s="8"/>
      <c r="LAQ1" s="8"/>
      <c r="LAR1" s="10"/>
      <c r="LAS1" s="8"/>
      <c r="LAT1" s="8"/>
      <c r="LAU1" s="8"/>
      <c r="LAV1" s="8"/>
      <c r="LAW1" s="8"/>
      <c r="LAX1" s="9"/>
      <c r="LAY1" s="8"/>
      <c r="LAZ1" s="8"/>
      <c r="LBA1" s="10"/>
      <c r="LBB1" s="8"/>
      <c r="LBC1" s="10"/>
      <c r="LBD1" s="8"/>
      <c r="LBE1" s="8"/>
      <c r="LBF1" s="8"/>
      <c r="LBG1" s="8"/>
      <c r="LBH1" s="8"/>
      <c r="LBI1" s="8"/>
      <c r="LBJ1" s="8"/>
      <c r="LBK1" s="8"/>
      <c r="LBL1" s="10"/>
      <c r="LBM1" s="8"/>
      <c r="LBN1" s="8"/>
      <c r="LBO1" s="10"/>
      <c r="LBP1" s="10"/>
      <c r="LBQ1" s="8"/>
      <c r="LBR1" s="8"/>
      <c r="LBS1" s="10"/>
      <c r="LBT1" s="10"/>
      <c r="LBU1" s="10"/>
      <c r="LBV1" s="8"/>
      <c r="LBW1" s="8"/>
      <c r="LBX1" s="10"/>
      <c r="LBY1" s="8"/>
      <c r="LBZ1" s="8"/>
      <c r="LCA1" s="8"/>
      <c r="LCB1" s="8"/>
      <c r="LCC1" s="8"/>
      <c r="LCD1" s="9"/>
      <c r="LCE1" s="8"/>
      <c r="LCF1" s="8"/>
      <c r="LCG1" s="10"/>
      <c r="LCH1" s="8"/>
      <c r="LCI1" s="10"/>
      <c r="LCJ1" s="8"/>
      <c r="LCK1" s="8"/>
      <c r="LCL1" s="8"/>
      <c r="LCM1" s="8"/>
      <c r="LCN1" s="8"/>
      <c r="LCO1" s="8"/>
      <c r="LCP1" s="8"/>
      <c r="LCQ1" s="8"/>
      <c r="LCR1" s="10"/>
      <c r="LCS1" s="8"/>
      <c r="LCT1" s="8"/>
      <c r="LCU1" s="10"/>
      <c r="LCV1" s="10"/>
      <c r="LCW1" s="8"/>
      <c r="LCX1" s="8"/>
      <c r="LCY1" s="10"/>
      <c r="LCZ1" s="10"/>
      <c r="LDA1" s="10"/>
      <c r="LDB1" s="8"/>
      <c r="LDC1" s="8"/>
      <c r="LDD1" s="10"/>
      <c r="LDE1" s="8"/>
      <c r="LDF1" s="8"/>
      <c r="LDG1" s="8"/>
      <c r="LDH1" s="8"/>
      <c r="LDI1" s="8"/>
      <c r="LDJ1" s="9"/>
      <c r="LDK1" s="8"/>
      <c r="LDL1" s="8"/>
      <c r="LDM1" s="10"/>
      <c r="LDN1" s="8"/>
      <c r="LDO1" s="10"/>
      <c r="LDP1" s="8"/>
      <c r="LDQ1" s="8"/>
      <c r="LDR1" s="8"/>
      <c r="LDS1" s="8"/>
      <c r="LDT1" s="8"/>
      <c r="LDU1" s="8"/>
      <c r="LDV1" s="8"/>
      <c r="LDW1" s="8"/>
      <c r="LDX1" s="10"/>
      <c r="LDY1" s="8"/>
      <c r="LDZ1" s="8"/>
      <c r="LEA1" s="10"/>
      <c r="LEB1" s="10"/>
      <c r="LEC1" s="8"/>
      <c r="LED1" s="8"/>
      <c r="LEE1" s="10"/>
      <c r="LEF1" s="10"/>
      <c r="LEG1" s="10"/>
      <c r="LEH1" s="8"/>
      <c r="LEI1" s="8"/>
      <c r="LEJ1" s="10"/>
      <c r="LEK1" s="8"/>
      <c r="LEL1" s="8"/>
      <c r="LEM1" s="8"/>
      <c r="LEN1" s="8"/>
      <c r="LEO1" s="8"/>
      <c r="LEP1" s="9"/>
      <c r="LEQ1" s="8"/>
      <c r="LER1" s="8"/>
      <c r="LES1" s="10"/>
      <c r="LET1" s="8"/>
      <c r="LEU1" s="10"/>
      <c r="LEV1" s="8"/>
      <c r="LEW1" s="8"/>
      <c r="LEX1" s="8"/>
      <c r="LEY1" s="8"/>
      <c r="LEZ1" s="8"/>
      <c r="LFA1" s="8"/>
      <c r="LFB1" s="8"/>
      <c r="LFC1" s="8"/>
      <c r="LFD1" s="10"/>
      <c r="LFE1" s="8"/>
      <c r="LFF1" s="8"/>
      <c r="LFG1" s="10"/>
      <c r="LFH1" s="10"/>
      <c r="LFI1" s="8"/>
      <c r="LFJ1" s="8"/>
      <c r="LFK1" s="10"/>
      <c r="LFL1" s="10"/>
      <c r="LFM1" s="10"/>
      <c r="LFN1" s="8"/>
      <c r="LFO1" s="8"/>
      <c r="LFP1" s="10"/>
      <c r="LFQ1" s="8"/>
      <c r="LFR1" s="8"/>
      <c r="LFS1" s="8"/>
      <c r="LFT1" s="8"/>
      <c r="LFU1" s="8"/>
      <c r="LFV1" s="9"/>
      <c r="LFW1" s="8"/>
      <c r="LFX1" s="8"/>
      <c r="LFY1" s="10"/>
      <c r="LFZ1" s="8"/>
      <c r="LGA1" s="10"/>
      <c r="LGB1" s="8"/>
      <c r="LGC1" s="8"/>
      <c r="LGD1" s="8"/>
      <c r="LGE1" s="8"/>
      <c r="LGF1" s="8"/>
      <c r="LGG1" s="8"/>
      <c r="LGH1" s="8"/>
      <c r="LGI1" s="8"/>
      <c r="LGJ1" s="10"/>
      <c r="LGK1" s="8"/>
      <c r="LGL1" s="8"/>
      <c r="LGM1" s="10"/>
      <c r="LGN1" s="10"/>
      <c r="LGO1" s="8"/>
      <c r="LGP1" s="8"/>
      <c r="LGQ1" s="10"/>
      <c r="LGR1" s="10"/>
      <c r="LGS1" s="10"/>
      <c r="LGT1" s="8"/>
      <c r="LGU1" s="8"/>
      <c r="LGV1" s="10"/>
      <c r="LGW1" s="8"/>
      <c r="LGX1" s="8"/>
      <c r="LGY1" s="8"/>
      <c r="LGZ1" s="8"/>
      <c r="LHA1" s="8"/>
      <c r="LHB1" s="9"/>
      <c r="LHC1" s="8"/>
      <c r="LHD1" s="8"/>
      <c r="LHE1" s="10"/>
      <c r="LHF1" s="8"/>
      <c r="LHG1" s="10"/>
      <c r="LHH1" s="8"/>
      <c r="LHI1" s="8"/>
      <c r="LHJ1" s="8"/>
      <c r="LHK1" s="8"/>
      <c r="LHL1" s="8"/>
      <c r="LHM1" s="8"/>
      <c r="LHN1" s="8"/>
      <c r="LHO1" s="8"/>
      <c r="LHP1" s="10"/>
      <c r="LHQ1" s="8"/>
      <c r="LHR1" s="8"/>
      <c r="LHS1" s="10"/>
      <c r="LHT1" s="10"/>
      <c r="LHU1" s="8"/>
      <c r="LHV1" s="8"/>
      <c r="LHW1" s="10"/>
      <c r="LHX1" s="10"/>
      <c r="LHY1" s="10"/>
      <c r="LHZ1" s="8"/>
      <c r="LIA1" s="8"/>
      <c r="LIB1" s="10"/>
      <c r="LIC1" s="8"/>
      <c r="LID1" s="8"/>
      <c r="LIE1" s="8"/>
      <c r="LIF1" s="8"/>
      <c r="LIG1" s="8"/>
      <c r="LIH1" s="9"/>
      <c r="LII1" s="8"/>
      <c r="LIJ1" s="8"/>
      <c r="LIK1" s="10"/>
      <c r="LIL1" s="8"/>
      <c r="LIM1" s="10"/>
      <c r="LIN1" s="8"/>
      <c r="LIO1" s="8"/>
      <c r="LIP1" s="8"/>
      <c r="LIQ1" s="8"/>
      <c r="LIR1" s="8"/>
      <c r="LIS1" s="8"/>
      <c r="LIT1" s="8"/>
      <c r="LIU1" s="8"/>
      <c r="LIV1" s="10"/>
      <c r="LIW1" s="8"/>
      <c r="LIX1" s="8"/>
      <c r="LIY1" s="10"/>
      <c r="LIZ1" s="10"/>
      <c r="LJA1" s="8"/>
      <c r="LJB1" s="8"/>
      <c r="LJC1" s="10"/>
      <c r="LJD1" s="10"/>
      <c r="LJE1" s="10"/>
      <c r="LJF1" s="8"/>
      <c r="LJG1" s="8"/>
      <c r="LJH1" s="10"/>
      <c r="LJI1" s="8"/>
      <c r="LJJ1" s="8"/>
      <c r="LJK1" s="8"/>
      <c r="LJL1" s="8"/>
      <c r="LJM1" s="8"/>
      <c r="LJN1" s="9"/>
      <c r="LJO1" s="8"/>
      <c r="LJP1" s="8"/>
      <c r="LJQ1" s="10"/>
      <c r="LJR1" s="8"/>
      <c r="LJS1" s="10"/>
      <c r="LJT1" s="8"/>
      <c r="LJU1" s="8"/>
      <c r="LJV1" s="8"/>
      <c r="LJW1" s="8"/>
      <c r="LJX1" s="8"/>
      <c r="LJY1" s="8"/>
      <c r="LJZ1" s="8"/>
      <c r="LKA1" s="8"/>
      <c r="LKB1" s="10"/>
      <c r="LKC1" s="8"/>
      <c r="LKD1" s="8"/>
      <c r="LKE1" s="10"/>
      <c r="LKF1" s="10"/>
      <c r="LKG1" s="8"/>
      <c r="LKH1" s="8"/>
      <c r="LKI1" s="10"/>
      <c r="LKJ1" s="10"/>
      <c r="LKK1" s="10"/>
      <c r="LKL1" s="8"/>
      <c r="LKM1" s="8"/>
      <c r="LKN1" s="10"/>
      <c r="LKO1" s="8"/>
      <c r="LKP1" s="8"/>
      <c r="LKQ1" s="8"/>
      <c r="LKR1" s="8"/>
      <c r="LKS1" s="8"/>
      <c r="LKT1" s="9"/>
      <c r="LKU1" s="8"/>
      <c r="LKV1" s="8"/>
      <c r="LKW1" s="10"/>
      <c r="LKX1" s="8"/>
      <c r="LKY1" s="10"/>
      <c r="LKZ1" s="8"/>
      <c r="LLA1" s="8"/>
      <c r="LLB1" s="8"/>
      <c r="LLC1" s="8"/>
      <c r="LLD1" s="8"/>
      <c r="LLE1" s="8"/>
      <c r="LLF1" s="8"/>
      <c r="LLG1" s="8"/>
      <c r="LLH1" s="10"/>
      <c r="LLI1" s="8"/>
      <c r="LLJ1" s="8"/>
      <c r="LLK1" s="10"/>
      <c r="LLL1" s="10"/>
      <c r="LLM1" s="8"/>
      <c r="LLN1" s="8"/>
      <c r="LLO1" s="10"/>
      <c r="LLP1" s="10"/>
      <c r="LLQ1" s="10"/>
      <c r="LLR1" s="8"/>
      <c r="LLS1" s="8"/>
      <c r="LLT1" s="10"/>
      <c r="LLU1" s="8"/>
      <c r="LLV1" s="8"/>
      <c r="LLW1" s="8"/>
      <c r="LLX1" s="8"/>
      <c r="LLY1" s="8"/>
      <c r="LLZ1" s="9"/>
      <c r="LMA1" s="8"/>
      <c r="LMB1" s="8"/>
      <c r="LMC1" s="10"/>
      <c r="LMD1" s="8"/>
      <c r="LME1" s="10"/>
      <c r="LMF1" s="8"/>
      <c r="LMG1" s="8"/>
      <c r="LMH1" s="8"/>
      <c r="LMI1" s="8"/>
      <c r="LMJ1" s="8"/>
      <c r="LMK1" s="8"/>
      <c r="LML1" s="8"/>
      <c r="LMM1" s="8"/>
      <c r="LMN1" s="10"/>
      <c r="LMO1" s="8"/>
      <c r="LMP1" s="8"/>
      <c r="LMQ1" s="10"/>
      <c r="LMR1" s="10"/>
      <c r="LMS1" s="8"/>
      <c r="LMT1" s="8"/>
      <c r="LMU1" s="10"/>
      <c r="LMV1" s="10"/>
      <c r="LMW1" s="10"/>
      <c r="LMX1" s="8"/>
      <c r="LMY1" s="8"/>
      <c r="LMZ1" s="10"/>
      <c r="LNA1" s="8"/>
      <c r="LNB1" s="8"/>
      <c r="LNC1" s="8"/>
      <c r="LND1" s="8"/>
      <c r="LNE1" s="8"/>
      <c r="LNF1" s="9"/>
      <c r="LNG1" s="8"/>
      <c r="LNH1" s="8"/>
      <c r="LNI1" s="10"/>
      <c r="LNJ1" s="8"/>
      <c r="LNK1" s="10"/>
      <c r="LNL1" s="8"/>
      <c r="LNM1" s="8"/>
      <c r="LNN1" s="8"/>
      <c r="LNO1" s="8"/>
      <c r="LNP1" s="8"/>
      <c r="LNQ1" s="8"/>
      <c r="LNR1" s="8"/>
      <c r="LNS1" s="8"/>
      <c r="LNT1" s="10"/>
      <c r="LNU1" s="8"/>
      <c r="LNV1" s="8"/>
      <c r="LNW1" s="10"/>
      <c r="LNX1" s="10"/>
      <c r="LNY1" s="8"/>
      <c r="LNZ1" s="8"/>
      <c r="LOA1" s="10"/>
      <c r="LOB1" s="10"/>
      <c r="LOC1" s="10"/>
      <c r="LOD1" s="8"/>
      <c r="LOE1" s="8"/>
      <c r="LOF1" s="10"/>
      <c r="LOG1" s="8"/>
      <c r="LOH1" s="8"/>
      <c r="LOI1" s="8"/>
      <c r="LOJ1" s="8"/>
      <c r="LOK1" s="8"/>
      <c r="LOL1" s="9"/>
      <c r="LOM1" s="8"/>
      <c r="LON1" s="8"/>
      <c r="LOO1" s="10"/>
      <c r="LOP1" s="8"/>
      <c r="LOQ1" s="10"/>
      <c r="LOR1" s="8"/>
      <c r="LOS1" s="8"/>
      <c r="LOT1" s="8"/>
      <c r="LOU1" s="8"/>
      <c r="LOV1" s="8"/>
      <c r="LOW1" s="8"/>
      <c r="LOX1" s="8"/>
      <c r="LOY1" s="8"/>
      <c r="LOZ1" s="10"/>
      <c r="LPA1" s="8"/>
      <c r="LPB1" s="8"/>
      <c r="LPC1" s="10"/>
      <c r="LPD1" s="10"/>
      <c r="LPE1" s="8"/>
      <c r="LPF1" s="8"/>
      <c r="LPG1" s="10"/>
      <c r="LPH1" s="10"/>
      <c r="LPI1" s="10"/>
      <c r="LPJ1" s="8"/>
      <c r="LPK1" s="8"/>
      <c r="LPL1" s="10"/>
      <c r="LPM1" s="8"/>
      <c r="LPN1" s="8"/>
      <c r="LPO1" s="8"/>
      <c r="LPP1" s="8"/>
      <c r="LPQ1" s="8"/>
      <c r="LPR1" s="9"/>
      <c r="LPS1" s="8"/>
      <c r="LPT1" s="8"/>
      <c r="LPU1" s="10"/>
      <c r="LPV1" s="8"/>
      <c r="LPW1" s="10"/>
      <c r="LPX1" s="8"/>
      <c r="LPY1" s="8"/>
      <c r="LPZ1" s="8"/>
      <c r="LQA1" s="8"/>
      <c r="LQB1" s="8"/>
      <c r="LQC1" s="8"/>
      <c r="LQD1" s="8"/>
      <c r="LQE1" s="8"/>
      <c r="LQF1" s="10"/>
      <c r="LQG1" s="8"/>
      <c r="LQH1" s="8"/>
      <c r="LQI1" s="10"/>
      <c r="LQJ1" s="10"/>
      <c r="LQK1" s="8"/>
      <c r="LQL1" s="8"/>
      <c r="LQM1" s="10"/>
      <c r="LQN1" s="10"/>
      <c r="LQO1" s="10"/>
      <c r="LQP1" s="8"/>
      <c r="LQQ1" s="8"/>
      <c r="LQR1" s="10"/>
      <c r="LQS1" s="8"/>
      <c r="LQT1" s="8"/>
      <c r="LQU1" s="8"/>
      <c r="LQV1" s="8"/>
      <c r="LQW1" s="8"/>
      <c r="LQX1" s="9"/>
      <c r="LQY1" s="8"/>
      <c r="LQZ1" s="8"/>
      <c r="LRA1" s="10"/>
      <c r="LRB1" s="8"/>
      <c r="LRC1" s="10"/>
      <c r="LRD1" s="8"/>
      <c r="LRE1" s="8"/>
      <c r="LRF1" s="8"/>
      <c r="LRG1" s="8"/>
      <c r="LRH1" s="8"/>
      <c r="LRI1" s="8"/>
      <c r="LRJ1" s="8"/>
      <c r="LRK1" s="8"/>
      <c r="LRL1" s="10"/>
      <c r="LRM1" s="8"/>
      <c r="LRN1" s="8"/>
      <c r="LRO1" s="10"/>
      <c r="LRP1" s="10"/>
      <c r="LRQ1" s="8"/>
      <c r="LRR1" s="8"/>
      <c r="LRS1" s="10"/>
      <c r="LRT1" s="10"/>
      <c r="LRU1" s="10"/>
      <c r="LRV1" s="8"/>
      <c r="LRW1" s="8"/>
      <c r="LRX1" s="10"/>
      <c r="LRY1" s="8"/>
      <c r="LRZ1" s="8"/>
      <c r="LSA1" s="8"/>
      <c r="LSB1" s="8"/>
      <c r="LSC1" s="8"/>
      <c r="LSD1" s="9"/>
      <c r="LSE1" s="8"/>
      <c r="LSF1" s="8"/>
      <c r="LSG1" s="10"/>
      <c r="LSH1" s="8"/>
      <c r="LSI1" s="10"/>
      <c r="LSJ1" s="8"/>
      <c r="LSK1" s="8"/>
      <c r="LSL1" s="8"/>
      <c r="LSM1" s="8"/>
      <c r="LSN1" s="8"/>
      <c r="LSO1" s="8"/>
      <c r="LSP1" s="8"/>
      <c r="LSQ1" s="8"/>
      <c r="LSR1" s="10"/>
      <c r="LSS1" s="8"/>
      <c r="LST1" s="8"/>
      <c r="LSU1" s="10"/>
      <c r="LSV1" s="10"/>
      <c r="LSW1" s="8"/>
      <c r="LSX1" s="8"/>
      <c r="LSY1" s="10"/>
      <c r="LSZ1" s="10"/>
      <c r="LTA1" s="10"/>
      <c r="LTB1" s="8"/>
      <c r="LTC1" s="8"/>
      <c r="LTD1" s="10"/>
      <c r="LTE1" s="8"/>
      <c r="LTF1" s="8"/>
      <c r="LTG1" s="8"/>
      <c r="LTH1" s="8"/>
      <c r="LTI1" s="8"/>
      <c r="LTJ1" s="9"/>
      <c r="LTK1" s="8"/>
      <c r="LTL1" s="8"/>
      <c r="LTM1" s="10"/>
      <c r="LTN1" s="8"/>
      <c r="LTO1" s="10"/>
      <c r="LTP1" s="8"/>
      <c r="LTQ1" s="8"/>
      <c r="LTR1" s="8"/>
      <c r="LTS1" s="8"/>
      <c r="LTT1" s="8"/>
      <c r="LTU1" s="8"/>
      <c r="LTV1" s="8"/>
      <c r="LTW1" s="8"/>
      <c r="LTX1" s="10"/>
      <c r="LTY1" s="8"/>
      <c r="LTZ1" s="8"/>
      <c r="LUA1" s="10"/>
      <c r="LUB1" s="10"/>
      <c r="LUC1" s="8"/>
      <c r="LUD1" s="8"/>
      <c r="LUE1" s="10"/>
      <c r="LUF1" s="10"/>
      <c r="LUG1" s="10"/>
      <c r="LUH1" s="8"/>
      <c r="LUI1" s="8"/>
      <c r="LUJ1" s="10"/>
      <c r="LUK1" s="8"/>
      <c r="LUL1" s="8"/>
      <c r="LUM1" s="8"/>
      <c r="LUN1" s="8"/>
      <c r="LUO1" s="8"/>
      <c r="LUP1" s="9"/>
      <c r="LUQ1" s="8"/>
      <c r="LUR1" s="8"/>
      <c r="LUS1" s="10"/>
      <c r="LUT1" s="8"/>
      <c r="LUU1" s="10"/>
      <c r="LUV1" s="8"/>
      <c r="LUW1" s="8"/>
      <c r="LUX1" s="8"/>
      <c r="LUY1" s="8"/>
      <c r="LUZ1" s="8"/>
      <c r="LVA1" s="8"/>
      <c r="LVB1" s="8"/>
      <c r="LVC1" s="8"/>
      <c r="LVD1" s="10"/>
      <c r="LVE1" s="8"/>
      <c r="LVF1" s="8"/>
      <c r="LVG1" s="10"/>
      <c r="LVH1" s="10"/>
      <c r="LVI1" s="8"/>
      <c r="LVJ1" s="8"/>
      <c r="LVK1" s="10"/>
      <c r="LVL1" s="10"/>
      <c r="LVM1" s="10"/>
      <c r="LVN1" s="8"/>
      <c r="LVO1" s="8"/>
      <c r="LVP1" s="10"/>
      <c r="LVQ1" s="8"/>
      <c r="LVR1" s="8"/>
      <c r="LVS1" s="8"/>
      <c r="LVT1" s="8"/>
      <c r="LVU1" s="8"/>
      <c r="LVV1" s="9"/>
      <c r="LVW1" s="8"/>
      <c r="LVX1" s="8"/>
      <c r="LVY1" s="10"/>
      <c r="LVZ1" s="8"/>
      <c r="LWA1" s="10"/>
      <c r="LWB1" s="8"/>
      <c r="LWC1" s="8"/>
      <c r="LWD1" s="8"/>
      <c r="LWE1" s="8"/>
      <c r="LWF1" s="8"/>
      <c r="LWG1" s="8"/>
      <c r="LWH1" s="8"/>
      <c r="LWI1" s="8"/>
      <c r="LWJ1" s="10"/>
      <c r="LWK1" s="8"/>
      <c r="LWL1" s="8"/>
      <c r="LWM1" s="10"/>
      <c r="LWN1" s="10"/>
      <c r="LWO1" s="8"/>
      <c r="LWP1" s="8"/>
      <c r="LWQ1" s="10"/>
      <c r="LWR1" s="10"/>
      <c r="LWS1" s="10"/>
      <c r="LWT1" s="8"/>
      <c r="LWU1" s="8"/>
      <c r="LWV1" s="10"/>
      <c r="LWW1" s="8"/>
      <c r="LWX1" s="8"/>
      <c r="LWY1" s="8"/>
      <c r="LWZ1" s="8"/>
      <c r="LXA1" s="8"/>
      <c r="LXB1" s="9"/>
      <c r="LXC1" s="8"/>
      <c r="LXD1" s="8"/>
      <c r="LXE1" s="10"/>
      <c r="LXF1" s="8"/>
      <c r="LXG1" s="10"/>
      <c r="LXH1" s="8"/>
      <c r="LXI1" s="8"/>
      <c r="LXJ1" s="8"/>
      <c r="LXK1" s="8"/>
      <c r="LXL1" s="8"/>
      <c r="LXM1" s="8"/>
      <c r="LXN1" s="8"/>
      <c r="LXO1" s="8"/>
      <c r="LXP1" s="10"/>
      <c r="LXQ1" s="8"/>
      <c r="LXR1" s="8"/>
      <c r="LXS1" s="10"/>
      <c r="LXT1" s="10"/>
      <c r="LXU1" s="8"/>
      <c r="LXV1" s="8"/>
      <c r="LXW1" s="10"/>
      <c r="LXX1" s="10"/>
      <c r="LXY1" s="10"/>
      <c r="LXZ1" s="8"/>
      <c r="LYA1" s="8"/>
      <c r="LYB1" s="10"/>
      <c r="LYC1" s="8"/>
      <c r="LYD1" s="8"/>
      <c r="LYE1" s="8"/>
      <c r="LYF1" s="8"/>
      <c r="LYG1" s="8"/>
      <c r="LYH1" s="9"/>
      <c r="LYI1" s="8"/>
      <c r="LYJ1" s="8"/>
      <c r="LYK1" s="10"/>
      <c r="LYL1" s="8"/>
      <c r="LYM1" s="10"/>
      <c r="LYN1" s="8"/>
      <c r="LYO1" s="8"/>
      <c r="LYP1" s="8"/>
      <c r="LYQ1" s="8"/>
      <c r="LYR1" s="8"/>
      <c r="LYS1" s="8"/>
      <c r="LYT1" s="8"/>
      <c r="LYU1" s="8"/>
      <c r="LYV1" s="10"/>
      <c r="LYW1" s="8"/>
      <c r="LYX1" s="8"/>
      <c r="LYY1" s="10"/>
      <c r="LYZ1" s="10"/>
      <c r="LZA1" s="8"/>
      <c r="LZB1" s="8"/>
      <c r="LZC1" s="10"/>
      <c r="LZD1" s="10"/>
      <c r="LZE1" s="10"/>
      <c r="LZF1" s="8"/>
      <c r="LZG1" s="8"/>
      <c r="LZH1" s="10"/>
      <c r="LZI1" s="8"/>
      <c r="LZJ1" s="8"/>
      <c r="LZK1" s="8"/>
      <c r="LZL1" s="8"/>
      <c r="LZM1" s="8"/>
      <c r="LZN1" s="9"/>
      <c r="LZO1" s="8"/>
      <c r="LZP1" s="8"/>
      <c r="LZQ1" s="10"/>
      <c r="LZR1" s="8"/>
      <c r="LZS1" s="10"/>
      <c r="LZT1" s="8"/>
      <c r="LZU1" s="8"/>
      <c r="LZV1" s="8"/>
      <c r="LZW1" s="8"/>
      <c r="LZX1" s="8"/>
      <c r="LZY1" s="8"/>
      <c r="LZZ1" s="8"/>
      <c r="MAA1" s="8"/>
      <c r="MAB1" s="10"/>
      <c r="MAC1" s="8"/>
      <c r="MAD1" s="8"/>
      <c r="MAE1" s="10"/>
      <c r="MAF1" s="10"/>
      <c r="MAG1" s="8"/>
      <c r="MAH1" s="8"/>
      <c r="MAI1" s="10"/>
      <c r="MAJ1" s="10"/>
      <c r="MAK1" s="10"/>
      <c r="MAL1" s="8"/>
      <c r="MAM1" s="8"/>
      <c r="MAN1" s="10"/>
      <c r="MAO1" s="8"/>
      <c r="MAP1" s="8"/>
      <c r="MAQ1" s="8"/>
      <c r="MAR1" s="8"/>
      <c r="MAS1" s="8"/>
      <c r="MAT1" s="9"/>
      <c r="MAU1" s="8"/>
      <c r="MAV1" s="8"/>
      <c r="MAW1" s="10"/>
      <c r="MAX1" s="8"/>
      <c r="MAY1" s="10"/>
      <c r="MAZ1" s="8"/>
      <c r="MBA1" s="8"/>
      <c r="MBB1" s="8"/>
      <c r="MBC1" s="8"/>
      <c r="MBD1" s="8"/>
      <c r="MBE1" s="8"/>
      <c r="MBF1" s="8"/>
      <c r="MBG1" s="8"/>
      <c r="MBH1" s="10"/>
      <c r="MBI1" s="8"/>
      <c r="MBJ1" s="8"/>
      <c r="MBK1" s="10"/>
      <c r="MBL1" s="10"/>
      <c r="MBM1" s="8"/>
      <c r="MBN1" s="8"/>
      <c r="MBO1" s="10"/>
      <c r="MBP1" s="10"/>
      <c r="MBQ1" s="10"/>
      <c r="MBR1" s="8"/>
      <c r="MBS1" s="8"/>
      <c r="MBT1" s="10"/>
      <c r="MBU1" s="8"/>
      <c r="MBV1" s="8"/>
      <c r="MBW1" s="8"/>
      <c r="MBX1" s="8"/>
      <c r="MBY1" s="8"/>
      <c r="MBZ1" s="9"/>
      <c r="MCA1" s="8"/>
      <c r="MCB1" s="8"/>
      <c r="MCC1" s="10"/>
      <c r="MCD1" s="8"/>
      <c r="MCE1" s="10"/>
      <c r="MCF1" s="8"/>
      <c r="MCG1" s="8"/>
      <c r="MCH1" s="8"/>
      <c r="MCI1" s="8"/>
      <c r="MCJ1" s="8"/>
      <c r="MCK1" s="8"/>
      <c r="MCL1" s="8"/>
      <c r="MCM1" s="8"/>
      <c r="MCN1" s="10"/>
      <c r="MCO1" s="8"/>
      <c r="MCP1" s="8"/>
      <c r="MCQ1" s="10"/>
      <c r="MCR1" s="10"/>
      <c r="MCS1" s="8"/>
      <c r="MCT1" s="8"/>
      <c r="MCU1" s="10"/>
      <c r="MCV1" s="10"/>
      <c r="MCW1" s="10"/>
      <c r="MCX1" s="8"/>
      <c r="MCY1" s="8"/>
      <c r="MCZ1" s="10"/>
      <c r="MDA1" s="8"/>
      <c r="MDB1" s="8"/>
      <c r="MDC1" s="8"/>
      <c r="MDD1" s="8"/>
      <c r="MDE1" s="8"/>
      <c r="MDF1" s="9"/>
      <c r="MDG1" s="8"/>
      <c r="MDH1" s="8"/>
      <c r="MDI1" s="10"/>
      <c r="MDJ1" s="8"/>
      <c r="MDK1" s="10"/>
      <c r="MDL1" s="8"/>
      <c r="MDM1" s="8"/>
      <c r="MDN1" s="8"/>
      <c r="MDO1" s="8"/>
      <c r="MDP1" s="8"/>
      <c r="MDQ1" s="8"/>
      <c r="MDR1" s="8"/>
      <c r="MDS1" s="8"/>
      <c r="MDT1" s="10"/>
      <c r="MDU1" s="8"/>
      <c r="MDV1" s="8"/>
      <c r="MDW1" s="10"/>
      <c r="MDX1" s="10"/>
      <c r="MDY1" s="8"/>
      <c r="MDZ1" s="8"/>
      <c r="MEA1" s="10"/>
      <c r="MEB1" s="10"/>
      <c r="MEC1" s="10"/>
      <c r="MED1" s="8"/>
      <c r="MEE1" s="8"/>
      <c r="MEF1" s="10"/>
      <c r="MEG1" s="8"/>
      <c r="MEH1" s="8"/>
      <c r="MEI1" s="8"/>
      <c r="MEJ1" s="8"/>
      <c r="MEK1" s="8"/>
      <c r="MEL1" s="9"/>
      <c r="MEM1" s="8"/>
      <c r="MEN1" s="8"/>
      <c r="MEO1" s="10"/>
      <c r="MEP1" s="8"/>
      <c r="MEQ1" s="10"/>
      <c r="MER1" s="8"/>
      <c r="MES1" s="8"/>
      <c r="MET1" s="8"/>
      <c r="MEU1" s="8"/>
      <c r="MEV1" s="8"/>
      <c r="MEW1" s="8"/>
      <c r="MEX1" s="8"/>
      <c r="MEY1" s="8"/>
      <c r="MEZ1" s="10"/>
      <c r="MFA1" s="8"/>
      <c r="MFB1" s="8"/>
      <c r="MFC1" s="10"/>
      <c r="MFD1" s="10"/>
      <c r="MFE1" s="8"/>
      <c r="MFF1" s="8"/>
      <c r="MFG1" s="10"/>
      <c r="MFH1" s="10"/>
      <c r="MFI1" s="10"/>
      <c r="MFJ1" s="8"/>
      <c r="MFK1" s="8"/>
      <c r="MFL1" s="10"/>
      <c r="MFM1" s="8"/>
      <c r="MFN1" s="8"/>
      <c r="MFO1" s="8"/>
      <c r="MFP1" s="8"/>
      <c r="MFQ1" s="8"/>
      <c r="MFR1" s="9"/>
      <c r="MFS1" s="8"/>
      <c r="MFT1" s="8"/>
      <c r="MFU1" s="10"/>
      <c r="MFV1" s="8"/>
      <c r="MFW1" s="10"/>
      <c r="MFX1" s="8"/>
      <c r="MFY1" s="8"/>
      <c r="MFZ1" s="8"/>
      <c r="MGA1" s="8"/>
      <c r="MGB1" s="8"/>
      <c r="MGC1" s="8"/>
      <c r="MGD1" s="8"/>
      <c r="MGE1" s="8"/>
      <c r="MGF1" s="10"/>
      <c r="MGG1" s="8"/>
      <c r="MGH1" s="8"/>
      <c r="MGI1" s="10"/>
      <c r="MGJ1" s="10"/>
      <c r="MGK1" s="8"/>
      <c r="MGL1" s="8"/>
      <c r="MGM1" s="10"/>
      <c r="MGN1" s="10"/>
      <c r="MGO1" s="10"/>
      <c r="MGP1" s="8"/>
      <c r="MGQ1" s="8"/>
      <c r="MGR1" s="10"/>
      <c r="MGS1" s="8"/>
      <c r="MGT1" s="8"/>
      <c r="MGU1" s="8"/>
      <c r="MGV1" s="8"/>
      <c r="MGW1" s="8"/>
      <c r="MGX1" s="9"/>
      <c r="MGY1" s="8"/>
      <c r="MGZ1" s="8"/>
      <c r="MHA1" s="10"/>
      <c r="MHB1" s="8"/>
      <c r="MHC1" s="10"/>
      <c r="MHD1" s="8"/>
      <c r="MHE1" s="8"/>
      <c r="MHF1" s="8"/>
      <c r="MHG1" s="8"/>
      <c r="MHH1" s="8"/>
      <c r="MHI1" s="8"/>
      <c r="MHJ1" s="8"/>
      <c r="MHK1" s="8"/>
      <c r="MHL1" s="10"/>
      <c r="MHM1" s="8"/>
      <c r="MHN1" s="8"/>
      <c r="MHO1" s="10"/>
      <c r="MHP1" s="10"/>
      <c r="MHQ1" s="8"/>
      <c r="MHR1" s="8"/>
      <c r="MHS1" s="10"/>
      <c r="MHT1" s="10"/>
      <c r="MHU1" s="10"/>
      <c r="MHV1" s="8"/>
      <c r="MHW1" s="8"/>
      <c r="MHX1" s="10"/>
      <c r="MHY1" s="8"/>
      <c r="MHZ1" s="8"/>
      <c r="MIA1" s="8"/>
      <c r="MIB1" s="8"/>
      <c r="MIC1" s="8"/>
      <c r="MID1" s="9"/>
      <c r="MIE1" s="8"/>
      <c r="MIF1" s="8"/>
      <c r="MIG1" s="10"/>
      <c r="MIH1" s="8"/>
      <c r="MII1" s="10"/>
      <c r="MIJ1" s="8"/>
      <c r="MIK1" s="8"/>
      <c r="MIL1" s="8"/>
      <c r="MIM1" s="8"/>
      <c r="MIN1" s="8"/>
      <c r="MIO1" s="8"/>
      <c r="MIP1" s="8"/>
      <c r="MIQ1" s="8"/>
      <c r="MIR1" s="10"/>
      <c r="MIS1" s="8"/>
      <c r="MIT1" s="8"/>
      <c r="MIU1" s="10"/>
      <c r="MIV1" s="10"/>
      <c r="MIW1" s="8"/>
      <c r="MIX1" s="8"/>
      <c r="MIY1" s="10"/>
      <c r="MIZ1" s="10"/>
      <c r="MJA1" s="10"/>
      <c r="MJB1" s="8"/>
      <c r="MJC1" s="8"/>
      <c r="MJD1" s="10"/>
      <c r="MJE1" s="8"/>
      <c r="MJF1" s="8"/>
      <c r="MJG1" s="8"/>
      <c r="MJH1" s="8"/>
      <c r="MJI1" s="8"/>
      <c r="MJJ1" s="9"/>
      <c r="MJK1" s="8"/>
      <c r="MJL1" s="8"/>
      <c r="MJM1" s="10"/>
      <c r="MJN1" s="8"/>
      <c r="MJO1" s="10"/>
      <c r="MJP1" s="8"/>
      <c r="MJQ1" s="8"/>
      <c r="MJR1" s="8"/>
      <c r="MJS1" s="8"/>
      <c r="MJT1" s="8"/>
      <c r="MJU1" s="8"/>
      <c r="MJV1" s="8"/>
      <c r="MJW1" s="8"/>
      <c r="MJX1" s="10"/>
      <c r="MJY1" s="8"/>
      <c r="MJZ1" s="8"/>
      <c r="MKA1" s="10"/>
      <c r="MKB1" s="10"/>
      <c r="MKC1" s="8"/>
      <c r="MKD1" s="8"/>
      <c r="MKE1" s="10"/>
      <c r="MKF1" s="10"/>
      <c r="MKG1" s="10"/>
      <c r="MKH1" s="8"/>
      <c r="MKI1" s="8"/>
      <c r="MKJ1" s="10"/>
      <c r="MKK1" s="8"/>
      <c r="MKL1" s="8"/>
      <c r="MKM1" s="8"/>
      <c r="MKN1" s="8"/>
      <c r="MKO1" s="8"/>
      <c r="MKP1" s="9"/>
      <c r="MKQ1" s="8"/>
      <c r="MKR1" s="8"/>
      <c r="MKS1" s="10"/>
      <c r="MKT1" s="8"/>
      <c r="MKU1" s="10"/>
      <c r="MKV1" s="8"/>
      <c r="MKW1" s="8"/>
      <c r="MKX1" s="8"/>
      <c r="MKY1" s="8"/>
      <c r="MKZ1" s="8"/>
      <c r="MLA1" s="8"/>
      <c r="MLB1" s="8"/>
      <c r="MLC1" s="8"/>
      <c r="MLD1" s="10"/>
      <c r="MLE1" s="8"/>
      <c r="MLF1" s="8"/>
      <c r="MLG1" s="10"/>
      <c r="MLH1" s="10"/>
      <c r="MLI1" s="8"/>
      <c r="MLJ1" s="8"/>
      <c r="MLK1" s="10"/>
      <c r="MLL1" s="10"/>
      <c r="MLM1" s="10"/>
      <c r="MLN1" s="8"/>
      <c r="MLO1" s="8"/>
      <c r="MLP1" s="10"/>
      <c r="MLQ1" s="8"/>
      <c r="MLR1" s="8"/>
      <c r="MLS1" s="8"/>
      <c r="MLT1" s="8"/>
      <c r="MLU1" s="8"/>
      <c r="MLV1" s="9"/>
      <c r="MLW1" s="8"/>
      <c r="MLX1" s="8"/>
      <c r="MLY1" s="10"/>
      <c r="MLZ1" s="8"/>
      <c r="MMA1" s="10"/>
      <c r="MMB1" s="8"/>
      <c r="MMC1" s="8"/>
      <c r="MMD1" s="8"/>
      <c r="MME1" s="8"/>
      <c r="MMF1" s="8"/>
      <c r="MMG1" s="8"/>
      <c r="MMH1" s="8"/>
      <c r="MMI1" s="8"/>
      <c r="MMJ1" s="10"/>
      <c r="MMK1" s="8"/>
      <c r="MML1" s="8"/>
      <c r="MMM1" s="10"/>
      <c r="MMN1" s="10"/>
      <c r="MMO1" s="8"/>
      <c r="MMP1" s="8"/>
      <c r="MMQ1" s="10"/>
      <c r="MMR1" s="10"/>
      <c r="MMS1" s="10"/>
      <c r="MMT1" s="8"/>
      <c r="MMU1" s="8"/>
      <c r="MMV1" s="10"/>
      <c r="MMW1" s="8"/>
      <c r="MMX1" s="8"/>
      <c r="MMY1" s="8"/>
      <c r="MMZ1" s="8"/>
      <c r="MNA1" s="8"/>
      <c r="MNB1" s="9"/>
      <c r="MNC1" s="8"/>
      <c r="MND1" s="8"/>
      <c r="MNE1" s="10"/>
      <c r="MNF1" s="8"/>
      <c r="MNG1" s="10"/>
      <c r="MNH1" s="8"/>
      <c r="MNI1" s="8"/>
      <c r="MNJ1" s="8"/>
      <c r="MNK1" s="8"/>
      <c r="MNL1" s="8"/>
      <c r="MNM1" s="8"/>
      <c r="MNN1" s="8"/>
      <c r="MNO1" s="8"/>
      <c r="MNP1" s="10"/>
      <c r="MNQ1" s="8"/>
      <c r="MNR1" s="8"/>
      <c r="MNS1" s="10"/>
      <c r="MNT1" s="10"/>
      <c r="MNU1" s="8"/>
      <c r="MNV1" s="8"/>
      <c r="MNW1" s="10"/>
      <c r="MNX1" s="10"/>
      <c r="MNY1" s="10"/>
      <c r="MNZ1" s="8"/>
      <c r="MOA1" s="8"/>
      <c r="MOB1" s="10"/>
      <c r="MOC1" s="8"/>
      <c r="MOD1" s="8"/>
      <c r="MOE1" s="8"/>
      <c r="MOF1" s="8"/>
      <c r="MOG1" s="8"/>
      <c r="MOH1" s="9"/>
      <c r="MOI1" s="8"/>
      <c r="MOJ1" s="8"/>
      <c r="MOK1" s="10"/>
      <c r="MOL1" s="8"/>
      <c r="MOM1" s="10"/>
      <c r="MON1" s="8"/>
      <c r="MOO1" s="8"/>
      <c r="MOP1" s="8"/>
      <c r="MOQ1" s="8"/>
      <c r="MOR1" s="8"/>
      <c r="MOS1" s="8"/>
      <c r="MOT1" s="8"/>
      <c r="MOU1" s="8"/>
      <c r="MOV1" s="10"/>
      <c r="MOW1" s="8"/>
      <c r="MOX1" s="8"/>
      <c r="MOY1" s="10"/>
      <c r="MOZ1" s="10"/>
      <c r="MPA1" s="8"/>
      <c r="MPB1" s="8"/>
      <c r="MPC1" s="10"/>
      <c r="MPD1" s="10"/>
      <c r="MPE1" s="10"/>
      <c r="MPF1" s="8"/>
      <c r="MPG1" s="8"/>
      <c r="MPH1" s="10"/>
      <c r="MPI1" s="8"/>
      <c r="MPJ1" s="8"/>
      <c r="MPK1" s="8"/>
      <c r="MPL1" s="8"/>
      <c r="MPM1" s="8"/>
      <c r="MPN1" s="9"/>
      <c r="MPO1" s="8"/>
      <c r="MPP1" s="8"/>
      <c r="MPQ1" s="10"/>
      <c r="MPR1" s="8"/>
      <c r="MPS1" s="10"/>
      <c r="MPT1" s="8"/>
      <c r="MPU1" s="8"/>
      <c r="MPV1" s="8"/>
      <c r="MPW1" s="8"/>
      <c r="MPX1" s="8"/>
      <c r="MPY1" s="8"/>
      <c r="MPZ1" s="8"/>
      <c r="MQA1" s="8"/>
      <c r="MQB1" s="10"/>
      <c r="MQC1" s="8"/>
      <c r="MQD1" s="8"/>
      <c r="MQE1" s="10"/>
      <c r="MQF1" s="10"/>
      <c r="MQG1" s="8"/>
      <c r="MQH1" s="8"/>
      <c r="MQI1" s="10"/>
      <c r="MQJ1" s="10"/>
      <c r="MQK1" s="10"/>
      <c r="MQL1" s="8"/>
      <c r="MQM1" s="8"/>
      <c r="MQN1" s="10"/>
      <c r="MQO1" s="8"/>
      <c r="MQP1" s="8"/>
      <c r="MQQ1" s="8"/>
      <c r="MQR1" s="8"/>
      <c r="MQS1" s="8"/>
      <c r="MQT1" s="9"/>
      <c r="MQU1" s="8"/>
      <c r="MQV1" s="8"/>
      <c r="MQW1" s="10"/>
      <c r="MQX1" s="8"/>
      <c r="MQY1" s="10"/>
      <c r="MQZ1" s="8"/>
      <c r="MRA1" s="8"/>
      <c r="MRB1" s="8"/>
      <c r="MRC1" s="8"/>
      <c r="MRD1" s="8"/>
      <c r="MRE1" s="8"/>
      <c r="MRF1" s="8"/>
      <c r="MRG1" s="8"/>
      <c r="MRH1" s="10"/>
      <c r="MRI1" s="8"/>
      <c r="MRJ1" s="8"/>
      <c r="MRK1" s="10"/>
      <c r="MRL1" s="10"/>
      <c r="MRM1" s="8"/>
      <c r="MRN1" s="8"/>
      <c r="MRO1" s="10"/>
      <c r="MRP1" s="10"/>
      <c r="MRQ1" s="10"/>
      <c r="MRR1" s="8"/>
      <c r="MRS1" s="8"/>
      <c r="MRT1" s="10"/>
      <c r="MRU1" s="8"/>
      <c r="MRV1" s="8"/>
      <c r="MRW1" s="8"/>
      <c r="MRX1" s="8"/>
      <c r="MRY1" s="8"/>
      <c r="MRZ1" s="9"/>
      <c r="MSA1" s="8"/>
      <c r="MSB1" s="8"/>
      <c r="MSC1" s="10"/>
      <c r="MSD1" s="8"/>
      <c r="MSE1" s="10"/>
      <c r="MSF1" s="8"/>
      <c r="MSG1" s="8"/>
      <c r="MSH1" s="8"/>
      <c r="MSI1" s="8"/>
      <c r="MSJ1" s="8"/>
      <c r="MSK1" s="8"/>
      <c r="MSL1" s="8"/>
      <c r="MSM1" s="8"/>
      <c r="MSN1" s="10"/>
      <c r="MSO1" s="8"/>
      <c r="MSP1" s="8"/>
      <c r="MSQ1" s="10"/>
      <c r="MSR1" s="10"/>
      <c r="MSS1" s="8"/>
      <c r="MST1" s="8"/>
      <c r="MSU1" s="10"/>
      <c r="MSV1" s="10"/>
      <c r="MSW1" s="10"/>
      <c r="MSX1" s="8"/>
      <c r="MSY1" s="8"/>
      <c r="MSZ1" s="10"/>
      <c r="MTA1" s="8"/>
      <c r="MTB1" s="8"/>
      <c r="MTC1" s="8"/>
      <c r="MTD1" s="8"/>
      <c r="MTE1" s="8"/>
      <c r="MTF1" s="9"/>
      <c r="MTG1" s="8"/>
      <c r="MTH1" s="8"/>
      <c r="MTI1" s="10"/>
      <c r="MTJ1" s="8"/>
      <c r="MTK1" s="10"/>
      <c r="MTL1" s="8"/>
      <c r="MTM1" s="8"/>
      <c r="MTN1" s="8"/>
      <c r="MTO1" s="8"/>
      <c r="MTP1" s="8"/>
      <c r="MTQ1" s="8"/>
      <c r="MTR1" s="8"/>
      <c r="MTS1" s="8"/>
      <c r="MTT1" s="10"/>
      <c r="MTU1" s="8"/>
      <c r="MTV1" s="8"/>
      <c r="MTW1" s="10"/>
      <c r="MTX1" s="10"/>
      <c r="MTY1" s="8"/>
      <c r="MTZ1" s="8"/>
      <c r="MUA1" s="10"/>
      <c r="MUB1" s="10"/>
      <c r="MUC1" s="10"/>
      <c r="MUD1" s="8"/>
      <c r="MUE1" s="8"/>
      <c r="MUF1" s="10"/>
      <c r="MUG1" s="8"/>
      <c r="MUH1" s="8"/>
      <c r="MUI1" s="8"/>
      <c r="MUJ1" s="8"/>
      <c r="MUK1" s="8"/>
      <c r="MUL1" s="9"/>
      <c r="MUM1" s="8"/>
      <c r="MUN1" s="8"/>
      <c r="MUO1" s="10"/>
      <c r="MUP1" s="8"/>
      <c r="MUQ1" s="10"/>
      <c r="MUR1" s="8"/>
      <c r="MUS1" s="8"/>
      <c r="MUT1" s="8"/>
      <c r="MUU1" s="8"/>
      <c r="MUV1" s="8"/>
      <c r="MUW1" s="8"/>
      <c r="MUX1" s="8"/>
      <c r="MUY1" s="8"/>
      <c r="MUZ1" s="10"/>
      <c r="MVA1" s="8"/>
      <c r="MVB1" s="8"/>
      <c r="MVC1" s="10"/>
      <c r="MVD1" s="10"/>
      <c r="MVE1" s="8"/>
      <c r="MVF1" s="8"/>
      <c r="MVG1" s="10"/>
      <c r="MVH1" s="10"/>
      <c r="MVI1" s="10"/>
      <c r="MVJ1" s="8"/>
      <c r="MVK1" s="8"/>
      <c r="MVL1" s="10"/>
      <c r="MVM1" s="8"/>
      <c r="MVN1" s="8"/>
      <c r="MVO1" s="8"/>
      <c r="MVP1" s="8"/>
      <c r="MVQ1" s="8"/>
      <c r="MVR1" s="9"/>
      <c r="MVS1" s="8"/>
      <c r="MVT1" s="8"/>
      <c r="MVU1" s="10"/>
      <c r="MVV1" s="8"/>
      <c r="MVW1" s="10"/>
      <c r="MVX1" s="8"/>
      <c r="MVY1" s="8"/>
      <c r="MVZ1" s="8"/>
      <c r="MWA1" s="8"/>
      <c r="MWB1" s="8"/>
      <c r="MWC1" s="8"/>
      <c r="MWD1" s="8"/>
      <c r="MWE1" s="8"/>
      <c r="MWF1" s="10"/>
      <c r="MWG1" s="8"/>
      <c r="MWH1" s="8"/>
      <c r="MWI1" s="10"/>
      <c r="MWJ1" s="10"/>
      <c r="MWK1" s="8"/>
      <c r="MWL1" s="8"/>
      <c r="MWM1" s="10"/>
      <c r="MWN1" s="10"/>
      <c r="MWO1" s="10"/>
      <c r="MWP1" s="8"/>
      <c r="MWQ1" s="8"/>
      <c r="MWR1" s="10"/>
      <c r="MWS1" s="8"/>
      <c r="MWT1" s="8"/>
      <c r="MWU1" s="8"/>
      <c r="MWV1" s="8"/>
      <c r="MWW1" s="8"/>
      <c r="MWX1" s="9"/>
      <c r="MWY1" s="8"/>
      <c r="MWZ1" s="8"/>
      <c r="MXA1" s="10"/>
      <c r="MXB1" s="8"/>
      <c r="MXC1" s="10"/>
      <c r="MXD1" s="8"/>
      <c r="MXE1" s="8"/>
      <c r="MXF1" s="8"/>
      <c r="MXG1" s="8"/>
      <c r="MXH1" s="8"/>
      <c r="MXI1" s="8"/>
      <c r="MXJ1" s="8"/>
      <c r="MXK1" s="8"/>
      <c r="MXL1" s="10"/>
      <c r="MXM1" s="8"/>
      <c r="MXN1" s="8"/>
      <c r="MXO1" s="10"/>
      <c r="MXP1" s="10"/>
      <c r="MXQ1" s="8"/>
      <c r="MXR1" s="8"/>
      <c r="MXS1" s="10"/>
      <c r="MXT1" s="10"/>
      <c r="MXU1" s="10"/>
      <c r="MXV1" s="8"/>
      <c r="MXW1" s="8"/>
      <c r="MXX1" s="10"/>
      <c r="MXY1" s="8"/>
      <c r="MXZ1" s="8"/>
      <c r="MYA1" s="8"/>
      <c r="MYB1" s="8"/>
      <c r="MYC1" s="8"/>
      <c r="MYD1" s="9"/>
      <c r="MYE1" s="8"/>
      <c r="MYF1" s="8"/>
      <c r="MYG1" s="10"/>
      <c r="MYH1" s="8"/>
      <c r="MYI1" s="10"/>
      <c r="MYJ1" s="8"/>
      <c r="MYK1" s="8"/>
      <c r="MYL1" s="8"/>
      <c r="MYM1" s="8"/>
      <c r="MYN1" s="8"/>
      <c r="MYO1" s="8"/>
      <c r="MYP1" s="8"/>
      <c r="MYQ1" s="8"/>
      <c r="MYR1" s="10"/>
      <c r="MYS1" s="8"/>
      <c r="MYT1" s="8"/>
      <c r="MYU1" s="10"/>
      <c r="MYV1" s="10"/>
      <c r="MYW1" s="8"/>
      <c r="MYX1" s="8"/>
      <c r="MYY1" s="10"/>
      <c r="MYZ1" s="10"/>
      <c r="MZA1" s="10"/>
      <c r="MZB1" s="8"/>
      <c r="MZC1" s="8"/>
      <c r="MZD1" s="10"/>
      <c r="MZE1" s="8"/>
      <c r="MZF1" s="8"/>
      <c r="MZG1" s="8"/>
      <c r="MZH1" s="8"/>
      <c r="MZI1" s="8"/>
      <c r="MZJ1" s="9"/>
      <c r="MZK1" s="8"/>
      <c r="MZL1" s="8"/>
      <c r="MZM1" s="10"/>
      <c r="MZN1" s="8"/>
      <c r="MZO1" s="10"/>
      <c r="MZP1" s="8"/>
      <c r="MZQ1" s="8"/>
      <c r="MZR1" s="8"/>
      <c r="MZS1" s="8"/>
      <c r="MZT1" s="8"/>
      <c r="MZU1" s="8"/>
      <c r="MZV1" s="8"/>
      <c r="MZW1" s="8"/>
      <c r="MZX1" s="10"/>
      <c r="MZY1" s="8"/>
      <c r="MZZ1" s="8"/>
      <c r="NAA1" s="10"/>
      <c r="NAB1" s="10"/>
      <c r="NAC1" s="8"/>
      <c r="NAD1" s="8"/>
      <c r="NAE1" s="10"/>
      <c r="NAF1" s="10"/>
      <c r="NAG1" s="10"/>
      <c r="NAH1" s="8"/>
      <c r="NAI1" s="8"/>
      <c r="NAJ1" s="10"/>
      <c r="NAK1" s="8"/>
      <c r="NAL1" s="8"/>
      <c r="NAM1" s="8"/>
      <c r="NAN1" s="8"/>
      <c r="NAO1" s="8"/>
      <c r="NAP1" s="9"/>
      <c r="NAQ1" s="8"/>
      <c r="NAR1" s="8"/>
      <c r="NAS1" s="10"/>
      <c r="NAT1" s="8"/>
      <c r="NAU1" s="10"/>
      <c r="NAV1" s="8"/>
      <c r="NAW1" s="8"/>
      <c r="NAX1" s="8"/>
      <c r="NAY1" s="8"/>
      <c r="NAZ1" s="8"/>
      <c r="NBA1" s="8"/>
      <c r="NBB1" s="8"/>
      <c r="NBC1" s="8"/>
      <c r="NBD1" s="10"/>
      <c r="NBE1" s="8"/>
      <c r="NBF1" s="8"/>
      <c r="NBG1" s="10"/>
      <c r="NBH1" s="10"/>
      <c r="NBI1" s="8"/>
      <c r="NBJ1" s="8"/>
      <c r="NBK1" s="10"/>
      <c r="NBL1" s="10"/>
      <c r="NBM1" s="10"/>
      <c r="NBN1" s="8"/>
      <c r="NBO1" s="8"/>
      <c r="NBP1" s="10"/>
      <c r="NBQ1" s="8"/>
      <c r="NBR1" s="8"/>
      <c r="NBS1" s="8"/>
      <c r="NBT1" s="8"/>
      <c r="NBU1" s="8"/>
      <c r="NBV1" s="9"/>
      <c r="NBW1" s="8"/>
      <c r="NBX1" s="8"/>
      <c r="NBY1" s="10"/>
      <c r="NBZ1" s="8"/>
      <c r="NCA1" s="10"/>
      <c r="NCB1" s="8"/>
      <c r="NCC1" s="8"/>
      <c r="NCD1" s="8"/>
      <c r="NCE1" s="8"/>
      <c r="NCF1" s="8"/>
      <c r="NCG1" s="8"/>
      <c r="NCH1" s="8"/>
      <c r="NCI1" s="8"/>
      <c r="NCJ1" s="10"/>
      <c r="NCK1" s="8"/>
      <c r="NCL1" s="8"/>
      <c r="NCM1" s="10"/>
      <c r="NCN1" s="10"/>
      <c r="NCO1" s="8"/>
      <c r="NCP1" s="8"/>
      <c r="NCQ1" s="10"/>
      <c r="NCR1" s="10"/>
      <c r="NCS1" s="10"/>
      <c r="NCT1" s="8"/>
      <c r="NCU1" s="8"/>
      <c r="NCV1" s="10"/>
      <c r="NCW1" s="8"/>
      <c r="NCX1" s="8"/>
      <c r="NCY1" s="8"/>
      <c r="NCZ1" s="8"/>
      <c r="NDA1" s="8"/>
      <c r="NDB1" s="9"/>
      <c r="NDC1" s="8"/>
      <c r="NDD1" s="8"/>
      <c r="NDE1" s="10"/>
      <c r="NDF1" s="8"/>
      <c r="NDG1" s="10"/>
      <c r="NDH1" s="8"/>
      <c r="NDI1" s="8"/>
      <c r="NDJ1" s="8"/>
      <c r="NDK1" s="8"/>
      <c r="NDL1" s="8"/>
      <c r="NDM1" s="8"/>
      <c r="NDN1" s="8"/>
      <c r="NDO1" s="8"/>
      <c r="NDP1" s="10"/>
      <c r="NDQ1" s="8"/>
      <c r="NDR1" s="8"/>
      <c r="NDS1" s="10"/>
      <c r="NDT1" s="10"/>
      <c r="NDU1" s="8"/>
      <c r="NDV1" s="8"/>
      <c r="NDW1" s="10"/>
      <c r="NDX1" s="10"/>
      <c r="NDY1" s="10"/>
      <c r="NDZ1" s="8"/>
      <c r="NEA1" s="8"/>
      <c r="NEB1" s="10"/>
      <c r="NEC1" s="8"/>
      <c r="NED1" s="8"/>
      <c r="NEE1" s="8"/>
      <c r="NEF1" s="8"/>
      <c r="NEG1" s="8"/>
      <c r="NEH1" s="9"/>
      <c r="NEI1" s="8"/>
      <c r="NEJ1" s="8"/>
      <c r="NEK1" s="10"/>
      <c r="NEL1" s="8"/>
      <c r="NEM1" s="10"/>
      <c r="NEN1" s="8"/>
      <c r="NEO1" s="8"/>
      <c r="NEP1" s="8"/>
      <c r="NEQ1" s="8"/>
      <c r="NER1" s="8"/>
      <c r="NES1" s="8"/>
      <c r="NET1" s="8"/>
      <c r="NEU1" s="8"/>
      <c r="NEV1" s="10"/>
      <c r="NEW1" s="8"/>
      <c r="NEX1" s="8"/>
      <c r="NEY1" s="10"/>
      <c r="NEZ1" s="10"/>
      <c r="NFA1" s="8"/>
      <c r="NFB1" s="8"/>
      <c r="NFC1" s="10"/>
      <c r="NFD1" s="10"/>
      <c r="NFE1" s="10"/>
      <c r="NFF1" s="8"/>
      <c r="NFG1" s="8"/>
      <c r="NFH1" s="10"/>
      <c r="NFI1" s="8"/>
      <c r="NFJ1" s="8"/>
      <c r="NFK1" s="8"/>
      <c r="NFL1" s="8"/>
      <c r="NFM1" s="8"/>
      <c r="NFN1" s="9"/>
      <c r="NFO1" s="8"/>
      <c r="NFP1" s="8"/>
      <c r="NFQ1" s="10"/>
      <c r="NFR1" s="8"/>
      <c r="NFS1" s="10"/>
      <c r="NFT1" s="8"/>
      <c r="NFU1" s="8"/>
      <c r="NFV1" s="8"/>
      <c r="NFW1" s="8"/>
      <c r="NFX1" s="8"/>
      <c r="NFY1" s="8"/>
      <c r="NFZ1" s="8"/>
      <c r="NGA1" s="8"/>
      <c r="NGB1" s="10"/>
      <c r="NGC1" s="8"/>
      <c r="NGD1" s="8"/>
      <c r="NGE1" s="10"/>
      <c r="NGF1" s="10"/>
      <c r="NGG1" s="8"/>
      <c r="NGH1" s="8"/>
      <c r="NGI1" s="10"/>
      <c r="NGJ1" s="10"/>
      <c r="NGK1" s="10"/>
      <c r="NGL1" s="8"/>
      <c r="NGM1" s="8"/>
      <c r="NGN1" s="10"/>
      <c r="NGO1" s="8"/>
      <c r="NGP1" s="8"/>
      <c r="NGQ1" s="8"/>
      <c r="NGR1" s="8"/>
      <c r="NGS1" s="8"/>
      <c r="NGT1" s="9"/>
      <c r="NGU1" s="8"/>
      <c r="NGV1" s="8"/>
      <c r="NGW1" s="10"/>
      <c r="NGX1" s="8"/>
      <c r="NGY1" s="10"/>
      <c r="NGZ1" s="8"/>
      <c r="NHA1" s="8"/>
      <c r="NHB1" s="8"/>
      <c r="NHC1" s="8"/>
      <c r="NHD1" s="8"/>
      <c r="NHE1" s="8"/>
      <c r="NHF1" s="8"/>
      <c r="NHG1" s="8"/>
      <c r="NHH1" s="10"/>
      <c r="NHI1" s="8"/>
      <c r="NHJ1" s="8"/>
      <c r="NHK1" s="10"/>
      <c r="NHL1" s="10"/>
      <c r="NHM1" s="8"/>
      <c r="NHN1" s="8"/>
      <c r="NHO1" s="10"/>
      <c r="NHP1" s="10"/>
      <c r="NHQ1" s="10"/>
      <c r="NHR1" s="8"/>
      <c r="NHS1" s="8"/>
      <c r="NHT1" s="10"/>
      <c r="NHU1" s="8"/>
      <c r="NHV1" s="8"/>
      <c r="NHW1" s="8"/>
      <c r="NHX1" s="8"/>
      <c r="NHY1" s="8"/>
      <c r="NHZ1" s="9"/>
      <c r="NIA1" s="8"/>
      <c r="NIB1" s="8"/>
      <c r="NIC1" s="10"/>
      <c r="NID1" s="8"/>
      <c r="NIE1" s="10"/>
      <c r="NIF1" s="8"/>
      <c r="NIG1" s="8"/>
      <c r="NIH1" s="8"/>
      <c r="NII1" s="8"/>
      <c r="NIJ1" s="8"/>
      <c r="NIK1" s="8"/>
      <c r="NIL1" s="8"/>
      <c r="NIM1" s="8"/>
      <c r="NIN1" s="10"/>
      <c r="NIO1" s="8"/>
      <c r="NIP1" s="8"/>
      <c r="NIQ1" s="10"/>
      <c r="NIR1" s="10"/>
      <c r="NIS1" s="8"/>
      <c r="NIT1" s="8"/>
      <c r="NIU1" s="10"/>
      <c r="NIV1" s="10"/>
      <c r="NIW1" s="10"/>
      <c r="NIX1" s="8"/>
      <c r="NIY1" s="8"/>
      <c r="NIZ1" s="10"/>
      <c r="NJA1" s="8"/>
      <c r="NJB1" s="8"/>
      <c r="NJC1" s="8"/>
      <c r="NJD1" s="8"/>
      <c r="NJE1" s="8"/>
      <c r="NJF1" s="9"/>
      <c r="NJG1" s="8"/>
      <c r="NJH1" s="8"/>
      <c r="NJI1" s="10"/>
      <c r="NJJ1" s="8"/>
      <c r="NJK1" s="10"/>
      <c r="NJL1" s="8"/>
      <c r="NJM1" s="8"/>
      <c r="NJN1" s="8"/>
      <c r="NJO1" s="8"/>
      <c r="NJP1" s="8"/>
      <c r="NJQ1" s="8"/>
      <c r="NJR1" s="8"/>
      <c r="NJS1" s="8"/>
      <c r="NJT1" s="10"/>
      <c r="NJU1" s="8"/>
      <c r="NJV1" s="8"/>
      <c r="NJW1" s="10"/>
      <c r="NJX1" s="10"/>
      <c r="NJY1" s="8"/>
      <c r="NJZ1" s="8"/>
      <c r="NKA1" s="10"/>
      <c r="NKB1" s="10"/>
      <c r="NKC1" s="10"/>
      <c r="NKD1" s="8"/>
      <c r="NKE1" s="8"/>
      <c r="NKF1" s="10"/>
      <c r="NKG1" s="8"/>
      <c r="NKH1" s="8"/>
      <c r="NKI1" s="8"/>
      <c r="NKJ1" s="8"/>
      <c r="NKK1" s="8"/>
      <c r="NKL1" s="9"/>
      <c r="NKM1" s="8"/>
      <c r="NKN1" s="8"/>
      <c r="NKO1" s="10"/>
      <c r="NKP1" s="8"/>
      <c r="NKQ1" s="10"/>
      <c r="NKR1" s="8"/>
      <c r="NKS1" s="8"/>
      <c r="NKT1" s="8"/>
      <c r="NKU1" s="8"/>
      <c r="NKV1" s="8"/>
      <c r="NKW1" s="8"/>
      <c r="NKX1" s="8"/>
      <c r="NKY1" s="8"/>
      <c r="NKZ1" s="10"/>
      <c r="NLA1" s="8"/>
      <c r="NLB1" s="8"/>
      <c r="NLC1" s="10"/>
      <c r="NLD1" s="10"/>
      <c r="NLE1" s="8"/>
      <c r="NLF1" s="8"/>
      <c r="NLG1" s="10"/>
      <c r="NLH1" s="10"/>
      <c r="NLI1" s="10"/>
      <c r="NLJ1" s="8"/>
      <c r="NLK1" s="8"/>
      <c r="NLL1" s="10"/>
      <c r="NLM1" s="8"/>
      <c r="NLN1" s="8"/>
      <c r="NLO1" s="8"/>
      <c r="NLP1" s="8"/>
      <c r="NLQ1" s="8"/>
      <c r="NLR1" s="9"/>
      <c r="NLS1" s="8"/>
      <c r="NLT1" s="8"/>
      <c r="NLU1" s="10"/>
      <c r="NLV1" s="8"/>
      <c r="NLW1" s="10"/>
      <c r="NLX1" s="8"/>
      <c r="NLY1" s="8"/>
      <c r="NLZ1" s="8"/>
      <c r="NMA1" s="8"/>
      <c r="NMB1" s="8"/>
      <c r="NMC1" s="8"/>
      <c r="NMD1" s="8"/>
      <c r="NME1" s="8"/>
      <c r="NMF1" s="10"/>
      <c r="NMG1" s="8"/>
      <c r="NMH1" s="8"/>
      <c r="NMI1" s="10"/>
      <c r="NMJ1" s="10"/>
      <c r="NMK1" s="8"/>
      <c r="NML1" s="8"/>
      <c r="NMM1" s="10"/>
      <c r="NMN1" s="10"/>
      <c r="NMO1" s="10"/>
      <c r="NMP1" s="8"/>
      <c r="NMQ1" s="8"/>
      <c r="NMR1" s="10"/>
      <c r="NMS1" s="8"/>
      <c r="NMT1" s="8"/>
      <c r="NMU1" s="8"/>
      <c r="NMV1" s="8"/>
      <c r="NMW1" s="8"/>
      <c r="NMX1" s="9"/>
      <c r="NMY1" s="8"/>
      <c r="NMZ1" s="8"/>
      <c r="NNA1" s="10"/>
      <c r="NNB1" s="8"/>
      <c r="NNC1" s="10"/>
      <c r="NND1" s="8"/>
      <c r="NNE1" s="8"/>
      <c r="NNF1" s="8"/>
      <c r="NNG1" s="8"/>
      <c r="NNH1" s="8"/>
      <c r="NNI1" s="8"/>
      <c r="NNJ1" s="8"/>
      <c r="NNK1" s="8"/>
      <c r="NNL1" s="10"/>
      <c r="NNM1" s="8"/>
      <c r="NNN1" s="8"/>
      <c r="NNO1" s="10"/>
      <c r="NNP1" s="10"/>
      <c r="NNQ1" s="8"/>
      <c r="NNR1" s="8"/>
      <c r="NNS1" s="10"/>
      <c r="NNT1" s="10"/>
      <c r="NNU1" s="10"/>
      <c r="NNV1" s="8"/>
      <c r="NNW1" s="8"/>
      <c r="NNX1" s="10"/>
      <c r="NNY1" s="8"/>
      <c r="NNZ1" s="8"/>
      <c r="NOA1" s="8"/>
      <c r="NOB1" s="8"/>
      <c r="NOC1" s="8"/>
      <c r="NOD1" s="9"/>
      <c r="NOE1" s="8"/>
      <c r="NOF1" s="8"/>
      <c r="NOG1" s="10"/>
      <c r="NOH1" s="8"/>
      <c r="NOI1" s="10"/>
      <c r="NOJ1" s="8"/>
      <c r="NOK1" s="8"/>
      <c r="NOL1" s="8"/>
      <c r="NOM1" s="8"/>
      <c r="NON1" s="8"/>
      <c r="NOO1" s="8"/>
      <c r="NOP1" s="8"/>
      <c r="NOQ1" s="8"/>
      <c r="NOR1" s="10"/>
      <c r="NOS1" s="8"/>
      <c r="NOT1" s="8"/>
      <c r="NOU1" s="10"/>
      <c r="NOV1" s="10"/>
      <c r="NOW1" s="8"/>
      <c r="NOX1" s="8"/>
      <c r="NOY1" s="10"/>
      <c r="NOZ1" s="10"/>
      <c r="NPA1" s="10"/>
      <c r="NPB1" s="8"/>
      <c r="NPC1" s="8"/>
      <c r="NPD1" s="10"/>
      <c r="NPE1" s="8"/>
      <c r="NPF1" s="8"/>
      <c r="NPG1" s="8"/>
      <c r="NPH1" s="8"/>
      <c r="NPI1" s="8"/>
      <c r="NPJ1" s="9"/>
      <c r="NPK1" s="8"/>
      <c r="NPL1" s="8"/>
      <c r="NPM1" s="10"/>
      <c r="NPN1" s="8"/>
      <c r="NPO1" s="10"/>
      <c r="NPP1" s="8"/>
      <c r="NPQ1" s="8"/>
      <c r="NPR1" s="8"/>
      <c r="NPS1" s="8"/>
      <c r="NPT1" s="8"/>
      <c r="NPU1" s="8"/>
      <c r="NPV1" s="8"/>
      <c r="NPW1" s="8"/>
      <c r="NPX1" s="10"/>
      <c r="NPY1" s="8"/>
      <c r="NPZ1" s="8"/>
      <c r="NQA1" s="10"/>
      <c r="NQB1" s="10"/>
      <c r="NQC1" s="8"/>
      <c r="NQD1" s="8"/>
      <c r="NQE1" s="10"/>
      <c r="NQF1" s="10"/>
      <c r="NQG1" s="10"/>
      <c r="NQH1" s="8"/>
      <c r="NQI1" s="8"/>
      <c r="NQJ1" s="10"/>
      <c r="NQK1" s="8"/>
      <c r="NQL1" s="8"/>
      <c r="NQM1" s="8"/>
      <c r="NQN1" s="8"/>
      <c r="NQO1" s="8"/>
      <c r="NQP1" s="9"/>
      <c r="NQQ1" s="8"/>
      <c r="NQR1" s="8"/>
      <c r="NQS1" s="10"/>
      <c r="NQT1" s="8"/>
      <c r="NQU1" s="10"/>
      <c r="NQV1" s="8"/>
      <c r="NQW1" s="8"/>
      <c r="NQX1" s="8"/>
      <c r="NQY1" s="8"/>
      <c r="NQZ1" s="8"/>
      <c r="NRA1" s="8"/>
      <c r="NRB1" s="8"/>
      <c r="NRC1" s="8"/>
      <c r="NRD1" s="10"/>
      <c r="NRE1" s="8"/>
      <c r="NRF1" s="8"/>
      <c r="NRG1" s="10"/>
      <c r="NRH1" s="10"/>
      <c r="NRI1" s="8"/>
      <c r="NRJ1" s="8"/>
      <c r="NRK1" s="10"/>
      <c r="NRL1" s="10"/>
      <c r="NRM1" s="10"/>
      <c r="NRN1" s="8"/>
      <c r="NRO1" s="8"/>
      <c r="NRP1" s="10"/>
      <c r="NRQ1" s="8"/>
      <c r="NRR1" s="8"/>
      <c r="NRS1" s="8"/>
      <c r="NRT1" s="8"/>
      <c r="NRU1" s="8"/>
      <c r="NRV1" s="9"/>
      <c r="NRW1" s="8"/>
      <c r="NRX1" s="8"/>
      <c r="NRY1" s="10"/>
      <c r="NRZ1" s="8"/>
      <c r="NSA1" s="10"/>
      <c r="NSB1" s="8"/>
      <c r="NSC1" s="8"/>
      <c r="NSD1" s="8"/>
      <c r="NSE1" s="8"/>
      <c r="NSF1" s="8"/>
      <c r="NSG1" s="8"/>
      <c r="NSH1" s="8"/>
      <c r="NSI1" s="8"/>
      <c r="NSJ1" s="10"/>
      <c r="NSK1" s="8"/>
      <c r="NSL1" s="8"/>
      <c r="NSM1" s="10"/>
      <c r="NSN1" s="10"/>
      <c r="NSO1" s="8"/>
      <c r="NSP1" s="8"/>
      <c r="NSQ1" s="10"/>
      <c r="NSR1" s="10"/>
      <c r="NSS1" s="10"/>
      <c r="NST1" s="8"/>
      <c r="NSU1" s="8"/>
      <c r="NSV1" s="10"/>
      <c r="NSW1" s="8"/>
      <c r="NSX1" s="8"/>
      <c r="NSY1" s="8"/>
      <c r="NSZ1" s="8"/>
      <c r="NTA1" s="8"/>
      <c r="NTB1" s="9"/>
      <c r="NTC1" s="8"/>
      <c r="NTD1" s="8"/>
      <c r="NTE1" s="10"/>
      <c r="NTF1" s="8"/>
      <c r="NTG1" s="10"/>
      <c r="NTH1" s="8"/>
      <c r="NTI1" s="8"/>
      <c r="NTJ1" s="8"/>
      <c r="NTK1" s="8"/>
      <c r="NTL1" s="8"/>
      <c r="NTM1" s="8"/>
      <c r="NTN1" s="8"/>
      <c r="NTO1" s="8"/>
      <c r="NTP1" s="10"/>
      <c r="NTQ1" s="8"/>
      <c r="NTR1" s="8"/>
      <c r="NTS1" s="10"/>
      <c r="NTT1" s="10"/>
      <c r="NTU1" s="8"/>
      <c r="NTV1" s="8"/>
      <c r="NTW1" s="10"/>
      <c r="NTX1" s="10"/>
      <c r="NTY1" s="10"/>
      <c r="NTZ1" s="8"/>
      <c r="NUA1" s="8"/>
      <c r="NUB1" s="10"/>
      <c r="NUC1" s="8"/>
      <c r="NUD1" s="8"/>
      <c r="NUE1" s="8"/>
      <c r="NUF1" s="8"/>
      <c r="NUG1" s="8"/>
      <c r="NUH1" s="9"/>
      <c r="NUI1" s="8"/>
      <c r="NUJ1" s="8"/>
      <c r="NUK1" s="10"/>
      <c r="NUL1" s="8"/>
      <c r="NUM1" s="10"/>
      <c r="NUN1" s="8"/>
      <c r="NUO1" s="8"/>
      <c r="NUP1" s="8"/>
      <c r="NUQ1" s="8"/>
      <c r="NUR1" s="8"/>
      <c r="NUS1" s="8"/>
      <c r="NUT1" s="8"/>
      <c r="NUU1" s="8"/>
      <c r="NUV1" s="10"/>
      <c r="NUW1" s="8"/>
      <c r="NUX1" s="8"/>
      <c r="NUY1" s="10"/>
      <c r="NUZ1" s="10"/>
      <c r="NVA1" s="8"/>
      <c r="NVB1" s="8"/>
      <c r="NVC1" s="10"/>
      <c r="NVD1" s="10"/>
      <c r="NVE1" s="10"/>
      <c r="NVF1" s="8"/>
      <c r="NVG1" s="8"/>
      <c r="NVH1" s="10"/>
      <c r="NVI1" s="8"/>
      <c r="NVJ1" s="8"/>
      <c r="NVK1" s="8"/>
      <c r="NVL1" s="8"/>
      <c r="NVM1" s="8"/>
      <c r="NVN1" s="9"/>
      <c r="NVO1" s="8"/>
      <c r="NVP1" s="8"/>
      <c r="NVQ1" s="10"/>
      <c r="NVR1" s="8"/>
      <c r="NVS1" s="10"/>
      <c r="NVT1" s="8"/>
      <c r="NVU1" s="8"/>
      <c r="NVV1" s="8"/>
      <c r="NVW1" s="8"/>
      <c r="NVX1" s="8"/>
      <c r="NVY1" s="8"/>
      <c r="NVZ1" s="8"/>
      <c r="NWA1" s="8"/>
      <c r="NWB1" s="10"/>
      <c r="NWC1" s="8"/>
      <c r="NWD1" s="8"/>
      <c r="NWE1" s="10"/>
      <c r="NWF1" s="10"/>
      <c r="NWG1" s="8"/>
      <c r="NWH1" s="8"/>
      <c r="NWI1" s="10"/>
      <c r="NWJ1" s="10"/>
      <c r="NWK1" s="10"/>
      <c r="NWL1" s="8"/>
      <c r="NWM1" s="8"/>
      <c r="NWN1" s="10"/>
      <c r="NWO1" s="8"/>
      <c r="NWP1" s="8"/>
      <c r="NWQ1" s="8"/>
      <c r="NWR1" s="8"/>
      <c r="NWS1" s="8"/>
      <c r="NWT1" s="9"/>
      <c r="NWU1" s="8"/>
      <c r="NWV1" s="8"/>
      <c r="NWW1" s="10"/>
      <c r="NWX1" s="8"/>
      <c r="NWY1" s="10"/>
      <c r="NWZ1" s="8"/>
      <c r="NXA1" s="8"/>
      <c r="NXB1" s="8"/>
      <c r="NXC1" s="8"/>
      <c r="NXD1" s="8"/>
      <c r="NXE1" s="8"/>
      <c r="NXF1" s="8"/>
      <c r="NXG1" s="8"/>
      <c r="NXH1" s="10"/>
      <c r="NXI1" s="8"/>
      <c r="NXJ1" s="8"/>
      <c r="NXK1" s="10"/>
      <c r="NXL1" s="10"/>
      <c r="NXM1" s="8"/>
      <c r="NXN1" s="8"/>
      <c r="NXO1" s="10"/>
      <c r="NXP1" s="10"/>
      <c r="NXQ1" s="10"/>
      <c r="NXR1" s="8"/>
      <c r="NXS1" s="8"/>
      <c r="NXT1" s="10"/>
      <c r="NXU1" s="8"/>
      <c r="NXV1" s="8"/>
      <c r="NXW1" s="8"/>
      <c r="NXX1" s="8"/>
      <c r="NXY1" s="8"/>
      <c r="NXZ1" s="9"/>
      <c r="NYA1" s="8"/>
      <c r="NYB1" s="8"/>
      <c r="NYC1" s="10"/>
      <c r="NYD1" s="8"/>
      <c r="NYE1" s="10"/>
      <c r="NYF1" s="8"/>
      <c r="NYG1" s="8"/>
      <c r="NYH1" s="8"/>
      <c r="NYI1" s="8"/>
      <c r="NYJ1" s="8"/>
      <c r="NYK1" s="8"/>
      <c r="NYL1" s="8"/>
      <c r="NYM1" s="8"/>
      <c r="NYN1" s="10"/>
      <c r="NYO1" s="8"/>
      <c r="NYP1" s="8"/>
      <c r="NYQ1" s="10"/>
      <c r="NYR1" s="10"/>
      <c r="NYS1" s="8"/>
      <c r="NYT1" s="8"/>
      <c r="NYU1" s="10"/>
      <c r="NYV1" s="10"/>
      <c r="NYW1" s="10"/>
      <c r="NYX1" s="8"/>
      <c r="NYY1" s="8"/>
      <c r="NYZ1" s="10"/>
      <c r="NZA1" s="8"/>
      <c r="NZB1" s="8"/>
      <c r="NZC1" s="8"/>
      <c r="NZD1" s="8"/>
      <c r="NZE1" s="8"/>
      <c r="NZF1" s="9"/>
      <c r="NZG1" s="8"/>
      <c r="NZH1" s="8"/>
      <c r="NZI1" s="10"/>
      <c r="NZJ1" s="8"/>
      <c r="NZK1" s="10"/>
      <c r="NZL1" s="8"/>
      <c r="NZM1" s="8"/>
      <c r="NZN1" s="8"/>
      <c r="NZO1" s="8"/>
      <c r="NZP1" s="8"/>
      <c r="NZQ1" s="8"/>
      <c r="NZR1" s="8"/>
      <c r="NZS1" s="8"/>
      <c r="NZT1" s="10"/>
      <c r="NZU1" s="8"/>
      <c r="NZV1" s="8"/>
      <c r="NZW1" s="10"/>
      <c r="NZX1" s="10"/>
      <c r="NZY1" s="8"/>
      <c r="NZZ1" s="8"/>
      <c r="OAA1" s="10"/>
      <c r="OAB1" s="10"/>
      <c r="OAC1" s="10"/>
      <c r="OAD1" s="8"/>
      <c r="OAE1" s="8"/>
      <c r="OAF1" s="10"/>
      <c r="OAG1" s="8"/>
      <c r="OAH1" s="8"/>
      <c r="OAI1" s="8"/>
      <c r="OAJ1" s="8"/>
      <c r="OAK1" s="8"/>
      <c r="OAL1" s="9"/>
      <c r="OAM1" s="8"/>
      <c r="OAN1" s="8"/>
      <c r="OAO1" s="10"/>
      <c r="OAP1" s="8"/>
      <c r="OAQ1" s="10"/>
      <c r="OAR1" s="8"/>
      <c r="OAS1" s="8"/>
      <c r="OAT1" s="8"/>
      <c r="OAU1" s="8"/>
      <c r="OAV1" s="8"/>
      <c r="OAW1" s="8"/>
      <c r="OAX1" s="8"/>
      <c r="OAY1" s="8"/>
      <c r="OAZ1" s="10"/>
      <c r="OBA1" s="8"/>
      <c r="OBB1" s="8"/>
      <c r="OBC1" s="10"/>
      <c r="OBD1" s="10"/>
      <c r="OBE1" s="8"/>
      <c r="OBF1" s="8"/>
      <c r="OBG1" s="10"/>
      <c r="OBH1" s="10"/>
      <c r="OBI1" s="10"/>
      <c r="OBJ1" s="8"/>
      <c r="OBK1" s="8"/>
      <c r="OBL1" s="10"/>
      <c r="OBM1" s="8"/>
      <c r="OBN1" s="8"/>
      <c r="OBO1" s="8"/>
      <c r="OBP1" s="8"/>
      <c r="OBQ1" s="8"/>
      <c r="OBR1" s="9"/>
      <c r="OBS1" s="8"/>
      <c r="OBT1" s="8"/>
      <c r="OBU1" s="10"/>
      <c r="OBV1" s="8"/>
      <c r="OBW1" s="10"/>
      <c r="OBX1" s="8"/>
      <c r="OBY1" s="8"/>
      <c r="OBZ1" s="8"/>
      <c r="OCA1" s="8"/>
      <c r="OCB1" s="8"/>
      <c r="OCC1" s="8"/>
      <c r="OCD1" s="8"/>
      <c r="OCE1" s="8"/>
      <c r="OCF1" s="10"/>
      <c r="OCG1" s="8"/>
      <c r="OCH1" s="8"/>
      <c r="OCI1" s="10"/>
      <c r="OCJ1" s="10"/>
      <c r="OCK1" s="8"/>
      <c r="OCL1" s="8"/>
      <c r="OCM1" s="10"/>
      <c r="OCN1" s="10"/>
      <c r="OCO1" s="10"/>
      <c r="OCP1" s="8"/>
      <c r="OCQ1" s="8"/>
      <c r="OCR1" s="10"/>
      <c r="OCS1" s="8"/>
      <c r="OCT1" s="8"/>
      <c r="OCU1" s="8"/>
      <c r="OCV1" s="8"/>
      <c r="OCW1" s="8"/>
      <c r="OCX1" s="9"/>
      <c r="OCY1" s="8"/>
      <c r="OCZ1" s="8"/>
      <c r="ODA1" s="10"/>
      <c r="ODB1" s="8"/>
      <c r="ODC1" s="10"/>
      <c r="ODD1" s="8"/>
      <c r="ODE1" s="8"/>
      <c r="ODF1" s="8"/>
      <c r="ODG1" s="8"/>
      <c r="ODH1" s="8"/>
      <c r="ODI1" s="8"/>
      <c r="ODJ1" s="8"/>
      <c r="ODK1" s="8"/>
      <c r="ODL1" s="10"/>
      <c r="ODM1" s="8"/>
      <c r="ODN1" s="8"/>
      <c r="ODO1" s="10"/>
      <c r="ODP1" s="10"/>
      <c r="ODQ1" s="8"/>
      <c r="ODR1" s="8"/>
      <c r="ODS1" s="10"/>
      <c r="ODT1" s="10"/>
      <c r="ODU1" s="10"/>
      <c r="ODV1" s="8"/>
      <c r="ODW1" s="8"/>
      <c r="ODX1" s="10"/>
      <c r="ODY1" s="8"/>
      <c r="ODZ1" s="8"/>
      <c r="OEA1" s="8"/>
      <c r="OEB1" s="8"/>
      <c r="OEC1" s="8"/>
      <c r="OED1" s="9"/>
      <c r="OEE1" s="8"/>
      <c r="OEF1" s="8"/>
      <c r="OEG1" s="10"/>
      <c r="OEH1" s="8"/>
      <c r="OEI1" s="10"/>
      <c r="OEJ1" s="8"/>
      <c r="OEK1" s="8"/>
      <c r="OEL1" s="8"/>
      <c r="OEM1" s="8"/>
      <c r="OEN1" s="8"/>
      <c r="OEO1" s="8"/>
      <c r="OEP1" s="8"/>
      <c r="OEQ1" s="8"/>
      <c r="OER1" s="10"/>
      <c r="OES1" s="8"/>
      <c r="OET1" s="8"/>
      <c r="OEU1" s="10"/>
      <c r="OEV1" s="10"/>
      <c r="OEW1" s="8"/>
      <c r="OEX1" s="8"/>
      <c r="OEY1" s="10"/>
      <c r="OEZ1" s="10"/>
      <c r="OFA1" s="10"/>
      <c r="OFB1" s="8"/>
      <c r="OFC1" s="8"/>
      <c r="OFD1" s="10"/>
      <c r="OFE1" s="8"/>
      <c r="OFF1" s="8"/>
      <c r="OFG1" s="8"/>
      <c r="OFH1" s="8"/>
      <c r="OFI1" s="8"/>
      <c r="OFJ1" s="9"/>
      <c r="OFK1" s="8"/>
      <c r="OFL1" s="8"/>
      <c r="OFM1" s="10"/>
      <c r="OFN1" s="8"/>
      <c r="OFO1" s="10"/>
      <c r="OFP1" s="8"/>
      <c r="OFQ1" s="8"/>
      <c r="OFR1" s="8"/>
      <c r="OFS1" s="8"/>
      <c r="OFT1" s="8"/>
      <c r="OFU1" s="8"/>
      <c r="OFV1" s="8"/>
      <c r="OFW1" s="8"/>
      <c r="OFX1" s="10"/>
      <c r="OFY1" s="8"/>
      <c r="OFZ1" s="8"/>
      <c r="OGA1" s="10"/>
      <c r="OGB1" s="10"/>
      <c r="OGC1" s="8"/>
      <c r="OGD1" s="8"/>
      <c r="OGE1" s="10"/>
      <c r="OGF1" s="10"/>
      <c r="OGG1" s="10"/>
      <c r="OGH1" s="8"/>
      <c r="OGI1" s="8"/>
      <c r="OGJ1" s="10"/>
      <c r="OGK1" s="8"/>
      <c r="OGL1" s="8"/>
      <c r="OGM1" s="8"/>
      <c r="OGN1" s="8"/>
      <c r="OGO1" s="8"/>
      <c r="OGP1" s="9"/>
      <c r="OGQ1" s="8"/>
      <c r="OGR1" s="8"/>
      <c r="OGS1" s="10"/>
      <c r="OGT1" s="8"/>
      <c r="OGU1" s="10"/>
      <c r="OGV1" s="8"/>
      <c r="OGW1" s="8"/>
      <c r="OGX1" s="8"/>
      <c r="OGY1" s="8"/>
      <c r="OGZ1" s="8"/>
      <c r="OHA1" s="8"/>
      <c r="OHB1" s="8"/>
      <c r="OHC1" s="8"/>
      <c r="OHD1" s="10"/>
      <c r="OHE1" s="8"/>
      <c r="OHF1" s="8"/>
      <c r="OHG1" s="10"/>
      <c r="OHH1" s="10"/>
      <c r="OHI1" s="8"/>
      <c r="OHJ1" s="8"/>
      <c r="OHK1" s="10"/>
      <c r="OHL1" s="10"/>
      <c r="OHM1" s="10"/>
      <c r="OHN1" s="8"/>
      <c r="OHO1" s="8"/>
      <c r="OHP1" s="10"/>
      <c r="OHQ1" s="8"/>
      <c r="OHR1" s="8"/>
      <c r="OHS1" s="8"/>
      <c r="OHT1" s="8"/>
      <c r="OHU1" s="8"/>
      <c r="OHV1" s="9"/>
      <c r="OHW1" s="8"/>
      <c r="OHX1" s="8"/>
      <c r="OHY1" s="10"/>
      <c r="OHZ1" s="8"/>
      <c r="OIA1" s="10"/>
      <c r="OIB1" s="8"/>
      <c r="OIC1" s="8"/>
      <c r="OID1" s="8"/>
      <c r="OIE1" s="8"/>
      <c r="OIF1" s="8"/>
      <c r="OIG1" s="8"/>
      <c r="OIH1" s="8"/>
      <c r="OII1" s="8"/>
      <c r="OIJ1" s="10"/>
      <c r="OIK1" s="8"/>
      <c r="OIL1" s="8"/>
      <c r="OIM1" s="10"/>
      <c r="OIN1" s="10"/>
      <c r="OIO1" s="8"/>
      <c r="OIP1" s="8"/>
      <c r="OIQ1" s="10"/>
      <c r="OIR1" s="10"/>
      <c r="OIS1" s="10"/>
      <c r="OIT1" s="8"/>
      <c r="OIU1" s="8"/>
      <c r="OIV1" s="10"/>
      <c r="OIW1" s="8"/>
      <c r="OIX1" s="8"/>
      <c r="OIY1" s="8"/>
      <c r="OIZ1" s="8"/>
      <c r="OJA1" s="8"/>
      <c r="OJB1" s="9"/>
      <c r="OJC1" s="8"/>
      <c r="OJD1" s="8"/>
      <c r="OJE1" s="10"/>
      <c r="OJF1" s="8"/>
      <c r="OJG1" s="10"/>
      <c r="OJH1" s="8"/>
      <c r="OJI1" s="8"/>
      <c r="OJJ1" s="8"/>
      <c r="OJK1" s="8"/>
      <c r="OJL1" s="8"/>
      <c r="OJM1" s="8"/>
      <c r="OJN1" s="8"/>
      <c r="OJO1" s="8"/>
      <c r="OJP1" s="10"/>
      <c r="OJQ1" s="8"/>
      <c r="OJR1" s="8"/>
      <c r="OJS1" s="10"/>
      <c r="OJT1" s="10"/>
      <c r="OJU1" s="8"/>
      <c r="OJV1" s="8"/>
      <c r="OJW1" s="10"/>
      <c r="OJX1" s="10"/>
      <c r="OJY1" s="10"/>
      <c r="OJZ1" s="8"/>
      <c r="OKA1" s="8"/>
      <c r="OKB1" s="10"/>
      <c r="OKC1" s="8"/>
      <c r="OKD1" s="8"/>
      <c r="OKE1" s="8"/>
      <c r="OKF1" s="8"/>
      <c r="OKG1" s="8"/>
      <c r="OKH1" s="9"/>
      <c r="OKI1" s="8"/>
      <c r="OKJ1" s="8"/>
      <c r="OKK1" s="10"/>
      <c r="OKL1" s="8"/>
      <c r="OKM1" s="10"/>
      <c r="OKN1" s="8"/>
      <c r="OKO1" s="8"/>
      <c r="OKP1" s="8"/>
      <c r="OKQ1" s="8"/>
      <c r="OKR1" s="8"/>
      <c r="OKS1" s="8"/>
      <c r="OKT1" s="8"/>
      <c r="OKU1" s="8"/>
      <c r="OKV1" s="10"/>
      <c r="OKW1" s="8"/>
      <c r="OKX1" s="8"/>
      <c r="OKY1" s="10"/>
      <c r="OKZ1" s="10"/>
      <c r="OLA1" s="8"/>
      <c r="OLB1" s="8"/>
      <c r="OLC1" s="10"/>
      <c r="OLD1" s="10"/>
      <c r="OLE1" s="10"/>
      <c r="OLF1" s="8"/>
      <c r="OLG1" s="8"/>
      <c r="OLH1" s="10"/>
      <c r="OLI1" s="8"/>
      <c r="OLJ1" s="8"/>
      <c r="OLK1" s="8"/>
      <c r="OLL1" s="8"/>
      <c r="OLM1" s="8"/>
      <c r="OLN1" s="9"/>
      <c r="OLO1" s="8"/>
      <c r="OLP1" s="8"/>
      <c r="OLQ1" s="10"/>
      <c r="OLR1" s="8"/>
      <c r="OLS1" s="10"/>
      <c r="OLT1" s="8"/>
      <c r="OLU1" s="8"/>
      <c r="OLV1" s="8"/>
      <c r="OLW1" s="8"/>
      <c r="OLX1" s="8"/>
      <c r="OLY1" s="8"/>
      <c r="OLZ1" s="8"/>
      <c r="OMA1" s="8"/>
      <c r="OMB1" s="10"/>
      <c r="OMC1" s="8"/>
      <c r="OMD1" s="8"/>
      <c r="OME1" s="10"/>
      <c r="OMF1" s="10"/>
      <c r="OMG1" s="8"/>
      <c r="OMH1" s="8"/>
      <c r="OMI1" s="10"/>
      <c r="OMJ1" s="10"/>
      <c r="OMK1" s="10"/>
      <c r="OML1" s="8"/>
      <c r="OMM1" s="8"/>
      <c r="OMN1" s="10"/>
      <c r="OMO1" s="8"/>
      <c r="OMP1" s="8"/>
      <c r="OMQ1" s="8"/>
      <c r="OMR1" s="8"/>
      <c r="OMS1" s="8"/>
      <c r="OMT1" s="9"/>
      <c r="OMU1" s="8"/>
      <c r="OMV1" s="8"/>
      <c r="OMW1" s="10"/>
      <c r="OMX1" s="8"/>
      <c r="OMY1" s="10"/>
      <c r="OMZ1" s="8"/>
      <c r="ONA1" s="8"/>
      <c r="ONB1" s="8"/>
      <c r="ONC1" s="8"/>
      <c r="OND1" s="8"/>
      <c r="ONE1" s="8"/>
      <c r="ONF1" s="8"/>
      <c r="ONG1" s="8"/>
      <c r="ONH1" s="10"/>
      <c r="ONI1" s="8"/>
      <c r="ONJ1" s="8"/>
      <c r="ONK1" s="10"/>
      <c r="ONL1" s="10"/>
      <c r="ONM1" s="8"/>
      <c r="ONN1" s="8"/>
      <c r="ONO1" s="10"/>
      <c r="ONP1" s="10"/>
      <c r="ONQ1" s="10"/>
      <c r="ONR1" s="8"/>
      <c r="ONS1" s="8"/>
      <c r="ONT1" s="10"/>
      <c r="ONU1" s="8"/>
      <c r="ONV1" s="8"/>
      <c r="ONW1" s="8"/>
      <c r="ONX1" s="8"/>
      <c r="ONY1" s="8"/>
      <c r="ONZ1" s="9"/>
      <c r="OOA1" s="8"/>
      <c r="OOB1" s="8"/>
      <c r="OOC1" s="10"/>
      <c r="OOD1" s="8"/>
      <c r="OOE1" s="10"/>
      <c r="OOF1" s="8"/>
      <c r="OOG1" s="8"/>
      <c r="OOH1" s="8"/>
      <c r="OOI1" s="8"/>
      <c r="OOJ1" s="8"/>
      <c r="OOK1" s="8"/>
      <c r="OOL1" s="8"/>
      <c r="OOM1" s="8"/>
      <c r="OON1" s="10"/>
      <c r="OOO1" s="8"/>
      <c r="OOP1" s="8"/>
      <c r="OOQ1" s="10"/>
      <c r="OOR1" s="10"/>
      <c r="OOS1" s="8"/>
      <c r="OOT1" s="8"/>
      <c r="OOU1" s="10"/>
      <c r="OOV1" s="10"/>
      <c r="OOW1" s="10"/>
      <c r="OOX1" s="8"/>
      <c r="OOY1" s="8"/>
      <c r="OOZ1" s="10"/>
      <c r="OPA1" s="8"/>
      <c r="OPB1" s="8"/>
      <c r="OPC1" s="8"/>
      <c r="OPD1" s="8"/>
      <c r="OPE1" s="8"/>
      <c r="OPF1" s="9"/>
      <c r="OPG1" s="8"/>
      <c r="OPH1" s="8"/>
      <c r="OPI1" s="10"/>
      <c r="OPJ1" s="8"/>
      <c r="OPK1" s="10"/>
      <c r="OPL1" s="8"/>
      <c r="OPM1" s="8"/>
      <c r="OPN1" s="8"/>
      <c r="OPO1" s="8"/>
      <c r="OPP1" s="8"/>
      <c r="OPQ1" s="8"/>
      <c r="OPR1" s="8"/>
      <c r="OPS1" s="8"/>
      <c r="OPT1" s="10"/>
      <c r="OPU1" s="8"/>
      <c r="OPV1" s="8"/>
      <c r="OPW1" s="10"/>
      <c r="OPX1" s="10"/>
      <c r="OPY1" s="8"/>
      <c r="OPZ1" s="8"/>
      <c r="OQA1" s="10"/>
      <c r="OQB1" s="10"/>
      <c r="OQC1" s="10"/>
      <c r="OQD1" s="8"/>
      <c r="OQE1" s="8"/>
      <c r="OQF1" s="10"/>
      <c r="OQG1" s="8"/>
      <c r="OQH1" s="8"/>
      <c r="OQI1" s="8"/>
      <c r="OQJ1" s="8"/>
      <c r="OQK1" s="8"/>
      <c r="OQL1" s="9"/>
      <c r="OQM1" s="8"/>
      <c r="OQN1" s="8"/>
      <c r="OQO1" s="10"/>
      <c r="OQP1" s="8"/>
      <c r="OQQ1" s="10"/>
      <c r="OQR1" s="8"/>
      <c r="OQS1" s="8"/>
      <c r="OQT1" s="8"/>
      <c r="OQU1" s="8"/>
      <c r="OQV1" s="8"/>
      <c r="OQW1" s="8"/>
      <c r="OQX1" s="8"/>
      <c r="OQY1" s="8"/>
      <c r="OQZ1" s="10"/>
      <c r="ORA1" s="8"/>
      <c r="ORB1" s="8"/>
      <c r="ORC1" s="10"/>
      <c r="ORD1" s="10"/>
      <c r="ORE1" s="8"/>
      <c r="ORF1" s="8"/>
      <c r="ORG1" s="10"/>
      <c r="ORH1" s="10"/>
      <c r="ORI1" s="10"/>
      <c r="ORJ1" s="8"/>
      <c r="ORK1" s="8"/>
      <c r="ORL1" s="10"/>
      <c r="ORM1" s="8"/>
      <c r="ORN1" s="8"/>
      <c r="ORO1" s="8"/>
      <c r="ORP1" s="8"/>
      <c r="ORQ1" s="8"/>
      <c r="ORR1" s="9"/>
      <c r="ORS1" s="8"/>
      <c r="ORT1" s="8"/>
      <c r="ORU1" s="10"/>
      <c r="ORV1" s="8"/>
      <c r="ORW1" s="10"/>
      <c r="ORX1" s="8"/>
      <c r="ORY1" s="8"/>
      <c r="ORZ1" s="8"/>
      <c r="OSA1" s="8"/>
      <c r="OSB1" s="8"/>
      <c r="OSC1" s="8"/>
      <c r="OSD1" s="8"/>
      <c r="OSE1" s="8"/>
      <c r="OSF1" s="10"/>
      <c r="OSG1" s="8"/>
      <c r="OSH1" s="8"/>
      <c r="OSI1" s="10"/>
      <c r="OSJ1" s="10"/>
      <c r="OSK1" s="8"/>
      <c r="OSL1" s="8"/>
      <c r="OSM1" s="10"/>
      <c r="OSN1" s="10"/>
      <c r="OSO1" s="10"/>
      <c r="OSP1" s="8"/>
      <c r="OSQ1" s="8"/>
      <c r="OSR1" s="10"/>
      <c r="OSS1" s="8"/>
      <c r="OST1" s="8"/>
      <c r="OSU1" s="8"/>
      <c r="OSV1" s="8"/>
      <c r="OSW1" s="8"/>
      <c r="OSX1" s="9"/>
      <c r="OSY1" s="8"/>
      <c r="OSZ1" s="8"/>
      <c r="OTA1" s="10"/>
      <c r="OTB1" s="8"/>
      <c r="OTC1" s="10"/>
      <c r="OTD1" s="8"/>
      <c r="OTE1" s="8"/>
      <c r="OTF1" s="8"/>
      <c r="OTG1" s="8"/>
      <c r="OTH1" s="8"/>
      <c r="OTI1" s="8"/>
      <c r="OTJ1" s="8"/>
      <c r="OTK1" s="8"/>
      <c r="OTL1" s="10"/>
      <c r="OTM1" s="8"/>
      <c r="OTN1" s="8"/>
      <c r="OTO1" s="10"/>
      <c r="OTP1" s="10"/>
      <c r="OTQ1" s="8"/>
      <c r="OTR1" s="8"/>
      <c r="OTS1" s="10"/>
      <c r="OTT1" s="10"/>
      <c r="OTU1" s="10"/>
      <c r="OTV1" s="8"/>
      <c r="OTW1" s="8"/>
      <c r="OTX1" s="10"/>
      <c r="OTY1" s="8"/>
      <c r="OTZ1" s="8"/>
      <c r="OUA1" s="8"/>
      <c r="OUB1" s="8"/>
      <c r="OUC1" s="8"/>
      <c r="OUD1" s="9"/>
      <c r="OUE1" s="8"/>
      <c r="OUF1" s="8"/>
      <c r="OUG1" s="10"/>
      <c r="OUH1" s="8"/>
      <c r="OUI1" s="10"/>
      <c r="OUJ1" s="8"/>
      <c r="OUK1" s="8"/>
      <c r="OUL1" s="8"/>
      <c r="OUM1" s="8"/>
      <c r="OUN1" s="8"/>
      <c r="OUO1" s="8"/>
      <c r="OUP1" s="8"/>
      <c r="OUQ1" s="8"/>
      <c r="OUR1" s="10"/>
      <c r="OUS1" s="8"/>
      <c r="OUT1" s="8"/>
      <c r="OUU1" s="10"/>
      <c r="OUV1" s="10"/>
      <c r="OUW1" s="8"/>
      <c r="OUX1" s="8"/>
      <c r="OUY1" s="10"/>
      <c r="OUZ1" s="10"/>
      <c r="OVA1" s="10"/>
      <c r="OVB1" s="8"/>
      <c r="OVC1" s="8"/>
      <c r="OVD1" s="10"/>
      <c r="OVE1" s="8"/>
      <c r="OVF1" s="8"/>
      <c r="OVG1" s="8"/>
      <c r="OVH1" s="8"/>
      <c r="OVI1" s="8"/>
      <c r="OVJ1" s="9"/>
      <c r="OVK1" s="8"/>
      <c r="OVL1" s="8"/>
      <c r="OVM1" s="10"/>
      <c r="OVN1" s="8"/>
      <c r="OVO1" s="10"/>
      <c r="OVP1" s="8"/>
      <c r="OVQ1" s="8"/>
      <c r="OVR1" s="8"/>
      <c r="OVS1" s="8"/>
      <c r="OVT1" s="8"/>
      <c r="OVU1" s="8"/>
      <c r="OVV1" s="8"/>
      <c r="OVW1" s="8"/>
      <c r="OVX1" s="10"/>
      <c r="OVY1" s="8"/>
      <c r="OVZ1" s="8"/>
      <c r="OWA1" s="10"/>
      <c r="OWB1" s="10"/>
      <c r="OWC1" s="8"/>
      <c r="OWD1" s="8"/>
      <c r="OWE1" s="10"/>
      <c r="OWF1" s="10"/>
      <c r="OWG1" s="10"/>
      <c r="OWH1" s="8"/>
      <c r="OWI1" s="8"/>
      <c r="OWJ1" s="10"/>
      <c r="OWK1" s="8"/>
      <c r="OWL1" s="8"/>
      <c r="OWM1" s="8"/>
      <c r="OWN1" s="8"/>
      <c r="OWO1" s="8"/>
      <c r="OWP1" s="9"/>
      <c r="OWQ1" s="8"/>
      <c r="OWR1" s="8"/>
      <c r="OWS1" s="10"/>
      <c r="OWT1" s="8"/>
      <c r="OWU1" s="10"/>
      <c r="OWV1" s="8"/>
      <c r="OWW1" s="8"/>
      <c r="OWX1" s="8"/>
      <c r="OWY1" s="8"/>
      <c r="OWZ1" s="8"/>
      <c r="OXA1" s="8"/>
      <c r="OXB1" s="8"/>
      <c r="OXC1" s="8"/>
      <c r="OXD1" s="10"/>
      <c r="OXE1" s="8"/>
      <c r="OXF1" s="8"/>
      <c r="OXG1" s="10"/>
      <c r="OXH1" s="10"/>
      <c r="OXI1" s="8"/>
      <c r="OXJ1" s="8"/>
      <c r="OXK1" s="10"/>
      <c r="OXL1" s="10"/>
      <c r="OXM1" s="10"/>
      <c r="OXN1" s="8"/>
      <c r="OXO1" s="8"/>
      <c r="OXP1" s="10"/>
      <c r="OXQ1" s="8"/>
      <c r="OXR1" s="8"/>
      <c r="OXS1" s="8"/>
      <c r="OXT1" s="8"/>
      <c r="OXU1" s="8"/>
      <c r="OXV1" s="9"/>
      <c r="OXW1" s="8"/>
      <c r="OXX1" s="8"/>
      <c r="OXY1" s="10"/>
      <c r="OXZ1" s="8"/>
      <c r="OYA1" s="10"/>
      <c r="OYB1" s="8"/>
      <c r="OYC1" s="8"/>
      <c r="OYD1" s="8"/>
      <c r="OYE1" s="8"/>
      <c r="OYF1" s="8"/>
      <c r="OYG1" s="8"/>
      <c r="OYH1" s="8"/>
      <c r="OYI1" s="8"/>
      <c r="OYJ1" s="10"/>
      <c r="OYK1" s="8"/>
      <c r="OYL1" s="8"/>
      <c r="OYM1" s="10"/>
      <c r="OYN1" s="10"/>
      <c r="OYO1" s="8"/>
      <c r="OYP1" s="8"/>
      <c r="OYQ1" s="10"/>
      <c r="OYR1" s="10"/>
      <c r="OYS1" s="10"/>
      <c r="OYT1" s="8"/>
      <c r="OYU1" s="8"/>
      <c r="OYV1" s="10"/>
      <c r="OYW1" s="8"/>
      <c r="OYX1" s="8"/>
      <c r="OYY1" s="8"/>
      <c r="OYZ1" s="8"/>
      <c r="OZA1" s="8"/>
      <c r="OZB1" s="9"/>
      <c r="OZC1" s="8"/>
      <c r="OZD1" s="8"/>
      <c r="OZE1" s="10"/>
      <c r="OZF1" s="8"/>
      <c r="OZG1" s="10"/>
      <c r="OZH1" s="8"/>
      <c r="OZI1" s="8"/>
      <c r="OZJ1" s="8"/>
      <c r="OZK1" s="8"/>
      <c r="OZL1" s="8"/>
      <c r="OZM1" s="8"/>
      <c r="OZN1" s="8"/>
      <c r="OZO1" s="8"/>
      <c r="OZP1" s="10"/>
      <c r="OZQ1" s="8"/>
      <c r="OZR1" s="8"/>
      <c r="OZS1" s="10"/>
      <c r="OZT1" s="10"/>
      <c r="OZU1" s="8"/>
      <c r="OZV1" s="8"/>
      <c r="OZW1" s="10"/>
      <c r="OZX1" s="10"/>
      <c r="OZY1" s="10"/>
      <c r="OZZ1" s="8"/>
      <c r="PAA1" s="8"/>
      <c r="PAB1" s="10"/>
      <c r="PAC1" s="8"/>
      <c r="PAD1" s="8"/>
      <c r="PAE1" s="8"/>
      <c r="PAF1" s="8"/>
      <c r="PAG1" s="8"/>
      <c r="PAH1" s="9"/>
      <c r="PAI1" s="8"/>
      <c r="PAJ1" s="8"/>
      <c r="PAK1" s="10"/>
      <c r="PAL1" s="8"/>
      <c r="PAM1" s="10"/>
      <c r="PAN1" s="8"/>
      <c r="PAO1" s="8"/>
      <c r="PAP1" s="8"/>
      <c r="PAQ1" s="8"/>
      <c r="PAR1" s="8"/>
      <c r="PAS1" s="8"/>
      <c r="PAT1" s="8"/>
      <c r="PAU1" s="8"/>
      <c r="PAV1" s="10"/>
      <c r="PAW1" s="8"/>
      <c r="PAX1" s="8"/>
      <c r="PAY1" s="10"/>
      <c r="PAZ1" s="10"/>
      <c r="PBA1" s="8"/>
      <c r="PBB1" s="8"/>
      <c r="PBC1" s="10"/>
      <c r="PBD1" s="10"/>
      <c r="PBE1" s="10"/>
      <c r="PBF1" s="8"/>
      <c r="PBG1" s="8"/>
      <c r="PBH1" s="10"/>
      <c r="PBI1" s="8"/>
      <c r="PBJ1" s="8"/>
      <c r="PBK1" s="8"/>
      <c r="PBL1" s="8"/>
      <c r="PBM1" s="8"/>
      <c r="PBN1" s="9"/>
      <c r="PBO1" s="8"/>
      <c r="PBP1" s="8"/>
      <c r="PBQ1" s="10"/>
      <c r="PBR1" s="8"/>
      <c r="PBS1" s="10"/>
      <c r="PBT1" s="8"/>
      <c r="PBU1" s="8"/>
      <c r="PBV1" s="8"/>
      <c r="PBW1" s="8"/>
      <c r="PBX1" s="8"/>
      <c r="PBY1" s="8"/>
      <c r="PBZ1" s="8"/>
      <c r="PCA1" s="8"/>
      <c r="PCB1" s="10"/>
      <c r="PCC1" s="8"/>
      <c r="PCD1" s="8"/>
      <c r="PCE1" s="10"/>
      <c r="PCF1" s="10"/>
      <c r="PCG1" s="8"/>
      <c r="PCH1" s="8"/>
      <c r="PCI1" s="10"/>
      <c r="PCJ1" s="10"/>
      <c r="PCK1" s="10"/>
      <c r="PCL1" s="8"/>
      <c r="PCM1" s="8"/>
      <c r="PCN1" s="10"/>
      <c r="PCO1" s="8"/>
      <c r="PCP1" s="8"/>
      <c r="PCQ1" s="8"/>
      <c r="PCR1" s="8"/>
      <c r="PCS1" s="8"/>
      <c r="PCT1" s="9"/>
      <c r="PCU1" s="8"/>
      <c r="PCV1" s="8"/>
      <c r="PCW1" s="10"/>
      <c r="PCX1" s="8"/>
      <c r="PCY1" s="10"/>
      <c r="PCZ1" s="8"/>
      <c r="PDA1" s="8"/>
      <c r="PDB1" s="8"/>
      <c r="PDC1" s="8"/>
      <c r="PDD1" s="8"/>
      <c r="PDE1" s="8"/>
      <c r="PDF1" s="8"/>
      <c r="PDG1" s="8"/>
      <c r="PDH1" s="10"/>
      <c r="PDI1" s="8"/>
      <c r="PDJ1" s="8"/>
      <c r="PDK1" s="10"/>
      <c r="PDL1" s="10"/>
      <c r="PDM1" s="8"/>
      <c r="PDN1" s="8"/>
      <c r="PDO1" s="10"/>
      <c r="PDP1" s="10"/>
      <c r="PDQ1" s="10"/>
      <c r="PDR1" s="8"/>
      <c r="PDS1" s="8"/>
      <c r="PDT1" s="10"/>
      <c r="PDU1" s="8"/>
      <c r="PDV1" s="8"/>
      <c r="PDW1" s="8"/>
      <c r="PDX1" s="8"/>
      <c r="PDY1" s="8"/>
      <c r="PDZ1" s="9"/>
      <c r="PEA1" s="8"/>
      <c r="PEB1" s="8"/>
      <c r="PEC1" s="10"/>
      <c r="PED1" s="8"/>
      <c r="PEE1" s="10"/>
      <c r="PEF1" s="8"/>
      <c r="PEG1" s="8"/>
      <c r="PEH1" s="8"/>
      <c r="PEI1" s="8"/>
      <c r="PEJ1" s="8"/>
      <c r="PEK1" s="8"/>
      <c r="PEL1" s="8"/>
      <c r="PEM1" s="8"/>
      <c r="PEN1" s="10"/>
      <c r="PEO1" s="8"/>
      <c r="PEP1" s="8"/>
      <c r="PEQ1" s="10"/>
      <c r="PER1" s="10"/>
      <c r="PES1" s="8"/>
      <c r="PET1" s="8"/>
      <c r="PEU1" s="10"/>
      <c r="PEV1" s="10"/>
      <c r="PEW1" s="10"/>
      <c r="PEX1" s="8"/>
      <c r="PEY1" s="8"/>
      <c r="PEZ1" s="10"/>
      <c r="PFA1" s="8"/>
      <c r="PFB1" s="8"/>
      <c r="PFC1" s="8"/>
      <c r="PFD1" s="8"/>
      <c r="PFE1" s="8"/>
      <c r="PFF1" s="9"/>
      <c r="PFG1" s="8"/>
      <c r="PFH1" s="8"/>
      <c r="PFI1" s="10"/>
      <c r="PFJ1" s="8"/>
      <c r="PFK1" s="10"/>
      <c r="PFL1" s="8"/>
      <c r="PFM1" s="8"/>
      <c r="PFN1" s="8"/>
      <c r="PFO1" s="8"/>
      <c r="PFP1" s="8"/>
      <c r="PFQ1" s="8"/>
      <c r="PFR1" s="8"/>
      <c r="PFS1" s="8"/>
      <c r="PFT1" s="10"/>
      <c r="PFU1" s="8"/>
      <c r="PFV1" s="8"/>
      <c r="PFW1" s="10"/>
      <c r="PFX1" s="10"/>
      <c r="PFY1" s="8"/>
      <c r="PFZ1" s="8"/>
      <c r="PGA1" s="10"/>
      <c r="PGB1" s="10"/>
      <c r="PGC1" s="10"/>
      <c r="PGD1" s="8"/>
      <c r="PGE1" s="8"/>
      <c r="PGF1" s="10"/>
      <c r="PGG1" s="8"/>
      <c r="PGH1" s="8"/>
      <c r="PGI1" s="8"/>
      <c r="PGJ1" s="8"/>
      <c r="PGK1" s="8"/>
      <c r="PGL1" s="9"/>
      <c r="PGM1" s="8"/>
      <c r="PGN1" s="8"/>
      <c r="PGO1" s="10"/>
      <c r="PGP1" s="8"/>
      <c r="PGQ1" s="10"/>
      <c r="PGR1" s="8"/>
      <c r="PGS1" s="8"/>
      <c r="PGT1" s="8"/>
      <c r="PGU1" s="8"/>
      <c r="PGV1" s="8"/>
      <c r="PGW1" s="8"/>
      <c r="PGX1" s="8"/>
      <c r="PGY1" s="8"/>
      <c r="PGZ1" s="10"/>
      <c r="PHA1" s="8"/>
      <c r="PHB1" s="8"/>
      <c r="PHC1" s="10"/>
      <c r="PHD1" s="10"/>
      <c r="PHE1" s="8"/>
      <c r="PHF1" s="8"/>
      <c r="PHG1" s="10"/>
      <c r="PHH1" s="10"/>
      <c r="PHI1" s="10"/>
      <c r="PHJ1" s="8"/>
      <c r="PHK1" s="8"/>
      <c r="PHL1" s="10"/>
      <c r="PHM1" s="8"/>
      <c r="PHN1" s="8"/>
      <c r="PHO1" s="8"/>
      <c r="PHP1" s="8"/>
      <c r="PHQ1" s="8"/>
      <c r="PHR1" s="9"/>
      <c r="PHS1" s="8"/>
      <c r="PHT1" s="8"/>
      <c r="PHU1" s="10"/>
      <c r="PHV1" s="8"/>
      <c r="PHW1" s="10"/>
      <c r="PHX1" s="8"/>
      <c r="PHY1" s="8"/>
      <c r="PHZ1" s="8"/>
      <c r="PIA1" s="8"/>
      <c r="PIB1" s="8"/>
      <c r="PIC1" s="8"/>
      <c r="PID1" s="8"/>
      <c r="PIE1" s="8"/>
      <c r="PIF1" s="10"/>
      <c r="PIG1" s="8"/>
      <c r="PIH1" s="8"/>
      <c r="PII1" s="10"/>
      <c r="PIJ1" s="10"/>
      <c r="PIK1" s="8"/>
      <c r="PIL1" s="8"/>
      <c r="PIM1" s="10"/>
      <c r="PIN1" s="10"/>
      <c r="PIO1" s="10"/>
      <c r="PIP1" s="8"/>
      <c r="PIQ1" s="8"/>
      <c r="PIR1" s="10"/>
      <c r="PIS1" s="8"/>
      <c r="PIT1" s="8"/>
      <c r="PIU1" s="8"/>
      <c r="PIV1" s="8"/>
      <c r="PIW1" s="8"/>
      <c r="PIX1" s="9"/>
      <c r="PIY1" s="8"/>
      <c r="PIZ1" s="8"/>
      <c r="PJA1" s="10"/>
      <c r="PJB1" s="8"/>
      <c r="PJC1" s="10"/>
      <c r="PJD1" s="8"/>
      <c r="PJE1" s="8"/>
      <c r="PJF1" s="8"/>
      <c r="PJG1" s="8"/>
      <c r="PJH1" s="8"/>
      <c r="PJI1" s="8"/>
      <c r="PJJ1" s="8"/>
      <c r="PJK1" s="8"/>
      <c r="PJL1" s="10"/>
      <c r="PJM1" s="8"/>
      <c r="PJN1" s="8"/>
      <c r="PJO1" s="10"/>
      <c r="PJP1" s="10"/>
      <c r="PJQ1" s="8"/>
      <c r="PJR1" s="8"/>
      <c r="PJS1" s="10"/>
      <c r="PJT1" s="10"/>
      <c r="PJU1" s="10"/>
      <c r="PJV1" s="8"/>
      <c r="PJW1" s="8"/>
      <c r="PJX1" s="10"/>
      <c r="PJY1" s="8"/>
      <c r="PJZ1" s="8"/>
      <c r="PKA1" s="8"/>
      <c r="PKB1" s="8"/>
      <c r="PKC1" s="8"/>
      <c r="PKD1" s="9"/>
      <c r="PKE1" s="8"/>
      <c r="PKF1" s="8"/>
      <c r="PKG1" s="10"/>
      <c r="PKH1" s="8"/>
      <c r="PKI1" s="10"/>
      <c r="PKJ1" s="8"/>
      <c r="PKK1" s="8"/>
      <c r="PKL1" s="8"/>
      <c r="PKM1" s="8"/>
      <c r="PKN1" s="8"/>
      <c r="PKO1" s="8"/>
      <c r="PKP1" s="8"/>
      <c r="PKQ1" s="8"/>
      <c r="PKR1" s="10"/>
      <c r="PKS1" s="8"/>
      <c r="PKT1" s="8"/>
      <c r="PKU1" s="10"/>
      <c r="PKV1" s="10"/>
      <c r="PKW1" s="8"/>
      <c r="PKX1" s="8"/>
      <c r="PKY1" s="10"/>
      <c r="PKZ1" s="10"/>
      <c r="PLA1" s="10"/>
      <c r="PLB1" s="8"/>
      <c r="PLC1" s="8"/>
      <c r="PLD1" s="10"/>
      <c r="PLE1" s="8"/>
      <c r="PLF1" s="8"/>
      <c r="PLG1" s="8"/>
      <c r="PLH1" s="8"/>
      <c r="PLI1" s="8"/>
      <c r="PLJ1" s="9"/>
      <c r="PLK1" s="8"/>
      <c r="PLL1" s="8"/>
      <c r="PLM1" s="10"/>
      <c r="PLN1" s="8"/>
      <c r="PLO1" s="10"/>
      <c r="PLP1" s="8"/>
      <c r="PLQ1" s="8"/>
      <c r="PLR1" s="8"/>
      <c r="PLS1" s="8"/>
      <c r="PLT1" s="8"/>
      <c r="PLU1" s="8"/>
      <c r="PLV1" s="8"/>
      <c r="PLW1" s="8"/>
      <c r="PLX1" s="10"/>
      <c r="PLY1" s="8"/>
      <c r="PLZ1" s="8"/>
      <c r="PMA1" s="10"/>
      <c r="PMB1" s="10"/>
      <c r="PMC1" s="8"/>
      <c r="PMD1" s="8"/>
      <c r="PME1" s="10"/>
      <c r="PMF1" s="10"/>
      <c r="PMG1" s="10"/>
      <c r="PMH1" s="8"/>
      <c r="PMI1" s="8"/>
      <c r="PMJ1" s="10"/>
      <c r="PMK1" s="8"/>
      <c r="PML1" s="8"/>
      <c r="PMM1" s="8"/>
      <c r="PMN1" s="8"/>
      <c r="PMO1" s="8"/>
      <c r="PMP1" s="9"/>
      <c r="PMQ1" s="8"/>
      <c r="PMR1" s="8"/>
      <c r="PMS1" s="10"/>
      <c r="PMT1" s="8"/>
      <c r="PMU1" s="10"/>
      <c r="PMV1" s="8"/>
      <c r="PMW1" s="8"/>
      <c r="PMX1" s="8"/>
      <c r="PMY1" s="8"/>
      <c r="PMZ1" s="8"/>
      <c r="PNA1" s="8"/>
      <c r="PNB1" s="8"/>
      <c r="PNC1" s="8"/>
      <c r="PND1" s="10"/>
      <c r="PNE1" s="8"/>
      <c r="PNF1" s="8"/>
      <c r="PNG1" s="10"/>
      <c r="PNH1" s="10"/>
      <c r="PNI1" s="8"/>
      <c r="PNJ1" s="8"/>
      <c r="PNK1" s="10"/>
      <c r="PNL1" s="10"/>
      <c r="PNM1" s="10"/>
      <c r="PNN1" s="8"/>
      <c r="PNO1" s="8"/>
      <c r="PNP1" s="10"/>
      <c r="PNQ1" s="8"/>
      <c r="PNR1" s="8"/>
      <c r="PNS1" s="8"/>
      <c r="PNT1" s="8"/>
      <c r="PNU1" s="8"/>
      <c r="PNV1" s="9"/>
      <c r="PNW1" s="8"/>
      <c r="PNX1" s="8"/>
      <c r="PNY1" s="10"/>
      <c r="PNZ1" s="8"/>
      <c r="POA1" s="10"/>
      <c r="POB1" s="8"/>
      <c r="POC1" s="8"/>
      <c r="POD1" s="8"/>
      <c r="POE1" s="8"/>
      <c r="POF1" s="8"/>
      <c r="POG1" s="8"/>
      <c r="POH1" s="8"/>
      <c r="POI1" s="8"/>
      <c r="POJ1" s="10"/>
      <c r="POK1" s="8"/>
      <c r="POL1" s="8"/>
      <c r="POM1" s="10"/>
      <c r="PON1" s="10"/>
      <c r="POO1" s="8"/>
      <c r="POP1" s="8"/>
      <c r="POQ1" s="10"/>
      <c r="POR1" s="10"/>
      <c r="POS1" s="10"/>
      <c r="POT1" s="8"/>
      <c r="POU1" s="8"/>
      <c r="POV1" s="10"/>
      <c r="POW1" s="8"/>
      <c r="POX1" s="8"/>
      <c r="POY1" s="8"/>
      <c r="POZ1" s="8"/>
      <c r="PPA1" s="8"/>
      <c r="PPB1" s="9"/>
      <c r="PPC1" s="8"/>
      <c r="PPD1" s="8"/>
      <c r="PPE1" s="10"/>
      <c r="PPF1" s="8"/>
      <c r="PPG1" s="10"/>
      <c r="PPH1" s="8"/>
      <c r="PPI1" s="8"/>
      <c r="PPJ1" s="8"/>
      <c r="PPK1" s="8"/>
      <c r="PPL1" s="8"/>
      <c r="PPM1" s="8"/>
      <c r="PPN1" s="8"/>
      <c r="PPO1" s="8"/>
      <c r="PPP1" s="10"/>
      <c r="PPQ1" s="8"/>
      <c r="PPR1" s="8"/>
      <c r="PPS1" s="10"/>
      <c r="PPT1" s="10"/>
      <c r="PPU1" s="8"/>
      <c r="PPV1" s="8"/>
      <c r="PPW1" s="10"/>
      <c r="PPX1" s="10"/>
      <c r="PPY1" s="10"/>
      <c r="PPZ1" s="8"/>
      <c r="PQA1" s="8"/>
      <c r="PQB1" s="10"/>
      <c r="PQC1" s="8"/>
      <c r="PQD1" s="8"/>
      <c r="PQE1" s="8"/>
      <c r="PQF1" s="8"/>
      <c r="PQG1" s="8"/>
      <c r="PQH1" s="9"/>
      <c r="PQI1" s="8"/>
      <c r="PQJ1" s="8"/>
      <c r="PQK1" s="10"/>
      <c r="PQL1" s="8"/>
      <c r="PQM1" s="10"/>
      <c r="PQN1" s="8"/>
      <c r="PQO1" s="8"/>
      <c r="PQP1" s="8"/>
      <c r="PQQ1" s="8"/>
      <c r="PQR1" s="8"/>
      <c r="PQS1" s="8"/>
      <c r="PQT1" s="8"/>
      <c r="PQU1" s="8"/>
      <c r="PQV1" s="10"/>
      <c r="PQW1" s="8"/>
      <c r="PQX1" s="8"/>
      <c r="PQY1" s="10"/>
      <c r="PQZ1" s="10"/>
      <c r="PRA1" s="8"/>
      <c r="PRB1" s="8"/>
      <c r="PRC1" s="10"/>
      <c r="PRD1" s="10"/>
      <c r="PRE1" s="10"/>
      <c r="PRF1" s="8"/>
      <c r="PRG1" s="8"/>
      <c r="PRH1" s="10"/>
      <c r="PRI1" s="8"/>
      <c r="PRJ1" s="8"/>
      <c r="PRK1" s="8"/>
      <c r="PRL1" s="8"/>
      <c r="PRM1" s="8"/>
      <c r="PRN1" s="9"/>
      <c r="PRO1" s="8"/>
      <c r="PRP1" s="8"/>
      <c r="PRQ1" s="10"/>
      <c r="PRR1" s="8"/>
      <c r="PRS1" s="10"/>
      <c r="PRT1" s="8"/>
      <c r="PRU1" s="8"/>
      <c r="PRV1" s="8"/>
      <c r="PRW1" s="8"/>
      <c r="PRX1" s="8"/>
      <c r="PRY1" s="8"/>
      <c r="PRZ1" s="8"/>
      <c r="PSA1" s="8"/>
      <c r="PSB1" s="10"/>
      <c r="PSC1" s="8"/>
      <c r="PSD1" s="8"/>
      <c r="PSE1" s="10"/>
      <c r="PSF1" s="10"/>
      <c r="PSG1" s="8"/>
      <c r="PSH1" s="8"/>
      <c r="PSI1" s="10"/>
      <c r="PSJ1" s="10"/>
      <c r="PSK1" s="10"/>
      <c r="PSL1" s="8"/>
      <c r="PSM1" s="8"/>
      <c r="PSN1" s="10"/>
      <c r="PSO1" s="8"/>
      <c r="PSP1" s="8"/>
      <c r="PSQ1" s="8"/>
      <c r="PSR1" s="8"/>
      <c r="PSS1" s="8"/>
      <c r="PST1" s="9"/>
      <c r="PSU1" s="8"/>
      <c r="PSV1" s="8"/>
      <c r="PSW1" s="10"/>
      <c r="PSX1" s="8"/>
      <c r="PSY1" s="10"/>
      <c r="PSZ1" s="8"/>
      <c r="PTA1" s="8"/>
      <c r="PTB1" s="8"/>
      <c r="PTC1" s="8"/>
      <c r="PTD1" s="8"/>
      <c r="PTE1" s="8"/>
      <c r="PTF1" s="8"/>
      <c r="PTG1" s="8"/>
      <c r="PTH1" s="10"/>
      <c r="PTI1" s="8"/>
      <c r="PTJ1" s="8"/>
      <c r="PTK1" s="10"/>
      <c r="PTL1" s="10"/>
      <c r="PTM1" s="8"/>
      <c r="PTN1" s="8"/>
      <c r="PTO1" s="10"/>
      <c r="PTP1" s="10"/>
      <c r="PTQ1" s="10"/>
      <c r="PTR1" s="8"/>
      <c r="PTS1" s="8"/>
      <c r="PTT1" s="10"/>
      <c r="PTU1" s="8"/>
      <c r="PTV1" s="8"/>
      <c r="PTW1" s="8"/>
      <c r="PTX1" s="8"/>
      <c r="PTY1" s="8"/>
      <c r="PTZ1" s="9"/>
      <c r="PUA1" s="8"/>
      <c r="PUB1" s="8"/>
      <c r="PUC1" s="10"/>
      <c r="PUD1" s="8"/>
      <c r="PUE1" s="10"/>
      <c r="PUF1" s="8"/>
      <c r="PUG1" s="8"/>
      <c r="PUH1" s="8"/>
      <c r="PUI1" s="8"/>
      <c r="PUJ1" s="8"/>
      <c r="PUK1" s="8"/>
      <c r="PUL1" s="8"/>
      <c r="PUM1" s="8"/>
      <c r="PUN1" s="10"/>
      <c r="PUO1" s="8"/>
      <c r="PUP1" s="8"/>
      <c r="PUQ1" s="10"/>
      <c r="PUR1" s="10"/>
      <c r="PUS1" s="8"/>
      <c r="PUT1" s="8"/>
      <c r="PUU1" s="10"/>
      <c r="PUV1" s="10"/>
      <c r="PUW1" s="10"/>
      <c r="PUX1" s="8"/>
      <c r="PUY1" s="8"/>
      <c r="PUZ1" s="10"/>
      <c r="PVA1" s="8"/>
      <c r="PVB1" s="8"/>
      <c r="PVC1" s="8"/>
      <c r="PVD1" s="8"/>
      <c r="PVE1" s="8"/>
      <c r="PVF1" s="9"/>
      <c r="PVG1" s="8"/>
      <c r="PVH1" s="8"/>
      <c r="PVI1" s="10"/>
      <c r="PVJ1" s="8"/>
      <c r="PVK1" s="10"/>
      <c r="PVL1" s="8"/>
      <c r="PVM1" s="8"/>
      <c r="PVN1" s="8"/>
      <c r="PVO1" s="8"/>
      <c r="PVP1" s="8"/>
      <c r="PVQ1" s="8"/>
      <c r="PVR1" s="8"/>
      <c r="PVS1" s="8"/>
      <c r="PVT1" s="10"/>
      <c r="PVU1" s="8"/>
      <c r="PVV1" s="8"/>
      <c r="PVW1" s="10"/>
      <c r="PVX1" s="10"/>
      <c r="PVY1" s="8"/>
      <c r="PVZ1" s="8"/>
      <c r="PWA1" s="10"/>
      <c r="PWB1" s="10"/>
      <c r="PWC1" s="10"/>
      <c r="PWD1" s="8"/>
      <c r="PWE1" s="8"/>
      <c r="PWF1" s="10"/>
      <c r="PWG1" s="8"/>
      <c r="PWH1" s="8"/>
      <c r="PWI1" s="8"/>
      <c r="PWJ1" s="8"/>
      <c r="PWK1" s="8"/>
      <c r="PWL1" s="9"/>
      <c r="PWM1" s="8"/>
      <c r="PWN1" s="8"/>
      <c r="PWO1" s="10"/>
      <c r="PWP1" s="8"/>
      <c r="PWQ1" s="10"/>
      <c r="PWR1" s="8"/>
      <c r="PWS1" s="8"/>
      <c r="PWT1" s="8"/>
      <c r="PWU1" s="8"/>
      <c r="PWV1" s="8"/>
      <c r="PWW1" s="8"/>
      <c r="PWX1" s="8"/>
      <c r="PWY1" s="8"/>
      <c r="PWZ1" s="10"/>
      <c r="PXA1" s="8"/>
      <c r="PXB1" s="8"/>
      <c r="PXC1" s="10"/>
      <c r="PXD1" s="10"/>
      <c r="PXE1" s="8"/>
      <c r="PXF1" s="8"/>
      <c r="PXG1" s="10"/>
      <c r="PXH1" s="10"/>
      <c r="PXI1" s="10"/>
      <c r="PXJ1" s="8"/>
      <c r="PXK1" s="8"/>
      <c r="PXL1" s="10"/>
      <c r="PXM1" s="8"/>
      <c r="PXN1" s="8"/>
      <c r="PXO1" s="8"/>
      <c r="PXP1" s="8"/>
      <c r="PXQ1" s="8"/>
      <c r="PXR1" s="9"/>
      <c r="PXS1" s="8"/>
      <c r="PXT1" s="8"/>
      <c r="PXU1" s="10"/>
      <c r="PXV1" s="8"/>
      <c r="PXW1" s="10"/>
      <c r="PXX1" s="8"/>
      <c r="PXY1" s="8"/>
      <c r="PXZ1" s="8"/>
      <c r="PYA1" s="8"/>
      <c r="PYB1" s="8"/>
      <c r="PYC1" s="8"/>
      <c r="PYD1" s="8"/>
      <c r="PYE1" s="8"/>
      <c r="PYF1" s="10"/>
      <c r="PYG1" s="8"/>
      <c r="PYH1" s="8"/>
      <c r="PYI1" s="10"/>
      <c r="PYJ1" s="10"/>
      <c r="PYK1" s="8"/>
      <c r="PYL1" s="8"/>
      <c r="PYM1" s="10"/>
      <c r="PYN1" s="10"/>
      <c r="PYO1" s="10"/>
      <c r="PYP1" s="8"/>
      <c r="PYQ1" s="8"/>
      <c r="PYR1" s="10"/>
      <c r="PYS1" s="8"/>
      <c r="PYT1" s="8"/>
      <c r="PYU1" s="8"/>
      <c r="PYV1" s="8"/>
      <c r="PYW1" s="8"/>
      <c r="PYX1" s="9"/>
      <c r="PYY1" s="8"/>
      <c r="PYZ1" s="8"/>
      <c r="PZA1" s="10"/>
      <c r="PZB1" s="8"/>
      <c r="PZC1" s="10"/>
      <c r="PZD1" s="8"/>
      <c r="PZE1" s="8"/>
      <c r="PZF1" s="8"/>
      <c r="PZG1" s="8"/>
      <c r="PZH1" s="8"/>
      <c r="PZI1" s="8"/>
      <c r="PZJ1" s="8"/>
      <c r="PZK1" s="8"/>
      <c r="PZL1" s="10"/>
      <c r="PZM1" s="8"/>
      <c r="PZN1" s="8"/>
      <c r="PZO1" s="10"/>
      <c r="PZP1" s="10"/>
      <c r="PZQ1" s="8"/>
      <c r="PZR1" s="8"/>
      <c r="PZS1" s="10"/>
      <c r="PZT1" s="10"/>
      <c r="PZU1" s="10"/>
      <c r="PZV1" s="8"/>
      <c r="PZW1" s="8"/>
      <c r="PZX1" s="10"/>
      <c r="PZY1" s="8"/>
      <c r="PZZ1" s="8"/>
      <c r="QAA1" s="8"/>
      <c r="QAB1" s="8"/>
      <c r="QAC1" s="8"/>
      <c r="QAD1" s="9"/>
      <c r="QAE1" s="8"/>
      <c r="QAF1" s="8"/>
      <c r="QAG1" s="10"/>
      <c r="QAH1" s="8"/>
      <c r="QAI1" s="10"/>
      <c r="QAJ1" s="8"/>
      <c r="QAK1" s="8"/>
      <c r="QAL1" s="8"/>
      <c r="QAM1" s="8"/>
      <c r="QAN1" s="8"/>
      <c r="QAO1" s="8"/>
      <c r="QAP1" s="8"/>
      <c r="QAQ1" s="8"/>
      <c r="QAR1" s="10"/>
      <c r="QAS1" s="8"/>
      <c r="QAT1" s="8"/>
      <c r="QAU1" s="10"/>
      <c r="QAV1" s="10"/>
      <c r="QAW1" s="8"/>
      <c r="QAX1" s="8"/>
      <c r="QAY1" s="10"/>
      <c r="QAZ1" s="10"/>
      <c r="QBA1" s="10"/>
      <c r="QBB1" s="8"/>
      <c r="QBC1" s="8"/>
      <c r="QBD1" s="10"/>
      <c r="QBE1" s="8"/>
      <c r="QBF1" s="8"/>
      <c r="QBG1" s="8"/>
      <c r="QBH1" s="8"/>
      <c r="QBI1" s="8"/>
      <c r="QBJ1" s="9"/>
      <c r="QBK1" s="8"/>
      <c r="QBL1" s="8"/>
      <c r="QBM1" s="10"/>
      <c r="QBN1" s="8"/>
      <c r="QBO1" s="10"/>
      <c r="QBP1" s="8"/>
      <c r="QBQ1" s="8"/>
      <c r="QBR1" s="8"/>
      <c r="QBS1" s="8"/>
      <c r="QBT1" s="8"/>
      <c r="QBU1" s="8"/>
      <c r="QBV1" s="8"/>
      <c r="QBW1" s="8"/>
      <c r="QBX1" s="10"/>
      <c r="QBY1" s="8"/>
      <c r="QBZ1" s="8"/>
      <c r="QCA1" s="10"/>
      <c r="QCB1" s="10"/>
      <c r="QCC1" s="8"/>
      <c r="QCD1" s="8"/>
      <c r="QCE1" s="10"/>
      <c r="QCF1" s="10"/>
      <c r="QCG1" s="10"/>
      <c r="QCH1" s="8"/>
      <c r="QCI1" s="8"/>
      <c r="QCJ1" s="10"/>
      <c r="QCK1" s="8"/>
      <c r="QCL1" s="8"/>
      <c r="QCM1" s="8"/>
      <c r="QCN1" s="8"/>
      <c r="QCO1" s="8"/>
      <c r="QCP1" s="9"/>
      <c r="QCQ1" s="8"/>
      <c r="QCR1" s="8"/>
      <c r="QCS1" s="10"/>
      <c r="QCT1" s="8"/>
      <c r="QCU1" s="10"/>
      <c r="QCV1" s="8"/>
      <c r="QCW1" s="8"/>
      <c r="QCX1" s="8"/>
      <c r="QCY1" s="8"/>
      <c r="QCZ1" s="8"/>
      <c r="QDA1" s="8"/>
      <c r="QDB1" s="8"/>
      <c r="QDC1" s="8"/>
      <c r="QDD1" s="10"/>
      <c r="QDE1" s="8"/>
      <c r="QDF1" s="8"/>
      <c r="QDG1" s="10"/>
      <c r="QDH1" s="10"/>
      <c r="QDI1" s="8"/>
      <c r="QDJ1" s="8"/>
      <c r="QDK1" s="10"/>
      <c r="QDL1" s="10"/>
      <c r="QDM1" s="10"/>
      <c r="QDN1" s="8"/>
      <c r="QDO1" s="8"/>
      <c r="QDP1" s="10"/>
      <c r="QDQ1" s="8"/>
      <c r="QDR1" s="8"/>
      <c r="QDS1" s="8"/>
      <c r="QDT1" s="8"/>
      <c r="QDU1" s="8"/>
      <c r="QDV1" s="9"/>
      <c r="QDW1" s="8"/>
      <c r="QDX1" s="8"/>
      <c r="QDY1" s="10"/>
      <c r="QDZ1" s="8"/>
      <c r="QEA1" s="10"/>
      <c r="QEB1" s="8"/>
      <c r="QEC1" s="8"/>
      <c r="QED1" s="8"/>
      <c r="QEE1" s="8"/>
      <c r="QEF1" s="8"/>
      <c r="QEG1" s="8"/>
      <c r="QEH1" s="8"/>
      <c r="QEI1" s="8"/>
      <c r="QEJ1" s="10"/>
      <c r="QEK1" s="8"/>
      <c r="QEL1" s="8"/>
      <c r="QEM1" s="10"/>
      <c r="QEN1" s="10"/>
      <c r="QEO1" s="8"/>
      <c r="QEP1" s="8"/>
      <c r="QEQ1" s="10"/>
      <c r="QER1" s="10"/>
      <c r="QES1" s="10"/>
      <c r="QET1" s="8"/>
      <c r="QEU1" s="8"/>
      <c r="QEV1" s="10"/>
      <c r="QEW1" s="8"/>
      <c r="QEX1" s="8"/>
      <c r="QEY1" s="8"/>
      <c r="QEZ1" s="8"/>
      <c r="QFA1" s="8"/>
      <c r="QFB1" s="9"/>
      <c r="QFC1" s="8"/>
      <c r="QFD1" s="8"/>
      <c r="QFE1" s="10"/>
      <c r="QFF1" s="8"/>
      <c r="QFG1" s="10"/>
      <c r="QFH1" s="8"/>
      <c r="QFI1" s="8"/>
      <c r="QFJ1" s="8"/>
      <c r="QFK1" s="8"/>
      <c r="QFL1" s="8"/>
      <c r="QFM1" s="8"/>
      <c r="QFN1" s="8"/>
      <c r="QFO1" s="8"/>
      <c r="QFP1" s="10"/>
      <c r="QFQ1" s="8"/>
      <c r="QFR1" s="8"/>
      <c r="QFS1" s="10"/>
      <c r="QFT1" s="10"/>
      <c r="QFU1" s="8"/>
      <c r="QFV1" s="8"/>
      <c r="QFW1" s="10"/>
      <c r="QFX1" s="10"/>
      <c r="QFY1" s="10"/>
      <c r="QFZ1" s="8"/>
      <c r="QGA1" s="8"/>
      <c r="QGB1" s="10"/>
      <c r="QGC1" s="8"/>
      <c r="QGD1" s="8"/>
      <c r="QGE1" s="8"/>
      <c r="QGF1" s="8"/>
      <c r="QGG1" s="8"/>
      <c r="QGH1" s="9"/>
      <c r="QGI1" s="8"/>
      <c r="QGJ1" s="8"/>
      <c r="QGK1" s="10"/>
      <c r="QGL1" s="8"/>
      <c r="QGM1" s="10"/>
      <c r="QGN1" s="8"/>
      <c r="QGO1" s="8"/>
      <c r="QGP1" s="8"/>
      <c r="QGQ1" s="8"/>
      <c r="QGR1" s="8"/>
      <c r="QGS1" s="8"/>
      <c r="QGT1" s="8"/>
      <c r="QGU1" s="8"/>
      <c r="QGV1" s="10"/>
      <c r="QGW1" s="8"/>
      <c r="QGX1" s="8"/>
      <c r="QGY1" s="10"/>
      <c r="QGZ1" s="10"/>
      <c r="QHA1" s="8"/>
      <c r="QHB1" s="8"/>
      <c r="QHC1" s="10"/>
      <c r="QHD1" s="10"/>
      <c r="QHE1" s="10"/>
      <c r="QHF1" s="8"/>
      <c r="QHG1" s="8"/>
      <c r="QHH1" s="10"/>
      <c r="QHI1" s="8"/>
      <c r="QHJ1" s="8"/>
      <c r="QHK1" s="8"/>
      <c r="QHL1" s="8"/>
      <c r="QHM1" s="8"/>
      <c r="QHN1" s="9"/>
      <c r="QHO1" s="8"/>
      <c r="QHP1" s="8"/>
      <c r="QHQ1" s="10"/>
      <c r="QHR1" s="8"/>
      <c r="QHS1" s="10"/>
      <c r="QHT1" s="8"/>
      <c r="QHU1" s="8"/>
      <c r="QHV1" s="8"/>
      <c r="QHW1" s="8"/>
      <c r="QHX1" s="8"/>
      <c r="QHY1" s="8"/>
      <c r="QHZ1" s="8"/>
      <c r="QIA1" s="8"/>
      <c r="QIB1" s="10"/>
      <c r="QIC1" s="8"/>
      <c r="QID1" s="8"/>
      <c r="QIE1" s="10"/>
      <c r="QIF1" s="10"/>
      <c r="QIG1" s="8"/>
      <c r="QIH1" s="8"/>
      <c r="QII1" s="10"/>
      <c r="QIJ1" s="10"/>
      <c r="QIK1" s="10"/>
      <c r="QIL1" s="8"/>
      <c r="QIM1" s="8"/>
      <c r="QIN1" s="10"/>
      <c r="QIO1" s="8"/>
      <c r="QIP1" s="8"/>
      <c r="QIQ1" s="8"/>
      <c r="QIR1" s="8"/>
      <c r="QIS1" s="8"/>
      <c r="QIT1" s="9"/>
      <c r="QIU1" s="8"/>
      <c r="QIV1" s="8"/>
      <c r="QIW1" s="10"/>
      <c r="QIX1" s="8"/>
      <c r="QIY1" s="10"/>
      <c r="QIZ1" s="8"/>
      <c r="QJA1" s="8"/>
      <c r="QJB1" s="8"/>
      <c r="QJC1" s="8"/>
      <c r="QJD1" s="8"/>
      <c r="QJE1" s="8"/>
      <c r="QJF1" s="8"/>
      <c r="QJG1" s="8"/>
      <c r="QJH1" s="10"/>
      <c r="QJI1" s="8"/>
      <c r="QJJ1" s="8"/>
      <c r="QJK1" s="10"/>
      <c r="QJL1" s="10"/>
      <c r="QJM1" s="8"/>
      <c r="QJN1" s="8"/>
      <c r="QJO1" s="10"/>
      <c r="QJP1" s="10"/>
      <c r="QJQ1" s="10"/>
      <c r="QJR1" s="8"/>
      <c r="QJS1" s="8"/>
      <c r="QJT1" s="10"/>
      <c r="QJU1" s="8"/>
      <c r="QJV1" s="8"/>
      <c r="QJW1" s="8"/>
      <c r="QJX1" s="8"/>
      <c r="QJY1" s="8"/>
      <c r="QJZ1" s="9"/>
      <c r="QKA1" s="8"/>
      <c r="QKB1" s="8"/>
      <c r="QKC1" s="10"/>
      <c r="QKD1" s="8"/>
      <c r="QKE1" s="10"/>
      <c r="QKF1" s="8"/>
      <c r="QKG1" s="8"/>
      <c r="QKH1" s="8"/>
      <c r="QKI1" s="8"/>
      <c r="QKJ1" s="8"/>
      <c r="QKK1" s="8"/>
      <c r="QKL1" s="8"/>
      <c r="QKM1" s="8"/>
      <c r="QKN1" s="10"/>
      <c r="QKO1" s="8"/>
      <c r="QKP1" s="8"/>
      <c r="QKQ1" s="10"/>
      <c r="QKR1" s="10"/>
      <c r="QKS1" s="8"/>
      <c r="QKT1" s="8"/>
      <c r="QKU1" s="10"/>
      <c r="QKV1" s="10"/>
      <c r="QKW1" s="10"/>
      <c r="QKX1" s="8"/>
      <c r="QKY1" s="8"/>
      <c r="QKZ1" s="10"/>
      <c r="QLA1" s="8"/>
      <c r="QLB1" s="8"/>
      <c r="QLC1" s="8"/>
      <c r="QLD1" s="8"/>
      <c r="QLE1" s="8"/>
      <c r="QLF1" s="9"/>
      <c r="QLG1" s="8"/>
      <c r="QLH1" s="8"/>
      <c r="QLI1" s="10"/>
      <c r="QLJ1" s="8"/>
      <c r="QLK1" s="10"/>
      <c r="QLL1" s="8"/>
      <c r="QLM1" s="8"/>
      <c r="QLN1" s="8"/>
      <c r="QLO1" s="8"/>
      <c r="QLP1" s="8"/>
      <c r="QLQ1" s="8"/>
      <c r="QLR1" s="8"/>
      <c r="QLS1" s="8"/>
      <c r="QLT1" s="10"/>
      <c r="QLU1" s="8"/>
      <c r="QLV1" s="8"/>
      <c r="QLW1" s="10"/>
      <c r="QLX1" s="10"/>
      <c r="QLY1" s="8"/>
      <c r="QLZ1" s="8"/>
      <c r="QMA1" s="10"/>
      <c r="QMB1" s="10"/>
      <c r="QMC1" s="10"/>
      <c r="QMD1" s="8"/>
      <c r="QME1" s="8"/>
      <c r="QMF1" s="10"/>
      <c r="QMG1" s="8"/>
      <c r="QMH1" s="8"/>
      <c r="QMI1" s="8"/>
      <c r="QMJ1" s="8"/>
      <c r="QMK1" s="8"/>
      <c r="QML1" s="9"/>
      <c r="QMM1" s="8"/>
      <c r="QMN1" s="8"/>
      <c r="QMO1" s="10"/>
      <c r="QMP1" s="8"/>
      <c r="QMQ1" s="10"/>
      <c r="QMR1" s="8"/>
      <c r="QMS1" s="8"/>
      <c r="QMT1" s="8"/>
      <c r="QMU1" s="8"/>
      <c r="QMV1" s="8"/>
      <c r="QMW1" s="8"/>
      <c r="QMX1" s="8"/>
      <c r="QMY1" s="8"/>
      <c r="QMZ1" s="10"/>
      <c r="QNA1" s="8"/>
      <c r="QNB1" s="8"/>
      <c r="QNC1" s="10"/>
      <c r="QND1" s="10"/>
      <c r="QNE1" s="8"/>
      <c r="QNF1" s="8"/>
      <c r="QNG1" s="10"/>
      <c r="QNH1" s="10"/>
      <c r="QNI1" s="10"/>
      <c r="QNJ1" s="8"/>
      <c r="QNK1" s="8"/>
      <c r="QNL1" s="10"/>
      <c r="QNM1" s="8"/>
      <c r="QNN1" s="8"/>
      <c r="QNO1" s="8"/>
      <c r="QNP1" s="8"/>
      <c r="QNQ1" s="8"/>
      <c r="QNR1" s="9"/>
      <c r="QNS1" s="8"/>
      <c r="QNT1" s="8"/>
      <c r="QNU1" s="10"/>
      <c r="QNV1" s="8"/>
      <c r="QNW1" s="10"/>
      <c r="QNX1" s="8"/>
      <c r="QNY1" s="8"/>
      <c r="QNZ1" s="8"/>
      <c r="QOA1" s="8"/>
      <c r="QOB1" s="8"/>
      <c r="QOC1" s="8"/>
      <c r="QOD1" s="8"/>
      <c r="QOE1" s="8"/>
      <c r="QOF1" s="10"/>
      <c r="QOG1" s="8"/>
      <c r="QOH1" s="8"/>
      <c r="QOI1" s="10"/>
      <c r="QOJ1" s="10"/>
      <c r="QOK1" s="8"/>
      <c r="QOL1" s="8"/>
      <c r="QOM1" s="10"/>
      <c r="QON1" s="10"/>
      <c r="QOO1" s="10"/>
      <c r="QOP1" s="8"/>
      <c r="QOQ1" s="8"/>
      <c r="QOR1" s="10"/>
      <c r="QOS1" s="8"/>
      <c r="QOT1" s="8"/>
      <c r="QOU1" s="8"/>
      <c r="QOV1" s="8"/>
      <c r="QOW1" s="8"/>
      <c r="QOX1" s="9"/>
      <c r="QOY1" s="8"/>
      <c r="QOZ1" s="8"/>
      <c r="QPA1" s="10"/>
      <c r="QPB1" s="8"/>
      <c r="QPC1" s="10"/>
      <c r="QPD1" s="8"/>
      <c r="QPE1" s="8"/>
      <c r="QPF1" s="8"/>
      <c r="QPG1" s="8"/>
      <c r="QPH1" s="8"/>
      <c r="QPI1" s="8"/>
      <c r="QPJ1" s="8"/>
      <c r="QPK1" s="8"/>
      <c r="QPL1" s="10"/>
      <c r="QPM1" s="8"/>
      <c r="QPN1" s="8"/>
      <c r="QPO1" s="10"/>
      <c r="QPP1" s="10"/>
      <c r="QPQ1" s="8"/>
      <c r="QPR1" s="8"/>
      <c r="QPS1" s="10"/>
      <c r="QPT1" s="10"/>
      <c r="QPU1" s="10"/>
      <c r="QPV1" s="8"/>
      <c r="QPW1" s="8"/>
      <c r="QPX1" s="10"/>
      <c r="QPY1" s="8"/>
      <c r="QPZ1" s="8"/>
      <c r="QQA1" s="8"/>
      <c r="QQB1" s="8"/>
      <c r="QQC1" s="8"/>
      <c r="QQD1" s="9"/>
      <c r="QQE1" s="8"/>
      <c r="QQF1" s="8"/>
      <c r="QQG1" s="10"/>
      <c r="QQH1" s="8"/>
      <c r="QQI1" s="10"/>
      <c r="QQJ1" s="8"/>
      <c r="QQK1" s="8"/>
      <c r="QQL1" s="8"/>
      <c r="QQM1" s="8"/>
      <c r="QQN1" s="8"/>
      <c r="QQO1" s="8"/>
      <c r="QQP1" s="8"/>
      <c r="QQQ1" s="8"/>
      <c r="QQR1" s="10"/>
      <c r="QQS1" s="8"/>
      <c r="QQT1" s="8"/>
      <c r="QQU1" s="10"/>
      <c r="QQV1" s="10"/>
      <c r="QQW1" s="8"/>
      <c r="QQX1" s="8"/>
      <c r="QQY1" s="10"/>
      <c r="QQZ1" s="10"/>
      <c r="QRA1" s="10"/>
      <c r="QRB1" s="8"/>
      <c r="QRC1" s="8"/>
      <c r="QRD1" s="10"/>
      <c r="QRE1" s="8"/>
      <c r="QRF1" s="8"/>
      <c r="QRG1" s="8"/>
      <c r="QRH1" s="8"/>
      <c r="QRI1" s="8"/>
      <c r="QRJ1" s="9"/>
      <c r="QRK1" s="8"/>
      <c r="QRL1" s="8"/>
      <c r="QRM1" s="10"/>
      <c r="QRN1" s="8"/>
      <c r="QRO1" s="10"/>
      <c r="QRP1" s="8"/>
      <c r="QRQ1" s="8"/>
      <c r="QRR1" s="8"/>
      <c r="QRS1" s="8"/>
      <c r="QRT1" s="8"/>
      <c r="QRU1" s="8"/>
      <c r="QRV1" s="8"/>
      <c r="QRW1" s="8"/>
      <c r="QRX1" s="10"/>
      <c r="QRY1" s="8"/>
      <c r="QRZ1" s="8"/>
      <c r="QSA1" s="10"/>
      <c r="QSB1" s="10"/>
      <c r="QSC1" s="8"/>
      <c r="QSD1" s="8"/>
      <c r="QSE1" s="10"/>
      <c r="QSF1" s="10"/>
      <c r="QSG1" s="10"/>
      <c r="QSH1" s="8"/>
      <c r="QSI1" s="8"/>
      <c r="QSJ1" s="10"/>
      <c r="QSK1" s="8"/>
      <c r="QSL1" s="8"/>
      <c r="QSM1" s="8"/>
      <c r="QSN1" s="8"/>
      <c r="QSO1" s="8"/>
      <c r="QSP1" s="9"/>
      <c r="QSQ1" s="8"/>
      <c r="QSR1" s="8"/>
      <c r="QSS1" s="10"/>
      <c r="QST1" s="8"/>
      <c r="QSU1" s="10"/>
      <c r="QSV1" s="8"/>
      <c r="QSW1" s="8"/>
      <c r="QSX1" s="8"/>
      <c r="QSY1" s="8"/>
      <c r="QSZ1" s="8"/>
      <c r="QTA1" s="8"/>
      <c r="QTB1" s="8"/>
      <c r="QTC1" s="8"/>
      <c r="QTD1" s="10"/>
      <c r="QTE1" s="8"/>
      <c r="QTF1" s="8"/>
      <c r="QTG1" s="10"/>
      <c r="QTH1" s="10"/>
      <c r="QTI1" s="8"/>
      <c r="QTJ1" s="8"/>
      <c r="QTK1" s="10"/>
      <c r="QTL1" s="10"/>
      <c r="QTM1" s="10"/>
      <c r="QTN1" s="8"/>
      <c r="QTO1" s="8"/>
      <c r="QTP1" s="10"/>
      <c r="QTQ1" s="8"/>
      <c r="QTR1" s="8"/>
      <c r="QTS1" s="8"/>
      <c r="QTT1" s="8"/>
      <c r="QTU1" s="8"/>
      <c r="QTV1" s="9"/>
      <c r="QTW1" s="8"/>
      <c r="QTX1" s="8"/>
      <c r="QTY1" s="10"/>
      <c r="QTZ1" s="8"/>
      <c r="QUA1" s="10"/>
      <c r="QUB1" s="8"/>
      <c r="QUC1" s="8"/>
      <c r="QUD1" s="8"/>
      <c r="QUE1" s="8"/>
      <c r="QUF1" s="8"/>
      <c r="QUG1" s="8"/>
      <c r="QUH1" s="8"/>
      <c r="QUI1" s="8"/>
      <c r="QUJ1" s="10"/>
      <c r="QUK1" s="8"/>
      <c r="QUL1" s="8"/>
      <c r="QUM1" s="10"/>
      <c r="QUN1" s="10"/>
      <c r="QUO1" s="8"/>
      <c r="QUP1" s="8"/>
      <c r="QUQ1" s="10"/>
      <c r="QUR1" s="10"/>
      <c r="QUS1" s="10"/>
      <c r="QUT1" s="8"/>
      <c r="QUU1" s="8"/>
      <c r="QUV1" s="10"/>
      <c r="QUW1" s="8"/>
      <c r="QUX1" s="8"/>
      <c r="QUY1" s="8"/>
      <c r="QUZ1" s="8"/>
      <c r="QVA1" s="8"/>
      <c r="QVB1" s="9"/>
      <c r="QVC1" s="8"/>
      <c r="QVD1" s="8"/>
      <c r="QVE1" s="10"/>
      <c r="QVF1" s="8"/>
      <c r="QVG1" s="10"/>
      <c r="QVH1" s="8"/>
      <c r="QVI1" s="8"/>
      <c r="QVJ1" s="8"/>
      <c r="QVK1" s="8"/>
      <c r="QVL1" s="8"/>
      <c r="QVM1" s="8"/>
      <c r="QVN1" s="8"/>
      <c r="QVO1" s="8"/>
      <c r="QVP1" s="10"/>
      <c r="QVQ1" s="8"/>
      <c r="QVR1" s="8"/>
      <c r="QVS1" s="10"/>
      <c r="QVT1" s="10"/>
      <c r="QVU1" s="8"/>
      <c r="QVV1" s="8"/>
      <c r="QVW1" s="10"/>
      <c r="QVX1" s="10"/>
      <c r="QVY1" s="10"/>
      <c r="QVZ1" s="8"/>
      <c r="QWA1" s="8"/>
      <c r="QWB1" s="10"/>
      <c r="QWC1" s="8"/>
      <c r="QWD1" s="8"/>
      <c r="QWE1" s="8"/>
      <c r="QWF1" s="8"/>
      <c r="QWG1" s="8"/>
      <c r="QWH1" s="9"/>
      <c r="QWI1" s="8"/>
      <c r="QWJ1" s="8"/>
      <c r="QWK1" s="10"/>
      <c r="QWL1" s="8"/>
      <c r="QWM1" s="10"/>
      <c r="QWN1" s="8"/>
      <c r="QWO1" s="8"/>
      <c r="QWP1" s="8"/>
      <c r="QWQ1" s="8"/>
      <c r="QWR1" s="8"/>
      <c r="QWS1" s="8"/>
      <c r="QWT1" s="8"/>
      <c r="QWU1" s="8"/>
      <c r="QWV1" s="10"/>
      <c r="QWW1" s="8"/>
      <c r="QWX1" s="8"/>
      <c r="QWY1" s="10"/>
      <c r="QWZ1" s="10"/>
      <c r="QXA1" s="8"/>
      <c r="QXB1" s="8"/>
      <c r="QXC1" s="10"/>
      <c r="QXD1" s="10"/>
      <c r="QXE1" s="10"/>
      <c r="QXF1" s="8"/>
      <c r="QXG1" s="8"/>
      <c r="QXH1" s="10"/>
      <c r="QXI1" s="8"/>
      <c r="QXJ1" s="8"/>
      <c r="QXK1" s="8"/>
      <c r="QXL1" s="8"/>
      <c r="QXM1" s="8"/>
      <c r="QXN1" s="9"/>
      <c r="QXO1" s="8"/>
      <c r="QXP1" s="8"/>
      <c r="QXQ1" s="10"/>
      <c r="QXR1" s="8"/>
      <c r="QXS1" s="10"/>
      <c r="QXT1" s="8"/>
      <c r="QXU1" s="8"/>
      <c r="QXV1" s="8"/>
      <c r="QXW1" s="8"/>
      <c r="QXX1" s="8"/>
      <c r="QXY1" s="8"/>
      <c r="QXZ1" s="8"/>
      <c r="QYA1" s="8"/>
      <c r="QYB1" s="10"/>
      <c r="QYC1" s="8"/>
      <c r="QYD1" s="8"/>
      <c r="QYE1" s="10"/>
      <c r="QYF1" s="10"/>
      <c r="QYG1" s="8"/>
      <c r="QYH1" s="8"/>
      <c r="QYI1" s="10"/>
      <c r="QYJ1" s="10"/>
      <c r="QYK1" s="10"/>
      <c r="QYL1" s="8"/>
      <c r="QYM1" s="8"/>
      <c r="QYN1" s="10"/>
      <c r="QYO1" s="8"/>
      <c r="QYP1" s="8"/>
      <c r="QYQ1" s="8"/>
      <c r="QYR1" s="8"/>
      <c r="QYS1" s="8"/>
      <c r="QYT1" s="9"/>
      <c r="QYU1" s="8"/>
      <c r="QYV1" s="8"/>
      <c r="QYW1" s="10"/>
      <c r="QYX1" s="8"/>
      <c r="QYY1" s="10"/>
      <c r="QYZ1" s="8"/>
      <c r="QZA1" s="8"/>
      <c r="QZB1" s="8"/>
      <c r="QZC1" s="8"/>
      <c r="QZD1" s="8"/>
      <c r="QZE1" s="8"/>
      <c r="QZF1" s="8"/>
      <c r="QZG1" s="8"/>
      <c r="QZH1" s="10"/>
      <c r="QZI1" s="8"/>
      <c r="QZJ1" s="8"/>
      <c r="QZK1" s="10"/>
      <c r="QZL1" s="10"/>
      <c r="QZM1" s="8"/>
      <c r="QZN1" s="8"/>
      <c r="QZO1" s="10"/>
      <c r="QZP1" s="10"/>
      <c r="QZQ1" s="10"/>
      <c r="QZR1" s="8"/>
      <c r="QZS1" s="8"/>
      <c r="QZT1" s="10"/>
      <c r="QZU1" s="8"/>
      <c r="QZV1" s="8"/>
      <c r="QZW1" s="8"/>
      <c r="QZX1" s="8"/>
      <c r="QZY1" s="8"/>
      <c r="QZZ1" s="9"/>
      <c r="RAA1" s="8"/>
      <c r="RAB1" s="8"/>
      <c r="RAC1" s="10"/>
      <c r="RAD1" s="8"/>
      <c r="RAE1" s="10"/>
      <c r="RAF1" s="8"/>
      <c r="RAG1" s="8"/>
      <c r="RAH1" s="8"/>
      <c r="RAI1" s="8"/>
      <c r="RAJ1" s="8"/>
      <c r="RAK1" s="8"/>
      <c r="RAL1" s="8"/>
      <c r="RAM1" s="8"/>
      <c r="RAN1" s="10"/>
      <c r="RAO1" s="8"/>
      <c r="RAP1" s="8"/>
      <c r="RAQ1" s="10"/>
      <c r="RAR1" s="10"/>
      <c r="RAS1" s="8"/>
      <c r="RAT1" s="8"/>
      <c r="RAU1" s="10"/>
      <c r="RAV1" s="10"/>
      <c r="RAW1" s="10"/>
      <c r="RAX1" s="8"/>
      <c r="RAY1" s="8"/>
      <c r="RAZ1" s="10"/>
      <c r="RBA1" s="8"/>
      <c r="RBB1" s="8"/>
      <c r="RBC1" s="8"/>
      <c r="RBD1" s="8"/>
      <c r="RBE1" s="8"/>
      <c r="RBF1" s="9"/>
      <c r="RBG1" s="8"/>
      <c r="RBH1" s="8"/>
      <c r="RBI1" s="10"/>
      <c r="RBJ1" s="8"/>
      <c r="RBK1" s="10"/>
      <c r="RBL1" s="8"/>
      <c r="RBM1" s="8"/>
      <c r="RBN1" s="8"/>
      <c r="RBO1" s="8"/>
      <c r="RBP1" s="8"/>
      <c r="RBQ1" s="8"/>
      <c r="RBR1" s="8"/>
      <c r="RBS1" s="8"/>
      <c r="RBT1" s="10"/>
      <c r="RBU1" s="8"/>
      <c r="RBV1" s="8"/>
      <c r="RBW1" s="10"/>
      <c r="RBX1" s="10"/>
      <c r="RBY1" s="8"/>
      <c r="RBZ1" s="8"/>
      <c r="RCA1" s="10"/>
      <c r="RCB1" s="10"/>
      <c r="RCC1" s="10"/>
      <c r="RCD1" s="8"/>
      <c r="RCE1" s="8"/>
      <c r="RCF1" s="10"/>
      <c r="RCG1" s="8"/>
      <c r="RCH1" s="8"/>
      <c r="RCI1" s="8"/>
      <c r="RCJ1" s="8"/>
      <c r="RCK1" s="8"/>
      <c r="RCL1" s="9"/>
      <c r="RCM1" s="8"/>
      <c r="RCN1" s="8"/>
      <c r="RCO1" s="10"/>
      <c r="RCP1" s="8"/>
      <c r="RCQ1" s="10"/>
      <c r="RCR1" s="8"/>
      <c r="RCS1" s="8"/>
      <c r="RCT1" s="8"/>
      <c r="RCU1" s="8"/>
      <c r="RCV1" s="8"/>
      <c r="RCW1" s="8"/>
      <c r="RCX1" s="8"/>
      <c r="RCY1" s="8"/>
      <c r="RCZ1" s="10"/>
      <c r="RDA1" s="8"/>
      <c r="RDB1" s="8"/>
      <c r="RDC1" s="10"/>
      <c r="RDD1" s="10"/>
      <c r="RDE1" s="8"/>
      <c r="RDF1" s="8"/>
      <c r="RDG1" s="10"/>
      <c r="RDH1" s="10"/>
      <c r="RDI1" s="10"/>
      <c r="RDJ1" s="8"/>
      <c r="RDK1" s="8"/>
      <c r="RDL1" s="10"/>
      <c r="RDM1" s="8"/>
      <c r="RDN1" s="8"/>
      <c r="RDO1" s="8"/>
      <c r="RDP1" s="8"/>
      <c r="RDQ1" s="8"/>
      <c r="RDR1" s="9"/>
      <c r="RDS1" s="8"/>
      <c r="RDT1" s="8"/>
      <c r="RDU1" s="10"/>
      <c r="RDV1" s="8"/>
      <c r="RDW1" s="10"/>
      <c r="RDX1" s="8"/>
      <c r="RDY1" s="8"/>
      <c r="RDZ1" s="8"/>
      <c r="REA1" s="8"/>
      <c r="REB1" s="8"/>
      <c r="REC1" s="8"/>
      <c r="RED1" s="8"/>
      <c r="REE1" s="8"/>
      <c r="REF1" s="10"/>
      <c r="REG1" s="8"/>
      <c r="REH1" s="8"/>
      <c r="REI1" s="10"/>
      <c r="REJ1" s="10"/>
      <c r="REK1" s="8"/>
      <c r="REL1" s="8"/>
      <c r="REM1" s="10"/>
      <c r="REN1" s="10"/>
      <c r="REO1" s="10"/>
      <c r="REP1" s="8"/>
      <c r="REQ1" s="8"/>
      <c r="RER1" s="10"/>
      <c r="RES1" s="8"/>
      <c r="RET1" s="8"/>
      <c r="REU1" s="8"/>
      <c r="REV1" s="8"/>
      <c r="REW1" s="8"/>
      <c r="REX1" s="9"/>
      <c r="REY1" s="8"/>
      <c r="REZ1" s="8"/>
      <c r="RFA1" s="10"/>
      <c r="RFB1" s="8"/>
      <c r="RFC1" s="10"/>
      <c r="RFD1" s="8"/>
      <c r="RFE1" s="8"/>
      <c r="RFF1" s="8"/>
      <c r="RFG1" s="8"/>
      <c r="RFH1" s="8"/>
      <c r="RFI1" s="8"/>
      <c r="RFJ1" s="8"/>
      <c r="RFK1" s="8"/>
      <c r="RFL1" s="10"/>
      <c r="RFM1" s="8"/>
      <c r="RFN1" s="8"/>
      <c r="RFO1" s="10"/>
      <c r="RFP1" s="10"/>
      <c r="RFQ1" s="8"/>
      <c r="RFR1" s="8"/>
      <c r="RFS1" s="10"/>
      <c r="RFT1" s="10"/>
      <c r="RFU1" s="10"/>
      <c r="RFV1" s="8"/>
      <c r="RFW1" s="8"/>
      <c r="RFX1" s="10"/>
      <c r="RFY1" s="8"/>
      <c r="RFZ1" s="8"/>
      <c r="RGA1" s="8"/>
      <c r="RGB1" s="8"/>
      <c r="RGC1" s="8"/>
      <c r="RGD1" s="9"/>
      <c r="RGE1" s="8"/>
      <c r="RGF1" s="8"/>
      <c r="RGG1" s="10"/>
      <c r="RGH1" s="8"/>
      <c r="RGI1" s="10"/>
      <c r="RGJ1" s="8"/>
      <c r="RGK1" s="8"/>
      <c r="RGL1" s="8"/>
      <c r="RGM1" s="8"/>
      <c r="RGN1" s="8"/>
      <c r="RGO1" s="8"/>
      <c r="RGP1" s="8"/>
      <c r="RGQ1" s="8"/>
      <c r="RGR1" s="10"/>
      <c r="RGS1" s="8"/>
      <c r="RGT1" s="8"/>
      <c r="RGU1" s="10"/>
      <c r="RGV1" s="10"/>
      <c r="RGW1" s="8"/>
      <c r="RGX1" s="8"/>
      <c r="RGY1" s="10"/>
      <c r="RGZ1" s="10"/>
      <c r="RHA1" s="10"/>
      <c r="RHB1" s="8"/>
      <c r="RHC1" s="8"/>
      <c r="RHD1" s="10"/>
      <c r="RHE1" s="8"/>
      <c r="RHF1" s="8"/>
      <c r="RHG1" s="8"/>
      <c r="RHH1" s="8"/>
      <c r="RHI1" s="8"/>
      <c r="RHJ1" s="9"/>
      <c r="RHK1" s="8"/>
      <c r="RHL1" s="8"/>
      <c r="RHM1" s="10"/>
      <c r="RHN1" s="8"/>
      <c r="RHO1" s="10"/>
      <c r="RHP1" s="8"/>
      <c r="RHQ1" s="8"/>
      <c r="RHR1" s="8"/>
      <c r="RHS1" s="8"/>
      <c r="RHT1" s="8"/>
      <c r="RHU1" s="8"/>
      <c r="RHV1" s="8"/>
      <c r="RHW1" s="8"/>
      <c r="RHX1" s="10"/>
      <c r="RHY1" s="8"/>
      <c r="RHZ1" s="8"/>
      <c r="RIA1" s="10"/>
      <c r="RIB1" s="10"/>
      <c r="RIC1" s="8"/>
      <c r="RID1" s="8"/>
      <c r="RIE1" s="10"/>
      <c r="RIF1" s="10"/>
      <c r="RIG1" s="10"/>
      <c r="RIH1" s="8"/>
      <c r="RII1" s="8"/>
      <c r="RIJ1" s="10"/>
      <c r="RIK1" s="8"/>
      <c r="RIL1" s="8"/>
      <c r="RIM1" s="8"/>
      <c r="RIN1" s="8"/>
      <c r="RIO1" s="8"/>
      <c r="RIP1" s="9"/>
      <c r="RIQ1" s="8"/>
      <c r="RIR1" s="8"/>
      <c r="RIS1" s="10"/>
      <c r="RIT1" s="8"/>
      <c r="RIU1" s="10"/>
      <c r="RIV1" s="8"/>
      <c r="RIW1" s="8"/>
      <c r="RIX1" s="8"/>
      <c r="RIY1" s="8"/>
      <c r="RIZ1" s="8"/>
      <c r="RJA1" s="8"/>
      <c r="RJB1" s="8"/>
      <c r="RJC1" s="8"/>
      <c r="RJD1" s="10"/>
      <c r="RJE1" s="8"/>
      <c r="RJF1" s="8"/>
      <c r="RJG1" s="10"/>
      <c r="RJH1" s="10"/>
      <c r="RJI1" s="8"/>
      <c r="RJJ1" s="8"/>
      <c r="RJK1" s="10"/>
      <c r="RJL1" s="10"/>
      <c r="RJM1" s="10"/>
      <c r="RJN1" s="8"/>
      <c r="RJO1" s="8"/>
      <c r="RJP1" s="10"/>
      <c r="RJQ1" s="8"/>
      <c r="RJR1" s="8"/>
      <c r="RJS1" s="8"/>
      <c r="RJT1" s="8"/>
      <c r="RJU1" s="8"/>
      <c r="RJV1" s="9"/>
      <c r="RJW1" s="8"/>
      <c r="RJX1" s="8"/>
      <c r="RJY1" s="10"/>
      <c r="RJZ1" s="8"/>
      <c r="RKA1" s="10"/>
      <c r="RKB1" s="8"/>
      <c r="RKC1" s="8"/>
      <c r="RKD1" s="8"/>
      <c r="RKE1" s="8"/>
      <c r="RKF1" s="8"/>
      <c r="RKG1" s="8"/>
      <c r="RKH1" s="8"/>
      <c r="RKI1" s="8"/>
      <c r="RKJ1" s="10"/>
      <c r="RKK1" s="8"/>
      <c r="RKL1" s="8"/>
      <c r="RKM1" s="10"/>
      <c r="RKN1" s="10"/>
      <c r="RKO1" s="8"/>
      <c r="RKP1" s="8"/>
      <c r="RKQ1" s="10"/>
      <c r="RKR1" s="10"/>
      <c r="RKS1" s="10"/>
      <c r="RKT1" s="8"/>
      <c r="RKU1" s="8"/>
      <c r="RKV1" s="10"/>
      <c r="RKW1" s="8"/>
      <c r="RKX1" s="8"/>
      <c r="RKY1" s="8"/>
      <c r="RKZ1" s="8"/>
      <c r="RLA1" s="8"/>
      <c r="RLB1" s="9"/>
      <c r="RLC1" s="8"/>
      <c r="RLD1" s="8"/>
      <c r="RLE1" s="10"/>
      <c r="RLF1" s="8"/>
      <c r="RLG1" s="10"/>
      <c r="RLH1" s="8"/>
      <c r="RLI1" s="8"/>
      <c r="RLJ1" s="8"/>
      <c r="RLK1" s="8"/>
      <c r="RLL1" s="8"/>
      <c r="RLM1" s="8"/>
      <c r="RLN1" s="8"/>
      <c r="RLO1" s="8"/>
      <c r="RLP1" s="10"/>
      <c r="RLQ1" s="8"/>
      <c r="RLR1" s="8"/>
      <c r="RLS1" s="10"/>
      <c r="RLT1" s="10"/>
      <c r="RLU1" s="8"/>
      <c r="RLV1" s="8"/>
      <c r="RLW1" s="10"/>
      <c r="RLX1" s="10"/>
      <c r="RLY1" s="10"/>
      <c r="RLZ1" s="8"/>
      <c r="RMA1" s="8"/>
      <c r="RMB1" s="10"/>
      <c r="RMC1" s="8"/>
      <c r="RMD1" s="8"/>
      <c r="RME1" s="8"/>
      <c r="RMF1" s="8"/>
      <c r="RMG1" s="8"/>
      <c r="RMH1" s="9"/>
      <c r="RMI1" s="8"/>
      <c r="RMJ1" s="8"/>
      <c r="RMK1" s="10"/>
      <c r="RML1" s="8"/>
      <c r="RMM1" s="10"/>
      <c r="RMN1" s="8"/>
      <c r="RMO1" s="8"/>
      <c r="RMP1" s="8"/>
      <c r="RMQ1" s="8"/>
      <c r="RMR1" s="8"/>
      <c r="RMS1" s="8"/>
      <c r="RMT1" s="8"/>
      <c r="RMU1" s="8"/>
      <c r="RMV1" s="10"/>
      <c r="RMW1" s="8"/>
      <c r="RMX1" s="8"/>
      <c r="RMY1" s="10"/>
      <c r="RMZ1" s="10"/>
      <c r="RNA1" s="8"/>
      <c r="RNB1" s="8"/>
      <c r="RNC1" s="10"/>
      <c r="RND1" s="10"/>
      <c r="RNE1" s="10"/>
      <c r="RNF1" s="8"/>
      <c r="RNG1" s="8"/>
      <c r="RNH1" s="10"/>
      <c r="RNI1" s="8"/>
      <c r="RNJ1" s="8"/>
      <c r="RNK1" s="8"/>
      <c r="RNL1" s="8"/>
      <c r="RNM1" s="8"/>
      <c r="RNN1" s="9"/>
      <c r="RNO1" s="8"/>
      <c r="RNP1" s="8"/>
      <c r="RNQ1" s="10"/>
      <c r="RNR1" s="8"/>
      <c r="RNS1" s="10"/>
      <c r="RNT1" s="8"/>
      <c r="RNU1" s="8"/>
      <c r="RNV1" s="8"/>
      <c r="RNW1" s="8"/>
      <c r="RNX1" s="8"/>
      <c r="RNY1" s="8"/>
      <c r="RNZ1" s="8"/>
      <c r="ROA1" s="8"/>
      <c r="ROB1" s="10"/>
      <c r="ROC1" s="8"/>
      <c r="ROD1" s="8"/>
      <c r="ROE1" s="10"/>
      <c r="ROF1" s="10"/>
      <c r="ROG1" s="8"/>
      <c r="ROH1" s="8"/>
      <c r="ROI1" s="10"/>
      <c r="ROJ1" s="10"/>
      <c r="ROK1" s="10"/>
      <c r="ROL1" s="8"/>
      <c r="ROM1" s="8"/>
      <c r="RON1" s="10"/>
      <c r="ROO1" s="8"/>
      <c r="ROP1" s="8"/>
      <c r="ROQ1" s="8"/>
      <c r="ROR1" s="8"/>
      <c r="ROS1" s="8"/>
      <c r="ROT1" s="9"/>
      <c r="ROU1" s="8"/>
      <c r="ROV1" s="8"/>
      <c r="ROW1" s="10"/>
      <c r="ROX1" s="8"/>
      <c r="ROY1" s="10"/>
      <c r="ROZ1" s="8"/>
      <c r="RPA1" s="8"/>
      <c r="RPB1" s="8"/>
      <c r="RPC1" s="8"/>
      <c r="RPD1" s="8"/>
      <c r="RPE1" s="8"/>
      <c r="RPF1" s="8"/>
      <c r="RPG1" s="8"/>
      <c r="RPH1" s="10"/>
      <c r="RPI1" s="8"/>
      <c r="RPJ1" s="8"/>
      <c r="RPK1" s="10"/>
      <c r="RPL1" s="10"/>
      <c r="RPM1" s="8"/>
      <c r="RPN1" s="8"/>
      <c r="RPO1" s="10"/>
      <c r="RPP1" s="10"/>
      <c r="RPQ1" s="10"/>
      <c r="RPR1" s="8"/>
      <c r="RPS1" s="8"/>
      <c r="RPT1" s="10"/>
      <c r="RPU1" s="8"/>
      <c r="RPV1" s="8"/>
      <c r="RPW1" s="8"/>
      <c r="RPX1" s="8"/>
      <c r="RPY1" s="8"/>
      <c r="RPZ1" s="9"/>
      <c r="RQA1" s="8"/>
      <c r="RQB1" s="8"/>
      <c r="RQC1" s="10"/>
      <c r="RQD1" s="8"/>
      <c r="RQE1" s="10"/>
      <c r="RQF1" s="8"/>
      <c r="RQG1" s="8"/>
      <c r="RQH1" s="8"/>
      <c r="RQI1" s="8"/>
      <c r="RQJ1" s="8"/>
      <c r="RQK1" s="8"/>
      <c r="RQL1" s="8"/>
      <c r="RQM1" s="8"/>
      <c r="RQN1" s="10"/>
      <c r="RQO1" s="8"/>
      <c r="RQP1" s="8"/>
      <c r="RQQ1" s="10"/>
      <c r="RQR1" s="10"/>
      <c r="RQS1" s="8"/>
      <c r="RQT1" s="8"/>
      <c r="RQU1" s="10"/>
      <c r="RQV1" s="10"/>
      <c r="RQW1" s="10"/>
      <c r="RQX1" s="8"/>
      <c r="RQY1" s="8"/>
      <c r="RQZ1" s="10"/>
      <c r="RRA1" s="8"/>
      <c r="RRB1" s="8"/>
      <c r="RRC1" s="8"/>
      <c r="RRD1" s="8"/>
      <c r="RRE1" s="8"/>
      <c r="RRF1" s="9"/>
      <c r="RRG1" s="8"/>
      <c r="RRH1" s="8"/>
      <c r="RRI1" s="10"/>
      <c r="RRJ1" s="8"/>
      <c r="RRK1" s="10"/>
      <c r="RRL1" s="8"/>
      <c r="RRM1" s="8"/>
      <c r="RRN1" s="8"/>
      <c r="RRO1" s="8"/>
      <c r="RRP1" s="8"/>
      <c r="RRQ1" s="8"/>
      <c r="RRR1" s="8"/>
      <c r="RRS1" s="8"/>
      <c r="RRT1" s="10"/>
      <c r="RRU1" s="8"/>
      <c r="RRV1" s="8"/>
      <c r="RRW1" s="10"/>
      <c r="RRX1" s="10"/>
      <c r="RRY1" s="8"/>
      <c r="RRZ1" s="8"/>
      <c r="RSA1" s="10"/>
      <c r="RSB1" s="10"/>
      <c r="RSC1" s="10"/>
      <c r="RSD1" s="8"/>
      <c r="RSE1" s="8"/>
      <c r="RSF1" s="10"/>
      <c r="RSG1" s="8"/>
      <c r="RSH1" s="8"/>
      <c r="RSI1" s="8"/>
      <c r="RSJ1" s="8"/>
      <c r="RSK1" s="8"/>
      <c r="RSL1" s="9"/>
      <c r="RSM1" s="8"/>
      <c r="RSN1" s="8"/>
      <c r="RSO1" s="10"/>
      <c r="RSP1" s="8"/>
      <c r="RSQ1" s="10"/>
      <c r="RSR1" s="8"/>
      <c r="RSS1" s="8"/>
      <c r="RST1" s="8"/>
      <c r="RSU1" s="8"/>
      <c r="RSV1" s="8"/>
      <c r="RSW1" s="8"/>
      <c r="RSX1" s="8"/>
      <c r="RSY1" s="8"/>
      <c r="RSZ1" s="10"/>
      <c r="RTA1" s="8"/>
      <c r="RTB1" s="8"/>
      <c r="RTC1" s="10"/>
      <c r="RTD1" s="10"/>
      <c r="RTE1" s="8"/>
      <c r="RTF1" s="8"/>
      <c r="RTG1" s="10"/>
      <c r="RTH1" s="10"/>
      <c r="RTI1" s="10"/>
      <c r="RTJ1" s="8"/>
      <c r="RTK1" s="8"/>
      <c r="RTL1" s="10"/>
      <c r="RTM1" s="8"/>
      <c r="RTN1" s="8"/>
      <c r="RTO1" s="8"/>
      <c r="RTP1" s="8"/>
      <c r="RTQ1" s="8"/>
      <c r="RTR1" s="9"/>
      <c r="RTS1" s="8"/>
      <c r="RTT1" s="8"/>
      <c r="RTU1" s="10"/>
      <c r="RTV1" s="8"/>
      <c r="RTW1" s="10"/>
      <c r="RTX1" s="8"/>
      <c r="RTY1" s="8"/>
      <c r="RTZ1" s="8"/>
      <c r="RUA1" s="8"/>
      <c r="RUB1" s="8"/>
      <c r="RUC1" s="8"/>
      <c r="RUD1" s="8"/>
      <c r="RUE1" s="8"/>
      <c r="RUF1" s="10"/>
      <c r="RUG1" s="8"/>
      <c r="RUH1" s="8"/>
      <c r="RUI1" s="10"/>
      <c r="RUJ1" s="10"/>
      <c r="RUK1" s="8"/>
      <c r="RUL1" s="8"/>
      <c r="RUM1" s="10"/>
      <c r="RUN1" s="10"/>
      <c r="RUO1" s="10"/>
      <c r="RUP1" s="8"/>
      <c r="RUQ1" s="8"/>
      <c r="RUR1" s="10"/>
      <c r="RUS1" s="8"/>
      <c r="RUT1" s="8"/>
      <c r="RUU1" s="8"/>
      <c r="RUV1" s="8"/>
      <c r="RUW1" s="8"/>
      <c r="RUX1" s="9"/>
      <c r="RUY1" s="8"/>
      <c r="RUZ1" s="8"/>
      <c r="RVA1" s="10"/>
      <c r="RVB1" s="8"/>
      <c r="RVC1" s="10"/>
      <c r="RVD1" s="8"/>
      <c r="RVE1" s="8"/>
      <c r="RVF1" s="8"/>
      <c r="RVG1" s="8"/>
      <c r="RVH1" s="8"/>
      <c r="RVI1" s="8"/>
      <c r="RVJ1" s="8"/>
      <c r="RVK1" s="8"/>
      <c r="RVL1" s="10"/>
      <c r="RVM1" s="8"/>
      <c r="RVN1" s="8"/>
      <c r="RVO1" s="10"/>
      <c r="RVP1" s="10"/>
      <c r="RVQ1" s="8"/>
      <c r="RVR1" s="8"/>
      <c r="RVS1" s="10"/>
      <c r="RVT1" s="10"/>
      <c r="RVU1" s="10"/>
      <c r="RVV1" s="8"/>
      <c r="RVW1" s="8"/>
      <c r="RVX1" s="10"/>
      <c r="RVY1" s="8"/>
      <c r="RVZ1" s="8"/>
      <c r="RWA1" s="8"/>
      <c r="RWB1" s="8"/>
      <c r="RWC1" s="8"/>
      <c r="RWD1" s="9"/>
      <c r="RWE1" s="8"/>
      <c r="RWF1" s="8"/>
      <c r="RWG1" s="10"/>
      <c r="RWH1" s="8"/>
      <c r="RWI1" s="10"/>
      <c r="RWJ1" s="8"/>
      <c r="RWK1" s="8"/>
      <c r="RWL1" s="8"/>
      <c r="RWM1" s="8"/>
      <c r="RWN1" s="8"/>
      <c r="RWO1" s="8"/>
      <c r="RWP1" s="8"/>
      <c r="RWQ1" s="8"/>
      <c r="RWR1" s="10"/>
      <c r="RWS1" s="8"/>
      <c r="RWT1" s="8"/>
      <c r="RWU1" s="10"/>
      <c r="RWV1" s="10"/>
      <c r="RWW1" s="8"/>
      <c r="RWX1" s="8"/>
      <c r="RWY1" s="10"/>
      <c r="RWZ1" s="10"/>
      <c r="RXA1" s="10"/>
      <c r="RXB1" s="8"/>
      <c r="RXC1" s="8"/>
      <c r="RXD1" s="10"/>
      <c r="RXE1" s="8"/>
      <c r="RXF1" s="8"/>
      <c r="RXG1" s="8"/>
      <c r="RXH1" s="8"/>
      <c r="RXI1" s="8"/>
      <c r="RXJ1" s="9"/>
      <c r="RXK1" s="8"/>
      <c r="RXL1" s="8"/>
      <c r="RXM1" s="10"/>
      <c r="RXN1" s="8"/>
      <c r="RXO1" s="10"/>
      <c r="RXP1" s="8"/>
      <c r="RXQ1" s="8"/>
      <c r="RXR1" s="8"/>
      <c r="RXS1" s="8"/>
      <c r="RXT1" s="8"/>
      <c r="RXU1" s="8"/>
      <c r="RXV1" s="8"/>
      <c r="RXW1" s="8"/>
      <c r="RXX1" s="10"/>
      <c r="RXY1" s="8"/>
      <c r="RXZ1" s="8"/>
      <c r="RYA1" s="10"/>
      <c r="RYB1" s="10"/>
      <c r="RYC1" s="8"/>
      <c r="RYD1" s="8"/>
      <c r="RYE1" s="10"/>
      <c r="RYF1" s="10"/>
      <c r="RYG1" s="10"/>
      <c r="RYH1" s="8"/>
      <c r="RYI1" s="8"/>
      <c r="RYJ1" s="10"/>
      <c r="RYK1" s="8"/>
      <c r="RYL1" s="8"/>
      <c r="RYM1" s="8"/>
      <c r="RYN1" s="8"/>
      <c r="RYO1" s="8"/>
      <c r="RYP1" s="9"/>
      <c r="RYQ1" s="8"/>
      <c r="RYR1" s="8"/>
      <c r="RYS1" s="10"/>
      <c r="RYT1" s="8"/>
      <c r="RYU1" s="10"/>
      <c r="RYV1" s="8"/>
      <c r="RYW1" s="8"/>
      <c r="RYX1" s="8"/>
      <c r="RYY1" s="8"/>
      <c r="RYZ1" s="8"/>
      <c r="RZA1" s="8"/>
      <c r="RZB1" s="8"/>
      <c r="RZC1" s="8"/>
      <c r="RZD1" s="10"/>
      <c r="RZE1" s="8"/>
      <c r="RZF1" s="8"/>
      <c r="RZG1" s="10"/>
      <c r="RZH1" s="10"/>
      <c r="RZI1" s="8"/>
      <c r="RZJ1" s="8"/>
      <c r="RZK1" s="10"/>
      <c r="RZL1" s="10"/>
      <c r="RZM1" s="10"/>
      <c r="RZN1" s="8"/>
      <c r="RZO1" s="8"/>
      <c r="RZP1" s="10"/>
      <c r="RZQ1" s="8"/>
      <c r="RZR1" s="8"/>
      <c r="RZS1" s="8"/>
      <c r="RZT1" s="8"/>
      <c r="RZU1" s="8"/>
      <c r="RZV1" s="9"/>
      <c r="RZW1" s="8"/>
      <c r="RZX1" s="8"/>
      <c r="RZY1" s="10"/>
      <c r="RZZ1" s="8"/>
      <c r="SAA1" s="10"/>
      <c r="SAB1" s="8"/>
      <c r="SAC1" s="8"/>
      <c r="SAD1" s="8"/>
      <c r="SAE1" s="8"/>
      <c r="SAF1" s="8"/>
      <c r="SAG1" s="8"/>
      <c r="SAH1" s="8"/>
      <c r="SAI1" s="8"/>
      <c r="SAJ1" s="10"/>
      <c r="SAK1" s="8"/>
      <c r="SAL1" s="8"/>
      <c r="SAM1" s="10"/>
      <c r="SAN1" s="10"/>
      <c r="SAO1" s="8"/>
      <c r="SAP1" s="8"/>
      <c r="SAQ1" s="10"/>
      <c r="SAR1" s="10"/>
      <c r="SAS1" s="10"/>
      <c r="SAT1" s="8"/>
      <c r="SAU1" s="8"/>
      <c r="SAV1" s="10"/>
      <c r="SAW1" s="8"/>
      <c r="SAX1" s="8"/>
      <c r="SAY1" s="8"/>
      <c r="SAZ1" s="8"/>
      <c r="SBA1" s="8"/>
      <c r="SBB1" s="9"/>
      <c r="SBC1" s="8"/>
      <c r="SBD1" s="8"/>
      <c r="SBE1" s="10"/>
      <c r="SBF1" s="8"/>
      <c r="SBG1" s="10"/>
      <c r="SBH1" s="8"/>
      <c r="SBI1" s="8"/>
      <c r="SBJ1" s="8"/>
      <c r="SBK1" s="8"/>
      <c r="SBL1" s="8"/>
      <c r="SBM1" s="8"/>
      <c r="SBN1" s="8"/>
      <c r="SBO1" s="8"/>
      <c r="SBP1" s="10"/>
      <c r="SBQ1" s="8"/>
      <c r="SBR1" s="8"/>
      <c r="SBS1" s="10"/>
      <c r="SBT1" s="10"/>
      <c r="SBU1" s="8"/>
      <c r="SBV1" s="8"/>
      <c r="SBW1" s="10"/>
      <c r="SBX1" s="10"/>
      <c r="SBY1" s="10"/>
      <c r="SBZ1" s="8"/>
      <c r="SCA1" s="8"/>
      <c r="SCB1" s="10"/>
      <c r="SCC1" s="8"/>
      <c r="SCD1" s="8"/>
      <c r="SCE1" s="8"/>
      <c r="SCF1" s="8"/>
      <c r="SCG1" s="8"/>
      <c r="SCH1" s="9"/>
      <c r="SCI1" s="8"/>
      <c r="SCJ1" s="8"/>
      <c r="SCK1" s="10"/>
      <c r="SCL1" s="8"/>
      <c r="SCM1" s="10"/>
      <c r="SCN1" s="8"/>
      <c r="SCO1" s="8"/>
      <c r="SCP1" s="8"/>
      <c r="SCQ1" s="8"/>
      <c r="SCR1" s="8"/>
      <c r="SCS1" s="8"/>
      <c r="SCT1" s="8"/>
      <c r="SCU1" s="8"/>
      <c r="SCV1" s="10"/>
      <c r="SCW1" s="8"/>
      <c r="SCX1" s="8"/>
      <c r="SCY1" s="10"/>
      <c r="SCZ1" s="10"/>
      <c r="SDA1" s="8"/>
      <c r="SDB1" s="8"/>
      <c r="SDC1" s="10"/>
      <c r="SDD1" s="10"/>
      <c r="SDE1" s="10"/>
      <c r="SDF1" s="8"/>
      <c r="SDG1" s="8"/>
      <c r="SDH1" s="10"/>
      <c r="SDI1" s="8"/>
      <c r="SDJ1" s="8"/>
      <c r="SDK1" s="8"/>
      <c r="SDL1" s="8"/>
      <c r="SDM1" s="8"/>
      <c r="SDN1" s="9"/>
      <c r="SDO1" s="8"/>
      <c r="SDP1" s="8"/>
      <c r="SDQ1" s="10"/>
      <c r="SDR1" s="8"/>
      <c r="SDS1" s="10"/>
      <c r="SDT1" s="8"/>
      <c r="SDU1" s="8"/>
      <c r="SDV1" s="8"/>
      <c r="SDW1" s="8"/>
      <c r="SDX1" s="8"/>
      <c r="SDY1" s="8"/>
      <c r="SDZ1" s="8"/>
      <c r="SEA1" s="8"/>
      <c r="SEB1" s="10"/>
      <c r="SEC1" s="8"/>
      <c r="SED1" s="8"/>
      <c r="SEE1" s="10"/>
      <c r="SEF1" s="10"/>
      <c r="SEG1" s="8"/>
      <c r="SEH1" s="8"/>
      <c r="SEI1" s="10"/>
      <c r="SEJ1" s="10"/>
      <c r="SEK1" s="10"/>
      <c r="SEL1" s="8"/>
      <c r="SEM1" s="8"/>
      <c r="SEN1" s="10"/>
      <c r="SEO1" s="8"/>
      <c r="SEP1" s="8"/>
      <c r="SEQ1" s="8"/>
      <c r="SER1" s="8"/>
      <c r="SES1" s="8"/>
      <c r="SET1" s="9"/>
      <c r="SEU1" s="8"/>
      <c r="SEV1" s="8"/>
      <c r="SEW1" s="10"/>
      <c r="SEX1" s="8"/>
      <c r="SEY1" s="10"/>
      <c r="SEZ1" s="8"/>
      <c r="SFA1" s="8"/>
      <c r="SFB1" s="8"/>
      <c r="SFC1" s="8"/>
      <c r="SFD1" s="8"/>
      <c r="SFE1" s="8"/>
      <c r="SFF1" s="8"/>
      <c r="SFG1" s="8"/>
      <c r="SFH1" s="10"/>
      <c r="SFI1" s="8"/>
      <c r="SFJ1" s="8"/>
      <c r="SFK1" s="10"/>
      <c r="SFL1" s="10"/>
      <c r="SFM1" s="8"/>
      <c r="SFN1" s="8"/>
      <c r="SFO1" s="10"/>
      <c r="SFP1" s="10"/>
      <c r="SFQ1" s="10"/>
      <c r="SFR1" s="8"/>
      <c r="SFS1" s="8"/>
      <c r="SFT1" s="10"/>
      <c r="SFU1" s="8"/>
      <c r="SFV1" s="8"/>
      <c r="SFW1" s="8"/>
      <c r="SFX1" s="8"/>
      <c r="SFY1" s="8"/>
      <c r="SFZ1" s="9"/>
      <c r="SGA1" s="8"/>
      <c r="SGB1" s="8"/>
      <c r="SGC1" s="10"/>
      <c r="SGD1" s="8"/>
      <c r="SGE1" s="10"/>
      <c r="SGF1" s="8"/>
      <c r="SGG1" s="8"/>
      <c r="SGH1" s="8"/>
      <c r="SGI1" s="8"/>
      <c r="SGJ1" s="8"/>
      <c r="SGK1" s="8"/>
      <c r="SGL1" s="8"/>
      <c r="SGM1" s="8"/>
      <c r="SGN1" s="10"/>
      <c r="SGO1" s="8"/>
      <c r="SGP1" s="8"/>
      <c r="SGQ1" s="10"/>
      <c r="SGR1" s="10"/>
      <c r="SGS1" s="8"/>
      <c r="SGT1" s="8"/>
      <c r="SGU1" s="10"/>
      <c r="SGV1" s="10"/>
      <c r="SGW1" s="10"/>
      <c r="SGX1" s="8"/>
      <c r="SGY1" s="8"/>
      <c r="SGZ1" s="10"/>
      <c r="SHA1" s="8"/>
      <c r="SHB1" s="8"/>
      <c r="SHC1" s="8"/>
      <c r="SHD1" s="8"/>
      <c r="SHE1" s="8"/>
      <c r="SHF1" s="9"/>
      <c r="SHG1" s="8"/>
      <c r="SHH1" s="8"/>
      <c r="SHI1" s="10"/>
      <c r="SHJ1" s="8"/>
      <c r="SHK1" s="10"/>
      <c r="SHL1" s="8"/>
      <c r="SHM1" s="8"/>
      <c r="SHN1" s="8"/>
      <c r="SHO1" s="8"/>
      <c r="SHP1" s="8"/>
      <c r="SHQ1" s="8"/>
      <c r="SHR1" s="8"/>
      <c r="SHS1" s="8"/>
      <c r="SHT1" s="10"/>
      <c r="SHU1" s="8"/>
      <c r="SHV1" s="8"/>
      <c r="SHW1" s="10"/>
      <c r="SHX1" s="10"/>
      <c r="SHY1" s="8"/>
      <c r="SHZ1" s="8"/>
      <c r="SIA1" s="10"/>
      <c r="SIB1" s="10"/>
      <c r="SIC1" s="10"/>
      <c r="SID1" s="8"/>
      <c r="SIE1" s="8"/>
      <c r="SIF1" s="10"/>
      <c r="SIG1" s="8"/>
      <c r="SIH1" s="8"/>
      <c r="SII1" s="8"/>
      <c r="SIJ1" s="8"/>
      <c r="SIK1" s="8"/>
      <c r="SIL1" s="9"/>
      <c r="SIM1" s="8"/>
      <c r="SIN1" s="8"/>
      <c r="SIO1" s="10"/>
      <c r="SIP1" s="8"/>
      <c r="SIQ1" s="10"/>
      <c r="SIR1" s="8"/>
      <c r="SIS1" s="8"/>
      <c r="SIT1" s="8"/>
      <c r="SIU1" s="8"/>
      <c r="SIV1" s="8"/>
      <c r="SIW1" s="8"/>
      <c r="SIX1" s="8"/>
      <c r="SIY1" s="8"/>
      <c r="SIZ1" s="10"/>
      <c r="SJA1" s="8"/>
      <c r="SJB1" s="8"/>
      <c r="SJC1" s="10"/>
      <c r="SJD1" s="10"/>
      <c r="SJE1" s="8"/>
      <c r="SJF1" s="8"/>
      <c r="SJG1" s="10"/>
      <c r="SJH1" s="10"/>
      <c r="SJI1" s="10"/>
      <c r="SJJ1" s="8"/>
      <c r="SJK1" s="8"/>
      <c r="SJL1" s="10"/>
      <c r="SJM1" s="8"/>
      <c r="SJN1" s="8"/>
      <c r="SJO1" s="8"/>
      <c r="SJP1" s="8"/>
      <c r="SJQ1" s="8"/>
      <c r="SJR1" s="9"/>
      <c r="SJS1" s="8"/>
      <c r="SJT1" s="8"/>
      <c r="SJU1" s="10"/>
      <c r="SJV1" s="8"/>
      <c r="SJW1" s="10"/>
      <c r="SJX1" s="8"/>
      <c r="SJY1" s="8"/>
      <c r="SJZ1" s="8"/>
      <c r="SKA1" s="8"/>
      <c r="SKB1" s="8"/>
      <c r="SKC1" s="8"/>
      <c r="SKD1" s="8"/>
      <c r="SKE1" s="8"/>
      <c r="SKF1" s="10"/>
      <c r="SKG1" s="8"/>
      <c r="SKH1" s="8"/>
      <c r="SKI1" s="10"/>
      <c r="SKJ1" s="10"/>
      <c r="SKK1" s="8"/>
      <c r="SKL1" s="8"/>
      <c r="SKM1" s="10"/>
      <c r="SKN1" s="10"/>
      <c r="SKO1" s="10"/>
      <c r="SKP1" s="8"/>
      <c r="SKQ1" s="8"/>
      <c r="SKR1" s="10"/>
      <c r="SKS1" s="8"/>
      <c r="SKT1" s="8"/>
      <c r="SKU1" s="8"/>
      <c r="SKV1" s="8"/>
      <c r="SKW1" s="8"/>
      <c r="SKX1" s="9"/>
      <c r="SKY1" s="8"/>
      <c r="SKZ1" s="8"/>
      <c r="SLA1" s="10"/>
      <c r="SLB1" s="8"/>
      <c r="SLC1" s="10"/>
      <c r="SLD1" s="8"/>
      <c r="SLE1" s="8"/>
      <c r="SLF1" s="8"/>
      <c r="SLG1" s="8"/>
      <c r="SLH1" s="8"/>
      <c r="SLI1" s="8"/>
      <c r="SLJ1" s="8"/>
      <c r="SLK1" s="8"/>
      <c r="SLL1" s="10"/>
      <c r="SLM1" s="8"/>
      <c r="SLN1" s="8"/>
      <c r="SLO1" s="10"/>
      <c r="SLP1" s="10"/>
      <c r="SLQ1" s="8"/>
      <c r="SLR1" s="8"/>
      <c r="SLS1" s="10"/>
      <c r="SLT1" s="10"/>
      <c r="SLU1" s="10"/>
      <c r="SLV1" s="8"/>
      <c r="SLW1" s="8"/>
      <c r="SLX1" s="10"/>
      <c r="SLY1" s="8"/>
      <c r="SLZ1" s="8"/>
      <c r="SMA1" s="8"/>
      <c r="SMB1" s="8"/>
      <c r="SMC1" s="8"/>
      <c r="SMD1" s="9"/>
      <c r="SME1" s="8"/>
      <c r="SMF1" s="8"/>
      <c r="SMG1" s="10"/>
      <c r="SMH1" s="8"/>
      <c r="SMI1" s="10"/>
      <c r="SMJ1" s="8"/>
      <c r="SMK1" s="8"/>
      <c r="SML1" s="8"/>
      <c r="SMM1" s="8"/>
      <c r="SMN1" s="8"/>
      <c r="SMO1" s="8"/>
      <c r="SMP1" s="8"/>
      <c r="SMQ1" s="8"/>
      <c r="SMR1" s="10"/>
      <c r="SMS1" s="8"/>
      <c r="SMT1" s="8"/>
      <c r="SMU1" s="10"/>
      <c r="SMV1" s="10"/>
      <c r="SMW1" s="8"/>
      <c r="SMX1" s="8"/>
      <c r="SMY1" s="10"/>
      <c r="SMZ1" s="10"/>
      <c r="SNA1" s="10"/>
      <c r="SNB1" s="8"/>
      <c r="SNC1" s="8"/>
      <c r="SND1" s="10"/>
      <c r="SNE1" s="8"/>
      <c r="SNF1" s="8"/>
      <c r="SNG1" s="8"/>
      <c r="SNH1" s="8"/>
      <c r="SNI1" s="8"/>
      <c r="SNJ1" s="9"/>
      <c r="SNK1" s="8"/>
      <c r="SNL1" s="8"/>
      <c r="SNM1" s="10"/>
      <c r="SNN1" s="8"/>
      <c r="SNO1" s="10"/>
      <c r="SNP1" s="8"/>
      <c r="SNQ1" s="8"/>
      <c r="SNR1" s="8"/>
      <c r="SNS1" s="8"/>
      <c r="SNT1" s="8"/>
      <c r="SNU1" s="8"/>
      <c r="SNV1" s="8"/>
      <c r="SNW1" s="8"/>
      <c r="SNX1" s="10"/>
      <c r="SNY1" s="8"/>
      <c r="SNZ1" s="8"/>
      <c r="SOA1" s="10"/>
      <c r="SOB1" s="10"/>
      <c r="SOC1" s="8"/>
      <c r="SOD1" s="8"/>
      <c r="SOE1" s="10"/>
      <c r="SOF1" s="10"/>
      <c r="SOG1" s="10"/>
      <c r="SOH1" s="8"/>
      <c r="SOI1" s="8"/>
      <c r="SOJ1" s="10"/>
      <c r="SOK1" s="8"/>
      <c r="SOL1" s="8"/>
      <c r="SOM1" s="8"/>
      <c r="SON1" s="8"/>
      <c r="SOO1" s="8"/>
      <c r="SOP1" s="9"/>
      <c r="SOQ1" s="8"/>
      <c r="SOR1" s="8"/>
      <c r="SOS1" s="10"/>
      <c r="SOT1" s="8"/>
      <c r="SOU1" s="10"/>
      <c r="SOV1" s="8"/>
      <c r="SOW1" s="8"/>
      <c r="SOX1" s="8"/>
      <c r="SOY1" s="8"/>
      <c r="SOZ1" s="8"/>
      <c r="SPA1" s="8"/>
      <c r="SPB1" s="8"/>
      <c r="SPC1" s="8"/>
      <c r="SPD1" s="10"/>
      <c r="SPE1" s="8"/>
      <c r="SPF1" s="8"/>
      <c r="SPG1" s="10"/>
      <c r="SPH1" s="10"/>
      <c r="SPI1" s="8"/>
      <c r="SPJ1" s="8"/>
      <c r="SPK1" s="10"/>
      <c r="SPL1" s="10"/>
      <c r="SPM1" s="10"/>
      <c r="SPN1" s="8"/>
      <c r="SPO1" s="8"/>
      <c r="SPP1" s="10"/>
      <c r="SPQ1" s="8"/>
      <c r="SPR1" s="8"/>
      <c r="SPS1" s="8"/>
      <c r="SPT1" s="8"/>
      <c r="SPU1" s="8"/>
      <c r="SPV1" s="9"/>
      <c r="SPW1" s="8"/>
      <c r="SPX1" s="8"/>
      <c r="SPY1" s="10"/>
      <c r="SPZ1" s="8"/>
      <c r="SQA1" s="10"/>
      <c r="SQB1" s="8"/>
      <c r="SQC1" s="8"/>
      <c r="SQD1" s="8"/>
      <c r="SQE1" s="8"/>
      <c r="SQF1" s="8"/>
      <c r="SQG1" s="8"/>
      <c r="SQH1" s="8"/>
      <c r="SQI1" s="8"/>
      <c r="SQJ1" s="10"/>
      <c r="SQK1" s="8"/>
      <c r="SQL1" s="8"/>
      <c r="SQM1" s="10"/>
      <c r="SQN1" s="10"/>
      <c r="SQO1" s="8"/>
      <c r="SQP1" s="8"/>
      <c r="SQQ1" s="10"/>
      <c r="SQR1" s="10"/>
      <c r="SQS1" s="10"/>
      <c r="SQT1" s="8"/>
      <c r="SQU1" s="8"/>
      <c r="SQV1" s="10"/>
      <c r="SQW1" s="8"/>
      <c r="SQX1" s="8"/>
      <c r="SQY1" s="8"/>
      <c r="SQZ1" s="8"/>
      <c r="SRA1" s="8"/>
      <c r="SRB1" s="9"/>
      <c r="SRC1" s="8"/>
      <c r="SRD1" s="8"/>
      <c r="SRE1" s="10"/>
      <c r="SRF1" s="8"/>
      <c r="SRG1" s="10"/>
      <c r="SRH1" s="8"/>
      <c r="SRI1" s="8"/>
      <c r="SRJ1" s="8"/>
      <c r="SRK1" s="8"/>
      <c r="SRL1" s="8"/>
      <c r="SRM1" s="8"/>
      <c r="SRN1" s="8"/>
      <c r="SRO1" s="8"/>
      <c r="SRP1" s="10"/>
      <c r="SRQ1" s="8"/>
      <c r="SRR1" s="8"/>
      <c r="SRS1" s="10"/>
      <c r="SRT1" s="10"/>
      <c r="SRU1" s="8"/>
      <c r="SRV1" s="8"/>
      <c r="SRW1" s="10"/>
      <c r="SRX1" s="10"/>
      <c r="SRY1" s="10"/>
      <c r="SRZ1" s="8"/>
      <c r="SSA1" s="8"/>
      <c r="SSB1" s="10"/>
      <c r="SSC1" s="8"/>
      <c r="SSD1" s="8"/>
      <c r="SSE1" s="8"/>
      <c r="SSF1" s="8"/>
      <c r="SSG1" s="8"/>
      <c r="SSH1" s="9"/>
      <c r="SSI1" s="8"/>
      <c r="SSJ1" s="8"/>
      <c r="SSK1" s="10"/>
      <c r="SSL1" s="8"/>
      <c r="SSM1" s="10"/>
      <c r="SSN1" s="8"/>
      <c r="SSO1" s="8"/>
      <c r="SSP1" s="8"/>
      <c r="SSQ1" s="8"/>
      <c r="SSR1" s="8"/>
      <c r="SSS1" s="8"/>
      <c r="SST1" s="8"/>
      <c r="SSU1" s="8"/>
      <c r="SSV1" s="10"/>
      <c r="SSW1" s="8"/>
      <c r="SSX1" s="8"/>
      <c r="SSY1" s="10"/>
      <c r="SSZ1" s="10"/>
      <c r="STA1" s="8"/>
      <c r="STB1" s="8"/>
      <c r="STC1" s="10"/>
      <c r="STD1" s="10"/>
      <c r="STE1" s="10"/>
      <c r="STF1" s="8"/>
      <c r="STG1" s="8"/>
      <c r="STH1" s="10"/>
      <c r="STI1" s="8"/>
      <c r="STJ1" s="8"/>
      <c r="STK1" s="8"/>
      <c r="STL1" s="8"/>
      <c r="STM1" s="8"/>
      <c r="STN1" s="9"/>
      <c r="STO1" s="8"/>
      <c r="STP1" s="8"/>
      <c r="STQ1" s="10"/>
      <c r="STR1" s="8"/>
      <c r="STS1" s="10"/>
      <c r="STT1" s="8"/>
      <c r="STU1" s="8"/>
      <c r="STV1" s="8"/>
      <c r="STW1" s="8"/>
      <c r="STX1" s="8"/>
      <c r="STY1" s="8"/>
      <c r="STZ1" s="8"/>
      <c r="SUA1" s="8"/>
      <c r="SUB1" s="10"/>
      <c r="SUC1" s="8"/>
      <c r="SUD1" s="8"/>
      <c r="SUE1" s="10"/>
      <c r="SUF1" s="10"/>
      <c r="SUG1" s="8"/>
      <c r="SUH1" s="8"/>
      <c r="SUI1" s="10"/>
      <c r="SUJ1" s="10"/>
      <c r="SUK1" s="10"/>
      <c r="SUL1" s="8"/>
      <c r="SUM1" s="8"/>
      <c r="SUN1" s="10"/>
      <c r="SUO1" s="8"/>
      <c r="SUP1" s="8"/>
      <c r="SUQ1" s="8"/>
      <c r="SUR1" s="8"/>
      <c r="SUS1" s="8"/>
      <c r="SUT1" s="9"/>
      <c r="SUU1" s="8"/>
      <c r="SUV1" s="8"/>
      <c r="SUW1" s="10"/>
      <c r="SUX1" s="8"/>
      <c r="SUY1" s="10"/>
      <c r="SUZ1" s="8"/>
      <c r="SVA1" s="8"/>
      <c r="SVB1" s="8"/>
      <c r="SVC1" s="8"/>
      <c r="SVD1" s="8"/>
      <c r="SVE1" s="8"/>
      <c r="SVF1" s="8"/>
      <c r="SVG1" s="8"/>
      <c r="SVH1" s="10"/>
      <c r="SVI1" s="8"/>
      <c r="SVJ1" s="8"/>
      <c r="SVK1" s="10"/>
      <c r="SVL1" s="10"/>
      <c r="SVM1" s="8"/>
      <c r="SVN1" s="8"/>
      <c r="SVO1" s="10"/>
      <c r="SVP1" s="10"/>
      <c r="SVQ1" s="10"/>
      <c r="SVR1" s="8"/>
      <c r="SVS1" s="8"/>
      <c r="SVT1" s="10"/>
      <c r="SVU1" s="8"/>
      <c r="SVV1" s="8"/>
      <c r="SVW1" s="8"/>
      <c r="SVX1" s="8"/>
      <c r="SVY1" s="8"/>
      <c r="SVZ1" s="9"/>
      <c r="SWA1" s="8"/>
      <c r="SWB1" s="8"/>
      <c r="SWC1" s="10"/>
      <c r="SWD1" s="8"/>
      <c r="SWE1" s="10"/>
      <c r="SWF1" s="8"/>
      <c r="SWG1" s="8"/>
      <c r="SWH1" s="8"/>
      <c r="SWI1" s="8"/>
      <c r="SWJ1" s="8"/>
      <c r="SWK1" s="8"/>
      <c r="SWL1" s="8"/>
      <c r="SWM1" s="8"/>
      <c r="SWN1" s="10"/>
      <c r="SWO1" s="8"/>
      <c r="SWP1" s="8"/>
      <c r="SWQ1" s="10"/>
      <c r="SWR1" s="10"/>
      <c r="SWS1" s="8"/>
      <c r="SWT1" s="8"/>
      <c r="SWU1" s="10"/>
      <c r="SWV1" s="10"/>
      <c r="SWW1" s="10"/>
      <c r="SWX1" s="8"/>
      <c r="SWY1" s="8"/>
      <c r="SWZ1" s="10"/>
      <c r="SXA1" s="8"/>
      <c r="SXB1" s="8"/>
      <c r="SXC1" s="8"/>
      <c r="SXD1" s="8"/>
      <c r="SXE1" s="8"/>
      <c r="SXF1" s="9"/>
      <c r="SXG1" s="8"/>
      <c r="SXH1" s="8"/>
      <c r="SXI1" s="10"/>
      <c r="SXJ1" s="8"/>
      <c r="SXK1" s="10"/>
      <c r="SXL1" s="8"/>
      <c r="SXM1" s="8"/>
      <c r="SXN1" s="8"/>
      <c r="SXO1" s="8"/>
      <c r="SXP1" s="8"/>
      <c r="SXQ1" s="8"/>
      <c r="SXR1" s="8"/>
      <c r="SXS1" s="8"/>
      <c r="SXT1" s="10"/>
      <c r="SXU1" s="8"/>
      <c r="SXV1" s="8"/>
      <c r="SXW1" s="10"/>
      <c r="SXX1" s="10"/>
      <c r="SXY1" s="8"/>
      <c r="SXZ1" s="8"/>
      <c r="SYA1" s="10"/>
      <c r="SYB1" s="10"/>
      <c r="SYC1" s="10"/>
      <c r="SYD1" s="8"/>
      <c r="SYE1" s="8"/>
      <c r="SYF1" s="10"/>
      <c r="SYG1" s="8"/>
      <c r="SYH1" s="8"/>
      <c r="SYI1" s="8"/>
      <c r="SYJ1" s="8"/>
      <c r="SYK1" s="8"/>
      <c r="SYL1" s="9"/>
      <c r="SYM1" s="8"/>
      <c r="SYN1" s="8"/>
      <c r="SYO1" s="10"/>
      <c r="SYP1" s="8"/>
      <c r="SYQ1" s="10"/>
      <c r="SYR1" s="8"/>
      <c r="SYS1" s="8"/>
      <c r="SYT1" s="8"/>
      <c r="SYU1" s="8"/>
      <c r="SYV1" s="8"/>
      <c r="SYW1" s="8"/>
      <c r="SYX1" s="8"/>
      <c r="SYY1" s="8"/>
      <c r="SYZ1" s="10"/>
      <c r="SZA1" s="8"/>
      <c r="SZB1" s="8"/>
      <c r="SZC1" s="10"/>
      <c r="SZD1" s="10"/>
      <c r="SZE1" s="8"/>
      <c r="SZF1" s="8"/>
      <c r="SZG1" s="10"/>
      <c r="SZH1" s="10"/>
      <c r="SZI1" s="10"/>
      <c r="SZJ1" s="8"/>
      <c r="SZK1" s="8"/>
      <c r="SZL1" s="10"/>
      <c r="SZM1" s="8"/>
      <c r="SZN1" s="8"/>
      <c r="SZO1" s="8"/>
      <c r="SZP1" s="8"/>
      <c r="SZQ1" s="8"/>
      <c r="SZR1" s="9"/>
      <c r="SZS1" s="8"/>
      <c r="SZT1" s="8"/>
      <c r="SZU1" s="10"/>
      <c r="SZV1" s="8"/>
      <c r="SZW1" s="10"/>
      <c r="SZX1" s="8"/>
      <c r="SZY1" s="8"/>
      <c r="SZZ1" s="8"/>
      <c r="TAA1" s="8"/>
      <c r="TAB1" s="8"/>
      <c r="TAC1" s="8"/>
      <c r="TAD1" s="8"/>
      <c r="TAE1" s="8"/>
      <c r="TAF1" s="10"/>
      <c r="TAG1" s="8"/>
      <c r="TAH1" s="8"/>
      <c r="TAI1" s="10"/>
      <c r="TAJ1" s="10"/>
      <c r="TAK1" s="8"/>
      <c r="TAL1" s="8"/>
      <c r="TAM1" s="10"/>
      <c r="TAN1" s="10"/>
      <c r="TAO1" s="10"/>
      <c r="TAP1" s="8"/>
      <c r="TAQ1" s="8"/>
      <c r="TAR1" s="10"/>
      <c r="TAS1" s="8"/>
      <c r="TAT1" s="8"/>
      <c r="TAU1" s="8"/>
      <c r="TAV1" s="8"/>
      <c r="TAW1" s="8"/>
      <c r="TAX1" s="9"/>
      <c r="TAY1" s="8"/>
      <c r="TAZ1" s="8"/>
      <c r="TBA1" s="10"/>
      <c r="TBB1" s="8"/>
      <c r="TBC1" s="10"/>
      <c r="TBD1" s="8"/>
      <c r="TBE1" s="8"/>
      <c r="TBF1" s="8"/>
      <c r="TBG1" s="8"/>
      <c r="TBH1" s="8"/>
      <c r="TBI1" s="8"/>
      <c r="TBJ1" s="8"/>
      <c r="TBK1" s="8"/>
      <c r="TBL1" s="10"/>
      <c r="TBM1" s="8"/>
      <c r="TBN1" s="8"/>
      <c r="TBO1" s="10"/>
      <c r="TBP1" s="10"/>
      <c r="TBQ1" s="8"/>
      <c r="TBR1" s="8"/>
      <c r="TBS1" s="10"/>
      <c r="TBT1" s="10"/>
      <c r="TBU1" s="10"/>
      <c r="TBV1" s="8"/>
      <c r="TBW1" s="8"/>
      <c r="TBX1" s="10"/>
      <c r="TBY1" s="8"/>
      <c r="TBZ1" s="8"/>
      <c r="TCA1" s="8"/>
      <c r="TCB1" s="8"/>
      <c r="TCC1" s="8"/>
      <c r="TCD1" s="9"/>
      <c r="TCE1" s="8"/>
      <c r="TCF1" s="8"/>
      <c r="TCG1" s="10"/>
      <c r="TCH1" s="8"/>
      <c r="TCI1" s="10"/>
      <c r="TCJ1" s="8"/>
      <c r="TCK1" s="8"/>
      <c r="TCL1" s="8"/>
      <c r="TCM1" s="8"/>
      <c r="TCN1" s="8"/>
      <c r="TCO1" s="8"/>
      <c r="TCP1" s="8"/>
      <c r="TCQ1" s="8"/>
      <c r="TCR1" s="10"/>
      <c r="TCS1" s="8"/>
      <c r="TCT1" s="8"/>
      <c r="TCU1" s="10"/>
      <c r="TCV1" s="10"/>
      <c r="TCW1" s="8"/>
      <c r="TCX1" s="8"/>
      <c r="TCY1" s="10"/>
      <c r="TCZ1" s="10"/>
      <c r="TDA1" s="10"/>
      <c r="TDB1" s="8"/>
      <c r="TDC1" s="8"/>
      <c r="TDD1" s="10"/>
      <c r="TDE1" s="8"/>
      <c r="TDF1" s="8"/>
      <c r="TDG1" s="8"/>
      <c r="TDH1" s="8"/>
      <c r="TDI1" s="8"/>
      <c r="TDJ1" s="9"/>
      <c r="TDK1" s="8"/>
      <c r="TDL1" s="8"/>
      <c r="TDM1" s="10"/>
      <c r="TDN1" s="8"/>
      <c r="TDO1" s="10"/>
      <c r="TDP1" s="8"/>
      <c r="TDQ1" s="8"/>
      <c r="TDR1" s="8"/>
      <c r="TDS1" s="8"/>
      <c r="TDT1" s="8"/>
      <c r="TDU1" s="8"/>
      <c r="TDV1" s="8"/>
      <c r="TDW1" s="8"/>
      <c r="TDX1" s="10"/>
      <c r="TDY1" s="8"/>
      <c r="TDZ1" s="8"/>
      <c r="TEA1" s="10"/>
      <c r="TEB1" s="10"/>
      <c r="TEC1" s="8"/>
      <c r="TED1" s="8"/>
      <c r="TEE1" s="10"/>
      <c r="TEF1" s="10"/>
      <c r="TEG1" s="10"/>
      <c r="TEH1" s="8"/>
      <c r="TEI1" s="8"/>
      <c r="TEJ1" s="10"/>
      <c r="TEK1" s="8"/>
      <c r="TEL1" s="8"/>
      <c r="TEM1" s="8"/>
      <c r="TEN1" s="8"/>
      <c r="TEO1" s="8"/>
      <c r="TEP1" s="9"/>
      <c r="TEQ1" s="8"/>
      <c r="TER1" s="8"/>
      <c r="TES1" s="10"/>
      <c r="TET1" s="8"/>
      <c r="TEU1" s="10"/>
      <c r="TEV1" s="8"/>
      <c r="TEW1" s="8"/>
      <c r="TEX1" s="8"/>
      <c r="TEY1" s="8"/>
      <c r="TEZ1" s="8"/>
      <c r="TFA1" s="8"/>
      <c r="TFB1" s="8"/>
      <c r="TFC1" s="8"/>
      <c r="TFD1" s="10"/>
      <c r="TFE1" s="8"/>
      <c r="TFF1" s="8"/>
      <c r="TFG1" s="10"/>
      <c r="TFH1" s="10"/>
      <c r="TFI1" s="8"/>
      <c r="TFJ1" s="8"/>
      <c r="TFK1" s="10"/>
      <c r="TFL1" s="10"/>
      <c r="TFM1" s="10"/>
      <c r="TFN1" s="8"/>
      <c r="TFO1" s="8"/>
      <c r="TFP1" s="10"/>
      <c r="TFQ1" s="8"/>
      <c r="TFR1" s="8"/>
      <c r="TFS1" s="8"/>
      <c r="TFT1" s="8"/>
      <c r="TFU1" s="8"/>
      <c r="TFV1" s="9"/>
      <c r="TFW1" s="8"/>
      <c r="TFX1" s="8"/>
      <c r="TFY1" s="10"/>
      <c r="TFZ1" s="8"/>
      <c r="TGA1" s="10"/>
      <c r="TGB1" s="8"/>
      <c r="TGC1" s="8"/>
      <c r="TGD1" s="8"/>
      <c r="TGE1" s="8"/>
      <c r="TGF1" s="8"/>
      <c r="TGG1" s="8"/>
      <c r="TGH1" s="8"/>
      <c r="TGI1" s="8"/>
      <c r="TGJ1" s="10"/>
      <c r="TGK1" s="8"/>
      <c r="TGL1" s="8"/>
      <c r="TGM1" s="10"/>
      <c r="TGN1" s="10"/>
      <c r="TGO1" s="8"/>
      <c r="TGP1" s="8"/>
      <c r="TGQ1" s="10"/>
      <c r="TGR1" s="10"/>
      <c r="TGS1" s="10"/>
      <c r="TGT1" s="8"/>
      <c r="TGU1" s="8"/>
      <c r="TGV1" s="10"/>
      <c r="TGW1" s="8"/>
      <c r="TGX1" s="8"/>
      <c r="TGY1" s="8"/>
      <c r="TGZ1" s="8"/>
      <c r="THA1" s="8"/>
      <c r="THB1" s="9"/>
      <c r="THC1" s="8"/>
      <c r="THD1" s="8"/>
      <c r="THE1" s="10"/>
      <c r="THF1" s="8"/>
      <c r="THG1" s="10"/>
      <c r="THH1" s="8"/>
      <c r="THI1" s="8"/>
      <c r="THJ1" s="8"/>
      <c r="THK1" s="8"/>
      <c r="THL1" s="8"/>
      <c r="THM1" s="8"/>
      <c r="THN1" s="8"/>
      <c r="THO1" s="8"/>
      <c r="THP1" s="10"/>
      <c r="THQ1" s="8"/>
      <c r="THR1" s="8"/>
      <c r="THS1" s="10"/>
      <c r="THT1" s="10"/>
      <c r="THU1" s="8"/>
      <c r="THV1" s="8"/>
      <c r="THW1" s="10"/>
      <c r="THX1" s="10"/>
      <c r="THY1" s="10"/>
      <c r="THZ1" s="8"/>
      <c r="TIA1" s="8"/>
      <c r="TIB1" s="10"/>
      <c r="TIC1" s="8"/>
      <c r="TID1" s="8"/>
      <c r="TIE1" s="8"/>
      <c r="TIF1" s="8"/>
      <c r="TIG1" s="8"/>
      <c r="TIH1" s="9"/>
      <c r="TII1" s="8"/>
      <c r="TIJ1" s="8"/>
      <c r="TIK1" s="10"/>
      <c r="TIL1" s="8"/>
      <c r="TIM1" s="10"/>
      <c r="TIN1" s="8"/>
      <c r="TIO1" s="8"/>
      <c r="TIP1" s="8"/>
      <c r="TIQ1" s="8"/>
      <c r="TIR1" s="8"/>
      <c r="TIS1" s="8"/>
      <c r="TIT1" s="8"/>
      <c r="TIU1" s="8"/>
      <c r="TIV1" s="10"/>
      <c r="TIW1" s="8"/>
      <c r="TIX1" s="8"/>
      <c r="TIY1" s="10"/>
      <c r="TIZ1" s="10"/>
      <c r="TJA1" s="8"/>
      <c r="TJB1" s="8"/>
      <c r="TJC1" s="10"/>
      <c r="TJD1" s="10"/>
      <c r="TJE1" s="10"/>
      <c r="TJF1" s="8"/>
      <c r="TJG1" s="8"/>
      <c r="TJH1" s="10"/>
      <c r="TJI1" s="8"/>
      <c r="TJJ1" s="8"/>
      <c r="TJK1" s="8"/>
      <c r="TJL1" s="8"/>
      <c r="TJM1" s="8"/>
      <c r="TJN1" s="9"/>
      <c r="TJO1" s="8"/>
      <c r="TJP1" s="8"/>
      <c r="TJQ1" s="10"/>
      <c r="TJR1" s="8"/>
      <c r="TJS1" s="10"/>
      <c r="TJT1" s="8"/>
      <c r="TJU1" s="8"/>
      <c r="TJV1" s="8"/>
      <c r="TJW1" s="8"/>
      <c r="TJX1" s="8"/>
      <c r="TJY1" s="8"/>
      <c r="TJZ1" s="8"/>
      <c r="TKA1" s="8"/>
      <c r="TKB1" s="10"/>
      <c r="TKC1" s="8"/>
      <c r="TKD1" s="8"/>
      <c r="TKE1" s="10"/>
      <c r="TKF1" s="10"/>
      <c r="TKG1" s="8"/>
      <c r="TKH1" s="8"/>
      <c r="TKI1" s="10"/>
      <c r="TKJ1" s="10"/>
      <c r="TKK1" s="10"/>
      <c r="TKL1" s="8"/>
      <c r="TKM1" s="8"/>
      <c r="TKN1" s="10"/>
      <c r="TKO1" s="8"/>
      <c r="TKP1" s="8"/>
      <c r="TKQ1" s="8"/>
      <c r="TKR1" s="8"/>
      <c r="TKS1" s="8"/>
      <c r="TKT1" s="9"/>
      <c r="TKU1" s="8"/>
      <c r="TKV1" s="8"/>
      <c r="TKW1" s="10"/>
      <c r="TKX1" s="8"/>
      <c r="TKY1" s="10"/>
      <c r="TKZ1" s="8"/>
      <c r="TLA1" s="8"/>
      <c r="TLB1" s="8"/>
      <c r="TLC1" s="8"/>
      <c r="TLD1" s="8"/>
      <c r="TLE1" s="8"/>
      <c r="TLF1" s="8"/>
      <c r="TLG1" s="8"/>
      <c r="TLH1" s="10"/>
      <c r="TLI1" s="8"/>
      <c r="TLJ1" s="8"/>
      <c r="TLK1" s="10"/>
      <c r="TLL1" s="10"/>
      <c r="TLM1" s="8"/>
      <c r="TLN1" s="8"/>
      <c r="TLO1" s="10"/>
      <c r="TLP1" s="10"/>
      <c r="TLQ1" s="10"/>
      <c r="TLR1" s="8"/>
      <c r="TLS1" s="8"/>
      <c r="TLT1" s="10"/>
      <c r="TLU1" s="8"/>
      <c r="TLV1" s="8"/>
      <c r="TLW1" s="8"/>
      <c r="TLX1" s="8"/>
      <c r="TLY1" s="8"/>
      <c r="TLZ1" s="9"/>
      <c r="TMA1" s="8"/>
      <c r="TMB1" s="8"/>
      <c r="TMC1" s="10"/>
      <c r="TMD1" s="8"/>
      <c r="TME1" s="10"/>
      <c r="TMF1" s="8"/>
      <c r="TMG1" s="8"/>
      <c r="TMH1" s="8"/>
      <c r="TMI1" s="8"/>
      <c r="TMJ1" s="8"/>
      <c r="TMK1" s="8"/>
      <c r="TML1" s="8"/>
      <c r="TMM1" s="8"/>
      <c r="TMN1" s="10"/>
      <c r="TMO1" s="8"/>
      <c r="TMP1" s="8"/>
      <c r="TMQ1" s="10"/>
      <c r="TMR1" s="10"/>
      <c r="TMS1" s="8"/>
      <c r="TMT1" s="8"/>
      <c r="TMU1" s="10"/>
      <c r="TMV1" s="10"/>
      <c r="TMW1" s="10"/>
      <c r="TMX1" s="8"/>
      <c r="TMY1" s="8"/>
      <c r="TMZ1" s="10"/>
      <c r="TNA1" s="8"/>
      <c r="TNB1" s="8"/>
      <c r="TNC1" s="8"/>
      <c r="TND1" s="8"/>
      <c r="TNE1" s="8"/>
      <c r="TNF1" s="9"/>
      <c r="TNG1" s="8"/>
      <c r="TNH1" s="8"/>
      <c r="TNI1" s="10"/>
      <c r="TNJ1" s="8"/>
      <c r="TNK1" s="10"/>
      <c r="TNL1" s="8"/>
      <c r="TNM1" s="8"/>
      <c r="TNN1" s="8"/>
      <c r="TNO1" s="8"/>
      <c r="TNP1" s="8"/>
      <c r="TNQ1" s="8"/>
      <c r="TNR1" s="8"/>
      <c r="TNS1" s="8"/>
      <c r="TNT1" s="10"/>
      <c r="TNU1" s="8"/>
      <c r="TNV1" s="8"/>
      <c r="TNW1" s="10"/>
      <c r="TNX1" s="10"/>
      <c r="TNY1" s="8"/>
      <c r="TNZ1" s="8"/>
      <c r="TOA1" s="10"/>
      <c r="TOB1" s="10"/>
      <c r="TOC1" s="10"/>
      <c r="TOD1" s="8"/>
      <c r="TOE1" s="8"/>
      <c r="TOF1" s="10"/>
      <c r="TOG1" s="8"/>
      <c r="TOH1" s="8"/>
      <c r="TOI1" s="8"/>
      <c r="TOJ1" s="8"/>
      <c r="TOK1" s="8"/>
      <c r="TOL1" s="9"/>
      <c r="TOM1" s="8"/>
      <c r="TON1" s="8"/>
      <c r="TOO1" s="10"/>
      <c r="TOP1" s="8"/>
      <c r="TOQ1" s="10"/>
      <c r="TOR1" s="8"/>
      <c r="TOS1" s="8"/>
      <c r="TOT1" s="8"/>
      <c r="TOU1" s="8"/>
      <c r="TOV1" s="8"/>
      <c r="TOW1" s="8"/>
      <c r="TOX1" s="8"/>
      <c r="TOY1" s="8"/>
      <c r="TOZ1" s="10"/>
      <c r="TPA1" s="8"/>
      <c r="TPB1" s="8"/>
      <c r="TPC1" s="10"/>
      <c r="TPD1" s="10"/>
      <c r="TPE1" s="8"/>
      <c r="TPF1" s="8"/>
      <c r="TPG1" s="10"/>
      <c r="TPH1" s="10"/>
      <c r="TPI1" s="10"/>
      <c r="TPJ1" s="8"/>
      <c r="TPK1" s="8"/>
      <c r="TPL1" s="10"/>
      <c r="TPM1" s="8"/>
      <c r="TPN1" s="8"/>
      <c r="TPO1" s="8"/>
      <c r="TPP1" s="8"/>
      <c r="TPQ1" s="8"/>
      <c r="TPR1" s="9"/>
      <c r="TPS1" s="8"/>
      <c r="TPT1" s="8"/>
      <c r="TPU1" s="10"/>
      <c r="TPV1" s="8"/>
      <c r="TPW1" s="10"/>
      <c r="TPX1" s="8"/>
      <c r="TPY1" s="8"/>
      <c r="TPZ1" s="8"/>
      <c r="TQA1" s="8"/>
      <c r="TQB1" s="8"/>
      <c r="TQC1" s="8"/>
      <c r="TQD1" s="8"/>
      <c r="TQE1" s="8"/>
      <c r="TQF1" s="10"/>
      <c r="TQG1" s="8"/>
      <c r="TQH1" s="8"/>
      <c r="TQI1" s="10"/>
      <c r="TQJ1" s="10"/>
      <c r="TQK1" s="8"/>
      <c r="TQL1" s="8"/>
      <c r="TQM1" s="10"/>
      <c r="TQN1" s="10"/>
      <c r="TQO1" s="10"/>
      <c r="TQP1" s="8"/>
      <c r="TQQ1" s="8"/>
      <c r="TQR1" s="10"/>
      <c r="TQS1" s="8"/>
      <c r="TQT1" s="8"/>
      <c r="TQU1" s="8"/>
      <c r="TQV1" s="8"/>
      <c r="TQW1" s="8"/>
      <c r="TQX1" s="9"/>
      <c r="TQY1" s="8"/>
      <c r="TQZ1" s="8"/>
      <c r="TRA1" s="10"/>
      <c r="TRB1" s="8"/>
      <c r="TRC1" s="10"/>
      <c r="TRD1" s="8"/>
      <c r="TRE1" s="8"/>
      <c r="TRF1" s="8"/>
      <c r="TRG1" s="8"/>
      <c r="TRH1" s="8"/>
      <c r="TRI1" s="8"/>
      <c r="TRJ1" s="8"/>
      <c r="TRK1" s="8"/>
      <c r="TRL1" s="10"/>
      <c r="TRM1" s="8"/>
      <c r="TRN1" s="8"/>
      <c r="TRO1" s="10"/>
      <c r="TRP1" s="10"/>
      <c r="TRQ1" s="8"/>
      <c r="TRR1" s="8"/>
      <c r="TRS1" s="10"/>
      <c r="TRT1" s="10"/>
      <c r="TRU1" s="10"/>
      <c r="TRV1" s="8"/>
      <c r="TRW1" s="8"/>
      <c r="TRX1" s="10"/>
      <c r="TRY1" s="8"/>
      <c r="TRZ1" s="8"/>
      <c r="TSA1" s="8"/>
      <c r="TSB1" s="8"/>
      <c r="TSC1" s="8"/>
      <c r="TSD1" s="9"/>
      <c r="TSE1" s="8"/>
      <c r="TSF1" s="8"/>
      <c r="TSG1" s="10"/>
      <c r="TSH1" s="8"/>
      <c r="TSI1" s="10"/>
      <c r="TSJ1" s="8"/>
      <c r="TSK1" s="8"/>
      <c r="TSL1" s="8"/>
      <c r="TSM1" s="8"/>
      <c r="TSN1" s="8"/>
      <c r="TSO1" s="8"/>
      <c r="TSP1" s="8"/>
      <c r="TSQ1" s="8"/>
      <c r="TSR1" s="10"/>
      <c r="TSS1" s="8"/>
      <c r="TST1" s="8"/>
      <c r="TSU1" s="10"/>
      <c r="TSV1" s="10"/>
      <c r="TSW1" s="8"/>
      <c r="TSX1" s="8"/>
      <c r="TSY1" s="10"/>
      <c r="TSZ1" s="10"/>
      <c r="TTA1" s="10"/>
      <c r="TTB1" s="8"/>
      <c r="TTC1" s="8"/>
      <c r="TTD1" s="10"/>
      <c r="TTE1" s="8"/>
      <c r="TTF1" s="8"/>
      <c r="TTG1" s="8"/>
      <c r="TTH1" s="8"/>
      <c r="TTI1" s="8"/>
      <c r="TTJ1" s="9"/>
      <c r="TTK1" s="8"/>
      <c r="TTL1" s="8"/>
      <c r="TTM1" s="10"/>
      <c r="TTN1" s="8"/>
      <c r="TTO1" s="10"/>
      <c r="TTP1" s="8"/>
      <c r="TTQ1" s="8"/>
      <c r="TTR1" s="8"/>
      <c r="TTS1" s="8"/>
      <c r="TTT1" s="8"/>
      <c r="TTU1" s="8"/>
      <c r="TTV1" s="8"/>
      <c r="TTW1" s="8"/>
      <c r="TTX1" s="10"/>
      <c r="TTY1" s="8"/>
      <c r="TTZ1" s="8"/>
      <c r="TUA1" s="10"/>
      <c r="TUB1" s="10"/>
      <c r="TUC1" s="8"/>
      <c r="TUD1" s="8"/>
      <c r="TUE1" s="10"/>
      <c r="TUF1" s="10"/>
      <c r="TUG1" s="10"/>
      <c r="TUH1" s="8"/>
      <c r="TUI1" s="8"/>
      <c r="TUJ1" s="10"/>
      <c r="TUK1" s="8"/>
      <c r="TUL1" s="8"/>
      <c r="TUM1" s="8"/>
      <c r="TUN1" s="8"/>
      <c r="TUO1" s="8"/>
      <c r="TUP1" s="9"/>
      <c r="TUQ1" s="8"/>
      <c r="TUR1" s="8"/>
      <c r="TUS1" s="10"/>
      <c r="TUT1" s="8"/>
      <c r="TUU1" s="10"/>
      <c r="TUV1" s="8"/>
      <c r="TUW1" s="8"/>
      <c r="TUX1" s="8"/>
      <c r="TUY1" s="8"/>
      <c r="TUZ1" s="8"/>
      <c r="TVA1" s="8"/>
      <c r="TVB1" s="8"/>
      <c r="TVC1" s="8"/>
      <c r="TVD1" s="10"/>
      <c r="TVE1" s="8"/>
      <c r="TVF1" s="8"/>
      <c r="TVG1" s="10"/>
      <c r="TVH1" s="10"/>
      <c r="TVI1" s="8"/>
      <c r="TVJ1" s="8"/>
      <c r="TVK1" s="10"/>
      <c r="TVL1" s="10"/>
      <c r="TVM1" s="10"/>
      <c r="TVN1" s="8"/>
      <c r="TVO1" s="8"/>
      <c r="TVP1" s="10"/>
      <c r="TVQ1" s="8"/>
      <c r="TVR1" s="8"/>
      <c r="TVS1" s="8"/>
      <c r="TVT1" s="8"/>
      <c r="TVU1" s="8"/>
      <c r="TVV1" s="9"/>
      <c r="TVW1" s="8"/>
      <c r="TVX1" s="8"/>
      <c r="TVY1" s="10"/>
      <c r="TVZ1" s="8"/>
      <c r="TWA1" s="10"/>
      <c r="TWB1" s="8"/>
      <c r="TWC1" s="8"/>
      <c r="TWD1" s="8"/>
      <c r="TWE1" s="8"/>
      <c r="TWF1" s="8"/>
      <c r="TWG1" s="8"/>
      <c r="TWH1" s="8"/>
      <c r="TWI1" s="8"/>
      <c r="TWJ1" s="10"/>
      <c r="TWK1" s="8"/>
      <c r="TWL1" s="8"/>
      <c r="TWM1" s="10"/>
      <c r="TWN1" s="10"/>
      <c r="TWO1" s="8"/>
      <c r="TWP1" s="8"/>
      <c r="TWQ1" s="10"/>
      <c r="TWR1" s="10"/>
      <c r="TWS1" s="10"/>
      <c r="TWT1" s="8"/>
      <c r="TWU1" s="8"/>
      <c r="TWV1" s="10"/>
      <c r="TWW1" s="8"/>
      <c r="TWX1" s="8"/>
      <c r="TWY1" s="8"/>
      <c r="TWZ1" s="8"/>
      <c r="TXA1" s="8"/>
      <c r="TXB1" s="9"/>
      <c r="TXC1" s="8"/>
      <c r="TXD1" s="8"/>
      <c r="TXE1" s="10"/>
      <c r="TXF1" s="8"/>
      <c r="TXG1" s="10"/>
      <c r="TXH1" s="8"/>
      <c r="TXI1" s="8"/>
      <c r="TXJ1" s="8"/>
      <c r="TXK1" s="8"/>
      <c r="TXL1" s="8"/>
      <c r="TXM1" s="8"/>
      <c r="TXN1" s="8"/>
      <c r="TXO1" s="8"/>
      <c r="TXP1" s="10"/>
      <c r="TXQ1" s="8"/>
      <c r="TXR1" s="8"/>
      <c r="TXS1" s="10"/>
      <c r="TXT1" s="10"/>
      <c r="TXU1" s="8"/>
      <c r="TXV1" s="8"/>
      <c r="TXW1" s="10"/>
      <c r="TXX1" s="10"/>
      <c r="TXY1" s="10"/>
      <c r="TXZ1" s="8"/>
      <c r="TYA1" s="8"/>
      <c r="TYB1" s="10"/>
      <c r="TYC1" s="8"/>
      <c r="TYD1" s="8"/>
      <c r="TYE1" s="8"/>
      <c r="TYF1" s="8"/>
      <c r="TYG1" s="8"/>
      <c r="TYH1" s="9"/>
      <c r="TYI1" s="8"/>
      <c r="TYJ1" s="8"/>
      <c r="TYK1" s="10"/>
      <c r="TYL1" s="8"/>
      <c r="TYM1" s="10"/>
      <c r="TYN1" s="8"/>
      <c r="TYO1" s="8"/>
      <c r="TYP1" s="8"/>
      <c r="TYQ1" s="8"/>
      <c r="TYR1" s="8"/>
      <c r="TYS1" s="8"/>
      <c r="TYT1" s="8"/>
      <c r="TYU1" s="8"/>
      <c r="TYV1" s="10"/>
      <c r="TYW1" s="8"/>
      <c r="TYX1" s="8"/>
      <c r="TYY1" s="10"/>
      <c r="TYZ1" s="10"/>
      <c r="TZA1" s="8"/>
      <c r="TZB1" s="8"/>
      <c r="TZC1" s="10"/>
      <c r="TZD1" s="10"/>
      <c r="TZE1" s="10"/>
      <c r="TZF1" s="8"/>
      <c r="TZG1" s="8"/>
      <c r="TZH1" s="10"/>
      <c r="TZI1" s="8"/>
      <c r="TZJ1" s="8"/>
      <c r="TZK1" s="8"/>
      <c r="TZL1" s="8"/>
      <c r="TZM1" s="8"/>
      <c r="TZN1" s="9"/>
      <c r="TZO1" s="8"/>
      <c r="TZP1" s="8"/>
      <c r="TZQ1" s="10"/>
      <c r="TZR1" s="8"/>
      <c r="TZS1" s="10"/>
      <c r="TZT1" s="8"/>
      <c r="TZU1" s="8"/>
      <c r="TZV1" s="8"/>
      <c r="TZW1" s="8"/>
      <c r="TZX1" s="8"/>
      <c r="TZY1" s="8"/>
      <c r="TZZ1" s="8"/>
      <c r="UAA1" s="8"/>
      <c r="UAB1" s="10"/>
      <c r="UAC1" s="8"/>
      <c r="UAD1" s="8"/>
      <c r="UAE1" s="10"/>
      <c r="UAF1" s="10"/>
      <c r="UAG1" s="8"/>
      <c r="UAH1" s="8"/>
      <c r="UAI1" s="10"/>
      <c r="UAJ1" s="10"/>
      <c r="UAK1" s="10"/>
      <c r="UAL1" s="8"/>
      <c r="UAM1" s="8"/>
      <c r="UAN1" s="10"/>
      <c r="UAO1" s="8"/>
      <c r="UAP1" s="8"/>
      <c r="UAQ1" s="8"/>
      <c r="UAR1" s="8"/>
      <c r="UAS1" s="8"/>
      <c r="UAT1" s="9"/>
      <c r="UAU1" s="8"/>
      <c r="UAV1" s="8"/>
      <c r="UAW1" s="10"/>
      <c r="UAX1" s="8"/>
      <c r="UAY1" s="10"/>
      <c r="UAZ1" s="8"/>
      <c r="UBA1" s="8"/>
      <c r="UBB1" s="8"/>
      <c r="UBC1" s="8"/>
      <c r="UBD1" s="8"/>
      <c r="UBE1" s="8"/>
      <c r="UBF1" s="8"/>
      <c r="UBG1" s="8"/>
      <c r="UBH1" s="10"/>
      <c r="UBI1" s="8"/>
      <c r="UBJ1" s="8"/>
      <c r="UBK1" s="10"/>
      <c r="UBL1" s="10"/>
      <c r="UBM1" s="8"/>
      <c r="UBN1" s="8"/>
      <c r="UBO1" s="10"/>
      <c r="UBP1" s="10"/>
      <c r="UBQ1" s="10"/>
      <c r="UBR1" s="8"/>
      <c r="UBS1" s="8"/>
      <c r="UBT1" s="10"/>
      <c r="UBU1" s="8"/>
      <c r="UBV1" s="8"/>
      <c r="UBW1" s="8"/>
      <c r="UBX1" s="8"/>
      <c r="UBY1" s="8"/>
      <c r="UBZ1" s="9"/>
      <c r="UCA1" s="8"/>
      <c r="UCB1" s="8"/>
      <c r="UCC1" s="10"/>
      <c r="UCD1" s="8"/>
      <c r="UCE1" s="10"/>
      <c r="UCF1" s="8"/>
      <c r="UCG1" s="8"/>
      <c r="UCH1" s="8"/>
      <c r="UCI1" s="8"/>
      <c r="UCJ1" s="8"/>
      <c r="UCK1" s="8"/>
      <c r="UCL1" s="8"/>
      <c r="UCM1" s="8"/>
      <c r="UCN1" s="10"/>
      <c r="UCO1" s="8"/>
      <c r="UCP1" s="8"/>
      <c r="UCQ1" s="10"/>
      <c r="UCR1" s="10"/>
      <c r="UCS1" s="8"/>
      <c r="UCT1" s="8"/>
      <c r="UCU1" s="10"/>
      <c r="UCV1" s="10"/>
      <c r="UCW1" s="10"/>
      <c r="UCX1" s="8"/>
      <c r="UCY1" s="8"/>
      <c r="UCZ1" s="10"/>
      <c r="UDA1" s="8"/>
      <c r="UDB1" s="8"/>
      <c r="UDC1" s="8"/>
      <c r="UDD1" s="8"/>
      <c r="UDE1" s="8"/>
      <c r="UDF1" s="9"/>
      <c r="UDG1" s="8"/>
      <c r="UDH1" s="8"/>
      <c r="UDI1" s="10"/>
      <c r="UDJ1" s="8"/>
      <c r="UDK1" s="10"/>
      <c r="UDL1" s="8"/>
      <c r="UDM1" s="8"/>
      <c r="UDN1" s="8"/>
      <c r="UDO1" s="8"/>
      <c r="UDP1" s="8"/>
      <c r="UDQ1" s="8"/>
      <c r="UDR1" s="8"/>
      <c r="UDS1" s="8"/>
      <c r="UDT1" s="10"/>
      <c r="UDU1" s="8"/>
      <c r="UDV1" s="8"/>
      <c r="UDW1" s="10"/>
      <c r="UDX1" s="10"/>
      <c r="UDY1" s="8"/>
      <c r="UDZ1" s="8"/>
      <c r="UEA1" s="10"/>
      <c r="UEB1" s="10"/>
      <c r="UEC1" s="10"/>
      <c r="UED1" s="8"/>
      <c r="UEE1" s="8"/>
      <c r="UEF1" s="10"/>
      <c r="UEG1" s="8"/>
      <c r="UEH1" s="8"/>
      <c r="UEI1" s="8"/>
      <c r="UEJ1" s="8"/>
      <c r="UEK1" s="8"/>
      <c r="UEL1" s="9"/>
      <c r="UEM1" s="8"/>
      <c r="UEN1" s="8"/>
      <c r="UEO1" s="10"/>
      <c r="UEP1" s="8"/>
      <c r="UEQ1" s="10"/>
      <c r="UER1" s="8"/>
      <c r="UES1" s="8"/>
      <c r="UET1" s="8"/>
      <c r="UEU1" s="8"/>
      <c r="UEV1" s="8"/>
      <c r="UEW1" s="8"/>
      <c r="UEX1" s="8"/>
      <c r="UEY1" s="8"/>
      <c r="UEZ1" s="10"/>
      <c r="UFA1" s="8"/>
      <c r="UFB1" s="8"/>
      <c r="UFC1" s="10"/>
      <c r="UFD1" s="10"/>
      <c r="UFE1" s="8"/>
      <c r="UFF1" s="8"/>
      <c r="UFG1" s="10"/>
      <c r="UFH1" s="10"/>
      <c r="UFI1" s="10"/>
      <c r="UFJ1" s="8"/>
      <c r="UFK1" s="8"/>
      <c r="UFL1" s="10"/>
      <c r="UFM1" s="8"/>
      <c r="UFN1" s="8"/>
      <c r="UFO1" s="8"/>
      <c r="UFP1" s="8"/>
      <c r="UFQ1" s="8"/>
      <c r="UFR1" s="9"/>
      <c r="UFS1" s="8"/>
      <c r="UFT1" s="8"/>
      <c r="UFU1" s="10"/>
      <c r="UFV1" s="8"/>
      <c r="UFW1" s="10"/>
      <c r="UFX1" s="8"/>
      <c r="UFY1" s="8"/>
      <c r="UFZ1" s="8"/>
      <c r="UGA1" s="8"/>
      <c r="UGB1" s="8"/>
      <c r="UGC1" s="8"/>
      <c r="UGD1" s="8"/>
      <c r="UGE1" s="8"/>
      <c r="UGF1" s="10"/>
      <c r="UGG1" s="8"/>
      <c r="UGH1" s="8"/>
      <c r="UGI1" s="10"/>
      <c r="UGJ1" s="10"/>
      <c r="UGK1" s="8"/>
      <c r="UGL1" s="8"/>
      <c r="UGM1" s="10"/>
      <c r="UGN1" s="10"/>
      <c r="UGO1" s="10"/>
      <c r="UGP1" s="8"/>
      <c r="UGQ1" s="8"/>
      <c r="UGR1" s="10"/>
      <c r="UGS1" s="8"/>
      <c r="UGT1" s="8"/>
      <c r="UGU1" s="8"/>
      <c r="UGV1" s="8"/>
      <c r="UGW1" s="8"/>
      <c r="UGX1" s="9"/>
      <c r="UGY1" s="8"/>
      <c r="UGZ1" s="8"/>
      <c r="UHA1" s="10"/>
      <c r="UHB1" s="8"/>
      <c r="UHC1" s="10"/>
      <c r="UHD1" s="8"/>
      <c r="UHE1" s="8"/>
      <c r="UHF1" s="8"/>
      <c r="UHG1" s="8"/>
      <c r="UHH1" s="8"/>
      <c r="UHI1" s="8"/>
      <c r="UHJ1" s="8"/>
      <c r="UHK1" s="8"/>
      <c r="UHL1" s="10"/>
      <c r="UHM1" s="8"/>
      <c r="UHN1" s="8"/>
      <c r="UHO1" s="10"/>
      <c r="UHP1" s="10"/>
      <c r="UHQ1" s="8"/>
      <c r="UHR1" s="8"/>
      <c r="UHS1" s="10"/>
      <c r="UHT1" s="10"/>
      <c r="UHU1" s="10"/>
      <c r="UHV1" s="8"/>
      <c r="UHW1" s="8"/>
      <c r="UHX1" s="10"/>
      <c r="UHY1" s="8"/>
      <c r="UHZ1" s="8"/>
      <c r="UIA1" s="8"/>
      <c r="UIB1" s="8"/>
      <c r="UIC1" s="8"/>
      <c r="UID1" s="9"/>
      <c r="UIE1" s="8"/>
      <c r="UIF1" s="8"/>
      <c r="UIG1" s="10"/>
      <c r="UIH1" s="8"/>
      <c r="UII1" s="10"/>
      <c r="UIJ1" s="8"/>
      <c r="UIK1" s="8"/>
      <c r="UIL1" s="8"/>
      <c r="UIM1" s="8"/>
      <c r="UIN1" s="8"/>
      <c r="UIO1" s="8"/>
      <c r="UIP1" s="8"/>
      <c r="UIQ1" s="8"/>
      <c r="UIR1" s="10"/>
      <c r="UIS1" s="8"/>
      <c r="UIT1" s="8"/>
      <c r="UIU1" s="10"/>
      <c r="UIV1" s="10"/>
      <c r="UIW1" s="8"/>
      <c r="UIX1" s="8"/>
      <c r="UIY1" s="10"/>
      <c r="UIZ1" s="10"/>
      <c r="UJA1" s="10"/>
      <c r="UJB1" s="8"/>
      <c r="UJC1" s="8"/>
      <c r="UJD1" s="10"/>
      <c r="UJE1" s="8"/>
      <c r="UJF1" s="8"/>
      <c r="UJG1" s="8"/>
      <c r="UJH1" s="8"/>
      <c r="UJI1" s="8"/>
      <c r="UJJ1" s="9"/>
      <c r="UJK1" s="8"/>
      <c r="UJL1" s="8"/>
      <c r="UJM1" s="10"/>
      <c r="UJN1" s="8"/>
      <c r="UJO1" s="10"/>
      <c r="UJP1" s="8"/>
      <c r="UJQ1" s="8"/>
      <c r="UJR1" s="8"/>
      <c r="UJS1" s="8"/>
      <c r="UJT1" s="8"/>
      <c r="UJU1" s="8"/>
      <c r="UJV1" s="8"/>
      <c r="UJW1" s="8"/>
      <c r="UJX1" s="10"/>
      <c r="UJY1" s="8"/>
      <c r="UJZ1" s="8"/>
      <c r="UKA1" s="10"/>
      <c r="UKB1" s="10"/>
      <c r="UKC1" s="8"/>
      <c r="UKD1" s="8"/>
      <c r="UKE1" s="10"/>
      <c r="UKF1" s="10"/>
      <c r="UKG1" s="10"/>
      <c r="UKH1" s="8"/>
      <c r="UKI1" s="8"/>
      <c r="UKJ1" s="10"/>
      <c r="UKK1" s="8"/>
      <c r="UKL1" s="8"/>
      <c r="UKM1" s="8"/>
      <c r="UKN1" s="8"/>
      <c r="UKO1" s="8"/>
      <c r="UKP1" s="9"/>
      <c r="UKQ1" s="8"/>
      <c r="UKR1" s="8"/>
      <c r="UKS1" s="10"/>
      <c r="UKT1" s="8"/>
      <c r="UKU1" s="10"/>
      <c r="UKV1" s="8"/>
      <c r="UKW1" s="8"/>
      <c r="UKX1" s="8"/>
      <c r="UKY1" s="8"/>
      <c r="UKZ1" s="8"/>
      <c r="ULA1" s="8"/>
      <c r="ULB1" s="8"/>
      <c r="ULC1" s="8"/>
      <c r="ULD1" s="10"/>
      <c r="ULE1" s="8"/>
      <c r="ULF1" s="8"/>
      <c r="ULG1" s="10"/>
      <c r="ULH1" s="10"/>
      <c r="ULI1" s="8"/>
      <c r="ULJ1" s="8"/>
      <c r="ULK1" s="10"/>
      <c r="ULL1" s="10"/>
      <c r="ULM1" s="10"/>
      <c r="ULN1" s="8"/>
      <c r="ULO1" s="8"/>
      <c r="ULP1" s="10"/>
      <c r="ULQ1" s="8"/>
      <c r="ULR1" s="8"/>
      <c r="ULS1" s="8"/>
      <c r="ULT1" s="8"/>
      <c r="ULU1" s="8"/>
      <c r="ULV1" s="9"/>
      <c r="ULW1" s="8"/>
      <c r="ULX1" s="8"/>
      <c r="ULY1" s="10"/>
      <c r="ULZ1" s="8"/>
      <c r="UMA1" s="10"/>
      <c r="UMB1" s="8"/>
      <c r="UMC1" s="8"/>
      <c r="UMD1" s="8"/>
      <c r="UME1" s="8"/>
      <c r="UMF1" s="8"/>
      <c r="UMG1" s="8"/>
      <c r="UMH1" s="8"/>
      <c r="UMI1" s="8"/>
      <c r="UMJ1" s="10"/>
      <c r="UMK1" s="8"/>
      <c r="UML1" s="8"/>
      <c r="UMM1" s="10"/>
      <c r="UMN1" s="10"/>
      <c r="UMO1" s="8"/>
      <c r="UMP1" s="8"/>
      <c r="UMQ1" s="10"/>
      <c r="UMR1" s="10"/>
      <c r="UMS1" s="10"/>
      <c r="UMT1" s="8"/>
      <c r="UMU1" s="8"/>
      <c r="UMV1" s="10"/>
      <c r="UMW1" s="8"/>
      <c r="UMX1" s="8"/>
      <c r="UMY1" s="8"/>
      <c r="UMZ1" s="8"/>
      <c r="UNA1" s="8"/>
      <c r="UNB1" s="9"/>
      <c r="UNC1" s="8"/>
      <c r="UND1" s="8"/>
      <c r="UNE1" s="10"/>
      <c r="UNF1" s="8"/>
      <c r="UNG1" s="10"/>
      <c r="UNH1" s="8"/>
      <c r="UNI1" s="8"/>
      <c r="UNJ1" s="8"/>
      <c r="UNK1" s="8"/>
      <c r="UNL1" s="8"/>
      <c r="UNM1" s="8"/>
      <c r="UNN1" s="8"/>
      <c r="UNO1" s="8"/>
      <c r="UNP1" s="10"/>
      <c r="UNQ1" s="8"/>
      <c r="UNR1" s="8"/>
      <c r="UNS1" s="10"/>
      <c r="UNT1" s="10"/>
      <c r="UNU1" s="8"/>
      <c r="UNV1" s="8"/>
      <c r="UNW1" s="10"/>
      <c r="UNX1" s="10"/>
      <c r="UNY1" s="10"/>
      <c r="UNZ1" s="8"/>
      <c r="UOA1" s="8"/>
      <c r="UOB1" s="10"/>
      <c r="UOC1" s="8"/>
      <c r="UOD1" s="8"/>
      <c r="UOE1" s="8"/>
      <c r="UOF1" s="8"/>
      <c r="UOG1" s="8"/>
      <c r="UOH1" s="9"/>
      <c r="UOI1" s="8"/>
      <c r="UOJ1" s="8"/>
      <c r="UOK1" s="10"/>
      <c r="UOL1" s="8"/>
      <c r="UOM1" s="10"/>
      <c r="UON1" s="8"/>
      <c r="UOO1" s="8"/>
      <c r="UOP1" s="8"/>
      <c r="UOQ1" s="8"/>
      <c r="UOR1" s="8"/>
      <c r="UOS1" s="8"/>
      <c r="UOT1" s="8"/>
      <c r="UOU1" s="8"/>
      <c r="UOV1" s="10"/>
      <c r="UOW1" s="8"/>
      <c r="UOX1" s="8"/>
      <c r="UOY1" s="10"/>
      <c r="UOZ1" s="10"/>
      <c r="UPA1" s="8"/>
      <c r="UPB1" s="8"/>
      <c r="UPC1" s="10"/>
      <c r="UPD1" s="10"/>
      <c r="UPE1" s="10"/>
      <c r="UPF1" s="8"/>
      <c r="UPG1" s="8"/>
      <c r="UPH1" s="10"/>
      <c r="UPI1" s="8"/>
      <c r="UPJ1" s="8"/>
      <c r="UPK1" s="8"/>
      <c r="UPL1" s="8"/>
      <c r="UPM1" s="8"/>
      <c r="UPN1" s="9"/>
      <c r="UPO1" s="8"/>
      <c r="UPP1" s="8"/>
      <c r="UPQ1" s="10"/>
      <c r="UPR1" s="8"/>
      <c r="UPS1" s="10"/>
      <c r="UPT1" s="8"/>
      <c r="UPU1" s="8"/>
      <c r="UPV1" s="8"/>
      <c r="UPW1" s="8"/>
      <c r="UPX1" s="8"/>
      <c r="UPY1" s="8"/>
      <c r="UPZ1" s="8"/>
      <c r="UQA1" s="8"/>
      <c r="UQB1" s="10"/>
      <c r="UQC1" s="8"/>
      <c r="UQD1" s="8"/>
      <c r="UQE1" s="10"/>
      <c r="UQF1" s="10"/>
      <c r="UQG1" s="8"/>
      <c r="UQH1" s="8"/>
      <c r="UQI1" s="10"/>
      <c r="UQJ1" s="10"/>
      <c r="UQK1" s="10"/>
      <c r="UQL1" s="8"/>
      <c r="UQM1" s="8"/>
      <c r="UQN1" s="10"/>
      <c r="UQO1" s="8"/>
      <c r="UQP1" s="8"/>
      <c r="UQQ1" s="8"/>
      <c r="UQR1" s="8"/>
      <c r="UQS1" s="8"/>
      <c r="UQT1" s="9"/>
      <c r="UQU1" s="8"/>
      <c r="UQV1" s="8"/>
      <c r="UQW1" s="10"/>
      <c r="UQX1" s="8"/>
      <c r="UQY1" s="10"/>
      <c r="UQZ1" s="8"/>
      <c r="URA1" s="8"/>
      <c r="URB1" s="8"/>
      <c r="URC1" s="8"/>
      <c r="URD1" s="8"/>
      <c r="URE1" s="8"/>
      <c r="URF1" s="8"/>
      <c r="URG1" s="8"/>
      <c r="URH1" s="10"/>
      <c r="URI1" s="8"/>
      <c r="URJ1" s="8"/>
      <c r="URK1" s="10"/>
      <c r="URL1" s="10"/>
      <c r="URM1" s="8"/>
      <c r="URN1" s="8"/>
      <c r="URO1" s="10"/>
      <c r="URP1" s="10"/>
      <c r="URQ1" s="10"/>
      <c r="URR1" s="8"/>
      <c r="URS1" s="8"/>
      <c r="URT1" s="10"/>
      <c r="URU1" s="8"/>
      <c r="URV1" s="8"/>
      <c r="URW1" s="8"/>
      <c r="URX1" s="8"/>
      <c r="URY1" s="8"/>
      <c r="URZ1" s="9"/>
      <c r="USA1" s="8"/>
      <c r="USB1" s="8"/>
      <c r="USC1" s="10"/>
      <c r="USD1" s="8"/>
      <c r="USE1" s="10"/>
      <c r="USF1" s="8"/>
      <c r="USG1" s="8"/>
      <c r="USH1" s="8"/>
      <c r="USI1" s="8"/>
      <c r="USJ1" s="8"/>
      <c r="USK1" s="8"/>
      <c r="USL1" s="8"/>
      <c r="USM1" s="8"/>
      <c r="USN1" s="10"/>
      <c r="USO1" s="8"/>
      <c r="USP1" s="8"/>
      <c r="USQ1" s="10"/>
      <c r="USR1" s="10"/>
      <c r="USS1" s="8"/>
      <c r="UST1" s="8"/>
      <c r="USU1" s="10"/>
      <c r="USV1" s="10"/>
      <c r="USW1" s="10"/>
      <c r="USX1" s="8"/>
      <c r="USY1" s="8"/>
      <c r="USZ1" s="10"/>
      <c r="UTA1" s="8"/>
      <c r="UTB1" s="8"/>
      <c r="UTC1" s="8"/>
      <c r="UTD1" s="8"/>
      <c r="UTE1" s="8"/>
      <c r="UTF1" s="9"/>
      <c r="UTG1" s="8"/>
      <c r="UTH1" s="8"/>
      <c r="UTI1" s="10"/>
      <c r="UTJ1" s="8"/>
      <c r="UTK1" s="10"/>
      <c r="UTL1" s="8"/>
      <c r="UTM1" s="8"/>
      <c r="UTN1" s="8"/>
      <c r="UTO1" s="8"/>
      <c r="UTP1" s="8"/>
      <c r="UTQ1" s="8"/>
      <c r="UTR1" s="8"/>
      <c r="UTS1" s="8"/>
      <c r="UTT1" s="10"/>
      <c r="UTU1" s="8"/>
      <c r="UTV1" s="8"/>
      <c r="UTW1" s="10"/>
      <c r="UTX1" s="10"/>
      <c r="UTY1" s="8"/>
      <c r="UTZ1" s="8"/>
      <c r="UUA1" s="10"/>
      <c r="UUB1" s="10"/>
      <c r="UUC1" s="10"/>
      <c r="UUD1" s="8"/>
      <c r="UUE1" s="8"/>
      <c r="UUF1" s="10"/>
      <c r="UUG1" s="8"/>
      <c r="UUH1" s="8"/>
      <c r="UUI1" s="8"/>
      <c r="UUJ1" s="8"/>
      <c r="UUK1" s="8"/>
      <c r="UUL1" s="9"/>
      <c r="UUM1" s="8"/>
      <c r="UUN1" s="8"/>
      <c r="UUO1" s="10"/>
      <c r="UUP1" s="8"/>
      <c r="UUQ1" s="10"/>
      <c r="UUR1" s="8"/>
      <c r="UUS1" s="8"/>
      <c r="UUT1" s="8"/>
      <c r="UUU1" s="8"/>
      <c r="UUV1" s="8"/>
      <c r="UUW1" s="8"/>
      <c r="UUX1" s="8"/>
      <c r="UUY1" s="8"/>
      <c r="UUZ1" s="10"/>
      <c r="UVA1" s="8"/>
      <c r="UVB1" s="8"/>
      <c r="UVC1" s="10"/>
      <c r="UVD1" s="10"/>
      <c r="UVE1" s="8"/>
      <c r="UVF1" s="8"/>
      <c r="UVG1" s="10"/>
      <c r="UVH1" s="10"/>
      <c r="UVI1" s="10"/>
      <c r="UVJ1" s="8"/>
      <c r="UVK1" s="8"/>
      <c r="UVL1" s="10"/>
      <c r="UVM1" s="8"/>
      <c r="UVN1" s="8"/>
      <c r="UVO1" s="8"/>
      <c r="UVP1" s="8"/>
      <c r="UVQ1" s="8"/>
      <c r="UVR1" s="9"/>
      <c r="UVS1" s="8"/>
      <c r="UVT1" s="8"/>
      <c r="UVU1" s="10"/>
      <c r="UVV1" s="8"/>
      <c r="UVW1" s="10"/>
      <c r="UVX1" s="8"/>
      <c r="UVY1" s="8"/>
      <c r="UVZ1" s="8"/>
      <c r="UWA1" s="8"/>
      <c r="UWB1" s="8"/>
      <c r="UWC1" s="8"/>
      <c r="UWD1" s="8"/>
      <c r="UWE1" s="8"/>
      <c r="UWF1" s="10"/>
      <c r="UWG1" s="8"/>
      <c r="UWH1" s="8"/>
      <c r="UWI1" s="10"/>
      <c r="UWJ1" s="10"/>
      <c r="UWK1" s="8"/>
      <c r="UWL1" s="8"/>
      <c r="UWM1" s="10"/>
      <c r="UWN1" s="10"/>
      <c r="UWO1" s="10"/>
      <c r="UWP1" s="8"/>
      <c r="UWQ1" s="8"/>
      <c r="UWR1" s="10"/>
      <c r="UWS1" s="8"/>
      <c r="UWT1" s="8"/>
      <c r="UWU1" s="8"/>
      <c r="UWV1" s="8"/>
      <c r="UWW1" s="8"/>
      <c r="UWX1" s="9"/>
      <c r="UWY1" s="8"/>
      <c r="UWZ1" s="8"/>
      <c r="UXA1" s="10"/>
      <c r="UXB1" s="8"/>
      <c r="UXC1" s="10"/>
      <c r="UXD1" s="8"/>
      <c r="UXE1" s="8"/>
      <c r="UXF1" s="8"/>
      <c r="UXG1" s="8"/>
      <c r="UXH1" s="8"/>
      <c r="UXI1" s="8"/>
      <c r="UXJ1" s="8"/>
      <c r="UXK1" s="8"/>
      <c r="UXL1" s="10"/>
      <c r="UXM1" s="8"/>
      <c r="UXN1" s="8"/>
      <c r="UXO1" s="10"/>
      <c r="UXP1" s="10"/>
      <c r="UXQ1" s="8"/>
      <c r="UXR1" s="8"/>
      <c r="UXS1" s="10"/>
      <c r="UXT1" s="10"/>
      <c r="UXU1" s="10"/>
      <c r="UXV1" s="8"/>
      <c r="UXW1" s="8"/>
      <c r="UXX1" s="10"/>
      <c r="UXY1" s="8"/>
      <c r="UXZ1" s="8"/>
      <c r="UYA1" s="8"/>
      <c r="UYB1" s="8"/>
      <c r="UYC1" s="8"/>
      <c r="UYD1" s="9"/>
      <c r="UYE1" s="8"/>
      <c r="UYF1" s="8"/>
      <c r="UYG1" s="10"/>
      <c r="UYH1" s="8"/>
      <c r="UYI1" s="10"/>
      <c r="UYJ1" s="8"/>
      <c r="UYK1" s="8"/>
      <c r="UYL1" s="8"/>
      <c r="UYM1" s="8"/>
      <c r="UYN1" s="8"/>
      <c r="UYO1" s="8"/>
      <c r="UYP1" s="8"/>
      <c r="UYQ1" s="8"/>
      <c r="UYR1" s="10"/>
      <c r="UYS1" s="8"/>
      <c r="UYT1" s="8"/>
      <c r="UYU1" s="10"/>
      <c r="UYV1" s="10"/>
      <c r="UYW1" s="8"/>
      <c r="UYX1" s="8"/>
      <c r="UYY1" s="10"/>
      <c r="UYZ1" s="10"/>
      <c r="UZA1" s="10"/>
      <c r="UZB1" s="8"/>
      <c r="UZC1" s="8"/>
      <c r="UZD1" s="10"/>
      <c r="UZE1" s="8"/>
      <c r="UZF1" s="8"/>
      <c r="UZG1" s="8"/>
      <c r="UZH1" s="8"/>
      <c r="UZI1" s="8"/>
      <c r="UZJ1" s="9"/>
      <c r="UZK1" s="8"/>
      <c r="UZL1" s="8"/>
      <c r="UZM1" s="10"/>
      <c r="UZN1" s="8"/>
      <c r="UZO1" s="10"/>
      <c r="UZP1" s="8"/>
      <c r="UZQ1" s="8"/>
      <c r="UZR1" s="8"/>
      <c r="UZS1" s="8"/>
      <c r="UZT1" s="8"/>
      <c r="UZU1" s="8"/>
      <c r="UZV1" s="8"/>
      <c r="UZW1" s="8"/>
      <c r="UZX1" s="10"/>
      <c r="UZY1" s="8"/>
      <c r="UZZ1" s="8"/>
      <c r="VAA1" s="10"/>
      <c r="VAB1" s="10"/>
      <c r="VAC1" s="8"/>
      <c r="VAD1" s="8"/>
      <c r="VAE1" s="10"/>
      <c r="VAF1" s="10"/>
      <c r="VAG1" s="10"/>
      <c r="VAH1" s="8"/>
      <c r="VAI1" s="8"/>
      <c r="VAJ1" s="10"/>
      <c r="VAK1" s="8"/>
      <c r="VAL1" s="8"/>
      <c r="VAM1" s="8"/>
      <c r="VAN1" s="8"/>
      <c r="VAO1" s="8"/>
      <c r="VAP1" s="9"/>
      <c r="VAQ1" s="8"/>
      <c r="VAR1" s="8"/>
      <c r="VAS1" s="10"/>
      <c r="VAT1" s="8"/>
      <c r="VAU1" s="10"/>
      <c r="VAV1" s="8"/>
      <c r="VAW1" s="8"/>
      <c r="VAX1" s="8"/>
      <c r="VAY1" s="8"/>
      <c r="VAZ1" s="8"/>
      <c r="VBA1" s="8"/>
      <c r="VBB1" s="8"/>
      <c r="VBC1" s="8"/>
      <c r="VBD1" s="10"/>
      <c r="VBE1" s="8"/>
      <c r="VBF1" s="8"/>
      <c r="VBG1" s="10"/>
      <c r="VBH1" s="10"/>
      <c r="VBI1" s="8"/>
      <c r="VBJ1" s="8"/>
      <c r="VBK1" s="10"/>
      <c r="VBL1" s="10"/>
      <c r="VBM1" s="10"/>
      <c r="VBN1" s="8"/>
      <c r="VBO1" s="8"/>
      <c r="VBP1" s="10"/>
      <c r="VBQ1" s="8"/>
      <c r="VBR1" s="8"/>
      <c r="VBS1" s="8"/>
      <c r="VBT1" s="8"/>
      <c r="VBU1" s="8"/>
      <c r="VBV1" s="9"/>
      <c r="VBW1" s="8"/>
      <c r="VBX1" s="8"/>
      <c r="VBY1" s="10"/>
      <c r="VBZ1" s="8"/>
      <c r="VCA1" s="10"/>
      <c r="VCB1" s="8"/>
      <c r="VCC1" s="8"/>
      <c r="VCD1" s="8"/>
      <c r="VCE1" s="8"/>
      <c r="VCF1" s="8"/>
      <c r="VCG1" s="8"/>
      <c r="VCH1" s="8"/>
      <c r="VCI1" s="8"/>
      <c r="VCJ1" s="10"/>
      <c r="VCK1" s="8"/>
      <c r="VCL1" s="8"/>
      <c r="VCM1" s="10"/>
      <c r="VCN1" s="10"/>
      <c r="VCO1" s="8"/>
      <c r="VCP1" s="8"/>
      <c r="VCQ1" s="10"/>
      <c r="VCR1" s="10"/>
      <c r="VCS1" s="10"/>
      <c r="VCT1" s="8"/>
      <c r="VCU1" s="8"/>
      <c r="VCV1" s="10"/>
      <c r="VCW1" s="8"/>
      <c r="VCX1" s="8"/>
      <c r="VCY1" s="8"/>
      <c r="VCZ1" s="8"/>
      <c r="VDA1" s="8"/>
      <c r="VDB1" s="9"/>
      <c r="VDC1" s="8"/>
      <c r="VDD1" s="8"/>
      <c r="VDE1" s="10"/>
      <c r="VDF1" s="8"/>
      <c r="VDG1" s="10"/>
      <c r="VDH1" s="8"/>
      <c r="VDI1" s="8"/>
      <c r="VDJ1" s="8"/>
      <c r="VDK1" s="8"/>
      <c r="VDL1" s="8"/>
      <c r="VDM1" s="8"/>
      <c r="VDN1" s="8"/>
      <c r="VDO1" s="8"/>
      <c r="VDP1" s="10"/>
      <c r="VDQ1" s="8"/>
      <c r="VDR1" s="8"/>
      <c r="VDS1" s="10"/>
      <c r="VDT1" s="10"/>
      <c r="VDU1" s="8"/>
      <c r="VDV1" s="8"/>
      <c r="VDW1" s="10"/>
      <c r="VDX1" s="10"/>
      <c r="VDY1" s="10"/>
      <c r="VDZ1" s="8"/>
      <c r="VEA1" s="8"/>
      <c r="VEB1" s="10"/>
      <c r="VEC1" s="8"/>
      <c r="VED1" s="8"/>
      <c r="VEE1" s="8"/>
      <c r="VEF1" s="8"/>
      <c r="VEG1" s="8"/>
      <c r="VEH1" s="9"/>
      <c r="VEI1" s="8"/>
      <c r="VEJ1" s="8"/>
      <c r="VEK1" s="10"/>
      <c r="VEL1" s="8"/>
      <c r="VEM1" s="10"/>
      <c r="VEN1" s="8"/>
      <c r="VEO1" s="8"/>
      <c r="VEP1" s="8"/>
      <c r="VEQ1" s="8"/>
      <c r="VER1" s="8"/>
      <c r="VES1" s="8"/>
      <c r="VET1" s="8"/>
      <c r="VEU1" s="8"/>
      <c r="VEV1" s="10"/>
      <c r="VEW1" s="8"/>
      <c r="VEX1" s="8"/>
      <c r="VEY1" s="10"/>
      <c r="VEZ1" s="10"/>
      <c r="VFA1" s="8"/>
      <c r="VFB1" s="8"/>
      <c r="VFC1" s="10"/>
      <c r="VFD1" s="10"/>
      <c r="VFE1" s="10"/>
      <c r="VFF1" s="8"/>
      <c r="VFG1" s="8"/>
      <c r="VFH1" s="10"/>
      <c r="VFI1" s="8"/>
      <c r="VFJ1" s="8"/>
      <c r="VFK1" s="8"/>
      <c r="VFL1" s="8"/>
      <c r="VFM1" s="8"/>
      <c r="VFN1" s="9"/>
      <c r="VFO1" s="8"/>
      <c r="VFP1" s="8"/>
      <c r="VFQ1" s="10"/>
      <c r="VFR1" s="8"/>
      <c r="VFS1" s="10"/>
      <c r="VFT1" s="8"/>
      <c r="VFU1" s="8"/>
      <c r="VFV1" s="8"/>
      <c r="VFW1" s="8"/>
      <c r="VFX1" s="8"/>
      <c r="VFY1" s="8"/>
      <c r="VFZ1" s="8"/>
      <c r="VGA1" s="8"/>
      <c r="VGB1" s="10"/>
      <c r="VGC1" s="8"/>
      <c r="VGD1" s="8"/>
      <c r="VGE1" s="10"/>
      <c r="VGF1" s="10"/>
      <c r="VGG1" s="8"/>
      <c r="VGH1" s="8"/>
      <c r="VGI1" s="10"/>
      <c r="VGJ1" s="10"/>
      <c r="VGK1" s="10"/>
      <c r="VGL1" s="8"/>
      <c r="VGM1" s="8"/>
      <c r="VGN1" s="10"/>
      <c r="VGO1" s="8"/>
      <c r="VGP1" s="8"/>
      <c r="VGQ1" s="8"/>
      <c r="VGR1" s="8"/>
      <c r="VGS1" s="8"/>
      <c r="VGT1" s="9"/>
      <c r="VGU1" s="8"/>
      <c r="VGV1" s="8"/>
      <c r="VGW1" s="10"/>
      <c r="VGX1" s="8"/>
      <c r="VGY1" s="10"/>
      <c r="VGZ1" s="8"/>
      <c r="VHA1" s="8"/>
      <c r="VHB1" s="8"/>
      <c r="VHC1" s="8"/>
      <c r="VHD1" s="8"/>
      <c r="VHE1" s="8"/>
      <c r="VHF1" s="8"/>
      <c r="VHG1" s="8"/>
      <c r="VHH1" s="10"/>
      <c r="VHI1" s="8"/>
      <c r="VHJ1" s="8"/>
      <c r="VHK1" s="10"/>
      <c r="VHL1" s="10"/>
      <c r="VHM1" s="8"/>
      <c r="VHN1" s="8"/>
      <c r="VHO1" s="10"/>
      <c r="VHP1" s="10"/>
      <c r="VHQ1" s="10"/>
      <c r="VHR1" s="8"/>
      <c r="VHS1" s="8"/>
      <c r="VHT1" s="10"/>
      <c r="VHU1" s="8"/>
      <c r="VHV1" s="8"/>
      <c r="VHW1" s="8"/>
      <c r="VHX1" s="8"/>
      <c r="VHY1" s="8"/>
      <c r="VHZ1" s="9"/>
      <c r="VIA1" s="8"/>
      <c r="VIB1" s="8"/>
      <c r="VIC1" s="10"/>
      <c r="VID1" s="8"/>
      <c r="VIE1" s="10"/>
      <c r="VIF1" s="8"/>
      <c r="VIG1" s="8"/>
      <c r="VIH1" s="8"/>
      <c r="VII1" s="8"/>
      <c r="VIJ1" s="8"/>
      <c r="VIK1" s="8"/>
      <c r="VIL1" s="8"/>
      <c r="VIM1" s="8"/>
      <c r="VIN1" s="10"/>
      <c r="VIO1" s="8"/>
      <c r="VIP1" s="8"/>
      <c r="VIQ1" s="10"/>
      <c r="VIR1" s="10"/>
      <c r="VIS1" s="8"/>
      <c r="VIT1" s="8"/>
      <c r="VIU1" s="10"/>
      <c r="VIV1" s="10"/>
      <c r="VIW1" s="10"/>
      <c r="VIX1" s="8"/>
      <c r="VIY1" s="8"/>
      <c r="VIZ1" s="10"/>
      <c r="VJA1" s="8"/>
      <c r="VJB1" s="8"/>
      <c r="VJC1" s="8"/>
      <c r="VJD1" s="8"/>
      <c r="VJE1" s="8"/>
      <c r="VJF1" s="9"/>
      <c r="VJG1" s="8"/>
      <c r="VJH1" s="8"/>
      <c r="VJI1" s="10"/>
      <c r="VJJ1" s="8"/>
      <c r="VJK1" s="10"/>
      <c r="VJL1" s="8"/>
      <c r="VJM1" s="8"/>
      <c r="VJN1" s="8"/>
      <c r="VJO1" s="8"/>
      <c r="VJP1" s="8"/>
      <c r="VJQ1" s="8"/>
      <c r="VJR1" s="8"/>
      <c r="VJS1" s="8"/>
      <c r="VJT1" s="10"/>
      <c r="VJU1" s="8"/>
      <c r="VJV1" s="8"/>
      <c r="VJW1" s="10"/>
      <c r="VJX1" s="10"/>
      <c r="VJY1" s="8"/>
      <c r="VJZ1" s="8"/>
      <c r="VKA1" s="10"/>
      <c r="VKB1" s="10"/>
      <c r="VKC1" s="10"/>
      <c r="VKD1" s="8"/>
      <c r="VKE1" s="8"/>
      <c r="VKF1" s="10"/>
      <c r="VKG1" s="8"/>
      <c r="VKH1" s="8"/>
      <c r="VKI1" s="8"/>
      <c r="VKJ1" s="8"/>
      <c r="VKK1" s="8"/>
      <c r="VKL1" s="9"/>
      <c r="VKM1" s="8"/>
      <c r="VKN1" s="8"/>
      <c r="VKO1" s="10"/>
      <c r="VKP1" s="8"/>
      <c r="VKQ1" s="10"/>
      <c r="VKR1" s="8"/>
      <c r="VKS1" s="8"/>
      <c r="VKT1" s="8"/>
      <c r="VKU1" s="8"/>
      <c r="VKV1" s="8"/>
      <c r="VKW1" s="8"/>
      <c r="VKX1" s="8"/>
      <c r="VKY1" s="8"/>
      <c r="VKZ1" s="10"/>
      <c r="VLA1" s="8"/>
      <c r="VLB1" s="8"/>
      <c r="VLC1" s="10"/>
      <c r="VLD1" s="10"/>
      <c r="VLE1" s="8"/>
      <c r="VLF1" s="8"/>
      <c r="VLG1" s="10"/>
      <c r="VLH1" s="10"/>
      <c r="VLI1" s="10"/>
      <c r="VLJ1" s="8"/>
      <c r="VLK1" s="8"/>
      <c r="VLL1" s="10"/>
      <c r="VLM1" s="8"/>
      <c r="VLN1" s="8"/>
      <c r="VLO1" s="8"/>
      <c r="VLP1" s="8"/>
      <c r="VLQ1" s="8"/>
      <c r="VLR1" s="9"/>
      <c r="VLS1" s="8"/>
      <c r="VLT1" s="8"/>
      <c r="VLU1" s="10"/>
      <c r="VLV1" s="8"/>
      <c r="VLW1" s="10"/>
      <c r="VLX1" s="8"/>
      <c r="VLY1" s="8"/>
      <c r="VLZ1" s="8"/>
      <c r="VMA1" s="8"/>
      <c r="VMB1" s="8"/>
      <c r="VMC1" s="8"/>
      <c r="VMD1" s="8"/>
      <c r="VME1" s="8"/>
      <c r="VMF1" s="10"/>
      <c r="VMG1" s="8"/>
      <c r="VMH1" s="8"/>
      <c r="VMI1" s="10"/>
      <c r="VMJ1" s="10"/>
      <c r="VMK1" s="8"/>
      <c r="VML1" s="8"/>
      <c r="VMM1" s="10"/>
      <c r="VMN1" s="10"/>
      <c r="VMO1" s="10"/>
      <c r="VMP1" s="8"/>
      <c r="VMQ1" s="8"/>
      <c r="VMR1" s="10"/>
      <c r="VMS1" s="8"/>
      <c r="VMT1" s="8"/>
      <c r="VMU1" s="8"/>
      <c r="VMV1" s="8"/>
      <c r="VMW1" s="8"/>
      <c r="VMX1" s="9"/>
      <c r="VMY1" s="8"/>
      <c r="VMZ1" s="8"/>
      <c r="VNA1" s="10"/>
      <c r="VNB1" s="8"/>
      <c r="VNC1" s="10"/>
      <c r="VND1" s="8"/>
      <c r="VNE1" s="8"/>
      <c r="VNF1" s="8"/>
      <c r="VNG1" s="8"/>
      <c r="VNH1" s="8"/>
      <c r="VNI1" s="8"/>
      <c r="VNJ1" s="8"/>
      <c r="VNK1" s="8"/>
      <c r="VNL1" s="10"/>
      <c r="VNM1" s="8"/>
      <c r="VNN1" s="8"/>
      <c r="VNO1" s="10"/>
      <c r="VNP1" s="10"/>
      <c r="VNQ1" s="8"/>
      <c r="VNR1" s="8"/>
      <c r="VNS1" s="10"/>
      <c r="VNT1" s="10"/>
      <c r="VNU1" s="10"/>
      <c r="VNV1" s="8"/>
      <c r="VNW1" s="8"/>
      <c r="VNX1" s="10"/>
      <c r="VNY1" s="8"/>
      <c r="VNZ1" s="8"/>
      <c r="VOA1" s="8"/>
      <c r="VOB1" s="8"/>
      <c r="VOC1" s="8"/>
      <c r="VOD1" s="9"/>
      <c r="VOE1" s="8"/>
      <c r="VOF1" s="8"/>
      <c r="VOG1" s="10"/>
      <c r="VOH1" s="8"/>
      <c r="VOI1" s="10"/>
      <c r="VOJ1" s="8"/>
      <c r="VOK1" s="8"/>
      <c r="VOL1" s="8"/>
      <c r="VOM1" s="8"/>
      <c r="VON1" s="8"/>
      <c r="VOO1" s="8"/>
      <c r="VOP1" s="8"/>
      <c r="VOQ1" s="8"/>
      <c r="VOR1" s="10"/>
      <c r="VOS1" s="8"/>
      <c r="VOT1" s="8"/>
      <c r="VOU1" s="10"/>
      <c r="VOV1" s="10"/>
      <c r="VOW1" s="8"/>
      <c r="VOX1" s="8"/>
      <c r="VOY1" s="10"/>
      <c r="VOZ1" s="10"/>
      <c r="VPA1" s="10"/>
      <c r="VPB1" s="8"/>
      <c r="VPC1" s="8"/>
      <c r="VPD1" s="10"/>
      <c r="VPE1" s="8"/>
      <c r="VPF1" s="8"/>
      <c r="VPG1" s="8"/>
      <c r="VPH1" s="8"/>
      <c r="VPI1" s="8"/>
      <c r="VPJ1" s="9"/>
      <c r="VPK1" s="8"/>
      <c r="VPL1" s="8"/>
      <c r="VPM1" s="10"/>
      <c r="VPN1" s="8"/>
      <c r="VPO1" s="10"/>
      <c r="VPP1" s="8"/>
      <c r="VPQ1" s="8"/>
      <c r="VPR1" s="8"/>
      <c r="VPS1" s="8"/>
      <c r="VPT1" s="8"/>
      <c r="VPU1" s="8"/>
      <c r="VPV1" s="8"/>
      <c r="VPW1" s="8"/>
      <c r="VPX1" s="10"/>
      <c r="VPY1" s="8"/>
      <c r="VPZ1" s="8"/>
      <c r="VQA1" s="10"/>
      <c r="VQB1" s="10"/>
      <c r="VQC1" s="8"/>
      <c r="VQD1" s="8"/>
      <c r="VQE1" s="10"/>
      <c r="VQF1" s="10"/>
      <c r="VQG1" s="10"/>
      <c r="VQH1" s="8"/>
      <c r="VQI1" s="8"/>
      <c r="VQJ1" s="10"/>
      <c r="VQK1" s="8"/>
      <c r="VQL1" s="8"/>
      <c r="VQM1" s="8"/>
      <c r="VQN1" s="8"/>
      <c r="VQO1" s="8"/>
      <c r="VQP1" s="9"/>
      <c r="VQQ1" s="8"/>
      <c r="VQR1" s="8"/>
      <c r="VQS1" s="10"/>
      <c r="VQT1" s="8"/>
      <c r="VQU1" s="10"/>
      <c r="VQV1" s="8"/>
      <c r="VQW1" s="8"/>
      <c r="VQX1" s="8"/>
      <c r="VQY1" s="8"/>
      <c r="VQZ1" s="8"/>
      <c r="VRA1" s="8"/>
      <c r="VRB1" s="8"/>
      <c r="VRC1" s="8"/>
      <c r="VRD1" s="10"/>
      <c r="VRE1" s="8"/>
      <c r="VRF1" s="8"/>
      <c r="VRG1" s="10"/>
      <c r="VRH1" s="10"/>
      <c r="VRI1" s="8"/>
      <c r="VRJ1" s="8"/>
      <c r="VRK1" s="10"/>
      <c r="VRL1" s="10"/>
      <c r="VRM1" s="10"/>
      <c r="VRN1" s="8"/>
      <c r="VRO1" s="8"/>
      <c r="VRP1" s="10"/>
      <c r="VRQ1" s="8"/>
      <c r="VRR1" s="8"/>
      <c r="VRS1" s="8"/>
      <c r="VRT1" s="8"/>
      <c r="VRU1" s="8"/>
      <c r="VRV1" s="9"/>
      <c r="VRW1" s="8"/>
      <c r="VRX1" s="8"/>
      <c r="VRY1" s="10"/>
      <c r="VRZ1" s="8"/>
      <c r="VSA1" s="10"/>
      <c r="VSB1" s="8"/>
      <c r="VSC1" s="8"/>
      <c r="VSD1" s="8"/>
      <c r="VSE1" s="8"/>
      <c r="VSF1" s="8"/>
      <c r="VSG1" s="8"/>
      <c r="VSH1" s="8"/>
      <c r="VSI1" s="8"/>
      <c r="VSJ1" s="10"/>
      <c r="VSK1" s="8"/>
      <c r="VSL1" s="8"/>
      <c r="VSM1" s="10"/>
      <c r="VSN1" s="10"/>
      <c r="VSO1" s="8"/>
      <c r="VSP1" s="8"/>
      <c r="VSQ1" s="10"/>
      <c r="VSR1" s="10"/>
      <c r="VSS1" s="10"/>
      <c r="VST1" s="8"/>
      <c r="VSU1" s="8"/>
      <c r="VSV1" s="10"/>
      <c r="VSW1" s="8"/>
      <c r="VSX1" s="8"/>
      <c r="VSY1" s="8"/>
      <c r="VSZ1" s="8"/>
      <c r="VTA1" s="8"/>
      <c r="VTB1" s="9"/>
      <c r="VTC1" s="8"/>
      <c r="VTD1" s="8"/>
      <c r="VTE1" s="10"/>
      <c r="VTF1" s="8"/>
      <c r="VTG1" s="10"/>
      <c r="VTH1" s="8"/>
      <c r="VTI1" s="8"/>
      <c r="VTJ1" s="8"/>
      <c r="VTK1" s="8"/>
      <c r="VTL1" s="8"/>
      <c r="VTM1" s="8"/>
      <c r="VTN1" s="8"/>
      <c r="VTO1" s="8"/>
      <c r="VTP1" s="10"/>
      <c r="VTQ1" s="8"/>
      <c r="VTR1" s="8"/>
      <c r="VTS1" s="10"/>
      <c r="VTT1" s="10"/>
      <c r="VTU1" s="8"/>
      <c r="VTV1" s="8"/>
      <c r="VTW1" s="10"/>
      <c r="VTX1" s="10"/>
      <c r="VTY1" s="10"/>
      <c r="VTZ1" s="8"/>
      <c r="VUA1" s="8"/>
      <c r="VUB1" s="10"/>
      <c r="VUC1" s="8"/>
      <c r="VUD1" s="8"/>
      <c r="VUE1" s="8"/>
      <c r="VUF1" s="8"/>
      <c r="VUG1" s="8"/>
      <c r="VUH1" s="9"/>
      <c r="VUI1" s="8"/>
      <c r="VUJ1" s="8"/>
      <c r="VUK1" s="10"/>
      <c r="VUL1" s="8"/>
      <c r="VUM1" s="10"/>
      <c r="VUN1" s="8"/>
      <c r="VUO1" s="8"/>
      <c r="VUP1" s="8"/>
      <c r="VUQ1" s="8"/>
      <c r="VUR1" s="8"/>
      <c r="VUS1" s="8"/>
      <c r="VUT1" s="8"/>
      <c r="VUU1" s="8"/>
      <c r="VUV1" s="10"/>
      <c r="VUW1" s="8"/>
      <c r="VUX1" s="8"/>
      <c r="VUY1" s="10"/>
      <c r="VUZ1" s="10"/>
      <c r="VVA1" s="8"/>
      <c r="VVB1" s="8"/>
      <c r="VVC1" s="10"/>
      <c r="VVD1" s="10"/>
      <c r="VVE1" s="10"/>
      <c r="VVF1" s="8"/>
      <c r="VVG1" s="8"/>
      <c r="VVH1" s="10"/>
      <c r="VVI1" s="8"/>
      <c r="VVJ1" s="8"/>
      <c r="VVK1" s="8"/>
      <c r="VVL1" s="8"/>
      <c r="VVM1" s="8"/>
      <c r="VVN1" s="9"/>
      <c r="VVO1" s="8"/>
      <c r="VVP1" s="8"/>
      <c r="VVQ1" s="10"/>
      <c r="VVR1" s="8"/>
      <c r="VVS1" s="10"/>
      <c r="VVT1" s="8"/>
      <c r="VVU1" s="8"/>
      <c r="VVV1" s="8"/>
      <c r="VVW1" s="8"/>
      <c r="VVX1" s="8"/>
      <c r="VVY1" s="8"/>
      <c r="VVZ1" s="8"/>
      <c r="VWA1" s="8"/>
      <c r="VWB1" s="10"/>
      <c r="VWC1" s="8"/>
      <c r="VWD1" s="8"/>
      <c r="VWE1" s="10"/>
      <c r="VWF1" s="10"/>
      <c r="VWG1" s="8"/>
      <c r="VWH1" s="8"/>
      <c r="VWI1" s="10"/>
      <c r="VWJ1" s="10"/>
      <c r="VWK1" s="10"/>
      <c r="VWL1" s="8"/>
      <c r="VWM1" s="8"/>
      <c r="VWN1" s="10"/>
      <c r="VWO1" s="8"/>
      <c r="VWP1" s="8"/>
      <c r="VWQ1" s="8"/>
      <c r="VWR1" s="8"/>
      <c r="VWS1" s="8"/>
      <c r="VWT1" s="9"/>
      <c r="VWU1" s="8"/>
      <c r="VWV1" s="8"/>
      <c r="VWW1" s="10"/>
      <c r="VWX1" s="8"/>
      <c r="VWY1" s="10"/>
      <c r="VWZ1" s="8"/>
      <c r="VXA1" s="8"/>
      <c r="VXB1" s="8"/>
      <c r="VXC1" s="8"/>
      <c r="VXD1" s="8"/>
      <c r="VXE1" s="8"/>
      <c r="VXF1" s="8"/>
      <c r="VXG1" s="8"/>
      <c r="VXH1" s="10"/>
      <c r="VXI1" s="8"/>
      <c r="VXJ1" s="8"/>
      <c r="VXK1" s="10"/>
      <c r="VXL1" s="10"/>
      <c r="VXM1" s="8"/>
      <c r="VXN1" s="8"/>
      <c r="VXO1" s="10"/>
      <c r="VXP1" s="10"/>
      <c r="VXQ1" s="10"/>
      <c r="VXR1" s="8"/>
      <c r="VXS1" s="8"/>
      <c r="VXT1" s="10"/>
      <c r="VXU1" s="8"/>
      <c r="VXV1" s="8"/>
      <c r="VXW1" s="8"/>
      <c r="VXX1" s="8"/>
      <c r="VXY1" s="8"/>
      <c r="VXZ1" s="9"/>
      <c r="VYA1" s="8"/>
      <c r="VYB1" s="8"/>
      <c r="VYC1" s="10"/>
      <c r="VYD1" s="8"/>
      <c r="VYE1" s="10"/>
      <c r="VYF1" s="8"/>
      <c r="VYG1" s="8"/>
      <c r="VYH1" s="8"/>
      <c r="VYI1" s="8"/>
      <c r="VYJ1" s="8"/>
      <c r="VYK1" s="8"/>
      <c r="VYL1" s="8"/>
      <c r="VYM1" s="8"/>
      <c r="VYN1" s="10"/>
      <c r="VYO1" s="8"/>
      <c r="VYP1" s="8"/>
      <c r="VYQ1" s="10"/>
      <c r="VYR1" s="10"/>
      <c r="VYS1" s="8"/>
      <c r="VYT1" s="8"/>
      <c r="VYU1" s="10"/>
      <c r="VYV1" s="10"/>
      <c r="VYW1" s="10"/>
      <c r="VYX1" s="8"/>
      <c r="VYY1" s="8"/>
      <c r="VYZ1" s="10"/>
      <c r="VZA1" s="8"/>
      <c r="VZB1" s="8"/>
      <c r="VZC1" s="8"/>
      <c r="VZD1" s="8"/>
      <c r="VZE1" s="8"/>
      <c r="VZF1" s="9"/>
      <c r="VZG1" s="8"/>
      <c r="VZH1" s="8"/>
      <c r="VZI1" s="10"/>
      <c r="VZJ1" s="8"/>
      <c r="VZK1" s="10"/>
      <c r="VZL1" s="8"/>
      <c r="VZM1" s="8"/>
      <c r="VZN1" s="8"/>
      <c r="VZO1" s="8"/>
      <c r="VZP1" s="8"/>
      <c r="VZQ1" s="8"/>
      <c r="VZR1" s="8"/>
      <c r="VZS1" s="8"/>
      <c r="VZT1" s="10"/>
      <c r="VZU1" s="8"/>
      <c r="VZV1" s="8"/>
      <c r="VZW1" s="10"/>
      <c r="VZX1" s="10"/>
      <c r="VZY1" s="8"/>
      <c r="VZZ1" s="8"/>
      <c r="WAA1" s="10"/>
      <c r="WAB1" s="10"/>
      <c r="WAC1" s="10"/>
      <c r="WAD1" s="8"/>
      <c r="WAE1" s="8"/>
      <c r="WAF1" s="10"/>
      <c r="WAG1" s="8"/>
      <c r="WAH1" s="8"/>
      <c r="WAI1" s="8"/>
      <c r="WAJ1" s="8"/>
      <c r="WAK1" s="8"/>
      <c r="WAL1" s="9"/>
      <c r="WAM1" s="8"/>
      <c r="WAN1" s="8"/>
      <c r="WAO1" s="10"/>
      <c r="WAP1" s="8"/>
      <c r="WAQ1" s="10"/>
      <c r="WAR1" s="8"/>
      <c r="WAS1" s="8"/>
      <c r="WAT1" s="8"/>
      <c r="WAU1" s="8"/>
      <c r="WAV1" s="8"/>
      <c r="WAW1" s="8"/>
      <c r="WAX1" s="8"/>
      <c r="WAY1" s="8"/>
      <c r="WAZ1" s="10"/>
      <c r="WBA1" s="8"/>
      <c r="WBB1" s="8"/>
      <c r="WBC1" s="10"/>
      <c r="WBD1" s="10"/>
      <c r="WBE1" s="8"/>
      <c r="WBF1" s="8"/>
      <c r="WBG1" s="10"/>
      <c r="WBH1" s="10"/>
      <c r="WBI1" s="10"/>
      <c r="WBJ1" s="8"/>
      <c r="WBK1" s="8"/>
      <c r="WBL1" s="10"/>
      <c r="WBM1" s="8"/>
      <c r="WBN1" s="8"/>
      <c r="WBO1" s="8"/>
      <c r="WBP1" s="8"/>
      <c r="WBQ1" s="8"/>
      <c r="WBR1" s="9"/>
      <c r="WBS1" s="8"/>
      <c r="WBT1" s="8"/>
      <c r="WBU1" s="10"/>
      <c r="WBV1" s="8"/>
      <c r="WBW1" s="10"/>
      <c r="WBX1" s="8"/>
      <c r="WBY1" s="8"/>
      <c r="WBZ1" s="8"/>
      <c r="WCA1" s="8"/>
      <c r="WCB1" s="8"/>
      <c r="WCC1" s="8"/>
      <c r="WCD1" s="8"/>
      <c r="WCE1" s="8"/>
      <c r="WCF1" s="10"/>
      <c r="WCG1" s="8"/>
      <c r="WCH1" s="8"/>
      <c r="WCI1" s="10"/>
      <c r="WCJ1" s="10"/>
      <c r="WCK1" s="8"/>
      <c r="WCL1" s="8"/>
      <c r="WCM1" s="10"/>
      <c r="WCN1" s="10"/>
      <c r="WCO1" s="10"/>
      <c r="WCP1" s="8"/>
      <c r="WCQ1" s="8"/>
      <c r="WCR1" s="10"/>
      <c r="WCS1" s="8"/>
      <c r="WCT1" s="8"/>
      <c r="WCU1" s="8"/>
      <c r="WCV1" s="8"/>
      <c r="WCW1" s="8"/>
      <c r="WCX1" s="9"/>
      <c r="WCY1" s="8"/>
      <c r="WCZ1" s="8"/>
      <c r="WDA1" s="10"/>
      <c r="WDB1" s="8"/>
      <c r="WDC1" s="10"/>
      <c r="WDD1" s="8"/>
      <c r="WDE1" s="8"/>
      <c r="WDF1" s="8"/>
      <c r="WDG1" s="8"/>
      <c r="WDH1" s="8"/>
      <c r="WDI1" s="8"/>
      <c r="WDJ1" s="8"/>
      <c r="WDK1" s="8"/>
      <c r="WDL1" s="10"/>
      <c r="WDM1" s="8"/>
      <c r="WDN1" s="8"/>
      <c r="WDO1" s="10"/>
      <c r="WDP1" s="10"/>
      <c r="WDQ1" s="8"/>
      <c r="WDR1" s="8"/>
      <c r="WDS1" s="10"/>
      <c r="WDT1" s="10"/>
      <c r="WDU1" s="10"/>
      <c r="WDV1" s="8"/>
      <c r="WDW1" s="8"/>
      <c r="WDX1" s="10"/>
      <c r="WDY1" s="8"/>
      <c r="WDZ1" s="8"/>
      <c r="WEA1" s="8"/>
      <c r="WEB1" s="8"/>
      <c r="WEC1" s="8"/>
      <c r="WED1" s="9"/>
      <c r="WEE1" s="8"/>
      <c r="WEF1" s="8"/>
      <c r="WEG1" s="10"/>
      <c r="WEH1" s="8"/>
      <c r="WEI1" s="10"/>
      <c r="WEJ1" s="8"/>
      <c r="WEK1" s="8"/>
      <c r="WEL1" s="8"/>
      <c r="WEM1" s="8"/>
      <c r="WEN1" s="8"/>
      <c r="WEO1" s="8"/>
      <c r="WEP1" s="8"/>
      <c r="WEQ1" s="8"/>
      <c r="WER1" s="10"/>
      <c r="WES1" s="8"/>
      <c r="WET1" s="8"/>
      <c r="WEU1" s="10"/>
      <c r="WEV1" s="10"/>
      <c r="WEW1" s="8"/>
      <c r="WEX1" s="8"/>
      <c r="WEY1" s="10"/>
      <c r="WEZ1" s="10"/>
      <c r="WFA1" s="10"/>
      <c r="WFB1" s="8"/>
      <c r="WFC1" s="8"/>
      <c r="WFD1" s="10"/>
      <c r="WFE1" s="8"/>
      <c r="WFF1" s="8"/>
      <c r="WFG1" s="8"/>
      <c r="WFH1" s="8"/>
      <c r="WFI1" s="8"/>
      <c r="WFJ1" s="9"/>
      <c r="WFK1" s="8"/>
      <c r="WFL1" s="8"/>
      <c r="WFM1" s="10"/>
      <c r="WFN1" s="8"/>
      <c r="WFO1" s="10"/>
      <c r="WFP1" s="8"/>
      <c r="WFQ1" s="8"/>
      <c r="WFR1" s="8"/>
      <c r="WFS1" s="8"/>
      <c r="WFT1" s="8"/>
      <c r="WFU1" s="8"/>
      <c r="WFV1" s="8"/>
      <c r="WFW1" s="8"/>
      <c r="WFX1" s="10"/>
      <c r="WFY1" s="8"/>
      <c r="WFZ1" s="8"/>
      <c r="WGA1" s="10"/>
      <c r="WGB1" s="10"/>
      <c r="WGC1" s="8"/>
      <c r="WGD1" s="8"/>
      <c r="WGE1" s="10"/>
      <c r="WGF1" s="10"/>
      <c r="WGG1" s="10"/>
      <c r="WGH1" s="8"/>
      <c r="WGI1" s="8"/>
      <c r="WGJ1" s="10"/>
      <c r="WGK1" s="8"/>
      <c r="WGL1" s="8"/>
      <c r="WGM1" s="8"/>
      <c r="WGN1" s="8"/>
      <c r="WGO1" s="8"/>
      <c r="WGP1" s="9"/>
      <c r="WGQ1" s="8"/>
      <c r="WGR1" s="8"/>
      <c r="WGS1" s="10"/>
      <c r="WGT1" s="8"/>
      <c r="WGU1" s="10"/>
      <c r="WGV1" s="8"/>
      <c r="WGW1" s="8"/>
      <c r="WGX1" s="8"/>
      <c r="WGY1" s="8"/>
      <c r="WGZ1" s="8"/>
      <c r="WHA1" s="8"/>
      <c r="WHB1" s="8"/>
      <c r="WHC1" s="8"/>
      <c r="WHD1" s="10"/>
      <c r="WHE1" s="8"/>
      <c r="WHF1" s="8"/>
      <c r="WHG1" s="10"/>
      <c r="WHH1" s="10"/>
      <c r="WHI1" s="8"/>
      <c r="WHJ1" s="8"/>
      <c r="WHK1" s="10"/>
      <c r="WHL1" s="10"/>
      <c r="WHM1" s="10"/>
      <c r="WHN1" s="8"/>
      <c r="WHO1" s="8"/>
      <c r="WHP1" s="10"/>
      <c r="WHQ1" s="8"/>
      <c r="WHR1" s="8"/>
      <c r="WHS1" s="8"/>
      <c r="WHT1" s="8"/>
      <c r="WHU1" s="8"/>
      <c r="WHV1" s="9"/>
      <c r="WHW1" s="8"/>
      <c r="WHX1" s="8"/>
      <c r="WHY1" s="10"/>
      <c r="WHZ1" s="8"/>
      <c r="WIA1" s="10"/>
      <c r="WIB1" s="8"/>
      <c r="WIC1" s="8"/>
      <c r="WID1" s="8"/>
      <c r="WIE1" s="8"/>
      <c r="WIF1" s="8"/>
      <c r="WIG1" s="8"/>
      <c r="WIH1" s="8"/>
      <c r="WII1" s="8"/>
      <c r="WIJ1" s="10"/>
      <c r="WIK1" s="8"/>
      <c r="WIL1" s="8"/>
      <c r="WIM1" s="10"/>
      <c r="WIN1" s="10"/>
      <c r="WIO1" s="8"/>
      <c r="WIP1" s="8"/>
      <c r="WIQ1" s="10"/>
      <c r="WIR1" s="10"/>
      <c r="WIS1" s="10"/>
      <c r="WIT1" s="8"/>
      <c r="WIU1" s="8"/>
      <c r="WIV1" s="10"/>
      <c r="WIW1" s="8"/>
      <c r="WIX1" s="8"/>
      <c r="WIY1" s="8"/>
      <c r="WIZ1" s="8"/>
      <c r="WJA1" s="8"/>
      <c r="WJB1" s="9"/>
      <c r="WJC1" s="8"/>
      <c r="WJD1" s="8"/>
      <c r="WJE1" s="10"/>
      <c r="WJF1" s="8"/>
      <c r="WJG1" s="10"/>
      <c r="WJH1" s="8"/>
      <c r="WJI1" s="8"/>
      <c r="WJJ1" s="8"/>
      <c r="WJK1" s="8"/>
      <c r="WJL1" s="8"/>
      <c r="WJM1" s="8"/>
      <c r="WJN1" s="8"/>
      <c r="WJO1" s="8"/>
      <c r="WJP1" s="10"/>
      <c r="WJQ1" s="8"/>
      <c r="WJR1" s="8"/>
      <c r="WJS1" s="10"/>
      <c r="WJT1" s="10"/>
      <c r="WJU1" s="8"/>
      <c r="WJV1" s="8"/>
      <c r="WJW1" s="10"/>
      <c r="WJX1" s="10"/>
      <c r="WJY1" s="10"/>
      <c r="WJZ1" s="8"/>
      <c r="WKA1" s="8"/>
      <c r="WKB1" s="10"/>
      <c r="WKC1" s="8"/>
      <c r="WKD1" s="8"/>
      <c r="WKE1" s="8"/>
      <c r="WKF1" s="8"/>
      <c r="WKG1" s="8"/>
      <c r="WKH1" s="9"/>
      <c r="WKI1" s="8"/>
      <c r="WKJ1" s="8"/>
      <c r="WKK1" s="10"/>
      <c r="WKL1" s="8"/>
      <c r="WKM1" s="10"/>
      <c r="WKN1" s="8"/>
      <c r="WKO1" s="8"/>
      <c r="WKP1" s="8"/>
      <c r="WKQ1" s="8"/>
      <c r="WKR1" s="8"/>
      <c r="WKS1" s="8"/>
      <c r="WKT1" s="8"/>
      <c r="WKU1" s="8"/>
      <c r="WKV1" s="10"/>
      <c r="WKW1" s="8"/>
      <c r="WKX1" s="8"/>
      <c r="WKY1" s="10"/>
      <c r="WKZ1" s="10"/>
      <c r="WLA1" s="8"/>
      <c r="WLB1" s="8"/>
      <c r="WLC1" s="10"/>
      <c r="WLD1" s="10"/>
      <c r="WLE1" s="10"/>
      <c r="WLF1" s="8"/>
      <c r="WLG1" s="8"/>
      <c r="WLH1" s="10"/>
      <c r="WLI1" s="8"/>
      <c r="WLJ1" s="8"/>
      <c r="WLK1" s="8"/>
      <c r="WLL1" s="8"/>
      <c r="WLM1" s="8"/>
      <c r="WLN1" s="9"/>
      <c r="WLO1" s="8"/>
      <c r="WLP1" s="8"/>
      <c r="WLQ1" s="10"/>
      <c r="WLR1" s="8"/>
      <c r="WLS1" s="10"/>
      <c r="WLT1" s="8"/>
      <c r="WLU1" s="8"/>
      <c r="WLV1" s="8"/>
      <c r="WLW1" s="8"/>
      <c r="WLX1" s="8"/>
      <c r="WLY1" s="8"/>
      <c r="WLZ1" s="8"/>
      <c r="WMA1" s="8"/>
      <c r="WMB1" s="10"/>
      <c r="WMC1" s="8"/>
      <c r="WMD1" s="8"/>
      <c r="WME1" s="10"/>
      <c r="WMF1" s="10"/>
      <c r="WMG1" s="8"/>
      <c r="WMH1" s="8"/>
      <c r="WMI1" s="10"/>
      <c r="WMJ1" s="10"/>
      <c r="WMK1" s="10"/>
      <c r="WML1" s="8"/>
      <c r="WMM1" s="8"/>
      <c r="WMN1" s="10"/>
      <c r="WMO1" s="8"/>
      <c r="WMP1" s="8"/>
      <c r="WMQ1" s="8"/>
      <c r="WMR1" s="8"/>
      <c r="WMS1" s="8"/>
      <c r="WMT1" s="9"/>
      <c r="WMU1" s="8"/>
      <c r="WMV1" s="8"/>
      <c r="WMW1" s="10"/>
      <c r="WMX1" s="8"/>
      <c r="WMY1" s="10"/>
      <c r="WMZ1" s="8"/>
      <c r="WNA1" s="8"/>
      <c r="WNB1" s="8"/>
      <c r="WNC1" s="8"/>
      <c r="WND1" s="8"/>
      <c r="WNE1" s="8"/>
      <c r="WNF1" s="8"/>
      <c r="WNG1" s="8"/>
      <c r="WNH1" s="10"/>
      <c r="WNI1" s="8"/>
      <c r="WNJ1" s="8"/>
      <c r="WNK1" s="10"/>
      <c r="WNL1" s="10"/>
      <c r="WNM1" s="8"/>
      <c r="WNN1" s="8"/>
      <c r="WNO1" s="10"/>
      <c r="WNP1" s="10"/>
      <c r="WNQ1" s="10"/>
      <c r="WNR1" s="8"/>
      <c r="WNS1" s="8"/>
      <c r="WNT1" s="10"/>
      <c r="WNU1" s="8"/>
      <c r="WNV1" s="8"/>
      <c r="WNW1" s="8"/>
      <c r="WNX1" s="8"/>
      <c r="WNY1" s="8"/>
      <c r="WNZ1" s="9"/>
      <c r="WOA1" s="8"/>
      <c r="WOB1" s="8"/>
      <c r="WOC1" s="10"/>
      <c r="WOD1" s="8"/>
      <c r="WOE1" s="10"/>
      <c r="WOF1" s="8"/>
      <c r="WOG1" s="8"/>
      <c r="WOH1" s="8"/>
      <c r="WOI1" s="8"/>
      <c r="WOJ1" s="8"/>
      <c r="WOK1" s="8"/>
      <c r="WOL1" s="8"/>
      <c r="WOM1" s="8"/>
      <c r="WON1" s="10"/>
      <c r="WOO1" s="8"/>
      <c r="WOP1" s="8"/>
      <c r="WOQ1" s="10"/>
      <c r="WOR1" s="10"/>
      <c r="WOS1" s="8"/>
      <c r="WOT1" s="8"/>
      <c r="WOU1" s="10"/>
      <c r="WOV1" s="10"/>
      <c r="WOW1" s="10"/>
      <c r="WOX1" s="8"/>
      <c r="WOY1" s="8"/>
      <c r="WOZ1" s="10"/>
      <c r="WPA1" s="8"/>
      <c r="WPB1" s="8"/>
      <c r="WPC1" s="8"/>
      <c r="WPD1" s="8"/>
      <c r="WPE1" s="8"/>
      <c r="WPF1" s="9"/>
      <c r="WPG1" s="8"/>
      <c r="WPH1" s="8"/>
      <c r="WPI1" s="10"/>
      <c r="WPJ1" s="8"/>
      <c r="WPK1" s="10"/>
      <c r="WPL1" s="8"/>
      <c r="WPM1" s="8"/>
      <c r="WPN1" s="8"/>
      <c r="WPO1" s="8"/>
      <c r="WPP1" s="8"/>
      <c r="WPQ1" s="8"/>
      <c r="WPR1" s="8"/>
      <c r="WPS1" s="8"/>
      <c r="WPT1" s="10"/>
      <c r="WPU1" s="8"/>
      <c r="WPV1" s="8"/>
      <c r="WPW1" s="10"/>
      <c r="WPX1" s="10"/>
      <c r="WPY1" s="8"/>
      <c r="WPZ1" s="8"/>
      <c r="WQA1" s="10"/>
      <c r="WQB1" s="10"/>
      <c r="WQC1" s="10"/>
      <c r="WQD1" s="8"/>
      <c r="WQE1" s="8"/>
      <c r="WQF1" s="10"/>
      <c r="WQG1" s="8"/>
      <c r="WQH1" s="8"/>
      <c r="WQI1" s="8"/>
      <c r="WQJ1" s="8"/>
      <c r="WQK1" s="8"/>
      <c r="WQL1" s="9"/>
      <c r="WQM1" s="8"/>
      <c r="WQN1" s="8"/>
      <c r="WQO1" s="10"/>
      <c r="WQP1" s="8"/>
      <c r="WQQ1" s="10"/>
      <c r="WQR1" s="8"/>
      <c r="WQS1" s="8"/>
      <c r="WQT1" s="8"/>
      <c r="WQU1" s="8"/>
      <c r="WQV1" s="8"/>
      <c r="WQW1" s="8"/>
      <c r="WQX1" s="8"/>
      <c r="WQY1" s="8"/>
      <c r="WQZ1" s="10"/>
      <c r="WRA1" s="8"/>
      <c r="WRB1" s="8"/>
      <c r="WRC1" s="10"/>
      <c r="WRD1" s="10"/>
      <c r="WRE1" s="8"/>
      <c r="WRF1" s="8"/>
      <c r="WRG1" s="10"/>
      <c r="WRH1" s="10"/>
      <c r="WRI1" s="10"/>
      <c r="WRJ1" s="8"/>
      <c r="WRK1" s="8"/>
      <c r="WRL1" s="10"/>
      <c r="WRM1" s="8"/>
      <c r="WRN1" s="8"/>
      <c r="WRO1" s="8"/>
      <c r="WRP1" s="8"/>
      <c r="WRQ1" s="8"/>
      <c r="WRR1" s="9"/>
      <c r="WRS1" s="8"/>
      <c r="WRT1" s="8"/>
      <c r="WRU1" s="10"/>
      <c r="WRV1" s="8"/>
      <c r="WRW1" s="10"/>
      <c r="WRX1" s="8"/>
      <c r="WRY1" s="8"/>
      <c r="WRZ1" s="8"/>
      <c r="WSA1" s="8"/>
      <c r="WSB1" s="8"/>
      <c r="WSC1" s="8"/>
      <c r="WSD1" s="8"/>
      <c r="WSE1" s="8"/>
      <c r="WSF1" s="10"/>
      <c r="WSG1" s="8"/>
      <c r="WSH1" s="8"/>
      <c r="WSI1" s="10"/>
      <c r="WSJ1" s="10"/>
      <c r="WSK1" s="8"/>
      <c r="WSL1" s="8"/>
      <c r="WSM1" s="10"/>
      <c r="WSN1" s="10"/>
      <c r="WSO1" s="10"/>
      <c r="WSP1" s="8"/>
      <c r="WSQ1" s="8"/>
      <c r="WSR1" s="10"/>
      <c r="WSS1" s="8"/>
      <c r="WST1" s="8"/>
      <c r="WSU1" s="8"/>
      <c r="WSV1" s="8"/>
      <c r="WSW1" s="8"/>
      <c r="WSX1" s="9"/>
      <c r="WSY1" s="8"/>
      <c r="WSZ1" s="8"/>
      <c r="WTA1" s="10"/>
      <c r="WTB1" s="8"/>
      <c r="WTC1" s="10"/>
      <c r="WTD1" s="8"/>
      <c r="WTE1" s="8"/>
      <c r="WTF1" s="8"/>
      <c r="WTG1" s="8"/>
      <c r="WTH1" s="8"/>
      <c r="WTI1" s="8"/>
      <c r="WTJ1" s="8"/>
      <c r="WTK1" s="8"/>
      <c r="WTL1" s="10"/>
      <c r="WTM1" s="8"/>
      <c r="WTN1" s="8"/>
      <c r="WTO1" s="10"/>
      <c r="WTP1" s="10"/>
      <c r="WTQ1" s="8"/>
      <c r="WTR1" s="8"/>
      <c r="WTS1" s="10"/>
      <c r="WTT1" s="10"/>
      <c r="WTU1" s="10"/>
      <c r="WTV1" s="8"/>
      <c r="WTW1" s="8"/>
      <c r="WTX1" s="10"/>
      <c r="WTY1" s="8"/>
      <c r="WTZ1" s="8"/>
      <c r="WUA1" s="8"/>
      <c r="WUB1" s="8"/>
      <c r="WUC1" s="8"/>
      <c r="WUD1" s="9"/>
      <c r="WUE1" s="8"/>
      <c r="WUF1" s="8"/>
      <c r="WUG1" s="10"/>
      <c r="WUH1" s="8"/>
      <c r="WUI1" s="10"/>
      <c r="WUJ1" s="8"/>
      <c r="WUK1" s="8"/>
      <c r="WUL1" s="8"/>
      <c r="WUM1" s="8"/>
      <c r="WUN1" s="8"/>
      <c r="WUO1" s="8"/>
      <c r="WUP1" s="8"/>
      <c r="WUQ1" s="8"/>
      <c r="WUR1" s="10"/>
      <c r="WUS1" s="8"/>
      <c r="WUT1" s="8"/>
      <c r="WUU1" s="10"/>
      <c r="WUV1" s="10"/>
      <c r="WUW1" s="8"/>
      <c r="WUX1" s="8"/>
      <c r="WUY1" s="10"/>
      <c r="WUZ1" s="10"/>
      <c r="WVA1" s="10"/>
      <c r="WVB1" s="8"/>
      <c r="WVC1" s="8"/>
      <c r="WVD1" s="10"/>
      <c r="WVE1" s="8"/>
      <c r="WVF1" s="8"/>
      <c r="WVG1" s="8"/>
      <c r="WVH1" s="8"/>
      <c r="WVI1" s="8"/>
      <c r="WVJ1" s="9"/>
      <c r="WVK1" s="8"/>
      <c r="WVL1" s="8"/>
      <c r="WVM1" s="10"/>
      <c r="WVN1" s="8"/>
      <c r="WVO1" s="10"/>
      <c r="WVP1" s="8"/>
      <c r="WVQ1" s="8"/>
      <c r="WVR1" s="8"/>
      <c r="WVS1" s="8"/>
      <c r="WVT1" s="8"/>
      <c r="WVU1" s="8"/>
      <c r="WVV1" s="8"/>
      <c r="WVW1" s="8"/>
      <c r="WVX1" s="10"/>
      <c r="WVY1" s="8"/>
      <c r="WVZ1" s="8"/>
      <c r="WWA1" s="10"/>
      <c r="WWB1" s="10"/>
      <c r="WWC1" s="8"/>
      <c r="WWD1" s="8"/>
      <c r="WWE1" s="10"/>
      <c r="WWF1" s="10"/>
      <c r="WWG1" s="10"/>
      <c r="WWH1" s="8"/>
      <c r="WWI1" s="8"/>
      <c r="WWJ1" s="10"/>
      <c r="WWK1" s="8"/>
      <c r="WWL1" s="8"/>
      <c r="WWM1" s="8"/>
      <c r="WWN1" s="8"/>
      <c r="WWO1" s="8"/>
      <c r="WWP1" s="9"/>
      <c r="WWQ1" s="8"/>
      <c r="WWR1" s="8"/>
      <c r="WWS1" s="10"/>
      <c r="WWT1" s="8"/>
      <c r="WWU1" s="10"/>
      <c r="WWV1" s="8"/>
      <c r="WWW1" s="8"/>
      <c r="WWX1" s="8"/>
      <c r="WWY1" s="8"/>
      <c r="WWZ1" s="8"/>
      <c r="WXA1" s="8"/>
      <c r="WXB1" s="8"/>
      <c r="WXC1" s="8"/>
      <c r="WXD1" s="10"/>
      <c r="WXE1" s="8"/>
      <c r="WXF1" s="8"/>
      <c r="WXG1" s="10"/>
      <c r="WXH1" s="10"/>
      <c r="WXI1" s="8"/>
      <c r="WXJ1" s="8"/>
      <c r="WXK1" s="10"/>
      <c r="WXL1" s="10"/>
      <c r="WXM1" s="10"/>
      <c r="WXN1" s="8"/>
      <c r="WXO1" s="8"/>
      <c r="WXP1" s="10"/>
      <c r="WXQ1" s="8"/>
      <c r="WXR1" s="8"/>
      <c r="WXS1" s="8"/>
      <c r="WXT1" s="8"/>
      <c r="WXU1" s="8"/>
      <c r="WXV1" s="9"/>
      <c r="WXW1" s="8"/>
      <c r="WXX1" s="8"/>
      <c r="WXY1" s="10"/>
      <c r="WXZ1" s="8"/>
      <c r="WYA1" s="10"/>
      <c r="WYB1" s="8"/>
      <c r="WYC1" s="8"/>
      <c r="WYD1" s="8"/>
      <c r="WYE1" s="8"/>
      <c r="WYF1" s="8"/>
      <c r="WYG1" s="8"/>
      <c r="WYH1" s="8"/>
      <c r="WYI1" s="8"/>
      <c r="WYJ1" s="10"/>
      <c r="WYK1" s="8"/>
      <c r="WYL1" s="8"/>
      <c r="WYM1" s="10"/>
      <c r="WYN1" s="10"/>
      <c r="WYO1" s="8"/>
      <c r="WYP1" s="8"/>
      <c r="WYQ1" s="10"/>
      <c r="WYR1" s="10"/>
      <c r="WYS1" s="10"/>
      <c r="WYT1" s="8"/>
      <c r="WYU1" s="8"/>
      <c r="WYV1" s="10"/>
      <c r="WYW1" s="8"/>
      <c r="WYX1" s="8"/>
      <c r="WYY1" s="8"/>
      <c r="WYZ1" s="8"/>
      <c r="WZA1" s="8"/>
      <c r="WZB1" s="9"/>
      <c r="WZC1" s="8"/>
      <c r="WZD1" s="8"/>
      <c r="WZE1" s="10"/>
      <c r="WZF1" s="8"/>
      <c r="WZG1" s="10"/>
      <c r="WZH1" s="8"/>
      <c r="WZI1" s="8"/>
      <c r="WZJ1" s="8"/>
      <c r="WZK1" s="8"/>
      <c r="WZL1" s="8"/>
      <c r="WZM1" s="8"/>
      <c r="WZN1" s="8"/>
      <c r="WZO1" s="8"/>
      <c r="WZP1" s="10"/>
      <c r="WZQ1" s="8"/>
      <c r="WZR1" s="8"/>
      <c r="WZS1" s="10"/>
      <c r="WZT1" s="10"/>
      <c r="WZU1" s="8"/>
      <c r="WZV1" s="8"/>
      <c r="WZW1" s="10"/>
      <c r="WZX1" s="10"/>
      <c r="WZY1" s="10"/>
      <c r="WZZ1" s="8"/>
      <c r="XAA1" s="8"/>
      <c r="XAB1" s="10"/>
      <c r="XAC1" s="8"/>
      <c r="XAD1" s="8"/>
      <c r="XAE1" s="8"/>
      <c r="XAF1" s="8"/>
      <c r="XAG1" s="8"/>
      <c r="XAH1" s="9"/>
      <c r="XAI1" s="8"/>
      <c r="XAJ1" s="8"/>
      <c r="XAK1" s="10"/>
      <c r="XAL1" s="8"/>
      <c r="XAM1" s="10"/>
      <c r="XAN1" s="8"/>
      <c r="XAO1" s="8"/>
      <c r="XAP1" s="8"/>
      <c r="XAQ1" s="8"/>
      <c r="XAR1" s="8"/>
      <c r="XAS1" s="8"/>
      <c r="XAT1" s="8"/>
      <c r="XAU1" s="8"/>
      <c r="XAV1" s="10"/>
      <c r="XAW1" s="8"/>
      <c r="XAX1" s="8"/>
      <c r="XAY1" s="10"/>
      <c r="XAZ1" s="10"/>
      <c r="XBA1" s="8"/>
      <c r="XBB1" s="8"/>
      <c r="XBC1" s="10"/>
      <c r="XBD1" s="10"/>
      <c r="XBE1" s="10"/>
      <c r="XBF1" s="8"/>
      <c r="XBG1" s="8"/>
      <c r="XBH1" s="10"/>
      <c r="XBI1" s="8"/>
      <c r="XBJ1" s="8"/>
      <c r="XBK1" s="8"/>
      <c r="XBL1" s="8"/>
      <c r="XBM1" s="8"/>
      <c r="XBN1" s="9"/>
      <c r="XBO1" s="8"/>
      <c r="XBP1" s="8"/>
      <c r="XBQ1" s="10"/>
      <c r="XBR1" s="8"/>
      <c r="XBS1" s="10"/>
      <c r="XBT1" s="8"/>
      <c r="XBU1" s="8"/>
      <c r="XBV1" s="8"/>
      <c r="XBW1" s="8"/>
      <c r="XBX1" s="8"/>
      <c r="XBY1" s="8"/>
      <c r="XBZ1" s="8"/>
      <c r="XCA1" s="8"/>
      <c r="XCB1" s="10"/>
      <c r="XCC1" s="8"/>
      <c r="XCD1" s="8"/>
      <c r="XCE1" s="10"/>
      <c r="XCF1" s="10"/>
      <c r="XCG1" s="8"/>
      <c r="XCH1" s="8"/>
      <c r="XCI1" s="10"/>
      <c r="XCJ1" s="10"/>
      <c r="XCK1" s="10"/>
      <c r="XCL1" s="8"/>
      <c r="XCM1" s="8"/>
      <c r="XCN1" s="10"/>
      <c r="XCO1" s="8"/>
      <c r="XCP1" s="8"/>
      <c r="XCQ1" s="8"/>
      <c r="XCR1" s="8"/>
      <c r="XCS1" s="8"/>
      <c r="XCT1" s="9"/>
      <c r="XCU1" s="8"/>
      <c r="XCV1" s="8"/>
      <c r="XCW1" s="10"/>
      <c r="XCX1" s="8"/>
      <c r="XCY1" s="10"/>
      <c r="XCZ1" s="8"/>
      <c r="XDA1" s="8"/>
      <c r="XDB1" s="8"/>
      <c r="XDC1" s="8"/>
      <c r="XDD1" s="8"/>
      <c r="XDE1" s="8"/>
      <c r="XDF1" s="8"/>
      <c r="XDG1" s="8"/>
      <c r="XDH1" s="10"/>
      <c r="XDI1" s="8"/>
      <c r="XDJ1" s="8"/>
      <c r="XDK1" s="10"/>
      <c r="XDL1" s="10"/>
      <c r="XDM1" s="8"/>
      <c r="XDN1" s="8"/>
      <c r="XDO1" s="10"/>
      <c r="XDP1" s="10"/>
      <c r="XDQ1" s="10"/>
      <c r="XDR1" s="8"/>
      <c r="XDS1" s="8"/>
      <c r="XDT1" s="10"/>
      <c r="XDU1" s="8"/>
      <c r="XDV1" s="8"/>
      <c r="XDW1" s="8"/>
      <c r="XDX1" s="8"/>
      <c r="XDY1" s="8"/>
      <c r="XDZ1" s="9"/>
      <c r="XEA1" s="8"/>
      <c r="XEB1" s="8"/>
      <c r="XEC1" s="10"/>
      <c r="XED1" s="8"/>
      <c r="XEE1" s="10"/>
      <c r="XEF1" s="8"/>
      <c r="XEG1" s="8"/>
      <c r="XEH1" s="8"/>
      <c r="XEI1" s="8"/>
      <c r="XEJ1" s="8"/>
      <c r="XEK1" s="8"/>
      <c r="XEL1" s="8"/>
      <c r="XEM1" s="8"/>
      <c r="XEN1" s="10"/>
      <c r="XEO1" s="8"/>
      <c r="XEP1" s="8"/>
      <c r="XEQ1" s="10"/>
      <c r="XER1" s="10"/>
      <c r="XES1" s="8"/>
      <c r="XET1" s="8"/>
      <c r="XEU1" s="10"/>
      <c r="XEV1" s="10"/>
      <c r="XEW1" s="10"/>
    </row>
    <row r="2" spans="1:16377" ht="21.75" customHeight="1">
      <c r="A2" s="24" t="s">
        <v>1173</v>
      </c>
      <c r="B2" s="24" t="s">
        <v>1174</v>
      </c>
      <c r="C2" s="24" t="s">
        <v>1175</v>
      </c>
      <c r="D2" s="50" t="s">
        <v>102</v>
      </c>
      <c r="E2" s="111" t="s">
        <v>104</v>
      </c>
      <c r="F2" s="24" t="s">
        <v>1176</v>
      </c>
      <c r="G2" s="111" t="s">
        <v>106</v>
      </c>
      <c r="H2" s="111" t="s">
        <v>108</v>
      </c>
      <c r="I2" s="111" t="s">
        <v>110</v>
      </c>
      <c r="J2" s="24" t="s">
        <v>1179</v>
      </c>
      <c r="K2" s="111" t="s">
        <v>49</v>
      </c>
      <c r="L2" s="111" t="s">
        <v>52</v>
      </c>
      <c r="M2" s="111" t="s">
        <v>114</v>
      </c>
      <c r="N2" s="111" t="s">
        <v>116</v>
      </c>
      <c r="O2" s="111" t="s">
        <v>118</v>
      </c>
      <c r="P2" s="24" t="s">
        <v>1180</v>
      </c>
      <c r="Q2" s="111" t="s">
        <v>120</v>
      </c>
      <c r="R2" s="111" t="s">
        <v>122</v>
      </c>
      <c r="S2" s="111" t="s">
        <v>124</v>
      </c>
      <c r="T2" s="188" t="s">
        <v>16149</v>
      </c>
      <c r="U2" s="111" t="s">
        <v>126</v>
      </c>
      <c r="V2" s="111" t="s">
        <v>128</v>
      </c>
      <c r="W2" s="111" t="s">
        <v>130</v>
      </c>
      <c r="X2" s="111" t="s">
        <v>132</v>
      </c>
      <c r="Y2" s="111" t="s">
        <v>134</v>
      </c>
      <c r="Z2" s="111" t="s">
        <v>136</v>
      </c>
      <c r="AA2" s="111" t="s">
        <v>138</v>
      </c>
      <c r="AB2" s="111" t="s">
        <v>140</v>
      </c>
      <c r="AC2" s="111" t="s">
        <v>142</v>
      </c>
      <c r="AD2" s="111" t="s">
        <v>144</v>
      </c>
      <c r="AE2" s="111" t="s">
        <v>146</v>
      </c>
      <c r="AF2" s="111" t="s">
        <v>148</v>
      </c>
      <c r="AG2" s="111" t="s">
        <v>81</v>
      </c>
      <c r="AH2" s="111" t="s">
        <v>34</v>
      </c>
      <c r="AI2" s="111" t="s">
        <v>38</v>
      </c>
      <c r="AJ2" s="111" t="s">
        <v>98</v>
      </c>
    </row>
    <row r="3" spans="1:16377" s="155" customFormat="1" ht="28.5" customHeight="1">
      <c r="A3" s="132" t="s">
        <v>16</v>
      </c>
      <c r="B3" s="132" t="s">
        <v>16</v>
      </c>
      <c r="C3" s="132" t="s">
        <v>16</v>
      </c>
      <c r="D3" s="165" t="s">
        <v>12643</v>
      </c>
      <c r="E3" s="165"/>
      <c r="F3" s="189" t="s">
        <v>10960</v>
      </c>
      <c r="G3" s="197" t="s">
        <v>12623</v>
      </c>
      <c r="H3" s="198" t="s">
        <v>12624</v>
      </c>
      <c r="I3" s="132" t="s">
        <v>572</v>
      </c>
      <c r="J3" s="132" t="s">
        <v>12644</v>
      </c>
      <c r="K3" s="163">
        <v>46213</v>
      </c>
      <c r="L3" s="164">
        <v>46267</v>
      </c>
      <c r="M3" s="165" t="s">
        <v>242</v>
      </c>
      <c r="N3" s="165" t="s">
        <v>2021</v>
      </c>
      <c r="O3" s="195">
        <v>22</v>
      </c>
      <c r="P3" s="190" t="s">
        <v>242</v>
      </c>
      <c r="Q3" s="165" t="s">
        <v>12645</v>
      </c>
      <c r="R3" s="165"/>
      <c r="S3" s="196" t="s">
        <v>12646</v>
      </c>
      <c r="T3" s="165" t="s">
        <v>12647</v>
      </c>
      <c r="U3" s="196" t="s">
        <v>12646</v>
      </c>
      <c r="V3" s="165"/>
      <c r="W3" s="165"/>
      <c r="X3" s="191" t="s">
        <v>16</v>
      </c>
      <c r="Y3" s="192">
        <v>0.95</v>
      </c>
      <c r="Z3" s="165"/>
      <c r="AA3" s="165"/>
      <c r="AB3" s="190"/>
      <c r="AC3" s="165"/>
      <c r="AD3" s="165" t="str">
        <f t="shared" ref="AD3:AD66" si="0">IF(Q3="Y","N","Y")</f>
        <v>Y</v>
      </c>
      <c r="AE3" s="165"/>
      <c r="AF3" s="193">
        <v>1</v>
      </c>
      <c r="AG3" s="197" t="s">
        <v>10965</v>
      </c>
      <c r="AH3" s="172" t="s">
        <v>334</v>
      </c>
      <c r="AI3" s="172" t="s">
        <v>335</v>
      </c>
      <c r="AJ3" s="172" t="s">
        <v>191</v>
      </c>
    </row>
    <row r="4" spans="1:16377" ht="21.75" customHeight="1">
      <c r="A4" s="132" t="s">
        <v>16</v>
      </c>
      <c r="B4" s="132" t="s">
        <v>16</v>
      </c>
      <c r="C4" s="132" t="s">
        <v>16</v>
      </c>
      <c r="D4" s="165" t="s">
        <v>12648</v>
      </c>
      <c r="E4" s="165"/>
      <c r="F4" s="189" t="s">
        <v>10967</v>
      </c>
      <c r="G4" s="197" t="s">
        <v>12627</v>
      </c>
      <c r="H4" s="198" t="s">
        <v>12628</v>
      </c>
      <c r="I4" s="132" t="s">
        <v>572</v>
      </c>
      <c r="J4" s="132" t="s">
        <v>12644</v>
      </c>
      <c r="K4" s="163">
        <v>46213</v>
      </c>
      <c r="L4" s="164">
        <v>46267</v>
      </c>
      <c r="M4" s="165" t="s">
        <v>242</v>
      </c>
      <c r="N4" s="165" t="s">
        <v>2021</v>
      </c>
      <c r="O4" s="195">
        <v>22</v>
      </c>
      <c r="P4" s="190" t="s">
        <v>242</v>
      </c>
      <c r="Q4" s="165" t="s">
        <v>12645</v>
      </c>
      <c r="R4" s="165"/>
      <c r="S4" s="196" t="s">
        <v>12646</v>
      </c>
      <c r="T4" s="165" t="s">
        <v>12647</v>
      </c>
      <c r="U4" s="196" t="s">
        <v>12646</v>
      </c>
      <c r="V4" s="165"/>
      <c r="W4" s="165"/>
      <c r="X4" s="191" t="s">
        <v>16</v>
      </c>
      <c r="Y4" s="192">
        <v>0.95</v>
      </c>
      <c r="Z4" s="165"/>
      <c r="AA4" s="165"/>
      <c r="AB4" s="190"/>
      <c r="AC4" s="165"/>
      <c r="AD4" s="165" t="str">
        <f t="shared" si="0"/>
        <v>Y</v>
      </c>
      <c r="AE4" s="165"/>
      <c r="AF4" s="193">
        <v>1</v>
      </c>
      <c r="AG4" s="197" t="s">
        <v>10971</v>
      </c>
      <c r="AH4" s="172" t="s">
        <v>334</v>
      </c>
      <c r="AI4" s="172" t="s">
        <v>335</v>
      </c>
      <c r="AJ4" s="172" t="s">
        <v>191</v>
      </c>
    </row>
    <row r="5" spans="1:16377" ht="21.75" customHeight="1">
      <c r="A5" s="132" t="s">
        <v>16</v>
      </c>
      <c r="B5" s="132" t="s">
        <v>16</v>
      </c>
      <c r="C5" s="132" t="s">
        <v>16</v>
      </c>
      <c r="D5" s="165" t="s">
        <v>12649</v>
      </c>
      <c r="E5" s="165"/>
      <c r="F5" s="189" t="s">
        <v>11248</v>
      </c>
      <c r="G5" s="197" t="s">
        <v>12631</v>
      </c>
      <c r="H5" s="198" t="s">
        <v>12632</v>
      </c>
      <c r="I5" s="132" t="s">
        <v>572</v>
      </c>
      <c r="J5" s="132" t="s">
        <v>12644</v>
      </c>
      <c r="K5" s="163">
        <v>46213</v>
      </c>
      <c r="L5" s="164">
        <v>46267</v>
      </c>
      <c r="M5" s="165" t="s">
        <v>187</v>
      </c>
      <c r="N5" s="165" t="s">
        <v>1190</v>
      </c>
      <c r="O5" s="195">
        <v>2000</v>
      </c>
      <c r="P5" s="190" t="s">
        <v>242</v>
      </c>
      <c r="Q5" s="165" t="s">
        <v>12645</v>
      </c>
      <c r="R5" s="165"/>
      <c r="S5" s="196" t="s">
        <v>12646</v>
      </c>
      <c r="T5" s="165" t="s">
        <v>12647</v>
      </c>
      <c r="U5" s="196" t="s">
        <v>12646</v>
      </c>
      <c r="V5" s="165"/>
      <c r="W5" s="165"/>
      <c r="X5" s="191" t="s">
        <v>16</v>
      </c>
      <c r="Y5" s="192">
        <v>0.95</v>
      </c>
      <c r="Z5" s="165"/>
      <c r="AA5" s="165"/>
      <c r="AB5" s="190"/>
      <c r="AC5" s="165"/>
      <c r="AD5" s="165" t="str">
        <f t="shared" si="0"/>
        <v>Y</v>
      </c>
      <c r="AE5" s="165"/>
      <c r="AF5" s="193">
        <v>1</v>
      </c>
      <c r="AG5" s="197" t="s">
        <v>11252</v>
      </c>
      <c r="AH5" s="172" t="s">
        <v>334</v>
      </c>
      <c r="AI5" s="172" t="s">
        <v>335</v>
      </c>
      <c r="AJ5" s="172" t="s">
        <v>191</v>
      </c>
    </row>
    <row r="6" spans="1:16377" ht="21.75" customHeight="1">
      <c r="A6" s="132" t="s">
        <v>16</v>
      </c>
      <c r="B6" s="132" t="s">
        <v>16</v>
      </c>
      <c r="C6" s="132" t="s">
        <v>16</v>
      </c>
      <c r="D6" s="165" t="s">
        <v>12650</v>
      </c>
      <c r="E6" s="165"/>
      <c r="F6" s="189" t="s">
        <v>12651</v>
      </c>
      <c r="G6" s="197" t="s">
        <v>12646</v>
      </c>
      <c r="H6" s="197" t="s">
        <v>12646</v>
      </c>
      <c r="I6" s="132" t="s">
        <v>572</v>
      </c>
      <c r="J6" s="132" t="s">
        <v>12644</v>
      </c>
      <c r="K6" s="163">
        <v>46213</v>
      </c>
      <c r="L6" s="164">
        <v>46267</v>
      </c>
      <c r="M6" s="165" t="s">
        <v>187</v>
      </c>
      <c r="N6" s="165" t="s">
        <v>2447</v>
      </c>
      <c r="O6" s="195" t="s">
        <v>16</v>
      </c>
      <c r="P6" s="190" t="s">
        <v>242</v>
      </c>
      <c r="Q6" s="165" t="s">
        <v>12645</v>
      </c>
      <c r="R6" s="165"/>
      <c r="S6" s="196" t="s">
        <v>12646</v>
      </c>
      <c r="T6" s="165" t="s">
        <v>12647</v>
      </c>
      <c r="U6" s="196" t="s">
        <v>12646</v>
      </c>
      <c r="V6" s="165"/>
      <c r="W6" s="165"/>
      <c r="X6" s="191" t="s">
        <v>16</v>
      </c>
      <c r="Y6" s="192">
        <v>0.95</v>
      </c>
      <c r="Z6" s="165"/>
      <c r="AA6" s="165"/>
      <c r="AB6" s="190"/>
      <c r="AC6" s="165"/>
      <c r="AD6" s="165" t="str">
        <f t="shared" si="0"/>
        <v>Y</v>
      </c>
      <c r="AE6" s="165"/>
      <c r="AF6" s="193">
        <v>1</v>
      </c>
      <c r="AG6" s="197" t="s">
        <v>12652</v>
      </c>
      <c r="AH6" s="172" t="s">
        <v>334</v>
      </c>
      <c r="AI6" s="172" t="s">
        <v>335</v>
      </c>
      <c r="AJ6" s="172" t="s">
        <v>191</v>
      </c>
    </row>
    <row r="7" spans="1:16377" ht="21.75" customHeight="1">
      <c r="A7" s="132" t="s">
        <v>16</v>
      </c>
      <c r="B7" s="132" t="s">
        <v>16</v>
      </c>
      <c r="C7" s="132" t="s">
        <v>16</v>
      </c>
      <c r="D7" s="165" t="s">
        <v>12653</v>
      </c>
      <c r="E7" s="165"/>
      <c r="F7" s="189" t="s">
        <v>12654</v>
      </c>
      <c r="G7" s="197" t="s">
        <v>12646</v>
      </c>
      <c r="H7" s="197" t="s">
        <v>12646</v>
      </c>
      <c r="I7" s="132" t="s">
        <v>572</v>
      </c>
      <c r="J7" s="132" t="s">
        <v>12644</v>
      </c>
      <c r="K7" s="163">
        <v>46213</v>
      </c>
      <c r="L7" s="164">
        <v>46267</v>
      </c>
      <c r="M7" s="165" t="s">
        <v>187</v>
      </c>
      <c r="N7" s="165" t="s">
        <v>2021</v>
      </c>
      <c r="O7" s="195">
        <v>22</v>
      </c>
      <c r="P7" s="190" t="s">
        <v>242</v>
      </c>
      <c r="Q7" s="165" t="s">
        <v>12645</v>
      </c>
      <c r="R7" s="165"/>
      <c r="S7" s="196" t="s">
        <v>12646</v>
      </c>
      <c r="T7" s="165" t="s">
        <v>12647</v>
      </c>
      <c r="U7" s="196" t="s">
        <v>12646</v>
      </c>
      <c r="V7" s="165"/>
      <c r="W7" s="165"/>
      <c r="X7" s="191" t="s">
        <v>16</v>
      </c>
      <c r="Y7" s="192">
        <v>0.95</v>
      </c>
      <c r="Z7" s="165"/>
      <c r="AA7" s="165"/>
      <c r="AB7" s="190"/>
      <c r="AC7" s="165"/>
      <c r="AD7" s="165" t="str">
        <f t="shared" si="0"/>
        <v>Y</v>
      </c>
      <c r="AE7" s="165"/>
      <c r="AF7" s="193">
        <v>1</v>
      </c>
      <c r="AG7" s="197" t="s">
        <v>12655</v>
      </c>
      <c r="AH7" s="172" t="s">
        <v>334</v>
      </c>
      <c r="AI7" s="172" t="s">
        <v>335</v>
      </c>
      <c r="AJ7" s="172" t="s">
        <v>191</v>
      </c>
    </row>
    <row r="8" spans="1:16377" ht="21.75" customHeight="1">
      <c r="A8" s="132" t="s">
        <v>16</v>
      </c>
      <c r="B8" s="132" t="s">
        <v>16</v>
      </c>
      <c r="C8" s="132" t="s">
        <v>16</v>
      </c>
      <c r="D8" s="165" t="s">
        <v>12656</v>
      </c>
      <c r="E8" s="165"/>
      <c r="F8" s="189" t="s">
        <v>12657</v>
      </c>
      <c r="G8" s="197" t="s">
        <v>12646</v>
      </c>
      <c r="H8" s="197" t="s">
        <v>12646</v>
      </c>
      <c r="I8" s="132" t="s">
        <v>572</v>
      </c>
      <c r="J8" s="132" t="s">
        <v>12644</v>
      </c>
      <c r="K8" s="163">
        <v>46213</v>
      </c>
      <c r="L8" s="164">
        <v>46267</v>
      </c>
      <c r="M8" s="165" t="s">
        <v>187</v>
      </c>
      <c r="N8" s="165" t="s">
        <v>2021</v>
      </c>
      <c r="O8" s="195">
        <v>22</v>
      </c>
      <c r="P8" s="190" t="s">
        <v>242</v>
      </c>
      <c r="Q8" s="165" t="s">
        <v>12645</v>
      </c>
      <c r="R8" s="165"/>
      <c r="S8" s="196" t="s">
        <v>12646</v>
      </c>
      <c r="T8" s="165" t="s">
        <v>12647</v>
      </c>
      <c r="U8" s="196" t="s">
        <v>12646</v>
      </c>
      <c r="V8" s="165"/>
      <c r="W8" s="165"/>
      <c r="X8" s="191" t="s">
        <v>16</v>
      </c>
      <c r="Y8" s="192">
        <v>0.95</v>
      </c>
      <c r="Z8" s="165"/>
      <c r="AA8" s="165"/>
      <c r="AB8" s="190"/>
      <c r="AC8" s="165"/>
      <c r="AD8" s="165" t="str">
        <f t="shared" si="0"/>
        <v>Y</v>
      </c>
      <c r="AE8" s="165"/>
      <c r="AF8" s="193">
        <v>1</v>
      </c>
      <c r="AG8" s="197" t="s">
        <v>12658</v>
      </c>
      <c r="AH8" s="172" t="s">
        <v>334</v>
      </c>
      <c r="AI8" s="172" t="s">
        <v>335</v>
      </c>
      <c r="AJ8" s="172" t="s">
        <v>191</v>
      </c>
    </row>
    <row r="9" spans="1:16377" ht="21.75" customHeight="1">
      <c r="A9" s="132" t="s">
        <v>16</v>
      </c>
      <c r="B9" s="132" t="s">
        <v>16</v>
      </c>
      <c r="C9" s="132" t="s">
        <v>16</v>
      </c>
      <c r="D9" s="165" t="s">
        <v>12659</v>
      </c>
      <c r="E9" s="165"/>
      <c r="F9" s="189" t="s">
        <v>12660</v>
      </c>
      <c r="G9" s="197" t="s">
        <v>12646</v>
      </c>
      <c r="H9" s="197" t="s">
        <v>12646</v>
      </c>
      <c r="I9" s="132" t="s">
        <v>572</v>
      </c>
      <c r="J9" s="132" t="s">
        <v>12644</v>
      </c>
      <c r="K9" s="163">
        <v>46213</v>
      </c>
      <c r="L9" s="164">
        <v>46267</v>
      </c>
      <c r="M9" s="165" t="s">
        <v>187</v>
      </c>
      <c r="N9" s="165" t="s">
        <v>1190</v>
      </c>
      <c r="O9" s="195">
        <v>4</v>
      </c>
      <c r="P9" s="190" t="s">
        <v>242</v>
      </c>
      <c r="Q9" s="165" t="s">
        <v>12645</v>
      </c>
      <c r="R9" s="165"/>
      <c r="S9" s="196" t="s">
        <v>12646</v>
      </c>
      <c r="T9" s="165" t="s">
        <v>12647</v>
      </c>
      <c r="U9" s="196" t="s">
        <v>12646</v>
      </c>
      <c r="V9" s="165"/>
      <c r="W9" s="165"/>
      <c r="X9" s="191" t="s">
        <v>16</v>
      </c>
      <c r="Y9" s="192">
        <v>0.95</v>
      </c>
      <c r="Z9" s="165"/>
      <c r="AA9" s="165"/>
      <c r="AB9" s="190"/>
      <c r="AC9" s="165"/>
      <c r="AD9" s="165" t="str">
        <f t="shared" si="0"/>
        <v>Y</v>
      </c>
      <c r="AE9" s="165"/>
      <c r="AF9" s="193">
        <v>1</v>
      </c>
      <c r="AG9" s="197" t="s">
        <v>12661</v>
      </c>
      <c r="AH9" s="172" t="s">
        <v>334</v>
      </c>
      <c r="AI9" s="172" t="s">
        <v>335</v>
      </c>
      <c r="AJ9" s="172" t="s">
        <v>191</v>
      </c>
    </row>
    <row r="10" spans="1:16377" ht="21.75" customHeight="1">
      <c r="A10" s="132" t="s">
        <v>16</v>
      </c>
      <c r="B10" s="132" t="s">
        <v>16</v>
      </c>
      <c r="C10" s="132" t="s">
        <v>16</v>
      </c>
      <c r="D10" s="165" t="s">
        <v>12662</v>
      </c>
      <c r="E10" s="165"/>
      <c r="F10" s="189" t="s">
        <v>11241</v>
      </c>
      <c r="G10" s="197" t="s">
        <v>12639</v>
      </c>
      <c r="H10" s="198" t="s">
        <v>12640</v>
      </c>
      <c r="I10" s="132" t="s">
        <v>572</v>
      </c>
      <c r="J10" s="132" t="s">
        <v>12644</v>
      </c>
      <c r="K10" s="163">
        <v>46213</v>
      </c>
      <c r="L10" s="164">
        <v>46267</v>
      </c>
      <c r="M10" s="165" t="s">
        <v>187</v>
      </c>
      <c r="N10" s="165" t="s">
        <v>1190</v>
      </c>
      <c r="O10" s="195">
        <v>8000</v>
      </c>
      <c r="P10" s="190" t="s">
        <v>242</v>
      </c>
      <c r="Q10" s="165" t="s">
        <v>12645</v>
      </c>
      <c r="R10" s="165"/>
      <c r="S10" s="196" t="s">
        <v>12646</v>
      </c>
      <c r="T10" s="165" t="s">
        <v>12647</v>
      </c>
      <c r="U10" s="196" t="s">
        <v>12646</v>
      </c>
      <c r="V10" s="165"/>
      <c r="W10" s="165"/>
      <c r="X10" s="191" t="s">
        <v>16</v>
      </c>
      <c r="Y10" s="192">
        <v>0.95</v>
      </c>
      <c r="Z10" s="165"/>
      <c r="AA10" s="165"/>
      <c r="AB10" s="190"/>
      <c r="AC10" s="165"/>
      <c r="AD10" s="165" t="str">
        <f t="shared" si="0"/>
        <v>Y</v>
      </c>
      <c r="AE10" s="165"/>
      <c r="AF10" s="193">
        <v>1</v>
      </c>
      <c r="AG10" s="197" t="s">
        <v>11246</v>
      </c>
      <c r="AH10" s="172" t="s">
        <v>334</v>
      </c>
      <c r="AI10" s="172" t="s">
        <v>335</v>
      </c>
      <c r="AJ10" s="172" t="s">
        <v>191</v>
      </c>
    </row>
    <row r="11" spans="1:16377" ht="21.75" customHeight="1">
      <c r="A11" s="132" t="s">
        <v>16</v>
      </c>
      <c r="B11" s="132" t="s">
        <v>16</v>
      </c>
      <c r="C11" s="132" t="s">
        <v>16</v>
      </c>
      <c r="D11" s="165" t="s">
        <v>12663</v>
      </c>
      <c r="E11" s="165"/>
      <c r="F11" s="189" t="s">
        <v>11233</v>
      </c>
      <c r="G11" s="197" t="s">
        <v>12635</v>
      </c>
      <c r="H11" s="198" t="s">
        <v>12636</v>
      </c>
      <c r="I11" s="132" t="s">
        <v>572</v>
      </c>
      <c r="J11" s="132" t="s">
        <v>12644</v>
      </c>
      <c r="K11" s="163">
        <v>46213</v>
      </c>
      <c r="L11" s="164">
        <v>46267</v>
      </c>
      <c r="M11" s="165" t="s">
        <v>187</v>
      </c>
      <c r="N11" s="165" t="s">
        <v>1190</v>
      </c>
      <c r="O11" s="195">
        <v>8000</v>
      </c>
      <c r="P11" s="190" t="s">
        <v>242</v>
      </c>
      <c r="Q11" s="165" t="s">
        <v>12645</v>
      </c>
      <c r="R11" s="165"/>
      <c r="S11" s="196" t="s">
        <v>12646</v>
      </c>
      <c r="T11" s="165" t="s">
        <v>12647</v>
      </c>
      <c r="U11" s="196" t="s">
        <v>12646</v>
      </c>
      <c r="V11" s="165"/>
      <c r="W11" s="165"/>
      <c r="X11" s="191" t="s">
        <v>16</v>
      </c>
      <c r="Y11" s="192">
        <v>0.95</v>
      </c>
      <c r="Z11" s="165"/>
      <c r="AA11" s="165"/>
      <c r="AB11" s="190"/>
      <c r="AC11" s="165"/>
      <c r="AD11" s="165" t="str">
        <f t="shared" si="0"/>
        <v>Y</v>
      </c>
      <c r="AE11" s="165"/>
      <c r="AF11" s="193">
        <v>1</v>
      </c>
      <c r="AG11" s="197" t="s">
        <v>11239</v>
      </c>
      <c r="AH11" s="172" t="s">
        <v>334</v>
      </c>
      <c r="AI11" s="172" t="s">
        <v>335</v>
      </c>
      <c r="AJ11" s="172" t="s">
        <v>191</v>
      </c>
    </row>
    <row r="12" spans="1:16377" ht="21.75" customHeight="1">
      <c r="A12" s="132" t="s">
        <v>16</v>
      </c>
      <c r="B12" s="132" t="s">
        <v>16</v>
      </c>
      <c r="C12" s="132" t="s">
        <v>16</v>
      </c>
      <c r="D12" s="165" t="s">
        <v>12664</v>
      </c>
      <c r="E12" s="165"/>
      <c r="F12" s="189" t="s">
        <v>10744</v>
      </c>
      <c r="G12" s="197" t="s">
        <v>10745</v>
      </c>
      <c r="H12" s="210" t="s">
        <v>10747</v>
      </c>
      <c r="I12" s="132" t="s">
        <v>572</v>
      </c>
      <c r="J12" s="132" t="s">
        <v>12644</v>
      </c>
      <c r="K12" s="163">
        <v>46213</v>
      </c>
      <c r="L12" s="164">
        <v>46267</v>
      </c>
      <c r="M12" s="165" t="s">
        <v>187</v>
      </c>
      <c r="N12" s="165" t="s">
        <v>2447</v>
      </c>
      <c r="O12" s="195" t="s">
        <v>16</v>
      </c>
      <c r="P12" s="190" t="s">
        <v>242</v>
      </c>
      <c r="Q12" s="190" t="s">
        <v>187</v>
      </c>
      <c r="R12" s="165"/>
      <c r="S12" s="196" t="s">
        <v>12646</v>
      </c>
      <c r="T12" s="165" t="s">
        <v>12647</v>
      </c>
      <c r="U12" s="196" t="s">
        <v>12646</v>
      </c>
      <c r="V12" s="165"/>
      <c r="W12" s="165"/>
      <c r="X12" s="191" t="s">
        <v>16</v>
      </c>
      <c r="Y12" s="192">
        <v>0.95</v>
      </c>
      <c r="Z12" s="165"/>
      <c r="AA12" s="165"/>
      <c r="AB12" s="190"/>
      <c r="AC12" s="165"/>
      <c r="AD12" s="165" t="str">
        <f t="shared" si="0"/>
        <v>N</v>
      </c>
      <c r="AE12" s="165"/>
      <c r="AF12" s="193">
        <v>1</v>
      </c>
      <c r="AG12" s="197" t="s">
        <v>10748</v>
      </c>
      <c r="AH12" s="172" t="s">
        <v>334</v>
      </c>
      <c r="AI12" s="172" t="s">
        <v>335</v>
      </c>
      <c r="AJ12" s="172" t="s">
        <v>191</v>
      </c>
    </row>
    <row r="13" spans="1:16377" ht="21.75" customHeight="1">
      <c r="A13" s="132" t="s">
        <v>16</v>
      </c>
      <c r="B13" s="132" t="s">
        <v>16</v>
      </c>
      <c r="C13" s="132" t="s">
        <v>16</v>
      </c>
      <c r="D13" s="165" t="s">
        <v>12665</v>
      </c>
      <c r="E13" s="165"/>
      <c r="F13" s="189" t="s">
        <v>10960</v>
      </c>
      <c r="G13" s="197" t="s">
        <v>12623</v>
      </c>
      <c r="H13" s="198" t="s">
        <v>12624</v>
      </c>
      <c r="I13" s="132" t="s">
        <v>544</v>
      </c>
      <c r="J13" s="132" t="s">
        <v>12666</v>
      </c>
      <c r="K13" s="163">
        <v>46213</v>
      </c>
      <c r="L13" s="164">
        <v>46267</v>
      </c>
      <c r="M13" s="165" t="s">
        <v>242</v>
      </c>
      <c r="N13" s="165" t="s">
        <v>2021</v>
      </c>
      <c r="O13" s="195">
        <v>22</v>
      </c>
      <c r="P13" s="190" t="s">
        <v>242</v>
      </c>
      <c r="Q13" s="165" t="s">
        <v>12645</v>
      </c>
      <c r="R13" s="165"/>
      <c r="S13" s="196" t="s">
        <v>12646</v>
      </c>
      <c r="T13" s="165" t="s">
        <v>12647</v>
      </c>
      <c r="U13" s="196" t="s">
        <v>12646</v>
      </c>
      <c r="V13" s="165"/>
      <c r="W13" s="165"/>
      <c r="X13" s="191" t="s">
        <v>16</v>
      </c>
      <c r="Y13" s="192">
        <v>0.95</v>
      </c>
      <c r="Z13" s="165"/>
      <c r="AA13" s="165"/>
      <c r="AB13" s="190"/>
      <c r="AC13" s="165"/>
      <c r="AD13" s="165" t="str">
        <f t="shared" si="0"/>
        <v>Y</v>
      </c>
      <c r="AE13" s="165"/>
      <c r="AF13" s="193">
        <v>1</v>
      </c>
      <c r="AG13" s="197" t="s">
        <v>10965</v>
      </c>
      <c r="AH13" s="172" t="s">
        <v>334</v>
      </c>
      <c r="AI13" s="172" t="s">
        <v>335</v>
      </c>
      <c r="AJ13" s="172" t="s">
        <v>191</v>
      </c>
    </row>
    <row r="14" spans="1:16377" ht="21.75" customHeight="1">
      <c r="A14" s="132" t="s">
        <v>16</v>
      </c>
      <c r="B14" s="132" t="s">
        <v>16</v>
      </c>
      <c r="C14" s="132" t="s">
        <v>16</v>
      </c>
      <c r="D14" s="165" t="s">
        <v>12667</v>
      </c>
      <c r="E14" s="165"/>
      <c r="F14" s="189" t="s">
        <v>10967</v>
      </c>
      <c r="G14" s="197" t="s">
        <v>12627</v>
      </c>
      <c r="H14" s="198" t="s">
        <v>12628</v>
      </c>
      <c r="I14" s="132" t="s">
        <v>544</v>
      </c>
      <c r="J14" s="132" t="s">
        <v>12666</v>
      </c>
      <c r="K14" s="163">
        <v>46213</v>
      </c>
      <c r="L14" s="164">
        <v>46267</v>
      </c>
      <c r="M14" s="165" t="s">
        <v>242</v>
      </c>
      <c r="N14" s="165" t="s">
        <v>2021</v>
      </c>
      <c r="O14" s="195">
        <v>22</v>
      </c>
      <c r="P14" s="190" t="s">
        <v>242</v>
      </c>
      <c r="Q14" s="165" t="s">
        <v>12645</v>
      </c>
      <c r="R14" s="165"/>
      <c r="S14" s="196" t="s">
        <v>12646</v>
      </c>
      <c r="T14" s="165" t="s">
        <v>12647</v>
      </c>
      <c r="U14" s="196" t="s">
        <v>12646</v>
      </c>
      <c r="V14" s="165"/>
      <c r="W14" s="165"/>
      <c r="X14" s="191" t="s">
        <v>16</v>
      </c>
      <c r="Y14" s="192">
        <v>0.95</v>
      </c>
      <c r="Z14" s="165"/>
      <c r="AA14" s="165"/>
      <c r="AB14" s="190"/>
      <c r="AC14" s="165"/>
      <c r="AD14" s="165" t="str">
        <f t="shared" si="0"/>
        <v>Y</v>
      </c>
      <c r="AE14" s="165"/>
      <c r="AF14" s="193">
        <v>1</v>
      </c>
      <c r="AG14" s="197" t="s">
        <v>10971</v>
      </c>
      <c r="AH14" s="172" t="s">
        <v>334</v>
      </c>
      <c r="AI14" s="172" t="s">
        <v>335</v>
      </c>
      <c r="AJ14" s="172" t="s">
        <v>191</v>
      </c>
    </row>
    <row r="15" spans="1:16377" ht="21.75" customHeight="1">
      <c r="A15" s="132" t="s">
        <v>16</v>
      </c>
      <c r="B15" s="132" t="s">
        <v>16</v>
      </c>
      <c r="C15" s="132" t="s">
        <v>16</v>
      </c>
      <c r="D15" s="165" t="s">
        <v>12668</v>
      </c>
      <c r="E15" s="165"/>
      <c r="F15" s="189" t="s">
        <v>11248</v>
      </c>
      <c r="G15" s="197" t="s">
        <v>12631</v>
      </c>
      <c r="H15" s="198" t="s">
        <v>12632</v>
      </c>
      <c r="I15" s="132" t="s">
        <v>544</v>
      </c>
      <c r="J15" s="132" t="s">
        <v>12666</v>
      </c>
      <c r="K15" s="163">
        <v>46213</v>
      </c>
      <c r="L15" s="164">
        <v>46267</v>
      </c>
      <c r="M15" s="165" t="s">
        <v>187</v>
      </c>
      <c r="N15" s="165" t="s">
        <v>1190</v>
      </c>
      <c r="O15" s="195">
        <v>2000</v>
      </c>
      <c r="P15" s="190" t="s">
        <v>242</v>
      </c>
      <c r="Q15" s="165" t="s">
        <v>12645</v>
      </c>
      <c r="R15" s="165"/>
      <c r="S15" s="196" t="s">
        <v>12646</v>
      </c>
      <c r="T15" s="165" t="s">
        <v>12647</v>
      </c>
      <c r="U15" s="196" t="s">
        <v>12646</v>
      </c>
      <c r="V15" s="165"/>
      <c r="W15" s="165"/>
      <c r="X15" s="191" t="s">
        <v>16</v>
      </c>
      <c r="Y15" s="192">
        <v>0.95</v>
      </c>
      <c r="Z15" s="165"/>
      <c r="AA15" s="165"/>
      <c r="AB15" s="190"/>
      <c r="AC15" s="165"/>
      <c r="AD15" s="165" t="str">
        <f t="shared" si="0"/>
        <v>Y</v>
      </c>
      <c r="AE15" s="165"/>
      <c r="AF15" s="193">
        <v>1</v>
      </c>
      <c r="AG15" s="197" t="s">
        <v>11252</v>
      </c>
      <c r="AH15" s="172" t="s">
        <v>334</v>
      </c>
      <c r="AI15" s="172" t="s">
        <v>335</v>
      </c>
      <c r="AJ15" s="172" t="s">
        <v>191</v>
      </c>
    </row>
    <row r="16" spans="1:16377" ht="21.75" customHeight="1">
      <c r="A16" s="132" t="s">
        <v>16</v>
      </c>
      <c r="B16" s="132" t="s">
        <v>16</v>
      </c>
      <c r="C16" s="132" t="s">
        <v>16</v>
      </c>
      <c r="D16" s="165" t="s">
        <v>12669</v>
      </c>
      <c r="E16" s="165"/>
      <c r="F16" s="189" t="s">
        <v>11233</v>
      </c>
      <c r="G16" s="197" t="s">
        <v>12635</v>
      </c>
      <c r="H16" s="198" t="s">
        <v>12636</v>
      </c>
      <c r="I16" s="132" t="s">
        <v>544</v>
      </c>
      <c r="J16" s="132" t="s">
        <v>12666</v>
      </c>
      <c r="K16" s="163">
        <v>46213</v>
      </c>
      <c r="L16" s="164">
        <v>46267</v>
      </c>
      <c r="M16" s="165" t="s">
        <v>187</v>
      </c>
      <c r="N16" s="165" t="s">
        <v>1190</v>
      </c>
      <c r="O16" s="195">
        <v>8000</v>
      </c>
      <c r="P16" s="190" t="s">
        <v>242</v>
      </c>
      <c r="Q16" s="165" t="s">
        <v>12645</v>
      </c>
      <c r="R16" s="165"/>
      <c r="S16" s="196" t="s">
        <v>12646</v>
      </c>
      <c r="T16" s="165" t="s">
        <v>12647</v>
      </c>
      <c r="U16" s="196" t="s">
        <v>12646</v>
      </c>
      <c r="V16" s="165"/>
      <c r="W16" s="165"/>
      <c r="X16" s="191" t="s">
        <v>16</v>
      </c>
      <c r="Y16" s="192">
        <v>0.95</v>
      </c>
      <c r="Z16" s="165"/>
      <c r="AA16" s="165"/>
      <c r="AB16" s="190"/>
      <c r="AC16" s="165"/>
      <c r="AD16" s="165" t="str">
        <f t="shared" si="0"/>
        <v>Y</v>
      </c>
      <c r="AE16" s="165"/>
      <c r="AF16" s="193">
        <v>1</v>
      </c>
      <c r="AG16" s="197" t="s">
        <v>11239</v>
      </c>
      <c r="AH16" s="172" t="s">
        <v>334</v>
      </c>
      <c r="AI16" s="172" t="s">
        <v>335</v>
      </c>
      <c r="AJ16" s="172" t="s">
        <v>191</v>
      </c>
    </row>
    <row r="17" spans="1:36" ht="21.75" customHeight="1">
      <c r="A17" s="132" t="s">
        <v>16</v>
      </c>
      <c r="B17" s="132" t="s">
        <v>16</v>
      </c>
      <c r="C17" s="132" t="s">
        <v>16</v>
      </c>
      <c r="D17" s="165" t="s">
        <v>12670</v>
      </c>
      <c r="E17" s="165"/>
      <c r="F17" s="189" t="s">
        <v>11241</v>
      </c>
      <c r="G17" s="197" t="s">
        <v>12639</v>
      </c>
      <c r="H17" s="198" t="s">
        <v>12640</v>
      </c>
      <c r="I17" s="132" t="s">
        <v>544</v>
      </c>
      <c r="J17" s="132" t="s">
        <v>12666</v>
      </c>
      <c r="K17" s="163">
        <v>46213</v>
      </c>
      <c r="L17" s="164">
        <v>46267</v>
      </c>
      <c r="M17" s="165" t="s">
        <v>187</v>
      </c>
      <c r="N17" s="165" t="s">
        <v>1190</v>
      </c>
      <c r="O17" s="195">
        <v>8000</v>
      </c>
      <c r="P17" s="190" t="s">
        <v>242</v>
      </c>
      <c r="Q17" s="165" t="s">
        <v>12645</v>
      </c>
      <c r="R17" s="165"/>
      <c r="S17" s="196" t="s">
        <v>12646</v>
      </c>
      <c r="T17" s="165" t="s">
        <v>12647</v>
      </c>
      <c r="U17" s="196" t="s">
        <v>12646</v>
      </c>
      <c r="V17" s="165"/>
      <c r="W17" s="165"/>
      <c r="X17" s="191" t="s">
        <v>16</v>
      </c>
      <c r="Y17" s="192">
        <v>0.95</v>
      </c>
      <c r="Z17" s="165"/>
      <c r="AA17" s="165"/>
      <c r="AB17" s="190"/>
      <c r="AC17" s="165"/>
      <c r="AD17" s="165" t="str">
        <f t="shared" si="0"/>
        <v>Y</v>
      </c>
      <c r="AE17" s="165"/>
      <c r="AF17" s="193">
        <v>1</v>
      </c>
      <c r="AG17" s="197" t="s">
        <v>11246</v>
      </c>
      <c r="AH17" s="172" t="s">
        <v>334</v>
      </c>
      <c r="AI17" s="172" t="s">
        <v>335</v>
      </c>
      <c r="AJ17" s="172" t="s">
        <v>191</v>
      </c>
    </row>
    <row r="18" spans="1:36" ht="21.75" customHeight="1">
      <c r="A18" s="132" t="s">
        <v>16</v>
      </c>
      <c r="B18" s="132" t="s">
        <v>16</v>
      </c>
      <c r="C18" s="132" t="s">
        <v>16</v>
      </c>
      <c r="D18" s="165" t="s">
        <v>12671</v>
      </c>
      <c r="E18" s="165"/>
      <c r="F18" s="189" t="s">
        <v>10960</v>
      </c>
      <c r="G18" s="197" t="s">
        <v>12623</v>
      </c>
      <c r="H18" s="198" t="s">
        <v>12624</v>
      </c>
      <c r="I18" s="132" t="s">
        <v>381</v>
      </c>
      <c r="J18" s="132" t="s">
        <v>5334</v>
      </c>
      <c r="K18" s="163" t="s">
        <v>12672</v>
      </c>
      <c r="L18" s="164" t="s">
        <v>12672</v>
      </c>
      <c r="M18" s="165" t="s">
        <v>187</v>
      </c>
      <c r="N18" s="165" t="s">
        <v>2021</v>
      </c>
      <c r="O18" s="195">
        <v>22</v>
      </c>
      <c r="P18" s="190" t="s">
        <v>242</v>
      </c>
      <c r="Q18" s="165" t="s">
        <v>12645</v>
      </c>
      <c r="R18" s="165"/>
      <c r="S18" s="196" t="s">
        <v>12646</v>
      </c>
      <c r="T18" s="165" t="s">
        <v>12647</v>
      </c>
      <c r="U18" s="196" t="s">
        <v>12646</v>
      </c>
      <c r="V18" s="165"/>
      <c r="W18" s="165"/>
      <c r="X18" s="191" t="s">
        <v>16</v>
      </c>
      <c r="Y18" s="192">
        <v>0.95</v>
      </c>
      <c r="Z18" s="165"/>
      <c r="AA18" s="165"/>
      <c r="AB18" s="190"/>
      <c r="AC18" s="165"/>
      <c r="AD18" s="165" t="str">
        <f t="shared" si="0"/>
        <v>Y</v>
      </c>
      <c r="AE18" s="165"/>
      <c r="AF18" s="193">
        <v>1</v>
      </c>
      <c r="AG18" s="197" t="s">
        <v>10965</v>
      </c>
      <c r="AH18" s="172" t="s">
        <v>334</v>
      </c>
      <c r="AI18" s="172" t="s">
        <v>335</v>
      </c>
      <c r="AJ18" s="172" t="s">
        <v>191</v>
      </c>
    </row>
    <row r="19" spans="1:36" ht="21.75" customHeight="1">
      <c r="A19" s="132" t="s">
        <v>16</v>
      </c>
      <c r="B19" s="132" t="s">
        <v>16</v>
      </c>
      <c r="C19" s="132" t="s">
        <v>16</v>
      </c>
      <c r="D19" s="165" t="s">
        <v>12673</v>
      </c>
      <c r="E19" s="165"/>
      <c r="F19" s="189" t="s">
        <v>10967</v>
      </c>
      <c r="G19" s="197" t="s">
        <v>12627</v>
      </c>
      <c r="H19" s="198" t="s">
        <v>12628</v>
      </c>
      <c r="I19" s="132" t="s">
        <v>381</v>
      </c>
      <c r="J19" s="132" t="s">
        <v>5334</v>
      </c>
      <c r="K19" s="163" t="s">
        <v>12672</v>
      </c>
      <c r="L19" s="164" t="s">
        <v>12672</v>
      </c>
      <c r="M19" s="165" t="s">
        <v>187</v>
      </c>
      <c r="N19" s="165" t="s">
        <v>2021</v>
      </c>
      <c r="O19" s="195">
        <v>22</v>
      </c>
      <c r="P19" s="190" t="s">
        <v>242</v>
      </c>
      <c r="Q19" s="165" t="s">
        <v>12645</v>
      </c>
      <c r="R19" s="165"/>
      <c r="S19" s="196" t="s">
        <v>12646</v>
      </c>
      <c r="T19" s="165" t="s">
        <v>12647</v>
      </c>
      <c r="U19" s="196" t="s">
        <v>12646</v>
      </c>
      <c r="V19" s="165"/>
      <c r="W19" s="165"/>
      <c r="X19" s="191" t="s">
        <v>16</v>
      </c>
      <c r="Y19" s="192">
        <v>0.95</v>
      </c>
      <c r="Z19" s="165"/>
      <c r="AA19" s="165"/>
      <c r="AB19" s="190"/>
      <c r="AC19" s="165"/>
      <c r="AD19" s="165" t="str">
        <f t="shared" si="0"/>
        <v>Y</v>
      </c>
      <c r="AE19" s="165"/>
      <c r="AF19" s="193">
        <v>1</v>
      </c>
      <c r="AG19" s="197" t="s">
        <v>10971</v>
      </c>
      <c r="AH19" s="172" t="s">
        <v>334</v>
      </c>
      <c r="AI19" s="172" t="s">
        <v>335</v>
      </c>
      <c r="AJ19" s="172" t="s">
        <v>191</v>
      </c>
    </row>
    <row r="20" spans="1:36" ht="21.75" customHeight="1">
      <c r="A20" s="132" t="s">
        <v>16</v>
      </c>
      <c r="B20" s="132" t="s">
        <v>16</v>
      </c>
      <c r="C20" s="132" t="s">
        <v>16</v>
      </c>
      <c r="D20" s="165" t="s">
        <v>12674</v>
      </c>
      <c r="E20" s="165"/>
      <c r="F20" s="189" t="s">
        <v>11248</v>
      </c>
      <c r="G20" s="197" t="s">
        <v>12631</v>
      </c>
      <c r="H20" s="198" t="s">
        <v>12632</v>
      </c>
      <c r="I20" s="132" t="s">
        <v>381</v>
      </c>
      <c r="J20" s="132" t="s">
        <v>5334</v>
      </c>
      <c r="K20" s="163" t="s">
        <v>12672</v>
      </c>
      <c r="L20" s="164" t="s">
        <v>12672</v>
      </c>
      <c r="M20" s="165" t="s">
        <v>187</v>
      </c>
      <c r="N20" s="165" t="s">
        <v>1190</v>
      </c>
      <c r="O20" s="195">
        <v>2000</v>
      </c>
      <c r="P20" s="190" t="s">
        <v>242</v>
      </c>
      <c r="Q20" s="165" t="s">
        <v>12645</v>
      </c>
      <c r="R20" s="165"/>
      <c r="S20" s="196" t="s">
        <v>12646</v>
      </c>
      <c r="T20" s="165" t="s">
        <v>12647</v>
      </c>
      <c r="U20" s="196" t="s">
        <v>12646</v>
      </c>
      <c r="V20" s="165"/>
      <c r="W20" s="165"/>
      <c r="X20" s="191" t="s">
        <v>16</v>
      </c>
      <c r="Y20" s="192">
        <v>0.95</v>
      </c>
      <c r="Z20" s="165"/>
      <c r="AA20" s="165"/>
      <c r="AB20" s="190"/>
      <c r="AC20" s="165"/>
      <c r="AD20" s="165" t="str">
        <f t="shared" si="0"/>
        <v>Y</v>
      </c>
      <c r="AE20" s="165"/>
      <c r="AF20" s="193">
        <v>1</v>
      </c>
      <c r="AG20" s="197" t="s">
        <v>11252</v>
      </c>
      <c r="AH20" s="172" t="s">
        <v>334</v>
      </c>
      <c r="AI20" s="172" t="s">
        <v>335</v>
      </c>
      <c r="AJ20" s="172" t="s">
        <v>191</v>
      </c>
    </row>
    <row r="21" spans="1:36" ht="21.75" customHeight="1">
      <c r="A21" s="132" t="s">
        <v>16</v>
      </c>
      <c r="B21" s="132" t="s">
        <v>16</v>
      </c>
      <c r="C21" s="132" t="s">
        <v>16</v>
      </c>
      <c r="D21" s="165" t="s">
        <v>12675</v>
      </c>
      <c r="E21" s="165"/>
      <c r="F21" s="189" t="s">
        <v>11241</v>
      </c>
      <c r="G21" s="197" t="s">
        <v>12639</v>
      </c>
      <c r="H21" s="198" t="s">
        <v>12640</v>
      </c>
      <c r="I21" s="132" t="s">
        <v>381</v>
      </c>
      <c r="J21" s="132" t="s">
        <v>5334</v>
      </c>
      <c r="K21" s="163" t="s">
        <v>12672</v>
      </c>
      <c r="L21" s="164" t="s">
        <v>12672</v>
      </c>
      <c r="M21" s="165" t="s">
        <v>187</v>
      </c>
      <c r="N21" s="165" t="s">
        <v>1190</v>
      </c>
      <c r="O21" s="195">
        <v>8000</v>
      </c>
      <c r="P21" s="190" t="s">
        <v>242</v>
      </c>
      <c r="Q21" s="165" t="s">
        <v>12645</v>
      </c>
      <c r="R21" s="165"/>
      <c r="S21" s="196" t="s">
        <v>12646</v>
      </c>
      <c r="T21" s="165" t="s">
        <v>12647</v>
      </c>
      <c r="U21" s="196" t="s">
        <v>12646</v>
      </c>
      <c r="V21" s="165"/>
      <c r="W21" s="165"/>
      <c r="X21" s="191" t="s">
        <v>16</v>
      </c>
      <c r="Y21" s="192">
        <v>0.95</v>
      </c>
      <c r="Z21" s="165"/>
      <c r="AA21" s="165"/>
      <c r="AB21" s="190"/>
      <c r="AC21" s="165"/>
      <c r="AD21" s="165" t="str">
        <f t="shared" si="0"/>
        <v>Y</v>
      </c>
      <c r="AE21" s="165"/>
      <c r="AF21" s="193">
        <v>1</v>
      </c>
      <c r="AG21" s="197" t="s">
        <v>11246</v>
      </c>
      <c r="AH21" s="172" t="s">
        <v>334</v>
      </c>
      <c r="AI21" s="172" t="s">
        <v>335</v>
      </c>
      <c r="AJ21" s="172" t="s">
        <v>191</v>
      </c>
    </row>
    <row r="22" spans="1:36" ht="21.75" customHeight="1">
      <c r="A22" s="132" t="s">
        <v>16</v>
      </c>
      <c r="B22" s="132" t="s">
        <v>16</v>
      </c>
      <c r="C22" s="132" t="s">
        <v>16</v>
      </c>
      <c r="D22" s="165" t="s">
        <v>12676</v>
      </c>
      <c r="E22" s="165"/>
      <c r="F22" s="189" t="s">
        <v>11233</v>
      </c>
      <c r="G22" s="197" t="s">
        <v>12635</v>
      </c>
      <c r="H22" s="198" t="s">
        <v>12636</v>
      </c>
      <c r="I22" s="132" t="s">
        <v>381</v>
      </c>
      <c r="J22" s="132" t="s">
        <v>5334</v>
      </c>
      <c r="K22" s="163" t="s">
        <v>12672</v>
      </c>
      <c r="L22" s="164" t="s">
        <v>12672</v>
      </c>
      <c r="M22" s="165" t="s">
        <v>187</v>
      </c>
      <c r="N22" s="165" t="s">
        <v>1190</v>
      </c>
      <c r="O22" s="195">
        <v>8000</v>
      </c>
      <c r="P22" s="190" t="s">
        <v>242</v>
      </c>
      <c r="Q22" s="165" t="s">
        <v>12645</v>
      </c>
      <c r="R22" s="165"/>
      <c r="S22" s="196" t="s">
        <v>12646</v>
      </c>
      <c r="T22" s="165" t="s">
        <v>12647</v>
      </c>
      <c r="U22" s="196" t="s">
        <v>12646</v>
      </c>
      <c r="V22" s="165"/>
      <c r="W22" s="165"/>
      <c r="X22" s="191" t="s">
        <v>16</v>
      </c>
      <c r="Y22" s="192">
        <v>0.95</v>
      </c>
      <c r="Z22" s="165"/>
      <c r="AA22" s="165"/>
      <c r="AB22" s="190"/>
      <c r="AC22" s="165"/>
      <c r="AD22" s="165" t="str">
        <f t="shared" si="0"/>
        <v>Y</v>
      </c>
      <c r="AE22" s="165"/>
      <c r="AF22" s="193">
        <v>1</v>
      </c>
      <c r="AG22" s="197" t="s">
        <v>11239</v>
      </c>
      <c r="AH22" s="172" t="s">
        <v>334</v>
      </c>
      <c r="AI22" s="172" t="s">
        <v>335</v>
      </c>
      <c r="AJ22" s="172" t="s">
        <v>191</v>
      </c>
    </row>
    <row r="23" spans="1:36" ht="21.75" customHeight="1">
      <c r="A23" s="132" t="s">
        <v>16</v>
      </c>
      <c r="B23" s="132" t="s">
        <v>16</v>
      </c>
      <c r="C23" s="132" t="s">
        <v>16</v>
      </c>
      <c r="D23" s="165" t="s">
        <v>12677</v>
      </c>
      <c r="E23" s="165"/>
      <c r="F23" s="189" t="s">
        <v>10960</v>
      </c>
      <c r="G23" s="197" t="s">
        <v>12623</v>
      </c>
      <c r="H23" s="198" t="s">
        <v>12624</v>
      </c>
      <c r="I23" s="132" t="s">
        <v>329</v>
      </c>
      <c r="J23" s="132" t="s">
        <v>12678</v>
      </c>
      <c r="K23" s="163" t="s">
        <v>12672</v>
      </c>
      <c r="L23" s="164" t="s">
        <v>12672</v>
      </c>
      <c r="M23" s="165" t="s">
        <v>187</v>
      </c>
      <c r="N23" s="165" t="s">
        <v>2021</v>
      </c>
      <c r="O23" s="195">
        <v>22</v>
      </c>
      <c r="P23" s="190" t="s">
        <v>242</v>
      </c>
      <c r="Q23" s="165" t="s">
        <v>12645</v>
      </c>
      <c r="R23" s="165"/>
      <c r="S23" s="196" t="s">
        <v>12646</v>
      </c>
      <c r="T23" s="165" t="s">
        <v>12647</v>
      </c>
      <c r="U23" s="196" t="s">
        <v>12646</v>
      </c>
      <c r="V23" s="165"/>
      <c r="W23" s="165"/>
      <c r="X23" s="191" t="s">
        <v>16</v>
      </c>
      <c r="Y23" s="192">
        <v>0.95</v>
      </c>
      <c r="Z23" s="165"/>
      <c r="AA23" s="165"/>
      <c r="AB23" s="190"/>
      <c r="AC23" s="165"/>
      <c r="AD23" s="165" t="str">
        <f t="shared" si="0"/>
        <v>Y</v>
      </c>
      <c r="AE23" s="165"/>
      <c r="AF23" s="193">
        <v>1</v>
      </c>
      <c r="AG23" s="197" t="s">
        <v>10965</v>
      </c>
      <c r="AH23" s="172" t="s">
        <v>334</v>
      </c>
      <c r="AI23" s="172" t="s">
        <v>335</v>
      </c>
      <c r="AJ23" s="172" t="s">
        <v>191</v>
      </c>
    </row>
    <row r="24" spans="1:36" ht="21.75" customHeight="1">
      <c r="A24" s="132" t="s">
        <v>16</v>
      </c>
      <c r="B24" s="132" t="s">
        <v>16</v>
      </c>
      <c r="C24" s="132" t="s">
        <v>16</v>
      </c>
      <c r="D24" s="165" t="s">
        <v>12679</v>
      </c>
      <c r="E24" s="165"/>
      <c r="F24" s="189" t="s">
        <v>10967</v>
      </c>
      <c r="G24" s="197" t="s">
        <v>12627</v>
      </c>
      <c r="H24" s="198" t="s">
        <v>12628</v>
      </c>
      <c r="I24" s="132" t="s">
        <v>329</v>
      </c>
      <c r="J24" s="132" t="s">
        <v>12678</v>
      </c>
      <c r="K24" s="163" t="s">
        <v>12672</v>
      </c>
      <c r="L24" s="164" t="s">
        <v>12672</v>
      </c>
      <c r="M24" s="165" t="s">
        <v>187</v>
      </c>
      <c r="N24" s="165" t="s">
        <v>2021</v>
      </c>
      <c r="O24" s="195">
        <v>22</v>
      </c>
      <c r="P24" s="190" t="s">
        <v>242</v>
      </c>
      <c r="Q24" s="165" t="s">
        <v>12645</v>
      </c>
      <c r="R24" s="165"/>
      <c r="S24" s="196" t="s">
        <v>12646</v>
      </c>
      <c r="T24" s="165" t="s">
        <v>12647</v>
      </c>
      <c r="U24" s="196" t="s">
        <v>12646</v>
      </c>
      <c r="V24" s="165"/>
      <c r="W24" s="165"/>
      <c r="X24" s="191" t="s">
        <v>16</v>
      </c>
      <c r="Y24" s="192">
        <v>0.95</v>
      </c>
      <c r="Z24" s="165"/>
      <c r="AA24" s="165"/>
      <c r="AB24" s="190"/>
      <c r="AC24" s="165"/>
      <c r="AD24" s="165" t="str">
        <f t="shared" si="0"/>
        <v>Y</v>
      </c>
      <c r="AE24" s="165"/>
      <c r="AF24" s="193">
        <v>1</v>
      </c>
      <c r="AG24" s="197" t="s">
        <v>10971</v>
      </c>
      <c r="AH24" s="172" t="s">
        <v>334</v>
      </c>
      <c r="AI24" s="172" t="s">
        <v>335</v>
      </c>
      <c r="AJ24" s="172" t="s">
        <v>191</v>
      </c>
    </row>
    <row r="25" spans="1:36" ht="21.75" customHeight="1">
      <c r="A25" s="132" t="s">
        <v>16</v>
      </c>
      <c r="B25" s="132" t="s">
        <v>16</v>
      </c>
      <c r="C25" s="132" t="s">
        <v>16</v>
      </c>
      <c r="D25" s="165" t="s">
        <v>12680</v>
      </c>
      <c r="E25" s="165"/>
      <c r="F25" s="189" t="s">
        <v>11248</v>
      </c>
      <c r="G25" s="197" t="s">
        <v>12631</v>
      </c>
      <c r="H25" s="198" t="s">
        <v>12632</v>
      </c>
      <c r="I25" s="132" t="s">
        <v>329</v>
      </c>
      <c r="J25" s="132" t="s">
        <v>12678</v>
      </c>
      <c r="K25" s="163" t="s">
        <v>12672</v>
      </c>
      <c r="L25" s="164" t="s">
        <v>12672</v>
      </c>
      <c r="M25" s="165" t="s">
        <v>187</v>
      </c>
      <c r="N25" s="165" t="s">
        <v>1190</v>
      </c>
      <c r="O25" s="195">
        <v>2000</v>
      </c>
      <c r="P25" s="190" t="s">
        <v>242</v>
      </c>
      <c r="Q25" s="165" t="s">
        <v>12645</v>
      </c>
      <c r="R25" s="165"/>
      <c r="S25" s="196" t="s">
        <v>12646</v>
      </c>
      <c r="T25" s="165" t="s">
        <v>12647</v>
      </c>
      <c r="U25" s="196" t="s">
        <v>12646</v>
      </c>
      <c r="V25" s="165"/>
      <c r="W25" s="165"/>
      <c r="X25" s="191" t="s">
        <v>16</v>
      </c>
      <c r="Y25" s="192">
        <v>0.95</v>
      </c>
      <c r="Z25" s="165"/>
      <c r="AA25" s="165"/>
      <c r="AB25" s="190"/>
      <c r="AC25" s="165"/>
      <c r="AD25" s="165" t="str">
        <f t="shared" si="0"/>
        <v>Y</v>
      </c>
      <c r="AE25" s="165"/>
      <c r="AF25" s="193">
        <v>1</v>
      </c>
      <c r="AG25" s="197" t="s">
        <v>11252</v>
      </c>
      <c r="AH25" s="172" t="s">
        <v>334</v>
      </c>
      <c r="AI25" s="172" t="s">
        <v>335</v>
      </c>
      <c r="AJ25" s="172" t="s">
        <v>191</v>
      </c>
    </row>
    <row r="26" spans="1:36" ht="21.75" customHeight="1">
      <c r="A26" s="132" t="s">
        <v>16</v>
      </c>
      <c r="B26" s="132" t="s">
        <v>16</v>
      </c>
      <c r="C26" s="132" t="s">
        <v>16</v>
      </c>
      <c r="D26" s="165" t="s">
        <v>12681</v>
      </c>
      <c r="E26" s="165"/>
      <c r="F26" s="189" t="s">
        <v>11241</v>
      </c>
      <c r="G26" s="197" t="s">
        <v>12639</v>
      </c>
      <c r="H26" s="198" t="s">
        <v>12640</v>
      </c>
      <c r="I26" s="132" t="s">
        <v>329</v>
      </c>
      <c r="J26" s="132" t="s">
        <v>12678</v>
      </c>
      <c r="K26" s="163" t="s">
        <v>12672</v>
      </c>
      <c r="L26" s="164" t="s">
        <v>12672</v>
      </c>
      <c r="M26" s="165" t="s">
        <v>187</v>
      </c>
      <c r="N26" s="165" t="s">
        <v>1190</v>
      </c>
      <c r="O26" s="195">
        <v>8000</v>
      </c>
      <c r="P26" s="190" t="s">
        <v>242</v>
      </c>
      <c r="Q26" s="165" t="s">
        <v>12645</v>
      </c>
      <c r="R26" s="165"/>
      <c r="S26" s="196" t="s">
        <v>12646</v>
      </c>
      <c r="T26" s="165" t="s">
        <v>12647</v>
      </c>
      <c r="U26" s="196" t="s">
        <v>12646</v>
      </c>
      <c r="V26" s="165"/>
      <c r="W26" s="165"/>
      <c r="X26" s="191" t="s">
        <v>16</v>
      </c>
      <c r="Y26" s="192">
        <v>0.95</v>
      </c>
      <c r="Z26" s="165"/>
      <c r="AA26" s="165"/>
      <c r="AB26" s="190"/>
      <c r="AC26" s="165"/>
      <c r="AD26" s="165" t="str">
        <f t="shared" si="0"/>
        <v>Y</v>
      </c>
      <c r="AE26" s="165"/>
      <c r="AF26" s="193">
        <v>1</v>
      </c>
      <c r="AG26" s="197" t="s">
        <v>11246</v>
      </c>
      <c r="AH26" s="172" t="s">
        <v>334</v>
      </c>
      <c r="AI26" s="172" t="s">
        <v>335</v>
      </c>
      <c r="AJ26" s="172" t="s">
        <v>191</v>
      </c>
    </row>
    <row r="27" spans="1:36" ht="21.75" customHeight="1">
      <c r="A27" s="132" t="s">
        <v>16</v>
      </c>
      <c r="B27" s="132" t="s">
        <v>16</v>
      </c>
      <c r="C27" s="132" t="s">
        <v>16</v>
      </c>
      <c r="D27" s="165" t="s">
        <v>12682</v>
      </c>
      <c r="E27" s="165"/>
      <c r="F27" s="189" t="s">
        <v>11233</v>
      </c>
      <c r="G27" s="197" t="s">
        <v>12635</v>
      </c>
      <c r="H27" s="198" t="s">
        <v>12636</v>
      </c>
      <c r="I27" s="132" t="s">
        <v>329</v>
      </c>
      <c r="J27" s="132" t="s">
        <v>12678</v>
      </c>
      <c r="K27" s="163" t="s">
        <v>12672</v>
      </c>
      <c r="L27" s="164" t="s">
        <v>12672</v>
      </c>
      <c r="M27" s="165" t="s">
        <v>187</v>
      </c>
      <c r="N27" s="165" t="s">
        <v>1190</v>
      </c>
      <c r="O27" s="195">
        <v>8000</v>
      </c>
      <c r="P27" s="190" t="s">
        <v>242</v>
      </c>
      <c r="Q27" s="165" t="s">
        <v>12645</v>
      </c>
      <c r="R27" s="165"/>
      <c r="S27" s="196" t="s">
        <v>12646</v>
      </c>
      <c r="T27" s="165" t="s">
        <v>12647</v>
      </c>
      <c r="U27" s="196" t="s">
        <v>12646</v>
      </c>
      <c r="V27" s="165"/>
      <c r="W27" s="165"/>
      <c r="X27" s="191" t="s">
        <v>16</v>
      </c>
      <c r="Y27" s="192">
        <v>0.95</v>
      </c>
      <c r="Z27" s="165"/>
      <c r="AA27" s="165"/>
      <c r="AB27" s="190"/>
      <c r="AC27" s="165"/>
      <c r="AD27" s="165" t="str">
        <f t="shared" si="0"/>
        <v>Y</v>
      </c>
      <c r="AE27" s="165"/>
      <c r="AF27" s="193">
        <v>1</v>
      </c>
      <c r="AG27" s="197" t="s">
        <v>11239</v>
      </c>
      <c r="AH27" s="172" t="s">
        <v>334</v>
      </c>
      <c r="AI27" s="172" t="s">
        <v>335</v>
      </c>
      <c r="AJ27" s="172" t="s">
        <v>191</v>
      </c>
    </row>
    <row r="28" spans="1:36" ht="21.75" customHeight="1">
      <c r="A28" s="132" t="s">
        <v>16</v>
      </c>
      <c r="B28" s="132" t="s">
        <v>16</v>
      </c>
      <c r="C28" s="132" t="s">
        <v>16</v>
      </c>
      <c r="D28" s="165" t="s">
        <v>12683</v>
      </c>
      <c r="E28" s="165"/>
      <c r="F28" s="189" t="s">
        <v>10960</v>
      </c>
      <c r="G28" s="197" t="s">
        <v>12623</v>
      </c>
      <c r="H28" s="198" t="s">
        <v>12624</v>
      </c>
      <c r="I28" s="132" t="s">
        <v>360</v>
      </c>
      <c r="J28" s="132" t="s">
        <v>12684</v>
      </c>
      <c r="K28" s="163" t="s">
        <v>12672</v>
      </c>
      <c r="L28" s="164" t="s">
        <v>12672</v>
      </c>
      <c r="M28" s="165" t="s">
        <v>242</v>
      </c>
      <c r="N28" s="165" t="s">
        <v>2021</v>
      </c>
      <c r="O28" s="195">
        <v>22</v>
      </c>
      <c r="P28" s="190" t="s">
        <v>242</v>
      </c>
      <c r="Q28" s="165" t="s">
        <v>12645</v>
      </c>
      <c r="R28" s="165"/>
      <c r="S28" s="196" t="s">
        <v>12646</v>
      </c>
      <c r="T28" s="165" t="s">
        <v>12647</v>
      </c>
      <c r="U28" s="196" t="s">
        <v>12646</v>
      </c>
      <c r="V28" s="165"/>
      <c r="W28" s="165"/>
      <c r="X28" s="191" t="s">
        <v>16</v>
      </c>
      <c r="Y28" s="192">
        <v>0.95</v>
      </c>
      <c r="Z28" s="165"/>
      <c r="AA28" s="165"/>
      <c r="AB28" s="190"/>
      <c r="AC28" s="165"/>
      <c r="AD28" s="165" t="str">
        <f t="shared" si="0"/>
        <v>Y</v>
      </c>
      <c r="AE28" s="165"/>
      <c r="AF28" s="193">
        <v>1</v>
      </c>
      <c r="AG28" s="197" t="s">
        <v>10965</v>
      </c>
      <c r="AH28" s="172" t="s">
        <v>334</v>
      </c>
      <c r="AI28" s="172" t="s">
        <v>335</v>
      </c>
      <c r="AJ28" s="172" t="s">
        <v>191</v>
      </c>
    </row>
    <row r="29" spans="1:36" ht="21.75" customHeight="1">
      <c r="A29" s="132" t="s">
        <v>16</v>
      </c>
      <c r="B29" s="132" t="s">
        <v>16</v>
      </c>
      <c r="C29" s="132" t="s">
        <v>16</v>
      </c>
      <c r="D29" s="165" t="s">
        <v>12685</v>
      </c>
      <c r="E29" s="165"/>
      <c r="F29" s="189" t="s">
        <v>10967</v>
      </c>
      <c r="G29" s="197" t="s">
        <v>12627</v>
      </c>
      <c r="H29" s="198" t="s">
        <v>12628</v>
      </c>
      <c r="I29" s="132" t="s">
        <v>360</v>
      </c>
      <c r="J29" s="132" t="s">
        <v>12684</v>
      </c>
      <c r="K29" s="163" t="s">
        <v>12672</v>
      </c>
      <c r="L29" s="164" t="s">
        <v>12672</v>
      </c>
      <c r="M29" s="165" t="s">
        <v>242</v>
      </c>
      <c r="N29" s="165" t="s">
        <v>2021</v>
      </c>
      <c r="O29" s="195">
        <v>22</v>
      </c>
      <c r="P29" s="190" t="s">
        <v>242</v>
      </c>
      <c r="Q29" s="165" t="s">
        <v>12645</v>
      </c>
      <c r="R29" s="165"/>
      <c r="S29" s="196" t="s">
        <v>12646</v>
      </c>
      <c r="T29" s="165" t="s">
        <v>12647</v>
      </c>
      <c r="U29" s="196" t="s">
        <v>12646</v>
      </c>
      <c r="V29" s="165"/>
      <c r="W29" s="165"/>
      <c r="X29" s="191" t="s">
        <v>16</v>
      </c>
      <c r="Y29" s="192">
        <v>0.95</v>
      </c>
      <c r="Z29" s="165"/>
      <c r="AA29" s="165"/>
      <c r="AB29" s="190"/>
      <c r="AC29" s="165"/>
      <c r="AD29" s="165" t="str">
        <f t="shared" si="0"/>
        <v>Y</v>
      </c>
      <c r="AE29" s="165"/>
      <c r="AF29" s="193">
        <v>1</v>
      </c>
      <c r="AG29" s="197" t="s">
        <v>10971</v>
      </c>
      <c r="AH29" s="172" t="s">
        <v>334</v>
      </c>
      <c r="AI29" s="172" t="s">
        <v>335</v>
      </c>
      <c r="AJ29" s="172" t="s">
        <v>191</v>
      </c>
    </row>
    <row r="30" spans="1:36" ht="21.75" customHeight="1">
      <c r="A30" s="132" t="s">
        <v>16</v>
      </c>
      <c r="B30" s="132" t="s">
        <v>16</v>
      </c>
      <c r="C30" s="132" t="s">
        <v>16</v>
      </c>
      <c r="D30" s="165" t="s">
        <v>12686</v>
      </c>
      <c r="E30" s="165"/>
      <c r="F30" s="189" t="s">
        <v>11248</v>
      </c>
      <c r="G30" s="197" t="s">
        <v>12631</v>
      </c>
      <c r="H30" s="198" t="s">
        <v>12632</v>
      </c>
      <c r="I30" s="132" t="s">
        <v>360</v>
      </c>
      <c r="J30" s="132" t="s">
        <v>12684</v>
      </c>
      <c r="K30" s="163" t="s">
        <v>12672</v>
      </c>
      <c r="L30" s="164" t="s">
        <v>12672</v>
      </c>
      <c r="M30" s="165" t="s">
        <v>187</v>
      </c>
      <c r="N30" s="165" t="s">
        <v>1190</v>
      </c>
      <c r="O30" s="195">
        <v>2000</v>
      </c>
      <c r="P30" s="190" t="s">
        <v>242</v>
      </c>
      <c r="Q30" s="165" t="s">
        <v>12645</v>
      </c>
      <c r="R30" s="165"/>
      <c r="S30" s="196" t="s">
        <v>12646</v>
      </c>
      <c r="T30" s="165" t="s">
        <v>12647</v>
      </c>
      <c r="U30" s="196" t="s">
        <v>12646</v>
      </c>
      <c r="V30" s="165"/>
      <c r="W30" s="165"/>
      <c r="X30" s="191" t="s">
        <v>16</v>
      </c>
      <c r="Y30" s="192">
        <v>0.95</v>
      </c>
      <c r="Z30" s="165"/>
      <c r="AA30" s="165"/>
      <c r="AB30" s="190"/>
      <c r="AC30" s="165"/>
      <c r="AD30" s="165" t="str">
        <f t="shared" si="0"/>
        <v>Y</v>
      </c>
      <c r="AE30" s="165"/>
      <c r="AF30" s="193">
        <v>1</v>
      </c>
      <c r="AG30" s="197" t="s">
        <v>11252</v>
      </c>
      <c r="AH30" s="172" t="s">
        <v>334</v>
      </c>
      <c r="AI30" s="172" t="s">
        <v>335</v>
      </c>
      <c r="AJ30" s="172" t="s">
        <v>191</v>
      </c>
    </row>
    <row r="31" spans="1:36" ht="21.75" customHeight="1">
      <c r="A31" s="132" t="s">
        <v>16</v>
      </c>
      <c r="B31" s="132" t="s">
        <v>16</v>
      </c>
      <c r="C31" s="132" t="s">
        <v>16</v>
      </c>
      <c r="D31" s="165" t="s">
        <v>12687</v>
      </c>
      <c r="E31" s="165"/>
      <c r="F31" s="189" t="s">
        <v>11241</v>
      </c>
      <c r="G31" s="197" t="s">
        <v>12639</v>
      </c>
      <c r="H31" s="198" t="s">
        <v>12640</v>
      </c>
      <c r="I31" s="132" t="s">
        <v>360</v>
      </c>
      <c r="J31" s="132" t="s">
        <v>12684</v>
      </c>
      <c r="K31" s="163" t="s">
        <v>12672</v>
      </c>
      <c r="L31" s="164" t="s">
        <v>12672</v>
      </c>
      <c r="M31" s="165" t="s">
        <v>187</v>
      </c>
      <c r="N31" s="165" t="s">
        <v>1190</v>
      </c>
      <c r="O31" s="195">
        <v>8000</v>
      </c>
      <c r="P31" s="190" t="s">
        <v>242</v>
      </c>
      <c r="Q31" s="165" t="s">
        <v>12645</v>
      </c>
      <c r="R31" s="165"/>
      <c r="S31" s="196" t="s">
        <v>12646</v>
      </c>
      <c r="T31" s="165" t="s">
        <v>12647</v>
      </c>
      <c r="U31" s="196" t="s">
        <v>12646</v>
      </c>
      <c r="V31" s="165"/>
      <c r="W31" s="165"/>
      <c r="X31" s="191" t="s">
        <v>16</v>
      </c>
      <c r="Y31" s="192">
        <v>0.95</v>
      </c>
      <c r="Z31" s="165"/>
      <c r="AA31" s="165"/>
      <c r="AB31" s="190"/>
      <c r="AC31" s="165"/>
      <c r="AD31" s="165" t="str">
        <f t="shared" si="0"/>
        <v>Y</v>
      </c>
      <c r="AE31" s="165"/>
      <c r="AF31" s="193">
        <v>1</v>
      </c>
      <c r="AG31" s="197" t="s">
        <v>11246</v>
      </c>
      <c r="AH31" s="172" t="s">
        <v>334</v>
      </c>
      <c r="AI31" s="172" t="s">
        <v>335</v>
      </c>
      <c r="AJ31" s="172" t="s">
        <v>191</v>
      </c>
    </row>
    <row r="32" spans="1:36" ht="21.75" customHeight="1">
      <c r="A32" s="132" t="s">
        <v>16</v>
      </c>
      <c r="B32" s="132" t="s">
        <v>16</v>
      </c>
      <c r="C32" s="132" t="s">
        <v>16</v>
      </c>
      <c r="D32" s="165" t="s">
        <v>12688</v>
      </c>
      <c r="E32" s="165"/>
      <c r="F32" s="189" t="s">
        <v>11233</v>
      </c>
      <c r="G32" s="197" t="s">
        <v>12635</v>
      </c>
      <c r="H32" s="198" t="s">
        <v>12636</v>
      </c>
      <c r="I32" s="132" t="s">
        <v>360</v>
      </c>
      <c r="J32" s="132" t="s">
        <v>12684</v>
      </c>
      <c r="K32" s="163" t="s">
        <v>12672</v>
      </c>
      <c r="L32" s="164" t="s">
        <v>12672</v>
      </c>
      <c r="M32" s="165" t="s">
        <v>187</v>
      </c>
      <c r="N32" s="165" t="s">
        <v>1190</v>
      </c>
      <c r="O32" s="195">
        <v>8000</v>
      </c>
      <c r="P32" s="190" t="s">
        <v>242</v>
      </c>
      <c r="Q32" s="165" t="s">
        <v>12645</v>
      </c>
      <c r="R32" s="165"/>
      <c r="S32" s="196" t="s">
        <v>12646</v>
      </c>
      <c r="T32" s="165" t="s">
        <v>12647</v>
      </c>
      <c r="U32" s="196" t="s">
        <v>12646</v>
      </c>
      <c r="V32" s="165"/>
      <c r="W32" s="165"/>
      <c r="X32" s="191" t="s">
        <v>16</v>
      </c>
      <c r="Y32" s="192">
        <v>0.95</v>
      </c>
      <c r="Z32" s="165"/>
      <c r="AA32" s="165"/>
      <c r="AB32" s="190"/>
      <c r="AC32" s="165"/>
      <c r="AD32" s="165" t="str">
        <f t="shared" si="0"/>
        <v>Y</v>
      </c>
      <c r="AE32" s="165"/>
      <c r="AF32" s="193">
        <v>1</v>
      </c>
      <c r="AG32" s="197" t="s">
        <v>11239</v>
      </c>
      <c r="AH32" s="172" t="s">
        <v>334</v>
      </c>
      <c r="AI32" s="172" t="s">
        <v>335</v>
      </c>
      <c r="AJ32" s="172" t="s">
        <v>191</v>
      </c>
    </row>
    <row r="33" spans="1:36" ht="21.75" customHeight="1">
      <c r="A33" s="132" t="s">
        <v>16</v>
      </c>
      <c r="B33" s="132" t="s">
        <v>16</v>
      </c>
      <c r="C33" s="132" t="s">
        <v>16</v>
      </c>
      <c r="D33" s="165" t="s">
        <v>12689</v>
      </c>
      <c r="E33" s="165"/>
      <c r="F33" s="189" t="s">
        <v>10960</v>
      </c>
      <c r="G33" s="197" t="s">
        <v>12623</v>
      </c>
      <c r="H33" s="198" t="s">
        <v>12624</v>
      </c>
      <c r="I33" s="132" t="s">
        <v>374</v>
      </c>
      <c r="J33" s="132" t="s">
        <v>12690</v>
      </c>
      <c r="K33" s="163" t="s">
        <v>12672</v>
      </c>
      <c r="L33" s="164" t="s">
        <v>12672</v>
      </c>
      <c r="M33" s="165" t="s">
        <v>187</v>
      </c>
      <c r="N33" s="165" t="s">
        <v>2021</v>
      </c>
      <c r="O33" s="195">
        <v>22</v>
      </c>
      <c r="P33" s="190" t="s">
        <v>242</v>
      </c>
      <c r="Q33" s="165" t="s">
        <v>12645</v>
      </c>
      <c r="R33" s="165"/>
      <c r="S33" s="196" t="s">
        <v>12646</v>
      </c>
      <c r="T33" s="165" t="s">
        <v>12647</v>
      </c>
      <c r="U33" s="196" t="s">
        <v>12646</v>
      </c>
      <c r="V33" s="165"/>
      <c r="W33" s="165"/>
      <c r="X33" s="191" t="s">
        <v>16</v>
      </c>
      <c r="Y33" s="192">
        <v>0.95</v>
      </c>
      <c r="Z33" s="165"/>
      <c r="AA33" s="165"/>
      <c r="AB33" s="190"/>
      <c r="AC33" s="165"/>
      <c r="AD33" s="165" t="str">
        <f t="shared" si="0"/>
        <v>Y</v>
      </c>
      <c r="AE33" s="165"/>
      <c r="AF33" s="193">
        <v>1</v>
      </c>
      <c r="AG33" s="197" t="s">
        <v>10965</v>
      </c>
      <c r="AH33" s="172" t="s">
        <v>334</v>
      </c>
      <c r="AI33" s="172" t="s">
        <v>335</v>
      </c>
      <c r="AJ33" s="172" t="s">
        <v>191</v>
      </c>
    </row>
    <row r="34" spans="1:36" ht="21.75" customHeight="1">
      <c r="A34" s="132" t="s">
        <v>16</v>
      </c>
      <c r="B34" s="132" t="s">
        <v>16</v>
      </c>
      <c r="C34" s="132" t="s">
        <v>16</v>
      </c>
      <c r="D34" s="165" t="s">
        <v>12691</v>
      </c>
      <c r="E34" s="165"/>
      <c r="F34" s="189" t="s">
        <v>10967</v>
      </c>
      <c r="G34" s="197" t="s">
        <v>12627</v>
      </c>
      <c r="H34" s="198" t="s">
        <v>12628</v>
      </c>
      <c r="I34" s="132" t="s">
        <v>374</v>
      </c>
      <c r="J34" s="132" t="s">
        <v>12690</v>
      </c>
      <c r="K34" s="163" t="s">
        <v>12672</v>
      </c>
      <c r="L34" s="164" t="s">
        <v>12672</v>
      </c>
      <c r="M34" s="165" t="s">
        <v>187</v>
      </c>
      <c r="N34" s="165" t="s">
        <v>2021</v>
      </c>
      <c r="O34" s="195">
        <v>22</v>
      </c>
      <c r="P34" s="190" t="s">
        <v>242</v>
      </c>
      <c r="Q34" s="165" t="s">
        <v>12645</v>
      </c>
      <c r="R34" s="165"/>
      <c r="S34" s="196" t="s">
        <v>12646</v>
      </c>
      <c r="T34" s="165" t="s">
        <v>12647</v>
      </c>
      <c r="U34" s="196" t="s">
        <v>12646</v>
      </c>
      <c r="V34" s="165"/>
      <c r="W34" s="165"/>
      <c r="X34" s="191" t="s">
        <v>16</v>
      </c>
      <c r="Y34" s="192">
        <v>0.95</v>
      </c>
      <c r="Z34" s="165"/>
      <c r="AA34" s="165"/>
      <c r="AB34" s="190"/>
      <c r="AC34" s="165"/>
      <c r="AD34" s="165" t="str">
        <f t="shared" si="0"/>
        <v>Y</v>
      </c>
      <c r="AE34" s="165"/>
      <c r="AF34" s="193">
        <v>1</v>
      </c>
      <c r="AG34" s="197" t="s">
        <v>10971</v>
      </c>
      <c r="AH34" s="172" t="s">
        <v>334</v>
      </c>
      <c r="AI34" s="172" t="s">
        <v>335</v>
      </c>
      <c r="AJ34" s="172" t="s">
        <v>191</v>
      </c>
    </row>
    <row r="35" spans="1:36" ht="21.75" customHeight="1">
      <c r="A35" s="132" t="s">
        <v>16</v>
      </c>
      <c r="B35" s="132" t="s">
        <v>16</v>
      </c>
      <c r="C35" s="132" t="s">
        <v>16</v>
      </c>
      <c r="D35" s="165" t="s">
        <v>12692</v>
      </c>
      <c r="E35" s="165"/>
      <c r="F35" s="189" t="s">
        <v>11248</v>
      </c>
      <c r="G35" s="197" t="s">
        <v>12631</v>
      </c>
      <c r="H35" s="198" t="s">
        <v>12632</v>
      </c>
      <c r="I35" s="132" t="s">
        <v>374</v>
      </c>
      <c r="J35" s="132" t="s">
        <v>12690</v>
      </c>
      <c r="K35" s="163" t="s">
        <v>12672</v>
      </c>
      <c r="L35" s="164" t="s">
        <v>12672</v>
      </c>
      <c r="M35" s="165" t="s">
        <v>187</v>
      </c>
      <c r="N35" s="165" t="s">
        <v>1190</v>
      </c>
      <c r="O35" s="195">
        <v>2000</v>
      </c>
      <c r="P35" s="190" t="s">
        <v>242</v>
      </c>
      <c r="Q35" s="165" t="s">
        <v>12645</v>
      </c>
      <c r="R35" s="165"/>
      <c r="S35" s="196" t="s">
        <v>12646</v>
      </c>
      <c r="T35" s="165" t="s">
        <v>12647</v>
      </c>
      <c r="U35" s="196" t="s">
        <v>12646</v>
      </c>
      <c r="V35" s="165"/>
      <c r="W35" s="165"/>
      <c r="X35" s="191" t="s">
        <v>16</v>
      </c>
      <c r="Y35" s="192">
        <v>0.95</v>
      </c>
      <c r="Z35" s="165"/>
      <c r="AA35" s="165"/>
      <c r="AB35" s="190"/>
      <c r="AC35" s="165"/>
      <c r="AD35" s="165" t="str">
        <f t="shared" si="0"/>
        <v>Y</v>
      </c>
      <c r="AE35" s="165"/>
      <c r="AF35" s="193">
        <v>1</v>
      </c>
      <c r="AG35" s="197" t="s">
        <v>11252</v>
      </c>
      <c r="AH35" s="172" t="s">
        <v>334</v>
      </c>
      <c r="AI35" s="172" t="s">
        <v>335</v>
      </c>
      <c r="AJ35" s="172" t="s">
        <v>191</v>
      </c>
    </row>
    <row r="36" spans="1:36" ht="21.75" customHeight="1">
      <c r="A36" s="132" t="s">
        <v>16</v>
      </c>
      <c r="B36" s="132" t="s">
        <v>16</v>
      </c>
      <c r="C36" s="132" t="s">
        <v>16</v>
      </c>
      <c r="D36" s="165" t="s">
        <v>12693</v>
      </c>
      <c r="E36" s="165"/>
      <c r="F36" s="189" t="s">
        <v>11241</v>
      </c>
      <c r="G36" s="197" t="s">
        <v>12639</v>
      </c>
      <c r="H36" s="198" t="s">
        <v>12640</v>
      </c>
      <c r="I36" s="132" t="s">
        <v>374</v>
      </c>
      <c r="J36" s="132" t="s">
        <v>12690</v>
      </c>
      <c r="K36" s="163" t="s">
        <v>12672</v>
      </c>
      <c r="L36" s="164" t="s">
        <v>12672</v>
      </c>
      <c r="M36" s="165" t="s">
        <v>187</v>
      </c>
      <c r="N36" s="165" t="s">
        <v>1190</v>
      </c>
      <c r="O36" s="195">
        <v>8000</v>
      </c>
      <c r="P36" s="190" t="s">
        <v>242</v>
      </c>
      <c r="Q36" s="165" t="s">
        <v>12645</v>
      </c>
      <c r="R36" s="165"/>
      <c r="S36" s="196" t="s">
        <v>12646</v>
      </c>
      <c r="T36" s="165" t="s">
        <v>12647</v>
      </c>
      <c r="U36" s="196" t="s">
        <v>12646</v>
      </c>
      <c r="V36" s="165"/>
      <c r="W36" s="165"/>
      <c r="X36" s="191" t="s">
        <v>16</v>
      </c>
      <c r="Y36" s="192">
        <v>0.95</v>
      </c>
      <c r="Z36" s="165"/>
      <c r="AA36" s="165"/>
      <c r="AB36" s="190"/>
      <c r="AC36" s="165"/>
      <c r="AD36" s="165" t="str">
        <f t="shared" si="0"/>
        <v>Y</v>
      </c>
      <c r="AE36" s="165"/>
      <c r="AF36" s="193">
        <v>1</v>
      </c>
      <c r="AG36" s="197" t="s">
        <v>11246</v>
      </c>
      <c r="AH36" s="172" t="s">
        <v>334</v>
      </c>
      <c r="AI36" s="172" t="s">
        <v>335</v>
      </c>
      <c r="AJ36" s="172" t="s">
        <v>191</v>
      </c>
    </row>
    <row r="37" spans="1:36" ht="21.75" customHeight="1">
      <c r="A37" s="132" t="s">
        <v>16</v>
      </c>
      <c r="B37" s="132" t="s">
        <v>16</v>
      </c>
      <c r="C37" s="132" t="s">
        <v>16</v>
      </c>
      <c r="D37" s="165" t="s">
        <v>12694</v>
      </c>
      <c r="E37" s="165"/>
      <c r="F37" s="189" t="s">
        <v>11233</v>
      </c>
      <c r="G37" s="197" t="s">
        <v>12635</v>
      </c>
      <c r="H37" s="198" t="s">
        <v>12636</v>
      </c>
      <c r="I37" s="132" t="s">
        <v>374</v>
      </c>
      <c r="J37" s="132" t="s">
        <v>12690</v>
      </c>
      <c r="K37" s="163" t="s">
        <v>12672</v>
      </c>
      <c r="L37" s="164" t="s">
        <v>12672</v>
      </c>
      <c r="M37" s="165" t="s">
        <v>187</v>
      </c>
      <c r="N37" s="165" t="s">
        <v>1190</v>
      </c>
      <c r="O37" s="195">
        <v>8000</v>
      </c>
      <c r="P37" s="190" t="s">
        <v>242</v>
      </c>
      <c r="Q37" s="165" t="s">
        <v>12645</v>
      </c>
      <c r="R37" s="165"/>
      <c r="S37" s="196" t="s">
        <v>12646</v>
      </c>
      <c r="T37" s="165" t="s">
        <v>12647</v>
      </c>
      <c r="U37" s="196" t="s">
        <v>12646</v>
      </c>
      <c r="V37" s="165"/>
      <c r="W37" s="165"/>
      <c r="X37" s="191" t="s">
        <v>16</v>
      </c>
      <c r="Y37" s="192">
        <v>0.95</v>
      </c>
      <c r="Z37" s="165"/>
      <c r="AA37" s="165"/>
      <c r="AB37" s="190"/>
      <c r="AC37" s="165"/>
      <c r="AD37" s="165" t="str">
        <f t="shared" si="0"/>
        <v>Y</v>
      </c>
      <c r="AE37" s="165"/>
      <c r="AF37" s="193">
        <v>1</v>
      </c>
      <c r="AG37" s="197" t="s">
        <v>11239</v>
      </c>
      <c r="AH37" s="172" t="s">
        <v>334</v>
      </c>
      <c r="AI37" s="172" t="s">
        <v>335</v>
      </c>
      <c r="AJ37" s="172" t="s">
        <v>191</v>
      </c>
    </row>
    <row r="38" spans="1:36" ht="21.75" customHeight="1">
      <c r="A38" s="132" t="s">
        <v>16</v>
      </c>
      <c r="B38" s="132" t="s">
        <v>16</v>
      </c>
      <c r="C38" s="132" t="s">
        <v>16</v>
      </c>
      <c r="D38" s="165" t="s">
        <v>12695</v>
      </c>
      <c r="E38" s="165"/>
      <c r="F38" s="189" t="s">
        <v>10960</v>
      </c>
      <c r="G38" s="197" t="s">
        <v>12623</v>
      </c>
      <c r="H38" s="198" t="s">
        <v>12624</v>
      </c>
      <c r="I38" s="132" t="s">
        <v>367</v>
      </c>
      <c r="J38" s="132" t="s">
        <v>12696</v>
      </c>
      <c r="K38" s="163" t="s">
        <v>12672</v>
      </c>
      <c r="L38" s="164" t="s">
        <v>12672</v>
      </c>
      <c r="M38" s="165" t="s">
        <v>242</v>
      </c>
      <c r="N38" s="165" t="s">
        <v>2021</v>
      </c>
      <c r="O38" s="195">
        <v>22</v>
      </c>
      <c r="P38" s="190" t="s">
        <v>242</v>
      </c>
      <c r="Q38" s="165" t="s">
        <v>12645</v>
      </c>
      <c r="R38" s="165"/>
      <c r="S38" s="196" t="s">
        <v>12646</v>
      </c>
      <c r="T38" s="165" t="s">
        <v>12647</v>
      </c>
      <c r="U38" s="196" t="s">
        <v>12646</v>
      </c>
      <c r="V38" s="165"/>
      <c r="W38" s="165"/>
      <c r="X38" s="191" t="s">
        <v>16</v>
      </c>
      <c r="Y38" s="192">
        <v>0.95</v>
      </c>
      <c r="Z38" s="165"/>
      <c r="AA38" s="165"/>
      <c r="AB38" s="190"/>
      <c r="AC38" s="165"/>
      <c r="AD38" s="165" t="str">
        <f t="shared" si="0"/>
        <v>Y</v>
      </c>
      <c r="AE38" s="165"/>
      <c r="AF38" s="193">
        <v>1</v>
      </c>
      <c r="AG38" s="197" t="s">
        <v>10965</v>
      </c>
      <c r="AH38" s="172" t="s">
        <v>334</v>
      </c>
      <c r="AI38" s="172" t="s">
        <v>335</v>
      </c>
      <c r="AJ38" s="172" t="s">
        <v>191</v>
      </c>
    </row>
    <row r="39" spans="1:36" ht="21.75" customHeight="1">
      <c r="A39" s="132" t="s">
        <v>16</v>
      </c>
      <c r="B39" s="132" t="s">
        <v>16</v>
      </c>
      <c r="C39" s="132" t="s">
        <v>16</v>
      </c>
      <c r="D39" s="165" t="s">
        <v>12697</v>
      </c>
      <c r="E39" s="165"/>
      <c r="F39" s="189" t="s">
        <v>10967</v>
      </c>
      <c r="G39" s="197" t="s">
        <v>12627</v>
      </c>
      <c r="H39" s="198" t="s">
        <v>12628</v>
      </c>
      <c r="I39" s="132" t="s">
        <v>367</v>
      </c>
      <c r="J39" s="132" t="s">
        <v>12696</v>
      </c>
      <c r="K39" s="163" t="s">
        <v>12672</v>
      </c>
      <c r="L39" s="164" t="s">
        <v>12672</v>
      </c>
      <c r="M39" s="165" t="s">
        <v>242</v>
      </c>
      <c r="N39" s="165" t="s">
        <v>2021</v>
      </c>
      <c r="O39" s="195">
        <v>22</v>
      </c>
      <c r="P39" s="190" t="s">
        <v>242</v>
      </c>
      <c r="Q39" s="165" t="s">
        <v>12645</v>
      </c>
      <c r="R39" s="165"/>
      <c r="S39" s="196" t="s">
        <v>12646</v>
      </c>
      <c r="T39" s="165" t="s">
        <v>12647</v>
      </c>
      <c r="U39" s="196" t="s">
        <v>12646</v>
      </c>
      <c r="V39" s="165"/>
      <c r="W39" s="165"/>
      <c r="X39" s="191" t="s">
        <v>16</v>
      </c>
      <c r="Y39" s="192">
        <v>0.95</v>
      </c>
      <c r="Z39" s="165"/>
      <c r="AA39" s="165"/>
      <c r="AB39" s="190"/>
      <c r="AC39" s="165"/>
      <c r="AD39" s="165" t="str">
        <f t="shared" si="0"/>
        <v>Y</v>
      </c>
      <c r="AE39" s="165"/>
      <c r="AF39" s="193">
        <v>1</v>
      </c>
      <c r="AG39" s="197" t="s">
        <v>10971</v>
      </c>
      <c r="AH39" s="172" t="s">
        <v>334</v>
      </c>
      <c r="AI39" s="172" t="s">
        <v>335</v>
      </c>
      <c r="AJ39" s="172" t="s">
        <v>191</v>
      </c>
    </row>
    <row r="40" spans="1:36" ht="21.75" customHeight="1">
      <c r="A40" s="132" t="s">
        <v>16</v>
      </c>
      <c r="B40" s="132" t="s">
        <v>16</v>
      </c>
      <c r="C40" s="132" t="s">
        <v>16</v>
      </c>
      <c r="D40" s="165" t="s">
        <v>12698</v>
      </c>
      <c r="E40" s="165"/>
      <c r="F40" s="189" t="s">
        <v>11248</v>
      </c>
      <c r="G40" s="197" t="s">
        <v>12631</v>
      </c>
      <c r="H40" s="198" t="s">
        <v>12632</v>
      </c>
      <c r="I40" s="132" t="s">
        <v>367</v>
      </c>
      <c r="J40" s="132" t="s">
        <v>12696</v>
      </c>
      <c r="K40" s="163" t="s">
        <v>12672</v>
      </c>
      <c r="L40" s="164" t="s">
        <v>12672</v>
      </c>
      <c r="M40" s="165" t="s">
        <v>187</v>
      </c>
      <c r="N40" s="165" t="s">
        <v>1190</v>
      </c>
      <c r="O40" s="195">
        <v>2000</v>
      </c>
      <c r="P40" s="190" t="s">
        <v>242</v>
      </c>
      <c r="Q40" s="165" t="s">
        <v>12645</v>
      </c>
      <c r="R40" s="165"/>
      <c r="S40" s="196" t="s">
        <v>12646</v>
      </c>
      <c r="T40" s="165" t="s">
        <v>12647</v>
      </c>
      <c r="U40" s="196" t="s">
        <v>12646</v>
      </c>
      <c r="V40" s="165"/>
      <c r="W40" s="165"/>
      <c r="X40" s="191" t="s">
        <v>16</v>
      </c>
      <c r="Y40" s="192">
        <v>0.95</v>
      </c>
      <c r="Z40" s="165"/>
      <c r="AA40" s="165"/>
      <c r="AB40" s="190"/>
      <c r="AC40" s="165"/>
      <c r="AD40" s="165" t="str">
        <f t="shared" si="0"/>
        <v>Y</v>
      </c>
      <c r="AE40" s="165"/>
      <c r="AF40" s="193">
        <v>1</v>
      </c>
      <c r="AG40" s="197" t="s">
        <v>11252</v>
      </c>
      <c r="AH40" s="172" t="s">
        <v>334</v>
      </c>
      <c r="AI40" s="172" t="s">
        <v>335</v>
      </c>
      <c r="AJ40" s="172" t="s">
        <v>191</v>
      </c>
    </row>
    <row r="41" spans="1:36" ht="21.75" customHeight="1">
      <c r="A41" s="132" t="s">
        <v>16</v>
      </c>
      <c r="B41" s="132" t="s">
        <v>16</v>
      </c>
      <c r="C41" s="132" t="s">
        <v>16</v>
      </c>
      <c r="D41" s="165" t="s">
        <v>12699</v>
      </c>
      <c r="E41" s="165"/>
      <c r="F41" s="189" t="s">
        <v>11241</v>
      </c>
      <c r="G41" s="197" t="s">
        <v>12639</v>
      </c>
      <c r="H41" s="198" t="s">
        <v>12640</v>
      </c>
      <c r="I41" s="132" t="s">
        <v>367</v>
      </c>
      <c r="J41" s="132" t="s">
        <v>12696</v>
      </c>
      <c r="K41" s="163" t="s">
        <v>12672</v>
      </c>
      <c r="L41" s="164" t="s">
        <v>12672</v>
      </c>
      <c r="M41" s="165" t="s">
        <v>187</v>
      </c>
      <c r="N41" s="165" t="s">
        <v>1190</v>
      </c>
      <c r="O41" s="195">
        <v>8000</v>
      </c>
      <c r="P41" s="190" t="s">
        <v>242</v>
      </c>
      <c r="Q41" s="165" t="s">
        <v>12645</v>
      </c>
      <c r="R41" s="165"/>
      <c r="S41" s="196" t="s">
        <v>12646</v>
      </c>
      <c r="T41" s="165" t="s">
        <v>12647</v>
      </c>
      <c r="U41" s="196" t="s">
        <v>12646</v>
      </c>
      <c r="V41" s="165"/>
      <c r="W41" s="165"/>
      <c r="X41" s="191" t="s">
        <v>16</v>
      </c>
      <c r="Y41" s="192">
        <v>0.95</v>
      </c>
      <c r="Z41" s="165"/>
      <c r="AA41" s="165"/>
      <c r="AB41" s="190"/>
      <c r="AC41" s="165"/>
      <c r="AD41" s="165" t="str">
        <f t="shared" si="0"/>
        <v>Y</v>
      </c>
      <c r="AE41" s="165"/>
      <c r="AF41" s="193">
        <v>1</v>
      </c>
      <c r="AG41" s="197" t="s">
        <v>11246</v>
      </c>
      <c r="AH41" s="172" t="s">
        <v>334</v>
      </c>
      <c r="AI41" s="172" t="s">
        <v>335</v>
      </c>
      <c r="AJ41" s="172" t="s">
        <v>191</v>
      </c>
    </row>
    <row r="42" spans="1:36" ht="21.75" customHeight="1">
      <c r="A42" s="132" t="s">
        <v>16</v>
      </c>
      <c r="B42" s="132" t="s">
        <v>16</v>
      </c>
      <c r="C42" s="132" t="s">
        <v>16</v>
      </c>
      <c r="D42" s="165" t="s">
        <v>12700</v>
      </c>
      <c r="E42" s="165"/>
      <c r="F42" s="189" t="s">
        <v>11233</v>
      </c>
      <c r="G42" s="197" t="s">
        <v>12635</v>
      </c>
      <c r="H42" s="198" t="s">
        <v>12636</v>
      </c>
      <c r="I42" s="132" t="s">
        <v>367</v>
      </c>
      <c r="J42" s="132" t="s">
        <v>12696</v>
      </c>
      <c r="K42" s="163" t="s">
        <v>12672</v>
      </c>
      <c r="L42" s="164" t="s">
        <v>12672</v>
      </c>
      <c r="M42" s="165" t="s">
        <v>187</v>
      </c>
      <c r="N42" s="165" t="s">
        <v>1190</v>
      </c>
      <c r="O42" s="195">
        <v>8000</v>
      </c>
      <c r="P42" s="190" t="s">
        <v>242</v>
      </c>
      <c r="Q42" s="165" t="s">
        <v>12645</v>
      </c>
      <c r="R42" s="165"/>
      <c r="S42" s="196" t="s">
        <v>12646</v>
      </c>
      <c r="T42" s="165" t="s">
        <v>12647</v>
      </c>
      <c r="U42" s="196" t="s">
        <v>12646</v>
      </c>
      <c r="V42" s="165"/>
      <c r="W42" s="165"/>
      <c r="X42" s="191" t="s">
        <v>16</v>
      </c>
      <c r="Y42" s="192">
        <v>0.95</v>
      </c>
      <c r="Z42" s="165"/>
      <c r="AA42" s="165"/>
      <c r="AB42" s="190"/>
      <c r="AC42" s="165"/>
      <c r="AD42" s="165" t="str">
        <f t="shared" si="0"/>
        <v>Y</v>
      </c>
      <c r="AE42" s="165"/>
      <c r="AF42" s="193">
        <v>1</v>
      </c>
      <c r="AG42" s="197" t="s">
        <v>11239</v>
      </c>
      <c r="AH42" s="172" t="s">
        <v>334</v>
      </c>
      <c r="AI42" s="172" t="s">
        <v>335</v>
      </c>
      <c r="AJ42" s="172" t="s">
        <v>191</v>
      </c>
    </row>
    <row r="43" spans="1:36" ht="21.75" customHeight="1">
      <c r="A43" s="132" t="s">
        <v>16</v>
      </c>
      <c r="B43" s="132" t="s">
        <v>16</v>
      </c>
      <c r="C43" s="132" t="s">
        <v>16</v>
      </c>
      <c r="D43" s="165" t="s">
        <v>12701</v>
      </c>
      <c r="E43" s="165"/>
      <c r="F43" s="189" t="s">
        <v>10960</v>
      </c>
      <c r="G43" s="197" t="s">
        <v>12623</v>
      </c>
      <c r="H43" s="198" t="s">
        <v>12624</v>
      </c>
      <c r="I43" s="132" t="s">
        <v>339</v>
      </c>
      <c r="J43" s="132" t="s">
        <v>12702</v>
      </c>
      <c r="K43" s="163" t="s">
        <v>12672</v>
      </c>
      <c r="L43" s="164" t="s">
        <v>12672</v>
      </c>
      <c r="M43" s="165" t="s">
        <v>187</v>
      </c>
      <c r="N43" s="165" t="s">
        <v>2021</v>
      </c>
      <c r="O43" s="195">
        <v>22</v>
      </c>
      <c r="P43" s="190" t="s">
        <v>242</v>
      </c>
      <c r="Q43" s="165" t="s">
        <v>12645</v>
      </c>
      <c r="R43" s="165"/>
      <c r="S43" s="196" t="s">
        <v>12646</v>
      </c>
      <c r="T43" s="165" t="s">
        <v>12647</v>
      </c>
      <c r="U43" s="196" t="s">
        <v>12646</v>
      </c>
      <c r="V43" s="165"/>
      <c r="W43" s="165"/>
      <c r="X43" s="191" t="s">
        <v>16</v>
      </c>
      <c r="Y43" s="192">
        <v>0.95</v>
      </c>
      <c r="Z43" s="165"/>
      <c r="AA43" s="165"/>
      <c r="AB43" s="190"/>
      <c r="AC43" s="165"/>
      <c r="AD43" s="165" t="str">
        <f t="shared" si="0"/>
        <v>Y</v>
      </c>
      <c r="AE43" s="165"/>
      <c r="AF43" s="193">
        <v>1</v>
      </c>
      <c r="AG43" s="197" t="s">
        <v>10965</v>
      </c>
      <c r="AH43" s="172" t="s">
        <v>334</v>
      </c>
      <c r="AI43" s="172" t="s">
        <v>335</v>
      </c>
      <c r="AJ43" s="172" t="s">
        <v>191</v>
      </c>
    </row>
    <row r="44" spans="1:36" ht="21.75" customHeight="1">
      <c r="A44" s="132" t="s">
        <v>16</v>
      </c>
      <c r="B44" s="132" t="s">
        <v>16</v>
      </c>
      <c r="C44" s="132" t="s">
        <v>16</v>
      </c>
      <c r="D44" s="165" t="s">
        <v>12703</v>
      </c>
      <c r="E44" s="165"/>
      <c r="F44" s="189" t="s">
        <v>10967</v>
      </c>
      <c r="G44" s="197" t="s">
        <v>12627</v>
      </c>
      <c r="H44" s="198" t="s">
        <v>12628</v>
      </c>
      <c r="I44" s="132" t="s">
        <v>339</v>
      </c>
      <c r="J44" s="132" t="s">
        <v>12702</v>
      </c>
      <c r="K44" s="163" t="s">
        <v>12672</v>
      </c>
      <c r="L44" s="164" t="s">
        <v>12672</v>
      </c>
      <c r="M44" s="165" t="s">
        <v>187</v>
      </c>
      <c r="N44" s="165" t="s">
        <v>2021</v>
      </c>
      <c r="O44" s="195">
        <v>22</v>
      </c>
      <c r="P44" s="190" t="s">
        <v>242</v>
      </c>
      <c r="Q44" s="165" t="s">
        <v>12645</v>
      </c>
      <c r="R44" s="165"/>
      <c r="S44" s="196" t="s">
        <v>12646</v>
      </c>
      <c r="T44" s="165" t="s">
        <v>12647</v>
      </c>
      <c r="U44" s="196" t="s">
        <v>12646</v>
      </c>
      <c r="V44" s="165"/>
      <c r="W44" s="165"/>
      <c r="X44" s="191" t="s">
        <v>16</v>
      </c>
      <c r="Y44" s="192">
        <v>0.95</v>
      </c>
      <c r="Z44" s="165"/>
      <c r="AA44" s="165"/>
      <c r="AB44" s="190"/>
      <c r="AC44" s="165"/>
      <c r="AD44" s="165" t="str">
        <f t="shared" si="0"/>
        <v>Y</v>
      </c>
      <c r="AE44" s="165"/>
      <c r="AF44" s="193">
        <v>1</v>
      </c>
      <c r="AG44" s="197" t="s">
        <v>10971</v>
      </c>
      <c r="AH44" s="172" t="s">
        <v>334</v>
      </c>
      <c r="AI44" s="172" t="s">
        <v>335</v>
      </c>
      <c r="AJ44" s="172" t="s">
        <v>191</v>
      </c>
    </row>
    <row r="45" spans="1:36" ht="21.75" customHeight="1">
      <c r="A45" s="132" t="s">
        <v>16</v>
      </c>
      <c r="B45" s="132" t="s">
        <v>16</v>
      </c>
      <c r="C45" s="132" t="s">
        <v>16</v>
      </c>
      <c r="D45" s="165" t="s">
        <v>12704</v>
      </c>
      <c r="E45" s="165"/>
      <c r="F45" s="189" t="s">
        <v>11248</v>
      </c>
      <c r="G45" s="197" t="s">
        <v>12631</v>
      </c>
      <c r="H45" s="198" t="s">
        <v>12632</v>
      </c>
      <c r="I45" s="132" t="s">
        <v>339</v>
      </c>
      <c r="J45" s="132" t="s">
        <v>12702</v>
      </c>
      <c r="K45" s="163" t="s">
        <v>12672</v>
      </c>
      <c r="L45" s="164" t="s">
        <v>12672</v>
      </c>
      <c r="M45" s="165" t="s">
        <v>187</v>
      </c>
      <c r="N45" s="165" t="s">
        <v>1190</v>
      </c>
      <c r="O45" s="195">
        <v>2000</v>
      </c>
      <c r="P45" s="190" t="s">
        <v>242</v>
      </c>
      <c r="Q45" s="165" t="s">
        <v>12645</v>
      </c>
      <c r="R45" s="165"/>
      <c r="S45" s="196" t="s">
        <v>12646</v>
      </c>
      <c r="T45" s="165" t="s">
        <v>12647</v>
      </c>
      <c r="U45" s="196" t="s">
        <v>12646</v>
      </c>
      <c r="V45" s="165"/>
      <c r="W45" s="165"/>
      <c r="X45" s="191" t="s">
        <v>16</v>
      </c>
      <c r="Y45" s="192">
        <v>0.95</v>
      </c>
      <c r="Z45" s="165"/>
      <c r="AA45" s="165"/>
      <c r="AB45" s="190"/>
      <c r="AC45" s="165"/>
      <c r="AD45" s="165" t="str">
        <f t="shared" si="0"/>
        <v>Y</v>
      </c>
      <c r="AE45" s="165"/>
      <c r="AF45" s="193">
        <v>1</v>
      </c>
      <c r="AG45" s="197" t="s">
        <v>11252</v>
      </c>
      <c r="AH45" s="172" t="s">
        <v>334</v>
      </c>
      <c r="AI45" s="172" t="s">
        <v>335</v>
      </c>
      <c r="AJ45" s="172" t="s">
        <v>191</v>
      </c>
    </row>
    <row r="46" spans="1:36" ht="21.75" customHeight="1">
      <c r="A46" s="132" t="s">
        <v>16</v>
      </c>
      <c r="B46" s="132" t="s">
        <v>16</v>
      </c>
      <c r="C46" s="132" t="s">
        <v>16</v>
      </c>
      <c r="D46" s="165" t="s">
        <v>12705</v>
      </c>
      <c r="E46" s="165"/>
      <c r="F46" s="189" t="s">
        <v>11241</v>
      </c>
      <c r="G46" s="197" t="s">
        <v>12639</v>
      </c>
      <c r="H46" s="198" t="s">
        <v>12640</v>
      </c>
      <c r="I46" s="132" t="s">
        <v>339</v>
      </c>
      <c r="J46" s="132" t="s">
        <v>12702</v>
      </c>
      <c r="K46" s="163" t="s">
        <v>12672</v>
      </c>
      <c r="L46" s="164" t="s">
        <v>12672</v>
      </c>
      <c r="M46" s="165" t="s">
        <v>187</v>
      </c>
      <c r="N46" s="165" t="s">
        <v>1190</v>
      </c>
      <c r="O46" s="195">
        <v>8000</v>
      </c>
      <c r="P46" s="190" t="s">
        <v>242</v>
      </c>
      <c r="Q46" s="165" t="s">
        <v>12645</v>
      </c>
      <c r="R46" s="165"/>
      <c r="S46" s="196" t="s">
        <v>12646</v>
      </c>
      <c r="T46" s="165" t="s">
        <v>12647</v>
      </c>
      <c r="U46" s="196" t="s">
        <v>12646</v>
      </c>
      <c r="V46" s="165"/>
      <c r="W46" s="165"/>
      <c r="X46" s="191" t="s">
        <v>16</v>
      </c>
      <c r="Y46" s="192">
        <v>0.95</v>
      </c>
      <c r="Z46" s="165"/>
      <c r="AA46" s="165"/>
      <c r="AB46" s="190"/>
      <c r="AC46" s="165"/>
      <c r="AD46" s="165" t="str">
        <f t="shared" si="0"/>
        <v>Y</v>
      </c>
      <c r="AE46" s="165"/>
      <c r="AF46" s="193">
        <v>1</v>
      </c>
      <c r="AG46" s="197" t="s">
        <v>11246</v>
      </c>
      <c r="AH46" s="172" t="s">
        <v>334</v>
      </c>
      <c r="AI46" s="172" t="s">
        <v>335</v>
      </c>
      <c r="AJ46" s="172" t="s">
        <v>191</v>
      </c>
    </row>
    <row r="47" spans="1:36" ht="21.75" customHeight="1">
      <c r="A47" s="132" t="s">
        <v>16</v>
      </c>
      <c r="B47" s="132" t="s">
        <v>16</v>
      </c>
      <c r="C47" s="132" t="s">
        <v>16</v>
      </c>
      <c r="D47" s="165" t="s">
        <v>12706</v>
      </c>
      <c r="E47" s="165"/>
      <c r="F47" s="189" t="s">
        <v>11233</v>
      </c>
      <c r="G47" s="197" t="s">
        <v>12635</v>
      </c>
      <c r="H47" s="198" t="s">
        <v>12636</v>
      </c>
      <c r="I47" s="132" t="s">
        <v>339</v>
      </c>
      <c r="J47" s="132" t="s">
        <v>12702</v>
      </c>
      <c r="K47" s="163" t="s">
        <v>12672</v>
      </c>
      <c r="L47" s="164" t="s">
        <v>12672</v>
      </c>
      <c r="M47" s="165" t="s">
        <v>187</v>
      </c>
      <c r="N47" s="165" t="s">
        <v>1190</v>
      </c>
      <c r="O47" s="195">
        <v>8000</v>
      </c>
      <c r="P47" s="190" t="s">
        <v>242</v>
      </c>
      <c r="Q47" s="165" t="s">
        <v>12645</v>
      </c>
      <c r="R47" s="165"/>
      <c r="S47" s="196" t="s">
        <v>12646</v>
      </c>
      <c r="T47" s="165" t="s">
        <v>12647</v>
      </c>
      <c r="U47" s="196" t="s">
        <v>12646</v>
      </c>
      <c r="V47" s="165"/>
      <c r="W47" s="165"/>
      <c r="X47" s="191" t="s">
        <v>16</v>
      </c>
      <c r="Y47" s="192">
        <v>0.95</v>
      </c>
      <c r="Z47" s="165"/>
      <c r="AA47" s="165"/>
      <c r="AB47" s="190"/>
      <c r="AC47" s="165"/>
      <c r="AD47" s="165" t="str">
        <f t="shared" si="0"/>
        <v>Y</v>
      </c>
      <c r="AE47" s="165"/>
      <c r="AF47" s="193">
        <v>1</v>
      </c>
      <c r="AG47" s="197" t="s">
        <v>11239</v>
      </c>
      <c r="AH47" s="172" t="s">
        <v>334</v>
      </c>
      <c r="AI47" s="172" t="s">
        <v>335</v>
      </c>
      <c r="AJ47" s="172" t="s">
        <v>191</v>
      </c>
    </row>
    <row r="48" spans="1:36" ht="21.75" customHeight="1">
      <c r="A48" s="132" t="s">
        <v>16</v>
      </c>
      <c r="B48" s="132" t="s">
        <v>16</v>
      </c>
      <c r="C48" s="132" t="s">
        <v>16</v>
      </c>
      <c r="D48" s="165" t="s">
        <v>12707</v>
      </c>
      <c r="E48" s="165"/>
      <c r="F48" s="189" t="s">
        <v>10960</v>
      </c>
      <c r="G48" s="197" t="s">
        <v>12623</v>
      </c>
      <c r="H48" s="198" t="s">
        <v>12624</v>
      </c>
      <c r="I48" s="132" t="s">
        <v>353</v>
      </c>
      <c r="J48" s="132" t="s">
        <v>12708</v>
      </c>
      <c r="K48" s="163" t="s">
        <v>12672</v>
      </c>
      <c r="L48" s="164" t="s">
        <v>12672</v>
      </c>
      <c r="M48" s="165" t="s">
        <v>187</v>
      </c>
      <c r="N48" s="165" t="s">
        <v>2021</v>
      </c>
      <c r="O48" s="195">
        <v>22</v>
      </c>
      <c r="P48" s="190" t="s">
        <v>242</v>
      </c>
      <c r="Q48" s="165" t="s">
        <v>12645</v>
      </c>
      <c r="R48" s="165"/>
      <c r="S48" s="196" t="s">
        <v>12646</v>
      </c>
      <c r="T48" s="165" t="s">
        <v>12647</v>
      </c>
      <c r="U48" s="196" t="s">
        <v>12646</v>
      </c>
      <c r="V48" s="165"/>
      <c r="W48" s="165"/>
      <c r="X48" s="191" t="s">
        <v>16</v>
      </c>
      <c r="Y48" s="192">
        <v>0.95</v>
      </c>
      <c r="Z48" s="165"/>
      <c r="AA48" s="165"/>
      <c r="AB48" s="190"/>
      <c r="AC48" s="165"/>
      <c r="AD48" s="165" t="str">
        <f t="shared" si="0"/>
        <v>Y</v>
      </c>
      <c r="AE48" s="165"/>
      <c r="AF48" s="193">
        <v>1</v>
      </c>
      <c r="AG48" s="197" t="s">
        <v>10965</v>
      </c>
      <c r="AH48" s="172" t="s">
        <v>334</v>
      </c>
      <c r="AI48" s="172" t="s">
        <v>335</v>
      </c>
      <c r="AJ48" s="172" t="s">
        <v>191</v>
      </c>
    </row>
    <row r="49" spans="1:36" ht="21.75" customHeight="1">
      <c r="A49" s="132" t="s">
        <v>16</v>
      </c>
      <c r="B49" s="132" t="s">
        <v>16</v>
      </c>
      <c r="C49" s="132" t="s">
        <v>16</v>
      </c>
      <c r="D49" s="165" t="s">
        <v>12709</v>
      </c>
      <c r="E49" s="165"/>
      <c r="F49" s="189" t="s">
        <v>10967</v>
      </c>
      <c r="G49" s="197" t="s">
        <v>12627</v>
      </c>
      <c r="H49" s="198" t="s">
        <v>12628</v>
      </c>
      <c r="I49" s="132" t="s">
        <v>353</v>
      </c>
      <c r="J49" s="132" t="s">
        <v>12708</v>
      </c>
      <c r="K49" s="163" t="s">
        <v>12672</v>
      </c>
      <c r="L49" s="164" t="s">
        <v>12672</v>
      </c>
      <c r="M49" s="165" t="s">
        <v>187</v>
      </c>
      <c r="N49" s="165" t="s">
        <v>2021</v>
      </c>
      <c r="O49" s="195">
        <v>22</v>
      </c>
      <c r="P49" s="190" t="s">
        <v>242</v>
      </c>
      <c r="Q49" s="165" t="s">
        <v>12645</v>
      </c>
      <c r="R49" s="165"/>
      <c r="S49" s="196" t="s">
        <v>12646</v>
      </c>
      <c r="T49" s="165" t="s">
        <v>12647</v>
      </c>
      <c r="U49" s="196" t="s">
        <v>12646</v>
      </c>
      <c r="V49" s="165"/>
      <c r="W49" s="165"/>
      <c r="X49" s="191" t="s">
        <v>16</v>
      </c>
      <c r="Y49" s="192">
        <v>0.95</v>
      </c>
      <c r="Z49" s="165"/>
      <c r="AA49" s="165"/>
      <c r="AB49" s="190"/>
      <c r="AC49" s="165"/>
      <c r="AD49" s="165" t="str">
        <f t="shared" si="0"/>
        <v>Y</v>
      </c>
      <c r="AE49" s="165"/>
      <c r="AF49" s="193">
        <v>1</v>
      </c>
      <c r="AG49" s="197" t="s">
        <v>10971</v>
      </c>
      <c r="AH49" s="172" t="s">
        <v>334</v>
      </c>
      <c r="AI49" s="172" t="s">
        <v>335</v>
      </c>
      <c r="AJ49" s="172" t="s">
        <v>191</v>
      </c>
    </row>
    <row r="50" spans="1:36" ht="21.75" customHeight="1">
      <c r="A50" s="132" t="s">
        <v>16</v>
      </c>
      <c r="B50" s="132" t="s">
        <v>16</v>
      </c>
      <c r="C50" s="132" t="s">
        <v>16</v>
      </c>
      <c r="D50" s="165" t="s">
        <v>12710</v>
      </c>
      <c r="E50" s="165"/>
      <c r="F50" s="189" t="s">
        <v>11248</v>
      </c>
      <c r="G50" s="197" t="s">
        <v>12631</v>
      </c>
      <c r="H50" s="198" t="s">
        <v>12632</v>
      </c>
      <c r="I50" s="132" t="s">
        <v>353</v>
      </c>
      <c r="J50" s="132" t="s">
        <v>12708</v>
      </c>
      <c r="K50" s="163" t="s">
        <v>12672</v>
      </c>
      <c r="L50" s="164" t="s">
        <v>12672</v>
      </c>
      <c r="M50" s="165" t="s">
        <v>187</v>
      </c>
      <c r="N50" s="165" t="s">
        <v>1190</v>
      </c>
      <c r="O50" s="195">
        <v>2000</v>
      </c>
      <c r="P50" s="190" t="s">
        <v>242</v>
      </c>
      <c r="Q50" s="165" t="s">
        <v>12645</v>
      </c>
      <c r="R50" s="165"/>
      <c r="S50" s="196" t="s">
        <v>12646</v>
      </c>
      <c r="T50" s="165" t="s">
        <v>12647</v>
      </c>
      <c r="U50" s="196" t="s">
        <v>12646</v>
      </c>
      <c r="V50" s="165"/>
      <c r="W50" s="165"/>
      <c r="X50" s="191" t="s">
        <v>16</v>
      </c>
      <c r="Y50" s="192">
        <v>0.95</v>
      </c>
      <c r="Z50" s="165"/>
      <c r="AA50" s="165"/>
      <c r="AB50" s="190"/>
      <c r="AC50" s="165"/>
      <c r="AD50" s="165" t="str">
        <f t="shared" si="0"/>
        <v>Y</v>
      </c>
      <c r="AE50" s="165"/>
      <c r="AF50" s="193">
        <v>1</v>
      </c>
      <c r="AG50" s="197" t="s">
        <v>11252</v>
      </c>
      <c r="AH50" s="172" t="s">
        <v>334</v>
      </c>
      <c r="AI50" s="172" t="s">
        <v>335</v>
      </c>
      <c r="AJ50" s="172" t="s">
        <v>191</v>
      </c>
    </row>
    <row r="51" spans="1:36" ht="21.75" customHeight="1">
      <c r="A51" s="132" t="s">
        <v>16</v>
      </c>
      <c r="B51" s="132" t="s">
        <v>16</v>
      </c>
      <c r="C51" s="132" t="s">
        <v>16</v>
      </c>
      <c r="D51" s="165" t="s">
        <v>12711</v>
      </c>
      <c r="E51" s="165"/>
      <c r="F51" s="189" t="s">
        <v>11241</v>
      </c>
      <c r="G51" s="197" t="s">
        <v>12639</v>
      </c>
      <c r="H51" s="198" t="s">
        <v>12640</v>
      </c>
      <c r="I51" s="132" t="s">
        <v>353</v>
      </c>
      <c r="J51" s="132" t="s">
        <v>12708</v>
      </c>
      <c r="K51" s="163" t="s">
        <v>12672</v>
      </c>
      <c r="L51" s="164" t="s">
        <v>12672</v>
      </c>
      <c r="M51" s="165" t="s">
        <v>187</v>
      </c>
      <c r="N51" s="165" t="s">
        <v>1190</v>
      </c>
      <c r="O51" s="195">
        <v>8000</v>
      </c>
      <c r="P51" s="190" t="s">
        <v>242</v>
      </c>
      <c r="Q51" s="165" t="s">
        <v>12645</v>
      </c>
      <c r="R51" s="165"/>
      <c r="S51" s="196" t="s">
        <v>12646</v>
      </c>
      <c r="T51" s="165" t="s">
        <v>12647</v>
      </c>
      <c r="U51" s="196" t="s">
        <v>12646</v>
      </c>
      <c r="V51" s="165"/>
      <c r="W51" s="165"/>
      <c r="X51" s="191" t="s">
        <v>16</v>
      </c>
      <c r="Y51" s="192">
        <v>0.95</v>
      </c>
      <c r="Z51" s="165"/>
      <c r="AA51" s="165"/>
      <c r="AB51" s="190"/>
      <c r="AC51" s="165"/>
      <c r="AD51" s="165" t="str">
        <f t="shared" si="0"/>
        <v>Y</v>
      </c>
      <c r="AE51" s="165"/>
      <c r="AF51" s="193">
        <v>1</v>
      </c>
      <c r="AG51" s="197" t="s">
        <v>11246</v>
      </c>
      <c r="AH51" s="172" t="s">
        <v>334</v>
      </c>
      <c r="AI51" s="172" t="s">
        <v>335</v>
      </c>
      <c r="AJ51" s="172" t="s">
        <v>191</v>
      </c>
    </row>
    <row r="52" spans="1:36" ht="21.75" customHeight="1">
      <c r="A52" s="132" t="s">
        <v>16</v>
      </c>
      <c r="B52" s="132" t="s">
        <v>16</v>
      </c>
      <c r="C52" s="132" t="s">
        <v>16</v>
      </c>
      <c r="D52" s="165" t="s">
        <v>12712</v>
      </c>
      <c r="E52" s="165"/>
      <c r="F52" s="189" t="s">
        <v>11233</v>
      </c>
      <c r="G52" s="197" t="s">
        <v>12635</v>
      </c>
      <c r="H52" s="198" t="s">
        <v>12636</v>
      </c>
      <c r="I52" s="132" t="s">
        <v>353</v>
      </c>
      <c r="J52" s="132" t="s">
        <v>12708</v>
      </c>
      <c r="K52" s="163" t="s">
        <v>12672</v>
      </c>
      <c r="L52" s="164" t="s">
        <v>12672</v>
      </c>
      <c r="M52" s="165" t="s">
        <v>187</v>
      </c>
      <c r="N52" s="165" t="s">
        <v>1190</v>
      </c>
      <c r="O52" s="195">
        <v>8000</v>
      </c>
      <c r="P52" s="190" t="s">
        <v>242</v>
      </c>
      <c r="Q52" s="165" t="s">
        <v>12645</v>
      </c>
      <c r="R52" s="165"/>
      <c r="S52" s="196" t="s">
        <v>12646</v>
      </c>
      <c r="T52" s="165" t="s">
        <v>12647</v>
      </c>
      <c r="U52" s="196" t="s">
        <v>12646</v>
      </c>
      <c r="V52" s="165"/>
      <c r="W52" s="165"/>
      <c r="X52" s="191" t="s">
        <v>16</v>
      </c>
      <c r="Y52" s="192">
        <v>0.95</v>
      </c>
      <c r="Z52" s="165"/>
      <c r="AA52" s="165"/>
      <c r="AB52" s="190"/>
      <c r="AC52" s="165"/>
      <c r="AD52" s="165" t="str">
        <f t="shared" si="0"/>
        <v>Y</v>
      </c>
      <c r="AE52" s="165"/>
      <c r="AF52" s="193">
        <v>1</v>
      </c>
      <c r="AG52" s="197" t="s">
        <v>11239</v>
      </c>
      <c r="AH52" s="172" t="s">
        <v>334</v>
      </c>
      <c r="AI52" s="172" t="s">
        <v>335</v>
      </c>
      <c r="AJ52" s="172" t="s">
        <v>191</v>
      </c>
    </row>
    <row r="53" spans="1:36" ht="21.75" customHeight="1">
      <c r="A53" s="132" t="s">
        <v>16</v>
      </c>
      <c r="B53" s="132" t="s">
        <v>16</v>
      </c>
      <c r="C53" s="132" t="s">
        <v>16</v>
      </c>
      <c r="D53" s="165" t="s">
        <v>12713</v>
      </c>
      <c r="E53" s="165"/>
      <c r="F53" s="189" t="s">
        <v>10960</v>
      </c>
      <c r="G53" s="197" t="s">
        <v>12623</v>
      </c>
      <c r="H53" s="198" t="s">
        <v>12624</v>
      </c>
      <c r="I53" s="132" t="s">
        <v>213</v>
      </c>
      <c r="J53" s="132" t="s">
        <v>12714</v>
      </c>
      <c r="K53" s="163" t="s">
        <v>12672</v>
      </c>
      <c r="L53" s="164" t="s">
        <v>12672</v>
      </c>
      <c r="M53" s="165" t="s">
        <v>187</v>
      </c>
      <c r="N53" s="165" t="s">
        <v>2021</v>
      </c>
      <c r="O53" s="195">
        <v>22</v>
      </c>
      <c r="P53" s="190" t="s">
        <v>242</v>
      </c>
      <c r="Q53" s="165" t="s">
        <v>12645</v>
      </c>
      <c r="R53" s="165"/>
      <c r="S53" s="196" t="s">
        <v>12646</v>
      </c>
      <c r="T53" s="165" t="s">
        <v>12647</v>
      </c>
      <c r="U53" s="196" t="s">
        <v>12646</v>
      </c>
      <c r="V53" s="165"/>
      <c r="W53" s="165"/>
      <c r="X53" s="191" t="s">
        <v>16</v>
      </c>
      <c r="Y53" s="192">
        <v>0.95</v>
      </c>
      <c r="Z53" s="165"/>
      <c r="AA53" s="165"/>
      <c r="AB53" s="190"/>
      <c r="AC53" s="165"/>
      <c r="AD53" s="165" t="str">
        <f t="shared" si="0"/>
        <v>Y</v>
      </c>
      <c r="AE53" s="165"/>
      <c r="AF53" s="193">
        <v>1</v>
      </c>
      <c r="AG53" s="197" t="s">
        <v>10965</v>
      </c>
      <c r="AH53" s="172" t="s">
        <v>183</v>
      </c>
      <c r="AI53" s="172" t="s">
        <v>184</v>
      </c>
      <c r="AJ53" s="172" t="s">
        <v>191</v>
      </c>
    </row>
    <row r="54" spans="1:36" ht="21.75" customHeight="1">
      <c r="A54" s="132" t="s">
        <v>16</v>
      </c>
      <c r="B54" s="132" t="s">
        <v>16</v>
      </c>
      <c r="C54" s="132" t="s">
        <v>16</v>
      </c>
      <c r="D54" s="165" t="s">
        <v>12715</v>
      </c>
      <c r="E54" s="165"/>
      <c r="F54" s="189" t="s">
        <v>10967</v>
      </c>
      <c r="G54" s="197" t="s">
        <v>12627</v>
      </c>
      <c r="H54" s="198" t="s">
        <v>12628</v>
      </c>
      <c r="I54" s="132" t="s">
        <v>213</v>
      </c>
      <c r="J54" s="132" t="s">
        <v>12714</v>
      </c>
      <c r="K54" s="163" t="s">
        <v>12672</v>
      </c>
      <c r="L54" s="164" t="s">
        <v>12672</v>
      </c>
      <c r="M54" s="165" t="s">
        <v>187</v>
      </c>
      <c r="N54" s="165" t="s">
        <v>2021</v>
      </c>
      <c r="O54" s="195">
        <v>22</v>
      </c>
      <c r="P54" s="190" t="s">
        <v>242</v>
      </c>
      <c r="Q54" s="165" t="s">
        <v>12645</v>
      </c>
      <c r="R54" s="165"/>
      <c r="S54" s="196" t="s">
        <v>12646</v>
      </c>
      <c r="T54" s="165" t="s">
        <v>12647</v>
      </c>
      <c r="U54" s="196" t="s">
        <v>12646</v>
      </c>
      <c r="V54" s="165"/>
      <c r="W54" s="165"/>
      <c r="X54" s="191" t="s">
        <v>16</v>
      </c>
      <c r="Y54" s="192">
        <v>0.95</v>
      </c>
      <c r="Z54" s="165"/>
      <c r="AA54" s="165"/>
      <c r="AB54" s="190"/>
      <c r="AC54" s="165"/>
      <c r="AD54" s="165" t="str">
        <f t="shared" si="0"/>
        <v>Y</v>
      </c>
      <c r="AE54" s="165"/>
      <c r="AF54" s="193">
        <v>1</v>
      </c>
      <c r="AG54" s="197" t="s">
        <v>10971</v>
      </c>
      <c r="AH54" s="172" t="s">
        <v>183</v>
      </c>
      <c r="AI54" s="172" t="s">
        <v>184</v>
      </c>
      <c r="AJ54" s="172" t="s">
        <v>191</v>
      </c>
    </row>
    <row r="55" spans="1:36" ht="21.75" customHeight="1">
      <c r="A55" s="132" t="s">
        <v>16</v>
      </c>
      <c r="B55" s="132" t="s">
        <v>16</v>
      </c>
      <c r="C55" s="132" t="s">
        <v>16</v>
      </c>
      <c r="D55" s="165" t="s">
        <v>12716</v>
      </c>
      <c r="E55" s="165"/>
      <c r="F55" s="189" t="s">
        <v>11248</v>
      </c>
      <c r="G55" s="197" t="s">
        <v>12631</v>
      </c>
      <c r="H55" s="198" t="s">
        <v>12632</v>
      </c>
      <c r="I55" s="132" t="s">
        <v>213</v>
      </c>
      <c r="J55" s="132" t="s">
        <v>12714</v>
      </c>
      <c r="K55" s="163" t="s">
        <v>12672</v>
      </c>
      <c r="L55" s="164" t="s">
        <v>12672</v>
      </c>
      <c r="M55" s="165" t="s">
        <v>187</v>
      </c>
      <c r="N55" s="165" t="s">
        <v>1190</v>
      </c>
      <c r="O55" s="195">
        <v>2000</v>
      </c>
      <c r="P55" s="190" t="s">
        <v>242</v>
      </c>
      <c r="Q55" s="165" t="s">
        <v>12645</v>
      </c>
      <c r="R55" s="165"/>
      <c r="S55" s="196" t="s">
        <v>12646</v>
      </c>
      <c r="T55" s="165" t="s">
        <v>12647</v>
      </c>
      <c r="U55" s="196" t="s">
        <v>12646</v>
      </c>
      <c r="V55" s="165"/>
      <c r="W55" s="165"/>
      <c r="X55" s="191" t="s">
        <v>16</v>
      </c>
      <c r="Y55" s="192">
        <v>0.95</v>
      </c>
      <c r="Z55" s="165"/>
      <c r="AA55" s="165"/>
      <c r="AB55" s="190"/>
      <c r="AC55" s="165"/>
      <c r="AD55" s="165" t="str">
        <f t="shared" si="0"/>
        <v>Y</v>
      </c>
      <c r="AE55" s="165"/>
      <c r="AF55" s="193">
        <v>1</v>
      </c>
      <c r="AG55" s="197" t="s">
        <v>11252</v>
      </c>
      <c r="AH55" s="172" t="s">
        <v>183</v>
      </c>
      <c r="AI55" s="172" t="s">
        <v>184</v>
      </c>
      <c r="AJ55" s="172" t="s">
        <v>191</v>
      </c>
    </row>
    <row r="56" spans="1:36" ht="21.75" customHeight="1">
      <c r="A56" s="132" t="s">
        <v>16</v>
      </c>
      <c r="B56" s="132" t="s">
        <v>16</v>
      </c>
      <c r="C56" s="132" t="s">
        <v>16</v>
      </c>
      <c r="D56" s="165" t="s">
        <v>12717</v>
      </c>
      <c r="E56" s="165"/>
      <c r="F56" s="189" t="s">
        <v>11241</v>
      </c>
      <c r="G56" s="197" t="s">
        <v>12639</v>
      </c>
      <c r="H56" s="198" t="s">
        <v>12640</v>
      </c>
      <c r="I56" s="132" t="s">
        <v>213</v>
      </c>
      <c r="J56" s="132" t="s">
        <v>12714</v>
      </c>
      <c r="K56" s="163" t="s">
        <v>12672</v>
      </c>
      <c r="L56" s="164" t="s">
        <v>12672</v>
      </c>
      <c r="M56" s="165" t="s">
        <v>187</v>
      </c>
      <c r="N56" s="165" t="s">
        <v>1190</v>
      </c>
      <c r="O56" s="195">
        <v>8000</v>
      </c>
      <c r="P56" s="190" t="s">
        <v>242</v>
      </c>
      <c r="Q56" s="165" t="s">
        <v>12645</v>
      </c>
      <c r="R56" s="165"/>
      <c r="S56" s="196" t="s">
        <v>12646</v>
      </c>
      <c r="T56" s="165" t="s">
        <v>12647</v>
      </c>
      <c r="U56" s="196" t="s">
        <v>12646</v>
      </c>
      <c r="V56" s="165"/>
      <c r="W56" s="165"/>
      <c r="X56" s="191" t="s">
        <v>16</v>
      </c>
      <c r="Y56" s="192">
        <v>0.95</v>
      </c>
      <c r="Z56" s="165"/>
      <c r="AA56" s="165"/>
      <c r="AB56" s="190"/>
      <c r="AC56" s="165"/>
      <c r="AD56" s="165" t="str">
        <f t="shared" si="0"/>
        <v>Y</v>
      </c>
      <c r="AE56" s="165"/>
      <c r="AF56" s="193">
        <v>1</v>
      </c>
      <c r="AG56" s="197" t="s">
        <v>11246</v>
      </c>
      <c r="AH56" s="172" t="s">
        <v>183</v>
      </c>
      <c r="AI56" s="172" t="s">
        <v>184</v>
      </c>
      <c r="AJ56" s="172" t="s">
        <v>191</v>
      </c>
    </row>
    <row r="57" spans="1:36" ht="21.75" customHeight="1">
      <c r="A57" s="132" t="s">
        <v>16</v>
      </c>
      <c r="B57" s="132" t="s">
        <v>16</v>
      </c>
      <c r="C57" s="132" t="s">
        <v>16</v>
      </c>
      <c r="D57" s="165" t="s">
        <v>12718</v>
      </c>
      <c r="E57" s="165"/>
      <c r="F57" s="189" t="s">
        <v>11233</v>
      </c>
      <c r="G57" s="197" t="s">
        <v>12635</v>
      </c>
      <c r="H57" s="198" t="s">
        <v>12636</v>
      </c>
      <c r="I57" s="132" t="s">
        <v>213</v>
      </c>
      <c r="J57" s="132" t="s">
        <v>12714</v>
      </c>
      <c r="K57" s="163" t="s">
        <v>12672</v>
      </c>
      <c r="L57" s="164" t="s">
        <v>12672</v>
      </c>
      <c r="M57" s="165" t="s">
        <v>187</v>
      </c>
      <c r="N57" s="165" t="s">
        <v>1190</v>
      </c>
      <c r="O57" s="195">
        <v>8000</v>
      </c>
      <c r="P57" s="190" t="s">
        <v>242</v>
      </c>
      <c r="Q57" s="165" t="s">
        <v>12645</v>
      </c>
      <c r="R57" s="165"/>
      <c r="S57" s="196" t="s">
        <v>12646</v>
      </c>
      <c r="T57" s="165" t="s">
        <v>12647</v>
      </c>
      <c r="U57" s="196" t="s">
        <v>12646</v>
      </c>
      <c r="V57" s="165"/>
      <c r="W57" s="165"/>
      <c r="X57" s="191" t="s">
        <v>16</v>
      </c>
      <c r="Y57" s="192">
        <v>0.95</v>
      </c>
      <c r="Z57" s="165"/>
      <c r="AA57" s="165"/>
      <c r="AB57" s="190"/>
      <c r="AC57" s="165"/>
      <c r="AD57" s="165" t="str">
        <f t="shared" si="0"/>
        <v>Y</v>
      </c>
      <c r="AE57" s="165"/>
      <c r="AF57" s="193">
        <v>1</v>
      </c>
      <c r="AG57" s="197" t="s">
        <v>11239</v>
      </c>
      <c r="AH57" s="172" t="s">
        <v>183</v>
      </c>
      <c r="AI57" s="172" t="s">
        <v>184</v>
      </c>
      <c r="AJ57" s="172" t="s">
        <v>191</v>
      </c>
    </row>
    <row r="58" spans="1:36" ht="21.75" customHeight="1">
      <c r="A58" s="132" t="s">
        <v>16</v>
      </c>
      <c r="B58" s="132" t="s">
        <v>16</v>
      </c>
      <c r="C58" s="132" t="s">
        <v>16</v>
      </c>
      <c r="D58" s="165" t="s">
        <v>12719</v>
      </c>
      <c r="E58" s="165"/>
      <c r="F58" s="189" t="s">
        <v>10960</v>
      </c>
      <c r="G58" s="197" t="s">
        <v>12623</v>
      </c>
      <c r="H58" s="198" t="s">
        <v>12624</v>
      </c>
      <c r="I58" s="132" t="s">
        <v>429</v>
      </c>
      <c r="J58" s="132" t="s">
        <v>12720</v>
      </c>
      <c r="K58" s="163" t="s">
        <v>12672</v>
      </c>
      <c r="L58" s="164" t="s">
        <v>12672</v>
      </c>
      <c r="M58" s="165" t="s">
        <v>187</v>
      </c>
      <c r="N58" s="165" t="s">
        <v>2021</v>
      </c>
      <c r="O58" s="195">
        <v>22</v>
      </c>
      <c r="P58" s="190" t="s">
        <v>242</v>
      </c>
      <c r="Q58" s="165" t="s">
        <v>12645</v>
      </c>
      <c r="R58" s="165"/>
      <c r="S58" s="196" t="s">
        <v>12646</v>
      </c>
      <c r="T58" s="165" t="s">
        <v>12647</v>
      </c>
      <c r="U58" s="196" t="s">
        <v>12646</v>
      </c>
      <c r="V58" s="165"/>
      <c r="W58" s="165"/>
      <c r="X58" s="191" t="s">
        <v>16</v>
      </c>
      <c r="Y58" s="192">
        <v>0.95</v>
      </c>
      <c r="Z58" s="165"/>
      <c r="AA58" s="165"/>
      <c r="AB58" s="190"/>
      <c r="AC58" s="165"/>
      <c r="AD58" s="165" t="str">
        <f t="shared" si="0"/>
        <v>Y</v>
      </c>
      <c r="AE58" s="165"/>
      <c r="AF58" s="193">
        <v>1</v>
      </c>
      <c r="AG58" s="197" t="s">
        <v>10965</v>
      </c>
      <c r="AH58" s="172" t="s">
        <v>334</v>
      </c>
      <c r="AI58" s="172" t="s">
        <v>335</v>
      </c>
      <c r="AJ58" s="172" t="s">
        <v>191</v>
      </c>
    </row>
    <row r="59" spans="1:36" ht="21.75" customHeight="1">
      <c r="A59" s="132" t="s">
        <v>16</v>
      </c>
      <c r="B59" s="132" t="s">
        <v>16</v>
      </c>
      <c r="C59" s="132" t="s">
        <v>16</v>
      </c>
      <c r="D59" s="165" t="s">
        <v>12721</v>
      </c>
      <c r="E59" s="165"/>
      <c r="F59" s="189" t="s">
        <v>10967</v>
      </c>
      <c r="G59" s="197" t="s">
        <v>12627</v>
      </c>
      <c r="H59" s="198" t="s">
        <v>12628</v>
      </c>
      <c r="I59" s="132" t="s">
        <v>429</v>
      </c>
      <c r="J59" s="132" t="s">
        <v>12720</v>
      </c>
      <c r="K59" s="163" t="s">
        <v>12672</v>
      </c>
      <c r="L59" s="164" t="s">
        <v>12672</v>
      </c>
      <c r="M59" s="165" t="s">
        <v>187</v>
      </c>
      <c r="N59" s="165" t="s">
        <v>2021</v>
      </c>
      <c r="O59" s="195">
        <v>22</v>
      </c>
      <c r="P59" s="190" t="s">
        <v>242</v>
      </c>
      <c r="Q59" s="165" t="s">
        <v>12645</v>
      </c>
      <c r="R59" s="165"/>
      <c r="S59" s="196" t="s">
        <v>12646</v>
      </c>
      <c r="T59" s="165" t="s">
        <v>12647</v>
      </c>
      <c r="U59" s="196" t="s">
        <v>12646</v>
      </c>
      <c r="V59" s="165"/>
      <c r="W59" s="165"/>
      <c r="X59" s="191" t="s">
        <v>16</v>
      </c>
      <c r="Y59" s="192">
        <v>0.95</v>
      </c>
      <c r="Z59" s="165"/>
      <c r="AA59" s="165"/>
      <c r="AB59" s="190"/>
      <c r="AC59" s="165"/>
      <c r="AD59" s="165" t="str">
        <f t="shared" si="0"/>
        <v>Y</v>
      </c>
      <c r="AE59" s="165"/>
      <c r="AF59" s="193">
        <v>1</v>
      </c>
      <c r="AG59" s="197" t="s">
        <v>10971</v>
      </c>
      <c r="AH59" s="172" t="s">
        <v>334</v>
      </c>
      <c r="AI59" s="172" t="s">
        <v>335</v>
      </c>
      <c r="AJ59" s="172" t="s">
        <v>191</v>
      </c>
    </row>
    <row r="60" spans="1:36" ht="21.75" customHeight="1">
      <c r="A60" s="132" t="s">
        <v>16</v>
      </c>
      <c r="B60" s="132" t="s">
        <v>16</v>
      </c>
      <c r="C60" s="132" t="s">
        <v>16</v>
      </c>
      <c r="D60" s="165" t="s">
        <v>12722</v>
      </c>
      <c r="E60" s="165"/>
      <c r="F60" s="189" t="s">
        <v>11248</v>
      </c>
      <c r="G60" s="197" t="s">
        <v>12631</v>
      </c>
      <c r="H60" s="198" t="s">
        <v>12632</v>
      </c>
      <c r="I60" s="132" t="s">
        <v>429</v>
      </c>
      <c r="J60" s="132" t="s">
        <v>12720</v>
      </c>
      <c r="K60" s="163" t="s">
        <v>12672</v>
      </c>
      <c r="L60" s="164" t="s">
        <v>12672</v>
      </c>
      <c r="M60" s="165" t="s">
        <v>187</v>
      </c>
      <c r="N60" s="165" t="s">
        <v>1190</v>
      </c>
      <c r="O60" s="195">
        <v>2000</v>
      </c>
      <c r="P60" s="190" t="s">
        <v>242</v>
      </c>
      <c r="Q60" s="165" t="s">
        <v>12645</v>
      </c>
      <c r="R60" s="165"/>
      <c r="S60" s="196" t="s">
        <v>12646</v>
      </c>
      <c r="T60" s="165" t="s">
        <v>12647</v>
      </c>
      <c r="U60" s="196" t="s">
        <v>12646</v>
      </c>
      <c r="V60" s="165"/>
      <c r="W60" s="165"/>
      <c r="X60" s="191" t="s">
        <v>16</v>
      </c>
      <c r="Y60" s="192">
        <v>0.95</v>
      </c>
      <c r="Z60" s="165"/>
      <c r="AA60" s="165"/>
      <c r="AB60" s="190"/>
      <c r="AC60" s="165"/>
      <c r="AD60" s="165" t="str">
        <f t="shared" si="0"/>
        <v>Y</v>
      </c>
      <c r="AE60" s="165"/>
      <c r="AF60" s="193">
        <v>1</v>
      </c>
      <c r="AG60" s="197" t="s">
        <v>11252</v>
      </c>
      <c r="AH60" s="172" t="s">
        <v>334</v>
      </c>
      <c r="AI60" s="172" t="s">
        <v>335</v>
      </c>
      <c r="AJ60" s="172" t="s">
        <v>191</v>
      </c>
    </row>
    <row r="61" spans="1:36" ht="21.75" customHeight="1">
      <c r="A61" s="132" t="s">
        <v>16</v>
      </c>
      <c r="B61" s="132" t="s">
        <v>16</v>
      </c>
      <c r="C61" s="132" t="s">
        <v>16</v>
      </c>
      <c r="D61" s="165" t="s">
        <v>12723</v>
      </c>
      <c r="E61" s="165"/>
      <c r="F61" s="189" t="s">
        <v>11241</v>
      </c>
      <c r="G61" s="197" t="s">
        <v>12639</v>
      </c>
      <c r="H61" s="198" t="s">
        <v>12640</v>
      </c>
      <c r="I61" s="132" t="s">
        <v>429</v>
      </c>
      <c r="J61" s="132" t="s">
        <v>12720</v>
      </c>
      <c r="K61" s="163" t="s">
        <v>12672</v>
      </c>
      <c r="L61" s="164" t="s">
        <v>12672</v>
      </c>
      <c r="M61" s="165" t="s">
        <v>187</v>
      </c>
      <c r="N61" s="165" t="s">
        <v>1190</v>
      </c>
      <c r="O61" s="195">
        <v>8000</v>
      </c>
      <c r="P61" s="190" t="s">
        <v>242</v>
      </c>
      <c r="Q61" s="165" t="s">
        <v>12645</v>
      </c>
      <c r="R61" s="165"/>
      <c r="S61" s="196" t="s">
        <v>12646</v>
      </c>
      <c r="T61" s="165" t="s">
        <v>12647</v>
      </c>
      <c r="U61" s="196" t="s">
        <v>12646</v>
      </c>
      <c r="V61" s="165"/>
      <c r="W61" s="165"/>
      <c r="X61" s="191" t="s">
        <v>16</v>
      </c>
      <c r="Y61" s="192">
        <v>0.95</v>
      </c>
      <c r="Z61" s="165"/>
      <c r="AA61" s="165"/>
      <c r="AB61" s="190"/>
      <c r="AC61" s="165"/>
      <c r="AD61" s="165" t="str">
        <f t="shared" si="0"/>
        <v>Y</v>
      </c>
      <c r="AE61" s="165"/>
      <c r="AF61" s="193">
        <v>1</v>
      </c>
      <c r="AG61" s="197" t="s">
        <v>11246</v>
      </c>
      <c r="AH61" s="172" t="s">
        <v>334</v>
      </c>
      <c r="AI61" s="172" t="s">
        <v>335</v>
      </c>
      <c r="AJ61" s="172" t="s">
        <v>191</v>
      </c>
    </row>
    <row r="62" spans="1:36" ht="21.75" customHeight="1">
      <c r="A62" s="132" t="s">
        <v>16</v>
      </c>
      <c r="B62" s="132" t="s">
        <v>16</v>
      </c>
      <c r="C62" s="132" t="s">
        <v>16</v>
      </c>
      <c r="D62" s="165" t="s">
        <v>12724</v>
      </c>
      <c r="E62" s="165"/>
      <c r="F62" s="189" t="s">
        <v>11233</v>
      </c>
      <c r="G62" s="197" t="s">
        <v>12635</v>
      </c>
      <c r="H62" s="198" t="s">
        <v>12636</v>
      </c>
      <c r="I62" s="132" t="s">
        <v>429</v>
      </c>
      <c r="J62" s="132" t="s">
        <v>12720</v>
      </c>
      <c r="K62" s="163" t="s">
        <v>12672</v>
      </c>
      <c r="L62" s="164" t="s">
        <v>12672</v>
      </c>
      <c r="M62" s="165" t="s">
        <v>187</v>
      </c>
      <c r="N62" s="165" t="s">
        <v>1190</v>
      </c>
      <c r="O62" s="195">
        <v>8000</v>
      </c>
      <c r="P62" s="190" t="s">
        <v>242</v>
      </c>
      <c r="Q62" s="165" t="s">
        <v>12645</v>
      </c>
      <c r="R62" s="165"/>
      <c r="S62" s="196" t="s">
        <v>12646</v>
      </c>
      <c r="T62" s="165" t="s">
        <v>12647</v>
      </c>
      <c r="U62" s="196" t="s">
        <v>12646</v>
      </c>
      <c r="V62" s="165"/>
      <c r="W62" s="165"/>
      <c r="X62" s="191" t="s">
        <v>16</v>
      </c>
      <c r="Y62" s="192">
        <v>0.95</v>
      </c>
      <c r="Z62" s="165"/>
      <c r="AA62" s="165"/>
      <c r="AB62" s="190"/>
      <c r="AC62" s="165"/>
      <c r="AD62" s="165" t="str">
        <f t="shared" si="0"/>
        <v>Y</v>
      </c>
      <c r="AE62" s="165"/>
      <c r="AF62" s="193">
        <v>1</v>
      </c>
      <c r="AG62" s="197" t="s">
        <v>11239</v>
      </c>
      <c r="AH62" s="172" t="s">
        <v>334</v>
      </c>
      <c r="AI62" s="172" t="s">
        <v>335</v>
      </c>
      <c r="AJ62" s="172" t="s">
        <v>191</v>
      </c>
    </row>
    <row r="63" spans="1:36" ht="21.75" customHeight="1">
      <c r="A63" s="132" t="s">
        <v>16</v>
      </c>
      <c r="B63" s="132" t="s">
        <v>16</v>
      </c>
      <c r="C63" s="132" t="s">
        <v>16</v>
      </c>
      <c r="D63" s="165" t="s">
        <v>12725</v>
      </c>
      <c r="E63" s="165"/>
      <c r="F63" s="189" t="s">
        <v>10960</v>
      </c>
      <c r="G63" s="197" t="s">
        <v>12623</v>
      </c>
      <c r="H63" s="198" t="s">
        <v>12624</v>
      </c>
      <c r="I63" s="132" t="s">
        <v>436</v>
      </c>
      <c r="J63" s="132" t="s">
        <v>12726</v>
      </c>
      <c r="K63" s="163" t="s">
        <v>12672</v>
      </c>
      <c r="L63" s="164" t="s">
        <v>12672</v>
      </c>
      <c r="M63" s="165" t="s">
        <v>187</v>
      </c>
      <c r="N63" s="165" t="s">
        <v>2021</v>
      </c>
      <c r="O63" s="195">
        <v>22</v>
      </c>
      <c r="P63" s="190" t="s">
        <v>242</v>
      </c>
      <c r="Q63" s="165" t="s">
        <v>12645</v>
      </c>
      <c r="R63" s="165"/>
      <c r="S63" s="196" t="s">
        <v>12646</v>
      </c>
      <c r="T63" s="165" t="s">
        <v>12647</v>
      </c>
      <c r="U63" s="196" t="s">
        <v>12646</v>
      </c>
      <c r="V63" s="165"/>
      <c r="W63" s="165"/>
      <c r="X63" s="191" t="s">
        <v>16</v>
      </c>
      <c r="Y63" s="192">
        <v>0.95</v>
      </c>
      <c r="Z63" s="165"/>
      <c r="AA63" s="165"/>
      <c r="AB63" s="190"/>
      <c r="AC63" s="165"/>
      <c r="AD63" s="165" t="str">
        <f t="shared" si="0"/>
        <v>Y</v>
      </c>
      <c r="AE63" s="165"/>
      <c r="AF63" s="193">
        <v>1</v>
      </c>
      <c r="AG63" s="197" t="s">
        <v>10965</v>
      </c>
      <c r="AH63" s="172" t="s">
        <v>334</v>
      </c>
      <c r="AI63" s="172" t="s">
        <v>335</v>
      </c>
      <c r="AJ63" s="172" t="s">
        <v>191</v>
      </c>
    </row>
    <row r="64" spans="1:36" ht="21.75" customHeight="1">
      <c r="A64" s="132" t="s">
        <v>16</v>
      </c>
      <c r="B64" s="132" t="s">
        <v>16</v>
      </c>
      <c r="C64" s="132" t="s">
        <v>16</v>
      </c>
      <c r="D64" s="165" t="s">
        <v>12727</v>
      </c>
      <c r="E64" s="165"/>
      <c r="F64" s="189" t="s">
        <v>10967</v>
      </c>
      <c r="G64" s="197" t="s">
        <v>12627</v>
      </c>
      <c r="H64" s="198" t="s">
        <v>12628</v>
      </c>
      <c r="I64" s="132" t="s">
        <v>436</v>
      </c>
      <c r="J64" s="132" t="s">
        <v>12726</v>
      </c>
      <c r="K64" s="163" t="s">
        <v>12672</v>
      </c>
      <c r="L64" s="164" t="s">
        <v>12672</v>
      </c>
      <c r="M64" s="165" t="s">
        <v>187</v>
      </c>
      <c r="N64" s="165" t="s">
        <v>2021</v>
      </c>
      <c r="O64" s="195">
        <v>22</v>
      </c>
      <c r="P64" s="190" t="s">
        <v>242</v>
      </c>
      <c r="Q64" s="165" t="s">
        <v>12645</v>
      </c>
      <c r="R64" s="165"/>
      <c r="S64" s="196" t="s">
        <v>12646</v>
      </c>
      <c r="T64" s="165" t="s">
        <v>12647</v>
      </c>
      <c r="U64" s="196" t="s">
        <v>12646</v>
      </c>
      <c r="V64" s="165"/>
      <c r="W64" s="165"/>
      <c r="X64" s="191" t="s">
        <v>16</v>
      </c>
      <c r="Y64" s="192">
        <v>0.95</v>
      </c>
      <c r="Z64" s="165"/>
      <c r="AA64" s="165"/>
      <c r="AB64" s="190"/>
      <c r="AC64" s="165"/>
      <c r="AD64" s="165" t="str">
        <f t="shared" si="0"/>
        <v>Y</v>
      </c>
      <c r="AE64" s="165"/>
      <c r="AF64" s="193">
        <v>1</v>
      </c>
      <c r="AG64" s="197" t="s">
        <v>10971</v>
      </c>
      <c r="AH64" s="172" t="s">
        <v>334</v>
      </c>
      <c r="AI64" s="172" t="s">
        <v>335</v>
      </c>
      <c r="AJ64" s="172" t="s">
        <v>191</v>
      </c>
    </row>
    <row r="65" spans="1:36" ht="21.75" customHeight="1">
      <c r="A65" s="132" t="s">
        <v>16</v>
      </c>
      <c r="B65" s="132" t="s">
        <v>16</v>
      </c>
      <c r="C65" s="132" t="s">
        <v>16</v>
      </c>
      <c r="D65" s="165" t="s">
        <v>12728</v>
      </c>
      <c r="E65" s="165"/>
      <c r="F65" s="189" t="s">
        <v>11248</v>
      </c>
      <c r="G65" s="197" t="s">
        <v>12631</v>
      </c>
      <c r="H65" s="198" t="s">
        <v>12632</v>
      </c>
      <c r="I65" s="132" t="s">
        <v>436</v>
      </c>
      <c r="J65" s="132" t="s">
        <v>12726</v>
      </c>
      <c r="K65" s="163" t="s">
        <v>12672</v>
      </c>
      <c r="L65" s="164" t="s">
        <v>12672</v>
      </c>
      <c r="M65" s="165" t="s">
        <v>187</v>
      </c>
      <c r="N65" s="165" t="s">
        <v>1190</v>
      </c>
      <c r="O65" s="195">
        <v>2000</v>
      </c>
      <c r="P65" s="190" t="s">
        <v>242</v>
      </c>
      <c r="Q65" s="165" t="s">
        <v>12645</v>
      </c>
      <c r="R65" s="165"/>
      <c r="S65" s="196" t="s">
        <v>12646</v>
      </c>
      <c r="T65" s="165" t="s">
        <v>12647</v>
      </c>
      <c r="U65" s="196" t="s">
        <v>12646</v>
      </c>
      <c r="V65" s="165"/>
      <c r="W65" s="165"/>
      <c r="X65" s="191" t="s">
        <v>16</v>
      </c>
      <c r="Y65" s="192">
        <v>0.95</v>
      </c>
      <c r="Z65" s="165"/>
      <c r="AA65" s="165"/>
      <c r="AB65" s="190"/>
      <c r="AC65" s="165"/>
      <c r="AD65" s="165" t="str">
        <f t="shared" si="0"/>
        <v>Y</v>
      </c>
      <c r="AE65" s="165"/>
      <c r="AF65" s="193">
        <v>1</v>
      </c>
      <c r="AG65" s="197" t="s">
        <v>11252</v>
      </c>
      <c r="AH65" s="172" t="s">
        <v>334</v>
      </c>
      <c r="AI65" s="172" t="s">
        <v>335</v>
      </c>
      <c r="AJ65" s="172" t="s">
        <v>191</v>
      </c>
    </row>
    <row r="66" spans="1:36" ht="21.75" customHeight="1">
      <c r="A66" s="132" t="s">
        <v>16</v>
      </c>
      <c r="B66" s="132" t="s">
        <v>16</v>
      </c>
      <c r="C66" s="132" t="s">
        <v>16</v>
      </c>
      <c r="D66" s="165" t="s">
        <v>12729</v>
      </c>
      <c r="E66" s="165"/>
      <c r="F66" s="189" t="s">
        <v>11233</v>
      </c>
      <c r="G66" s="197" t="s">
        <v>12635</v>
      </c>
      <c r="H66" s="198" t="s">
        <v>12636</v>
      </c>
      <c r="I66" s="132" t="s">
        <v>436</v>
      </c>
      <c r="J66" s="132" t="s">
        <v>12726</v>
      </c>
      <c r="K66" s="163" t="s">
        <v>12672</v>
      </c>
      <c r="L66" s="164" t="s">
        <v>12672</v>
      </c>
      <c r="M66" s="165" t="s">
        <v>187</v>
      </c>
      <c r="N66" s="165" t="s">
        <v>1190</v>
      </c>
      <c r="O66" s="195">
        <v>8000</v>
      </c>
      <c r="P66" s="190" t="s">
        <v>242</v>
      </c>
      <c r="Q66" s="165" t="s">
        <v>12645</v>
      </c>
      <c r="R66" s="165"/>
      <c r="S66" s="196" t="s">
        <v>12646</v>
      </c>
      <c r="T66" s="165" t="s">
        <v>12647</v>
      </c>
      <c r="U66" s="196" t="s">
        <v>12646</v>
      </c>
      <c r="V66" s="165"/>
      <c r="W66" s="165"/>
      <c r="X66" s="191" t="s">
        <v>16</v>
      </c>
      <c r="Y66" s="192">
        <v>0.95</v>
      </c>
      <c r="Z66" s="165"/>
      <c r="AA66" s="165"/>
      <c r="AB66" s="190"/>
      <c r="AC66" s="165"/>
      <c r="AD66" s="165" t="str">
        <f t="shared" si="0"/>
        <v>Y</v>
      </c>
      <c r="AE66" s="165"/>
      <c r="AF66" s="193">
        <v>1</v>
      </c>
      <c r="AG66" s="197" t="s">
        <v>11239</v>
      </c>
      <c r="AH66" s="172" t="s">
        <v>334</v>
      </c>
      <c r="AI66" s="172" t="s">
        <v>335</v>
      </c>
      <c r="AJ66" s="172" t="s">
        <v>191</v>
      </c>
    </row>
    <row r="67" spans="1:36" ht="21.75" customHeight="1">
      <c r="A67" s="132" t="s">
        <v>16</v>
      </c>
      <c r="B67" s="132" t="s">
        <v>16</v>
      </c>
      <c r="C67" s="132" t="s">
        <v>16</v>
      </c>
      <c r="D67" s="165" t="s">
        <v>12730</v>
      </c>
      <c r="E67" s="165"/>
      <c r="F67" s="189" t="s">
        <v>11241</v>
      </c>
      <c r="G67" s="197" t="s">
        <v>12639</v>
      </c>
      <c r="H67" s="198" t="s">
        <v>12640</v>
      </c>
      <c r="I67" s="132" t="s">
        <v>436</v>
      </c>
      <c r="J67" s="132" t="s">
        <v>12726</v>
      </c>
      <c r="K67" s="163" t="s">
        <v>12672</v>
      </c>
      <c r="L67" s="164" t="s">
        <v>12672</v>
      </c>
      <c r="M67" s="165" t="s">
        <v>187</v>
      </c>
      <c r="N67" s="165" t="s">
        <v>1190</v>
      </c>
      <c r="O67" s="195">
        <v>8000</v>
      </c>
      <c r="P67" s="190" t="s">
        <v>242</v>
      </c>
      <c r="Q67" s="165" t="s">
        <v>12645</v>
      </c>
      <c r="R67" s="165"/>
      <c r="S67" s="196" t="s">
        <v>12646</v>
      </c>
      <c r="T67" s="165" t="s">
        <v>12647</v>
      </c>
      <c r="U67" s="196" t="s">
        <v>12646</v>
      </c>
      <c r="V67" s="165"/>
      <c r="W67" s="165"/>
      <c r="X67" s="191" t="s">
        <v>16</v>
      </c>
      <c r="Y67" s="192">
        <v>0.95</v>
      </c>
      <c r="Z67" s="165"/>
      <c r="AA67" s="165"/>
      <c r="AB67" s="190"/>
      <c r="AC67" s="165"/>
      <c r="AD67" s="165" t="str">
        <f t="shared" ref="AD67:AD130" si="1">IF(Q67="Y","N","Y")</f>
        <v>Y</v>
      </c>
      <c r="AE67" s="165"/>
      <c r="AF67" s="193">
        <v>1</v>
      </c>
      <c r="AG67" s="197" t="s">
        <v>11246</v>
      </c>
      <c r="AH67" s="172" t="s">
        <v>334</v>
      </c>
      <c r="AI67" s="172" t="s">
        <v>335</v>
      </c>
      <c r="AJ67" s="172" t="s">
        <v>191</v>
      </c>
    </row>
    <row r="68" spans="1:36" ht="21.75" customHeight="1">
      <c r="A68" s="132" t="s">
        <v>16</v>
      </c>
      <c r="B68" s="132" t="s">
        <v>16</v>
      </c>
      <c r="C68" s="132" t="s">
        <v>16</v>
      </c>
      <c r="D68" s="165" t="s">
        <v>12731</v>
      </c>
      <c r="E68" s="165"/>
      <c r="F68" s="189" t="s">
        <v>10960</v>
      </c>
      <c r="G68" s="197" t="s">
        <v>12623</v>
      </c>
      <c r="H68" s="198" t="s">
        <v>12624</v>
      </c>
      <c r="I68" s="132" t="s">
        <v>220</v>
      </c>
      <c r="J68" s="132" t="s">
        <v>12732</v>
      </c>
      <c r="K68" s="163" t="s">
        <v>12672</v>
      </c>
      <c r="L68" s="164" t="s">
        <v>12672</v>
      </c>
      <c r="M68" s="165" t="s">
        <v>187</v>
      </c>
      <c r="N68" s="165" t="s">
        <v>2021</v>
      </c>
      <c r="O68" s="195">
        <v>22</v>
      </c>
      <c r="P68" s="190" t="s">
        <v>242</v>
      </c>
      <c r="Q68" s="165" t="s">
        <v>12645</v>
      </c>
      <c r="R68" s="165"/>
      <c r="S68" s="196" t="s">
        <v>12646</v>
      </c>
      <c r="T68" s="165" t="s">
        <v>12647</v>
      </c>
      <c r="U68" s="196" t="s">
        <v>12646</v>
      </c>
      <c r="V68" s="165"/>
      <c r="W68" s="165"/>
      <c r="X68" s="191" t="s">
        <v>16</v>
      </c>
      <c r="Y68" s="192">
        <v>0.95</v>
      </c>
      <c r="Z68" s="165"/>
      <c r="AA68" s="165"/>
      <c r="AB68" s="190"/>
      <c r="AC68" s="165"/>
      <c r="AD68" s="165" t="str">
        <f t="shared" si="1"/>
        <v>Y</v>
      </c>
      <c r="AE68" s="165"/>
      <c r="AF68" s="193">
        <v>1</v>
      </c>
      <c r="AG68" s="197" t="s">
        <v>10965</v>
      </c>
      <c r="AH68" s="172" t="s">
        <v>183</v>
      </c>
      <c r="AI68" s="172" t="s">
        <v>184</v>
      </c>
      <c r="AJ68" s="172" t="s">
        <v>191</v>
      </c>
    </row>
    <row r="69" spans="1:36" ht="21.75" customHeight="1">
      <c r="A69" s="132" t="s">
        <v>16</v>
      </c>
      <c r="B69" s="132" t="s">
        <v>16</v>
      </c>
      <c r="C69" s="132" t="s">
        <v>16</v>
      </c>
      <c r="D69" s="165" t="s">
        <v>12733</v>
      </c>
      <c r="E69" s="165"/>
      <c r="F69" s="189" t="s">
        <v>10967</v>
      </c>
      <c r="G69" s="197" t="s">
        <v>12627</v>
      </c>
      <c r="H69" s="198" t="s">
        <v>12628</v>
      </c>
      <c r="I69" s="132" t="s">
        <v>220</v>
      </c>
      <c r="J69" s="132" t="s">
        <v>12732</v>
      </c>
      <c r="K69" s="163" t="s">
        <v>12672</v>
      </c>
      <c r="L69" s="164" t="s">
        <v>12672</v>
      </c>
      <c r="M69" s="165" t="s">
        <v>187</v>
      </c>
      <c r="N69" s="165" t="s">
        <v>2021</v>
      </c>
      <c r="O69" s="195">
        <v>22</v>
      </c>
      <c r="P69" s="190" t="s">
        <v>242</v>
      </c>
      <c r="Q69" s="165" t="s">
        <v>12645</v>
      </c>
      <c r="R69" s="165"/>
      <c r="S69" s="196" t="s">
        <v>12646</v>
      </c>
      <c r="T69" s="165" t="s">
        <v>12647</v>
      </c>
      <c r="U69" s="196" t="s">
        <v>12646</v>
      </c>
      <c r="V69" s="165"/>
      <c r="W69" s="165"/>
      <c r="X69" s="191" t="s">
        <v>16</v>
      </c>
      <c r="Y69" s="192">
        <v>0.95</v>
      </c>
      <c r="Z69" s="165"/>
      <c r="AA69" s="165"/>
      <c r="AB69" s="190"/>
      <c r="AC69" s="165"/>
      <c r="AD69" s="165" t="str">
        <f t="shared" si="1"/>
        <v>Y</v>
      </c>
      <c r="AE69" s="165"/>
      <c r="AF69" s="193">
        <v>1</v>
      </c>
      <c r="AG69" s="197" t="s">
        <v>10971</v>
      </c>
      <c r="AH69" s="172" t="s">
        <v>183</v>
      </c>
      <c r="AI69" s="172" t="s">
        <v>184</v>
      </c>
      <c r="AJ69" s="172" t="s">
        <v>191</v>
      </c>
    </row>
    <row r="70" spans="1:36" ht="21.75" customHeight="1">
      <c r="A70" s="132" t="s">
        <v>16</v>
      </c>
      <c r="B70" s="132" t="s">
        <v>16</v>
      </c>
      <c r="C70" s="132" t="s">
        <v>16</v>
      </c>
      <c r="D70" s="165" t="s">
        <v>12734</v>
      </c>
      <c r="E70" s="165"/>
      <c r="F70" s="189" t="s">
        <v>11248</v>
      </c>
      <c r="G70" s="197" t="s">
        <v>12631</v>
      </c>
      <c r="H70" s="198" t="s">
        <v>12632</v>
      </c>
      <c r="I70" s="132" t="s">
        <v>220</v>
      </c>
      <c r="J70" s="132" t="s">
        <v>12732</v>
      </c>
      <c r="K70" s="163" t="s">
        <v>12672</v>
      </c>
      <c r="L70" s="164" t="s">
        <v>12672</v>
      </c>
      <c r="M70" s="165" t="s">
        <v>187</v>
      </c>
      <c r="N70" s="165" t="s">
        <v>1190</v>
      </c>
      <c r="O70" s="195">
        <v>2000</v>
      </c>
      <c r="P70" s="190" t="s">
        <v>242</v>
      </c>
      <c r="Q70" s="165" t="s">
        <v>12645</v>
      </c>
      <c r="R70" s="165"/>
      <c r="S70" s="196" t="s">
        <v>12646</v>
      </c>
      <c r="T70" s="165" t="s">
        <v>12647</v>
      </c>
      <c r="U70" s="196" t="s">
        <v>12646</v>
      </c>
      <c r="V70" s="165"/>
      <c r="W70" s="165"/>
      <c r="X70" s="191" t="s">
        <v>16</v>
      </c>
      <c r="Y70" s="192">
        <v>0.95</v>
      </c>
      <c r="Z70" s="165"/>
      <c r="AA70" s="165"/>
      <c r="AB70" s="190"/>
      <c r="AC70" s="165"/>
      <c r="AD70" s="165" t="str">
        <f t="shared" si="1"/>
        <v>Y</v>
      </c>
      <c r="AE70" s="165"/>
      <c r="AF70" s="193">
        <v>1</v>
      </c>
      <c r="AG70" s="197" t="s">
        <v>11252</v>
      </c>
      <c r="AH70" s="172" t="s">
        <v>183</v>
      </c>
      <c r="AI70" s="172" t="s">
        <v>184</v>
      </c>
      <c r="AJ70" s="172" t="s">
        <v>191</v>
      </c>
    </row>
    <row r="71" spans="1:36" ht="21.75" customHeight="1">
      <c r="A71" s="132" t="s">
        <v>16</v>
      </c>
      <c r="B71" s="132" t="s">
        <v>16</v>
      </c>
      <c r="C71" s="132" t="s">
        <v>16</v>
      </c>
      <c r="D71" s="165" t="s">
        <v>12735</v>
      </c>
      <c r="E71" s="165"/>
      <c r="F71" s="189" t="s">
        <v>11241</v>
      </c>
      <c r="G71" s="197" t="s">
        <v>12639</v>
      </c>
      <c r="H71" s="198" t="s">
        <v>12640</v>
      </c>
      <c r="I71" s="132" t="s">
        <v>220</v>
      </c>
      <c r="J71" s="132" t="s">
        <v>12732</v>
      </c>
      <c r="K71" s="163" t="s">
        <v>12672</v>
      </c>
      <c r="L71" s="164" t="s">
        <v>12672</v>
      </c>
      <c r="M71" s="165" t="s">
        <v>187</v>
      </c>
      <c r="N71" s="165" t="s">
        <v>1190</v>
      </c>
      <c r="O71" s="195">
        <v>8000</v>
      </c>
      <c r="P71" s="190" t="s">
        <v>242</v>
      </c>
      <c r="Q71" s="165" t="s">
        <v>12645</v>
      </c>
      <c r="R71" s="165"/>
      <c r="S71" s="196" t="s">
        <v>12646</v>
      </c>
      <c r="T71" s="165" t="s">
        <v>12647</v>
      </c>
      <c r="U71" s="196" t="s">
        <v>12646</v>
      </c>
      <c r="V71" s="165"/>
      <c r="W71" s="165"/>
      <c r="X71" s="191" t="s">
        <v>16</v>
      </c>
      <c r="Y71" s="192">
        <v>0.95</v>
      </c>
      <c r="Z71" s="165"/>
      <c r="AA71" s="165"/>
      <c r="AB71" s="190"/>
      <c r="AC71" s="165"/>
      <c r="AD71" s="165" t="str">
        <f t="shared" si="1"/>
        <v>Y</v>
      </c>
      <c r="AE71" s="165"/>
      <c r="AF71" s="193">
        <v>1</v>
      </c>
      <c r="AG71" s="197" t="s">
        <v>11246</v>
      </c>
      <c r="AH71" s="172" t="s">
        <v>183</v>
      </c>
      <c r="AI71" s="172" t="s">
        <v>184</v>
      </c>
      <c r="AJ71" s="172" t="s">
        <v>191</v>
      </c>
    </row>
    <row r="72" spans="1:36" ht="21.75" customHeight="1">
      <c r="A72" s="132" t="s">
        <v>16</v>
      </c>
      <c r="B72" s="132" t="s">
        <v>16</v>
      </c>
      <c r="C72" s="132" t="s">
        <v>16</v>
      </c>
      <c r="D72" s="165" t="s">
        <v>12736</v>
      </c>
      <c r="E72" s="165"/>
      <c r="F72" s="189" t="s">
        <v>11233</v>
      </c>
      <c r="G72" s="197" t="s">
        <v>12635</v>
      </c>
      <c r="H72" s="198" t="s">
        <v>12636</v>
      </c>
      <c r="I72" s="132" t="s">
        <v>220</v>
      </c>
      <c r="J72" s="132" t="s">
        <v>12732</v>
      </c>
      <c r="K72" s="163" t="s">
        <v>12672</v>
      </c>
      <c r="L72" s="164" t="s">
        <v>12672</v>
      </c>
      <c r="M72" s="165" t="s">
        <v>187</v>
      </c>
      <c r="N72" s="165" t="s">
        <v>1190</v>
      </c>
      <c r="O72" s="195">
        <v>8000</v>
      </c>
      <c r="P72" s="190" t="s">
        <v>242</v>
      </c>
      <c r="Q72" s="165" t="s">
        <v>12645</v>
      </c>
      <c r="R72" s="165"/>
      <c r="S72" s="196" t="s">
        <v>12646</v>
      </c>
      <c r="T72" s="165" t="s">
        <v>12647</v>
      </c>
      <c r="U72" s="196" t="s">
        <v>12646</v>
      </c>
      <c r="V72" s="165"/>
      <c r="W72" s="165"/>
      <c r="X72" s="191" t="s">
        <v>16</v>
      </c>
      <c r="Y72" s="192">
        <v>0.95</v>
      </c>
      <c r="Z72" s="165"/>
      <c r="AA72" s="165"/>
      <c r="AB72" s="190"/>
      <c r="AC72" s="165"/>
      <c r="AD72" s="165" t="str">
        <f t="shared" si="1"/>
        <v>Y</v>
      </c>
      <c r="AE72" s="165"/>
      <c r="AF72" s="193">
        <v>1</v>
      </c>
      <c r="AG72" s="197" t="s">
        <v>11239</v>
      </c>
      <c r="AH72" s="172" t="s">
        <v>183</v>
      </c>
      <c r="AI72" s="172" t="s">
        <v>184</v>
      </c>
      <c r="AJ72" s="172" t="s">
        <v>191</v>
      </c>
    </row>
    <row r="73" spans="1:36" ht="21.75" customHeight="1">
      <c r="A73" s="132" t="s">
        <v>16</v>
      </c>
      <c r="B73" s="132" t="s">
        <v>16</v>
      </c>
      <c r="C73" s="132" t="s">
        <v>16</v>
      </c>
      <c r="D73" s="165" t="s">
        <v>12737</v>
      </c>
      <c r="E73" s="165"/>
      <c r="F73" s="189" t="s">
        <v>10960</v>
      </c>
      <c r="G73" s="197" t="s">
        <v>12623</v>
      </c>
      <c r="H73" s="198" t="s">
        <v>12624</v>
      </c>
      <c r="I73" s="132" t="s">
        <v>464</v>
      </c>
      <c r="J73" s="132" t="s">
        <v>12738</v>
      </c>
      <c r="K73" s="163" t="s">
        <v>12672</v>
      </c>
      <c r="L73" s="164" t="s">
        <v>12672</v>
      </c>
      <c r="M73" s="165" t="s">
        <v>242</v>
      </c>
      <c r="N73" s="165" t="s">
        <v>2021</v>
      </c>
      <c r="O73" s="195">
        <v>22</v>
      </c>
      <c r="P73" s="190" t="s">
        <v>242</v>
      </c>
      <c r="Q73" s="165" t="s">
        <v>12645</v>
      </c>
      <c r="R73" s="165"/>
      <c r="S73" s="196" t="s">
        <v>12646</v>
      </c>
      <c r="T73" s="165" t="s">
        <v>12647</v>
      </c>
      <c r="U73" s="196" t="s">
        <v>12646</v>
      </c>
      <c r="V73" s="165"/>
      <c r="W73" s="165"/>
      <c r="X73" s="191" t="s">
        <v>16</v>
      </c>
      <c r="Y73" s="192">
        <v>0.95</v>
      </c>
      <c r="Z73" s="165"/>
      <c r="AA73" s="165"/>
      <c r="AB73" s="190"/>
      <c r="AC73" s="165"/>
      <c r="AD73" s="165" t="str">
        <f t="shared" si="1"/>
        <v>Y</v>
      </c>
      <c r="AE73" s="165"/>
      <c r="AF73" s="193">
        <v>1</v>
      </c>
      <c r="AG73" s="197" t="s">
        <v>10965</v>
      </c>
      <c r="AH73" s="172" t="s">
        <v>334</v>
      </c>
      <c r="AI73" s="172" t="s">
        <v>335</v>
      </c>
      <c r="AJ73" s="172" t="s">
        <v>191</v>
      </c>
    </row>
    <row r="74" spans="1:36" ht="21.75" customHeight="1">
      <c r="A74" s="132" t="s">
        <v>16</v>
      </c>
      <c r="B74" s="132" t="s">
        <v>16</v>
      </c>
      <c r="C74" s="132" t="s">
        <v>16</v>
      </c>
      <c r="D74" s="165" t="s">
        <v>12739</v>
      </c>
      <c r="E74" s="165"/>
      <c r="F74" s="189" t="s">
        <v>10967</v>
      </c>
      <c r="G74" s="197" t="s">
        <v>12627</v>
      </c>
      <c r="H74" s="198" t="s">
        <v>12628</v>
      </c>
      <c r="I74" s="132" t="s">
        <v>464</v>
      </c>
      <c r="J74" s="132" t="s">
        <v>12738</v>
      </c>
      <c r="K74" s="163" t="s">
        <v>12672</v>
      </c>
      <c r="L74" s="164" t="s">
        <v>12672</v>
      </c>
      <c r="M74" s="165" t="s">
        <v>242</v>
      </c>
      <c r="N74" s="165" t="s">
        <v>2021</v>
      </c>
      <c r="O74" s="195">
        <v>22</v>
      </c>
      <c r="P74" s="190" t="s">
        <v>242</v>
      </c>
      <c r="Q74" s="165" t="s">
        <v>12645</v>
      </c>
      <c r="R74" s="165"/>
      <c r="S74" s="196" t="s">
        <v>12646</v>
      </c>
      <c r="T74" s="165" t="s">
        <v>12647</v>
      </c>
      <c r="U74" s="196" t="s">
        <v>12646</v>
      </c>
      <c r="V74" s="165"/>
      <c r="W74" s="165"/>
      <c r="X74" s="191" t="s">
        <v>16</v>
      </c>
      <c r="Y74" s="192">
        <v>0.95</v>
      </c>
      <c r="Z74" s="165"/>
      <c r="AA74" s="165"/>
      <c r="AB74" s="190"/>
      <c r="AC74" s="165"/>
      <c r="AD74" s="165" t="str">
        <f t="shared" si="1"/>
        <v>Y</v>
      </c>
      <c r="AE74" s="165"/>
      <c r="AF74" s="193">
        <v>1</v>
      </c>
      <c r="AG74" s="197" t="s">
        <v>10971</v>
      </c>
      <c r="AH74" s="172" t="s">
        <v>334</v>
      </c>
      <c r="AI74" s="172" t="s">
        <v>335</v>
      </c>
      <c r="AJ74" s="172" t="s">
        <v>191</v>
      </c>
    </row>
    <row r="75" spans="1:36" ht="21.75" customHeight="1">
      <c r="A75" s="132" t="s">
        <v>16</v>
      </c>
      <c r="B75" s="132" t="s">
        <v>16</v>
      </c>
      <c r="C75" s="132" t="s">
        <v>16</v>
      </c>
      <c r="D75" s="165" t="s">
        <v>12740</v>
      </c>
      <c r="E75" s="165"/>
      <c r="F75" s="189" t="s">
        <v>11248</v>
      </c>
      <c r="G75" s="197" t="s">
        <v>12631</v>
      </c>
      <c r="H75" s="198" t="s">
        <v>12632</v>
      </c>
      <c r="I75" s="132" t="s">
        <v>464</v>
      </c>
      <c r="J75" s="132" t="s">
        <v>12738</v>
      </c>
      <c r="K75" s="163" t="s">
        <v>12672</v>
      </c>
      <c r="L75" s="164" t="s">
        <v>12672</v>
      </c>
      <c r="M75" s="165" t="s">
        <v>187</v>
      </c>
      <c r="N75" s="165" t="s">
        <v>1190</v>
      </c>
      <c r="O75" s="195">
        <v>2000</v>
      </c>
      <c r="P75" s="190" t="s">
        <v>242</v>
      </c>
      <c r="Q75" s="165" t="s">
        <v>12645</v>
      </c>
      <c r="R75" s="165"/>
      <c r="S75" s="196" t="s">
        <v>12646</v>
      </c>
      <c r="T75" s="165" t="s">
        <v>12647</v>
      </c>
      <c r="U75" s="196" t="s">
        <v>12646</v>
      </c>
      <c r="V75" s="165"/>
      <c r="W75" s="165"/>
      <c r="X75" s="191" t="s">
        <v>16</v>
      </c>
      <c r="Y75" s="192">
        <v>0.95</v>
      </c>
      <c r="Z75" s="165"/>
      <c r="AA75" s="165"/>
      <c r="AB75" s="190"/>
      <c r="AC75" s="165"/>
      <c r="AD75" s="165" t="str">
        <f t="shared" si="1"/>
        <v>Y</v>
      </c>
      <c r="AE75" s="165"/>
      <c r="AF75" s="193">
        <v>1</v>
      </c>
      <c r="AG75" s="197" t="s">
        <v>11252</v>
      </c>
      <c r="AH75" s="172" t="s">
        <v>334</v>
      </c>
      <c r="AI75" s="172" t="s">
        <v>335</v>
      </c>
      <c r="AJ75" s="172" t="s">
        <v>191</v>
      </c>
    </row>
    <row r="76" spans="1:36" ht="21.75" customHeight="1">
      <c r="A76" s="132" t="s">
        <v>16</v>
      </c>
      <c r="B76" s="132" t="s">
        <v>16</v>
      </c>
      <c r="C76" s="132" t="s">
        <v>16</v>
      </c>
      <c r="D76" s="165" t="s">
        <v>12741</v>
      </c>
      <c r="E76" s="165"/>
      <c r="F76" s="189" t="s">
        <v>11233</v>
      </c>
      <c r="G76" s="197" t="s">
        <v>12635</v>
      </c>
      <c r="H76" s="198" t="s">
        <v>12636</v>
      </c>
      <c r="I76" s="132" t="s">
        <v>464</v>
      </c>
      <c r="J76" s="132" t="s">
        <v>12738</v>
      </c>
      <c r="K76" s="163" t="s">
        <v>12672</v>
      </c>
      <c r="L76" s="164" t="s">
        <v>12672</v>
      </c>
      <c r="M76" s="165" t="s">
        <v>187</v>
      </c>
      <c r="N76" s="165" t="s">
        <v>1190</v>
      </c>
      <c r="O76" s="195">
        <v>8000</v>
      </c>
      <c r="P76" s="190" t="s">
        <v>242</v>
      </c>
      <c r="Q76" s="165" t="s">
        <v>12645</v>
      </c>
      <c r="R76" s="165"/>
      <c r="S76" s="196" t="s">
        <v>12646</v>
      </c>
      <c r="T76" s="165" t="s">
        <v>12647</v>
      </c>
      <c r="U76" s="196" t="s">
        <v>12646</v>
      </c>
      <c r="V76" s="165"/>
      <c r="W76" s="165"/>
      <c r="X76" s="191" t="s">
        <v>16</v>
      </c>
      <c r="Y76" s="192">
        <v>0.95</v>
      </c>
      <c r="Z76" s="165"/>
      <c r="AA76" s="165"/>
      <c r="AB76" s="190"/>
      <c r="AC76" s="165"/>
      <c r="AD76" s="165" t="str">
        <f t="shared" si="1"/>
        <v>Y</v>
      </c>
      <c r="AE76" s="165"/>
      <c r="AF76" s="193">
        <v>1</v>
      </c>
      <c r="AG76" s="197" t="s">
        <v>11239</v>
      </c>
      <c r="AH76" s="172" t="s">
        <v>334</v>
      </c>
      <c r="AI76" s="172" t="s">
        <v>335</v>
      </c>
      <c r="AJ76" s="172" t="s">
        <v>191</v>
      </c>
    </row>
    <row r="77" spans="1:36" ht="21.75" customHeight="1">
      <c r="A77" s="132" t="s">
        <v>16</v>
      </c>
      <c r="B77" s="132" t="s">
        <v>16</v>
      </c>
      <c r="C77" s="132" t="s">
        <v>16</v>
      </c>
      <c r="D77" s="165" t="s">
        <v>12742</v>
      </c>
      <c r="E77" s="165"/>
      <c r="F77" s="189" t="s">
        <v>11241</v>
      </c>
      <c r="G77" s="197" t="s">
        <v>12639</v>
      </c>
      <c r="H77" s="198" t="s">
        <v>12640</v>
      </c>
      <c r="I77" s="132" t="s">
        <v>464</v>
      </c>
      <c r="J77" s="132" t="s">
        <v>12738</v>
      </c>
      <c r="K77" s="163" t="s">
        <v>12672</v>
      </c>
      <c r="L77" s="164" t="s">
        <v>12672</v>
      </c>
      <c r="M77" s="165" t="s">
        <v>187</v>
      </c>
      <c r="N77" s="165" t="s">
        <v>1190</v>
      </c>
      <c r="O77" s="195">
        <v>8000</v>
      </c>
      <c r="P77" s="190" t="s">
        <v>242</v>
      </c>
      <c r="Q77" s="165" t="s">
        <v>12645</v>
      </c>
      <c r="R77" s="165"/>
      <c r="S77" s="196" t="s">
        <v>12646</v>
      </c>
      <c r="T77" s="165" t="s">
        <v>12647</v>
      </c>
      <c r="U77" s="196" t="s">
        <v>12646</v>
      </c>
      <c r="V77" s="165"/>
      <c r="W77" s="165"/>
      <c r="X77" s="191" t="s">
        <v>16</v>
      </c>
      <c r="Y77" s="192">
        <v>0.95</v>
      </c>
      <c r="Z77" s="165"/>
      <c r="AA77" s="165"/>
      <c r="AB77" s="190"/>
      <c r="AC77" s="165"/>
      <c r="AD77" s="165" t="str">
        <f t="shared" si="1"/>
        <v>Y</v>
      </c>
      <c r="AE77" s="165"/>
      <c r="AF77" s="193">
        <v>1</v>
      </c>
      <c r="AG77" s="197" t="s">
        <v>11246</v>
      </c>
      <c r="AH77" s="172" t="s">
        <v>334</v>
      </c>
      <c r="AI77" s="172" t="s">
        <v>335</v>
      </c>
      <c r="AJ77" s="172" t="s">
        <v>191</v>
      </c>
    </row>
    <row r="78" spans="1:36" ht="21.75" customHeight="1">
      <c r="A78" s="132" t="s">
        <v>16</v>
      </c>
      <c r="B78" s="132" t="s">
        <v>16</v>
      </c>
      <c r="C78" s="132" t="s">
        <v>16</v>
      </c>
      <c r="D78" s="165" t="s">
        <v>12743</v>
      </c>
      <c r="E78" s="165"/>
      <c r="F78" s="189" t="s">
        <v>10960</v>
      </c>
      <c r="G78" s="197" t="s">
        <v>12623</v>
      </c>
      <c r="H78" s="198" t="s">
        <v>12624</v>
      </c>
      <c r="I78" s="132" t="s">
        <v>346</v>
      </c>
      <c r="J78" s="132" t="s">
        <v>12744</v>
      </c>
      <c r="K78" s="163" t="s">
        <v>12672</v>
      </c>
      <c r="L78" s="164" t="s">
        <v>12672</v>
      </c>
      <c r="M78" s="165" t="s">
        <v>187</v>
      </c>
      <c r="N78" s="165" t="s">
        <v>2021</v>
      </c>
      <c r="O78" s="195">
        <v>22</v>
      </c>
      <c r="P78" s="190" t="s">
        <v>242</v>
      </c>
      <c r="Q78" s="165" t="s">
        <v>12645</v>
      </c>
      <c r="R78" s="165"/>
      <c r="S78" s="196" t="s">
        <v>12646</v>
      </c>
      <c r="T78" s="165" t="s">
        <v>12647</v>
      </c>
      <c r="U78" s="196" t="s">
        <v>12646</v>
      </c>
      <c r="V78" s="165"/>
      <c r="W78" s="165"/>
      <c r="X78" s="191" t="s">
        <v>16</v>
      </c>
      <c r="Y78" s="192">
        <v>0.95</v>
      </c>
      <c r="Z78" s="165"/>
      <c r="AA78" s="165"/>
      <c r="AB78" s="190"/>
      <c r="AC78" s="165"/>
      <c r="AD78" s="165" t="str">
        <f t="shared" si="1"/>
        <v>Y</v>
      </c>
      <c r="AE78" s="165"/>
      <c r="AF78" s="193">
        <v>1</v>
      </c>
      <c r="AG78" s="197" t="s">
        <v>10965</v>
      </c>
      <c r="AH78" s="172" t="s">
        <v>334</v>
      </c>
      <c r="AI78" s="172" t="s">
        <v>335</v>
      </c>
      <c r="AJ78" s="172" t="s">
        <v>191</v>
      </c>
    </row>
    <row r="79" spans="1:36" ht="21.75" customHeight="1">
      <c r="A79" s="132" t="s">
        <v>16</v>
      </c>
      <c r="B79" s="132" t="s">
        <v>16</v>
      </c>
      <c r="C79" s="132" t="s">
        <v>16</v>
      </c>
      <c r="D79" s="165" t="s">
        <v>12745</v>
      </c>
      <c r="E79" s="165"/>
      <c r="F79" s="189" t="s">
        <v>10967</v>
      </c>
      <c r="G79" s="197" t="s">
        <v>12627</v>
      </c>
      <c r="H79" s="198" t="s">
        <v>12628</v>
      </c>
      <c r="I79" s="132" t="s">
        <v>346</v>
      </c>
      <c r="J79" s="132" t="s">
        <v>12744</v>
      </c>
      <c r="K79" s="163" t="s">
        <v>12672</v>
      </c>
      <c r="L79" s="164" t="s">
        <v>12672</v>
      </c>
      <c r="M79" s="165" t="s">
        <v>187</v>
      </c>
      <c r="N79" s="165" t="s">
        <v>2021</v>
      </c>
      <c r="O79" s="195">
        <v>22</v>
      </c>
      <c r="P79" s="190" t="s">
        <v>242</v>
      </c>
      <c r="Q79" s="165" t="s">
        <v>12645</v>
      </c>
      <c r="R79" s="165"/>
      <c r="S79" s="196" t="s">
        <v>12646</v>
      </c>
      <c r="T79" s="165" t="s">
        <v>12647</v>
      </c>
      <c r="U79" s="196" t="s">
        <v>12646</v>
      </c>
      <c r="V79" s="165"/>
      <c r="W79" s="165"/>
      <c r="X79" s="191" t="s">
        <v>16</v>
      </c>
      <c r="Y79" s="192">
        <v>0.95</v>
      </c>
      <c r="Z79" s="165"/>
      <c r="AA79" s="165"/>
      <c r="AB79" s="190"/>
      <c r="AC79" s="165"/>
      <c r="AD79" s="165" t="str">
        <f t="shared" si="1"/>
        <v>Y</v>
      </c>
      <c r="AE79" s="165"/>
      <c r="AF79" s="193">
        <v>1</v>
      </c>
      <c r="AG79" s="197" t="s">
        <v>10971</v>
      </c>
      <c r="AH79" s="172" t="s">
        <v>334</v>
      </c>
      <c r="AI79" s="172" t="s">
        <v>335</v>
      </c>
      <c r="AJ79" s="172" t="s">
        <v>191</v>
      </c>
    </row>
    <row r="80" spans="1:36" ht="21.75" customHeight="1">
      <c r="A80" s="132" t="s">
        <v>16</v>
      </c>
      <c r="B80" s="132" t="s">
        <v>16</v>
      </c>
      <c r="C80" s="132" t="s">
        <v>16</v>
      </c>
      <c r="D80" s="165" t="s">
        <v>12746</v>
      </c>
      <c r="E80" s="165"/>
      <c r="F80" s="189" t="s">
        <v>11248</v>
      </c>
      <c r="G80" s="197" t="s">
        <v>12631</v>
      </c>
      <c r="H80" s="198" t="s">
        <v>12632</v>
      </c>
      <c r="I80" s="132" t="s">
        <v>346</v>
      </c>
      <c r="J80" s="132" t="s">
        <v>12744</v>
      </c>
      <c r="K80" s="163" t="s">
        <v>12672</v>
      </c>
      <c r="L80" s="164" t="s">
        <v>12672</v>
      </c>
      <c r="M80" s="165" t="s">
        <v>187</v>
      </c>
      <c r="N80" s="165" t="s">
        <v>1190</v>
      </c>
      <c r="O80" s="195">
        <v>2000</v>
      </c>
      <c r="P80" s="190" t="s">
        <v>242</v>
      </c>
      <c r="Q80" s="165" t="s">
        <v>12645</v>
      </c>
      <c r="R80" s="165"/>
      <c r="S80" s="196" t="s">
        <v>12646</v>
      </c>
      <c r="T80" s="165" t="s">
        <v>12647</v>
      </c>
      <c r="U80" s="196" t="s">
        <v>12646</v>
      </c>
      <c r="V80" s="165"/>
      <c r="W80" s="165"/>
      <c r="X80" s="191" t="s">
        <v>16</v>
      </c>
      <c r="Y80" s="192">
        <v>0.95</v>
      </c>
      <c r="Z80" s="165"/>
      <c r="AA80" s="165"/>
      <c r="AB80" s="190"/>
      <c r="AC80" s="165"/>
      <c r="AD80" s="165" t="str">
        <f t="shared" si="1"/>
        <v>Y</v>
      </c>
      <c r="AE80" s="165"/>
      <c r="AF80" s="193">
        <v>1</v>
      </c>
      <c r="AG80" s="197" t="s">
        <v>11252</v>
      </c>
      <c r="AH80" s="172" t="s">
        <v>334</v>
      </c>
      <c r="AI80" s="172" t="s">
        <v>335</v>
      </c>
      <c r="AJ80" s="172" t="s">
        <v>191</v>
      </c>
    </row>
    <row r="81" spans="1:36" ht="21.75" customHeight="1">
      <c r="A81" s="132" t="s">
        <v>16</v>
      </c>
      <c r="B81" s="132" t="s">
        <v>16</v>
      </c>
      <c r="C81" s="132" t="s">
        <v>16</v>
      </c>
      <c r="D81" s="165" t="s">
        <v>12747</v>
      </c>
      <c r="E81" s="165"/>
      <c r="F81" s="189" t="s">
        <v>11241</v>
      </c>
      <c r="G81" s="197" t="s">
        <v>12639</v>
      </c>
      <c r="H81" s="198" t="s">
        <v>12640</v>
      </c>
      <c r="I81" s="132" t="s">
        <v>346</v>
      </c>
      <c r="J81" s="132" t="s">
        <v>12744</v>
      </c>
      <c r="K81" s="163" t="s">
        <v>12672</v>
      </c>
      <c r="L81" s="164" t="s">
        <v>12672</v>
      </c>
      <c r="M81" s="165" t="s">
        <v>187</v>
      </c>
      <c r="N81" s="165" t="s">
        <v>1190</v>
      </c>
      <c r="O81" s="195">
        <v>8000</v>
      </c>
      <c r="P81" s="190" t="s">
        <v>242</v>
      </c>
      <c r="Q81" s="165" t="s">
        <v>12645</v>
      </c>
      <c r="R81" s="165"/>
      <c r="S81" s="196" t="s">
        <v>12646</v>
      </c>
      <c r="T81" s="165" t="s">
        <v>12647</v>
      </c>
      <c r="U81" s="196" t="s">
        <v>12646</v>
      </c>
      <c r="V81" s="165"/>
      <c r="W81" s="165"/>
      <c r="X81" s="191" t="s">
        <v>16</v>
      </c>
      <c r="Y81" s="192">
        <v>0.95</v>
      </c>
      <c r="Z81" s="165"/>
      <c r="AA81" s="165"/>
      <c r="AB81" s="190"/>
      <c r="AC81" s="165"/>
      <c r="AD81" s="165" t="str">
        <f t="shared" si="1"/>
        <v>Y</v>
      </c>
      <c r="AE81" s="165"/>
      <c r="AF81" s="193">
        <v>1</v>
      </c>
      <c r="AG81" s="197" t="s">
        <v>11246</v>
      </c>
      <c r="AH81" s="172" t="s">
        <v>334</v>
      </c>
      <c r="AI81" s="172" t="s">
        <v>335</v>
      </c>
      <c r="AJ81" s="172" t="s">
        <v>191</v>
      </c>
    </row>
    <row r="82" spans="1:36" ht="21.75" customHeight="1">
      <c r="A82" s="132" t="s">
        <v>16</v>
      </c>
      <c r="B82" s="132" t="s">
        <v>16</v>
      </c>
      <c r="C82" s="132" t="s">
        <v>16</v>
      </c>
      <c r="D82" s="165" t="s">
        <v>12748</v>
      </c>
      <c r="E82" s="165"/>
      <c r="F82" s="189" t="s">
        <v>11233</v>
      </c>
      <c r="G82" s="197" t="s">
        <v>12635</v>
      </c>
      <c r="H82" s="198" t="s">
        <v>12636</v>
      </c>
      <c r="I82" s="132" t="s">
        <v>346</v>
      </c>
      <c r="J82" s="132" t="s">
        <v>12744</v>
      </c>
      <c r="K82" s="163" t="s">
        <v>12672</v>
      </c>
      <c r="L82" s="164" t="s">
        <v>12672</v>
      </c>
      <c r="M82" s="165" t="s">
        <v>187</v>
      </c>
      <c r="N82" s="165" t="s">
        <v>1190</v>
      </c>
      <c r="O82" s="195">
        <v>8000</v>
      </c>
      <c r="P82" s="190" t="s">
        <v>242</v>
      </c>
      <c r="Q82" s="165" t="s">
        <v>12645</v>
      </c>
      <c r="R82" s="165"/>
      <c r="S82" s="196" t="s">
        <v>12646</v>
      </c>
      <c r="T82" s="165" t="s">
        <v>12647</v>
      </c>
      <c r="U82" s="196" t="s">
        <v>12646</v>
      </c>
      <c r="V82" s="165"/>
      <c r="W82" s="165"/>
      <c r="X82" s="191" t="s">
        <v>16</v>
      </c>
      <c r="Y82" s="192">
        <v>0.95</v>
      </c>
      <c r="Z82" s="165"/>
      <c r="AA82" s="165"/>
      <c r="AB82" s="190"/>
      <c r="AC82" s="165"/>
      <c r="AD82" s="165" t="str">
        <f t="shared" si="1"/>
        <v>Y</v>
      </c>
      <c r="AE82" s="165"/>
      <c r="AF82" s="193">
        <v>1</v>
      </c>
      <c r="AG82" s="197" t="s">
        <v>11239</v>
      </c>
      <c r="AH82" s="172" t="s">
        <v>334</v>
      </c>
      <c r="AI82" s="172" t="s">
        <v>335</v>
      </c>
      <c r="AJ82" s="172" t="s">
        <v>191</v>
      </c>
    </row>
    <row r="83" spans="1:36" ht="21.75" customHeight="1">
      <c r="A83" s="132" t="s">
        <v>16</v>
      </c>
      <c r="B83" s="132" t="s">
        <v>16</v>
      </c>
      <c r="C83" s="132" t="s">
        <v>16</v>
      </c>
      <c r="D83" s="165" t="s">
        <v>12749</v>
      </c>
      <c r="E83" s="165"/>
      <c r="F83" s="189" t="s">
        <v>12750</v>
      </c>
      <c r="G83" s="197" t="s">
        <v>12646</v>
      </c>
      <c r="H83" s="197" t="s">
        <v>12646</v>
      </c>
      <c r="I83" s="132" t="s">
        <v>346</v>
      </c>
      <c r="J83" s="132" t="s">
        <v>12744</v>
      </c>
      <c r="K83" s="163" t="s">
        <v>12672</v>
      </c>
      <c r="L83" s="164" t="s">
        <v>12672</v>
      </c>
      <c r="M83" s="165" t="s">
        <v>187</v>
      </c>
      <c r="N83" s="165" t="s">
        <v>1190</v>
      </c>
      <c r="O83" s="195">
        <v>120</v>
      </c>
      <c r="P83" s="190" t="s">
        <v>242</v>
      </c>
      <c r="Q83" s="165" t="s">
        <v>242</v>
      </c>
      <c r="R83" s="165"/>
      <c r="S83" s="196" t="s">
        <v>12646</v>
      </c>
      <c r="T83" s="165" t="s">
        <v>12647</v>
      </c>
      <c r="U83" s="196" t="s">
        <v>12646</v>
      </c>
      <c r="V83" s="165"/>
      <c r="W83" s="165"/>
      <c r="X83" s="191" t="s">
        <v>16</v>
      </c>
      <c r="Y83" s="192">
        <v>0.95</v>
      </c>
      <c r="Z83" s="165"/>
      <c r="AA83" s="165"/>
      <c r="AB83" s="190"/>
      <c r="AC83" s="165"/>
      <c r="AD83" s="165" t="str">
        <f t="shared" si="1"/>
        <v>Y</v>
      </c>
      <c r="AE83" s="165"/>
      <c r="AF83" s="193">
        <v>1</v>
      </c>
      <c r="AG83" s="197" t="s">
        <v>1321</v>
      </c>
      <c r="AH83" s="172" t="s">
        <v>334</v>
      </c>
      <c r="AI83" s="172" t="s">
        <v>335</v>
      </c>
      <c r="AJ83" s="172" t="s">
        <v>191</v>
      </c>
    </row>
    <row r="84" spans="1:36" ht="21.75" customHeight="1">
      <c r="A84" s="132" t="s">
        <v>16</v>
      </c>
      <c r="B84" s="132" t="s">
        <v>16</v>
      </c>
      <c r="C84" s="132" t="s">
        <v>16</v>
      </c>
      <c r="D84" s="165" t="s">
        <v>12751</v>
      </c>
      <c r="E84" s="165"/>
      <c r="F84" s="189" t="s">
        <v>12752</v>
      </c>
      <c r="G84" s="197" t="s">
        <v>1309</v>
      </c>
      <c r="H84" s="198" t="s">
        <v>1311</v>
      </c>
      <c r="I84" s="132" t="s">
        <v>346</v>
      </c>
      <c r="J84" s="132" t="s">
        <v>12744</v>
      </c>
      <c r="K84" s="163" t="s">
        <v>12672</v>
      </c>
      <c r="L84" s="164" t="s">
        <v>12672</v>
      </c>
      <c r="M84" s="165" t="s">
        <v>187</v>
      </c>
      <c r="N84" s="165" t="s">
        <v>1190</v>
      </c>
      <c r="O84" s="195">
        <v>120</v>
      </c>
      <c r="P84" s="190" t="s">
        <v>242</v>
      </c>
      <c r="Q84" s="165" t="s">
        <v>242</v>
      </c>
      <c r="R84" s="165"/>
      <c r="S84" s="196" t="s">
        <v>12646</v>
      </c>
      <c r="T84" s="165" t="s">
        <v>12647</v>
      </c>
      <c r="U84" s="196" t="s">
        <v>12646</v>
      </c>
      <c r="V84" s="165"/>
      <c r="W84" s="165"/>
      <c r="X84" s="191" t="s">
        <v>16</v>
      </c>
      <c r="Y84" s="192">
        <v>0.95</v>
      </c>
      <c r="Z84" s="165"/>
      <c r="AA84" s="165"/>
      <c r="AB84" s="190"/>
      <c r="AC84" s="165"/>
      <c r="AD84" s="165" t="str">
        <f t="shared" si="1"/>
        <v>Y</v>
      </c>
      <c r="AE84" s="165"/>
      <c r="AF84" s="193">
        <v>1</v>
      </c>
      <c r="AG84" s="197" t="s">
        <v>1313</v>
      </c>
      <c r="AH84" s="172" t="s">
        <v>334</v>
      </c>
      <c r="AI84" s="172" t="s">
        <v>335</v>
      </c>
      <c r="AJ84" s="172" t="s">
        <v>191</v>
      </c>
    </row>
    <row r="85" spans="1:36" ht="21.75" customHeight="1">
      <c r="A85" s="132" t="s">
        <v>16</v>
      </c>
      <c r="B85" s="132" t="s">
        <v>16</v>
      </c>
      <c r="C85" s="132" t="s">
        <v>16</v>
      </c>
      <c r="D85" s="165" t="s">
        <v>12753</v>
      </c>
      <c r="E85" s="165"/>
      <c r="F85" s="189" t="s">
        <v>10960</v>
      </c>
      <c r="G85" s="197" t="s">
        <v>12623</v>
      </c>
      <c r="H85" s="198" t="s">
        <v>12624</v>
      </c>
      <c r="I85" s="132" t="s">
        <v>593</v>
      </c>
      <c r="J85" s="132" t="s">
        <v>12754</v>
      </c>
      <c r="K85" s="163" t="s">
        <v>12672</v>
      </c>
      <c r="L85" s="164" t="s">
        <v>12672</v>
      </c>
      <c r="M85" s="165" t="s">
        <v>187</v>
      </c>
      <c r="N85" s="165" t="s">
        <v>2021</v>
      </c>
      <c r="O85" s="195">
        <v>22</v>
      </c>
      <c r="P85" s="190" t="s">
        <v>242</v>
      </c>
      <c r="Q85" s="165" t="s">
        <v>12645</v>
      </c>
      <c r="R85" s="165"/>
      <c r="S85" s="196" t="s">
        <v>12646</v>
      </c>
      <c r="T85" s="165" t="s">
        <v>12647</v>
      </c>
      <c r="U85" s="196" t="s">
        <v>12646</v>
      </c>
      <c r="V85" s="165"/>
      <c r="W85" s="165"/>
      <c r="X85" s="191" t="s">
        <v>16</v>
      </c>
      <c r="Y85" s="192">
        <v>0.95</v>
      </c>
      <c r="Z85" s="165"/>
      <c r="AA85" s="165"/>
      <c r="AB85" s="190"/>
      <c r="AC85" s="165"/>
      <c r="AD85" s="165" t="str">
        <f t="shared" si="1"/>
        <v>Y</v>
      </c>
      <c r="AE85" s="165"/>
      <c r="AF85" s="193">
        <v>1</v>
      </c>
      <c r="AG85" s="197" t="s">
        <v>10965</v>
      </c>
      <c r="AH85" s="172" t="s">
        <v>334</v>
      </c>
      <c r="AI85" s="172" t="s">
        <v>335</v>
      </c>
      <c r="AJ85" s="172" t="s">
        <v>191</v>
      </c>
    </row>
    <row r="86" spans="1:36" ht="21.75" customHeight="1">
      <c r="A86" s="132" t="s">
        <v>16</v>
      </c>
      <c r="B86" s="132" t="s">
        <v>16</v>
      </c>
      <c r="C86" s="132" t="s">
        <v>16</v>
      </c>
      <c r="D86" s="165" t="s">
        <v>12755</v>
      </c>
      <c r="E86" s="165"/>
      <c r="F86" s="189" t="s">
        <v>10967</v>
      </c>
      <c r="G86" s="197" t="s">
        <v>12627</v>
      </c>
      <c r="H86" s="198" t="s">
        <v>12628</v>
      </c>
      <c r="I86" s="132" t="s">
        <v>593</v>
      </c>
      <c r="J86" s="132" t="s">
        <v>12754</v>
      </c>
      <c r="K86" s="163" t="s">
        <v>12672</v>
      </c>
      <c r="L86" s="164" t="s">
        <v>12672</v>
      </c>
      <c r="M86" s="165" t="s">
        <v>187</v>
      </c>
      <c r="N86" s="165" t="s">
        <v>2021</v>
      </c>
      <c r="O86" s="195">
        <v>22</v>
      </c>
      <c r="P86" s="190" t="s">
        <v>242</v>
      </c>
      <c r="Q86" s="165" t="s">
        <v>12645</v>
      </c>
      <c r="R86" s="165"/>
      <c r="S86" s="196" t="s">
        <v>12646</v>
      </c>
      <c r="T86" s="165" t="s">
        <v>12647</v>
      </c>
      <c r="U86" s="196" t="s">
        <v>12646</v>
      </c>
      <c r="V86" s="165"/>
      <c r="W86" s="165"/>
      <c r="X86" s="191" t="s">
        <v>16</v>
      </c>
      <c r="Y86" s="192">
        <v>0.95</v>
      </c>
      <c r="Z86" s="165"/>
      <c r="AA86" s="165"/>
      <c r="AB86" s="190"/>
      <c r="AC86" s="165"/>
      <c r="AD86" s="165" t="str">
        <f t="shared" si="1"/>
        <v>Y</v>
      </c>
      <c r="AE86" s="165"/>
      <c r="AF86" s="193">
        <v>1</v>
      </c>
      <c r="AG86" s="197" t="s">
        <v>10971</v>
      </c>
      <c r="AH86" s="172" t="s">
        <v>334</v>
      </c>
      <c r="AI86" s="172" t="s">
        <v>335</v>
      </c>
      <c r="AJ86" s="172" t="s">
        <v>191</v>
      </c>
    </row>
    <row r="87" spans="1:36" ht="21.75" customHeight="1">
      <c r="A87" s="132" t="s">
        <v>16</v>
      </c>
      <c r="B87" s="132" t="s">
        <v>16</v>
      </c>
      <c r="C87" s="132" t="s">
        <v>16</v>
      </c>
      <c r="D87" s="165" t="s">
        <v>12756</v>
      </c>
      <c r="E87" s="165"/>
      <c r="F87" s="189" t="s">
        <v>11248</v>
      </c>
      <c r="G87" s="197" t="s">
        <v>12631</v>
      </c>
      <c r="H87" s="198" t="s">
        <v>12632</v>
      </c>
      <c r="I87" s="132" t="s">
        <v>593</v>
      </c>
      <c r="J87" s="132" t="s">
        <v>12754</v>
      </c>
      <c r="K87" s="163" t="s">
        <v>12672</v>
      </c>
      <c r="L87" s="164" t="s">
        <v>12672</v>
      </c>
      <c r="M87" s="165" t="s">
        <v>187</v>
      </c>
      <c r="N87" s="165" t="s">
        <v>1190</v>
      </c>
      <c r="O87" s="195">
        <v>2000</v>
      </c>
      <c r="P87" s="190" t="s">
        <v>242</v>
      </c>
      <c r="Q87" s="165" t="s">
        <v>12645</v>
      </c>
      <c r="R87" s="165"/>
      <c r="S87" s="196" t="s">
        <v>12646</v>
      </c>
      <c r="T87" s="165" t="s">
        <v>12647</v>
      </c>
      <c r="U87" s="196" t="s">
        <v>12646</v>
      </c>
      <c r="V87" s="165"/>
      <c r="W87" s="165"/>
      <c r="X87" s="191" t="s">
        <v>16</v>
      </c>
      <c r="Y87" s="192">
        <v>0.95</v>
      </c>
      <c r="Z87" s="165"/>
      <c r="AA87" s="165"/>
      <c r="AB87" s="190"/>
      <c r="AC87" s="165"/>
      <c r="AD87" s="165" t="str">
        <f t="shared" si="1"/>
        <v>Y</v>
      </c>
      <c r="AE87" s="165"/>
      <c r="AF87" s="193">
        <v>1</v>
      </c>
      <c r="AG87" s="197" t="s">
        <v>11252</v>
      </c>
      <c r="AH87" s="172" t="s">
        <v>334</v>
      </c>
      <c r="AI87" s="172" t="s">
        <v>335</v>
      </c>
      <c r="AJ87" s="172" t="s">
        <v>191</v>
      </c>
    </row>
    <row r="88" spans="1:36" ht="21.75" customHeight="1">
      <c r="A88" s="132" t="s">
        <v>16</v>
      </c>
      <c r="B88" s="132" t="s">
        <v>16</v>
      </c>
      <c r="C88" s="132" t="s">
        <v>16</v>
      </c>
      <c r="D88" s="165" t="s">
        <v>12757</v>
      </c>
      <c r="E88" s="165"/>
      <c r="F88" s="189" t="s">
        <v>11241</v>
      </c>
      <c r="G88" s="197" t="s">
        <v>12639</v>
      </c>
      <c r="H88" s="198" t="s">
        <v>12640</v>
      </c>
      <c r="I88" s="132" t="s">
        <v>593</v>
      </c>
      <c r="J88" s="132" t="s">
        <v>12754</v>
      </c>
      <c r="K88" s="163" t="s">
        <v>12672</v>
      </c>
      <c r="L88" s="164" t="s">
        <v>12672</v>
      </c>
      <c r="M88" s="165" t="s">
        <v>187</v>
      </c>
      <c r="N88" s="165" t="s">
        <v>1190</v>
      </c>
      <c r="O88" s="195">
        <v>8000</v>
      </c>
      <c r="P88" s="190" t="s">
        <v>242</v>
      </c>
      <c r="Q88" s="165" t="s">
        <v>12645</v>
      </c>
      <c r="R88" s="165"/>
      <c r="S88" s="196" t="s">
        <v>12646</v>
      </c>
      <c r="T88" s="165" t="s">
        <v>12647</v>
      </c>
      <c r="U88" s="196" t="s">
        <v>12646</v>
      </c>
      <c r="V88" s="165"/>
      <c r="W88" s="165"/>
      <c r="X88" s="191" t="s">
        <v>16</v>
      </c>
      <c r="Y88" s="192">
        <v>0.95</v>
      </c>
      <c r="Z88" s="165"/>
      <c r="AA88" s="165"/>
      <c r="AB88" s="190"/>
      <c r="AC88" s="165"/>
      <c r="AD88" s="165" t="str">
        <f t="shared" si="1"/>
        <v>Y</v>
      </c>
      <c r="AE88" s="165"/>
      <c r="AF88" s="193">
        <v>1</v>
      </c>
      <c r="AG88" s="197" t="s">
        <v>11246</v>
      </c>
      <c r="AH88" s="172" t="s">
        <v>334</v>
      </c>
      <c r="AI88" s="172" t="s">
        <v>335</v>
      </c>
      <c r="AJ88" s="172" t="s">
        <v>191</v>
      </c>
    </row>
    <row r="89" spans="1:36" ht="21.75" customHeight="1">
      <c r="A89" s="132" t="s">
        <v>16</v>
      </c>
      <c r="B89" s="132" t="s">
        <v>16</v>
      </c>
      <c r="C89" s="132" t="s">
        <v>16</v>
      </c>
      <c r="D89" s="165" t="s">
        <v>12758</v>
      </c>
      <c r="E89" s="165"/>
      <c r="F89" s="189" t="s">
        <v>11233</v>
      </c>
      <c r="G89" s="197" t="s">
        <v>12635</v>
      </c>
      <c r="H89" s="198" t="s">
        <v>12636</v>
      </c>
      <c r="I89" s="132" t="s">
        <v>593</v>
      </c>
      <c r="J89" s="132" t="s">
        <v>12754</v>
      </c>
      <c r="K89" s="163" t="s">
        <v>12672</v>
      </c>
      <c r="L89" s="164" t="s">
        <v>12672</v>
      </c>
      <c r="M89" s="165" t="s">
        <v>187</v>
      </c>
      <c r="N89" s="165" t="s">
        <v>1190</v>
      </c>
      <c r="O89" s="195">
        <v>8000</v>
      </c>
      <c r="P89" s="190" t="s">
        <v>242</v>
      </c>
      <c r="Q89" s="165" t="s">
        <v>12645</v>
      </c>
      <c r="R89" s="165"/>
      <c r="S89" s="196" t="s">
        <v>12646</v>
      </c>
      <c r="T89" s="165" t="s">
        <v>12647</v>
      </c>
      <c r="U89" s="196" t="s">
        <v>12646</v>
      </c>
      <c r="V89" s="165"/>
      <c r="W89" s="165"/>
      <c r="X89" s="191" t="s">
        <v>16</v>
      </c>
      <c r="Y89" s="192">
        <v>0.95</v>
      </c>
      <c r="Z89" s="165"/>
      <c r="AA89" s="165"/>
      <c r="AB89" s="190"/>
      <c r="AC89" s="165"/>
      <c r="AD89" s="165" t="str">
        <f t="shared" si="1"/>
        <v>Y</v>
      </c>
      <c r="AE89" s="165"/>
      <c r="AF89" s="193">
        <v>1</v>
      </c>
      <c r="AG89" s="197" t="s">
        <v>11239</v>
      </c>
      <c r="AH89" s="172" t="s">
        <v>334</v>
      </c>
      <c r="AI89" s="172" t="s">
        <v>335</v>
      </c>
      <c r="AJ89" s="172" t="s">
        <v>191</v>
      </c>
    </row>
    <row r="90" spans="1:36" ht="21.75" customHeight="1">
      <c r="A90" s="132" t="s">
        <v>16</v>
      </c>
      <c r="B90" s="132" t="s">
        <v>16</v>
      </c>
      <c r="C90" s="132" t="s">
        <v>16</v>
      </c>
      <c r="D90" s="165" t="s">
        <v>12759</v>
      </c>
      <c r="E90" s="165"/>
      <c r="F90" s="189" t="s">
        <v>10960</v>
      </c>
      <c r="G90" s="197" t="s">
        <v>12623</v>
      </c>
      <c r="H90" s="198" t="s">
        <v>12624</v>
      </c>
      <c r="I90" s="132" t="s">
        <v>579</v>
      </c>
      <c r="J90" s="132" t="s">
        <v>12760</v>
      </c>
      <c r="K90" s="163" t="s">
        <v>12672</v>
      </c>
      <c r="L90" s="164" t="s">
        <v>12672</v>
      </c>
      <c r="M90" s="165" t="s">
        <v>242</v>
      </c>
      <c r="N90" s="165" t="s">
        <v>2021</v>
      </c>
      <c r="O90" s="195">
        <v>22</v>
      </c>
      <c r="P90" s="190" t="s">
        <v>242</v>
      </c>
      <c r="Q90" s="165" t="s">
        <v>12645</v>
      </c>
      <c r="R90" s="165"/>
      <c r="S90" s="196" t="s">
        <v>12646</v>
      </c>
      <c r="T90" s="165" t="s">
        <v>12647</v>
      </c>
      <c r="U90" s="196" t="s">
        <v>12646</v>
      </c>
      <c r="V90" s="165"/>
      <c r="W90" s="165"/>
      <c r="X90" s="191" t="s">
        <v>16</v>
      </c>
      <c r="Y90" s="192">
        <v>0.95</v>
      </c>
      <c r="Z90" s="165"/>
      <c r="AA90" s="165"/>
      <c r="AB90" s="190"/>
      <c r="AC90" s="165"/>
      <c r="AD90" s="165" t="str">
        <f t="shared" si="1"/>
        <v>Y</v>
      </c>
      <c r="AE90" s="165"/>
      <c r="AF90" s="193">
        <v>1</v>
      </c>
      <c r="AG90" s="197" t="s">
        <v>10965</v>
      </c>
      <c r="AH90" s="172" t="s">
        <v>334</v>
      </c>
      <c r="AI90" s="172" t="s">
        <v>335</v>
      </c>
      <c r="AJ90" s="172" t="s">
        <v>191</v>
      </c>
    </row>
    <row r="91" spans="1:36" ht="21.75" customHeight="1">
      <c r="A91" s="132" t="s">
        <v>16</v>
      </c>
      <c r="B91" s="132" t="s">
        <v>16</v>
      </c>
      <c r="C91" s="132" t="s">
        <v>16</v>
      </c>
      <c r="D91" s="165" t="s">
        <v>12761</v>
      </c>
      <c r="E91" s="165"/>
      <c r="F91" s="189" t="s">
        <v>10967</v>
      </c>
      <c r="G91" s="197" t="s">
        <v>12627</v>
      </c>
      <c r="H91" s="198" t="s">
        <v>12628</v>
      </c>
      <c r="I91" s="132" t="s">
        <v>579</v>
      </c>
      <c r="J91" s="132" t="s">
        <v>12760</v>
      </c>
      <c r="K91" s="163" t="s">
        <v>12672</v>
      </c>
      <c r="L91" s="164" t="s">
        <v>12672</v>
      </c>
      <c r="M91" s="165" t="s">
        <v>242</v>
      </c>
      <c r="N91" s="165" t="s">
        <v>2021</v>
      </c>
      <c r="O91" s="195">
        <v>22</v>
      </c>
      <c r="P91" s="190" t="s">
        <v>242</v>
      </c>
      <c r="Q91" s="165" t="s">
        <v>12645</v>
      </c>
      <c r="R91" s="165"/>
      <c r="S91" s="196" t="s">
        <v>12646</v>
      </c>
      <c r="T91" s="165" t="s">
        <v>12647</v>
      </c>
      <c r="U91" s="196" t="s">
        <v>12646</v>
      </c>
      <c r="V91" s="165"/>
      <c r="W91" s="165"/>
      <c r="X91" s="191" t="s">
        <v>16</v>
      </c>
      <c r="Y91" s="192">
        <v>0.95</v>
      </c>
      <c r="Z91" s="165"/>
      <c r="AA91" s="165"/>
      <c r="AB91" s="190"/>
      <c r="AC91" s="165"/>
      <c r="AD91" s="165" t="str">
        <f t="shared" si="1"/>
        <v>Y</v>
      </c>
      <c r="AE91" s="165"/>
      <c r="AF91" s="193">
        <v>1</v>
      </c>
      <c r="AG91" s="197" t="s">
        <v>10971</v>
      </c>
      <c r="AH91" s="172" t="s">
        <v>334</v>
      </c>
      <c r="AI91" s="172" t="s">
        <v>335</v>
      </c>
      <c r="AJ91" s="172" t="s">
        <v>191</v>
      </c>
    </row>
    <row r="92" spans="1:36" ht="21.75" customHeight="1">
      <c r="A92" s="132" t="s">
        <v>16</v>
      </c>
      <c r="B92" s="132" t="s">
        <v>16</v>
      </c>
      <c r="C92" s="132" t="s">
        <v>16</v>
      </c>
      <c r="D92" s="165" t="s">
        <v>12762</v>
      </c>
      <c r="E92" s="165"/>
      <c r="F92" s="189" t="s">
        <v>11248</v>
      </c>
      <c r="G92" s="197" t="s">
        <v>12631</v>
      </c>
      <c r="H92" s="198" t="s">
        <v>12632</v>
      </c>
      <c r="I92" s="132" t="s">
        <v>579</v>
      </c>
      <c r="J92" s="132" t="s">
        <v>12760</v>
      </c>
      <c r="K92" s="163" t="s">
        <v>12672</v>
      </c>
      <c r="L92" s="164" t="s">
        <v>12672</v>
      </c>
      <c r="M92" s="165" t="s">
        <v>187</v>
      </c>
      <c r="N92" s="165" t="s">
        <v>1190</v>
      </c>
      <c r="O92" s="195">
        <v>2000</v>
      </c>
      <c r="P92" s="190" t="s">
        <v>242</v>
      </c>
      <c r="Q92" s="165" t="s">
        <v>12645</v>
      </c>
      <c r="R92" s="165"/>
      <c r="S92" s="196" t="s">
        <v>12646</v>
      </c>
      <c r="T92" s="165" t="s">
        <v>12647</v>
      </c>
      <c r="U92" s="196" t="s">
        <v>12646</v>
      </c>
      <c r="V92" s="165"/>
      <c r="W92" s="165"/>
      <c r="X92" s="191" t="s">
        <v>16</v>
      </c>
      <c r="Y92" s="192">
        <v>0.95</v>
      </c>
      <c r="Z92" s="165"/>
      <c r="AA92" s="165"/>
      <c r="AB92" s="190"/>
      <c r="AC92" s="165"/>
      <c r="AD92" s="165" t="str">
        <f t="shared" si="1"/>
        <v>Y</v>
      </c>
      <c r="AE92" s="165"/>
      <c r="AF92" s="193">
        <v>1</v>
      </c>
      <c r="AG92" s="197" t="s">
        <v>11252</v>
      </c>
      <c r="AH92" s="172" t="s">
        <v>334</v>
      </c>
      <c r="AI92" s="172" t="s">
        <v>335</v>
      </c>
      <c r="AJ92" s="172" t="s">
        <v>191</v>
      </c>
    </row>
    <row r="93" spans="1:36" ht="21.75" customHeight="1">
      <c r="A93" s="132" t="s">
        <v>16</v>
      </c>
      <c r="B93" s="132" t="s">
        <v>16</v>
      </c>
      <c r="C93" s="132" t="s">
        <v>16</v>
      </c>
      <c r="D93" s="165" t="s">
        <v>12763</v>
      </c>
      <c r="E93" s="165"/>
      <c r="F93" s="189" t="s">
        <v>11241</v>
      </c>
      <c r="G93" s="197" t="s">
        <v>12639</v>
      </c>
      <c r="H93" s="198" t="s">
        <v>12640</v>
      </c>
      <c r="I93" s="132" t="s">
        <v>579</v>
      </c>
      <c r="J93" s="132" t="s">
        <v>12760</v>
      </c>
      <c r="K93" s="163" t="s">
        <v>12672</v>
      </c>
      <c r="L93" s="164" t="s">
        <v>12672</v>
      </c>
      <c r="M93" s="165" t="s">
        <v>187</v>
      </c>
      <c r="N93" s="165" t="s">
        <v>1190</v>
      </c>
      <c r="O93" s="195">
        <v>8000</v>
      </c>
      <c r="P93" s="190" t="s">
        <v>242</v>
      </c>
      <c r="Q93" s="165" t="s">
        <v>12645</v>
      </c>
      <c r="R93" s="165"/>
      <c r="S93" s="196" t="s">
        <v>12646</v>
      </c>
      <c r="T93" s="165" t="s">
        <v>12647</v>
      </c>
      <c r="U93" s="196" t="s">
        <v>12646</v>
      </c>
      <c r="V93" s="165"/>
      <c r="W93" s="165"/>
      <c r="X93" s="191" t="s">
        <v>16</v>
      </c>
      <c r="Y93" s="192">
        <v>0.95</v>
      </c>
      <c r="Z93" s="165"/>
      <c r="AA93" s="165"/>
      <c r="AB93" s="190"/>
      <c r="AC93" s="165"/>
      <c r="AD93" s="165" t="str">
        <f t="shared" si="1"/>
        <v>Y</v>
      </c>
      <c r="AE93" s="165"/>
      <c r="AF93" s="193">
        <v>1</v>
      </c>
      <c r="AG93" s="197" t="s">
        <v>11246</v>
      </c>
      <c r="AH93" s="172" t="s">
        <v>334</v>
      </c>
      <c r="AI93" s="172" t="s">
        <v>335</v>
      </c>
      <c r="AJ93" s="172" t="s">
        <v>191</v>
      </c>
    </row>
    <row r="94" spans="1:36" ht="21.75" customHeight="1">
      <c r="A94" s="132" t="s">
        <v>16</v>
      </c>
      <c r="B94" s="132" t="s">
        <v>16</v>
      </c>
      <c r="C94" s="132" t="s">
        <v>16</v>
      </c>
      <c r="D94" s="165" t="s">
        <v>12764</v>
      </c>
      <c r="E94" s="165"/>
      <c r="F94" s="189" t="s">
        <v>11233</v>
      </c>
      <c r="G94" s="197" t="s">
        <v>12635</v>
      </c>
      <c r="H94" s="198" t="s">
        <v>12636</v>
      </c>
      <c r="I94" s="132" t="s">
        <v>579</v>
      </c>
      <c r="J94" s="132" t="s">
        <v>12760</v>
      </c>
      <c r="K94" s="163" t="s">
        <v>12672</v>
      </c>
      <c r="L94" s="164" t="s">
        <v>12672</v>
      </c>
      <c r="M94" s="165" t="s">
        <v>187</v>
      </c>
      <c r="N94" s="165" t="s">
        <v>1190</v>
      </c>
      <c r="O94" s="195">
        <v>8000</v>
      </c>
      <c r="P94" s="190" t="s">
        <v>242</v>
      </c>
      <c r="Q94" s="165" t="s">
        <v>12645</v>
      </c>
      <c r="R94" s="165"/>
      <c r="S94" s="196" t="s">
        <v>12646</v>
      </c>
      <c r="T94" s="165" t="s">
        <v>12647</v>
      </c>
      <c r="U94" s="196" t="s">
        <v>12646</v>
      </c>
      <c r="V94" s="165"/>
      <c r="W94" s="165"/>
      <c r="X94" s="191" t="s">
        <v>16</v>
      </c>
      <c r="Y94" s="192">
        <v>0.95</v>
      </c>
      <c r="Z94" s="165"/>
      <c r="AA94" s="165"/>
      <c r="AB94" s="190"/>
      <c r="AC94" s="165"/>
      <c r="AD94" s="165" t="str">
        <f t="shared" si="1"/>
        <v>Y</v>
      </c>
      <c r="AE94" s="165"/>
      <c r="AF94" s="193">
        <v>1</v>
      </c>
      <c r="AG94" s="197" t="s">
        <v>11239</v>
      </c>
      <c r="AH94" s="172" t="s">
        <v>334</v>
      </c>
      <c r="AI94" s="172" t="s">
        <v>335</v>
      </c>
      <c r="AJ94" s="172" t="s">
        <v>191</v>
      </c>
    </row>
    <row r="95" spans="1:36" ht="21.75" customHeight="1">
      <c r="A95" s="132" t="s">
        <v>16</v>
      </c>
      <c r="B95" s="132" t="s">
        <v>16</v>
      </c>
      <c r="C95" s="132" t="s">
        <v>16</v>
      </c>
      <c r="D95" s="165" t="s">
        <v>12765</v>
      </c>
      <c r="E95" s="165"/>
      <c r="F95" s="189" t="s">
        <v>10960</v>
      </c>
      <c r="G95" s="197" t="s">
        <v>12623</v>
      </c>
      <c r="H95" s="198" t="s">
        <v>12624</v>
      </c>
      <c r="I95" s="132" t="s">
        <v>500</v>
      </c>
      <c r="J95" s="132" t="s">
        <v>12766</v>
      </c>
      <c r="K95" s="163" t="s">
        <v>12672</v>
      </c>
      <c r="L95" s="164" t="s">
        <v>12672</v>
      </c>
      <c r="M95" s="165" t="s">
        <v>242</v>
      </c>
      <c r="N95" s="165" t="s">
        <v>2021</v>
      </c>
      <c r="O95" s="195">
        <v>22</v>
      </c>
      <c r="P95" s="190" t="s">
        <v>242</v>
      </c>
      <c r="Q95" s="165" t="s">
        <v>12645</v>
      </c>
      <c r="R95" s="165"/>
      <c r="S95" s="196" t="s">
        <v>12646</v>
      </c>
      <c r="T95" s="165" t="s">
        <v>12647</v>
      </c>
      <c r="U95" s="196" t="s">
        <v>12646</v>
      </c>
      <c r="V95" s="165"/>
      <c r="W95" s="165"/>
      <c r="X95" s="191" t="s">
        <v>16</v>
      </c>
      <c r="Y95" s="192">
        <v>0.95</v>
      </c>
      <c r="Z95" s="165"/>
      <c r="AA95" s="165"/>
      <c r="AB95" s="190"/>
      <c r="AC95" s="165"/>
      <c r="AD95" s="165" t="str">
        <f t="shared" si="1"/>
        <v>Y</v>
      </c>
      <c r="AE95" s="165"/>
      <c r="AF95" s="193">
        <v>1</v>
      </c>
      <c r="AG95" s="197" t="s">
        <v>10965</v>
      </c>
      <c r="AH95" s="172" t="s">
        <v>334</v>
      </c>
      <c r="AI95" s="172" t="s">
        <v>335</v>
      </c>
      <c r="AJ95" s="172" t="s">
        <v>191</v>
      </c>
    </row>
    <row r="96" spans="1:36" ht="21.75" customHeight="1">
      <c r="A96" s="132" t="s">
        <v>16</v>
      </c>
      <c r="B96" s="132" t="s">
        <v>16</v>
      </c>
      <c r="C96" s="132" t="s">
        <v>16</v>
      </c>
      <c r="D96" s="165" t="s">
        <v>12767</v>
      </c>
      <c r="E96" s="165"/>
      <c r="F96" s="189" t="s">
        <v>10967</v>
      </c>
      <c r="G96" s="197" t="s">
        <v>12627</v>
      </c>
      <c r="H96" s="198" t="s">
        <v>12628</v>
      </c>
      <c r="I96" s="132" t="s">
        <v>500</v>
      </c>
      <c r="J96" s="132" t="s">
        <v>12766</v>
      </c>
      <c r="K96" s="163" t="s">
        <v>12672</v>
      </c>
      <c r="L96" s="164" t="s">
        <v>12672</v>
      </c>
      <c r="M96" s="165" t="s">
        <v>242</v>
      </c>
      <c r="N96" s="165" t="s">
        <v>2021</v>
      </c>
      <c r="O96" s="195">
        <v>22</v>
      </c>
      <c r="P96" s="190" t="s">
        <v>242</v>
      </c>
      <c r="Q96" s="165" t="s">
        <v>12645</v>
      </c>
      <c r="R96" s="165"/>
      <c r="S96" s="196" t="s">
        <v>12646</v>
      </c>
      <c r="T96" s="165" t="s">
        <v>12647</v>
      </c>
      <c r="U96" s="196" t="s">
        <v>12646</v>
      </c>
      <c r="V96" s="165"/>
      <c r="W96" s="165"/>
      <c r="X96" s="191" t="s">
        <v>16</v>
      </c>
      <c r="Y96" s="192">
        <v>0.95</v>
      </c>
      <c r="Z96" s="165"/>
      <c r="AA96" s="165"/>
      <c r="AB96" s="190"/>
      <c r="AC96" s="165"/>
      <c r="AD96" s="165" t="str">
        <f t="shared" si="1"/>
        <v>Y</v>
      </c>
      <c r="AE96" s="165"/>
      <c r="AF96" s="193">
        <v>1</v>
      </c>
      <c r="AG96" s="197" t="s">
        <v>10971</v>
      </c>
      <c r="AH96" s="172" t="s">
        <v>334</v>
      </c>
      <c r="AI96" s="172" t="s">
        <v>335</v>
      </c>
      <c r="AJ96" s="172" t="s">
        <v>191</v>
      </c>
    </row>
    <row r="97" spans="1:36" ht="21.75" customHeight="1">
      <c r="A97" s="132" t="s">
        <v>16</v>
      </c>
      <c r="B97" s="132" t="s">
        <v>16</v>
      </c>
      <c r="C97" s="132" t="s">
        <v>16</v>
      </c>
      <c r="D97" s="165" t="s">
        <v>12768</v>
      </c>
      <c r="E97" s="165"/>
      <c r="F97" s="189" t="s">
        <v>11248</v>
      </c>
      <c r="G97" s="197" t="s">
        <v>12631</v>
      </c>
      <c r="H97" s="198" t="s">
        <v>12632</v>
      </c>
      <c r="I97" s="132" t="s">
        <v>500</v>
      </c>
      <c r="J97" s="132" t="s">
        <v>12766</v>
      </c>
      <c r="K97" s="163" t="s">
        <v>12672</v>
      </c>
      <c r="L97" s="164" t="s">
        <v>12672</v>
      </c>
      <c r="M97" s="165" t="s">
        <v>242</v>
      </c>
      <c r="N97" s="165" t="s">
        <v>1190</v>
      </c>
      <c r="O97" s="195">
        <v>2000</v>
      </c>
      <c r="P97" s="190" t="s">
        <v>242</v>
      </c>
      <c r="Q97" s="165" t="s">
        <v>12645</v>
      </c>
      <c r="R97" s="165"/>
      <c r="S97" s="196" t="s">
        <v>12646</v>
      </c>
      <c r="T97" s="165" t="s">
        <v>12647</v>
      </c>
      <c r="U97" s="196" t="s">
        <v>12646</v>
      </c>
      <c r="V97" s="165"/>
      <c r="W97" s="165"/>
      <c r="X97" s="191" t="s">
        <v>16</v>
      </c>
      <c r="Y97" s="192">
        <v>0.95</v>
      </c>
      <c r="Z97" s="165"/>
      <c r="AA97" s="165"/>
      <c r="AB97" s="190"/>
      <c r="AC97" s="165"/>
      <c r="AD97" s="165" t="str">
        <f t="shared" si="1"/>
        <v>Y</v>
      </c>
      <c r="AE97" s="165"/>
      <c r="AF97" s="193">
        <v>1</v>
      </c>
      <c r="AG97" s="197" t="s">
        <v>11252</v>
      </c>
      <c r="AH97" s="172" t="s">
        <v>334</v>
      </c>
      <c r="AI97" s="172" t="s">
        <v>335</v>
      </c>
      <c r="AJ97" s="172" t="s">
        <v>191</v>
      </c>
    </row>
    <row r="98" spans="1:36" ht="21.75" customHeight="1">
      <c r="A98" s="132" t="s">
        <v>16</v>
      </c>
      <c r="B98" s="132" t="s">
        <v>16</v>
      </c>
      <c r="C98" s="132" t="s">
        <v>16</v>
      </c>
      <c r="D98" s="165" t="s">
        <v>12769</v>
      </c>
      <c r="E98" s="165"/>
      <c r="F98" s="189" t="s">
        <v>11233</v>
      </c>
      <c r="G98" s="197" t="s">
        <v>12635</v>
      </c>
      <c r="H98" s="198" t="s">
        <v>12636</v>
      </c>
      <c r="I98" s="132" t="s">
        <v>500</v>
      </c>
      <c r="J98" s="132" t="s">
        <v>12766</v>
      </c>
      <c r="K98" s="163" t="s">
        <v>12672</v>
      </c>
      <c r="L98" s="164" t="s">
        <v>12672</v>
      </c>
      <c r="M98" s="165" t="s">
        <v>187</v>
      </c>
      <c r="N98" s="165" t="s">
        <v>1190</v>
      </c>
      <c r="O98" s="195">
        <v>8000</v>
      </c>
      <c r="P98" s="190" t="s">
        <v>242</v>
      </c>
      <c r="Q98" s="165" t="s">
        <v>12645</v>
      </c>
      <c r="R98" s="165"/>
      <c r="S98" s="196" t="s">
        <v>12646</v>
      </c>
      <c r="T98" s="165" t="s">
        <v>12647</v>
      </c>
      <c r="U98" s="196" t="s">
        <v>12646</v>
      </c>
      <c r="V98" s="165"/>
      <c r="W98" s="165"/>
      <c r="X98" s="191" t="s">
        <v>16</v>
      </c>
      <c r="Y98" s="192">
        <v>0.95</v>
      </c>
      <c r="Z98" s="165"/>
      <c r="AA98" s="165"/>
      <c r="AB98" s="190"/>
      <c r="AC98" s="165"/>
      <c r="AD98" s="165" t="str">
        <f t="shared" si="1"/>
        <v>Y</v>
      </c>
      <c r="AE98" s="165"/>
      <c r="AF98" s="193">
        <v>1</v>
      </c>
      <c r="AG98" s="197" t="s">
        <v>11239</v>
      </c>
      <c r="AH98" s="172" t="s">
        <v>334</v>
      </c>
      <c r="AI98" s="172" t="s">
        <v>335</v>
      </c>
      <c r="AJ98" s="172" t="s">
        <v>191</v>
      </c>
    </row>
    <row r="99" spans="1:36" ht="21.75" customHeight="1">
      <c r="A99" s="132" t="s">
        <v>16</v>
      </c>
      <c r="B99" s="132" t="s">
        <v>16</v>
      </c>
      <c r="C99" s="132" t="s">
        <v>16</v>
      </c>
      <c r="D99" s="165" t="s">
        <v>12770</v>
      </c>
      <c r="E99" s="165"/>
      <c r="F99" s="189" t="s">
        <v>11241</v>
      </c>
      <c r="G99" s="197" t="s">
        <v>12639</v>
      </c>
      <c r="H99" s="198" t="s">
        <v>12640</v>
      </c>
      <c r="I99" s="132" t="s">
        <v>500</v>
      </c>
      <c r="J99" s="132" t="s">
        <v>12766</v>
      </c>
      <c r="K99" s="163" t="s">
        <v>12672</v>
      </c>
      <c r="L99" s="164" t="s">
        <v>12672</v>
      </c>
      <c r="M99" s="165" t="s">
        <v>187</v>
      </c>
      <c r="N99" s="165" t="s">
        <v>1190</v>
      </c>
      <c r="O99" s="195">
        <v>8000</v>
      </c>
      <c r="P99" s="190" t="s">
        <v>242</v>
      </c>
      <c r="Q99" s="165" t="s">
        <v>12645</v>
      </c>
      <c r="R99" s="165"/>
      <c r="S99" s="196" t="s">
        <v>12646</v>
      </c>
      <c r="T99" s="165" t="s">
        <v>12647</v>
      </c>
      <c r="U99" s="196" t="s">
        <v>12646</v>
      </c>
      <c r="V99" s="165"/>
      <c r="W99" s="165"/>
      <c r="X99" s="191" t="s">
        <v>16</v>
      </c>
      <c r="Y99" s="192">
        <v>0.95</v>
      </c>
      <c r="Z99" s="165"/>
      <c r="AA99" s="165"/>
      <c r="AB99" s="190"/>
      <c r="AC99" s="165"/>
      <c r="AD99" s="165" t="str">
        <f t="shared" si="1"/>
        <v>Y</v>
      </c>
      <c r="AE99" s="165"/>
      <c r="AF99" s="193">
        <v>1</v>
      </c>
      <c r="AG99" s="197" t="s">
        <v>11246</v>
      </c>
      <c r="AH99" s="172" t="s">
        <v>334</v>
      </c>
      <c r="AI99" s="172" t="s">
        <v>335</v>
      </c>
      <c r="AJ99" s="172" t="s">
        <v>191</v>
      </c>
    </row>
    <row r="100" spans="1:36" ht="21.75" customHeight="1">
      <c r="A100" s="132" t="s">
        <v>16</v>
      </c>
      <c r="B100" s="132" t="s">
        <v>16</v>
      </c>
      <c r="C100" s="132" t="s">
        <v>16</v>
      </c>
      <c r="D100" s="165" t="s">
        <v>12771</v>
      </c>
      <c r="E100" s="165"/>
      <c r="F100" s="189" t="s">
        <v>10960</v>
      </c>
      <c r="G100" s="197" t="s">
        <v>12623</v>
      </c>
      <c r="H100" s="198" t="s">
        <v>12624</v>
      </c>
      <c r="I100" s="132" t="s">
        <v>471</v>
      </c>
      <c r="J100" s="132" t="s">
        <v>12772</v>
      </c>
      <c r="K100" s="163" t="s">
        <v>12672</v>
      </c>
      <c r="L100" s="164" t="s">
        <v>12672</v>
      </c>
      <c r="M100" s="165" t="s">
        <v>242</v>
      </c>
      <c r="N100" s="165" t="s">
        <v>2021</v>
      </c>
      <c r="O100" s="195">
        <v>22</v>
      </c>
      <c r="P100" s="190" t="s">
        <v>242</v>
      </c>
      <c r="Q100" s="165" t="s">
        <v>12645</v>
      </c>
      <c r="R100" s="165"/>
      <c r="S100" s="196" t="s">
        <v>12646</v>
      </c>
      <c r="T100" s="165" t="s">
        <v>12647</v>
      </c>
      <c r="U100" s="196" t="s">
        <v>12646</v>
      </c>
      <c r="V100" s="165"/>
      <c r="W100" s="165"/>
      <c r="X100" s="191" t="s">
        <v>16</v>
      </c>
      <c r="Y100" s="192">
        <v>0.95</v>
      </c>
      <c r="Z100" s="165"/>
      <c r="AA100" s="165"/>
      <c r="AB100" s="190"/>
      <c r="AC100" s="165"/>
      <c r="AD100" s="165" t="str">
        <f t="shared" si="1"/>
        <v>Y</v>
      </c>
      <c r="AE100" s="165"/>
      <c r="AF100" s="193">
        <v>1</v>
      </c>
      <c r="AG100" s="197" t="s">
        <v>10965</v>
      </c>
      <c r="AH100" s="172" t="s">
        <v>334</v>
      </c>
      <c r="AI100" s="172" t="s">
        <v>335</v>
      </c>
      <c r="AJ100" s="172" t="s">
        <v>191</v>
      </c>
    </row>
    <row r="101" spans="1:36" ht="21.75" customHeight="1">
      <c r="A101" s="132" t="s">
        <v>16</v>
      </c>
      <c r="B101" s="132" t="s">
        <v>16</v>
      </c>
      <c r="C101" s="132" t="s">
        <v>16</v>
      </c>
      <c r="D101" s="165" t="s">
        <v>12773</v>
      </c>
      <c r="E101" s="165"/>
      <c r="F101" s="189" t="s">
        <v>10967</v>
      </c>
      <c r="G101" s="197" t="s">
        <v>12627</v>
      </c>
      <c r="H101" s="198" t="s">
        <v>12628</v>
      </c>
      <c r="I101" s="132" t="s">
        <v>471</v>
      </c>
      <c r="J101" s="132" t="s">
        <v>12772</v>
      </c>
      <c r="K101" s="163" t="s">
        <v>12672</v>
      </c>
      <c r="L101" s="164" t="s">
        <v>12672</v>
      </c>
      <c r="M101" s="165" t="s">
        <v>242</v>
      </c>
      <c r="N101" s="165" t="s">
        <v>2021</v>
      </c>
      <c r="O101" s="195">
        <v>22</v>
      </c>
      <c r="P101" s="190" t="s">
        <v>242</v>
      </c>
      <c r="Q101" s="165" t="s">
        <v>12645</v>
      </c>
      <c r="R101" s="165"/>
      <c r="S101" s="196" t="s">
        <v>12646</v>
      </c>
      <c r="T101" s="165" t="s">
        <v>12647</v>
      </c>
      <c r="U101" s="196" t="s">
        <v>12646</v>
      </c>
      <c r="V101" s="165"/>
      <c r="W101" s="165"/>
      <c r="X101" s="191" t="s">
        <v>16</v>
      </c>
      <c r="Y101" s="192">
        <v>0.95</v>
      </c>
      <c r="Z101" s="165"/>
      <c r="AA101" s="165"/>
      <c r="AB101" s="190"/>
      <c r="AC101" s="165"/>
      <c r="AD101" s="165" t="str">
        <f t="shared" si="1"/>
        <v>Y</v>
      </c>
      <c r="AE101" s="165"/>
      <c r="AF101" s="193">
        <v>1</v>
      </c>
      <c r="AG101" s="197" t="s">
        <v>10971</v>
      </c>
      <c r="AH101" s="172" t="s">
        <v>334</v>
      </c>
      <c r="AI101" s="172" t="s">
        <v>335</v>
      </c>
      <c r="AJ101" s="172" t="s">
        <v>191</v>
      </c>
    </row>
    <row r="102" spans="1:36" ht="21.75" customHeight="1">
      <c r="A102" s="132" t="s">
        <v>16</v>
      </c>
      <c r="B102" s="132" t="s">
        <v>16</v>
      </c>
      <c r="C102" s="132" t="s">
        <v>16</v>
      </c>
      <c r="D102" s="165" t="s">
        <v>12774</v>
      </c>
      <c r="E102" s="165"/>
      <c r="F102" s="189" t="s">
        <v>11248</v>
      </c>
      <c r="G102" s="197" t="s">
        <v>12631</v>
      </c>
      <c r="H102" s="198" t="s">
        <v>12632</v>
      </c>
      <c r="I102" s="132" t="s">
        <v>471</v>
      </c>
      <c r="J102" s="132" t="s">
        <v>12772</v>
      </c>
      <c r="K102" s="163" t="s">
        <v>12672</v>
      </c>
      <c r="L102" s="164" t="s">
        <v>12672</v>
      </c>
      <c r="M102" s="165" t="s">
        <v>187</v>
      </c>
      <c r="N102" s="165" t="s">
        <v>1190</v>
      </c>
      <c r="O102" s="195">
        <v>2000</v>
      </c>
      <c r="P102" s="190" t="s">
        <v>242</v>
      </c>
      <c r="Q102" s="165" t="s">
        <v>12645</v>
      </c>
      <c r="R102" s="165"/>
      <c r="S102" s="196" t="s">
        <v>12646</v>
      </c>
      <c r="T102" s="165" t="s">
        <v>12647</v>
      </c>
      <c r="U102" s="196" t="s">
        <v>12646</v>
      </c>
      <c r="V102" s="165"/>
      <c r="W102" s="165"/>
      <c r="X102" s="191" t="s">
        <v>16</v>
      </c>
      <c r="Y102" s="192">
        <v>0.95</v>
      </c>
      <c r="Z102" s="165"/>
      <c r="AA102" s="165"/>
      <c r="AB102" s="190"/>
      <c r="AC102" s="165"/>
      <c r="AD102" s="165" t="str">
        <f t="shared" si="1"/>
        <v>Y</v>
      </c>
      <c r="AE102" s="165"/>
      <c r="AF102" s="193">
        <v>1</v>
      </c>
      <c r="AG102" s="197" t="s">
        <v>11252</v>
      </c>
      <c r="AH102" s="172" t="s">
        <v>334</v>
      </c>
      <c r="AI102" s="172" t="s">
        <v>335</v>
      </c>
      <c r="AJ102" s="172" t="s">
        <v>191</v>
      </c>
    </row>
    <row r="103" spans="1:36" ht="21.75" customHeight="1">
      <c r="A103" s="132" t="s">
        <v>16</v>
      </c>
      <c r="B103" s="132" t="s">
        <v>16</v>
      </c>
      <c r="C103" s="132" t="s">
        <v>16</v>
      </c>
      <c r="D103" s="165" t="s">
        <v>12775</v>
      </c>
      <c r="E103" s="165"/>
      <c r="F103" s="189" t="s">
        <v>11233</v>
      </c>
      <c r="G103" s="197" t="s">
        <v>12635</v>
      </c>
      <c r="H103" s="198" t="s">
        <v>12636</v>
      </c>
      <c r="I103" s="132" t="s">
        <v>471</v>
      </c>
      <c r="J103" s="132" t="s">
        <v>12772</v>
      </c>
      <c r="K103" s="163" t="s">
        <v>12672</v>
      </c>
      <c r="L103" s="164" t="s">
        <v>12672</v>
      </c>
      <c r="M103" s="165" t="s">
        <v>187</v>
      </c>
      <c r="N103" s="165" t="s">
        <v>1190</v>
      </c>
      <c r="O103" s="195">
        <v>8000</v>
      </c>
      <c r="P103" s="190" t="s">
        <v>242</v>
      </c>
      <c r="Q103" s="165" t="s">
        <v>12645</v>
      </c>
      <c r="R103" s="165"/>
      <c r="S103" s="196" t="s">
        <v>12646</v>
      </c>
      <c r="T103" s="165" t="s">
        <v>12647</v>
      </c>
      <c r="U103" s="196" t="s">
        <v>12646</v>
      </c>
      <c r="V103" s="165"/>
      <c r="W103" s="165"/>
      <c r="X103" s="191" t="s">
        <v>16</v>
      </c>
      <c r="Y103" s="192">
        <v>0.95</v>
      </c>
      <c r="Z103" s="165"/>
      <c r="AA103" s="165"/>
      <c r="AB103" s="190"/>
      <c r="AC103" s="165"/>
      <c r="AD103" s="165" t="str">
        <f t="shared" si="1"/>
        <v>Y</v>
      </c>
      <c r="AE103" s="165"/>
      <c r="AF103" s="193">
        <v>1</v>
      </c>
      <c r="AG103" s="197" t="s">
        <v>11239</v>
      </c>
      <c r="AH103" s="172" t="s">
        <v>334</v>
      </c>
      <c r="AI103" s="172" t="s">
        <v>335</v>
      </c>
      <c r="AJ103" s="172" t="s">
        <v>191</v>
      </c>
    </row>
    <row r="104" spans="1:36" ht="21.75" customHeight="1">
      <c r="A104" s="132" t="s">
        <v>16</v>
      </c>
      <c r="B104" s="132" t="s">
        <v>16</v>
      </c>
      <c r="C104" s="132" t="s">
        <v>16</v>
      </c>
      <c r="D104" s="165" t="s">
        <v>12776</v>
      </c>
      <c r="E104" s="165"/>
      <c r="F104" s="189" t="s">
        <v>11241</v>
      </c>
      <c r="G104" s="197" t="s">
        <v>12639</v>
      </c>
      <c r="H104" s="198" t="s">
        <v>12640</v>
      </c>
      <c r="I104" s="132" t="s">
        <v>471</v>
      </c>
      <c r="J104" s="132" t="s">
        <v>12772</v>
      </c>
      <c r="K104" s="163" t="s">
        <v>12672</v>
      </c>
      <c r="L104" s="164" t="s">
        <v>12672</v>
      </c>
      <c r="M104" s="165" t="s">
        <v>187</v>
      </c>
      <c r="N104" s="165" t="s">
        <v>1190</v>
      </c>
      <c r="O104" s="195">
        <v>8000</v>
      </c>
      <c r="P104" s="190" t="s">
        <v>242</v>
      </c>
      <c r="Q104" s="165" t="s">
        <v>12645</v>
      </c>
      <c r="R104" s="165"/>
      <c r="S104" s="196" t="s">
        <v>12646</v>
      </c>
      <c r="T104" s="165" t="s">
        <v>12647</v>
      </c>
      <c r="U104" s="196" t="s">
        <v>12646</v>
      </c>
      <c r="V104" s="165"/>
      <c r="W104" s="165"/>
      <c r="X104" s="191" t="s">
        <v>16</v>
      </c>
      <c r="Y104" s="192">
        <v>0.95</v>
      </c>
      <c r="Z104" s="165"/>
      <c r="AA104" s="165"/>
      <c r="AB104" s="190"/>
      <c r="AC104" s="165"/>
      <c r="AD104" s="165" t="str">
        <f t="shared" si="1"/>
        <v>Y</v>
      </c>
      <c r="AE104" s="165"/>
      <c r="AF104" s="193">
        <v>1</v>
      </c>
      <c r="AG104" s="197" t="s">
        <v>11246</v>
      </c>
      <c r="AH104" s="172" t="s">
        <v>334</v>
      </c>
      <c r="AI104" s="172" t="s">
        <v>335</v>
      </c>
      <c r="AJ104" s="172" t="s">
        <v>191</v>
      </c>
    </row>
    <row r="105" spans="1:36" ht="21.75" customHeight="1">
      <c r="A105" s="132" t="s">
        <v>16</v>
      </c>
      <c r="B105" s="132" t="s">
        <v>16</v>
      </c>
      <c r="C105" s="132" t="s">
        <v>16</v>
      </c>
      <c r="D105" s="165" t="s">
        <v>12777</v>
      </c>
      <c r="E105" s="165"/>
      <c r="F105" s="189" t="s">
        <v>10960</v>
      </c>
      <c r="G105" s="197" t="s">
        <v>12623</v>
      </c>
      <c r="H105" s="198" t="s">
        <v>12624</v>
      </c>
      <c r="I105" s="132" t="s">
        <v>600</v>
      </c>
      <c r="J105" s="132" t="s">
        <v>12778</v>
      </c>
      <c r="K105" s="163" t="s">
        <v>12672</v>
      </c>
      <c r="L105" s="164" t="s">
        <v>12672</v>
      </c>
      <c r="M105" s="165" t="s">
        <v>187</v>
      </c>
      <c r="N105" s="165" t="s">
        <v>2021</v>
      </c>
      <c r="O105" s="195">
        <v>22</v>
      </c>
      <c r="P105" s="190" t="s">
        <v>242</v>
      </c>
      <c r="Q105" s="165" t="s">
        <v>12645</v>
      </c>
      <c r="R105" s="165"/>
      <c r="S105" s="196" t="s">
        <v>12646</v>
      </c>
      <c r="T105" s="165" t="s">
        <v>12647</v>
      </c>
      <c r="U105" s="196" t="s">
        <v>12646</v>
      </c>
      <c r="V105" s="165"/>
      <c r="W105" s="165"/>
      <c r="X105" s="191" t="s">
        <v>16</v>
      </c>
      <c r="Y105" s="192">
        <v>0.95</v>
      </c>
      <c r="Z105" s="165"/>
      <c r="AA105" s="165"/>
      <c r="AB105" s="190"/>
      <c r="AC105" s="165"/>
      <c r="AD105" s="165" t="str">
        <f t="shared" si="1"/>
        <v>Y</v>
      </c>
      <c r="AE105" s="165"/>
      <c r="AF105" s="193">
        <v>1</v>
      </c>
      <c r="AG105" s="197" t="s">
        <v>10965</v>
      </c>
      <c r="AH105" s="172" t="s">
        <v>334</v>
      </c>
      <c r="AI105" s="172" t="s">
        <v>335</v>
      </c>
      <c r="AJ105" s="172" t="s">
        <v>191</v>
      </c>
    </row>
    <row r="106" spans="1:36" ht="21.75" customHeight="1">
      <c r="A106" s="132" t="s">
        <v>16</v>
      </c>
      <c r="B106" s="132" t="s">
        <v>16</v>
      </c>
      <c r="C106" s="132" t="s">
        <v>16</v>
      </c>
      <c r="D106" s="165" t="s">
        <v>12779</v>
      </c>
      <c r="E106" s="165"/>
      <c r="F106" s="189" t="s">
        <v>10967</v>
      </c>
      <c r="G106" s="197" t="s">
        <v>12627</v>
      </c>
      <c r="H106" s="198" t="s">
        <v>12628</v>
      </c>
      <c r="I106" s="132" t="s">
        <v>600</v>
      </c>
      <c r="J106" s="132" t="s">
        <v>12778</v>
      </c>
      <c r="K106" s="163" t="s">
        <v>12672</v>
      </c>
      <c r="L106" s="164" t="s">
        <v>12672</v>
      </c>
      <c r="M106" s="165" t="s">
        <v>187</v>
      </c>
      <c r="N106" s="165" t="s">
        <v>2021</v>
      </c>
      <c r="O106" s="195">
        <v>22</v>
      </c>
      <c r="P106" s="190" t="s">
        <v>242</v>
      </c>
      <c r="Q106" s="165" t="s">
        <v>12645</v>
      </c>
      <c r="R106" s="165"/>
      <c r="S106" s="196" t="s">
        <v>12646</v>
      </c>
      <c r="T106" s="165" t="s">
        <v>12647</v>
      </c>
      <c r="U106" s="196" t="s">
        <v>12646</v>
      </c>
      <c r="V106" s="165"/>
      <c r="W106" s="165"/>
      <c r="X106" s="191" t="s">
        <v>16</v>
      </c>
      <c r="Y106" s="192">
        <v>0.95</v>
      </c>
      <c r="Z106" s="165"/>
      <c r="AA106" s="165"/>
      <c r="AB106" s="190"/>
      <c r="AC106" s="165"/>
      <c r="AD106" s="165" t="str">
        <f t="shared" si="1"/>
        <v>Y</v>
      </c>
      <c r="AE106" s="165"/>
      <c r="AF106" s="193">
        <v>1</v>
      </c>
      <c r="AG106" s="197" t="s">
        <v>10971</v>
      </c>
      <c r="AH106" s="172" t="s">
        <v>334</v>
      </c>
      <c r="AI106" s="172" t="s">
        <v>335</v>
      </c>
      <c r="AJ106" s="172" t="s">
        <v>191</v>
      </c>
    </row>
    <row r="107" spans="1:36" ht="21.75" customHeight="1">
      <c r="A107" s="132" t="s">
        <v>16</v>
      </c>
      <c r="B107" s="132" t="s">
        <v>16</v>
      </c>
      <c r="C107" s="132" t="s">
        <v>16</v>
      </c>
      <c r="D107" s="165" t="s">
        <v>12780</v>
      </c>
      <c r="E107" s="165"/>
      <c r="F107" s="189" t="s">
        <v>11248</v>
      </c>
      <c r="G107" s="197" t="s">
        <v>12631</v>
      </c>
      <c r="H107" s="198" t="s">
        <v>12632</v>
      </c>
      <c r="I107" s="132" t="s">
        <v>600</v>
      </c>
      <c r="J107" s="132" t="s">
        <v>12778</v>
      </c>
      <c r="K107" s="163" t="s">
        <v>12672</v>
      </c>
      <c r="L107" s="164" t="s">
        <v>12672</v>
      </c>
      <c r="M107" s="165" t="s">
        <v>187</v>
      </c>
      <c r="N107" s="165" t="s">
        <v>1190</v>
      </c>
      <c r="O107" s="195">
        <v>2000</v>
      </c>
      <c r="P107" s="190" t="s">
        <v>242</v>
      </c>
      <c r="Q107" s="165" t="s">
        <v>12645</v>
      </c>
      <c r="R107" s="165"/>
      <c r="S107" s="196" t="s">
        <v>12646</v>
      </c>
      <c r="T107" s="165" t="s">
        <v>12647</v>
      </c>
      <c r="U107" s="196" t="s">
        <v>12646</v>
      </c>
      <c r="V107" s="165"/>
      <c r="W107" s="165"/>
      <c r="X107" s="191" t="s">
        <v>16</v>
      </c>
      <c r="Y107" s="192">
        <v>0.95</v>
      </c>
      <c r="Z107" s="165"/>
      <c r="AA107" s="165"/>
      <c r="AB107" s="190"/>
      <c r="AC107" s="165"/>
      <c r="AD107" s="165" t="str">
        <f t="shared" si="1"/>
        <v>Y</v>
      </c>
      <c r="AE107" s="165"/>
      <c r="AF107" s="193">
        <v>1</v>
      </c>
      <c r="AG107" s="197" t="s">
        <v>11252</v>
      </c>
      <c r="AH107" s="172" t="s">
        <v>334</v>
      </c>
      <c r="AI107" s="172" t="s">
        <v>335</v>
      </c>
      <c r="AJ107" s="172" t="s">
        <v>191</v>
      </c>
    </row>
    <row r="108" spans="1:36" ht="21.75" customHeight="1">
      <c r="A108" s="132" t="s">
        <v>16</v>
      </c>
      <c r="B108" s="132" t="s">
        <v>16</v>
      </c>
      <c r="C108" s="132" t="s">
        <v>16</v>
      </c>
      <c r="D108" s="165" t="s">
        <v>12781</v>
      </c>
      <c r="E108" s="165"/>
      <c r="F108" s="189" t="s">
        <v>11233</v>
      </c>
      <c r="G108" s="197" t="s">
        <v>12635</v>
      </c>
      <c r="H108" s="198" t="s">
        <v>12636</v>
      </c>
      <c r="I108" s="132" t="s">
        <v>600</v>
      </c>
      <c r="J108" s="132" t="s">
        <v>12778</v>
      </c>
      <c r="K108" s="163" t="s">
        <v>12672</v>
      </c>
      <c r="L108" s="164" t="s">
        <v>12672</v>
      </c>
      <c r="M108" s="165" t="s">
        <v>187</v>
      </c>
      <c r="N108" s="165" t="s">
        <v>1190</v>
      </c>
      <c r="O108" s="195">
        <v>8000</v>
      </c>
      <c r="P108" s="190" t="s">
        <v>242</v>
      </c>
      <c r="Q108" s="165" t="s">
        <v>12645</v>
      </c>
      <c r="R108" s="165"/>
      <c r="S108" s="196" t="s">
        <v>12646</v>
      </c>
      <c r="T108" s="165" t="s">
        <v>12647</v>
      </c>
      <c r="U108" s="196" t="s">
        <v>12646</v>
      </c>
      <c r="V108" s="165"/>
      <c r="W108" s="165"/>
      <c r="X108" s="191" t="s">
        <v>16</v>
      </c>
      <c r="Y108" s="192">
        <v>0.95</v>
      </c>
      <c r="Z108" s="165"/>
      <c r="AA108" s="165"/>
      <c r="AB108" s="190"/>
      <c r="AC108" s="165"/>
      <c r="AD108" s="165" t="str">
        <f t="shared" si="1"/>
        <v>Y</v>
      </c>
      <c r="AE108" s="165"/>
      <c r="AF108" s="193">
        <v>1</v>
      </c>
      <c r="AG108" s="197" t="s">
        <v>11239</v>
      </c>
      <c r="AH108" s="172" t="s">
        <v>334</v>
      </c>
      <c r="AI108" s="172" t="s">
        <v>335</v>
      </c>
      <c r="AJ108" s="172" t="s">
        <v>191</v>
      </c>
    </row>
    <row r="109" spans="1:36" ht="21.75" customHeight="1">
      <c r="A109" s="132" t="s">
        <v>16</v>
      </c>
      <c r="B109" s="132" t="s">
        <v>16</v>
      </c>
      <c r="C109" s="132" t="s">
        <v>16</v>
      </c>
      <c r="D109" s="165" t="s">
        <v>12782</v>
      </c>
      <c r="E109" s="165"/>
      <c r="F109" s="189" t="s">
        <v>11241</v>
      </c>
      <c r="G109" s="197" t="s">
        <v>12639</v>
      </c>
      <c r="H109" s="198" t="s">
        <v>12640</v>
      </c>
      <c r="I109" s="132" t="s">
        <v>600</v>
      </c>
      <c r="J109" s="132" t="s">
        <v>12778</v>
      </c>
      <c r="K109" s="163" t="s">
        <v>12672</v>
      </c>
      <c r="L109" s="164" t="s">
        <v>12672</v>
      </c>
      <c r="M109" s="165" t="s">
        <v>187</v>
      </c>
      <c r="N109" s="165" t="s">
        <v>1190</v>
      </c>
      <c r="O109" s="195">
        <v>8000</v>
      </c>
      <c r="P109" s="190" t="s">
        <v>242</v>
      </c>
      <c r="Q109" s="165" t="s">
        <v>12645</v>
      </c>
      <c r="R109" s="165"/>
      <c r="S109" s="196" t="s">
        <v>12646</v>
      </c>
      <c r="T109" s="165" t="s">
        <v>12647</v>
      </c>
      <c r="U109" s="196" t="s">
        <v>12646</v>
      </c>
      <c r="V109" s="165"/>
      <c r="W109" s="165"/>
      <c r="X109" s="191" t="s">
        <v>16</v>
      </c>
      <c r="Y109" s="192">
        <v>0.95</v>
      </c>
      <c r="Z109" s="165"/>
      <c r="AA109" s="165"/>
      <c r="AB109" s="190"/>
      <c r="AC109" s="165"/>
      <c r="AD109" s="165" t="str">
        <f t="shared" si="1"/>
        <v>Y</v>
      </c>
      <c r="AE109" s="165"/>
      <c r="AF109" s="193">
        <v>1</v>
      </c>
      <c r="AG109" s="197" t="s">
        <v>11246</v>
      </c>
      <c r="AH109" s="172" t="s">
        <v>334</v>
      </c>
      <c r="AI109" s="172" t="s">
        <v>335</v>
      </c>
      <c r="AJ109" s="172" t="s">
        <v>191</v>
      </c>
    </row>
    <row r="110" spans="1:36" ht="21.75" customHeight="1">
      <c r="A110" s="132" t="s">
        <v>16</v>
      </c>
      <c r="B110" s="132" t="s">
        <v>16</v>
      </c>
      <c r="C110" s="132" t="s">
        <v>16</v>
      </c>
      <c r="D110" s="165" t="s">
        <v>12783</v>
      </c>
      <c r="E110" s="165"/>
      <c r="F110" s="189" t="s">
        <v>10960</v>
      </c>
      <c r="G110" s="197" t="s">
        <v>12623</v>
      </c>
      <c r="H110" s="198" t="s">
        <v>12624</v>
      </c>
      <c r="I110" s="132" t="s">
        <v>450</v>
      </c>
      <c r="J110" s="132" t="s">
        <v>12784</v>
      </c>
      <c r="K110" s="163" t="s">
        <v>12672</v>
      </c>
      <c r="L110" s="164" t="s">
        <v>12672</v>
      </c>
      <c r="M110" s="165" t="s">
        <v>187</v>
      </c>
      <c r="N110" s="165" t="s">
        <v>2021</v>
      </c>
      <c r="O110" s="195">
        <v>22</v>
      </c>
      <c r="P110" s="190" t="s">
        <v>242</v>
      </c>
      <c r="Q110" s="165" t="s">
        <v>12645</v>
      </c>
      <c r="R110" s="165"/>
      <c r="S110" s="196" t="s">
        <v>12646</v>
      </c>
      <c r="T110" s="165" t="s">
        <v>12647</v>
      </c>
      <c r="U110" s="196" t="s">
        <v>12646</v>
      </c>
      <c r="V110" s="165"/>
      <c r="W110" s="165"/>
      <c r="X110" s="191" t="s">
        <v>16</v>
      </c>
      <c r="Y110" s="192">
        <v>0.95</v>
      </c>
      <c r="Z110" s="165"/>
      <c r="AA110" s="165"/>
      <c r="AB110" s="190"/>
      <c r="AC110" s="165"/>
      <c r="AD110" s="165" t="str">
        <f t="shared" si="1"/>
        <v>Y</v>
      </c>
      <c r="AE110" s="165"/>
      <c r="AF110" s="193">
        <v>1</v>
      </c>
      <c r="AG110" s="197" t="s">
        <v>10965</v>
      </c>
      <c r="AH110" s="172" t="s">
        <v>334</v>
      </c>
      <c r="AI110" s="172" t="s">
        <v>335</v>
      </c>
      <c r="AJ110" s="172" t="s">
        <v>191</v>
      </c>
    </row>
    <row r="111" spans="1:36" ht="21.75" customHeight="1">
      <c r="A111" s="132" t="s">
        <v>16</v>
      </c>
      <c r="B111" s="132" t="s">
        <v>16</v>
      </c>
      <c r="C111" s="132" t="s">
        <v>16</v>
      </c>
      <c r="D111" s="165" t="s">
        <v>12785</v>
      </c>
      <c r="E111" s="165"/>
      <c r="F111" s="189" t="s">
        <v>10967</v>
      </c>
      <c r="G111" s="197" t="s">
        <v>12627</v>
      </c>
      <c r="H111" s="198" t="s">
        <v>12628</v>
      </c>
      <c r="I111" s="132" t="s">
        <v>450</v>
      </c>
      <c r="J111" s="132" t="s">
        <v>12784</v>
      </c>
      <c r="K111" s="163" t="s">
        <v>12672</v>
      </c>
      <c r="L111" s="164" t="s">
        <v>12672</v>
      </c>
      <c r="M111" s="165" t="s">
        <v>187</v>
      </c>
      <c r="N111" s="165" t="s">
        <v>2021</v>
      </c>
      <c r="O111" s="195">
        <v>22</v>
      </c>
      <c r="P111" s="190" t="s">
        <v>242</v>
      </c>
      <c r="Q111" s="165" t="s">
        <v>12645</v>
      </c>
      <c r="R111" s="165"/>
      <c r="S111" s="196" t="s">
        <v>12646</v>
      </c>
      <c r="T111" s="165" t="s">
        <v>12647</v>
      </c>
      <c r="U111" s="196" t="s">
        <v>12646</v>
      </c>
      <c r="V111" s="165"/>
      <c r="W111" s="165"/>
      <c r="X111" s="191" t="s">
        <v>16</v>
      </c>
      <c r="Y111" s="192">
        <v>0.95</v>
      </c>
      <c r="Z111" s="165"/>
      <c r="AA111" s="165"/>
      <c r="AB111" s="190"/>
      <c r="AC111" s="165"/>
      <c r="AD111" s="165" t="str">
        <f t="shared" si="1"/>
        <v>Y</v>
      </c>
      <c r="AE111" s="165"/>
      <c r="AF111" s="193">
        <v>1</v>
      </c>
      <c r="AG111" s="197" t="s">
        <v>10971</v>
      </c>
      <c r="AH111" s="172" t="s">
        <v>334</v>
      </c>
      <c r="AI111" s="172" t="s">
        <v>335</v>
      </c>
      <c r="AJ111" s="172" t="s">
        <v>191</v>
      </c>
    </row>
    <row r="112" spans="1:36" ht="21.75" customHeight="1">
      <c r="A112" s="132" t="s">
        <v>16</v>
      </c>
      <c r="B112" s="132" t="s">
        <v>16</v>
      </c>
      <c r="C112" s="132" t="s">
        <v>16</v>
      </c>
      <c r="D112" s="165" t="s">
        <v>12786</v>
      </c>
      <c r="E112" s="165"/>
      <c r="F112" s="189" t="s">
        <v>11248</v>
      </c>
      <c r="G112" s="197" t="s">
        <v>12631</v>
      </c>
      <c r="H112" s="198" t="s">
        <v>12632</v>
      </c>
      <c r="I112" s="132" t="s">
        <v>450</v>
      </c>
      <c r="J112" s="132" t="s">
        <v>12784</v>
      </c>
      <c r="K112" s="163" t="s">
        <v>12672</v>
      </c>
      <c r="L112" s="164" t="s">
        <v>12672</v>
      </c>
      <c r="M112" s="165" t="s">
        <v>187</v>
      </c>
      <c r="N112" s="165" t="s">
        <v>1190</v>
      </c>
      <c r="O112" s="195">
        <v>2000</v>
      </c>
      <c r="P112" s="190" t="s">
        <v>242</v>
      </c>
      <c r="Q112" s="165" t="s">
        <v>12645</v>
      </c>
      <c r="R112" s="165"/>
      <c r="S112" s="196" t="s">
        <v>12646</v>
      </c>
      <c r="T112" s="165" t="s">
        <v>12647</v>
      </c>
      <c r="U112" s="196" t="s">
        <v>12646</v>
      </c>
      <c r="V112" s="165"/>
      <c r="W112" s="165"/>
      <c r="X112" s="191" t="s">
        <v>16</v>
      </c>
      <c r="Y112" s="192">
        <v>0.95</v>
      </c>
      <c r="Z112" s="165"/>
      <c r="AA112" s="165"/>
      <c r="AB112" s="190"/>
      <c r="AC112" s="165"/>
      <c r="AD112" s="165" t="str">
        <f t="shared" si="1"/>
        <v>Y</v>
      </c>
      <c r="AE112" s="165"/>
      <c r="AF112" s="193">
        <v>1</v>
      </c>
      <c r="AG112" s="197" t="s">
        <v>11252</v>
      </c>
      <c r="AH112" s="172" t="s">
        <v>334</v>
      </c>
      <c r="AI112" s="172" t="s">
        <v>335</v>
      </c>
      <c r="AJ112" s="172" t="s">
        <v>191</v>
      </c>
    </row>
    <row r="113" spans="1:36" ht="21.75" customHeight="1">
      <c r="A113" s="132" t="s">
        <v>16</v>
      </c>
      <c r="B113" s="132" t="s">
        <v>16</v>
      </c>
      <c r="C113" s="132" t="s">
        <v>16</v>
      </c>
      <c r="D113" s="165" t="s">
        <v>12787</v>
      </c>
      <c r="E113" s="165"/>
      <c r="F113" s="189" t="s">
        <v>11233</v>
      </c>
      <c r="G113" s="197" t="s">
        <v>12635</v>
      </c>
      <c r="H113" s="198" t="s">
        <v>12636</v>
      </c>
      <c r="I113" s="132" t="s">
        <v>450</v>
      </c>
      <c r="J113" s="132" t="s">
        <v>12784</v>
      </c>
      <c r="K113" s="163" t="s">
        <v>12672</v>
      </c>
      <c r="L113" s="164" t="s">
        <v>12672</v>
      </c>
      <c r="M113" s="165" t="s">
        <v>187</v>
      </c>
      <c r="N113" s="165" t="s">
        <v>1190</v>
      </c>
      <c r="O113" s="195">
        <v>8000</v>
      </c>
      <c r="P113" s="190" t="s">
        <v>242</v>
      </c>
      <c r="Q113" s="165" t="s">
        <v>12645</v>
      </c>
      <c r="R113" s="165"/>
      <c r="S113" s="196" t="s">
        <v>12646</v>
      </c>
      <c r="T113" s="165" t="s">
        <v>12647</v>
      </c>
      <c r="U113" s="196" t="s">
        <v>12646</v>
      </c>
      <c r="V113" s="165"/>
      <c r="W113" s="165"/>
      <c r="X113" s="191" t="s">
        <v>16</v>
      </c>
      <c r="Y113" s="192">
        <v>0.95</v>
      </c>
      <c r="Z113" s="165"/>
      <c r="AA113" s="165"/>
      <c r="AB113" s="190"/>
      <c r="AC113" s="165"/>
      <c r="AD113" s="165" t="str">
        <f t="shared" si="1"/>
        <v>Y</v>
      </c>
      <c r="AE113" s="165"/>
      <c r="AF113" s="193">
        <v>1</v>
      </c>
      <c r="AG113" s="197" t="s">
        <v>11239</v>
      </c>
      <c r="AH113" s="172" t="s">
        <v>334</v>
      </c>
      <c r="AI113" s="172" t="s">
        <v>335</v>
      </c>
      <c r="AJ113" s="172" t="s">
        <v>191</v>
      </c>
    </row>
    <row r="114" spans="1:36" ht="21.75" customHeight="1">
      <c r="A114" s="132" t="s">
        <v>16</v>
      </c>
      <c r="B114" s="132" t="s">
        <v>16</v>
      </c>
      <c r="C114" s="132" t="s">
        <v>16</v>
      </c>
      <c r="D114" s="165" t="s">
        <v>12788</v>
      </c>
      <c r="E114" s="165"/>
      <c r="F114" s="189" t="s">
        <v>11241</v>
      </c>
      <c r="G114" s="197" t="s">
        <v>12639</v>
      </c>
      <c r="H114" s="198" t="s">
        <v>12640</v>
      </c>
      <c r="I114" s="132" t="s">
        <v>450</v>
      </c>
      <c r="J114" s="132" t="s">
        <v>12784</v>
      </c>
      <c r="K114" s="163" t="s">
        <v>12672</v>
      </c>
      <c r="L114" s="164" t="s">
        <v>12672</v>
      </c>
      <c r="M114" s="165" t="s">
        <v>187</v>
      </c>
      <c r="N114" s="165" t="s">
        <v>1190</v>
      </c>
      <c r="O114" s="195">
        <v>8000</v>
      </c>
      <c r="P114" s="190" t="s">
        <v>242</v>
      </c>
      <c r="Q114" s="165" t="s">
        <v>12645</v>
      </c>
      <c r="R114" s="165"/>
      <c r="S114" s="196" t="s">
        <v>12646</v>
      </c>
      <c r="T114" s="165" t="s">
        <v>12647</v>
      </c>
      <c r="U114" s="196" t="s">
        <v>12646</v>
      </c>
      <c r="V114" s="165"/>
      <c r="W114" s="165"/>
      <c r="X114" s="191" t="s">
        <v>16</v>
      </c>
      <c r="Y114" s="192">
        <v>0.95</v>
      </c>
      <c r="Z114" s="165"/>
      <c r="AA114" s="165"/>
      <c r="AB114" s="190"/>
      <c r="AC114" s="165"/>
      <c r="AD114" s="165" t="str">
        <f t="shared" si="1"/>
        <v>Y</v>
      </c>
      <c r="AE114" s="165"/>
      <c r="AF114" s="193">
        <v>1</v>
      </c>
      <c r="AG114" s="197" t="s">
        <v>11246</v>
      </c>
      <c r="AH114" s="172" t="s">
        <v>334</v>
      </c>
      <c r="AI114" s="172" t="s">
        <v>335</v>
      </c>
      <c r="AJ114" s="172" t="s">
        <v>191</v>
      </c>
    </row>
    <row r="115" spans="1:36" ht="21.75" customHeight="1">
      <c r="A115" s="132" t="s">
        <v>16</v>
      </c>
      <c r="B115" s="132" t="s">
        <v>16</v>
      </c>
      <c r="C115" s="132" t="s">
        <v>16</v>
      </c>
      <c r="D115" s="165" t="s">
        <v>12789</v>
      </c>
      <c r="E115" s="165"/>
      <c r="F115" s="189" t="s">
        <v>10960</v>
      </c>
      <c r="G115" s="197" t="s">
        <v>12623</v>
      </c>
      <c r="H115" s="198" t="s">
        <v>12624</v>
      </c>
      <c r="I115" s="132" t="s">
        <v>565</v>
      </c>
      <c r="J115" s="132" t="s">
        <v>12790</v>
      </c>
      <c r="K115" s="163" t="s">
        <v>12672</v>
      </c>
      <c r="L115" s="164" t="s">
        <v>12672</v>
      </c>
      <c r="M115" s="165" t="s">
        <v>242</v>
      </c>
      <c r="N115" s="165" t="s">
        <v>2021</v>
      </c>
      <c r="O115" s="195">
        <v>22</v>
      </c>
      <c r="P115" s="190" t="s">
        <v>242</v>
      </c>
      <c r="Q115" s="165" t="s">
        <v>12645</v>
      </c>
      <c r="R115" s="165"/>
      <c r="S115" s="196" t="s">
        <v>12646</v>
      </c>
      <c r="T115" s="165" t="s">
        <v>12647</v>
      </c>
      <c r="U115" s="196" t="s">
        <v>12646</v>
      </c>
      <c r="V115" s="165"/>
      <c r="W115" s="165"/>
      <c r="X115" s="191" t="s">
        <v>16</v>
      </c>
      <c r="Y115" s="192">
        <v>0.95</v>
      </c>
      <c r="Z115" s="165"/>
      <c r="AA115" s="165"/>
      <c r="AB115" s="190"/>
      <c r="AC115" s="165"/>
      <c r="AD115" s="165" t="str">
        <f t="shared" si="1"/>
        <v>Y</v>
      </c>
      <c r="AE115" s="165"/>
      <c r="AF115" s="193">
        <v>1</v>
      </c>
      <c r="AG115" s="197" t="s">
        <v>10965</v>
      </c>
      <c r="AH115" s="172" t="s">
        <v>334</v>
      </c>
      <c r="AI115" s="172" t="s">
        <v>335</v>
      </c>
      <c r="AJ115" s="172" t="s">
        <v>191</v>
      </c>
    </row>
    <row r="116" spans="1:36" ht="21.75" customHeight="1">
      <c r="A116" s="132" t="s">
        <v>16</v>
      </c>
      <c r="B116" s="132" t="s">
        <v>16</v>
      </c>
      <c r="C116" s="132" t="s">
        <v>16</v>
      </c>
      <c r="D116" s="165" t="s">
        <v>12791</v>
      </c>
      <c r="E116" s="165"/>
      <c r="F116" s="189" t="s">
        <v>10967</v>
      </c>
      <c r="G116" s="197" t="s">
        <v>12627</v>
      </c>
      <c r="H116" s="198" t="s">
        <v>12628</v>
      </c>
      <c r="I116" s="132" t="s">
        <v>565</v>
      </c>
      <c r="J116" s="132" t="s">
        <v>12790</v>
      </c>
      <c r="K116" s="163" t="s">
        <v>12672</v>
      </c>
      <c r="L116" s="164" t="s">
        <v>12672</v>
      </c>
      <c r="M116" s="165" t="s">
        <v>242</v>
      </c>
      <c r="N116" s="165" t="s">
        <v>2021</v>
      </c>
      <c r="O116" s="195">
        <v>22</v>
      </c>
      <c r="P116" s="190" t="s">
        <v>242</v>
      </c>
      <c r="Q116" s="165" t="s">
        <v>12645</v>
      </c>
      <c r="R116" s="165"/>
      <c r="S116" s="196" t="s">
        <v>12646</v>
      </c>
      <c r="T116" s="165" t="s">
        <v>12647</v>
      </c>
      <c r="U116" s="196" t="s">
        <v>12646</v>
      </c>
      <c r="V116" s="165"/>
      <c r="W116" s="165"/>
      <c r="X116" s="191" t="s">
        <v>16</v>
      </c>
      <c r="Y116" s="192">
        <v>0.95</v>
      </c>
      <c r="Z116" s="165"/>
      <c r="AA116" s="165"/>
      <c r="AB116" s="190"/>
      <c r="AC116" s="165"/>
      <c r="AD116" s="165" t="str">
        <f t="shared" si="1"/>
        <v>Y</v>
      </c>
      <c r="AE116" s="165"/>
      <c r="AF116" s="193">
        <v>1</v>
      </c>
      <c r="AG116" s="197" t="s">
        <v>10971</v>
      </c>
      <c r="AH116" s="172" t="s">
        <v>334</v>
      </c>
      <c r="AI116" s="172" t="s">
        <v>335</v>
      </c>
      <c r="AJ116" s="172" t="s">
        <v>191</v>
      </c>
    </row>
    <row r="117" spans="1:36" ht="21.75" customHeight="1">
      <c r="A117" s="132" t="s">
        <v>16</v>
      </c>
      <c r="B117" s="132" t="s">
        <v>16</v>
      </c>
      <c r="C117" s="132" t="s">
        <v>16</v>
      </c>
      <c r="D117" s="165" t="s">
        <v>12792</v>
      </c>
      <c r="E117" s="165"/>
      <c r="F117" s="189" t="s">
        <v>11248</v>
      </c>
      <c r="G117" s="197" t="s">
        <v>12631</v>
      </c>
      <c r="H117" s="198" t="s">
        <v>12632</v>
      </c>
      <c r="I117" s="132" t="s">
        <v>565</v>
      </c>
      <c r="J117" s="132" t="s">
        <v>12790</v>
      </c>
      <c r="K117" s="163" t="s">
        <v>12672</v>
      </c>
      <c r="L117" s="164" t="s">
        <v>12672</v>
      </c>
      <c r="M117" s="165" t="s">
        <v>187</v>
      </c>
      <c r="N117" s="165" t="s">
        <v>1190</v>
      </c>
      <c r="O117" s="195">
        <v>2000</v>
      </c>
      <c r="P117" s="190" t="s">
        <v>242</v>
      </c>
      <c r="Q117" s="165" t="s">
        <v>12645</v>
      </c>
      <c r="R117" s="165"/>
      <c r="S117" s="196" t="s">
        <v>12646</v>
      </c>
      <c r="T117" s="165" t="s">
        <v>12647</v>
      </c>
      <c r="U117" s="196" t="s">
        <v>12646</v>
      </c>
      <c r="V117" s="165"/>
      <c r="W117" s="165"/>
      <c r="X117" s="191" t="s">
        <v>16</v>
      </c>
      <c r="Y117" s="192">
        <v>0.95</v>
      </c>
      <c r="Z117" s="165"/>
      <c r="AA117" s="165"/>
      <c r="AB117" s="190"/>
      <c r="AC117" s="165"/>
      <c r="AD117" s="165" t="str">
        <f t="shared" si="1"/>
        <v>Y</v>
      </c>
      <c r="AE117" s="165"/>
      <c r="AF117" s="193">
        <v>1</v>
      </c>
      <c r="AG117" s="197" t="s">
        <v>11252</v>
      </c>
      <c r="AH117" s="172" t="s">
        <v>334</v>
      </c>
      <c r="AI117" s="172" t="s">
        <v>335</v>
      </c>
      <c r="AJ117" s="172" t="s">
        <v>191</v>
      </c>
    </row>
    <row r="118" spans="1:36" ht="21.75" customHeight="1">
      <c r="A118" s="132" t="s">
        <v>16</v>
      </c>
      <c r="B118" s="132" t="s">
        <v>16</v>
      </c>
      <c r="C118" s="132" t="s">
        <v>16</v>
      </c>
      <c r="D118" s="165" t="s">
        <v>12793</v>
      </c>
      <c r="E118" s="165"/>
      <c r="F118" s="189" t="s">
        <v>11241</v>
      </c>
      <c r="G118" s="197" t="s">
        <v>12639</v>
      </c>
      <c r="H118" s="198" t="s">
        <v>12640</v>
      </c>
      <c r="I118" s="132" t="s">
        <v>565</v>
      </c>
      <c r="J118" s="132" t="s">
        <v>12790</v>
      </c>
      <c r="K118" s="163" t="s">
        <v>12672</v>
      </c>
      <c r="L118" s="164" t="s">
        <v>12672</v>
      </c>
      <c r="M118" s="165" t="s">
        <v>187</v>
      </c>
      <c r="N118" s="165" t="s">
        <v>1190</v>
      </c>
      <c r="O118" s="195">
        <v>8000</v>
      </c>
      <c r="P118" s="190" t="s">
        <v>242</v>
      </c>
      <c r="Q118" s="165" t="s">
        <v>12645</v>
      </c>
      <c r="R118" s="165"/>
      <c r="S118" s="196" t="s">
        <v>12646</v>
      </c>
      <c r="T118" s="165" t="s">
        <v>12647</v>
      </c>
      <c r="U118" s="196" t="s">
        <v>12646</v>
      </c>
      <c r="V118" s="165"/>
      <c r="W118" s="165"/>
      <c r="X118" s="191" t="s">
        <v>16</v>
      </c>
      <c r="Y118" s="192">
        <v>0.95</v>
      </c>
      <c r="Z118" s="165"/>
      <c r="AA118" s="165"/>
      <c r="AB118" s="190"/>
      <c r="AC118" s="165"/>
      <c r="AD118" s="165" t="str">
        <f t="shared" si="1"/>
        <v>Y</v>
      </c>
      <c r="AE118" s="165"/>
      <c r="AF118" s="193">
        <v>1</v>
      </c>
      <c r="AG118" s="197" t="s">
        <v>11246</v>
      </c>
      <c r="AH118" s="172" t="s">
        <v>334</v>
      </c>
      <c r="AI118" s="172" t="s">
        <v>335</v>
      </c>
      <c r="AJ118" s="172" t="s">
        <v>191</v>
      </c>
    </row>
    <row r="119" spans="1:36" ht="21.75" customHeight="1">
      <c r="A119" s="132" t="s">
        <v>16</v>
      </c>
      <c r="B119" s="132" t="s">
        <v>16</v>
      </c>
      <c r="C119" s="132" t="s">
        <v>16</v>
      </c>
      <c r="D119" s="165" t="s">
        <v>12794</v>
      </c>
      <c r="E119" s="165"/>
      <c r="F119" s="189" t="s">
        <v>11233</v>
      </c>
      <c r="G119" s="197" t="s">
        <v>12635</v>
      </c>
      <c r="H119" s="198" t="s">
        <v>12636</v>
      </c>
      <c r="I119" s="132" t="s">
        <v>565</v>
      </c>
      <c r="J119" s="132" t="s">
        <v>12790</v>
      </c>
      <c r="K119" s="163" t="s">
        <v>12672</v>
      </c>
      <c r="L119" s="164" t="s">
        <v>12672</v>
      </c>
      <c r="M119" s="165" t="s">
        <v>187</v>
      </c>
      <c r="N119" s="165" t="s">
        <v>1190</v>
      </c>
      <c r="O119" s="195">
        <v>8000</v>
      </c>
      <c r="P119" s="190" t="s">
        <v>242</v>
      </c>
      <c r="Q119" s="165" t="s">
        <v>12645</v>
      </c>
      <c r="R119" s="165"/>
      <c r="S119" s="196" t="s">
        <v>12646</v>
      </c>
      <c r="T119" s="165" t="s">
        <v>12647</v>
      </c>
      <c r="U119" s="196" t="s">
        <v>12646</v>
      </c>
      <c r="V119" s="165"/>
      <c r="W119" s="165"/>
      <c r="X119" s="191" t="s">
        <v>16</v>
      </c>
      <c r="Y119" s="192">
        <v>0.95</v>
      </c>
      <c r="Z119" s="165"/>
      <c r="AA119" s="165"/>
      <c r="AB119" s="190"/>
      <c r="AC119" s="165"/>
      <c r="AD119" s="165" t="str">
        <f t="shared" si="1"/>
        <v>Y</v>
      </c>
      <c r="AE119" s="165"/>
      <c r="AF119" s="193">
        <v>1</v>
      </c>
      <c r="AG119" s="197" t="s">
        <v>11239</v>
      </c>
      <c r="AH119" s="172" t="s">
        <v>334</v>
      </c>
      <c r="AI119" s="172" t="s">
        <v>335</v>
      </c>
      <c r="AJ119" s="172" t="s">
        <v>191</v>
      </c>
    </row>
    <row r="120" spans="1:36" ht="21.75" customHeight="1">
      <c r="A120" s="132" t="s">
        <v>16</v>
      </c>
      <c r="B120" s="132" t="s">
        <v>16</v>
      </c>
      <c r="C120" s="132" t="s">
        <v>16</v>
      </c>
      <c r="D120" s="165" t="s">
        <v>12795</v>
      </c>
      <c r="E120" s="165"/>
      <c r="F120" s="189" t="s">
        <v>10960</v>
      </c>
      <c r="G120" s="197" t="s">
        <v>12623</v>
      </c>
      <c r="H120" s="198" t="s">
        <v>12624</v>
      </c>
      <c r="I120" s="132" t="s">
        <v>457</v>
      </c>
      <c r="J120" s="132" t="s">
        <v>12796</v>
      </c>
      <c r="K120" s="163" t="s">
        <v>12672</v>
      </c>
      <c r="L120" s="164" t="s">
        <v>12672</v>
      </c>
      <c r="M120" s="165" t="s">
        <v>242</v>
      </c>
      <c r="N120" s="165" t="s">
        <v>2021</v>
      </c>
      <c r="O120" s="195">
        <v>22</v>
      </c>
      <c r="P120" s="190" t="s">
        <v>242</v>
      </c>
      <c r="Q120" s="165" t="s">
        <v>12645</v>
      </c>
      <c r="R120" s="165"/>
      <c r="S120" s="196" t="s">
        <v>12646</v>
      </c>
      <c r="T120" s="165" t="s">
        <v>12647</v>
      </c>
      <c r="U120" s="196" t="s">
        <v>12646</v>
      </c>
      <c r="V120" s="165"/>
      <c r="W120" s="165"/>
      <c r="X120" s="191" t="s">
        <v>16</v>
      </c>
      <c r="Y120" s="192">
        <v>0.95</v>
      </c>
      <c r="Z120" s="165"/>
      <c r="AA120" s="165"/>
      <c r="AB120" s="190"/>
      <c r="AC120" s="165"/>
      <c r="AD120" s="165" t="str">
        <f t="shared" si="1"/>
        <v>Y</v>
      </c>
      <c r="AE120" s="165"/>
      <c r="AF120" s="193">
        <v>1</v>
      </c>
      <c r="AG120" s="197" t="s">
        <v>10965</v>
      </c>
      <c r="AH120" s="172" t="s">
        <v>334</v>
      </c>
      <c r="AI120" s="172" t="s">
        <v>335</v>
      </c>
      <c r="AJ120" s="172" t="s">
        <v>191</v>
      </c>
    </row>
    <row r="121" spans="1:36" ht="21.75" customHeight="1">
      <c r="A121" s="132" t="s">
        <v>16</v>
      </c>
      <c r="B121" s="132" t="s">
        <v>16</v>
      </c>
      <c r="C121" s="132" t="s">
        <v>16</v>
      </c>
      <c r="D121" s="165" t="s">
        <v>12797</v>
      </c>
      <c r="E121" s="165"/>
      <c r="F121" s="189" t="s">
        <v>10967</v>
      </c>
      <c r="G121" s="197" t="s">
        <v>12627</v>
      </c>
      <c r="H121" s="198" t="s">
        <v>12628</v>
      </c>
      <c r="I121" s="132" t="s">
        <v>457</v>
      </c>
      <c r="J121" s="132" t="s">
        <v>12796</v>
      </c>
      <c r="K121" s="163" t="s">
        <v>12672</v>
      </c>
      <c r="L121" s="164" t="s">
        <v>12672</v>
      </c>
      <c r="M121" s="165" t="s">
        <v>242</v>
      </c>
      <c r="N121" s="165" t="s">
        <v>2021</v>
      </c>
      <c r="O121" s="195">
        <v>22</v>
      </c>
      <c r="P121" s="190" t="s">
        <v>242</v>
      </c>
      <c r="Q121" s="165" t="s">
        <v>12645</v>
      </c>
      <c r="R121" s="165"/>
      <c r="S121" s="196" t="s">
        <v>12646</v>
      </c>
      <c r="T121" s="165" t="s">
        <v>12647</v>
      </c>
      <c r="U121" s="196" t="s">
        <v>12646</v>
      </c>
      <c r="V121" s="165"/>
      <c r="W121" s="165"/>
      <c r="X121" s="191" t="s">
        <v>16</v>
      </c>
      <c r="Y121" s="192">
        <v>0.95</v>
      </c>
      <c r="Z121" s="165"/>
      <c r="AA121" s="165"/>
      <c r="AB121" s="190"/>
      <c r="AC121" s="165"/>
      <c r="AD121" s="165" t="str">
        <f t="shared" si="1"/>
        <v>Y</v>
      </c>
      <c r="AE121" s="165"/>
      <c r="AF121" s="193">
        <v>1</v>
      </c>
      <c r="AG121" s="197" t="s">
        <v>10971</v>
      </c>
      <c r="AH121" s="172" t="s">
        <v>334</v>
      </c>
      <c r="AI121" s="172" t="s">
        <v>335</v>
      </c>
      <c r="AJ121" s="172" t="s">
        <v>191</v>
      </c>
    </row>
    <row r="122" spans="1:36" ht="21.75" customHeight="1">
      <c r="A122" s="132" t="s">
        <v>16</v>
      </c>
      <c r="B122" s="132" t="s">
        <v>16</v>
      </c>
      <c r="C122" s="132" t="s">
        <v>16</v>
      </c>
      <c r="D122" s="165" t="s">
        <v>12798</v>
      </c>
      <c r="E122" s="165"/>
      <c r="F122" s="189" t="s">
        <v>11248</v>
      </c>
      <c r="G122" s="197" t="s">
        <v>12631</v>
      </c>
      <c r="H122" s="198" t="s">
        <v>12632</v>
      </c>
      <c r="I122" s="132" t="s">
        <v>457</v>
      </c>
      <c r="J122" s="132" t="s">
        <v>12796</v>
      </c>
      <c r="K122" s="163" t="s">
        <v>12672</v>
      </c>
      <c r="L122" s="164" t="s">
        <v>12672</v>
      </c>
      <c r="M122" s="165" t="s">
        <v>187</v>
      </c>
      <c r="N122" s="165" t="s">
        <v>1190</v>
      </c>
      <c r="O122" s="195">
        <v>2000</v>
      </c>
      <c r="P122" s="190" t="s">
        <v>242</v>
      </c>
      <c r="Q122" s="165" t="s">
        <v>12645</v>
      </c>
      <c r="R122" s="165"/>
      <c r="S122" s="196" t="s">
        <v>12646</v>
      </c>
      <c r="T122" s="165" t="s">
        <v>12647</v>
      </c>
      <c r="U122" s="196" t="s">
        <v>12646</v>
      </c>
      <c r="V122" s="165"/>
      <c r="W122" s="165"/>
      <c r="X122" s="191" t="s">
        <v>16</v>
      </c>
      <c r="Y122" s="192">
        <v>0.95</v>
      </c>
      <c r="Z122" s="165"/>
      <c r="AA122" s="165"/>
      <c r="AB122" s="190"/>
      <c r="AC122" s="165"/>
      <c r="AD122" s="165" t="str">
        <f t="shared" si="1"/>
        <v>Y</v>
      </c>
      <c r="AE122" s="165"/>
      <c r="AF122" s="193">
        <v>1</v>
      </c>
      <c r="AG122" s="197" t="s">
        <v>11252</v>
      </c>
      <c r="AH122" s="172" t="s">
        <v>334</v>
      </c>
      <c r="AI122" s="172" t="s">
        <v>335</v>
      </c>
      <c r="AJ122" s="172" t="s">
        <v>191</v>
      </c>
    </row>
    <row r="123" spans="1:36" ht="21.75" customHeight="1">
      <c r="A123" s="132" t="s">
        <v>16</v>
      </c>
      <c r="B123" s="132" t="s">
        <v>16</v>
      </c>
      <c r="C123" s="132" t="s">
        <v>16</v>
      </c>
      <c r="D123" s="165" t="s">
        <v>12799</v>
      </c>
      <c r="E123" s="165"/>
      <c r="F123" s="189" t="s">
        <v>11233</v>
      </c>
      <c r="G123" s="197" t="s">
        <v>12635</v>
      </c>
      <c r="H123" s="198" t="s">
        <v>12636</v>
      </c>
      <c r="I123" s="132" t="s">
        <v>457</v>
      </c>
      <c r="J123" s="132" t="s">
        <v>12796</v>
      </c>
      <c r="K123" s="163" t="s">
        <v>12672</v>
      </c>
      <c r="L123" s="164" t="s">
        <v>12672</v>
      </c>
      <c r="M123" s="165" t="s">
        <v>187</v>
      </c>
      <c r="N123" s="165" t="s">
        <v>1190</v>
      </c>
      <c r="O123" s="195">
        <v>8000</v>
      </c>
      <c r="P123" s="190" t="s">
        <v>242</v>
      </c>
      <c r="Q123" s="165" t="s">
        <v>12645</v>
      </c>
      <c r="R123" s="165"/>
      <c r="S123" s="196" t="s">
        <v>12646</v>
      </c>
      <c r="T123" s="165" t="s">
        <v>12647</v>
      </c>
      <c r="U123" s="196" t="s">
        <v>12646</v>
      </c>
      <c r="V123" s="165"/>
      <c r="W123" s="165"/>
      <c r="X123" s="191" t="s">
        <v>16</v>
      </c>
      <c r="Y123" s="192">
        <v>0.95</v>
      </c>
      <c r="Z123" s="165"/>
      <c r="AA123" s="165"/>
      <c r="AB123" s="190"/>
      <c r="AC123" s="165"/>
      <c r="AD123" s="165" t="str">
        <f t="shared" si="1"/>
        <v>Y</v>
      </c>
      <c r="AE123" s="165"/>
      <c r="AF123" s="193">
        <v>1</v>
      </c>
      <c r="AG123" s="197" t="s">
        <v>11239</v>
      </c>
      <c r="AH123" s="172" t="s">
        <v>334</v>
      </c>
      <c r="AI123" s="172" t="s">
        <v>335</v>
      </c>
      <c r="AJ123" s="172" t="s">
        <v>191</v>
      </c>
    </row>
    <row r="124" spans="1:36" ht="21.75" customHeight="1">
      <c r="A124" s="132" t="s">
        <v>16</v>
      </c>
      <c r="B124" s="132" t="s">
        <v>16</v>
      </c>
      <c r="C124" s="132" t="s">
        <v>16</v>
      </c>
      <c r="D124" s="165" t="s">
        <v>12800</v>
      </c>
      <c r="E124" s="165"/>
      <c r="F124" s="189" t="s">
        <v>11241</v>
      </c>
      <c r="G124" s="197" t="s">
        <v>12639</v>
      </c>
      <c r="H124" s="198" t="s">
        <v>12640</v>
      </c>
      <c r="I124" s="132" t="s">
        <v>457</v>
      </c>
      <c r="J124" s="132" t="s">
        <v>12796</v>
      </c>
      <c r="K124" s="163" t="s">
        <v>12672</v>
      </c>
      <c r="L124" s="164" t="s">
        <v>12672</v>
      </c>
      <c r="M124" s="165" t="s">
        <v>187</v>
      </c>
      <c r="N124" s="165" t="s">
        <v>1190</v>
      </c>
      <c r="O124" s="195">
        <v>8000</v>
      </c>
      <c r="P124" s="190" t="s">
        <v>242</v>
      </c>
      <c r="Q124" s="165" t="s">
        <v>12645</v>
      </c>
      <c r="R124" s="165"/>
      <c r="S124" s="196" t="s">
        <v>12646</v>
      </c>
      <c r="T124" s="165" t="s">
        <v>12647</v>
      </c>
      <c r="U124" s="196" t="s">
        <v>12646</v>
      </c>
      <c r="V124" s="165"/>
      <c r="W124" s="165"/>
      <c r="X124" s="191" t="s">
        <v>16</v>
      </c>
      <c r="Y124" s="192">
        <v>0.95</v>
      </c>
      <c r="Z124" s="165"/>
      <c r="AA124" s="165"/>
      <c r="AB124" s="190"/>
      <c r="AC124" s="165"/>
      <c r="AD124" s="165" t="str">
        <f t="shared" si="1"/>
        <v>Y</v>
      </c>
      <c r="AE124" s="165"/>
      <c r="AF124" s="193">
        <v>1</v>
      </c>
      <c r="AG124" s="197" t="s">
        <v>11246</v>
      </c>
      <c r="AH124" s="172" t="s">
        <v>334</v>
      </c>
      <c r="AI124" s="172" t="s">
        <v>335</v>
      </c>
      <c r="AJ124" s="172" t="s">
        <v>191</v>
      </c>
    </row>
    <row r="125" spans="1:36" ht="21.75" customHeight="1">
      <c r="A125" s="132" t="s">
        <v>16</v>
      </c>
      <c r="B125" s="132" t="s">
        <v>16</v>
      </c>
      <c r="C125" s="132" t="s">
        <v>16</v>
      </c>
      <c r="D125" s="165" t="s">
        <v>12801</v>
      </c>
      <c r="E125" s="165"/>
      <c r="F125" s="189" t="s">
        <v>10960</v>
      </c>
      <c r="G125" s="197" t="s">
        <v>12623</v>
      </c>
      <c r="H125" s="198" t="s">
        <v>12624</v>
      </c>
      <c r="I125" s="132" t="s">
        <v>308</v>
      </c>
      <c r="J125" s="132" t="s">
        <v>12802</v>
      </c>
      <c r="K125" s="163" t="s">
        <v>12672</v>
      </c>
      <c r="L125" s="164" t="s">
        <v>12672</v>
      </c>
      <c r="M125" s="165" t="s">
        <v>187</v>
      </c>
      <c r="N125" s="165" t="s">
        <v>2021</v>
      </c>
      <c r="O125" s="195">
        <v>22</v>
      </c>
      <c r="P125" s="190" t="s">
        <v>242</v>
      </c>
      <c r="Q125" s="165" t="s">
        <v>12645</v>
      </c>
      <c r="R125" s="165"/>
      <c r="S125" s="196" t="s">
        <v>12646</v>
      </c>
      <c r="T125" s="165" t="s">
        <v>12647</v>
      </c>
      <c r="U125" s="196" t="s">
        <v>12646</v>
      </c>
      <c r="V125" s="165"/>
      <c r="W125" s="165"/>
      <c r="X125" s="191" t="s">
        <v>16</v>
      </c>
      <c r="Y125" s="192">
        <v>0.95</v>
      </c>
      <c r="Z125" s="165"/>
      <c r="AA125" s="165"/>
      <c r="AB125" s="190"/>
      <c r="AC125" s="165"/>
      <c r="AD125" s="165" t="str">
        <f t="shared" si="1"/>
        <v>Y</v>
      </c>
      <c r="AE125" s="165"/>
      <c r="AF125" s="193">
        <v>1</v>
      </c>
      <c r="AG125" s="197" t="s">
        <v>10965</v>
      </c>
      <c r="AH125" s="172" t="s">
        <v>275</v>
      </c>
      <c r="AI125" s="172" t="s">
        <v>276</v>
      </c>
      <c r="AJ125" s="172" t="s">
        <v>191</v>
      </c>
    </row>
    <row r="126" spans="1:36" ht="21.75" customHeight="1">
      <c r="A126" s="132" t="s">
        <v>16</v>
      </c>
      <c r="B126" s="132" t="s">
        <v>16</v>
      </c>
      <c r="C126" s="132" t="s">
        <v>16</v>
      </c>
      <c r="D126" s="165" t="s">
        <v>12803</v>
      </c>
      <c r="E126" s="165"/>
      <c r="F126" s="189" t="s">
        <v>10967</v>
      </c>
      <c r="G126" s="197" t="s">
        <v>12627</v>
      </c>
      <c r="H126" s="198" t="s">
        <v>12628</v>
      </c>
      <c r="I126" s="132" t="s">
        <v>308</v>
      </c>
      <c r="J126" s="132" t="s">
        <v>12802</v>
      </c>
      <c r="K126" s="163" t="s">
        <v>12672</v>
      </c>
      <c r="L126" s="164" t="s">
        <v>12672</v>
      </c>
      <c r="M126" s="165" t="s">
        <v>187</v>
      </c>
      <c r="N126" s="165" t="s">
        <v>2021</v>
      </c>
      <c r="O126" s="195">
        <v>22</v>
      </c>
      <c r="P126" s="190" t="s">
        <v>242</v>
      </c>
      <c r="Q126" s="165" t="s">
        <v>12645</v>
      </c>
      <c r="R126" s="165"/>
      <c r="S126" s="196" t="s">
        <v>12646</v>
      </c>
      <c r="T126" s="165" t="s">
        <v>12647</v>
      </c>
      <c r="U126" s="196" t="s">
        <v>12646</v>
      </c>
      <c r="V126" s="165"/>
      <c r="W126" s="165"/>
      <c r="X126" s="191" t="s">
        <v>16</v>
      </c>
      <c r="Y126" s="192">
        <v>0.95</v>
      </c>
      <c r="Z126" s="165"/>
      <c r="AA126" s="165"/>
      <c r="AB126" s="190"/>
      <c r="AC126" s="165"/>
      <c r="AD126" s="165" t="str">
        <f t="shared" si="1"/>
        <v>Y</v>
      </c>
      <c r="AE126" s="165"/>
      <c r="AF126" s="193">
        <v>1</v>
      </c>
      <c r="AG126" s="197" t="s">
        <v>10971</v>
      </c>
      <c r="AH126" s="172" t="s">
        <v>275</v>
      </c>
      <c r="AI126" s="172" t="s">
        <v>276</v>
      </c>
      <c r="AJ126" s="172" t="s">
        <v>191</v>
      </c>
    </row>
    <row r="127" spans="1:36" ht="21.75" customHeight="1">
      <c r="A127" s="132" t="s">
        <v>16</v>
      </c>
      <c r="B127" s="132" t="s">
        <v>16</v>
      </c>
      <c r="C127" s="132" t="s">
        <v>16</v>
      </c>
      <c r="D127" s="165" t="s">
        <v>12804</v>
      </c>
      <c r="E127" s="165"/>
      <c r="F127" s="189" t="s">
        <v>11248</v>
      </c>
      <c r="G127" s="197" t="s">
        <v>12631</v>
      </c>
      <c r="H127" s="198" t="s">
        <v>12632</v>
      </c>
      <c r="I127" s="132" t="s">
        <v>308</v>
      </c>
      <c r="J127" s="132" t="s">
        <v>12802</v>
      </c>
      <c r="K127" s="163" t="s">
        <v>12672</v>
      </c>
      <c r="L127" s="164" t="s">
        <v>12672</v>
      </c>
      <c r="M127" s="165" t="s">
        <v>187</v>
      </c>
      <c r="N127" s="165" t="s">
        <v>1190</v>
      </c>
      <c r="O127" s="195">
        <v>2000</v>
      </c>
      <c r="P127" s="190" t="s">
        <v>242</v>
      </c>
      <c r="Q127" s="165" t="s">
        <v>12645</v>
      </c>
      <c r="R127" s="165"/>
      <c r="S127" s="196" t="s">
        <v>12646</v>
      </c>
      <c r="T127" s="165" t="s">
        <v>12647</v>
      </c>
      <c r="U127" s="196" t="s">
        <v>12646</v>
      </c>
      <c r="V127" s="165"/>
      <c r="W127" s="165"/>
      <c r="X127" s="191" t="s">
        <v>16</v>
      </c>
      <c r="Y127" s="192">
        <v>0.95</v>
      </c>
      <c r="Z127" s="165"/>
      <c r="AA127" s="165"/>
      <c r="AB127" s="190"/>
      <c r="AC127" s="165"/>
      <c r="AD127" s="165" t="str">
        <f t="shared" si="1"/>
        <v>Y</v>
      </c>
      <c r="AE127" s="165"/>
      <c r="AF127" s="193">
        <v>1</v>
      </c>
      <c r="AG127" s="197" t="s">
        <v>11252</v>
      </c>
      <c r="AH127" s="172" t="s">
        <v>275</v>
      </c>
      <c r="AI127" s="172" t="s">
        <v>276</v>
      </c>
      <c r="AJ127" s="172" t="s">
        <v>191</v>
      </c>
    </row>
    <row r="128" spans="1:36" ht="21.75" customHeight="1">
      <c r="A128" s="132" t="s">
        <v>16</v>
      </c>
      <c r="B128" s="132" t="s">
        <v>16</v>
      </c>
      <c r="C128" s="132" t="s">
        <v>16</v>
      </c>
      <c r="D128" s="165" t="s">
        <v>12805</v>
      </c>
      <c r="E128" s="165"/>
      <c r="F128" s="189" t="s">
        <v>12806</v>
      </c>
      <c r="G128" s="197" t="s">
        <v>12646</v>
      </c>
      <c r="H128" s="197" t="s">
        <v>12646</v>
      </c>
      <c r="I128" s="132" t="s">
        <v>308</v>
      </c>
      <c r="J128" s="132" t="s">
        <v>12802</v>
      </c>
      <c r="K128" s="163" t="s">
        <v>12672</v>
      </c>
      <c r="L128" s="164" t="s">
        <v>12672</v>
      </c>
      <c r="M128" s="165" t="s">
        <v>187</v>
      </c>
      <c r="N128" s="165" t="s">
        <v>2447</v>
      </c>
      <c r="O128" s="195" t="s">
        <v>16</v>
      </c>
      <c r="P128" s="190" t="s">
        <v>242</v>
      </c>
      <c r="Q128" s="165" t="s">
        <v>187</v>
      </c>
      <c r="R128" s="165"/>
      <c r="S128" s="196" t="s">
        <v>12646</v>
      </c>
      <c r="T128" s="165" t="s">
        <v>12647</v>
      </c>
      <c r="U128" s="196" t="s">
        <v>12646</v>
      </c>
      <c r="V128" s="165"/>
      <c r="W128" s="165"/>
      <c r="X128" s="191" t="s">
        <v>16</v>
      </c>
      <c r="Y128" s="192">
        <v>0.95</v>
      </c>
      <c r="Z128" s="165"/>
      <c r="AA128" s="165"/>
      <c r="AB128" s="190"/>
      <c r="AC128" s="165"/>
      <c r="AD128" s="165" t="str">
        <f t="shared" si="1"/>
        <v>N</v>
      </c>
      <c r="AE128" s="165"/>
      <c r="AF128" s="193">
        <v>1</v>
      </c>
      <c r="AG128" s="197" t="s">
        <v>12807</v>
      </c>
      <c r="AH128" s="172" t="s">
        <v>275</v>
      </c>
      <c r="AI128" s="172" t="s">
        <v>276</v>
      </c>
      <c r="AJ128" s="172" t="s">
        <v>191</v>
      </c>
    </row>
    <row r="129" spans="1:36" ht="21.75" customHeight="1">
      <c r="A129" s="132" t="s">
        <v>16</v>
      </c>
      <c r="B129" s="132" t="s">
        <v>16</v>
      </c>
      <c r="C129" s="132" t="s">
        <v>16</v>
      </c>
      <c r="D129" s="165" t="s">
        <v>12808</v>
      </c>
      <c r="E129" s="165"/>
      <c r="F129" s="189" t="s">
        <v>12654</v>
      </c>
      <c r="G129" s="197" t="s">
        <v>12646</v>
      </c>
      <c r="H129" s="197" t="s">
        <v>12646</v>
      </c>
      <c r="I129" s="132" t="s">
        <v>308</v>
      </c>
      <c r="J129" s="132" t="s">
        <v>12802</v>
      </c>
      <c r="K129" s="163" t="s">
        <v>12672</v>
      </c>
      <c r="L129" s="164" t="s">
        <v>12672</v>
      </c>
      <c r="M129" s="165" t="s">
        <v>187</v>
      </c>
      <c r="N129" s="165" t="s">
        <v>2021</v>
      </c>
      <c r="O129" s="195">
        <v>22</v>
      </c>
      <c r="P129" s="190" t="s">
        <v>242</v>
      </c>
      <c r="Q129" s="165" t="s">
        <v>12645</v>
      </c>
      <c r="R129" s="165"/>
      <c r="S129" s="196" t="s">
        <v>12646</v>
      </c>
      <c r="T129" s="165" t="s">
        <v>12647</v>
      </c>
      <c r="U129" s="196" t="s">
        <v>12646</v>
      </c>
      <c r="V129" s="165"/>
      <c r="W129" s="165"/>
      <c r="X129" s="191" t="s">
        <v>16</v>
      </c>
      <c r="Y129" s="192">
        <v>0.95</v>
      </c>
      <c r="Z129" s="165"/>
      <c r="AA129" s="165"/>
      <c r="AB129" s="190"/>
      <c r="AC129" s="165"/>
      <c r="AD129" s="165" t="str">
        <f t="shared" si="1"/>
        <v>Y</v>
      </c>
      <c r="AE129" s="165"/>
      <c r="AF129" s="193">
        <v>1</v>
      </c>
      <c r="AG129" s="197" t="s">
        <v>12655</v>
      </c>
      <c r="AH129" s="172" t="s">
        <v>275</v>
      </c>
      <c r="AI129" s="172" t="s">
        <v>276</v>
      </c>
      <c r="AJ129" s="172" t="s">
        <v>191</v>
      </c>
    </row>
    <row r="130" spans="1:36" ht="21.75" customHeight="1">
      <c r="A130" s="132" t="s">
        <v>16</v>
      </c>
      <c r="B130" s="132" t="s">
        <v>16</v>
      </c>
      <c r="C130" s="132" t="s">
        <v>16</v>
      </c>
      <c r="D130" s="165" t="s">
        <v>12809</v>
      </c>
      <c r="E130" s="165"/>
      <c r="F130" s="189" t="s">
        <v>12657</v>
      </c>
      <c r="G130" s="197" t="s">
        <v>12646</v>
      </c>
      <c r="H130" s="197" t="s">
        <v>12646</v>
      </c>
      <c r="I130" s="132" t="s">
        <v>308</v>
      </c>
      <c r="J130" s="132" t="s">
        <v>12802</v>
      </c>
      <c r="K130" s="163" t="s">
        <v>12672</v>
      </c>
      <c r="L130" s="164" t="s">
        <v>12672</v>
      </c>
      <c r="M130" s="165" t="s">
        <v>187</v>
      </c>
      <c r="N130" s="165" t="s">
        <v>2021</v>
      </c>
      <c r="O130" s="195">
        <v>22</v>
      </c>
      <c r="P130" s="190" t="s">
        <v>242</v>
      </c>
      <c r="Q130" s="165" t="s">
        <v>12645</v>
      </c>
      <c r="R130" s="165"/>
      <c r="S130" s="196" t="s">
        <v>12646</v>
      </c>
      <c r="T130" s="165" t="s">
        <v>12647</v>
      </c>
      <c r="U130" s="196" t="s">
        <v>12646</v>
      </c>
      <c r="V130" s="165"/>
      <c r="W130" s="165"/>
      <c r="X130" s="191" t="s">
        <v>16</v>
      </c>
      <c r="Y130" s="192">
        <v>0.95</v>
      </c>
      <c r="Z130" s="165"/>
      <c r="AA130" s="165"/>
      <c r="AB130" s="190"/>
      <c r="AC130" s="165"/>
      <c r="AD130" s="165" t="str">
        <f t="shared" si="1"/>
        <v>Y</v>
      </c>
      <c r="AE130" s="165"/>
      <c r="AF130" s="193">
        <v>1</v>
      </c>
      <c r="AG130" s="197" t="s">
        <v>12658</v>
      </c>
      <c r="AH130" s="172" t="s">
        <v>275</v>
      </c>
      <c r="AI130" s="172" t="s">
        <v>276</v>
      </c>
      <c r="AJ130" s="172" t="s">
        <v>191</v>
      </c>
    </row>
    <row r="131" spans="1:36" ht="21.75" customHeight="1">
      <c r="A131" s="132" t="s">
        <v>16</v>
      </c>
      <c r="B131" s="132" t="s">
        <v>16</v>
      </c>
      <c r="C131" s="132" t="s">
        <v>16</v>
      </c>
      <c r="D131" s="165" t="s">
        <v>12810</v>
      </c>
      <c r="E131" s="165"/>
      <c r="F131" s="189" t="s">
        <v>12660</v>
      </c>
      <c r="G131" s="197" t="s">
        <v>12646</v>
      </c>
      <c r="H131" s="197" t="s">
        <v>12646</v>
      </c>
      <c r="I131" s="132" t="s">
        <v>308</v>
      </c>
      <c r="J131" s="132" t="s">
        <v>12802</v>
      </c>
      <c r="K131" s="163" t="s">
        <v>12672</v>
      </c>
      <c r="L131" s="164" t="s">
        <v>12672</v>
      </c>
      <c r="M131" s="165" t="s">
        <v>187</v>
      </c>
      <c r="N131" s="165" t="s">
        <v>1190</v>
      </c>
      <c r="O131" s="195">
        <v>4</v>
      </c>
      <c r="P131" s="190" t="s">
        <v>242</v>
      </c>
      <c r="Q131" s="165" t="s">
        <v>12645</v>
      </c>
      <c r="R131" s="165"/>
      <c r="S131" s="196" t="s">
        <v>12646</v>
      </c>
      <c r="T131" s="165" t="s">
        <v>12647</v>
      </c>
      <c r="U131" s="196" t="s">
        <v>12646</v>
      </c>
      <c r="V131" s="165"/>
      <c r="W131" s="165"/>
      <c r="X131" s="191" t="s">
        <v>16</v>
      </c>
      <c r="Y131" s="192">
        <v>0.95</v>
      </c>
      <c r="Z131" s="165"/>
      <c r="AA131" s="165"/>
      <c r="AB131" s="190"/>
      <c r="AC131" s="165"/>
      <c r="AD131" s="165" t="str">
        <f t="shared" ref="AD131:AD194" si="2">IF(Q131="Y","N","Y")</f>
        <v>Y</v>
      </c>
      <c r="AE131" s="165"/>
      <c r="AF131" s="193">
        <v>1</v>
      </c>
      <c r="AG131" s="197" t="s">
        <v>12661</v>
      </c>
      <c r="AH131" s="172" t="s">
        <v>275</v>
      </c>
      <c r="AI131" s="172" t="s">
        <v>276</v>
      </c>
      <c r="AJ131" s="172" t="s">
        <v>191</v>
      </c>
    </row>
    <row r="132" spans="1:36" ht="21.75" customHeight="1">
      <c r="A132" s="132" t="s">
        <v>16</v>
      </c>
      <c r="B132" s="132" t="s">
        <v>16</v>
      </c>
      <c r="C132" s="132" t="s">
        <v>16</v>
      </c>
      <c r="D132" s="165" t="s">
        <v>12811</v>
      </c>
      <c r="E132" s="165"/>
      <c r="F132" s="189" t="s">
        <v>11233</v>
      </c>
      <c r="G132" s="197" t="s">
        <v>12635</v>
      </c>
      <c r="H132" s="198" t="s">
        <v>12636</v>
      </c>
      <c r="I132" s="132" t="s">
        <v>308</v>
      </c>
      <c r="J132" s="132" t="s">
        <v>12802</v>
      </c>
      <c r="K132" s="163" t="s">
        <v>12672</v>
      </c>
      <c r="L132" s="164" t="s">
        <v>12672</v>
      </c>
      <c r="M132" s="165" t="s">
        <v>187</v>
      </c>
      <c r="N132" s="165" t="s">
        <v>1190</v>
      </c>
      <c r="O132" s="195">
        <v>8000</v>
      </c>
      <c r="P132" s="190" t="s">
        <v>242</v>
      </c>
      <c r="Q132" s="165" t="s">
        <v>12645</v>
      </c>
      <c r="R132" s="165"/>
      <c r="S132" s="196" t="s">
        <v>12646</v>
      </c>
      <c r="T132" s="165" t="s">
        <v>12647</v>
      </c>
      <c r="U132" s="196" t="s">
        <v>12646</v>
      </c>
      <c r="V132" s="165"/>
      <c r="W132" s="165"/>
      <c r="X132" s="191" t="s">
        <v>16</v>
      </c>
      <c r="Y132" s="192">
        <v>0.95</v>
      </c>
      <c r="Z132" s="165"/>
      <c r="AA132" s="165"/>
      <c r="AB132" s="190"/>
      <c r="AC132" s="165"/>
      <c r="AD132" s="165" t="str">
        <f t="shared" si="2"/>
        <v>Y</v>
      </c>
      <c r="AE132" s="165"/>
      <c r="AF132" s="193">
        <v>1</v>
      </c>
      <c r="AG132" s="197" t="s">
        <v>11239</v>
      </c>
      <c r="AH132" s="172" t="s">
        <v>275</v>
      </c>
      <c r="AI132" s="172" t="s">
        <v>276</v>
      </c>
      <c r="AJ132" s="172" t="s">
        <v>191</v>
      </c>
    </row>
    <row r="133" spans="1:36" ht="21.75" customHeight="1">
      <c r="A133" s="132" t="s">
        <v>16</v>
      </c>
      <c r="B133" s="132" t="s">
        <v>16</v>
      </c>
      <c r="C133" s="132" t="s">
        <v>16</v>
      </c>
      <c r="D133" s="165" t="s">
        <v>12812</v>
      </c>
      <c r="E133" s="165"/>
      <c r="F133" s="189" t="s">
        <v>11241</v>
      </c>
      <c r="G133" s="197" t="s">
        <v>12639</v>
      </c>
      <c r="H133" s="198" t="s">
        <v>12640</v>
      </c>
      <c r="I133" s="132" t="s">
        <v>308</v>
      </c>
      <c r="J133" s="132" t="s">
        <v>12802</v>
      </c>
      <c r="K133" s="163" t="s">
        <v>12672</v>
      </c>
      <c r="L133" s="164" t="s">
        <v>12672</v>
      </c>
      <c r="M133" s="165" t="s">
        <v>187</v>
      </c>
      <c r="N133" s="165" t="s">
        <v>1190</v>
      </c>
      <c r="O133" s="195">
        <v>8000</v>
      </c>
      <c r="P133" s="190" t="s">
        <v>242</v>
      </c>
      <c r="Q133" s="165" t="s">
        <v>12645</v>
      </c>
      <c r="R133" s="165"/>
      <c r="S133" s="196" t="s">
        <v>12646</v>
      </c>
      <c r="T133" s="165" t="s">
        <v>12647</v>
      </c>
      <c r="U133" s="196" t="s">
        <v>12646</v>
      </c>
      <c r="V133" s="165"/>
      <c r="W133" s="165"/>
      <c r="X133" s="191" t="s">
        <v>16</v>
      </c>
      <c r="Y133" s="192">
        <v>0.95</v>
      </c>
      <c r="Z133" s="165"/>
      <c r="AA133" s="165"/>
      <c r="AB133" s="190"/>
      <c r="AC133" s="165"/>
      <c r="AD133" s="165" t="str">
        <f t="shared" si="2"/>
        <v>Y</v>
      </c>
      <c r="AE133" s="165"/>
      <c r="AF133" s="193">
        <v>1</v>
      </c>
      <c r="AG133" s="197" t="s">
        <v>11246</v>
      </c>
      <c r="AH133" s="172" t="s">
        <v>275</v>
      </c>
      <c r="AI133" s="172" t="s">
        <v>276</v>
      </c>
      <c r="AJ133" s="172" t="s">
        <v>191</v>
      </c>
    </row>
    <row r="134" spans="1:36" ht="21.75" customHeight="1">
      <c r="A134" s="132" t="s">
        <v>16</v>
      </c>
      <c r="B134" s="132" t="s">
        <v>16</v>
      </c>
      <c r="C134" s="132" t="s">
        <v>16</v>
      </c>
      <c r="D134" s="165" t="s">
        <v>12813</v>
      </c>
      <c r="E134" s="165"/>
      <c r="F134" s="189" t="s">
        <v>10960</v>
      </c>
      <c r="G134" s="197" t="s">
        <v>12623</v>
      </c>
      <c r="H134" s="198" t="s">
        <v>12624</v>
      </c>
      <c r="I134" s="132" t="s">
        <v>614</v>
      </c>
      <c r="J134" s="132" t="s">
        <v>12814</v>
      </c>
      <c r="K134" s="163" t="s">
        <v>12672</v>
      </c>
      <c r="L134" s="164" t="s">
        <v>12672</v>
      </c>
      <c r="M134" s="165" t="s">
        <v>187</v>
      </c>
      <c r="N134" s="165" t="s">
        <v>2021</v>
      </c>
      <c r="O134" s="195">
        <v>22</v>
      </c>
      <c r="P134" s="190" t="s">
        <v>242</v>
      </c>
      <c r="Q134" s="165" t="s">
        <v>12645</v>
      </c>
      <c r="R134" s="165"/>
      <c r="S134" s="196" t="s">
        <v>12646</v>
      </c>
      <c r="T134" s="165" t="s">
        <v>12647</v>
      </c>
      <c r="U134" s="196" t="s">
        <v>12646</v>
      </c>
      <c r="V134" s="165"/>
      <c r="W134" s="165"/>
      <c r="X134" s="191" t="s">
        <v>16</v>
      </c>
      <c r="Y134" s="192">
        <v>0.95</v>
      </c>
      <c r="Z134" s="165"/>
      <c r="AA134" s="165"/>
      <c r="AB134" s="190"/>
      <c r="AC134" s="165"/>
      <c r="AD134" s="165" t="str">
        <f t="shared" si="2"/>
        <v>Y</v>
      </c>
      <c r="AE134" s="165"/>
      <c r="AF134" s="193">
        <v>1</v>
      </c>
      <c r="AG134" s="197" t="s">
        <v>10965</v>
      </c>
      <c r="AH134" s="172" t="s">
        <v>334</v>
      </c>
      <c r="AI134" s="172" t="s">
        <v>335</v>
      </c>
      <c r="AJ134" s="172" t="s">
        <v>191</v>
      </c>
    </row>
    <row r="135" spans="1:36" ht="21.75" customHeight="1">
      <c r="A135" s="132" t="s">
        <v>16</v>
      </c>
      <c r="B135" s="132" t="s">
        <v>16</v>
      </c>
      <c r="C135" s="132" t="s">
        <v>16</v>
      </c>
      <c r="D135" s="165" t="s">
        <v>12815</v>
      </c>
      <c r="E135" s="165"/>
      <c r="F135" s="189" t="s">
        <v>10967</v>
      </c>
      <c r="G135" s="197" t="s">
        <v>12627</v>
      </c>
      <c r="H135" s="198" t="s">
        <v>12628</v>
      </c>
      <c r="I135" s="132" t="s">
        <v>614</v>
      </c>
      <c r="J135" s="132" t="s">
        <v>12814</v>
      </c>
      <c r="K135" s="163" t="s">
        <v>12672</v>
      </c>
      <c r="L135" s="164" t="s">
        <v>12672</v>
      </c>
      <c r="M135" s="165" t="s">
        <v>187</v>
      </c>
      <c r="N135" s="165" t="s">
        <v>2021</v>
      </c>
      <c r="O135" s="195">
        <v>22</v>
      </c>
      <c r="P135" s="190" t="s">
        <v>242</v>
      </c>
      <c r="Q135" s="165" t="s">
        <v>12645</v>
      </c>
      <c r="R135" s="165"/>
      <c r="S135" s="196" t="s">
        <v>12646</v>
      </c>
      <c r="T135" s="165" t="s">
        <v>12647</v>
      </c>
      <c r="U135" s="196" t="s">
        <v>12646</v>
      </c>
      <c r="V135" s="165"/>
      <c r="W135" s="165"/>
      <c r="X135" s="191" t="s">
        <v>16</v>
      </c>
      <c r="Y135" s="192">
        <v>0.95</v>
      </c>
      <c r="Z135" s="165"/>
      <c r="AA135" s="165"/>
      <c r="AB135" s="190"/>
      <c r="AC135" s="165"/>
      <c r="AD135" s="165" t="str">
        <f t="shared" si="2"/>
        <v>Y</v>
      </c>
      <c r="AE135" s="165"/>
      <c r="AF135" s="193">
        <v>1</v>
      </c>
      <c r="AG135" s="197" t="s">
        <v>10971</v>
      </c>
      <c r="AH135" s="172" t="s">
        <v>334</v>
      </c>
      <c r="AI135" s="172" t="s">
        <v>335</v>
      </c>
      <c r="AJ135" s="172" t="s">
        <v>191</v>
      </c>
    </row>
    <row r="136" spans="1:36" ht="21.75" customHeight="1">
      <c r="A136" s="132" t="s">
        <v>16</v>
      </c>
      <c r="B136" s="132" t="s">
        <v>16</v>
      </c>
      <c r="C136" s="132" t="s">
        <v>16</v>
      </c>
      <c r="D136" s="165" t="s">
        <v>12816</v>
      </c>
      <c r="E136" s="165"/>
      <c r="F136" s="189" t="s">
        <v>11248</v>
      </c>
      <c r="G136" s="197" t="s">
        <v>12631</v>
      </c>
      <c r="H136" s="198" t="s">
        <v>12632</v>
      </c>
      <c r="I136" s="132" t="s">
        <v>614</v>
      </c>
      <c r="J136" s="132" t="s">
        <v>12814</v>
      </c>
      <c r="K136" s="163" t="s">
        <v>12672</v>
      </c>
      <c r="L136" s="164" t="s">
        <v>12672</v>
      </c>
      <c r="M136" s="165" t="s">
        <v>187</v>
      </c>
      <c r="N136" s="165" t="s">
        <v>1190</v>
      </c>
      <c r="O136" s="195">
        <v>2000</v>
      </c>
      <c r="P136" s="190" t="s">
        <v>242</v>
      </c>
      <c r="Q136" s="165" t="s">
        <v>12645</v>
      </c>
      <c r="R136" s="165"/>
      <c r="S136" s="196" t="s">
        <v>12646</v>
      </c>
      <c r="T136" s="165" t="s">
        <v>12647</v>
      </c>
      <c r="U136" s="196" t="s">
        <v>12646</v>
      </c>
      <c r="V136" s="165"/>
      <c r="W136" s="165"/>
      <c r="X136" s="191" t="s">
        <v>16</v>
      </c>
      <c r="Y136" s="192">
        <v>0.95</v>
      </c>
      <c r="Z136" s="165"/>
      <c r="AA136" s="165"/>
      <c r="AB136" s="190"/>
      <c r="AC136" s="165"/>
      <c r="AD136" s="165" t="str">
        <f t="shared" si="2"/>
        <v>Y</v>
      </c>
      <c r="AE136" s="165"/>
      <c r="AF136" s="193">
        <v>1</v>
      </c>
      <c r="AG136" s="197" t="s">
        <v>11252</v>
      </c>
      <c r="AH136" s="172" t="s">
        <v>334</v>
      </c>
      <c r="AI136" s="172" t="s">
        <v>335</v>
      </c>
      <c r="AJ136" s="172" t="s">
        <v>191</v>
      </c>
    </row>
    <row r="137" spans="1:36" ht="21.75" customHeight="1">
      <c r="A137" s="132" t="s">
        <v>16</v>
      </c>
      <c r="B137" s="132" t="s">
        <v>16</v>
      </c>
      <c r="C137" s="132" t="s">
        <v>16</v>
      </c>
      <c r="D137" s="165" t="s">
        <v>12817</v>
      </c>
      <c r="E137" s="165"/>
      <c r="F137" s="189" t="s">
        <v>11241</v>
      </c>
      <c r="G137" s="197" t="s">
        <v>12639</v>
      </c>
      <c r="H137" s="198" t="s">
        <v>12640</v>
      </c>
      <c r="I137" s="132" t="s">
        <v>614</v>
      </c>
      <c r="J137" s="132" t="s">
        <v>12814</v>
      </c>
      <c r="K137" s="163" t="s">
        <v>12672</v>
      </c>
      <c r="L137" s="164" t="s">
        <v>12672</v>
      </c>
      <c r="M137" s="165" t="s">
        <v>187</v>
      </c>
      <c r="N137" s="165" t="s">
        <v>1190</v>
      </c>
      <c r="O137" s="195">
        <v>8000</v>
      </c>
      <c r="P137" s="190" t="s">
        <v>242</v>
      </c>
      <c r="Q137" s="165" t="s">
        <v>12645</v>
      </c>
      <c r="R137" s="165"/>
      <c r="S137" s="196" t="s">
        <v>12646</v>
      </c>
      <c r="T137" s="165" t="s">
        <v>12647</v>
      </c>
      <c r="U137" s="196" t="s">
        <v>12646</v>
      </c>
      <c r="V137" s="165"/>
      <c r="W137" s="165"/>
      <c r="X137" s="191" t="s">
        <v>16</v>
      </c>
      <c r="Y137" s="192">
        <v>0.95</v>
      </c>
      <c r="Z137" s="165"/>
      <c r="AA137" s="165"/>
      <c r="AB137" s="190"/>
      <c r="AC137" s="165"/>
      <c r="AD137" s="165" t="str">
        <f t="shared" si="2"/>
        <v>Y</v>
      </c>
      <c r="AE137" s="165"/>
      <c r="AF137" s="193">
        <v>1</v>
      </c>
      <c r="AG137" s="197" t="s">
        <v>11246</v>
      </c>
      <c r="AH137" s="172" t="s">
        <v>334</v>
      </c>
      <c r="AI137" s="172" t="s">
        <v>335</v>
      </c>
      <c r="AJ137" s="172" t="s">
        <v>191</v>
      </c>
    </row>
    <row r="138" spans="1:36" ht="21.75" customHeight="1">
      <c r="A138" s="132" t="s">
        <v>16</v>
      </c>
      <c r="B138" s="132" t="s">
        <v>16</v>
      </c>
      <c r="C138" s="132" t="s">
        <v>16</v>
      </c>
      <c r="D138" s="165" t="s">
        <v>12818</v>
      </c>
      <c r="E138" s="165"/>
      <c r="F138" s="189" t="s">
        <v>11233</v>
      </c>
      <c r="G138" s="197" t="s">
        <v>12635</v>
      </c>
      <c r="H138" s="198" t="s">
        <v>12636</v>
      </c>
      <c r="I138" s="132" t="s">
        <v>614</v>
      </c>
      <c r="J138" s="132" t="s">
        <v>12814</v>
      </c>
      <c r="K138" s="163" t="s">
        <v>12672</v>
      </c>
      <c r="L138" s="164" t="s">
        <v>12672</v>
      </c>
      <c r="M138" s="165" t="s">
        <v>187</v>
      </c>
      <c r="N138" s="165" t="s">
        <v>1190</v>
      </c>
      <c r="O138" s="195">
        <v>8000</v>
      </c>
      <c r="P138" s="190" t="s">
        <v>242</v>
      </c>
      <c r="Q138" s="165" t="s">
        <v>12645</v>
      </c>
      <c r="R138" s="165"/>
      <c r="S138" s="196" t="s">
        <v>12646</v>
      </c>
      <c r="T138" s="165" t="s">
        <v>12647</v>
      </c>
      <c r="U138" s="196" t="s">
        <v>12646</v>
      </c>
      <c r="V138" s="165"/>
      <c r="W138" s="165"/>
      <c r="X138" s="191" t="s">
        <v>16</v>
      </c>
      <c r="Y138" s="192">
        <v>0.95</v>
      </c>
      <c r="Z138" s="165"/>
      <c r="AA138" s="165"/>
      <c r="AB138" s="190"/>
      <c r="AC138" s="165"/>
      <c r="AD138" s="165" t="str">
        <f t="shared" si="2"/>
        <v>Y</v>
      </c>
      <c r="AE138" s="165"/>
      <c r="AF138" s="193">
        <v>1</v>
      </c>
      <c r="AG138" s="197" t="s">
        <v>11239</v>
      </c>
      <c r="AH138" s="172" t="s">
        <v>334</v>
      </c>
      <c r="AI138" s="172" t="s">
        <v>335</v>
      </c>
      <c r="AJ138" s="172" t="s">
        <v>191</v>
      </c>
    </row>
    <row r="139" spans="1:36" ht="21.75" customHeight="1">
      <c r="A139" s="132" t="s">
        <v>16</v>
      </c>
      <c r="B139" s="132" t="s">
        <v>16</v>
      </c>
      <c r="C139" s="132" t="s">
        <v>16</v>
      </c>
      <c r="D139" s="165" t="s">
        <v>12819</v>
      </c>
      <c r="E139" s="165"/>
      <c r="F139" s="189" t="s">
        <v>10960</v>
      </c>
      <c r="G139" s="197" t="s">
        <v>12623</v>
      </c>
      <c r="H139" s="198" t="s">
        <v>12624</v>
      </c>
      <c r="I139" s="132" t="s">
        <v>280</v>
      </c>
      <c r="J139" s="132" t="s">
        <v>12820</v>
      </c>
      <c r="K139" s="163" t="s">
        <v>12672</v>
      </c>
      <c r="L139" s="164" t="s">
        <v>12672</v>
      </c>
      <c r="M139" s="165" t="s">
        <v>187</v>
      </c>
      <c r="N139" s="165" t="s">
        <v>2021</v>
      </c>
      <c r="O139" s="195">
        <v>22</v>
      </c>
      <c r="P139" s="190" t="s">
        <v>242</v>
      </c>
      <c r="Q139" s="165" t="s">
        <v>12645</v>
      </c>
      <c r="R139" s="165"/>
      <c r="S139" s="196" t="s">
        <v>12646</v>
      </c>
      <c r="T139" s="165" t="s">
        <v>12647</v>
      </c>
      <c r="U139" s="196" t="s">
        <v>12646</v>
      </c>
      <c r="V139" s="165"/>
      <c r="W139" s="165"/>
      <c r="X139" s="191" t="s">
        <v>16</v>
      </c>
      <c r="Y139" s="192">
        <v>0.95</v>
      </c>
      <c r="Z139" s="165"/>
      <c r="AA139" s="165"/>
      <c r="AB139" s="190"/>
      <c r="AC139" s="165"/>
      <c r="AD139" s="165" t="str">
        <f t="shared" si="2"/>
        <v>Y</v>
      </c>
      <c r="AE139" s="165"/>
      <c r="AF139" s="193">
        <v>1</v>
      </c>
      <c r="AG139" s="197" t="s">
        <v>10965</v>
      </c>
      <c r="AH139" s="172" t="s">
        <v>275</v>
      </c>
      <c r="AI139" s="172" t="s">
        <v>276</v>
      </c>
      <c r="AJ139" s="172" t="s">
        <v>191</v>
      </c>
    </row>
    <row r="140" spans="1:36" ht="21.75" customHeight="1">
      <c r="A140" s="132" t="s">
        <v>16</v>
      </c>
      <c r="B140" s="132" t="s">
        <v>16</v>
      </c>
      <c r="C140" s="132" t="s">
        <v>16</v>
      </c>
      <c r="D140" s="165" t="s">
        <v>12821</v>
      </c>
      <c r="E140" s="165"/>
      <c r="F140" s="189" t="s">
        <v>10967</v>
      </c>
      <c r="G140" s="197" t="s">
        <v>12627</v>
      </c>
      <c r="H140" s="198" t="s">
        <v>12628</v>
      </c>
      <c r="I140" s="132" t="s">
        <v>280</v>
      </c>
      <c r="J140" s="132" t="s">
        <v>12820</v>
      </c>
      <c r="K140" s="163" t="s">
        <v>12672</v>
      </c>
      <c r="L140" s="164" t="s">
        <v>12672</v>
      </c>
      <c r="M140" s="165" t="s">
        <v>187</v>
      </c>
      <c r="N140" s="165" t="s">
        <v>2021</v>
      </c>
      <c r="O140" s="195">
        <v>22</v>
      </c>
      <c r="P140" s="190" t="s">
        <v>242</v>
      </c>
      <c r="Q140" s="165" t="s">
        <v>12645</v>
      </c>
      <c r="R140" s="165"/>
      <c r="S140" s="196" t="s">
        <v>12646</v>
      </c>
      <c r="T140" s="165" t="s">
        <v>12647</v>
      </c>
      <c r="U140" s="196" t="s">
        <v>12646</v>
      </c>
      <c r="V140" s="165"/>
      <c r="W140" s="165"/>
      <c r="X140" s="191" t="s">
        <v>16</v>
      </c>
      <c r="Y140" s="192">
        <v>0.95</v>
      </c>
      <c r="Z140" s="165"/>
      <c r="AA140" s="165"/>
      <c r="AB140" s="190"/>
      <c r="AC140" s="165"/>
      <c r="AD140" s="165" t="str">
        <f t="shared" si="2"/>
        <v>Y</v>
      </c>
      <c r="AE140" s="165"/>
      <c r="AF140" s="193">
        <v>1</v>
      </c>
      <c r="AG140" s="197" t="s">
        <v>10971</v>
      </c>
      <c r="AH140" s="172" t="s">
        <v>275</v>
      </c>
      <c r="AI140" s="172" t="s">
        <v>276</v>
      </c>
      <c r="AJ140" s="172" t="s">
        <v>191</v>
      </c>
    </row>
    <row r="141" spans="1:36" ht="21.75" customHeight="1">
      <c r="A141" s="132" t="s">
        <v>16</v>
      </c>
      <c r="B141" s="132" t="s">
        <v>16</v>
      </c>
      <c r="C141" s="132" t="s">
        <v>16</v>
      </c>
      <c r="D141" s="165" t="s">
        <v>12822</v>
      </c>
      <c r="E141" s="165"/>
      <c r="F141" s="189" t="s">
        <v>11248</v>
      </c>
      <c r="G141" s="197" t="s">
        <v>12631</v>
      </c>
      <c r="H141" s="198" t="s">
        <v>12632</v>
      </c>
      <c r="I141" s="132" t="s">
        <v>280</v>
      </c>
      <c r="J141" s="132" t="s">
        <v>12820</v>
      </c>
      <c r="K141" s="163" t="s">
        <v>12672</v>
      </c>
      <c r="L141" s="164" t="s">
        <v>12672</v>
      </c>
      <c r="M141" s="165" t="s">
        <v>187</v>
      </c>
      <c r="N141" s="165" t="s">
        <v>1190</v>
      </c>
      <c r="O141" s="195">
        <v>2000</v>
      </c>
      <c r="P141" s="190" t="s">
        <v>242</v>
      </c>
      <c r="Q141" s="165" t="s">
        <v>12645</v>
      </c>
      <c r="R141" s="165"/>
      <c r="S141" s="196" t="s">
        <v>12646</v>
      </c>
      <c r="T141" s="165" t="s">
        <v>12647</v>
      </c>
      <c r="U141" s="196" t="s">
        <v>12646</v>
      </c>
      <c r="V141" s="165"/>
      <c r="W141" s="165"/>
      <c r="X141" s="191" t="s">
        <v>16</v>
      </c>
      <c r="Y141" s="192">
        <v>0.95</v>
      </c>
      <c r="Z141" s="165"/>
      <c r="AA141" s="165"/>
      <c r="AB141" s="190"/>
      <c r="AC141" s="165"/>
      <c r="AD141" s="165" t="str">
        <f t="shared" si="2"/>
        <v>Y</v>
      </c>
      <c r="AE141" s="165"/>
      <c r="AF141" s="193">
        <v>1</v>
      </c>
      <c r="AG141" s="197" t="s">
        <v>11252</v>
      </c>
      <c r="AH141" s="172" t="s">
        <v>275</v>
      </c>
      <c r="AI141" s="172" t="s">
        <v>276</v>
      </c>
      <c r="AJ141" s="172" t="s">
        <v>191</v>
      </c>
    </row>
    <row r="142" spans="1:36" ht="21.75" customHeight="1">
      <c r="A142" s="132" t="s">
        <v>16</v>
      </c>
      <c r="B142" s="132" t="s">
        <v>16</v>
      </c>
      <c r="C142" s="132" t="s">
        <v>16</v>
      </c>
      <c r="D142" s="165" t="s">
        <v>12823</v>
      </c>
      <c r="E142" s="165"/>
      <c r="F142" s="189" t="s">
        <v>11233</v>
      </c>
      <c r="G142" s="197" t="s">
        <v>12635</v>
      </c>
      <c r="H142" s="198" t="s">
        <v>12636</v>
      </c>
      <c r="I142" s="132" t="s">
        <v>280</v>
      </c>
      <c r="J142" s="132" t="s">
        <v>12820</v>
      </c>
      <c r="K142" s="163" t="s">
        <v>12672</v>
      </c>
      <c r="L142" s="164" t="s">
        <v>12672</v>
      </c>
      <c r="M142" s="165" t="s">
        <v>187</v>
      </c>
      <c r="N142" s="165" t="s">
        <v>1190</v>
      </c>
      <c r="O142" s="195">
        <v>8000</v>
      </c>
      <c r="P142" s="190" t="s">
        <v>242</v>
      </c>
      <c r="Q142" s="165" t="s">
        <v>12645</v>
      </c>
      <c r="R142" s="165"/>
      <c r="S142" s="196" t="s">
        <v>12646</v>
      </c>
      <c r="T142" s="165" t="s">
        <v>12647</v>
      </c>
      <c r="U142" s="196" t="s">
        <v>12646</v>
      </c>
      <c r="V142" s="165"/>
      <c r="W142" s="165"/>
      <c r="X142" s="191" t="s">
        <v>16</v>
      </c>
      <c r="Y142" s="192">
        <v>0.95</v>
      </c>
      <c r="Z142" s="165"/>
      <c r="AA142" s="165"/>
      <c r="AB142" s="190"/>
      <c r="AC142" s="165"/>
      <c r="AD142" s="165" t="str">
        <f t="shared" si="2"/>
        <v>Y</v>
      </c>
      <c r="AE142" s="165"/>
      <c r="AF142" s="193">
        <v>1</v>
      </c>
      <c r="AG142" s="197" t="s">
        <v>11239</v>
      </c>
      <c r="AH142" s="172" t="s">
        <v>275</v>
      </c>
      <c r="AI142" s="172" t="s">
        <v>276</v>
      </c>
      <c r="AJ142" s="172" t="s">
        <v>191</v>
      </c>
    </row>
    <row r="143" spans="1:36" ht="21.75" customHeight="1">
      <c r="A143" s="132" t="s">
        <v>16</v>
      </c>
      <c r="B143" s="132" t="s">
        <v>16</v>
      </c>
      <c r="C143" s="132" t="s">
        <v>16</v>
      </c>
      <c r="D143" s="165" t="s">
        <v>12824</v>
      </c>
      <c r="E143" s="165"/>
      <c r="F143" s="189" t="s">
        <v>11241</v>
      </c>
      <c r="G143" s="197" t="s">
        <v>12639</v>
      </c>
      <c r="H143" s="198" t="s">
        <v>12640</v>
      </c>
      <c r="I143" s="132" t="s">
        <v>280</v>
      </c>
      <c r="J143" s="132" t="s">
        <v>12820</v>
      </c>
      <c r="K143" s="163" t="s">
        <v>12672</v>
      </c>
      <c r="L143" s="164" t="s">
        <v>12672</v>
      </c>
      <c r="M143" s="165" t="s">
        <v>187</v>
      </c>
      <c r="N143" s="165" t="s">
        <v>1190</v>
      </c>
      <c r="O143" s="195">
        <v>8000</v>
      </c>
      <c r="P143" s="190" t="s">
        <v>242</v>
      </c>
      <c r="Q143" s="165" t="s">
        <v>12645</v>
      </c>
      <c r="R143" s="165"/>
      <c r="S143" s="196" t="s">
        <v>12646</v>
      </c>
      <c r="T143" s="165" t="s">
        <v>12647</v>
      </c>
      <c r="U143" s="196" t="s">
        <v>12646</v>
      </c>
      <c r="V143" s="165"/>
      <c r="W143" s="165"/>
      <c r="X143" s="191" t="s">
        <v>16</v>
      </c>
      <c r="Y143" s="192">
        <v>0.95</v>
      </c>
      <c r="Z143" s="165"/>
      <c r="AA143" s="165"/>
      <c r="AB143" s="190"/>
      <c r="AC143" s="165"/>
      <c r="AD143" s="165" t="str">
        <f t="shared" si="2"/>
        <v>Y</v>
      </c>
      <c r="AE143" s="165"/>
      <c r="AF143" s="193">
        <v>1</v>
      </c>
      <c r="AG143" s="197" t="s">
        <v>11246</v>
      </c>
      <c r="AH143" s="172" t="s">
        <v>275</v>
      </c>
      <c r="AI143" s="172" t="s">
        <v>276</v>
      </c>
      <c r="AJ143" s="172" t="s">
        <v>191</v>
      </c>
    </row>
    <row r="144" spans="1:36" ht="21.75" customHeight="1">
      <c r="A144" s="132" t="s">
        <v>16</v>
      </c>
      <c r="B144" s="132" t="s">
        <v>16</v>
      </c>
      <c r="C144" s="132" t="s">
        <v>16</v>
      </c>
      <c r="D144" s="165" t="s">
        <v>12825</v>
      </c>
      <c r="E144" s="165"/>
      <c r="F144" s="189" t="s">
        <v>10960</v>
      </c>
      <c r="G144" s="197" t="s">
        <v>12623</v>
      </c>
      <c r="H144" s="198" t="s">
        <v>12624</v>
      </c>
      <c r="I144" s="132" t="s">
        <v>698</v>
      </c>
      <c r="J144" s="132" t="s">
        <v>12826</v>
      </c>
      <c r="K144" s="163" t="s">
        <v>12672</v>
      </c>
      <c r="L144" s="164" t="s">
        <v>12672</v>
      </c>
      <c r="M144" s="165" t="s">
        <v>187</v>
      </c>
      <c r="N144" s="165" t="s">
        <v>2021</v>
      </c>
      <c r="O144" s="195">
        <v>22</v>
      </c>
      <c r="P144" s="190" t="s">
        <v>242</v>
      </c>
      <c r="Q144" s="165" t="s">
        <v>12645</v>
      </c>
      <c r="R144" s="165"/>
      <c r="S144" s="196" t="s">
        <v>12646</v>
      </c>
      <c r="T144" s="165" t="s">
        <v>12647</v>
      </c>
      <c r="U144" s="196" t="s">
        <v>12646</v>
      </c>
      <c r="V144" s="165"/>
      <c r="W144" s="165"/>
      <c r="X144" s="191" t="s">
        <v>16</v>
      </c>
      <c r="Y144" s="192">
        <v>0.95</v>
      </c>
      <c r="Z144" s="165"/>
      <c r="AA144" s="165"/>
      <c r="AB144" s="190"/>
      <c r="AC144" s="165"/>
      <c r="AD144" s="165" t="str">
        <f t="shared" si="2"/>
        <v>Y</v>
      </c>
      <c r="AE144" s="165"/>
      <c r="AF144" s="193">
        <v>1</v>
      </c>
      <c r="AG144" s="197" t="s">
        <v>10965</v>
      </c>
      <c r="AH144" s="172" t="s">
        <v>334</v>
      </c>
      <c r="AI144" s="172" t="s">
        <v>335</v>
      </c>
      <c r="AJ144" s="172" t="s">
        <v>191</v>
      </c>
    </row>
    <row r="145" spans="1:36" ht="21.75" customHeight="1">
      <c r="A145" s="132" t="s">
        <v>16</v>
      </c>
      <c r="B145" s="132" t="s">
        <v>16</v>
      </c>
      <c r="C145" s="132" t="s">
        <v>16</v>
      </c>
      <c r="D145" s="165" t="s">
        <v>12827</v>
      </c>
      <c r="E145" s="165"/>
      <c r="F145" s="189" t="s">
        <v>10967</v>
      </c>
      <c r="G145" s="197" t="s">
        <v>12627</v>
      </c>
      <c r="H145" s="198" t="s">
        <v>12628</v>
      </c>
      <c r="I145" s="132" t="s">
        <v>698</v>
      </c>
      <c r="J145" s="132" t="s">
        <v>12826</v>
      </c>
      <c r="K145" s="163" t="s">
        <v>12672</v>
      </c>
      <c r="L145" s="164" t="s">
        <v>12672</v>
      </c>
      <c r="M145" s="165" t="s">
        <v>187</v>
      </c>
      <c r="N145" s="165" t="s">
        <v>2021</v>
      </c>
      <c r="O145" s="195">
        <v>22</v>
      </c>
      <c r="P145" s="190" t="s">
        <v>242</v>
      </c>
      <c r="Q145" s="165" t="s">
        <v>12645</v>
      </c>
      <c r="R145" s="165"/>
      <c r="S145" s="196" t="s">
        <v>12646</v>
      </c>
      <c r="T145" s="165" t="s">
        <v>12647</v>
      </c>
      <c r="U145" s="196" t="s">
        <v>12646</v>
      </c>
      <c r="V145" s="165"/>
      <c r="W145" s="165"/>
      <c r="X145" s="191" t="s">
        <v>16</v>
      </c>
      <c r="Y145" s="192">
        <v>0.95</v>
      </c>
      <c r="Z145" s="165"/>
      <c r="AA145" s="165"/>
      <c r="AB145" s="190"/>
      <c r="AC145" s="165"/>
      <c r="AD145" s="165" t="str">
        <f t="shared" si="2"/>
        <v>Y</v>
      </c>
      <c r="AE145" s="165"/>
      <c r="AF145" s="193">
        <v>1</v>
      </c>
      <c r="AG145" s="197" t="s">
        <v>10971</v>
      </c>
      <c r="AH145" s="172" t="s">
        <v>334</v>
      </c>
      <c r="AI145" s="172" t="s">
        <v>335</v>
      </c>
      <c r="AJ145" s="172" t="s">
        <v>191</v>
      </c>
    </row>
    <row r="146" spans="1:36" ht="21.75" customHeight="1">
      <c r="A146" s="132" t="s">
        <v>16</v>
      </c>
      <c r="B146" s="132" t="s">
        <v>16</v>
      </c>
      <c r="C146" s="132" t="s">
        <v>16</v>
      </c>
      <c r="D146" s="165" t="s">
        <v>12828</v>
      </c>
      <c r="E146" s="165"/>
      <c r="F146" s="189" t="s">
        <v>11241</v>
      </c>
      <c r="G146" s="197" t="s">
        <v>12639</v>
      </c>
      <c r="H146" s="198" t="s">
        <v>12640</v>
      </c>
      <c r="I146" s="132" t="s">
        <v>698</v>
      </c>
      <c r="J146" s="132" t="s">
        <v>12826</v>
      </c>
      <c r="K146" s="163" t="s">
        <v>12672</v>
      </c>
      <c r="L146" s="164" t="s">
        <v>12672</v>
      </c>
      <c r="M146" s="165" t="s">
        <v>187</v>
      </c>
      <c r="N146" s="165" t="s">
        <v>1190</v>
      </c>
      <c r="O146" s="195">
        <v>8000</v>
      </c>
      <c r="P146" s="190" t="s">
        <v>242</v>
      </c>
      <c r="Q146" s="165" t="s">
        <v>12645</v>
      </c>
      <c r="R146" s="165"/>
      <c r="S146" s="196" t="s">
        <v>12646</v>
      </c>
      <c r="T146" s="165" t="s">
        <v>12647</v>
      </c>
      <c r="U146" s="196" t="s">
        <v>12646</v>
      </c>
      <c r="V146" s="165"/>
      <c r="W146" s="165"/>
      <c r="X146" s="191" t="s">
        <v>16</v>
      </c>
      <c r="Y146" s="192">
        <v>0.95</v>
      </c>
      <c r="Z146" s="165"/>
      <c r="AA146" s="165"/>
      <c r="AB146" s="190"/>
      <c r="AC146" s="165"/>
      <c r="AD146" s="165" t="str">
        <f t="shared" si="2"/>
        <v>Y</v>
      </c>
      <c r="AE146" s="165"/>
      <c r="AF146" s="193">
        <v>1</v>
      </c>
      <c r="AG146" s="197" t="s">
        <v>11246</v>
      </c>
      <c r="AH146" s="172" t="s">
        <v>334</v>
      </c>
      <c r="AI146" s="172" t="s">
        <v>335</v>
      </c>
      <c r="AJ146" s="172" t="s">
        <v>191</v>
      </c>
    </row>
    <row r="147" spans="1:36" ht="21.75" customHeight="1">
      <c r="A147" s="132" t="s">
        <v>16</v>
      </c>
      <c r="B147" s="132" t="s">
        <v>16</v>
      </c>
      <c r="C147" s="132" t="s">
        <v>16</v>
      </c>
      <c r="D147" s="165" t="s">
        <v>12829</v>
      </c>
      <c r="E147" s="165"/>
      <c r="F147" s="189" t="s">
        <v>11233</v>
      </c>
      <c r="G147" s="197" t="s">
        <v>12635</v>
      </c>
      <c r="H147" s="198" t="s">
        <v>12636</v>
      </c>
      <c r="I147" s="132" t="s">
        <v>698</v>
      </c>
      <c r="J147" s="132" t="s">
        <v>12826</v>
      </c>
      <c r="K147" s="163" t="s">
        <v>12672</v>
      </c>
      <c r="L147" s="164" t="s">
        <v>12672</v>
      </c>
      <c r="M147" s="165" t="s">
        <v>187</v>
      </c>
      <c r="N147" s="165" t="s">
        <v>1190</v>
      </c>
      <c r="O147" s="195">
        <v>8000</v>
      </c>
      <c r="P147" s="190" t="s">
        <v>242</v>
      </c>
      <c r="Q147" s="165" t="s">
        <v>12645</v>
      </c>
      <c r="R147" s="165"/>
      <c r="S147" s="196" t="s">
        <v>12646</v>
      </c>
      <c r="T147" s="165" t="s">
        <v>12647</v>
      </c>
      <c r="U147" s="196" t="s">
        <v>12646</v>
      </c>
      <c r="V147" s="165"/>
      <c r="W147" s="165"/>
      <c r="X147" s="191" t="s">
        <v>16</v>
      </c>
      <c r="Y147" s="192">
        <v>0.95</v>
      </c>
      <c r="Z147" s="165"/>
      <c r="AA147" s="165"/>
      <c r="AB147" s="190"/>
      <c r="AC147" s="165"/>
      <c r="AD147" s="165" t="str">
        <f t="shared" si="2"/>
        <v>Y</v>
      </c>
      <c r="AE147" s="165"/>
      <c r="AF147" s="193">
        <v>1</v>
      </c>
      <c r="AG147" s="197" t="s">
        <v>11239</v>
      </c>
      <c r="AH147" s="172" t="s">
        <v>334</v>
      </c>
      <c r="AI147" s="172" t="s">
        <v>335</v>
      </c>
      <c r="AJ147" s="172" t="s">
        <v>191</v>
      </c>
    </row>
    <row r="148" spans="1:36" ht="21.75" customHeight="1">
      <c r="A148" s="132" t="s">
        <v>16</v>
      </c>
      <c r="B148" s="132" t="s">
        <v>16</v>
      </c>
      <c r="C148" s="132" t="s">
        <v>16</v>
      </c>
      <c r="D148" s="165" t="s">
        <v>12830</v>
      </c>
      <c r="E148" s="165"/>
      <c r="F148" s="189" t="s">
        <v>11248</v>
      </c>
      <c r="G148" s="197" t="s">
        <v>12631</v>
      </c>
      <c r="H148" s="198" t="s">
        <v>12632</v>
      </c>
      <c r="I148" s="132" t="s">
        <v>698</v>
      </c>
      <c r="J148" s="132" t="s">
        <v>12826</v>
      </c>
      <c r="K148" s="163" t="s">
        <v>12672</v>
      </c>
      <c r="L148" s="164" t="s">
        <v>12672</v>
      </c>
      <c r="M148" s="165" t="s">
        <v>187</v>
      </c>
      <c r="N148" s="165" t="s">
        <v>1190</v>
      </c>
      <c r="O148" s="195">
        <v>2000</v>
      </c>
      <c r="P148" s="190" t="s">
        <v>242</v>
      </c>
      <c r="Q148" s="165" t="s">
        <v>12645</v>
      </c>
      <c r="R148" s="165"/>
      <c r="S148" s="196" t="s">
        <v>12646</v>
      </c>
      <c r="T148" s="165" t="s">
        <v>12647</v>
      </c>
      <c r="U148" s="196" t="s">
        <v>12646</v>
      </c>
      <c r="V148" s="165"/>
      <c r="W148" s="165"/>
      <c r="X148" s="191" t="s">
        <v>16</v>
      </c>
      <c r="Y148" s="192">
        <v>0.95</v>
      </c>
      <c r="Z148" s="165"/>
      <c r="AA148" s="165"/>
      <c r="AB148" s="190"/>
      <c r="AC148" s="165"/>
      <c r="AD148" s="165" t="str">
        <f t="shared" si="2"/>
        <v>Y</v>
      </c>
      <c r="AE148" s="165"/>
      <c r="AF148" s="193">
        <v>1</v>
      </c>
      <c r="AG148" s="197" t="s">
        <v>11252</v>
      </c>
      <c r="AH148" s="172" t="s">
        <v>334</v>
      </c>
      <c r="AI148" s="172" t="s">
        <v>335</v>
      </c>
      <c r="AJ148" s="172" t="s">
        <v>191</v>
      </c>
    </row>
    <row r="149" spans="1:36" ht="21.75" customHeight="1">
      <c r="A149" s="132" t="s">
        <v>16</v>
      </c>
      <c r="B149" s="132" t="s">
        <v>16</v>
      </c>
      <c r="C149" s="132" t="s">
        <v>16</v>
      </c>
      <c r="D149" s="165" t="s">
        <v>12831</v>
      </c>
      <c r="E149" s="165"/>
      <c r="F149" s="189" t="s">
        <v>10960</v>
      </c>
      <c r="G149" s="197" t="s">
        <v>12623</v>
      </c>
      <c r="H149" s="198" t="s">
        <v>12624</v>
      </c>
      <c r="I149" s="132" t="s">
        <v>287</v>
      </c>
      <c r="J149" s="132" t="s">
        <v>12832</v>
      </c>
      <c r="K149" s="163" t="s">
        <v>12672</v>
      </c>
      <c r="L149" s="164" t="s">
        <v>12672</v>
      </c>
      <c r="M149" s="165" t="s">
        <v>187</v>
      </c>
      <c r="N149" s="165" t="s">
        <v>2021</v>
      </c>
      <c r="O149" s="195">
        <v>22</v>
      </c>
      <c r="P149" s="190" t="s">
        <v>242</v>
      </c>
      <c r="Q149" s="165" t="s">
        <v>12645</v>
      </c>
      <c r="R149" s="165"/>
      <c r="S149" s="196" t="s">
        <v>12646</v>
      </c>
      <c r="T149" s="165" t="s">
        <v>12647</v>
      </c>
      <c r="U149" s="196" t="s">
        <v>12646</v>
      </c>
      <c r="V149" s="165"/>
      <c r="W149" s="165"/>
      <c r="X149" s="191" t="s">
        <v>16</v>
      </c>
      <c r="Y149" s="192">
        <v>0.95</v>
      </c>
      <c r="Z149" s="165"/>
      <c r="AA149" s="165"/>
      <c r="AB149" s="190"/>
      <c r="AC149" s="165"/>
      <c r="AD149" s="165" t="str">
        <f t="shared" si="2"/>
        <v>Y</v>
      </c>
      <c r="AE149" s="165"/>
      <c r="AF149" s="193">
        <v>1</v>
      </c>
      <c r="AG149" s="197" t="s">
        <v>10965</v>
      </c>
      <c r="AH149" s="172" t="s">
        <v>275</v>
      </c>
      <c r="AI149" s="172" t="s">
        <v>276</v>
      </c>
      <c r="AJ149" s="172" t="s">
        <v>191</v>
      </c>
    </row>
    <row r="150" spans="1:36" ht="21.75" customHeight="1">
      <c r="A150" s="132" t="s">
        <v>16</v>
      </c>
      <c r="B150" s="132" t="s">
        <v>16</v>
      </c>
      <c r="C150" s="132" t="s">
        <v>16</v>
      </c>
      <c r="D150" s="165" t="s">
        <v>12833</v>
      </c>
      <c r="E150" s="165"/>
      <c r="F150" s="189" t="s">
        <v>10967</v>
      </c>
      <c r="G150" s="197" t="s">
        <v>12627</v>
      </c>
      <c r="H150" s="198" t="s">
        <v>12628</v>
      </c>
      <c r="I150" s="132" t="s">
        <v>287</v>
      </c>
      <c r="J150" s="132" t="s">
        <v>12832</v>
      </c>
      <c r="K150" s="163" t="s">
        <v>12672</v>
      </c>
      <c r="L150" s="164" t="s">
        <v>12672</v>
      </c>
      <c r="M150" s="165" t="s">
        <v>187</v>
      </c>
      <c r="N150" s="165" t="s">
        <v>2021</v>
      </c>
      <c r="O150" s="195">
        <v>22</v>
      </c>
      <c r="P150" s="190" t="s">
        <v>242</v>
      </c>
      <c r="Q150" s="165" t="s">
        <v>12645</v>
      </c>
      <c r="R150" s="165"/>
      <c r="S150" s="196" t="s">
        <v>12646</v>
      </c>
      <c r="T150" s="165" t="s">
        <v>12647</v>
      </c>
      <c r="U150" s="196" t="s">
        <v>12646</v>
      </c>
      <c r="V150" s="165"/>
      <c r="W150" s="165"/>
      <c r="X150" s="191" t="s">
        <v>16</v>
      </c>
      <c r="Y150" s="192">
        <v>0.95</v>
      </c>
      <c r="Z150" s="165"/>
      <c r="AA150" s="165"/>
      <c r="AB150" s="190"/>
      <c r="AC150" s="165"/>
      <c r="AD150" s="165" t="str">
        <f t="shared" si="2"/>
        <v>Y</v>
      </c>
      <c r="AE150" s="165"/>
      <c r="AF150" s="193">
        <v>1</v>
      </c>
      <c r="AG150" s="197" t="s">
        <v>10971</v>
      </c>
      <c r="AH150" s="172" t="s">
        <v>275</v>
      </c>
      <c r="AI150" s="172" t="s">
        <v>276</v>
      </c>
      <c r="AJ150" s="172" t="s">
        <v>191</v>
      </c>
    </row>
    <row r="151" spans="1:36" ht="21.75" customHeight="1">
      <c r="A151" s="132" t="s">
        <v>16</v>
      </c>
      <c r="B151" s="132" t="s">
        <v>16</v>
      </c>
      <c r="C151" s="132" t="s">
        <v>16</v>
      </c>
      <c r="D151" s="165" t="s">
        <v>12834</v>
      </c>
      <c r="E151" s="165"/>
      <c r="F151" s="189" t="s">
        <v>11248</v>
      </c>
      <c r="G151" s="197" t="s">
        <v>12631</v>
      </c>
      <c r="H151" s="198" t="s">
        <v>12632</v>
      </c>
      <c r="I151" s="132" t="s">
        <v>287</v>
      </c>
      <c r="J151" s="132" t="s">
        <v>12832</v>
      </c>
      <c r="K151" s="163" t="s">
        <v>12672</v>
      </c>
      <c r="L151" s="164" t="s">
        <v>12672</v>
      </c>
      <c r="M151" s="165" t="s">
        <v>242</v>
      </c>
      <c r="N151" s="165" t="s">
        <v>1190</v>
      </c>
      <c r="O151" s="195">
        <v>2000</v>
      </c>
      <c r="P151" s="190" t="s">
        <v>242</v>
      </c>
      <c r="Q151" s="165" t="s">
        <v>12645</v>
      </c>
      <c r="R151" s="165"/>
      <c r="S151" s="196" t="s">
        <v>12646</v>
      </c>
      <c r="T151" s="165" t="s">
        <v>12647</v>
      </c>
      <c r="U151" s="196" t="s">
        <v>12646</v>
      </c>
      <c r="V151" s="165"/>
      <c r="W151" s="165"/>
      <c r="X151" s="191" t="s">
        <v>16</v>
      </c>
      <c r="Y151" s="192">
        <v>0.95</v>
      </c>
      <c r="Z151" s="165"/>
      <c r="AA151" s="165"/>
      <c r="AB151" s="190"/>
      <c r="AC151" s="165"/>
      <c r="AD151" s="165" t="str">
        <f t="shared" si="2"/>
        <v>Y</v>
      </c>
      <c r="AE151" s="165"/>
      <c r="AF151" s="193">
        <v>1</v>
      </c>
      <c r="AG151" s="197" t="s">
        <v>11252</v>
      </c>
      <c r="AH151" s="172" t="s">
        <v>275</v>
      </c>
      <c r="AI151" s="172" t="s">
        <v>276</v>
      </c>
      <c r="AJ151" s="172" t="s">
        <v>191</v>
      </c>
    </row>
    <row r="152" spans="1:36" ht="21.75" customHeight="1">
      <c r="A152" s="132" t="s">
        <v>16</v>
      </c>
      <c r="B152" s="132" t="s">
        <v>16</v>
      </c>
      <c r="C152" s="132" t="s">
        <v>16</v>
      </c>
      <c r="D152" s="165" t="s">
        <v>12835</v>
      </c>
      <c r="E152" s="165"/>
      <c r="F152" s="189" t="s">
        <v>11233</v>
      </c>
      <c r="G152" s="197" t="s">
        <v>12635</v>
      </c>
      <c r="H152" s="198" t="s">
        <v>12636</v>
      </c>
      <c r="I152" s="132" t="s">
        <v>287</v>
      </c>
      <c r="J152" s="132" t="s">
        <v>12832</v>
      </c>
      <c r="K152" s="163" t="s">
        <v>12672</v>
      </c>
      <c r="L152" s="164" t="s">
        <v>12672</v>
      </c>
      <c r="M152" s="165" t="s">
        <v>187</v>
      </c>
      <c r="N152" s="165" t="s">
        <v>1190</v>
      </c>
      <c r="O152" s="195">
        <v>8000</v>
      </c>
      <c r="P152" s="190" t="s">
        <v>242</v>
      </c>
      <c r="Q152" s="165" t="s">
        <v>12645</v>
      </c>
      <c r="R152" s="165"/>
      <c r="S152" s="196" t="s">
        <v>12646</v>
      </c>
      <c r="T152" s="165" t="s">
        <v>12647</v>
      </c>
      <c r="U152" s="196" t="s">
        <v>12646</v>
      </c>
      <c r="V152" s="165"/>
      <c r="W152" s="165"/>
      <c r="X152" s="191" t="s">
        <v>16</v>
      </c>
      <c r="Y152" s="192">
        <v>0.95</v>
      </c>
      <c r="Z152" s="165"/>
      <c r="AA152" s="165"/>
      <c r="AB152" s="190"/>
      <c r="AC152" s="165"/>
      <c r="AD152" s="165" t="str">
        <f t="shared" si="2"/>
        <v>Y</v>
      </c>
      <c r="AE152" s="165"/>
      <c r="AF152" s="193">
        <v>1</v>
      </c>
      <c r="AG152" s="197" t="s">
        <v>11239</v>
      </c>
      <c r="AH152" s="172" t="s">
        <v>275</v>
      </c>
      <c r="AI152" s="172" t="s">
        <v>276</v>
      </c>
      <c r="AJ152" s="172" t="s">
        <v>191</v>
      </c>
    </row>
    <row r="153" spans="1:36" ht="21.75" customHeight="1">
      <c r="A153" s="132" t="s">
        <v>16</v>
      </c>
      <c r="B153" s="132" t="s">
        <v>16</v>
      </c>
      <c r="C153" s="132" t="s">
        <v>16</v>
      </c>
      <c r="D153" s="165" t="s">
        <v>12836</v>
      </c>
      <c r="E153" s="165"/>
      <c r="F153" s="189" t="s">
        <v>11241</v>
      </c>
      <c r="G153" s="197" t="s">
        <v>12639</v>
      </c>
      <c r="H153" s="198" t="s">
        <v>12640</v>
      </c>
      <c r="I153" s="132" t="s">
        <v>287</v>
      </c>
      <c r="J153" s="132" t="s">
        <v>12832</v>
      </c>
      <c r="K153" s="163" t="s">
        <v>12672</v>
      </c>
      <c r="L153" s="164" t="s">
        <v>12672</v>
      </c>
      <c r="M153" s="165" t="s">
        <v>187</v>
      </c>
      <c r="N153" s="165" t="s">
        <v>1190</v>
      </c>
      <c r="O153" s="195">
        <v>8000</v>
      </c>
      <c r="P153" s="190" t="s">
        <v>242</v>
      </c>
      <c r="Q153" s="165" t="s">
        <v>12645</v>
      </c>
      <c r="R153" s="165"/>
      <c r="S153" s="196" t="s">
        <v>12646</v>
      </c>
      <c r="T153" s="165" t="s">
        <v>12647</v>
      </c>
      <c r="U153" s="196" t="s">
        <v>12646</v>
      </c>
      <c r="V153" s="165"/>
      <c r="W153" s="165"/>
      <c r="X153" s="191" t="s">
        <v>16</v>
      </c>
      <c r="Y153" s="192">
        <v>0.95</v>
      </c>
      <c r="Z153" s="165"/>
      <c r="AA153" s="165"/>
      <c r="AB153" s="190"/>
      <c r="AC153" s="165"/>
      <c r="AD153" s="165" t="str">
        <f t="shared" si="2"/>
        <v>Y</v>
      </c>
      <c r="AE153" s="165"/>
      <c r="AF153" s="193">
        <v>1</v>
      </c>
      <c r="AG153" s="197" t="s">
        <v>11246</v>
      </c>
      <c r="AH153" s="172" t="s">
        <v>275</v>
      </c>
      <c r="AI153" s="172" t="s">
        <v>276</v>
      </c>
      <c r="AJ153" s="172" t="s">
        <v>191</v>
      </c>
    </row>
    <row r="154" spans="1:36" ht="21.75" customHeight="1">
      <c r="A154" s="132" t="s">
        <v>16</v>
      </c>
      <c r="B154" s="132" t="s">
        <v>16</v>
      </c>
      <c r="C154" s="132" t="s">
        <v>16</v>
      </c>
      <c r="D154" s="165" t="s">
        <v>12837</v>
      </c>
      <c r="E154" s="165"/>
      <c r="F154" s="189" t="s">
        <v>12838</v>
      </c>
      <c r="G154" s="197" t="s">
        <v>1196</v>
      </c>
      <c r="H154" s="198" t="s">
        <v>1198</v>
      </c>
      <c r="I154" s="132" t="s">
        <v>443</v>
      </c>
      <c r="J154" s="132" t="s">
        <v>12839</v>
      </c>
      <c r="K154" s="163" t="s">
        <v>12672</v>
      </c>
      <c r="L154" s="164" t="s">
        <v>12672</v>
      </c>
      <c r="M154" s="165" t="s">
        <v>187</v>
      </c>
      <c r="N154" s="165" t="s">
        <v>1227</v>
      </c>
      <c r="O154" s="195" t="s">
        <v>16</v>
      </c>
      <c r="P154" s="190" t="s">
        <v>242</v>
      </c>
      <c r="Q154" s="165" t="s">
        <v>12645</v>
      </c>
      <c r="R154" s="165"/>
      <c r="S154" s="196" t="s">
        <v>12646</v>
      </c>
      <c r="T154" s="165" t="s">
        <v>12647</v>
      </c>
      <c r="U154" s="196" t="s">
        <v>12646</v>
      </c>
      <c r="V154" s="165"/>
      <c r="W154" s="165"/>
      <c r="X154" s="191" t="s">
        <v>16</v>
      </c>
      <c r="Y154" s="192">
        <v>0.95</v>
      </c>
      <c r="Z154" s="165"/>
      <c r="AA154" s="165"/>
      <c r="AB154" s="190"/>
      <c r="AC154" s="165"/>
      <c r="AD154" s="165" t="str">
        <f t="shared" si="2"/>
        <v>Y</v>
      </c>
      <c r="AE154" s="165"/>
      <c r="AF154" s="193">
        <v>1</v>
      </c>
      <c r="AG154" s="197" t="s">
        <v>1331</v>
      </c>
      <c r="AH154" s="172" t="s">
        <v>334</v>
      </c>
      <c r="AI154" s="172" t="s">
        <v>335</v>
      </c>
      <c r="AJ154" s="172" t="s">
        <v>191</v>
      </c>
    </row>
    <row r="155" spans="1:36" ht="21.75" customHeight="1">
      <c r="A155" s="132" t="s">
        <v>16</v>
      </c>
      <c r="B155" s="132" t="s">
        <v>16</v>
      </c>
      <c r="C155" s="132" t="s">
        <v>16</v>
      </c>
      <c r="D155" s="165" t="s">
        <v>12840</v>
      </c>
      <c r="E155" s="165"/>
      <c r="F155" s="189" t="s">
        <v>10960</v>
      </c>
      <c r="G155" s="197" t="s">
        <v>12623</v>
      </c>
      <c r="H155" s="198" t="s">
        <v>12624</v>
      </c>
      <c r="I155" s="132" t="s">
        <v>443</v>
      </c>
      <c r="J155" s="132" t="s">
        <v>12839</v>
      </c>
      <c r="K155" s="163" t="s">
        <v>12672</v>
      </c>
      <c r="L155" s="164" t="s">
        <v>12672</v>
      </c>
      <c r="M155" s="165" t="s">
        <v>242</v>
      </c>
      <c r="N155" s="165" t="s">
        <v>2021</v>
      </c>
      <c r="O155" s="195">
        <v>22</v>
      </c>
      <c r="P155" s="190" t="s">
        <v>242</v>
      </c>
      <c r="Q155" s="165" t="s">
        <v>12645</v>
      </c>
      <c r="R155" s="165"/>
      <c r="S155" s="196" t="s">
        <v>12646</v>
      </c>
      <c r="T155" s="165" t="s">
        <v>12647</v>
      </c>
      <c r="U155" s="196" t="s">
        <v>12646</v>
      </c>
      <c r="V155" s="165"/>
      <c r="W155" s="165"/>
      <c r="X155" s="191" t="s">
        <v>16</v>
      </c>
      <c r="Y155" s="192">
        <v>0.95</v>
      </c>
      <c r="Z155" s="165"/>
      <c r="AA155" s="165"/>
      <c r="AB155" s="190"/>
      <c r="AC155" s="165"/>
      <c r="AD155" s="165" t="str">
        <f t="shared" si="2"/>
        <v>Y</v>
      </c>
      <c r="AE155" s="165"/>
      <c r="AF155" s="193">
        <v>1</v>
      </c>
      <c r="AG155" s="197" t="s">
        <v>10965</v>
      </c>
      <c r="AH155" s="172" t="s">
        <v>334</v>
      </c>
      <c r="AI155" s="172" t="s">
        <v>335</v>
      </c>
      <c r="AJ155" s="172" t="s">
        <v>191</v>
      </c>
    </row>
    <row r="156" spans="1:36" ht="21.75" customHeight="1">
      <c r="A156" s="132" t="s">
        <v>16</v>
      </c>
      <c r="B156" s="132" t="s">
        <v>16</v>
      </c>
      <c r="C156" s="132" t="s">
        <v>16</v>
      </c>
      <c r="D156" s="165" t="s">
        <v>12841</v>
      </c>
      <c r="E156" s="165"/>
      <c r="F156" s="189" t="s">
        <v>10967</v>
      </c>
      <c r="G156" s="197" t="s">
        <v>12627</v>
      </c>
      <c r="H156" s="198" t="s">
        <v>12628</v>
      </c>
      <c r="I156" s="132" t="s">
        <v>443</v>
      </c>
      <c r="J156" s="132" t="s">
        <v>12839</v>
      </c>
      <c r="K156" s="163" t="s">
        <v>12672</v>
      </c>
      <c r="L156" s="164" t="s">
        <v>12672</v>
      </c>
      <c r="M156" s="165" t="s">
        <v>242</v>
      </c>
      <c r="N156" s="165" t="s">
        <v>2021</v>
      </c>
      <c r="O156" s="195">
        <v>22</v>
      </c>
      <c r="P156" s="190" t="s">
        <v>242</v>
      </c>
      <c r="Q156" s="165" t="s">
        <v>12645</v>
      </c>
      <c r="R156" s="165"/>
      <c r="S156" s="196" t="s">
        <v>12646</v>
      </c>
      <c r="T156" s="165" t="s">
        <v>12647</v>
      </c>
      <c r="U156" s="196" t="s">
        <v>12646</v>
      </c>
      <c r="V156" s="165"/>
      <c r="W156" s="165"/>
      <c r="X156" s="191" t="s">
        <v>16</v>
      </c>
      <c r="Y156" s="192">
        <v>0.95</v>
      </c>
      <c r="Z156" s="165"/>
      <c r="AA156" s="165"/>
      <c r="AB156" s="190"/>
      <c r="AC156" s="165"/>
      <c r="AD156" s="165" t="str">
        <f t="shared" si="2"/>
        <v>Y</v>
      </c>
      <c r="AE156" s="165"/>
      <c r="AF156" s="193">
        <v>1</v>
      </c>
      <c r="AG156" s="197" t="s">
        <v>10971</v>
      </c>
      <c r="AH156" s="172" t="s">
        <v>334</v>
      </c>
      <c r="AI156" s="172" t="s">
        <v>335</v>
      </c>
      <c r="AJ156" s="172" t="s">
        <v>191</v>
      </c>
    </row>
    <row r="157" spans="1:36" ht="21.75" customHeight="1">
      <c r="A157" s="132" t="s">
        <v>16</v>
      </c>
      <c r="B157" s="132" t="s">
        <v>16</v>
      </c>
      <c r="C157" s="132" t="s">
        <v>16</v>
      </c>
      <c r="D157" s="165" t="s">
        <v>12842</v>
      </c>
      <c r="E157" s="165"/>
      <c r="F157" s="189" t="s">
        <v>11248</v>
      </c>
      <c r="G157" s="197" t="s">
        <v>12631</v>
      </c>
      <c r="H157" s="198" t="s">
        <v>12632</v>
      </c>
      <c r="I157" s="132" t="s">
        <v>443</v>
      </c>
      <c r="J157" s="132" t="s">
        <v>12839</v>
      </c>
      <c r="K157" s="163" t="s">
        <v>12672</v>
      </c>
      <c r="L157" s="164" t="s">
        <v>12672</v>
      </c>
      <c r="M157" s="165" t="s">
        <v>187</v>
      </c>
      <c r="N157" s="165" t="s">
        <v>1190</v>
      </c>
      <c r="O157" s="195">
        <v>2000</v>
      </c>
      <c r="P157" s="190" t="s">
        <v>242</v>
      </c>
      <c r="Q157" s="165" t="s">
        <v>12645</v>
      </c>
      <c r="R157" s="165"/>
      <c r="S157" s="196" t="s">
        <v>12646</v>
      </c>
      <c r="T157" s="165" t="s">
        <v>12647</v>
      </c>
      <c r="U157" s="196" t="s">
        <v>12646</v>
      </c>
      <c r="V157" s="165"/>
      <c r="W157" s="165"/>
      <c r="X157" s="191" t="s">
        <v>16</v>
      </c>
      <c r="Y157" s="192">
        <v>0.95</v>
      </c>
      <c r="Z157" s="165"/>
      <c r="AA157" s="165"/>
      <c r="AB157" s="190"/>
      <c r="AC157" s="165"/>
      <c r="AD157" s="165" t="str">
        <f t="shared" si="2"/>
        <v>Y</v>
      </c>
      <c r="AE157" s="165"/>
      <c r="AF157" s="193">
        <v>1</v>
      </c>
      <c r="AG157" s="197" t="s">
        <v>11252</v>
      </c>
      <c r="AH157" s="172" t="s">
        <v>334</v>
      </c>
      <c r="AI157" s="172" t="s">
        <v>335</v>
      </c>
      <c r="AJ157" s="172" t="s">
        <v>191</v>
      </c>
    </row>
    <row r="158" spans="1:36" ht="21.75" customHeight="1">
      <c r="A158" s="132" t="s">
        <v>16</v>
      </c>
      <c r="B158" s="132" t="s">
        <v>16</v>
      </c>
      <c r="C158" s="132" t="s">
        <v>16</v>
      </c>
      <c r="D158" s="165" t="s">
        <v>12843</v>
      </c>
      <c r="E158" s="165"/>
      <c r="F158" s="189" t="s">
        <v>11233</v>
      </c>
      <c r="G158" s="197" t="s">
        <v>12635</v>
      </c>
      <c r="H158" s="198" t="s">
        <v>12636</v>
      </c>
      <c r="I158" s="132" t="s">
        <v>443</v>
      </c>
      <c r="J158" s="132" t="s">
        <v>12839</v>
      </c>
      <c r="K158" s="163" t="s">
        <v>12672</v>
      </c>
      <c r="L158" s="164" t="s">
        <v>12672</v>
      </c>
      <c r="M158" s="165" t="s">
        <v>187</v>
      </c>
      <c r="N158" s="165" t="s">
        <v>1190</v>
      </c>
      <c r="O158" s="195">
        <v>8000</v>
      </c>
      <c r="P158" s="190" t="s">
        <v>242</v>
      </c>
      <c r="Q158" s="165" t="s">
        <v>12645</v>
      </c>
      <c r="R158" s="165"/>
      <c r="S158" s="196" t="s">
        <v>12646</v>
      </c>
      <c r="T158" s="165" t="s">
        <v>12647</v>
      </c>
      <c r="U158" s="196" t="s">
        <v>12646</v>
      </c>
      <c r="V158" s="165"/>
      <c r="W158" s="165"/>
      <c r="X158" s="191" t="s">
        <v>16</v>
      </c>
      <c r="Y158" s="192">
        <v>0.95</v>
      </c>
      <c r="Z158" s="165"/>
      <c r="AA158" s="165"/>
      <c r="AB158" s="190"/>
      <c r="AC158" s="165"/>
      <c r="AD158" s="165" t="str">
        <f t="shared" si="2"/>
        <v>Y</v>
      </c>
      <c r="AE158" s="165"/>
      <c r="AF158" s="193">
        <v>1</v>
      </c>
      <c r="AG158" s="197" t="s">
        <v>11239</v>
      </c>
      <c r="AH158" s="172" t="s">
        <v>334</v>
      </c>
      <c r="AI158" s="172" t="s">
        <v>335</v>
      </c>
      <c r="AJ158" s="172" t="s">
        <v>191</v>
      </c>
    </row>
    <row r="159" spans="1:36" ht="21.75" customHeight="1">
      <c r="A159" s="132" t="s">
        <v>16</v>
      </c>
      <c r="B159" s="132" t="s">
        <v>16</v>
      </c>
      <c r="C159" s="132" t="s">
        <v>16</v>
      </c>
      <c r="D159" s="165" t="s">
        <v>12844</v>
      </c>
      <c r="E159" s="165"/>
      <c r="F159" s="189" t="s">
        <v>11241</v>
      </c>
      <c r="G159" s="197" t="s">
        <v>12639</v>
      </c>
      <c r="H159" s="198" t="s">
        <v>12640</v>
      </c>
      <c r="I159" s="132" t="s">
        <v>443</v>
      </c>
      <c r="J159" s="132" t="s">
        <v>12839</v>
      </c>
      <c r="K159" s="163" t="s">
        <v>12672</v>
      </c>
      <c r="L159" s="164" t="s">
        <v>12672</v>
      </c>
      <c r="M159" s="165" t="s">
        <v>187</v>
      </c>
      <c r="N159" s="165" t="s">
        <v>1190</v>
      </c>
      <c r="O159" s="195">
        <v>8000</v>
      </c>
      <c r="P159" s="190" t="s">
        <v>242</v>
      </c>
      <c r="Q159" s="165" t="s">
        <v>12645</v>
      </c>
      <c r="R159" s="165"/>
      <c r="S159" s="196" t="s">
        <v>12646</v>
      </c>
      <c r="T159" s="165" t="s">
        <v>12647</v>
      </c>
      <c r="U159" s="196" t="s">
        <v>12646</v>
      </c>
      <c r="V159" s="165"/>
      <c r="W159" s="165"/>
      <c r="X159" s="191" t="s">
        <v>16</v>
      </c>
      <c r="Y159" s="192">
        <v>0.95</v>
      </c>
      <c r="Z159" s="165"/>
      <c r="AA159" s="165"/>
      <c r="AB159" s="190"/>
      <c r="AC159" s="165"/>
      <c r="AD159" s="165" t="str">
        <f t="shared" si="2"/>
        <v>Y</v>
      </c>
      <c r="AE159" s="165"/>
      <c r="AF159" s="193">
        <v>1</v>
      </c>
      <c r="AG159" s="197" t="s">
        <v>11246</v>
      </c>
      <c r="AH159" s="172" t="s">
        <v>334</v>
      </c>
      <c r="AI159" s="172" t="s">
        <v>335</v>
      </c>
      <c r="AJ159" s="172" t="s">
        <v>191</v>
      </c>
    </row>
    <row r="160" spans="1:36" ht="21.75" customHeight="1">
      <c r="A160" s="132" t="s">
        <v>16</v>
      </c>
      <c r="B160" s="132" t="s">
        <v>16</v>
      </c>
      <c r="C160" s="132" t="s">
        <v>16</v>
      </c>
      <c r="D160" s="165" t="s">
        <v>12845</v>
      </c>
      <c r="E160" s="165"/>
      <c r="F160" s="189" t="s">
        <v>4146</v>
      </c>
      <c r="G160" s="197" t="s">
        <v>1417</v>
      </c>
      <c r="H160" s="198" t="s">
        <v>1419</v>
      </c>
      <c r="I160" s="132" t="s">
        <v>443</v>
      </c>
      <c r="J160" s="132" t="s">
        <v>12839</v>
      </c>
      <c r="K160" s="163" t="s">
        <v>12672</v>
      </c>
      <c r="L160" s="164" t="s">
        <v>12672</v>
      </c>
      <c r="M160" s="165" t="s">
        <v>187</v>
      </c>
      <c r="N160" s="165" t="s">
        <v>2021</v>
      </c>
      <c r="O160" s="195">
        <v>22</v>
      </c>
      <c r="P160" s="190" t="s">
        <v>242</v>
      </c>
      <c r="Q160" s="165" t="s">
        <v>12645</v>
      </c>
      <c r="R160" s="165"/>
      <c r="S160" s="196" t="s">
        <v>12646</v>
      </c>
      <c r="T160" s="165" t="s">
        <v>12647</v>
      </c>
      <c r="U160" s="196" t="s">
        <v>12646</v>
      </c>
      <c r="V160" s="165"/>
      <c r="W160" s="165"/>
      <c r="X160" s="191" t="s">
        <v>16</v>
      </c>
      <c r="Y160" s="192">
        <v>0.95</v>
      </c>
      <c r="Z160" s="165"/>
      <c r="AA160" s="165"/>
      <c r="AB160" s="190"/>
      <c r="AC160" s="165"/>
      <c r="AD160" s="165" t="str">
        <f t="shared" si="2"/>
        <v>Y</v>
      </c>
      <c r="AE160" s="165"/>
      <c r="AF160" s="193">
        <v>1</v>
      </c>
      <c r="AG160" s="197" t="s">
        <v>2882</v>
      </c>
      <c r="AH160" s="172" t="s">
        <v>334</v>
      </c>
      <c r="AI160" s="172" t="s">
        <v>335</v>
      </c>
      <c r="AJ160" s="172" t="s">
        <v>191</v>
      </c>
    </row>
    <row r="161" spans="1:36" ht="21.75" customHeight="1">
      <c r="A161" s="132" t="s">
        <v>16</v>
      </c>
      <c r="B161" s="132" t="s">
        <v>16</v>
      </c>
      <c r="C161" s="132" t="s">
        <v>16</v>
      </c>
      <c r="D161" s="165" t="s">
        <v>12846</v>
      </c>
      <c r="E161" s="165"/>
      <c r="F161" s="189" t="s">
        <v>10960</v>
      </c>
      <c r="G161" s="197" t="s">
        <v>12623</v>
      </c>
      <c r="H161" s="198" t="s">
        <v>12624</v>
      </c>
      <c r="I161" s="132" t="s">
        <v>670</v>
      </c>
      <c r="J161" s="132" t="s">
        <v>12847</v>
      </c>
      <c r="K161" s="163" t="s">
        <v>12672</v>
      </c>
      <c r="L161" s="164" t="s">
        <v>12672</v>
      </c>
      <c r="M161" s="165" t="s">
        <v>242</v>
      </c>
      <c r="N161" s="165" t="s">
        <v>2021</v>
      </c>
      <c r="O161" s="195">
        <v>22</v>
      </c>
      <c r="P161" s="190" t="s">
        <v>242</v>
      </c>
      <c r="Q161" s="165" t="s">
        <v>12645</v>
      </c>
      <c r="R161" s="165"/>
      <c r="S161" s="196" t="s">
        <v>12646</v>
      </c>
      <c r="T161" s="165" t="s">
        <v>12647</v>
      </c>
      <c r="U161" s="196" t="s">
        <v>12646</v>
      </c>
      <c r="V161" s="165"/>
      <c r="W161" s="165"/>
      <c r="X161" s="191" t="s">
        <v>16</v>
      </c>
      <c r="Y161" s="192">
        <v>0.95</v>
      </c>
      <c r="Z161" s="165"/>
      <c r="AA161" s="165"/>
      <c r="AB161" s="190"/>
      <c r="AC161" s="165"/>
      <c r="AD161" s="165" t="str">
        <f t="shared" si="2"/>
        <v>Y</v>
      </c>
      <c r="AE161" s="165"/>
      <c r="AF161" s="193">
        <v>1</v>
      </c>
      <c r="AG161" s="197" t="s">
        <v>10965</v>
      </c>
      <c r="AH161" s="172" t="s">
        <v>334</v>
      </c>
      <c r="AI161" s="172" t="s">
        <v>335</v>
      </c>
      <c r="AJ161" s="172" t="s">
        <v>191</v>
      </c>
    </row>
    <row r="162" spans="1:36" ht="21.75" customHeight="1">
      <c r="A162" s="132" t="s">
        <v>16</v>
      </c>
      <c r="B162" s="132" t="s">
        <v>16</v>
      </c>
      <c r="C162" s="132" t="s">
        <v>16</v>
      </c>
      <c r="D162" s="165" t="s">
        <v>12848</v>
      </c>
      <c r="E162" s="165"/>
      <c r="F162" s="189" t="s">
        <v>10967</v>
      </c>
      <c r="G162" s="197" t="s">
        <v>12627</v>
      </c>
      <c r="H162" s="198" t="s">
        <v>12628</v>
      </c>
      <c r="I162" s="132" t="s">
        <v>670</v>
      </c>
      <c r="J162" s="132" t="s">
        <v>12847</v>
      </c>
      <c r="K162" s="163" t="s">
        <v>12672</v>
      </c>
      <c r="L162" s="164" t="s">
        <v>12672</v>
      </c>
      <c r="M162" s="165" t="s">
        <v>242</v>
      </c>
      <c r="N162" s="165" t="s">
        <v>2021</v>
      </c>
      <c r="O162" s="195">
        <v>22</v>
      </c>
      <c r="P162" s="190" t="s">
        <v>242</v>
      </c>
      <c r="Q162" s="165" t="s">
        <v>12645</v>
      </c>
      <c r="R162" s="165"/>
      <c r="S162" s="196" t="s">
        <v>12646</v>
      </c>
      <c r="T162" s="165" t="s">
        <v>12647</v>
      </c>
      <c r="U162" s="196" t="s">
        <v>12646</v>
      </c>
      <c r="V162" s="165"/>
      <c r="W162" s="165"/>
      <c r="X162" s="191" t="s">
        <v>16</v>
      </c>
      <c r="Y162" s="192">
        <v>0.95</v>
      </c>
      <c r="Z162" s="165"/>
      <c r="AA162" s="165"/>
      <c r="AB162" s="190"/>
      <c r="AC162" s="165"/>
      <c r="AD162" s="165" t="str">
        <f t="shared" si="2"/>
        <v>Y</v>
      </c>
      <c r="AE162" s="165"/>
      <c r="AF162" s="193">
        <v>1</v>
      </c>
      <c r="AG162" s="197" t="s">
        <v>10971</v>
      </c>
      <c r="AH162" s="172" t="s">
        <v>334</v>
      </c>
      <c r="AI162" s="172" t="s">
        <v>335</v>
      </c>
      <c r="AJ162" s="172" t="s">
        <v>191</v>
      </c>
    </row>
    <row r="163" spans="1:36" ht="21.75" customHeight="1">
      <c r="A163" s="132" t="s">
        <v>16</v>
      </c>
      <c r="B163" s="132" t="s">
        <v>16</v>
      </c>
      <c r="C163" s="132" t="s">
        <v>16</v>
      </c>
      <c r="D163" s="165" t="s">
        <v>12849</v>
      </c>
      <c r="E163" s="165"/>
      <c r="F163" s="189" t="s">
        <v>11248</v>
      </c>
      <c r="G163" s="197" t="s">
        <v>12631</v>
      </c>
      <c r="H163" s="198" t="s">
        <v>12632</v>
      </c>
      <c r="I163" s="132" t="s">
        <v>670</v>
      </c>
      <c r="J163" s="132" t="s">
        <v>12847</v>
      </c>
      <c r="K163" s="163" t="s">
        <v>12672</v>
      </c>
      <c r="L163" s="164" t="s">
        <v>12672</v>
      </c>
      <c r="M163" s="165" t="s">
        <v>187</v>
      </c>
      <c r="N163" s="165" t="s">
        <v>1190</v>
      </c>
      <c r="O163" s="195">
        <v>2000</v>
      </c>
      <c r="P163" s="190" t="s">
        <v>242</v>
      </c>
      <c r="Q163" s="165" t="s">
        <v>12645</v>
      </c>
      <c r="R163" s="165"/>
      <c r="S163" s="196" t="s">
        <v>12646</v>
      </c>
      <c r="T163" s="165" t="s">
        <v>12647</v>
      </c>
      <c r="U163" s="196" t="s">
        <v>12646</v>
      </c>
      <c r="V163" s="165"/>
      <c r="W163" s="165"/>
      <c r="X163" s="191" t="s">
        <v>16</v>
      </c>
      <c r="Y163" s="192">
        <v>0.95</v>
      </c>
      <c r="Z163" s="165"/>
      <c r="AA163" s="165"/>
      <c r="AB163" s="190"/>
      <c r="AC163" s="165"/>
      <c r="AD163" s="165" t="str">
        <f t="shared" si="2"/>
        <v>Y</v>
      </c>
      <c r="AE163" s="165"/>
      <c r="AF163" s="193">
        <v>1</v>
      </c>
      <c r="AG163" s="197" t="s">
        <v>11252</v>
      </c>
      <c r="AH163" s="172" t="s">
        <v>334</v>
      </c>
      <c r="AI163" s="172" t="s">
        <v>335</v>
      </c>
      <c r="AJ163" s="172" t="s">
        <v>191</v>
      </c>
    </row>
    <row r="164" spans="1:36" ht="21.75" customHeight="1">
      <c r="A164" s="132" t="s">
        <v>16</v>
      </c>
      <c r="B164" s="132" t="s">
        <v>16</v>
      </c>
      <c r="C164" s="132" t="s">
        <v>16</v>
      </c>
      <c r="D164" s="165" t="s">
        <v>12850</v>
      </c>
      <c r="E164" s="165"/>
      <c r="F164" s="189" t="s">
        <v>11241</v>
      </c>
      <c r="G164" s="197" t="s">
        <v>12639</v>
      </c>
      <c r="H164" s="198" t="s">
        <v>12640</v>
      </c>
      <c r="I164" s="132" t="s">
        <v>670</v>
      </c>
      <c r="J164" s="132" t="s">
        <v>12847</v>
      </c>
      <c r="K164" s="163" t="s">
        <v>12672</v>
      </c>
      <c r="L164" s="164" t="s">
        <v>12672</v>
      </c>
      <c r="M164" s="165" t="s">
        <v>187</v>
      </c>
      <c r="N164" s="165" t="s">
        <v>1190</v>
      </c>
      <c r="O164" s="195">
        <v>8000</v>
      </c>
      <c r="P164" s="190" t="s">
        <v>242</v>
      </c>
      <c r="Q164" s="165" t="s">
        <v>12645</v>
      </c>
      <c r="R164" s="165"/>
      <c r="S164" s="196" t="s">
        <v>12646</v>
      </c>
      <c r="T164" s="165" t="s">
        <v>12647</v>
      </c>
      <c r="U164" s="196" t="s">
        <v>12646</v>
      </c>
      <c r="V164" s="165"/>
      <c r="W164" s="165"/>
      <c r="X164" s="191" t="s">
        <v>16</v>
      </c>
      <c r="Y164" s="192">
        <v>0.95</v>
      </c>
      <c r="Z164" s="165"/>
      <c r="AA164" s="165"/>
      <c r="AB164" s="190"/>
      <c r="AC164" s="165"/>
      <c r="AD164" s="165" t="str">
        <f t="shared" si="2"/>
        <v>Y</v>
      </c>
      <c r="AE164" s="165"/>
      <c r="AF164" s="193">
        <v>1</v>
      </c>
      <c r="AG164" s="197" t="s">
        <v>11246</v>
      </c>
      <c r="AH164" s="172" t="s">
        <v>334</v>
      </c>
      <c r="AI164" s="172" t="s">
        <v>335</v>
      </c>
      <c r="AJ164" s="172" t="s">
        <v>191</v>
      </c>
    </row>
    <row r="165" spans="1:36" ht="21.75" customHeight="1">
      <c r="A165" s="132" t="s">
        <v>16</v>
      </c>
      <c r="B165" s="132" t="s">
        <v>16</v>
      </c>
      <c r="C165" s="132" t="s">
        <v>16</v>
      </c>
      <c r="D165" s="165" t="s">
        <v>12851</v>
      </c>
      <c r="E165" s="165"/>
      <c r="F165" s="189" t="s">
        <v>11233</v>
      </c>
      <c r="G165" s="197" t="s">
        <v>12635</v>
      </c>
      <c r="H165" s="198" t="s">
        <v>12636</v>
      </c>
      <c r="I165" s="132" t="s">
        <v>670</v>
      </c>
      <c r="J165" s="132" t="s">
        <v>12847</v>
      </c>
      <c r="K165" s="163" t="s">
        <v>12672</v>
      </c>
      <c r="L165" s="164" t="s">
        <v>12672</v>
      </c>
      <c r="M165" s="165" t="s">
        <v>187</v>
      </c>
      <c r="N165" s="165" t="s">
        <v>1190</v>
      </c>
      <c r="O165" s="195">
        <v>8000</v>
      </c>
      <c r="P165" s="190" t="s">
        <v>242</v>
      </c>
      <c r="Q165" s="165" t="s">
        <v>12645</v>
      </c>
      <c r="R165" s="165"/>
      <c r="S165" s="196" t="s">
        <v>12646</v>
      </c>
      <c r="T165" s="165" t="s">
        <v>12647</v>
      </c>
      <c r="U165" s="196" t="s">
        <v>12646</v>
      </c>
      <c r="V165" s="165"/>
      <c r="W165" s="165"/>
      <c r="X165" s="191" t="s">
        <v>16</v>
      </c>
      <c r="Y165" s="192">
        <v>0.95</v>
      </c>
      <c r="Z165" s="165"/>
      <c r="AA165" s="165"/>
      <c r="AB165" s="190"/>
      <c r="AC165" s="165"/>
      <c r="AD165" s="165" t="str">
        <f t="shared" si="2"/>
        <v>Y</v>
      </c>
      <c r="AE165" s="165"/>
      <c r="AF165" s="193">
        <v>1</v>
      </c>
      <c r="AG165" s="197" t="s">
        <v>11239</v>
      </c>
      <c r="AH165" s="172" t="s">
        <v>334</v>
      </c>
      <c r="AI165" s="172" t="s">
        <v>335</v>
      </c>
      <c r="AJ165" s="172" t="s">
        <v>191</v>
      </c>
    </row>
    <row r="166" spans="1:36" ht="21.75" customHeight="1">
      <c r="A166" s="132" t="s">
        <v>16</v>
      </c>
      <c r="B166" s="132" t="s">
        <v>16</v>
      </c>
      <c r="C166" s="132" t="s">
        <v>16</v>
      </c>
      <c r="D166" s="165" t="s">
        <v>12852</v>
      </c>
      <c r="E166" s="165"/>
      <c r="F166" s="189" t="s">
        <v>10960</v>
      </c>
      <c r="G166" s="197" t="s">
        <v>12623</v>
      </c>
      <c r="H166" s="198" t="s">
        <v>12624</v>
      </c>
      <c r="I166" s="132" t="s">
        <v>227</v>
      </c>
      <c r="J166" s="132" t="s">
        <v>12853</v>
      </c>
      <c r="K166" s="163" t="s">
        <v>12672</v>
      </c>
      <c r="L166" s="164" t="s">
        <v>12672</v>
      </c>
      <c r="M166" s="165" t="s">
        <v>187</v>
      </c>
      <c r="N166" s="165" t="s">
        <v>2021</v>
      </c>
      <c r="O166" s="195">
        <v>22</v>
      </c>
      <c r="P166" s="190" t="s">
        <v>242</v>
      </c>
      <c r="Q166" s="165" t="s">
        <v>12645</v>
      </c>
      <c r="R166" s="165"/>
      <c r="S166" s="196" t="s">
        <v>12646</v>
      </c>
      <c r="T166" s="165" t="s">
        <v>12647</v>
      </c>
      <c r="U166" s="196" t="s">
        <v>12646</v>
      </c>
      <c r="V166" s="165"/>
      <c r="W166" s="165"/>
      <c r="X166" s="191" t="s">
        <v>16</v>
      </c>
      <c r="Y166" s="192">
        <v>0.95</v>
      </c>
      <c r="Z166" s="165"/>
      <c r="AA166" s="165"/>
      <c r="AB166" s="190"/>
      <c r="AC166" s="165"/>
      <c r="AD166" s="165" t="str">
        <f t="shared" si="2"/>
        <v>Y</v>
      </c>
      <c r="AE166" s="165"/>
      <c r="AF166" s="193">
        <v>1</v>
      </c>
      <c r="AG166" s="197" t="s">
        <v>10965</v>
      </c>
      <c r="AH166" s="172" t="s">
        <v>183</v>
      </c>
      <c r="AI166" s="172" t="s">
        <v>184</v>
      </c>
      <c r="AJ166" s="172" t="s">
        <v>191</v>
      </c>
    </row>
    <row r="167" spans="1:36" ht="21.75" customHeight="1">
      <c r="A167" s="132" t="s">
        <v>16</v>
      </c>
      <c r="B167" s="132" t="s">
        <v>16</v>
      </c>
      <c r="C167" s="132" t="s">
        <v>16</v>
      </c>
      <c r="D167" s="165" t="s">
        <v>12854</v>
      </c>
      <c r="E167" s="165"/>
      <c r="F167" s="189" t="s">
        <v>10967</v>
      </c>
      <c r="G167" s="197" t="s">
        <v>12627</v>
      </c>
      <c r="H167" s="198" t="s">
        <v>12628</v>
      </c>
      <c r="I167" s="132" t="s">
        <v>227</v>
      </c>
      <c r="J167" s="132" t="s">
        <v>12853</v>
      </c>
      <c r="K167" s="163" t="s">
        <v>12672</v>
      </c>
      <c r="L167" s="164" t="s">
        <v>12672</v>
      </c>
      <c r="M167" s="165" t="s">
        <v>187</v>
      </c>
      <c r="N167" s="165" t="s">
        <v>2021</v>
      </c>
      <c r="O167" s="195">
        <v>22</v>
      </c>
      <c r="P167" s="190" t="s">
        <v>242</v>
      </c>
      <c r="Q167" s="165" t="s">
        <v>12645</v>
      </c>
      <c r="R167" s="165"/>
      <c r="S167" s="196" t="s">
        <v>12646</v>
      </c>
      <c r="T167" s="165" t="s">
        <v>12647</v>
      </c>
      <c r="U167" s="196" t="s">
        <v>12646</v>
      </c>
      <c r="V167" s="165"/>
      <c r="W167" s="165"/>
      <c r="X167" s="191" t="s">
        <v>16</v>
      </c>
      <c r="Y167" s="192">
        <v>0.95</v>
      </c>
      <c r="Z167" s="165"/>
      <c r="AA167" s="165"/>
      <c r="AB167" s="190"/>
      <c r="AC167" s="165"/>
      <c r="AD167" s="165" t="str">
        <f t="shared" si="2"/>
        <v>Y</v>
      </c>
      <c r="AE167" s="165"/>
      <c r="AF167" s="193">
        <v>1</v>
      </c>
      <c r="AG167" s="197" t="s">
        <v>10971</v>
      </c>
      <c r="AH167" s="172" t="s">
        <v>183</v>
      </c>
      <c r="AI167" s="172" t="s">
        <v>184</v>
      </c>
      <c r="AJ167" s="172" t="s">
        <v>191</v>
      </c>
    </row>
    <row r="168" spans="1:36" ht="21.75" customHeight="1">
      <c r="A168" s="132" t="s">
        <v>16</v>
      </c>
      <c r="B168" s="132" t="s">
        <v>16</v>
      </c>
      <c r="C168" s="132" t="s">
        <v>16</v>
      </c>
      <c r="D168" s="165" t="s">
        <v>12855</v>
      </c>
      <c r="E168" s="165"/>
      <c r="F168" s="189" t="s">
        <v>11248</v>
      </c>
      <c r="G168" s="197" t="s">
        <v>12631</v>
      </c>
      <c r="H168" s="198" t="s">
        <v>12632</v>
      </c>
      <c r="I168" s="132" t="s">
        <v>227</v>
      </c>
      <c r="J168" s="132" t="s">
        <v>12853</v>
      </c>
      <c r="K168" s="163" t="s">
        <v>12672</v>
      </c>
      <c r="L168" s="164" t="s">
        <v>12672</v>
      </c>
      <c r="M168" s="165" t="s">
        <v>187</v>
      </c>
      <c r="N168" s="165" t="s">
        <v>1190</v>
      </c>
      <c r="O168" s="195">
        <v>2000</v>
      </c>
      <c r="P168" s="190" t="s">
        <v>242</v>
      </c>
      <c r="Q168" s="165" t="s">
        <v>12645</v>
      </c>
      <c r="R168" s="165"/>
      <c r="S168" s="196" t="s">
        <v>12646</v>
      </c>
      <c r="T168" s="165" t="s">
        <v>12647</v>
      </c>
      <c r="U168" s="196" t="s">
        <v>12646</v>
      </c>
      <c r="V168" s="165"/>
      <c r="W168" s="165"/>
      <c r="X168" s="191" t="s">
        <v>16</v>
      </c>
      <c r="Y168" s="192">
        <v>0.95</v>
      </c>
      <c r="Z168" s="165"/>
      <c r="AA168" s="165"/>
      <c r="AB168" s="190"/>
      <c r="AC168" s="165"/>
      <c r="AD168" s="165" t="str">
        <f t="shared" si="2"/>
        <v>Y</v>
      </c>
      <c r="AE168" s="165"/>
      <c r="AF168" s="193">
        <v>1</v>
      </c>
      <c r="AG168" s="197" t="s">
        <v>11252</v>
      </c>
      <c r="AH168" s="172" t="s">
        <v>183</v>
      </c>
      <c r="AI168" s="172" t="s">
        <v>184</v>
      </c>
      <c r="AJ168" s="172" t="s">
        <v>191</v>
      </c>
    </row>
    <row r="169" spans="1:36" ht="21.75" customHeight="1">
      <c r="A169" s="132" t="s">
        <v>16</v>
      </c>
      <c r="B169" s="132" t="s">
        <v>16</v>
      </c>
      <c r="C169" s="132" t="s">
        <v>16</v>
      </c>
      <c r="D169" s="165" t="s">
        <v>12856</v>
      </c>
      <c r="E169" s="165"/>
      <c r="F169" s="189" t="s">
        <v>11241</v>
      </c>
      <c r="G169" s="197" t="s">
        <v>12639</v>
      </c>
      <c r="H169" s="198" t="s">
        <v>12640</v>
      </c>
      <c r="I169" s="132" t="s">
        <v>227</v>
      </c>
      <c r="J169" s="132" t="s">
        <v>12853</v>
      </c>
      <c r="K169" s="163" t="s">
        <v>12672</v>
      </c>
      <c r="L169" s="164" t="s">
        <v>12672</v>
      </c>
      <c r="M169" s="165" t="s">
        <v>187</v>
      </c>
      <c r="N169" s="165" t="s">
        <v>1190</v>
      </c>
      <c r="O169" s="195">
        <v>8000</v>
      </c>
      <c r="P169" s="190" t="s">
        <v>242</v>
      </c>
      <c r="Q169" s="165" t="s">
        <v>12645</v>
      </c>
      <c r="R169" s="165"/>
      <c r="S169" s="196" t="s">
        <v>12646</v>
      </c>
      <c r="T169" s="165" t="s">
        <v>12647</v>
      </c>
      <c r="U169" s="196" t="s">
        <v>12646</v>
      </c>
      <c r="V169" s="165"/>
      <c r="W169" s="165"/>
      <c r="X169" s="191" t="s">
        <v>16</v>
      </c>
      <c r="Y169" s="192">
        <v>0.95</v>
      </c>
      <c r="Z169" s="165"/>
      <c r="AA169" s="165"/>
      <c r="AB169" s="190"/>
      <c r="AC169" s="165"/>
      <c r="AD169" s="165" t="str">
        <f t="shared" si="2"/>
        <v>Y</v>
      </c>
      <c r="AE169" s="165"/>
      <c r="AF169" s="193">
        <v>1</v>
      </c>
      <c r="AG169" s="197" t="s">
        <v>11246</v>
      </c>
      <c r="AH169" s="172" t="s">
        <v>183</v>
      </c>
      <c r="AI169" s="172" t="s">
        <v>184</v>
      </c>
      <c r="AJ169" s="172" t="s">
        <v>191</v>
      </c>
    </row>
    <row r="170" spans="1:36" ht="21.75" customHeight="1">
      <c r="A170" s="132" t="s">
        <v>16</v>
      </c>
      <c r="B170" s="132" t="s">
        <v>16</v>
      </c>
      <c r="C170" s="132" t="s">
        <v>16</v>
      </c>
      <c r="D170" s="165" t="s">
        <v>12857</v>
      </c>
      <c r="E170" s="165"/>
      <c r="F170" s="189" t="s">
        <v>11233</v>
      </c>
      <c r="G170" s="197" t="s">
        <v>12635</v>
      </c>
      <c r="H170" s="198" t="s">
        <v>12636</v>
      </c>
      <c r="I170" s="132" t="s">
        <v>227</v>
      </c>
      <c r="J170" s="132" t="s">
        <v>12853</v>
      </c>
      <c r="K170" s="163" t="s">
        <v>12672</v>
      </c>
      <c r="L170" s="164" t="s">
        <v>12672</v>
      </c>
      <c r="M170" s="165" t="s">
        <v>187</v>
      </c>
      <c r="N170" s="165" t="s">
        <v>1190</v>
      </c>
      <c r="O170" s="195">
        <v>8000</v>
      </c>
      <c r="P170" s="190" t="s">
        <v>242</v>
      </c>
      <c r="Q170" s="165" t="s">
        <v>12645</v>
      </c>
      <c r="R170" s="165"/>
      <c r="S170" s="196" t="s">
        <v>12646</v>
      </c>
      <c r="T170" s="165" t="s">
        <v>12647</v>
      </c>
      <c r="U170" s="196" t="s">
        <v>12646</v>
      </c>
      <c r="V170" s="165"/>
      <c r="W170" s="165"/>
      <c r="X170" s="191" t="s">
        <v>16</v>
      </c>
      <c r="Y170" s="192">
        <v>0.95</v>
      </c>
      <c r="Z170" s="165"/>
      <c r="AA170" s="165"/>
      <c r="AB170" s="190"/>
      <c r="AC170" s="165"/>
      <c r="AD170" s="165" t="str">
        <f t="shared" si="2"/>
        <v>Y</v>
      </c>
      <c r="AE170" s="165"/>
      <c r="AF170" s="193">
        <v>1</v>
      </c>
      <c r="AG170" s="197" t="s">
        <v>11239</v>
      </c>
      <c r="AH170" s="172" t="s">
        <v>183</v>
      </c>
      <c r="AI170" s="172" t="s">
        <v>184</v>
      </c>
      <c r="AJ170" s="172" t="s">
        <v>191</v>
      </c>
    </row>
    <row r="171" spans="1:36" ht="21.75" customHeight="1">
      <c r="A171" s="132" t="s">
        <v>16</v>
      </c>
      <c r="B171" s="132" t="s">
        <v>16</v>
      </c>
      <c r="C171" s="132" t="s">
        <v>16</v>
      </c>
      <c r="D171" s="165" t="s">
        <v>12858</v>
      </c>
      <c r="E171" s="165"/>
      <c r="F171" s="189" t="s">
        <v>10960</v>
      </c>
      <c r="G171" s="197" t="s">
        <v>12623</v>
      </c>
      <c r="H171" s="198" t="s">
        <v>12624</v>
      </c>
      <c r="I171" s="132" t="s">
        <v>269</v>
      </c>
      <c r="J171" s="132" t="s">
        <v>12859</v>
      </c>
      <c r="K171" s="163" t="s">
        <v>12672</v>
      </c>
      <c r="L171" s="164" t="s">
        <v>12672</v>
      </c>
      <c r="M171" s="165" t="s">
        <v>242</v>
      </c>
      <c r="N171" s="165" t="s">
        <v>2021</v>
      </c>
      <c r="O171" s="195">
        <v>22</v>
      </c>
      <c r="P171" s="190" t="s">
        <v>242</v>
      </c>
      <c r="Q171" s="165" t="s">
        <v>12645</v>
      </c>
      <c r="R171" s="165"/>
      <c r="S171" s="196" t="s">
        <v>12646</v>
      </c>
      <c r="T171" s="165" t="s">
        <v>12647</v>
      </c>
      <c r="U171" s="196" t="s">
        <v>12646</v>
      </c>
      <c r="V171" s="165"/>
      <c r="W171" s="165"/>
      <c r="X171" s="191" t="s">
        <v>16</v>
      </c>
      <c r="Y171" s="192">
        <v>0.95</v>
      </c>
      <c r="Z171" s="165"/>
      <c r="AA171" s="165"/>
      <c r="AB171" s="190"/>
      <c r="AC171" s="165"/>
      <c r="AD171" s="165" t="str">
        <f t="shared" si="2"/>
        <v>Y</v>
      </c>
      <c r="AE171" s="165"/>
      <c r="AF171" s="193">
        <v>1</v>
      </c>
      <c r="AG171" s="197" t="s">
        <v>10965</v>
      </c>
      <c r="AH171" s="172" t="s">
        <v>275</v>
      </c>
      <c r="AI171" s="172" t="s">
        <v>276</v>
      </c>
      <c r="AJ171" s="172" t="s">
        <v>191</v>
      </c>
    </row>
    <row r="172" spans="1:36" ht="21.75" customHeight="1">
      <c r="A172" s="132" t="s">
        <v>16</v>
      </c>
      <c r="B172" s="132" t="s">
        <v>16</v>
      </c>
      <c r="C172" s="132" t="s">
        <v>16</v>
      </c>
      <c r="D172" s="165" t="s">
        <v>12860</v>
      </c>
      <c r="E172" s="165"/>
      <c r="F172" s="189" t="s">
        <v>10967</v>
      </c>
      <c r="G172" s="197" t="s">
        <v>12627</v>
      </c>
      <c r="H172" s="198" t="s">
        <v>12628</v>
      </c>
      <c r="I172" s="132" t="s">
        <v>269</v>
      </c>
      <c r="J172" s="132" t="s">
        <v>12859</v>
      </c>
      <c r="K172" s="163" t="s">
        <v>12672</v>
      </c>
      <c r="L172" s="164" t="s">
        <v>12672</v>
      </c>
      <c r="M172" s="165" t="s">
        <v>242</v>
      </c>
      <c r="N172" s="165" t="s">
        <v>2021</v>
      </c>
      <c r="O172" s="195">
        <v>22</v>
      </c>
      <c r="P172" s="190" t="s">
        <v>242</v>
      </c>
      <c r="Q172" s="165" t="s">
        <v>12645</v>
      </c>
      <c r="R172" s="165"/>
      <c r="S172" s="196" t="s">
        <v>12646</v>
      </c>
      <c r="T172" s="165" t="s">
        <v>12647</v>
      </c>
      <c r="U172" s="196" t="s">
        <v>12646</v>
      </c>
      <c r="V172" s="165"/>
      <c r="W172" s="165"/>
      <c r="X172" s="191" t="s">
        <v>16</v>
      </c>
      <c r="Y172" s="192">
        <v>0.95</v>
      </c>
      <c r="Z172" s="165"/>
      <c r="AA172" s="165"/>
      <c r="AB172" s="190"/>
      <c r="AC172" s="165"/>
      <c r="AD172" s="165" t="str">
        <f t="shared" si="2"/>
        <v>Y</v>
      </c>
      <c r="AE172" s="165"/>
      <c r="AF172" s="193">
        <v>1</v>
      </c>
      <c r="AG172" s="197" t="s">
        <v>10971</v>
      </c>
      <c r="AH172" s="172" t="s">
        <v>275</v>
      </c>
      <c r="AI172" s="172" t="s">
        <v>276</v>
      </c>
      <c r="AJ172" s="172" t="s">
        <v>191</v>
      </c>
    </row>
    <row r="173" spans="1:36" ht="21.75" customHeight="1">
      <c r="A173" s="132" t="s">
        <v>16</v>
      </c>
      <c r="B173" s="132" t="s">
        <v>16</v>
      </c>
      <c r="C173" s="132" t="s">
        <v>16</v>
      </c>
      <c r="D173" s="165" t="s">
        <v>12861</v>
      </c>
      <c r="E173" s="165"/>
      <c r="F173" s="189" t="s">
        <v>11248</v>
      </c>
      <c r="G173" s="197" t="s">
        <v>12631</v>
      </c>
      <c r="H173" s="198" t="s">
        <v>12632</v>
      </c>
      <c r="I173" s="132" t="s">
        <v>269</v>
      </c>
      <c r="J173" s="132" t="s">
        <v>12859</v>
      </c>
      <c r="K173" s="163" t="s">
        <v>12672</v>
      </c>
      <c r="L173" s="164" t="s">
        <v>12672</v>
      </c>
      <c r="M173" s="165" t="s">
        <v>187</v>
      </c>
      <c r="N173" s="165" t="s">
        <v>1190</v>
      </c>
      <c r="O173" s="195">
        <v>2000</v>
      </c>
      <c r="P173" s="190" t="s">
        <v>242</v>
      </c>
      <c r="Q173" s="165" t="s">
        <v>12645</v>
      </c>
      <c r="R173" s="165"/>
      <c r="S173" s="196" t="s">
        <v>12646</v>
      </c>
      <c r="T173" s="165" t="s">
        <v>12647</v>
      </c>
      <c r="U173" s="196" t="s">
        <v>12646</v>
      </c>
      <c r="V173" s="165"/>
      <c r="W173" s="165"/>
      <c r="X173" s="191" t="s">
        <v>16</v>
      </c>
      <c r="Y173" s="192">
        <v>0.95</v>
      </c>
      <c r="Z173" s="165"/>
      <c r="AA173" s="165"/>
      <c r="AB173" s="190"/>
      <c r="AC173" s="165"/>
      <c r="AD173" s="165" t="str">
        <f t="shared" si="2"/>
        <v>Y</v>
      </c>
      <c r="AE173" s="165"/>
      <c r="AF173" s="193">
        <v>1</v>
      </c>
      <c r="AG173" s="197" t="s">
        <v>11252</v>
      </c>
      <c r="AH173" s="172" t="s">
        <v>275</v>
      </c>
      <c r="AI173" s="172" t="s">
        <v>276</v>
      </c>
      <c r="AJ173" s="172" t="s">
        <v>191</v>
      </c>
    </row>
    <row r="174" spans="1:36" ht="21.75" customHeight="1">
      <c r="A174" s="132" t="s">
        <v>16</v>
      </c>
      <c r="B174" s="132" t="s">
        <v>16</v>
      </c>
      <c r="C174" s="132" t="s">
        <v>16</v>
      </c>
      <c r="D174" s="165" t="s">
        <v>12862</v>
      </c>
      <c r="E174" s="165"/>
      <c r="F174" s="189" t="s">
        <v>11233</v>
      </c>
      <c r="G174" s="197" t="s">
        <v>12635</v>
      </c>
      <c r="H174" s="198" t="s">
        <v>12636</v>
      </c>
      <c r="I174" s="132" t="s">
        <v>269</v>
      </c>
      <c r="J174" s="132" t="s">
        <v>12859</v>
      </c>
      <c r="K174" s="163" t="s">
        <v>12672</v>
      </c>
      <c r="L174" s="164" t="s">
        <v>12672</v>
      </c>
      <c r="M174" s="165" t="s">
        <v>187</v>
      </c>
      <c r="N174" s="165" t="s">
        <v>1190</v>
      </c>
      <c r="O174" s="195">
        <v>8000</v>
      </c>
      <c r="P174" s="190" t="s">
        <v>242</v>
      </c>
      <c r="Q174" s="165" t="s">
        <v>12645</v>
      </c>
      <c r="R174" s="165"/>
      <c r="S174" s="196" t="s">
        <v>12646</v>
      </c>
      <c r="T174" s="165" t="s">
        <v>12647</v>
      </c>
      <c r="U174" s="196" t="s">
        <v>12646</v>
      </c>
      <c r="V174" s="165"/>
      <c r="W174" s="165"/>
      <c r="X174" s="191" t="s">
        <v>16</v>
      </c>
      <c r="Y174" s="192">
        <v>0.95</v>
      </c>
      <c r="Z174" s="165"/>
      <c r="AA174" s="165"/>
      <c r="AB174" s="190"/>
      <c r="AC174" s="165"/>
      <c r="AD174" s="165" t="str">
        <f t="shared" si="2"/>
        <v>Y</v>
      </c>
      <c r="AE174" s="165"/>
      <c r="AF174" s="193">
        <v>1</v>
      </c>
      <c r="AG174" s="197" t="s">
        <v>11239</v>
      </c>
      <c r="AH174" s="172" t="s">
        <v>275</v>
      </c>
      <c r="AI174" s="172" t="s">
        <v>276</v>
      </c>
      <c r="AJ174" s="172" t="s">
        <v>191</v>
      </c>
    </row>
    <row r="175" spans="1:36" ht="21.75" customHeight="1">
      <c r="A175" s="132" t="s">
        <v>16</v>
      </c>
      <c r="B175" s="132" t="s">
        <v>16</v>
      </c>
      <c r="C175" s="132" t="s">
        <v>16</v>
      </c>
      <c r="D175" s="165" t="s">
        <v>12863</v>
      </c>
      <c r="E175" s="165"/>
      <c r="F175" s="189" t="s">
        <v>11241</v>
      </c>
      <c r="G175" s="197" t="s">
        <v>12639</v>
      </c>
      <c r="H175" s="198" t="s">
        <v>12640</v>
      </c>
      <c r="I175" s="132" t="s">
        <v>269</v>
      </c>
      <c r="J175" s="132" t="s">
        <v>12859</v>
      </c>
      <c r="K175" s="163" t="s">
        <v>12672</v>
      </c>
      <c r="L175" s="164" t="s">
        <v>12672</v>
      </c>
      <c r="M175" s="165" t="s">
        <v>187</v>
      </c>
      <c r="N175" s="165" t="s">
        <v>1190</v>
      </c>
      <c r="O175" s="195">
        <v>8000</v>
      </c>
      <c r="P175" s="190" t="s">
        <v>242</v>
      </c>
      <c r="Q175" s="165" t="s">
        <v>12645</v>
      </c>
      <c r="R175" s="165"/>
      <c r="S175" s="196" t="s">
        <v>12646</v>
      </c>
      <c r="T175" s="165" t="s">
        <v>12647</v>
      </c>
      <c r="U175" s="196" t="s">
        <v>12646</v>
      </c>
      <c r="V175" s="165"/>
      <c r="W175" s="165"/>
      <c r="X175" s="191" t="s">
        <v>16</v>
      </c>
      <c r="Y175" s="192">
        <v>0.95</v>
      </c>
      <c r="Z175" s="165"/>
      <c r="AA175" s="165"/>
      <c r="AB175" s="190"/>
      <c r="AC175" s="165"/>
      <c r="AD175" s="165" t="str">
        <f t="shared" si="2"/>
        <v>Y</v>
      </c>
      <c r="AE175" s="165"/>
      <c r="AF175" s="193">
        <v>1</v>
      </c>
      <c r="AG175" s="197" t="s">
        <v>11246</v>
      </c>
      <c r="AH175" s="172" t="s">
        <v>275</v>
      </c>
      <c r="AI175" s="172" t="s">
        <v>276</v>
      </c>
      <c r="AJ175" s="172" t="s">
        <v>191</v>
      </c>
    </row>
    <row r="176" spans="1:36" ht="21.75" customHeight="1">
      <c r="A176" s="132" t="s">
        <v>16</v>
      </c>
      <c r="B176" s="132" t="s">
        <v>16</v>
      </c>
      <c r="C176" s="132" t="s">
        <v>16</v>
      </c>
      <c r="D176" s="165" t="s">
        <v>12864</v>
      </c>
      <c r="E176" s="165"/>
      <c r="F176" s="189" t="s">
        <v>10960</v>
      </c>
      <c r="G176" s="197" t="s">
        <v>12623</v>
      </c>
      <c r="H176" s="198" t="s">
        <v>12624</v>
      </c>
      <c r="I176" s="132" t="s">
        <v>206</v>
      </c>
      <c r="J176" s="132" t="s">
        <v>12865</v>
      </c>
      <c r="K176" s="163" t="s">
        <v>12672</v>
      </c>
      <c r="L176" s="164" t="s">
        <v>12672</v>
      </c>
      <c r="M176" s="165" t="s">
        <v>242</v>
      </c>
      <c r="N176" s="165" t="s">
        <v>2021</v>
      </c>
      <c r="O176" s="195">
        <v>22</v>
      </c>
      <c r="P176" s="190" t="s">
        <v>242</v>
      </c>
      <c r="Q176" s="165" t="s">
        <v>12645</v>
      </c>
      <c r="R176" s="165"/>
      <c r="S176" s="196" t="s">
        <v>12646</v>
      </c>
      <c r="T176" s="165" t="s">
        <v>12647</v>
      </c>
      <c r="U176" s="196" t="s">
        <v>12646</v>
      </c>
      <c r="V176" s="165"/>
      <c r="W176" s="165"/>
      <c r="X176" s="191" t="s">
        <v>16</v>
      </c>
      <c r="Y176" s="192">
        <v>0.95</v>
      </c>
      <c r="Z176" s="165"/>
      <c r="AA176" s="165"/>
      <c r="AB176" s="190"/>
      <c r="AC176" s="165"/>
      <c r="AD176" s="165" t="str">
        <f t="shared" si="2"/>
        <v>Y</v>
      </c>
      <c r="AE176" s="165"/>
      <c r="AF176" s="193">
        <v>1</v>
      </c>
      <c r="AG176" s="197" t="s">
        <v>10965</v>
      </c>
      <c r="AH176" s="172" t="s">
        <v>183</v>
      </c>
      <c r="AI176" s="172" t="s">
        <v>184</v>
      </c>
      <c r="AJ176" s="172" t="s">
        <v>191</v>
      </c>
    </row>
    <row r="177" spans="1:36" ht="21.75" customHeight="1">
      <c r="A177" s="132" t="s">
        <v>16</v>
      </c>
      <c r="B177" s="132" t="s">
        <v>16</v>
      </c>
      <c r="C177" s="132" t="s">
        <v>16</v>
      </c>
      <c r="D177" s="165" t="s">
        <v>12866</v>
      </c>
      <c r="E177" s="165"/>
      <c r="F177" s="189" t="s">
        <v>10967</v>
      </c>
      <c r="G177" s="197" t="s">
        <v>12627</v>
      </c>
      <c r="H177" s="198" t="s">
        <v>12628</v>
      </c>
      <c r="I177" s="132" t="s">
        <v>206</v>
      </c>
      <c r="J177" s="132" t="s">
        <v>12865</v>
      </c>
      <c r="K177" s="163" t="s">
        <v>12672</v>
      </c>
      <c r="L177" s="164" t="s">
        <v>12672</v>
      </c>
      <c r="M177" s="165" t="s">
        <v>242</v>
      </c>
      <c r="N177" s="165" t="s">
        <v>2021</v>
      </c>
      <c r="O177" s="195">
        <v>22</v>
      </c>
      <c r="P177" s="190" t="s">
        <v>242</v>
      </c>
      <c r="Q177" s="165" t="s">
        <v>12645</v>
      </c>
      <c r="R177" s="165"/>
      <c r="S177" s="196" t="s">
        <v>12646</v>
      </c>
      <c r="T177" s="165" t="s">
        <v>12647</v>
      </c>
      <c r="U177" s="196" t="s">
        <v>12646</v>
      </c>
      <c r="V177" s="165"/>
      <c r="W177" s="165"/>
      <c r="X177" s="191" t="s">
        <v>16</v>
      </c>
      <c r="Y177" s="192">
        <v>0.95</v>
      </c>
      <c r="Z177" s="165"/>
      <c r="AA177" s="165"/>
      <c r="AB177" s="190"/>
      <c r="AC177" s="165"/>
      <c r="AD177" s="165" t="str">
        <f t="shared" si="2"/>
        <v>Y</v>
      </c>
      <c r="AE177" s="165"/>
      <c r="AF177" s="193">
        <v>1</v>
      </c>
      <c r="AG177" s="197" t="s">
        <v>10971</v>
      </c>
      <c r="AH177" s="172" t="s">
        <v>183</v>
      </c>
      <c r="AI177" s="172" t="s">
        <v>184</v>
      </c>
      <c r="AJ177" s="172" t="s">
        <v>191</v>
      </c>
    </row>
    <row r="178" spans="1:36" ht="21.75" customHeight="1">
      <c r="A178" s="132" t="s">
        <v>16</v>
      </c>
      <c r="B178" s="132" t="s">
        <v>16</v>
      </c>
      <c r="C178" s="132" t="s">
        <v>16</v>
      </c>
      <c r="D178" s="165" t="s">
        <v>12867</v>
      </c>
      <c r="E178" s="165"/>
      <c r="F178" s="189" t="s">
        <v>11248</v>
      </c>
      <c r="G178" s="197" t="s">
        <v>12631</v>
      </c>
      <c r="H178" s="198" t="s">
        <v>12632</v>
      </c>
      <c r="I178" s="132" t="s">
        <v>206</v>
      </c>
      <c r="J178" s="132" t="s">
        <v>12865</v>
      </c>
      <c r="K178" s="163" t="s">
        <v>12672</v>
      </c>
      <c r="L178" s="164" t="s">
        <v>12672</v>
      </c>
      <c r="M178" s="165" t="s">
        <v>187</v>
      </c>
      <c r="N178" s="165" t="s">
        <v>1190</v>
      </c>
      <c r="O178" s="195">
        <v>2000</v>
      </c>
      <c r="P178" s="190" t="s">
        <v>242</v>
      </c>
      <c r="Q178" s="165" t="s">
        <v>12645</v>
      </c>
      <c r="R178" s="165"/>
      <c r="S178" s="196" t="s">
        <v>12646</v>
      </c>
      <c r="T178" s="165" t="s">
        <v>12647</v>
      </c>
      <c r="U178" s="196" t="s">
        <v>12646</v>
      </c>
      <c r="V178" s="165"/>
      <c r="W178" s="165"/>
      <c r="X178" s="191" t="s">
        <v>16</v>
      </c>
      <c r="Y178" s="192">
        <v>0.95</v>
      </c>
      <c r="Z178" s="165"/>
      <c r="AA178" s="165"/>
      <c r="AB178" s="190"/>
      <c r="AC178" s="165"/>
      <c r="AD178" s="165" t="str">
        <f t="shared" si="2"/>
        <v>Y</v>
      </c>
      <c r="AE178" s="165"/>
      <c r="AF178" s="193">
        <v>1</v>
      </c>
      <c r="AG178" s="197" t="s">
        <v>11252</v>
      </c>
      <c r="AH178" s="172" t="s">
        <v>183</v>
      </c>
      <c r="AI178" s="172" t="s">
        <v>184</v>
      </c>
      <c r="AJ178" s="172" t="s">
        <v>191</v>
      </c>
    </row>
    <row r="179" spans="1:36" ht="21.75" customHeight="1">
      <c r="A179" s="132" t="s">
        <v>16</v>
      </c>
      <c r="B179" s="132" t="s">
        <v>16</v>
      </c>
      <c r="C179" s="132" t="s">
        <v>16</v>
      </c>
      <c r="D179" s="165" t="s">
        <v>12868</v>
      </c>
      <c r="E179" s="165"/>
      <c r="F179" s="189" t="s">
        <v>11233</v>
      </c>
      <c r="G179" s="197" t="s">
        <v>12635</v>
      </c>
      <c r="H179" s="198" t="s">
        <v>12636</v>
      </c>
      <c r="I179" s="132" t="s">
        <v>206</v>
      </c>
      <c r="J179" s="132" t="s">
        <v>12865</v>
      </c>
      <c r="K179" s="163" t="s">
        <v>12672</v>
      </c>
      <c r="L179" s="164" t="s">
        <v>12672</v>
      </c>
      <c r="M179" s="165" t="s">
        <v>187</v>
      </c>
      <c r="N179" s="165" t="s">
        <v>1190</v>
      </c>
      <c r="O179" s="195">
        <v>8000</v>
      </c>
      <c r="P179" s="190" t="s">
        <v>242</v>
      </c>
      <c r="Q179" s="165" t="s">
        <v>12645</v>
      </c>
      <c r="R179" s="165"/>
      <c r="S179" s="196" t="s">
        <v>12646</v>
      </c>
      <c r="T179" s="165" t="s">
        <v>12647</v>
      </c>
      <c r="U179" s="196" t="s">
        <v>12646</v>
      </c>
      <c r="V179" s="165"/>
      <c r="W179" s="165"/>
      <c r="X179" s="191" t="s">
        <v>16</v>
      </c>
      <c r="Y179" s="192">
        <v>0.95</v>
      </c>
      <c r="Z179" s="165"/>
      <c r="AA179" s="165"/>
      <c r="AB179" s="190"/>
      <c r="AC179" s="165"/>
      <c r="AD179" s="165" t="str">
        <f t="shared" si="2"/>
        <v>Y</v>
      </c>
      <c r="AE179" s="165"/>
      <c r="AF179" s="193">
        <v>1</v>
      </c>
      <c r="AG179" s="197" t="s">
        <v>11239</v>
      </c>
      <c r="AH179" s="172" t="s">
        <v>183</v>
      </c>
      <c r="AI179" s="172" t="s">
        <v>184</v>
      </c>
      <c r="AJ179" s="172" t="s">
        <v>191</v>
      </c>
    </row>
    <row r="180" spans="1:36" ht="21.75" customHeight="1">
      <c r="A180" s="132" t="s">
        <v>16</v>
      </c>
      <c r="B180" s="132" t="s">
        <v>16</v>
      </c>
      <c r="C180" s="132" t="s">
        <v>16</v>
      </c>
      <c r="D180" s="165" t="s">
        <v>12869</v>
      </c>
      <c r="E180" s="165"/>
      <c r="F180" s="189" t="s">
        <v>11241</v>
      </c>
      <c r="G180" s="197" t="s">
        <v>12639</v>
      </c>
      <c r="H180" s="198" t="s">
        <v>12640</v>
      </c>
      <c r="I180" s="132" t="s">
        <v>206</v>
      </c>
      <c r="J180" s="132" t="s">
        <v>12865</v>
      </c>
      <c r="K180" s="163" t="s">
        <v>12672</v>
      </c>
      <c r="L180" s="164" t="s">
        <v>12672</v>
      </c>
      <c r="M180" s="165" t="s">
        <v>187</v>
      </c>
      <c r="N180" s="165" t="s">
        <v>1190</v>
      </c>
      <c r="O180" s="195">
        <v>8000</v>
      </c>
      <c r="P180" s="190" t="s">
        <v>242</v>
      </c>
      <c r="Q180" s="165" t="s">
        <v>12645</v>
      </c>
      <c r="R180" s="165"/>
      <c r="S180" s="196" t="s">
        <v>12646</v>
      </c>
      <c r="T180" s="165" t="s">
        <v>12647</v>
      </c>
      <c r="U180" s="196" t="s">
        <v>12646</v>
      </c>
      <c r="V180" s="165"/>
      <c r="W180" s="165"/>
      <c r="X180" s="191" t="s">
        <v>16</v>
      </c>
      <c r="Y180" s="192">
        <v>0.95</v>
      </c>
      <c r="Z180" s="165"/>
      <c r="AA180" s="165"/>
      <c r="AB180" s="190"/>
      <c r="AC180" s="165"/>
      <c r="AD180" s="165" t="str">
        <f t="shared" si="2"/>
        <v>Y</v>
      </c>
      <c r="AE180" s="165"/>
      <c r="AF180" s="193">
        <v>1</v>
      </c>
      <c r="AG180" s="197" t="s">
        <v>11246</v>
      </c>
      <c r="AH180" s="172" t="s">
        <v>183</v>
      </c>
      <c r="AI180" s="172" t="s">
        <v>184</v>
      </c>
      <c r="AJ180" s="172" t="s">
        <v>191</v>
      </c>
    </row>
    <row r="181" spans="1:36" ht="21.75" customHeight="1">
      <c r="A181" s="132" t="s">
        <v>16</v>
      </c>
      <c r="B181" s="132" t="s">
        <v>16</v>
      </c>
      <c r="C181" s="132" t="s">
        <v>16</v>
      </c>
      <c r="D181" s="165" t="s">
        <v>12870</v>
      </c>
      <c r="E181" s="165"/>
      <c r="F181" s="194" t="s">
        <v>12871</v>
      </c>
      <c r="G181" s="197" t="s">
        <v>12646</v>
      </c>
      <c r="H181" s="197" t="s">
        <v>12646</v>
      </c>
      <c r="I181" s="132" t="s">
        <v>712</v>
      </c>
      <c r="J181" s="132" t="s">
        <v>12872</v>
      </c>
      <c r="K181" s="163" t="s">
        <v>12672</v>
      </c>
      <c r="L181" s="164" t="s">
        <v>12672</v>
      </c>
      <c r="M181" s="165" t="s">
        <v>187</v>
      </c>
      <c r="N181" s="165" t="s">
        <v>1190</v>
      </c>
      <c r="O181" s="195">
        <v>800</v>
      </c>
      <c r="P181" s="190" t="s">
        <v>242</v>
      </c>
      <c r="Q181" s="165" t="s">
        <v>242</v>
      </c>
      <c r="R181" s="165"/>
      <c r="S181" s="196" t="s">
        <v>12646</v>
      </c>
      <c r="T181" s="165" t="s">
        <v>12647</v>
      </c>
      <c r="U181" s="196" t="s">
        <v>12646</v>
      </c>
      <c r="V181" s="165"/>
      <c r="W181" s="165"/>
      <c r="X181" s="191" t="s">
        <v>16</v>
      </c>
      <c r="Y181" s="192">
        <v>0.95</v>
      </c>
      <c r="Z181" s="165"/>
      <c r="AA181" s="165"/>
      <c r="AB181" s="190"/>
      <c r="AC181" s="165"/>
      <c r="AD181" s="165" t="str">
        <f t="shared" si="2"/>
        <v>Y</v>
      </c>
      <c r="AE181" s="165"/>
      <c r="AF181" s="193">
        <v>1</v>
      </c>
      <c r="AG181" s="197" t="s">
        <v>6777</v>
      </c>
      <c r="AH181" s="172" t="s">
        <v>334</v>
      </c>
      <c r="AI181" s="172" t="s">
        <v>335</v>
      </c>
      <c r="AJ181" s="172" t="s">
        <v>243</v>
      </c>
    </row>
    <row r="182" spans="1:36" ht="21.75" customHeight="1">
      <c r="A182" s="132" t="s">
        <v>16</v>
      </c>
      <c r="B182" s="132" t="s">
        <v>16</v>
      </c>
      <c r="C182" s="132" t="s">
        <v>16</v>
      </c>
      <c r="D182" s="165" t="s">
        <v>12873</v>
      </c>
      <c r="E182" s="165"/>
      <c r="F182" s="189" t="s">
        <v>10960</v>
      </c>
      <c r="G182" s="197" t="s">
        <v>12623</v>
      </c>
      <c r="H182" s="198" t="s">
        <v>12624</v>
      </c>
      <c r="I182" s="132" t="s">
        <v>415</v>
      </c>
      <c r="J182" s="132" t="s">
        <v>12874</v>
      </c>
      <c r="K182" s="163" t="s">
        <v>12672</v>
      </c>
      <c r="L182" s="164" t="s">
        <v>12672</v>
      </c>
      <c r="M182" s="165" t="s">
        <v>187</v>
      </c>
      <c r="N182" s="165" t="s">
        <v>2021</v>
      </c>
      <c r="O182" s="195">
        <v>22</v>
      </c>
      <c r="P182" s="190" t="s">
        <v>242</v>
      </c>
      <c r="Q182" s="165" t="s">
        <v>12645</v>
      </c>
      <c r="R182" s="165"/>
      <c r="S182" s="196" t="s">
        <v>12646</v>
      </c>
      <c r="T182" s="165" t="s">
        <v>12647</v>
      </c>
      <c r="U182" s="196" t="s">
        <v>12646</v>
      </c>
      <c r="V182" s="165"/>
      <c r="W182" s="165"/>
      <c r="X182" s="191" t="s">
        <v>16</v>
      </c>
      <c r="Y182" s="192">
        <v>0.95</v>
      </c>
      <c r="Z182" s="165"/>
      <c r="AA182" s="165"/>
      <c r="AB182" s="190"/>
      <c r="AC182" s="165"/>
      <c r="AD182" s="165" t="str">
        <f t="shared" si="2"/>
        <v>Y</v>
      </c>
      <c r="AE182" s="165"/>
      <c r="AF182" s="193">
        <v>1</v>
      </c>
      <c r="AG182" s="197" t="s">
        <v>10965</v>
      </c>
      <c r="AH182" s="172" t="s">
        <v>334</v>
      </c>
      <c r="AI182" s="172" t="s">
        <v>335</v>
      </c>
      <c r="AJ182" s="172" t="s">
        <v>191</v>
      </c>
    </row>
    <row r="183" spans="1:36" ht="21.75" customHeight="1">
      <c r="A183" s="132" t="s">
        <v>16</v>
      </c>
      <c r="B183" s="132" t="s">
        <v>16</v>
      </c>
      <c r="C183" s="132" t="s">
        <v>16</v>
      </c>
      <c r="D183" s="165" t="s">
        <v>12875</v>
      </c>
      <c r="E183" s="165"/>
      <c r="F183" s="189" t="s">
        <v>10967</v>
      </c>
      <c r="G183" s="197" t="s">
        <v>12627</v>
      </c>
      <c r="H183" s="198" t="s">
        <v>12628</v>
      </c>
      <c r="I183" s="132" t="s">
        <v>415</v>
      </c>
      <c r="J183" s="132" t="s">
        <v>12874</v>
      </c>
      <c r="K183" s="163" t="s">
        <v>12672</v>
      </c>
      <c r="L183" s="164" t="s">
        <v>12672</v>
      </c>
      <c r="M183" s="165" t="s">
        <v>187</v>
      </c>
      <c r="N183" s="165" t="s">
        <v>2021</v>
      </c>
      <c r="O183" s="195">
        <v>22</v>
      </c>
      <c r="P183" s="190" t="s">
        <v>242</v>
      </c>
      <c r="Q183" s="165" t="s">
        <v>12645</v>
      </c>
      <c r="R183" s="165"/>
      <c r="S183" s="196" t="s">
        <v>12646</v>
      </c>
      <c r="T183" s="165" t="s">
        <v>12647</v>
      </c>
      <c r="U183" s="196" t="s">
        <v>12646</v>
      </c>
      <c r="V183" s="165"/>
      <c r="W183" s="165"/>
      <c r="X183" s="191" t="s">
        <v>16</v>
      </c>
      <c r="Y183" s="192">
        <v>0.95</v>
      </c>
      <c r="Z183" s="165"/>
      <c r="AA183" s="165"/>
      <c r="AB183" s="190"/>
      <c r="AC183" s="165"/>
      <c r="AD183" s="165" t="str">
        <f t="shared" si="2"/>
        <v>Y</v>
      </c>
      <c r="AE183" s="165"/>
      <c r="AF183" s="193">
        <v>1</v>
      </c>
      <c r="AG183" s="197" t="s">
        <v>10971</v>
      </c>
      <c r="AH183" s="172" t="s">
        <v>334</v>
      </c>
      <c r="AI183" s="172" t="s">
        <v>335</v>
      </c>
      <c r="AJ183" s="172" t="s">
        <v>191</v>
      </c>
    </row>
    <row r="184" spans="1:36" ht="21.75" customHeight="1">
      <c r="A184" s="132" t="s">
        <v>16</v>
      </c>
      <c r="B184" s="132" t="s">
        <v>16</v>
      </c>
      <c r="C184" s="132" t="s">
        <v>16</v>
      </c>
      <c r="D184" s="165" t="s">
        <v>12876</v>
      </c>
      <c r="E184" s="165"/>
      <c r="F184" s="189" t="s">
        <v>11248</v>
      </c>
      <c r="G184" s="197" t="s">
        <v>12631</v>
      </c>
      <c r="H184" s="198" t="s">
        <v>12632</v>
      </c>
      <c r="I184" s="132" t="s">
        <v>415</v>
      </c>
      <c r="J184" s="132" t="s">
        <v>12874</v>
      </c>
      <c r="K184" s="163" t="s">
        <v>12672</v>
      </c>
      <c r="L184" s="164" t="s">
        <v>12672</v>
      </c>
      <c r="M184" s="165" t="s">
        <v>187</v>
      </c>
      <c r="N184" s="165" t="s">
        <v>1190</v>
      </c>
      <c r="O184" s="195">
        <v>2000</v>
      </c>
      <c r="P184" s="190" t="s">
        <v>242</v>
      </c>
      <c r="Q184" s="165" t="s">
        <v>12645</v>
      </c>
      <c r="R184" s="165"/>
      <c r="S184" s="196" t="s">
        <v>12646</v>
      </c>
      <c r="T184" s="165" t="s">
        <v>12647</v>
      </c>
      <c r="U184" s="196" t="s">
        <v>12646</v>
      </c>
      <c r="V184" s="165"/>
      <c r="W184" s="165"/>
      <c r="X184" s="191" t="s">
        <v>16</v>
      </c>
      <c r="Y184" s="192">
        <v>0.95</v>
      </c>
      <c r="Z184" s="165"/>
      <c r="AA184" s="165"/>
      <c r="AB184" s="190"/>
      <c r="AC184" s="165"/>
      <c r="AD184" s="165" t="str">
        <f t="shared" si="2"/>
        <v>Y</v>
      </c>
      <c r="AE184" s="165"/>
      <c r="AF184" s="193">
        <v>1</v>
      </c>
      <c r="AG184" s="197" t="s">
        <v>11252</v>
      </c>
      <c r="AH184" s="172" t="s">
        <v>334</v>
      </c>
      <c r="AI184" s="172" t="s">
        <v>335</v>
      </c>
      <c r="AJ184" s="172" t="s">
        <v>191</v>
      </c>
    </row>
    <row r="185" spans="1:36" ht="21.75" customHeight="1">
      <c r="A185" s="132" t="s">
        <v>16</v>
      </c>
      <c r="B185" s="132" t="s">
        <v>16</v>
      </c>
      <c r="C185" s="132" t="s">
        <v>16</v>
      </c>
      <c r="D185" s="165" t="s">
        <v>12877</v>
      </c>
      <c r="E185" s="165"/>
      <c r="F185" s="189" t="s">
        <v>11233</v>
      </c>
      <c r="G185" s="197" t="s">
        <v>12635</v>
      </c>
      <c r="H185" s="198" t="s">
        <v>12636</v>
      </c>
      <c r="I185" s="132" t="s">
        <v>415</v>
      </c>
      <c r="J185" s="132" t="s">
        <v>12874</v>
      </c>
      <c r="K185" s="163" t="s">
        <v>12672</v>
      </c>
      <c r="L185" s="164" t="s">
        <v>12672</v>
      </c>
      <c r="M185" s="165" t="s">
        <v>187</v>
      </c>
      <c r="N185" s="165" t="s">
        <v>1190</v>
      </c>
      <c r="O185" s="195">
        <v>8000</v>
      </c>
      <c r="P185" s="190" t="s">
        <v>242</v>
      </c>
      <c r="Q185" s="165" t="s">
        <v>12645</v>
      </c>
      <c r="R185" s="165"/>
      <c r="S185" s="196" t="s">
        <v>12646</v>
      </c>
      <c r="T185" s="165" t="s">
        <v>12647</v>
      </c>
      <c r="U185" s="196" t="s">
        <v>12646</v>
      </c>
      <c r="V185" s="165"/>
      <c r="W185" s="165"/>
      <c r="X185" s="191" t="s">
        <v>16</v>
      </c>
      <c r="Y185" s="192">
        <v>0.95</v>
      </c>
      <c r="Z185" s="165"/>
      <c r="AA185" s="165"/>
      <c r="AB185" s="190"/>
      <c r="AC185" s="165"/>
      <c r="AD185" s="165" t="str">
        <f t="shared" si="2"/>
        <v>Y</v>
      </c>
      <c r="AE185" s="165"/>
      <c r="AF185" s="193">
        <v>1</v>
      </c>
      <c r="AG185" s="197" t="s">
        <v>11239</v>
      </c>
      <c r="AH185" s="172" t="s">
        <v>334</v>
      </c>
      <c r="AI185" s="172" t="s">
        <v>335</v>
      </c>
      <c r="AJ185" s="172" t="s">
        <v>191</v>
      </c>
    </row>
    <row r="186" spans="1:36" ht="21.75" customHeight="1">
      <c r="A186" s="132" t="s">
        <v>16</v>
      </c>
      <c r="B186" s="132" t="s">
        <v>16</v>
      </c>
      <c r="C186" s="132" t="s">
        <v>16</v>
      </c>
      <c r="D186" s="165" t="s">
        <v>12878</v>
      </c>
      <c r="E186" s="165"/>
      <c r="F186" s="189" t="s">
        <v>11241</v>
      </c>
      <c r="G186" s="197" t="s">
        <v>12639</v>
      </c>
      <c r="H186" s="198" t="s">
        <v>12640</v>
      </c>
      <c r="I186" s="132" t="s">
        <v>415</v>
      </c>
      <c r="J186" s="132" t="s">
        <v>12874</v>
      </c>
      <c r="K186" s="163" t="s">
        <v>12672</v>
      </c>
      <c r="L186" s="164" t="s">
        <v>12672</v>
      </c>
      <c r="M186" s="165" t="s">
        <v>187</v>
      </c>
      <c r="N186" s="165" t="s">
        <v>1190</v>
      </c>
      <c r="O186" s="195">
        <v>8000</v>
      </c>
      <c r="P186" s="190" t="s">
        <v>242</v>
      </c>
      <c r="Q186" s="165" t="s">
        <v>12645</v>
      </c>
      <c r="R186" s="165"/>
      <c r="S186" s="196" t="s">
        <v>12646</v>
      </c>
      <c r="T186" s="165" t="s">
        <v>12647</v>
      </c>
      <c r="U186" s="196" t="s">
        <v>12646</v>
      </c>
      <c r="V186" s="165"/>
      <c r="W186" s="165"/>
      <c r="X186" s="191" t="s">
        <v>16</v>
      </c>
      <c r="Y186" s="192">
        <v>0.95</v>
      </c>
      <c r="Z186" s="165"/>
      <c r="AA186" s="165"/>
      <c r="AB186" s="190"/>
      <c r="AC186" s="165"/>
      <c r="AD186" s="165" t="str">
        <f t="shared" si="2"/>
        <v>Y</v>
      </c>
      <c r="AE186" s="165"/>
      <c r="AF186" s="193">
        <v>1</v>
      </c>
      <c r="AG186" s="197" t="s">
        <v>11246</v>
      </c>
      <c r="AH186" s="172" t="s">
        <v>334</v>
      </c>
      <c r="AI186" s="172" t="s">
        <v>335</v>
      </c>
      <c r="AJ186" s="172" t="s">
        <v>191</v>
      </c>
    </row>
    <row r="187" spans="1:36" ht="21.75" customHeight="1">
      <c r="A187" s="132" t="s">
        <v>16</v>
      </c>
      <c r="B187" s="132" t="s">
        <v>16</v>
      </c>
      <c r="C187" s="132" t="s">
        <v>16</v>
      </c>
      <c r="D187" s="165" t="s">
        <v>12879</v>
      </c>
      <c r="E187" s="165"/>
      <c r="F187" s="189" t="s">
        <v>10960</v>
      </c>
      <c r="G187" s="197" t="s">
        <v>12623</v>
      </c>
      <c r="H187" s="198" t="s">
        <v>12624</v>
      </c>
      <c r="I187" s="132" t="s">
        <v>395</v>
      </c>
      <c r="J187" s="132" t="s">
        <v>12880</v>
      </c>
      <c r="K187" s="163" t="s">
        <v>12672</v>
      </c>
      <c r="L187" s="164" t="s">
        <v>12672</v>
      </c>
      <c r="M187" s="165" t="s">
        <v>242</v>
      </c>
      <c r="N187" s="165" t="s">
        <v>2021</v>
      </c>
      <c r="O187" s="195">
        <v>22</v>
      </c>
      <c r="P187" s="190" t="s">
        <v>242</v>
      </c>
      <c r="Q187" s="165" t="s">
        <v>12645</v>
      </c>
      <c r="R187" s="165"/>
      <c r="S187" s="196" t="s">
        <v>12646</v>
      </c>
      <c r="T187" s="165" t="s">
        <v>12647</v>
      </c>
      <c r="U187" s="196" t="s">
        <v>12646</v>
      </c>
      <c r="V187" s="165"/>
      <c r="W187" s="165"/>
      <c r="X187" s="191" t="s">
        <v>16</v>
      </c>
      <c r="Y187" s="192">
        <v>0.95</v>
      </c>
      <c r="Z187" s="165"/>
      <c r="AA187" s="165"/>
      <c r="AB187" s="190"/>
      <c r="AC187" s="165"/>
      <c r="AD187" s="165" t="str">
        <f t="shared" si="2"/>
        <v>Y</v>
      </c>
      <c r="AE187" s="165"/>
      <c r="AF187" s="193">
        <v>1</v>
      </c>
      <c r="AG187" s="197" t="s">
        <v>10965</v>
      </c>
      <c r="AH187" s="172" t="s">
        <v>334</v>
      </c>
      <c r="AI187" s="172" t="s">
        <v>335</v>
      </c>
      <c r="AJ187" s="172" t="s">
        <v>191</v>
      </c>
    </row>
    <row r="188" spans="1:36" ht="21.75" customHeight="1">
      <c r="A188" s="132" t="s">
        <v>16</v>
      </c>
      <c r="B188" s="132" t="s">
        <v>16</v>
      </c>
      <c r="C188" s="132" t="s">
        <v>16</v>
      </c>
      <c r="D188" s="165" t="s">
        <v>12881</v>
      </c>
      <c r="E188" s="165"/>
      <c r="F188" s="189" t="s">
        <v>10967</v>
      </c>
      <c r="G188" s="197" t="s">
        <v>12627</v>
      </c>
      <c r="H188" s="198" t="s">
        <v>12628</v>
      </c>
      <c r="I188" s="132" t="s">
        <v>395</v>
      </c>
      <c r="J188" s="132" t="s">
        <v>12880</v>
      </c>
      <c r="K188" s="163" t="s">
        <v>12672</v>
      </c>
      <c r="L188" s="164" t="s">
        <v>12672</v>
      </c>
      <c r="M188" s="165" t="s">
        <v>242</v>
      </c>
      <c r="N188" s="165" t="s">
        <v>2021</v>
      </c>
      <c r="O188" s="195">
        <v>22</v>
      </c>
      <c r="P188" s="190" t="s">
        <v>242</v>
      </c>
      <c r="Q188" s="165" t="s">
        <v>12645</v>
      </c>
      <c r="R188" s="165"/>
      <c r="S188" s="196" t="s">
        <v>12646</v>
      </c>
      <c r="T188" s="165" t="s">
        <v>12647</v>
      </c>
      <c r="U188" s="196" t="s">
        <v>12646</v>
      </c>
      <c r="V188" s="165"/>
      <c r="W188" s="165"/>
      <c r="X188" s="191" t="s">
        <v>16</v>
      </c>
      <c r="Y188" s="192">
        <v>0.95</v>
      </c>
      <c r="Z188" s="165"/>
      <c r="AA188" s="165"/>
      <c r="AB188" s="190"/>
      <c r="AC188" s="165"/>
      <c r="AD188" s="165" t="str">
        <f t="shared" si="2"/>
        <v>Y</v>
      </c>
      <c r="AE188" s="165"/>
      <c r="AF188" s="193">
        <v>1</v>
      </c>
      <c r="AG188" s="197" t="s">
        <v>10971</v>
      </c>
      <c r="AH188" s="172" t="s">
        <v>334</v>
      </c>
      <c r="AI188" s="172" t="s">
        <v>335</v>
      </c>
      <c r="AJ188" s="172" t="s">
        <v>191</v>
      </c>
    </row>
    <row r="189" spans="1:36" ht="21.75" customHeight="1">
      <c r="A189" s="132" t="s">
        <v>16</v>
      </c>
      <c r="B189" s="132" t="s">
        <v>16</v>
      </c>
      <c r="C189" s="132" t="s">
        <v>16</v>
      </c>
      <c r="D189" s="165" t="s">
        <v>12882</v>
      </c>
      <c r="E189" s="165"/>
      <c r="F189" s="189" t="s">
        <v>11248</v>
      </c>
      <c r="G189" s="197" t="s">
        <v>12631</v>
      </c>
      <c r="H189" s="198" t="s">
        <v>12632</v>
      </c>
      <c r="I189" s="132" t="s">
        <v>395</v>
      </c>
      <c r="J189" s="132" t="s">
        <v>12880</v>
      </c>
      <c r="K189" s="163" t="s">
        <v>12672</v>
      </c>
      <c r="L189" s="164" t="s">
        <v>12672</v>
      </c>
      <c r="M189" s="165" t="s">
        <v>187</v>
      </c>
      <c r="N189" s="165" t="s">
        <v>1190</v>
      </c>
      <c r="O189" s="195">
        <v>2000</v>
      </c>
      <c r="P189" s="190" t="s">
        <v>242</v>
      </c>
      <c r="Q189" s="165" t="s">
        <v>12645</v>
      </c>
      <c r="R189" s="165"/>
      <c r="S189" s="196" t="s">
        <v>12646</v>
      </c>
      <c r="T189" s="165" t="s">
        <v>12647</v>
      </c>
      <c r="U189" s="196" t="s">
        <v>12646</v>
      </c>
      <c r="V189" s="165"/>
      <c r="W189" s="165"/>
      <c r="X189" s="191" t="s">
        <v>16</v>
      </c>
      <c r="Y189" s="192">
        <v>0.95</v>
      </c>
      <c r="Z189" s="165"/>
      <c r="AA189" s="165"/>
      <c r="AB189" s="190"/>
      <c r="AC189" s="165"/>
      <c r="AD189" s="165" t="str">
        <f t="shared" si="2"/>
        <v>Y</v>
      </c>
      <c r="AE189" s="165"/>
      <c r="AF189" s="193">
        <v>1</v>
      </c>
      <c r="AG189" s="197" t="s">
        <v>11252</v>
      </c>
      <c r="AH189" s="172" t="s">
        <v>334</v>
      </c>
      <c r="AI189" s="172" t="s">
        <v>335</v>
      </c>
      <c r="AJ189" s="172" t="s">
        <v>191</v>
      </c>
    </row>
    <row r="190" spans="1:36" ht="21.75" customHeight="1">
      <c r="A190" s="132" t="s">
        <v>16</v>
      </c>
      <c r="B190" s="132" t="s">
        <v>16</v>
      </c>
      <c r="C190" s="132" t="s">
        <v>16</v>
      </c>
      <c r="D190" s="165" t="s">
        <v>12883</v>
      </c>
      <c r="E190" s="165"/>
      <c r="F190" s="189" t="s">
        <v>11241</v>
      </c>
      <c r="G190" s="197" t="s">
        <v>12639</v>
      </c>
      <c r="H190" s="198" t="s">
        <v>12640</v>
      </c>
      <c r="I190" s="132" t="s">
        <v>395</v>
      </c>
      <c r="J190" s="132" t="s">
        <v>12880</v>
      </c>
      <c r="K190" s="163" t="s">
        <v>12672</v>
      </c>
      <c r="L190" s="164" t="s">
        <v>12672</v>
      </c>
      <c r="M190" s="165" t="s">
        <v>187</v>
      </c>
      <c r="N190" s="165" t="s">
        <v>1190</v>
      </c>
      <c r="O190" s="195">
        <v>8000</v>
      </c>
      <c r="P190" s="190" t="s">
        <v>242</v>
      </c>
      <c r="Q190" s="165" t="s">
        <v>12645</v>
      </c>
      <c r="R190" s="165"/>
      <c r="S190" s="196" t="s">
        <v>12646</v>
      </c>
      <c r="T190" s="165" t="s">
        <v>12647</v>
      </c>
      <c r="U190" s="196" t="s">
        <v>12646</v>
      </c>
      <c r="V190" s="165"/>
      <c r="W190" s="165"/>
      <c r="X190" s="191" t="s">
        <v>16</v>
      </c>
      <c r="Y190" s="192">
        <v>0.95</v>
      </c>
      <c r="Z190" s="165"/>
      <c r="AA190" s="165"/>
      <c r="AB190" s="190"/>
      <c r="AC190" s="165"/>
      <c r="AD190" s="165" t="str">
        <f t="shared" si="2"/>
        <v>Y</v>
      </c>
      <c r="AE190" s="165"/>
      <c r="AF190" s="193">
        <v>1</v>
      </c>
      <c r="AG190" s="197" t="s">
        <v>11246</v>
      </c>
      <c r="AH190" s="172" t="s">
        <v>334</v>
      </c>
      <c r="AI190" s="172" t="s">
        <v>335</v>
      </c>
      <c r="AJ190" s="172" t="s">
        <v>191</v>
      </c>
    </row>
    <row r="191" spans="1:36" ht="21.75" customHeight="1">
      <c r="A191" s="132" t="s">
        <v>16</v>
      </c>
      <c r="B191" s="132" t="s">
        <v>16</v>
      </c>
      <c r="C191" s="132" t="s">
        <v>16</v>
      </c>
      <c r="D191" s="165" t="s">
        <v>12884</v>
      </c>
      <c r="E191" s="165"/>
      <c r="F191" s="189" t="s">
        <v>11233</v>
      </c>
      <c r="G191" s="197" t="s">
        <v>12635</v>
      </c>
      <c r="H191" s="198" t="s">
        <v>12636</v>
      </c>
      <c r="I191" s="132" t="s">
        <v>395</v>
      </c>
      <c r="J191" s="132" t="s">
        <v>12880</v>
      </c>
      <c r="K191" s="163" t="s">
        <v>12672</v>
      </c>
      <c r="L191" s="164" t="s">
        <v>12672</v>
      </c>
      <c r="M191" s="165" t="s">
        <v>187</v>
      </c>
      <c r="N191" s="165" t="s">
        <v>1190</v>
      </c>
      <c r="O191" s="195">
        <v>8000</v>
      </c>
      <c r="P191" s="190" t="s">
        <v>242</v>
      </c>
      <c r="Q191" s="165" t="s">
        <v>12645</v>
      </c>
      <c r="R191" s="165"/>
      <c r="S191" s="196" t="s">
        <v>12646</v>
      </c>
      <c r="T191" s="165" t="s">
        <v>12647</v>
      </c>
      <c r="U191" s="196" t="s">
        <v>12646</v>
      </c>
      <c r="V191" s="165"/>
      <c r="W191" s="165"/>
      <c r="X191" s="191" t="s">
        <v>16</v>
      </c>
      <c r="Y191" s="192">
        <v>0.95</v>
      </c>
      <c r="Z191" s="165"/>
      <c r="AA191" s="165"/>
      <c r="AB191" s="190"/>
      <c r="AC191" s="165"/>
      <c r="AD191" s="165" t="str">
        <f t="shared" si="2"/>
        <v>Y</v>
      </c>
      <c r="AE191" s="165"/>
      <c r="AF191" s="193">
        <v>1</v>
      </c>
      <c r="AG191" s="197" t="s">
        <v>11239</v>
      </c>
      <c r="AH191" s="172" t="s">
        <v>334</v>
      </c>
      <c r="AI191" s="172" t="s">
        <v>335</v>
      </c>
      <c r="AJ191" s="172" t="s">
        <v>191</v>
      </c>
    </row>
    <row r="192" spans="1:36" ht="21.75" customHeight="1">
      <c r="A192" s="132" t="s">
        <v>16</v>
      </c>
      <c r="B192" s="132" t="s">
        <v>16</v>
      </c>
      <c r="C192" s="132" t="s">
        <v>16</v>
      </c>
      <c r="D192" s="165" t="s">
        <v>12885</v>
      </c>
      <c r="E192" s="165"/>
      <c r="F192" s="189" t="s">
        <v>10960</v>
      </c>
      <c r="G192" s="197" t="s">
        <v>12623</v>
      </c>
      <c r="H192" s="198" t="s">
        <v>12624</v>
      </c>
      <c r="I192" s="132" t="s">
        <v>507</v>
      </c>
      <c r="J192" s="132" t="s">
        <v>12886</v>
      </c>
      <c r="K192" s="163" t="s">
        <v>12672</v>
      </c>
      <c r="L192" s="164" t="s">
        <v>12672</v>
      </c>
      <c r="M192" s="165" t="s">
        <v>242</v>
      </c>
      <c r="N192" s="165" t="s">
        <v>2021</v>
      </c>
      <c r="O192" s="195">
        <v>22</v>
      </c>
      <c r="P192" s="190" t="s">
        <v>242</v>
      </c>
      <c r="Q192" s="165" t="s">
        <v>12645</v>
      </c>
      <c r="R192" s="165"/>
      <c r="S192" s="196" t="s">
        <v>12646</v>
      </c>
      <c r="T192" s="165" t="s">
        <v>12647</v>
      </c>
      <c r="U192" s="196" t="s">
        <v>12646</v>
      </c>
      <c r="V192" s="165"/>
      <c r="W192" s="165"/>
      <c r="X192" s="191" t="s">
        <v>16</v>
      </c>
      <c r="Y192" s="192">
        <v>0.95</v>
      </c>
      <c r="Z192" s="165"/>
      <c r="AA192" s="165"/>
      <c r="AB192" s="190"/>
      <c r="AC192" s="165"/>
      <c r="AD192" s="165" t="str">
        <f t="shared" si="2"/>
        <v>Y</v>
      </c>
      <c r="AE192" s="165"/>
      <c r="AF192" s="193">
        <v>1</v>
      </c>
      <c r="AG192" s="197" t="s">
        <v>10965</v>
      </c>
      <c r="AH192" s="172" t="s">
        <v>334</v>
      </c>
      <c r="AI192" s="172" t="s">
        <v>335</v>
      </c>
      <c r="AJ192" s="172" t="s">
        <v>191</v>
      </c>
    </row>
    <row r="193" spans="1:36" ht="21.75" customHeight="1">
      <c r="A193" s="132" t="s">
        <v>16</v>
      </c>
      <c r="B193" s="132" t="s">
        <v>16</v>
      </c>
      <c r="C193" s="132" t="s">
        <v>16</v>
      </c>
      <c r="D193" s="165" t="s">
        <v>12887</v>
      </c>
      <c r="E193" s="165"/>
      <c r="F193" s="189" t="s">
        <v>10967</v>
      </c>
      <c r="G193" s="197" t="s">
        <v>12627</v>
      </c>
      <c r="H193" s="198" t="s">
        <v>12628</v>
      </c>
      <c r="I193" s="132" t="s">
        <v>507</v>
      </c>
      <c r="J193" s="132" t="s">
        <v>12886</v>
      </c>
      <c r="K193" s="163" t="s">
        <v>12672</v>
      </c>
      <c r="L193" s="164" t="s">
        <v>12672</v>
      </c>
      <c r="M193" s="165" t="s">
        <v>242</v>
      </c>
      <c r="N193" s="165" t="s">
        <v>2021</v>
      </c>
      <c r="O193" s="195">
        <v>22</v>
      </c>
      <c r="P193" s="190" t="s">
        <v>242</v>
      </c>
      <c r="Q193" s="165" t="s">
        <v>12645</v>
      </c>
      <c r="R193" s="165"/>
      <c r="S193" s="196" t="s">
        <v>12646</v>
      </c>
      <c r="T193" s="165" t="s">
        <v>12647</v>
      </c>
      <c r="U193" s="196" t="s">
        <v>12646</v>
      </c>
      <c r="V193" s="165"/>
      <c r="W193" s="165"/>
      <c r="X193" s="191" t="s">
        <v>16</v>
      </c>
      <c r="Y193" s="192">
        <v>0.95</v>
      </c>
      <c r="Z193" s="165"/>
      <c r="AA193" s="165"/>
      <c r="AB193" s="190"/>
      <c r="AC193" s="165"/>
      <c r="AD193" s="165" t="str">
        <f t="shared" si="2"/>
        <v>Y</v>
      </c>
      <c r="AE193" s="165"/>
      <c r="AF193" s="193">
        <v>1</v>
      </c>
      <c r="AG193" s="197" t="s">
        <v>10971</v>
      </c>
      <c r="AH193" s="172" t="s">
        <v>334</v>
      </c>
      <c r="AI193" s="172" t="s">
        <v>335</v>
      </c>
      <c r="AJ193" s="172" t="s">
        <v>191</v>
      </c>
    </row>
    <row r="194" spans="1:36" ht="21.75" customHeight="1">
      <c r="A194" s="132" t="s">
        <v>16</v>
      </c>
      <c r="B194" s="132" t="s">
        <v>16</v>
      </c>
      <c r="C194" s="132" t="s">
        <v>16</v>
      </c>
      <c r="D194" s="165" t="s">
        <v>12888</v>
      </c>
      <c r="E194" s="165"/>
      <c r="F194" s="189" t="s">
        <v>11248</v>
      </c>
      <c r="G194" s="197" t="s">
        <v>12631</v>
      </c>
      <c r="H194" s="198" t="s">
        <v>12632</v>
      </c>
      <c r="I194" s="132" t="s">
        <v>507</v>
      </c>
      <c r="J194" s="132" t="s">
        <v>12886</v>
      </c>
      <c r="K194" s="163" t="s">
        <v>12672</v>
      </c>
      <c r="L194" s="164" t="s">
        <v>12672</v>
      </c>
      <c r="M194" s="165" t="s">
        <v>187</v>
      </c>
      <c r="N194" s="165" t="s">
        <v>1190</v>
      </c>
      <c r="O194" s="195">
        <v>2000</v>
      </c>
      <c r="P194" s="190" t="s">
        <v>242</v>
      </c>
      <c r="Q194" s="165" t="s">
        <v>12645</v>
      </c>
      <c r="R194" s="165"/>
      <c r="S194" s="196" t="s">
        <v>12646</v>
      </c>
      <c r="T194" s="165" t="s">
        <v>12647</v>
      </c>
      <c r="U194" s="196" t="s">
        <v>12646</v>
      </c>
      <c r="V194" s="165"/>
      <c r="W194" s="165"/>
      <c r="X194" s="191" t="s">
        <v>16</v>
      </c>
      <c r="Y194" s="192">
        <v>0.95</v>
      </c>
      <c r="Z194" s="165"/>
      <c r="AA194" s="165"/>
      <c r="AB194" s="190"/>
      <c r="AC194" s="165"/>
      <c r="AD194" s="165" t="str">
        <f t="shared" si="2"/>
        <v>Y</v>
      </c>
      <c r="AE194" s="165"/>
      <c r="AF194" s="193">
        <v>1</v>
      </c>
      <c r="AG194" s="197" t="s">
        <v>11252</v>
      </c>
      <c r="AH194" s="172" t="s">
        <v>334</v>
      </c>
      <c r="AI194" s="172" t="s">
        <v>335</v>
      </c>
      <c r="AJ194" s="172" t="s">
        <v>191</v>
      </c>
    </row>
    <row r="195" spans="1:36" ht="21.75" customHeight="1">
      <c r="A195" s="132" t="s">
        <v>16</v>
      </c>
      <c r="B195" s="132" t="s">
        <v>16</v>
      </c>
      <c r="C195" s="132" t="s">
        <v>16</v>
      </c>
      <c r="D195" s="165" t="s">
        <v>12889</v>
      </c>
      <c r="E195" s="165"/>
      <c r="F195" s="189" t="s">
        <v>12890</v>
      </c>
      <c r="G195" s="197" t="s">
        <v>12646</v>
      </c>
      <c r="H195" s="197" t="s">
        <v>12646</v>
      </c>
      <c r="I195" s="132" t="s">
        <v>507</v>
      </c>
      <c r="J195" s="132" t="s">
        <v>12886</v>
      </c>
      <c r="K195" s="163" t="s">
        <v>12672</v>
      </c>
      <c r="L195" s="164" t="s">
        <v>12672</v>
      </c>
      <c r="M195" s="165" t="s">
        <v>187</v>
      </c>
      <c r="N195" s="165" t="s">
        <v>2447</v>
      </c>
      <c r="O195" s="195" t="s">
        <v>16</v>
      </c>
      <c r="P195" s="190" t="s">
        <v>242</v>
      </c>
      <c r="Q195" s="165" t="s">
        <v>187</v>
      </c>
      <c r="R195" s="165"/>
      <c r="S195" s="196" t="s">
        <v>12646</v>
      </c>
      <c r="T195" s="165" t="s">
        <v>12647</v>
      </c>
      <c r="U195" s="196" t="s">
        <v>12646</v>
      </c>
      <c r="V195" s="165"/>
      <c r="W195" s="165"/>
      <c r="X195" s="191" t="s">
        <v>16</v>
      </c>
      <c r="Y195" s="192">
        <v>0.95</v>
      </c>
      <c r="Z195" s="165"/>
      <c r="AA195" s="165"/>
      <c r="AB195" s="190"/>
      <c r="AC195" s="165"/>
      <c r="AD195" s="165" t="str">
        <f t="shared" ref="AD195:AD258" si="3">IF(Q195="Y","N","Y")</f>
        <v>N</v>
      </c>
      <c r="AE195" s="165"/>
      <c r="AF195" s="193">
        <v>1</v>
      </c>
      <c r="AG195" s="197" t="s">
        <v>12891</v>
      </c>
      <c r="AH195" s="172" t="s">
        <v>334</v>
      </c>
      <c r="AI195" s="172" t="s">
        <v>335</v>
      </c>
      <c r="AJ195" s="172" t="s">
        <v>191</v>
      </c>
    </row>
    <row r="196" spans="1:36" ht="21.75" customHeight="1">
      <c r="A196" s="132" t="s">
        <v>16</v>
      </c>
      <c r="B196" s="132" t="s">
        <v>16</v>
      </c>
      <c r="C196" s="132" t="s">
        <v>16</v>
      </c>
      <c r="D196" s="165" t="s">
        <v>12892</v>
      </c>
      <c r="E196" s="165"/>
      <c r="F196" s="189" t="s">
        <v>11233</v>
      </c>
      <c r="G196" s="197" t="s">
        <v>12635</v>
      </c>
      <c r="H196" s="198" t="s">
        <v>12636</v>
      </c>
      <c r="I196" s="132" t="s">
        <v>507</v>
      </c>
      <c r="J196" s="132" t="s">
        <v>12886</v>
      </c>
      <c r="K196" s="163" t="s">
        <v>12672</v>
      </c>
      <c r="L196" s="164" t="s">
        <v>12672</v>
      </c>
      <c r="M196" s="165" t="s">
        <v>187</v>
      </c>
      <c r="N196" s="165" t="s">
        <v>1190</v>
      </c>
      <c r="O196" s="195">
        <v>8000</v>
      </c>
      <c r="P196" s="190" t="s">
        <v>242</v>
      </c>
      <c r="Q196" s="165" t="s">
        <v>12645</v>
      </c>
      <c r="R196" s="165"/>
      <c r="S196" s="196" t="s">
        <v>12646</v>
      </c>
      <c r="T196" s="165" t="s">
        <v>12647</v>
      </c>
      <c r="U196" s="196" t="s">
        <v>12646</v>
      </c>
      <c r="V196" s="165"/>
      <c r="W196" s="165"/>
      <c r="X196" s="191" t="s">
        <v>16</v>
      </c>
      <c r="Y196" s="192">
        <v>0.95</v>
      </c>
      <c r="Z196" s="165"/>
      <c r="AA196" s="165"/>
      <c r="AB196" s="190"/>
      <c r="AC196" s="165"/>
      <c r="AD196" s="165" t="str">
        <f t="shared" si="3"/>
        <v>Y</v>
      </c>
      <c r="AE196" s="165"/>
      <c r="AF196" s="193">
        <v>1</v>
      </c>
      <c r="AG196" s="197" t="s">
        <v>11239</v>
      </c>
      <c r="AH196" s="172" t="s">
        <v>334</v>
      </c>
      <c r="AI196" s="172" t="s">
        <v>335</v>
      </c>
      <c r="AJ196" s="172" t="s">
        <v>191</v>
      </c>
    </row>
    <row r="197" spans="1:36" ht="21.75" customHeight="1">
      <c r="A197" s="132" t="s">
        <v>16</v>
      </c>
      <c r="B197" s="132" t="s">
        <v>16</v>
      </c>
      <c r="C197" s="132" t="s">
        <v>16</v>
      </c>
      <c r="D197" s="165" t="s">
        <v>12893</v>
      </c>
      <c r="E197" s="165"/>
      <c r="F197" s="189" t="s">
        <v>11241</v>
      </c>
      <c r="G197" s="197" t="s">
        <v>12639</v>
      </c>
      <c r="H197" s="198" t="s">
        <v>12640</v>
      </c>
      <c r="I197" s="132" t="s">
        <v>507</v>
      </c>
      <c r="J197" s="132" t="s">
        <v>12886</v>
      </c>
      <c r="K197" s="163" t="s">
        <v>12672</v>
      </c>
      <c r="L197" s="164" t="s">
        <v>12672</v>
      </c>
      <c r="M197" s="165" t="s">
        <v>187</v>
      </c>
      <c r="N197" s="165" t="s">
        <v>1190</v>
      </c>
      <c r="O197" s="195">
        <v>8000</v>
      </c>
      <c r="P197" s="190" t="s">
        <v>242</v>
      </c>
      <c r="Q197" s="165" t="s">
        <v>12645</v>
      </c>
      <c r="R197" s="165"/>
      <c r="S197" s="196" t="s">
        <v>12646</v>
      </c>
      <c r="T197" s="165" t="s">
        <v>12647</v>
      </c>
      <c r="U197" s="196" t="s">
        <v>12646</v>
      </c>
      <c r="V197" s="165"/>
      <c r="W197" s="165"/>
      <c r="X197" s="191" t="s">
        <v>16</v>
      </c>
      <c r="Y197" s="192">
        <v>0.95</v>
      </c>
      <c r="Z197" s="165"/>
      <c r="AA197" s="165"/>
      <c r="AB197" s="190"/>
      <c r="AC197" s="165"/>
      <c r="AD197" s="165" t="str">
        <f t="shared" si="3"/>
        <v>Y</v>
      </c>
      <c r="AE197" s="165"/>
      <c r="AF197" s="193">
        <v>1</v>
      </c>
      <c r="AG197" s="197" t="s">
        <v>11246</v>
      </c>
      <c r="AH197" s="172" t="s">
        <v>334</v>
      </c>
      <c r="AI197" s="172" t="s">
        <v>335</v>
      </c>
      <c r="AJ197" s="172" t="s">
        <v>191</v>
      </c>
    </row>
    <row r="198" spans="1:36" ht="21.75" customHeight="1">
      <c r="A198" s="132" t="s">
        <v>16</v>
      </c>
      <c r="B198" s="132" t="s">
        <v>16</v>
      </c>
      <c r="C198" s="132" t="s">
        <v>16</v>
      </c>
      <c r="D198" s="165" t="s">
        <v>12894</v>
      </c>
      <c r="E198" s="165"/>
      <c r="F198" s="189" t="s">
        <v>10744</v>
      </c>
      <c r="G198" s="197" t="s">
        <v>10745</v>
      </c>
      <c r="H198" s="210" t="s">
        <v>10747</v>
      </c>
      <c r="I198" s="132" t="s">
        <v>507</v>
      </c>
      <c r="J198" s="132" t="s">
        <v>12886</v>
      </c>
      <c r="K198" s="163" t="s">
        <v>12672</v>
      </c>
      <c r="L198" s="164" t="s">
        <v>12672</v>
      </c>
      <c r="M198" s="165" t="s">
        <v>187</v>
      </c>
      <c r="N198" s="165" t="s">
        <v>2447</v>
      </c>
      <c r="O198" s="195" t="s">
        <v>16</v>
      </c>
      <c r="P198" s="190" t="s">
        <v>242</v>
      </c>
      <c r="Q198" s="190" t="s">
        <v>187</v>
      </c>
      <c r="R198" s="165"/>
      <c r="S198" s="196" t="s">
        <v>12646</v>
      </c>
      <c r="T198" s="165" t="s">
        <v>12647</v>
      </c>
      <c r="U198" s="196" t="s">
        <v>12646</v>
      </c>
      <c r="V198" s="165"/>
      <c r="W198" s="165"/>
      <c r="X198" s="191" t="s">
        <v>16</v>
      </c>
      <c r="Y198" s="192">
        <v>0.95</v>
      </c>
      <c r="Z198" s="165"/>
      <c r="AA198" s="165"/>
      <c r="AB198" s="190"/>
      <c r="AC198" s="165"/>
      <c r="AD198" s="165" t="str">
        <f t="shared" si="3"/>
        <v>N</v>
      </c>
      <c r="AE198" s="165"/>
      <c r="AF198" s="193">
        <v>1</v>
      </c>
      <c r="AG198" s="197" t="s">
        <v>10748</v>
      </c>
      <c r="AH198" s="172" t="s">
        <v>334</v>
      </c>
      <c r="AI198" s="172" t="s">
        <v>335</v>
      </c>
      <c r="AJ198" s="172" t="s">
        <v>191</v>
      </c>
    </row>
    <row r="199" spans="1:36" ht="21.75" customHeight="1">
      <c r="A199" s="132" t="s">
        <v>16</v>
      </c>
      <c r="B199" s="132" t="s">
        <v>16</v>
      </c>
      <c r="C199" s="132" t="s">
        <v>16</v>
      </c>
      <c r="D199" s="165" t="s">
        <v>12895</v>
      </c>
      <c r="E199" s="165"/>
      <c r="F199" s="189" t="s">
        <v>12896</v>
      </c>
      <c r="G199" s="197" t="s">
        <v>1768</v>
      </c>
      <c r="H199" s="198" t="s">
        <v>1770</v>
      </c>
      <c r="I199" s="132" t="s">
        <v>388</v>
      </c>
      <c r="J199" s="132" t="s">
        <v>12897</v>
      </c>
      <c r="K199" s="163" t="s">
        <v>12672</v>
      </c>
      <c r="L199" s="164" t="s">
        <v>12672</v>
      </c>
      <c r="M199" s="165" t="s">
        <v>187</v>
      </c>
      <c r="N199" s="165" t="s">
        <v>1227</v>
      </c>
      <c r="O199" s="195" t="s">
        <v>16</v>
      </c>
      <c r="P199" s="190" t="s">
        <v>242</v>
      </c>
      <c r="Q199" s="165" t="s">
        <v>242</v>
      </c>
      <c r="R199" s="165"/>
      <c r="S199" s="196" t="s">
        <v>12646</v>
      </c>
      <c r="T199" s="165" t="s">
        <v>12647</v>
      </c>
      <c r="U199" s="196" t="s">
        <v>12646</v>
      </c>
      <c r="V199" s="165"/>
      <c r="W199" s="165"/>
      <c r="X199" s="191" t="s">
        <v>16</v>
      </c>
      <c r="Y199" s="192">
        <v>0.95</v>
      </c>
      <c r="Z199" s="165"/>
      <c r="AA199" s="165"/>
      <c r="AB199" s="190"/>
      <c r="AC199" s="165"/>
      <c r="AD199" s="165" t="str">
        <f t="shared" si="3"/>
        <v>Y</v>
      </c>
      <c r="AE199" s="165"/>
      <c r="AF199" s="193">
        <v>1</v>
      </c>
      <c r="AG199" s="197" t="s">
        <v>1664</v>
      </c>
      <c r="AH199" s="172" t="s">
        <v>334</v>
      </c>
      <c r="AI199" s="172" t="s">
        <v>335</v>
      </c>
      <c r="AJ199" s="172" t="s">
        <v>191</v>
      </c>
    </row>
    <row r="200" spans="1:36" ht="21.75" customHeight="1">
      <c r="A200" s="132" t="s">
        <v>16</v>
      </c>
      <c r="B200" s="132" t="s">
        <v>16</v>
      </c>
      <c r="C200" s="132" t="s">
        <v>16</v>
      </c>
      <c r="D200" s="165" t="s">
        <v>12898</v>
      </c>
      <c r="E200" s="165"/>
      <c r="F200" s="189" t="s">
        <v>10960</v>
      </c>
      <c r="G200" s="197" t="s">
        <v>12623</v>
      </c>
      <c r="H200" s="198" t="s">
        <v>12624</v>
      </c>
      <c r="I200" s="132" t="s">
        <v>388</v>
      </c>
      <c r="J200" s="132" t="s">
        <v>12897</v>
      </c>
      <c r="K200" s="163" t="s">
        <v>12672</v>
      </c>
      <c r="L200" s="164" t="s">
        <v>12672</v>
      </c>
      <c r="M200" s="165" t="s">
        <v>242</v>
      </c>
      <c r="N200" s="165" t="s">
        <v>2021</v>
      </c>
      <c r="O200" s="195">
        <v>22</v>
      </c>
      <c r="P200" s="190" t="s">
        <v>242</v>
      </c>
      <c r="Q200" s="165" t="s">
        <v>12645</v>
      </c>
      <c r="R200" s="165"/>
      <c r="S200" s="196" t="s">
        <v>12646</v>
      </c>
      <c r="T200" s="165" t="s">
        <v>12647</v>
      </c>
      <c r="U200" s="196" t="s">
        <v>12646</v>
      </c>
      <c r="V200" s="165"/>
      <c r="W200" s="165"/>
      <c r="X200" s="191" t="s">
        <v>16</v>
      </c>
      <c r="Y200" s="192">
        <v>0.95</v>
      </c>
      <c r="Z200" s="165"/>
      <c r="AA200" s="165"/>
      <c r="AB200" s="190"/>
      <c r="AC200" s="165"/>
      <c r="AD200" s="165" t="str">
        <f t="shared" si="3"/>
        <v>Y</v>
      </c>
      <c r="AE200" s="165"/>
      <c r="AF200" s="193">
        <v>1</v>
      </c>
      <c r="AG200" s="197" t="s">
        <v>10965</v>
      </c>
      <c r="AH200" s="172" t="s">
        <v>334</v>
      </c>
      <c r="AI200" s="172" t="s">
        <v>335</v>
      </c>
      <c r="AJ200" s="172" t="s">
        <v>191</v>
      </c>
    </row>
    <row r="201" spans="1:36" ht="21.75" customHeight="1">
      <c r="A201" s="132" t="s">
        <v>16</v>
      </c>
      <c r="B201" s="132" t="s">
        <v>16</v>
      </c>
      <c r="C201" s="132" t="s">
        <v>16</v>
      </c>
      <c r="D201" s="165" t="s">
        <v>12899</v>
      </c>
      <c r="E201" s="165"/>
      <c r="F201" s="189" t="s">
        <v>10967</v>
      </c>
      <c r="G201" s="197" t="s">
        <v>12627</v>
      </c>
      <c r="H201" s="198" t="s">
        <v>12628</v>
      </c>
      <c r="I201" s="132" t="s">
        <v>388</v>
      </c>
      <c r="J201" s="132" t="s">
        <v>12897</v>
      </c>
      <c r="K201" s="163" t="s">
        <v>12672</v>
      </c>
      <c r="L201" s="164" t="s">
        <v>12672</v>
      </c>
      <c r="M201" s="165" t="s">
        <v>242</v>
      </c>
      <c r="N201" s="165" t="s">
        <v>2021</v>
      </c>
      <c r="O201" s="195">
        <v>22</v>
      </c>
      <c r="P201" s="190" t="s">
        <v>242</v>
      </c>
      <c r="Q201" s="165" t="s">
        <v>12645</v>
      </c>
      <c r="R201" s="165"/>
      <c r="S201" s="196" t="s">
        <v>12646</v>
      </c>
      <c r="T201" s="165" t="s">
        <v>12647</v>
      </c>
      <c r="U201" s="196" t="s">
        <v>12646</v>
      </c>
      <c r="V201" s="165"/>
      <c r="W201" s="165"/>
      <c r="X201" s="191" t="s">
        <v>16</v>
      </c>
      <c r="Y201" s="192">
        <v>0.95</v>
      </c>
      <c r="Z201" s="165"/>
      <c r="AA201" s="165"/>
      <c r="AB201" s="190"/>
      <c r="AC201" s="165"/>
      <c r="AD201" s="165" t="str">
        <f t="shared" si="3"/>
        <v>Y</v>
      </c>
      <c r="AE201" s="165"/>
      <c r="AF201" s="193">
        <v>1</v>
      </c>
      <c r="AG201" s="197" t="s">
        <v>10971</v>
      </c>
      <c r="AH201" s="172" t="s">
        <v>334</v>
      </c>
      <c r="AI201" s="172" t="s">
        <v>335</v>
      </c>
      <c r="AJ201" s="172" t="s">
        <v>191</v>
      </c>
    </row>
    <row r="202" spans="1:36" ht="21.75" customHeight="1">
      <c r="A202" s="132" t="s">
        <v>16</v>
      </c>
      <c r="B202" s="132" t="s">
        <v>16</v>
      </c>
      <c r="C202" s="132" t="s">
        <v>16</v>
      </c>
      <c r="D202" s="165" t="s">
        <v>12900</v>
      </c>
      <c r="E202" s="165"/>
      <c r="F202" s="189" t="s">
        <v>11248</v>
      </c>
      <c r="G202" s="197" t="s">
        <v>12631</v>
      </c>
      <c r="H202" s="198" t="s">
        <v>12632</v>
      </c>
      <c r="I202" s="132" t="s">
        <v>388</v>
      </c>
      <c r="J202" s="132" t="s">
        <v>12897</v>
      </c>
      <c r="K202" s="163" t="s">
        <v>12672</v>
      </c>
      <c r="L202" s="164" t="s">
        <v>12672</v>
      </c>
      <c r="M202" s="165" t="s">
        <v>187</v>
      </c>
      <c r="N202" s="165" t="s">
        <v>1190</v>
      </c>
      <c r="O202" s="195">
        <v>2000</v>
      </c>
      <c r="P202" s="190" t="s">
        <v>242</v>
      </c>
      <c r="Q202" s="165" t="s">
        <v>12645</v>
      </c>
      <c r="R202" s="165"/>
      <c r="S202" s="196" t="s">
        <v>12646</v>
      </c>
      <c r="T202" s="165" t="s">
        <v>12647</v>
      </c>
      <c r="U202" s="196" t="s">
        <v>12646</v>
      </c>
      <c r="V202" s="165"/>
      <c r="W202" s="165"/>
      <c r="X202" s="191" t="s">
        <v>16</v>
      </c>
      <c r="Y202" s="192">
        <v>0.95</v>
      </c>
      <c r="Z202" s="165"/>
      <c r="AA202" s="165"/>
      <c r="AB202" s="190"/>
      <c r="AC202" s="165"/>
      <c r="AD202" s="165" t="str">
        <f t="shared" si="3"/>
        <v>Y</v>
      </c>
      <c r="AE202" s="165"/>
      <c r="AF202" s="193">
        <v>1</v>
      </c>
      <c r="AG202" s="197" t="s">
        <v>11252</v>
      </c>
      <c r="AH202" s="172" t="s">
        <v>334</v>
      </c>
      <c r="AI202" s="172" t="s">
        <v>335</v>
      </c>
      <c r="AJ202" s="172" t="s">
        <v>191</v>
      </c>
    </row>
    <row r="203" spans="1:36" ht="21.75" customHeight="1">
      <c r="A203" s="132" t="s">
        <v>16</v>
      </c>
      <c r="B203" s="132" t="s">
        <v>16</v>
      </c>
      <c r="C203" s="132" t="s">
        <v>16</v>
      </c>
      <c r="D203" s="165" t="s">
        <v>12901</v>
      </c>
      <c r="E203" s="165"/>
      <c r="F203" s="189" t="s">
        <v>11241</v>
      </c>
      <c r="G203" s="197" t="s">
        <v>12639</v>
      </c>
      <c r="H203" s="198" t="s">
        <v>12640</v>
      </c>
      <c r="I203" s="132" t="s">
        <v>388</v>
      </c>
      <c r="J203" s="132" t="s">
        <v>12897</v>
      </c>
      <c r="K203" s="163" t="s">
        <v>12672</v>
      </c>
      <c r="L203" s="164" t="s">
        <v>12672</v>
      </c>
      <c r="M203" s="165" t="s">
        <v>187</v>
      </c>
      <c r="N203" s="165" t="s">
        <v>1190</v>
      </c>
      <c r="O203" s="195">
        <v>8000</v>
      </c>
      <c r="P203" s="190" t="s">
        <v>242</v>
      </c>
      <c r="Q203" s="165" t="s">
        <v>12645</v>
      </c>
      <c r="R203" s="165"/>
      <c r="S203" s="196" t="s">
        <v>12646</v>
      </c>
      <c r="T203" s="165" t="s">
        <v>12647</v>
      </c>
      <c r="U203" s="196" t="s">
        <v>12646</v>
      </c>
      <c r="V203" s="165"/>
      <c r="W203" s="165"/>
      <c r="X203" s="191" t="s">
        <v>16</v>
      </c>
      <c r="Y203" s="192">
        <v>0.95</v>
      </c>
      <c r="Z203" s="165"/>
      <c r="AA203" s="165"/>
      <c r="AB203" s="190"/>
      <c r="AC203" s="165"/>
      <c r="AD203" s="165" t="str">
        <f t="shared" si="3"/>
        <v>Y</v>
      </c>
      <c r="AE203" s="165"/>
      <c r="AF203" s="193">
        <v>1</v>
      </c>
      <c r="AG203" s="197" t="s">
        <v>11246</v>
      </c>
      <c r="AH203" s="172" t="s">
        <v>334</v>
      </c>
      <c r="AI203" s="172" t="s">
        <v>335</v>
      </c>
      <c r="AJ203" s="172" t="s">
        <v>191</v>
      </c>
    </row>
    <row r="204" spans="1:36" ht="21.75" customHeight="1">
      <c r="A204" s="132" t="s">
        <v>16</v>
      </c>
      <c r="B204" s="132" t="s">
        <v>16</v>
      </c>
      <c r="C204" s="132" t="s">
        <v>16</v>
      </c>
      <c r="D204" s="165" t="s">
        <v>12902</v>
      </c>
      <c r="E204" s="165"/>
      <c r="F204" s="189" t="s">
        <v>11233</v>
      </c>
      <c r="G204" s="197" t="s">
        <v>12635</v>
      </c>
      <c r="H204" s="198" t="s">
        <v>12636</v>
      </c>
      <c r="I204" s="132" t="s">
        <v>388</v>
      </c>
      <c r="J204" s="132" t="s">
        <v>12897</v>
      </c>
      <c r="K204" s="163" t="s">
        <v>12672</v>
      </c>
      <c r="L204" s="164" t="s">
        <v>12672</v>
      </c>
      <c r="M204" s="165" t="s">
        <v>187</v>
      </c>
      <c r="N204" s="165" t="s">
        <v>1190</v>
      </c>
      <c r="O204" s="195">
        <v>8000</v>
      </c>
      <c r="P204" s="190" t="s">
        <v>242</v>
      </c>
      <c r="Q204" s="165" t="s">
        <v>12645</v>
      </c>
      <c r="R204" s="165"/>
      <c r="S204" s="196" t="s">
        <v>12646</v>
      </c>
      <c r="T204" s="165" t="s">
        <v>12647</v>
      </c>
      <c r="U204" s="196" t="s">
        <v>12646</v>
      </c>
      <c r="V204" s="165"/>
      <c r="W204" s="165"/>
      <c r="X204" s="191" t="s">
        <v>16</v>
      </c>
      <c r="Y204" s="192">
        <v>0.95</v>
      </c>
      <c r="Z204" s="165"/>
      <c r="AA204" s="165"/>
      <c r="AB204" s="190"/>
      <c r="AC204" s="165"/>
      <c r="AD204" s="165" t="str">
        <f t="shared" si="3"/>
        <v>Y</v>
      </c>
      <c r="AE204" s="165"/>
      <c r="AF204" s="193">
        <v>1</v>
      </c>
      <c r="AG204" s="197" t="s">
        <v>11239</v>
      </c>
      <c r="AH204" s="172" t="s">
        <v>334</v>
      </c>
      <c r="AI204" s="172" t="s">
        <v>335</v>
      </c>
      <c r="AJ204" s="172" t="s">
        <v>191</v>
      </c>
    </row>
    <row r="205" spans="1:36" ht="21.75" customHeight="1">
      <c r="A205" s="132" t="s">
        <v>16</v>
      </c>
      <c r="B205" s="132" t="s">
        <v>16</v>
      </c>
      <c r="C205" s="132" t="s">
        <v>16</v>
      </c>
      <c r="D205" s="165" t="s">
        <v>12903</v>
      </c>
      <c r="E205" s="165"/>
      <c r="F205" s="189" t="s">
        <v>10960</v>
      </c>
      <c r="G205" s="197" t="s">
        <v>12623</v>
      </c>
      <c r="H205" s="198" t="s">
        <v>12624</v>
      </c>
      <c r="I205" s="132" t="s">
        <v>422</v>
      </c>
      <c r="J205" s="132" t="s">
        <v>12904</v>
      </c>
      <c r="K205" s="163" t="s">
        <v>12672</v>
      </c>
      <c r="L205" s="164" t="s">
        <v>12672</v>
      </c>
      <c r="M205" s="165" t="s">
        <v>187</v>
      </c>
      <c r="N205" s="165" t="s">
        <v>2021</v>
      </c>
      <c r="O205" s="195">
        <v>22</v>
      </c>
      <c r="P205" s="190" t="s">
        <v>242</v>
      </c>
      <c r="Q205" s="165" t="s">
        <v>12645</v>
      </c>
      <c r="R205" s="165"/>
      <c r="S205" s="196" t="s">
        <v>12646</v>
      </c>
      <c r="T205" s="165" t="s">
        <v>12647</v>
      </c>
      <c r="U205" s="196" t="s">
        <v>12646</v>
      </c>
      <c r="V205" s="165"/>
      <c r="W205" s="165"/>
      <c r="X205" s="191" t="s">
        <v>16</v>
      </c>
      <c r="Y205" s="192">
        <v>0.95</v>
      </c>
      <c r="Z205" s="165"/>
      <c r="AA205" s="165"/>
      <c r="AB205" s="190"/>
      <c r="AC205" s="165"/>
      <c r="AD205" s="165" t="str">
        <f t="shared" si="3"/>
        <v>Y</v>
      </c>
      <c r="AE205" s="165"/>
      <c r="AF205" s="193">
        <v>1</v>
      </c>
      <c r="AG205" s="197" t="s">
        <v>10965</v>
      </c>
      <c r="AH205" s="172" t="s">
        <v>334</v>
      </c>
      <c r="AI205" s="172" t="s">
        <v>335</v>
      </c>
      <c r="AJ205" s="172" t="s">
        <v>191</v>
      </c>
    </row>
    <row r="206" spans="1:36" ht="21.75" customHeight="1">
      <c r="A206" s="132" t="s">
        <v>16</v>
      </c>
      <c r="B206" s="132" t="s">
        <v>16</v>
      </c>
      <c r="C206" s="132" t="s">
        <v>16</v>
      </c>
      <c r="D206" s="165" t="s">
        <v>12905</v>
      </c>
      <c r="E206" s="165"/>
      <c r="F206" s="189" t="s">
        <v>10967</v>
      </c>
      <c r="G206" s="197" t="s">
        <v>12627</v>
      </c>
      <c r="H206" s="198" t="s">
        <v>12628</v>
      </c>
      <c r="I206" s="132" t="s">
        <v>422</v>
      </c>
      <c r="J206" s="132" t="s">
        <v>12904</v>
      </c>
      <c r="K206" s="163" t="s">
        <v>12672</v>
      </c>
      <c r="L206" s="164" t="s">
        <v>12672</v>
      </c>
      <c r="M206" s="165" t="s">
        <v>187</v>
      </c>
      <c r="N206" s="165" t="s">
        <v>2021</v>
      </c>
      <c r="O206" s="195">
        <v>22</v>
      </c>
      <c r="P206" s="190" t="s">
        <v>242</v>
      </c>
      <c r="Q206" s="165" t="s">
        <v>12645</v>
      </c>
      <c r="R206" s="165"/>
      <c r="S206" s="196" t="s">
        <v>12646</v>
      </c>
      <c r="T206" s="165" t="s">
        <v>12647</v>
      </c>
      <c r="U206" s="196" t="s">
        <v>12646</v>
      </c>
      <c r="V206" s="165"/>
      <c r="W206" s="165"/>
      <c r="X206" s="191" t="s">
        <v>16</v>
      </c>
      <c r="Y206" s="192">
        <v>0.95</v>
      </c>
      <c r="Z206" s="165"/>
      <c r="AA206" s="165"/>
      <c r="AB206" s="190"/>
      <c r="AC206" s="165"/>
      <c r="AD206" s="165" t="str">
        <f t="shared" si="3"/>
        <v>Y</v>
      </c>
      <c r="AE206" s="165"/>
      <c r="AF206" s="193">
        <v>1</v>
      </c>
      <c r="AG206" s="197" t="s">
        <v>10971</v>
      </c>
      <c r="AH206" s="172" t="s">
        <v>334</v>
      </c>
      <c r="AI206" s="172" t="s">
        <v>335</v>
      </c>
      <c r="AJ206" s="172" t="s">
        <v>191</v>
      </c>
    </row>
    <row r="207" spans="1:36" ht="21.75" customHeight="1">
      <c r="A207" s="132" t="s">
        <v>16</v>
      </c>
      <c r="B207" s="132" t="s">
        <v>16</v>
      </c>
      <c r="C207" s="132" t="s">
        <v>16</v>
      </c>
      <c r="D207" s="165" t="s">
        <v>12906</v>
      </c>
      <c r="E207" s="165"/>
      <c r="F207" s="189" t="s">
        <v>11248</v>
      </c>
      <c r="G207" s="197" t="s">
        <v>12631</v>
      </c>
      <c r="H207" s="198" t="s">
        <v>12632</v>
      </c>
      <c r="I207" s="132" t="s">
        <v>422</v>
      </c>
      <c r="J207" s="132" t="s">
        <v>12904</v>
      </c>
      <c r="K207" s="163" t="s">
        <v>12672</v>
      </c>
      <c r="L207" s="164" t="s">
        <v>12672</v>
      </c>
      <c r="M207" s="165" t="s">
        <v>187</v>
      </c>
      <c r="N207" s="165" t="s">
        <v>1190</v>
      </c>
      <c r="O207" s="195">
        <v>2000</v>
      </c>
      <c r="P207" s="190" t="s">
        <v>242</v>
      </c>
      <c r="Q207" s="165" t="s">
        <v>12645</v>
      </c>
      <c r="R207" s="165"/>
      <c r="S207" s="196" t="s">
        <v>12646</v>
      </c>
      <c r="T207" s="165" t="s">
        <v>12647</v>
      </c>
      <c r="U207" s="196" t="s">
        <v>12646</v>
      </c>
      <c r="V207" s="165"/>
      <c r="W207" s="165"/>
      <c r="X207" s="191" t="s">
        <v>16</v>
      </c>
      <c r="Y207" s="192">
        <v>0.95</v>
      </c>
      <c r="Z207" s="165"/>
      <c r="AA207" s="165"/>
      <c r="AB207" s="190"/>
      <c r="AC207" s="165"/>
      <c r="AD207" s="165" t="str">
        <f t="shared" si="3"/>
        <v>Y</v>
      </c>
      <c r="AE207" s="165"/>
      <c r="AF207" s="193">
        <v>1</v>
      </c>
      <c r="AG207" s="197" t="s">
        <v>11252</v>
      </c>
      <c r="AH207" s="172" t="s">
        <v>334</v>
      </c>
      <c r="AI207" s="172" t="s">
        <v>335</v>
      </c>
      <c r="AJ207" s="172" t="s">
        <v>191</v>
      </c>
    </row>
    <row r="208" spans="1:36" ht="21.75" customHeight="1">
      <c r="A208" s="132" t="s">
        <v>16</v>
      </c>
      <c r="B208" s="132" t="s">
        <v>16</v>
      </c>
      <c r="C208" s="132" t="s">
        <v>16</v>
      </c>
      <c r="D208" s="165" t="s">
        <v>12907</v>
      </c>
      <c r="E208" s="165"/>
      <c r="F208" s="189" t="s">
        <v>11241</v>
      </c>
      <c r="G208" s="197" t="s">
        <v>12639</v>
      </c>
      <c r="H208" s="198" t="s">
        <v>12640</v>
      </c>
      <c r="I208" s="132" t="s">
        <v>422</v>
      </c>
      <c r="J208" s="132" t="s">
        <v>12904</v>
      </c>
      <c r="K208" s="163" t="s">
        <v>12672</v>
      </c>
      <c r="L208" s="164" t="s">
        <v>12672</v>
      </c>
      <c r="M208" s="165" t="s">
        <v>187</v>
      </c>
      <c r="N208" s="165" t="s">
        <v>1190</v>
      </c>
      <c r="O208" s="195">
        <v>8000</v>
      </c>
      <c r="P208" s="190" t="s">
        <v>242</v>
      </c>
      <c r="Q208" s="165" t="s">
        <v>12645</v>
      </c>
      <c r="R208" s="165"/>
      <c r="S208" s="196" t="s">
        <v>12646</v>
      </c>
      <c r="T208" s="165" t="s">
        <v>12647</v>
      </c>
      <c r="U208" s="196" t="s">
        <v>12646</v>
      </c>
      <c r="V208" s="165"/>
      <c r="W208" s="165"/>
      <c r="X208" s="191" t="s">
        <v>16</v>
      </c>
      <c r="Y208" s="192">
        <v>0.95</v>
      </c>
      <c r="Z208" s="165"/>
      <c r="AA208" s="165"/>
      <c r="AB208" s="190"/>
      <c r="AC208" s="165"/>
      <c r="AD208" s="165" t="str">
        <f t="shared" si="3"/>
        <v>Y</v>
      </c>
      <c r="AE208" s="165"/>
      <c r="AF208" s="193">
        <v>1</v>
      </c>
      <c r="AG208" s="197" t="s">
        <v>11246</v>
      </c>
      <c r="AH208" s="172" t="s">
        <v>334</v>
      </c>
      <c r="AI208" s="172" t="s">
        <v>335</v>
      </c>
      <c r="AJ208" s="172" t="s">
        <v>191</v>
      </c>
    </row>
    <row r="209" spans="1:36" ht="21.75" customHeight="1">
      <c r="A209" s="132" t="s">
        <v>16</v>
      </c>
      <c r="B209" s="132" t="s">
        <v>16</v>
      </c>
      <c r="C209" s="132" t="s">
        <v>16</v>
      </c>
      <c r="D209" s="165" t="s">
        <v>12908</v>
      </c>
      <c r="E209" s="165"/>
      <c r="F209" s="189" t="s">
        <v>11233</v>
      </c>
      <c r="G209" s="197" t="s">
        <v>12635</v>
      </c>
      <c r="H209" s="198" t="s">
        <v>12636</v>
      </c>
      <c r="I209" s="132" t="s">
        <v>422</v>
      </c>
      <c r="J209" s="132" t="s">
        <v>12904</v>
      </c>
      <c r="K209" s="163" t="s">
        <v>12672</v>
      </c>
      <c r="L209" s="164" t="s">
        <v>12672</v>
      </c>
      <c r="M209" s="165" t="s">
        <v>187</v>
      </c>
      <c r="N209" s="165" t="s">
        <v>1190</v>
      </c>
      <c r="O209" s="195">
        <v>8000</v>
      </c>
      <c r="P209" s="190" t="s">
        <v>242</v>
      </c>
      <c r="Q209" s="165" t="s">
        <v>12645</v>
      </c>
      <c r="R209" s="165"/>
      <c r="S209" s="196" t="s">
        <v>12646</v>
      </c>
      <c r="T209" s="165" t="s">
        <v>12647</v>
      </c>
      <c r="U209" s="196" t="s">
        <v>12646</v>
      </c>
      <c r="V209" s="165"/>
      <c r="W209" s="165"/>
      <c r="X209" s="191" t="s">
        <v>16</v>
      </c>
      <c r="Y209" s="192">
        <v>0.95</v>
      </c>
      <c r="Z209" s="165"/>
      <c r="AA209" s="165"/>
      <c r="AB209" s="190"/>
      <c r="AC209" s="165"/>
      <c r="AD209" s="165" t="str">
        <f t="shared" si="3"/>
        <v>Y</v>
      </c>
      <c r="AE209" s="165"/>
      <c r="AF209" s="193">
        <v>1</v>
      </c>
      <c r="AG209" s="197" t="s">
        <v>11239</v>
      </c>
      <c r="AH209" s="172" t="s">
        <v>334</v>
      </c>
      <c r="AI209" s="172" t="s">
        <v>335</v>
      </c>
      <c r="AJ209" s="172" t="s">
        <v>191</v>
      </c>
    </row>
    <row r="210" spans="1:36" ht="21.75" customHeight="1">
      <c r="A210" s="132" t="s">
        <v>16</v>
      </c>
      <c r="B210" s="132" t="s">
        <v>16</v>
      </c>
      <c r="C210" s="132" t="s">
        <v>16</v>
      </c>
      <c r="D210" s="165" t="s">
        <v>12909</v>
      </c>
      <c r="E210" s="165"/>
      <c r="F210" s="189" t="s">
        <v>10960</v>
      </c>
      <c r="G210" s="197" t="s">
        <v>12623</v>
      </c>
      <c r="H210" s="198" t="s">
        <v>12624</v>
      </c>
      <c r="I210" s="132" t="s">
        <v>408</v>
      </c>
      <c r="J210" s="132" t="s">
        <v>12910</v>
      </c>
      <c r="K210" s="163" t="s">
        <v>12672</v>
      </c>
      <c r="L210" s="164" t="s">
        <v>12672</v>
      </c>
      <c r="M210" s="165" t="s">
        <v>187</v>
      </c>
      <c r="N210" s="165" t="s">
        <v>2021</v>
      </c>
      <c r="O210" s="195">
        <v>22</v>
      </c>
      <c r="P210" s="190" t="s">
        <v>242</v>
      </c>
      <c r="Q210" s="165" t="s">
        <v>12645</v>
      </c>
      <c r="R210" s="165"/>
      <c r="S210" s="196" t="s">
        <v>12646</v>
      </c>
      <c r="T210" s="165" t="s">
        <v>12647</v>
      </c>
      <c r="U210" s="196" t="s">
        <v>12646</v>
      </c>
      <c r="V210" s="165"/>
      <c r="W210" s="165"/>
      <c r="X210" s="191" t="s">
        <v>16</v>
      </c>
      <c r="Y210" s="192">
        <v>0.95</v>
      </c>
      <c r="Z210" s="165"/>
      <c r="AA210" s="165"/>
      <c r="AB210" s="190"/>
      <c r="AC210" s="165"/>
      <c r="AD210" s="165" t="str">
        <f t="shared" si="3"/>
        <v>Y</v>
      </c>
      <c r="AE210" s="165"/>
      <c r="AF210" s="193">
        <v>1</v>
      </c>
      <c r="AG210" s="197" t="s">
        <v>10965</v>
      </c>
      <c r="AH210" s="172" t="s">
        <v>334</v>
      </c>
      <c r="AI210" s="172" t="s">
        <v>335</v>
      </c>
      <c r="AJ210" s="172" t="s">
        <v>191</v>
      </c>
    </row>
    <row r="211" spans="1:36" ht="21.75" customHeight="1">
      <c r="A211" s="132" t="s">
        <v>16</v>
      </c>
      <c r="B211" s="132" t="s">
        <v>16</v>
      </c>
      <c r="C211" s="132" t="s">
        <v>16</v>
      </c>
      <c r="D211" s="165" t="s">
        <v>12911</v>
      </c>
      <c r="E211" s="165"/>
      <c r="F211" s="189" t="s">
        <v>10967</v>
      </c>
      <c r="G211" s="197" t="s">
        <v>12627</v>
      </c>
      <c r="H211" s="198" t="s">
        <v>12628</v>
      </c>
      <c r="I211" s="132" t="s">
        <v>408</v>
      </c>
      <c r="J211" s="132" t="s">
        <v>12910</v>
      </c>
      <c r="K211" s="163" t="s">
        <v>12672</v>
      </c>
      <c r="L211" s="164" t="s">
        <v>12672</v>
      </c>
      <c r="M211" s="165" t="s">
        <v>187</v>
      </c>
      <c r="N211" s="165" t="s">
        <v>2021</v>
      </c>
      <c r="O211" s="195">
        <v>22</v>
      </c>
      <c r="P211" s="190" t="s">
        <v>242</v>
      </c>
      <c r="Q211" s="165" t="s">
        <v>12645</v>
      </c>
      <c r="R211" s="165"/>
      <c r="S211" s="196" t="s">
        <v>12646</v>
      </c>
      <c r="T211" s="165" t="s">
        <v>12647</v>
      </c>
      <c r="U211" s="196" t="s">
        <v>12646</v>
      </c>
      <c r="V211" s="165"/>
      <c r="W211" s="165"/>
      <c r="X211" s="191" t="s">
        <v>16</v>
      </c>
      <c r="Y211" s="192">
        <v>0.95</v>
      </c>
      <c r="Z211" s="165"/>
      <c r="AA211" s="165"/>
      <c r="AB211" s="190"/>
      <c r="AC211" s="165"/>
      <c r="AD211" s="165" t="str">
        <f t="shared" si="3"/>
        <v>Y</v>
      </c>
      <c r="AE211" s="165"/>
      <c r="AF211" s="193">
        <v>1</v>
      </c>
      <c r="AG211" s="197" t="s">
        <v>10971</v>
      </c>
      <c r="AH211" s="172" t="s">
        <v>334</v>
      </c>
      <c r="AI211" s="172" t="s">
        <v>335</v>
      </c>
      <c r="AJ211" s="172" t="s">
        <v>191</v>
      </c>
    </row>
    <row r="212" spans="1:36" ht="21.75" customHeight="1">
      <c r="A212" s="132" t="s">
        <v>16</v>
      </c>
      <c r="B212" s="132" t="s">
        <v>16</v>
      </c>
      <c r="C212" s="132" t="s">
        <v>16</v>
      </c>
      <c r="D212" s="165" t="s">
        <v>12912</v>
      </c>
      <c r="E212" s="165"/>
      <c r="F212" s="189" t="s">
        <v>11248</v>
      </c>
      <c r="G212" s="197" t="s">
        <v>12631</v>
      </c>
      <c r="H212" s="198" t="s">
        <v>12632</v>
      </c>
      <c r="I212" s="132" t="s">
        <v>408</v>
      </c>
      <c r="J212" s="132" t="s">
        <v>12910</v>
      </c>
      <c r="K212" s="163" t="s">
        <v>12672</v>
      </c>
      <c r="L212" s="164" t="s">
        <v>12672</v>
      </c>
      <c r="M212" s="165" t="s">
        <v>187</v>
      </c>
      <c r="N212" s="165" t="s">
        <v>1190</v>
      </c>
      <c r="O212" s="195">
        <v>2000</v>
      </c>
      <c r="P212" s="190" t="s">
        <v>242</v>
      </c>
      <c r="Q212" s="165" t="s">
        <v>12645</v>
      </c>
      <c r="R212" s="165"/>
      <c r="S212" s="196" t="s">
        <v>12646</v>
      </c>
      <c r="T212" s="165" t="s">
        <v>12647</v>
      </c>
      <c r="U212" s="196" t="s">
        <v>12646</v>
      </c>
      <c r="V212" s="165"/>
      <c r="W212" s="165"/>
      <c r="X212" s="191" t="s">
        <v>16</v>
      </c>
      <c r="Y212" s="192">
        <v>0.95</v>
      </c>
      <c r="Z212" s="165"/>
      <c r="AA212" s="165"/>
      <c r="AB212" s="190"/>
      <c r="AC212" s="165"/>
      <c r="AD212" s="165" t="str">
        <f t="shared" si="3"/>
        <v>Y</v>
      </c>
      <c r="AE212" s="165"/>
      <c r="AF212" s="193">
        <v>1</v>
      </c>
      <c r="AG212" s="197" t="s">
        <v>11252</v>
      </c>
      <c r="AH212" s="172" t="s">
        <v>334</v>
      </c>
      <c r="AI212" s="172" t="s">
        <v>335</v>
      </c>
      <c r="AJ212" s="172" t="s">
        <v>191</v>
      </c>
    </row>
    <row r="213" spans="1:36" ht="21.75" customHeight="1">
      <c r="A213" s="132" t="s">
        <v>16</v>
      </c>
      <c r="B213" s="132" t="s">
        <v>16</v>
      </c>
      <c r="C213" s="132" t="s">
        <v>16</v>
      </c>
      <c r="D213" s="165" t="s">
        <v>12913</v>
      </c>
      <c r="E213" s="165"/>
      <c r="F213" s="189" t="s">
        <v>11241</v>
      </c>
      <c r="G213" s="197" t="s">
        <v>12639</v>
      </c>
      <c r="H213" s="198" t="s">
        <v>12640</v>
      </c>
      <c r="I213" s="132" t="s">
        <v>408</v>
      </c>
      <c r="J213" s="132" t="s">
        <v>12910</v>
      </c>
      <c r="K213" s="163" t="s">
        <v>12672</v>
      </c>
      <c r="L213" s="164" t="s">
        <v>12672</v>
      </c>
      <c r="M213" s="165" t="s">
        <v>187</v>
      </c>
      <c r="N213" s="165" t="s">
        <v>1190</v>
      </c>
      <c r="O213" s="195">
        <v>8000</v>
      </c>
      <c r="P213" s="190" t="s">
        <v>242</v>
      </c>
      <c r="Q213" s="165" t="s">
        <v>12645</v>
      </c>
      <c r="R213" s="165"/>
      <c r="S213" s="196" t="s">
        <v>12646</v>
      </c>
      <c r="T213" s="165" t="s">
        <v>12647</v>
      </c>
      <c r="U213" s="196" t="s">
        <v>12646</v>
      </c>
      <c r="V213" s="165"/>
      <c r="W213" s="165"/>
      <c r="X213" s="191" t="s">
        <v>16</v>
      </c>
      <c r="Y213" s="192">
        <v>0.95</v>
      </c>
      <c r="Z213" s="165"/>
      <c r="AA213" s="165"/>
      <c r="AB213" s="190"/>
      <c r="AC213" s="165"/>
      <c r="AD213" s="165" t="str">
        <f t="shared" si="3"/>
        <v>Y</v>
      </c>
      <c r="AE213" s="165"/>
      <c r="AF213" s="193">
        <v>1</v>
      </c>
      <c r="AG213" s="197" t="s">
        <v>11246</v>
      </c>
      <c r="AH213" s="172" t="s">
        <v>334</v>
      </c>
      <c r="AI213" s="172" t="s">
        <v>335</v>
      </c>
      <c r="AJ213" s="172" t="s">
        <v>191</v>
      </c>
    </row>
    <row r="214" spans="1:36" ht="21.75" customHeight="1">
      <c r="A214" s="132" t="s">
        <v>16</v>
      </c>
      <c r="B214" s="132" t="s">
        <v>16</v>
      </c>
      <c r="C214" s="132" t="s">
        <v>16</v>
      </c>
      <c r="D214" s="165" t="s">
        <v>12914</v>
      </c>
      <c r="E214" s="165"/>
      <c r="F214" s="189" t="s">
        <v>11233</v>
      </c>
      <c r="G214" s="197" t="s">
        <v>12635</v>
      </c>
      <c r="H214" s="198" t="s">
        <v>12636</v>
      </c>
      <c r="I214" s="132" t="s">
        <v>408</v>
      </c>
      <c r="J214" s="132" t="s">
        <v>12910</v>
      </c>
      <c r="K214" s="163" t="s">
        <v>12672</v>
      </c>
      <c r="L214" s="164" t="s">
        <v>12672</v>
      </c>
      <c r="M214" s="165" t="s">
        <v>187</v>
      </c>
      <c r="N214" s="165" t="s">
        <v>1190</v>
      </c>
      <c r="O214" s="195">
        <v>8000</v>
      </c>
      <c r="P214" s="190" t="s">
        <v>242</v>
      </c>
      <c r="Q214" s="165" t="s">
        <v>12645</v>
      </c>
      <c r="R214" s="165"/>
      <c r="S214" s="196" t="s">
        <v>12646</v>
      </c>
      <c r="T214" s="165" t="s">
        <v>12647</v>
      </c>
      <c r="U214" s="196" t="s">
        <v>12646</v>
      </c>
      <c r="V214" s="165"/>
      <c r="W214" s="165"/>
      <c r="X214" s="191" t="s">
        <v>16</v>
      </c>
      <c r="Y214" s="192">
        <v>0.95</v>
      </c>
      <c r="Z214" s="165"/>
      <c r="AA214" s="165"/>
      <c r="AB214" s="190"/>
      <c r="AC214" s="165"/>
      <c r="AD214" s="165" t="str">
        <f t="shared" si="3"/>
        <v>Y</v>
      </c>
      <c r="AE214" s="165"/>
      <c r="AF214" s="193">
        <v>1</v>
      </c>
      <c r="AG214" s="197" t="s">
        <v>11239</v>
      </c>
      <c r="AH214" s="172" t="s">
        <v>334</v>
      </c>
      <c r="AI214" s="172" t="s">
        <v>335</v>
      </c>
      <c r="AJ214" s="172" t="s">
        <v>191</v>
      </c>
    </row>
    <row r="215" spans="1:36" ht="21.75" customHeight="1">
      <c r="A215" s="132" t="s">
        <v>16</v>
      </c>
      <c r="B215" s="132" t="s">
        <v>16</v>
      </c>
      <c r="C215" s="132" t="s">
        <v>16</v>
      </c>
      <c r="D215" s="165" t="s">
        <v>12915</v>
      </c>
      <c r="E215" s="165"/>
      <c r="F215" s="189" t="s">
        <v>10960</v>
      </c>
      <c r="G215" s="197" t="s">
        <v>12623</v>
      </c>
      <c r="H215" s="198" t="s">
        <v>12624</v>
      </c>
      <c r="I215" s="132" t="s">
        <v>516</v>
      </c>
      <c r="J215" s="132" t="s">
        <v>2901</v>
      </c>
      <c r="K215" s="163" t="s">
        <v>12672</v>
      </c>
      <c r="L215" s="164" t="s">
        <v>12672</v>
      </c>
      <c r="M215" s="165" t="s">
        <v>242</v>
      </c>
      <c r="N215" s="165" t="s">
        <v>2021</v>
      </c>
      <c r="O215" s="195">
        <v>22</v>
      </c>
      <c r="P215" s="190" t="s">
        <v>242</v>
      </c>
      <c r="Q215" s="165" t="s">
        <v>12645</v>
      </c>
      <c r="R215" s="165"/>
      <c r="S215" s="196" t="s">
        <v>12646</v>
      </c>
      <c r="T215" s="165" t="s">
        <v>12647</v>
      </c>
      <c r="U215" s="196" t="s">
        <v>12646</v>
      </c>
      <c r="V215" s="165"/>
      <c r="W215" s="165"/>
      <c r="X215" s="191" t="s">
        <v>16</v>
      </c>
      <c r="Y215" s="192">
        <v>0.95</v>
      </c>
      <c r="Z215" s="165"/>
      <c r="AA215" s="165"/>
      <c r="AB215" s="190"/>
      <c r="AC215" s="165"/>
      <c r="AD215" s="165" t="str">
        <f t="shared" si="3"/>
        <v>Y</v>
      </c>
      <c r="AE215" s="165"/>
      <c r="AF215" s="193">
        <v>1</v>
      </c>
      <c r="AG215" s="197" t="s">
        <v>10965</v>
      </c>
      <c r="AH215" s="172" t="s">
        <v>334</v>
      </c>
      <c r="AI215" s="172" t="s">
        <v>335</v>
      </c>
      <c r="AJ215" s="172" t="s">
        <v>191</v>
      </c>
    </row>
    <row r="216" spans="1:36" ht="21.75" customHeight="1">
      <c r="A216" s="132" t="s">
        <v>16</v>
      </c>
      <c r="B216" s="132" t="s">
        <v>16</v>
      </c>
      <c r="C216" s="132" t="s">
        <v>16</v>
      </c>
      <c r="D216" s="165" t="s">
        <v>12916</v>
      </c>
      <c r="E216" s="165"/>
      <c r="F216" s="189" t="s">
        <v>10967</v>
      </c>
      <c r="G216" s="197" t="s">
        <v>12627</v>
      </c>
      <c r="H216" s="198" t="s">
        <v>12628</v>
      </c>
      <c r="I216" s="132" t="s">
        <v>516</v>
      </c>
      <c r="J216" s="132" t="s">
        <v>2901</v>
      </c>
      <c r="K216" s="163" t="s">
        <v>12672</v>
      </c>
      <c r="L216" s="164" t="s">
        <v>12672</v>
      </c>
      <c r="M216" s="165" t="s">
        <v>242</v>
      </c>
      <c r="N216" s="165" t="s">
        <v>2021</v>
      </c>
      <c r="O216" s="195">
        <v>22</v>
      </c>
      <c r="P216" s="190" t="s">
        <v>242</v>
      </c>
      <c r="Q216" s="165" t="s">
        <v>12645</v>
      </c>
      <c r="R216" s="165"/>
      <c r="S216" s="196" t="s">
        <v>12646</v>
      </c>
      <c r="T216" s="165" t="s">
        <v>12647</v>
      </c>
      <c r="U216" s="196" t="s">
        <v>12646</v>
      </c>
      <c r="V216" s="165"/>
      <c r="W216" s="165"/>
      <c r="X216" s="191" t="s">
        <v>16</v>
      </c>
      <c r="Y216" s="192">
        <v>0.95</v>
      </c>
      <c r="Z216" s="165"/>
      <c r="AA216" s="165"/>
      <c r="AB216" s="190"/>
      <c r="AC216" s="165"/>
      <c r="AD216" s="165" t="str">
        <f t="shared" si="3"/>
        <v>Y</v>
      </c>
      <c r="AE216" s="165"/>
      <c r="AF216" s="193">
        <v>1</v>
      </c>
      <c r="AG216" s="197" t="s">
        <v>10971</v>
      </c>
      <c r="AH216" s="172" t="s">
        <v>334</v>
      </c>
      <c r="AI216" s="172" t="s">
        <v>335</v>
      </c>
      <c r="AJ216" s="172" t="s">
        <v>191</v>
      </c>
    </row>
    <row r="217" spans="1:36" ht="21.75" customHeight="1">
      <c r="A217" s="132" t="s">
        <v>16</v>
      </c>
      <c r="B217" s="132" t="s">
        <v>16</v>
      </c>
      <c r="C217" s="132" t="s">
        <v>16</v>
      </c>
      <c r="D217" s="165" t="s">
        <v>12917</v>
      </c>
      <c r="E217" s="165"/>
      <c r="F217" s="189" t="s">
        <v>11248</v>
      </c>
      <c r="G217" s="197" t="s">
        <v>12631</v>
      </c>
      <c r="H217" s="198" t="s">
        <v>12632</v>
      </c>
      <c r="I217" s="132" t="s">
        <v>516</v>
      </c>
      <c r="J217" s="132" t="s">
        <v>2901</v>
      </c>
      <c r="K217" s="163" t="s">
        <v>12672</v>
      </c>
      <c r="L217" s="164" t="s">
        <v>12672</v>
      </c>
      <c r="M217" s="165" t="s">
        <v>187</v>
      </c>
      <c r="N217" s="165" t="s">
        <v>1190</v>
      </c>
      <c r="O217" s="195">
        <v>2000</v>
      </c>
      <c r="P217" s="190" t="s">
        <v>242</v>
      </c>
      <c r="Q217" s="165" t="s">
        <v>12645</v>
      </c>
      <c r="R217" s="165"/>
      <c r="S217" s="196" t="s">
        <v>12646</v>
      </c>
      <c r="T217" s="165" t="s">
        <v>12647</v>
      </c>
      <c r="U217" s="196" t="s">
        <v>12646</v>
      </c>
      <c r="V217" s="165"/>
      <c r="W217" s="165"/>
      <c r="X217" s="191" t="s">
        <v>16</v>
      </c>
      <c r="Y217" s="192">
        <v>0.95</v>
      </c>
      <c r="Z217" s="165"/>
      <c r="AA217" s="165"/>
      <c r="AB217" s="190"/>
      <c r="AC217" s="165"/>
      <c r="AD217" s="165" t="str">
        <f t="shared" si="3"/>
        <v>Y</v>
      </c>
      <c r="AE217" s="165"/>
      <c r="AF217" s="193">
        <v>1</v>
      </c>
      <c r="AG217" s="197" t="s">
        <v>11252</v>
      </c>
      <c r="AH217" s="172" t="s">
        <v>334</v>
      </c>
      <c r="AI217" s="172" t="s">
        <v>335</v>
      </c>
      <c r="AJ217" s="172" t="s">
        <v>191</v>
      </c>
    </row>
    <row r="218" spans="1:36" ht="21.75" customHeight="1">
      <c r="A218" s="132" t="s">
        <v>16</v>
      </c>
      <c r="B218" s="132" t="s">
        <v>16</v>
      </c>
      <c r="C218" s="132" t="s">
        <v>16</v>
      </c>
      <c r="D218" s="165" t="s">
        <v>12918</v>
      </c>
      <c r="E218" s="165"/>
      <c r="F218" s="189" t="s">
        <v>11233</v>
      </c>
      <c r="G218" s="197" t="s">
        <v>12635</v>
      </c>
      <c r="H218" s="198" t="s">
        <v>12636</v>
      </c>
      <c r="I218" s="132" t="s">
        <v>516</v>
      </c>
      <c r="J218" s="132" t="s">
        <v>2901</v>
      </c>
      <c r="K218" s="163" t="s">
        <v>12672</v>
      </c>
      <c r="L218" s="164" t="s">
        <v>12672</v>
      </c>
      <c r="M218" s="165" t="s">
        <v>187</v>
      </c>
      <c r="N218" s="165" t="s">
        <v>1190</v>
      </c>
      <c r="O218" s="195">
        <v>8000</v>
      </c>
      <c r="P218" s="190" t="s">
        <v>242</v>
      </c>
      <c r="Q218" s="165" t="s">
        <v>12645</v>
      </c>
      <c r="R218" s="165"/>
      <c r="S218" s="196" t="s">
        <v>12646</v>
      </c>
      <c r="T218" s="165" t="s">
        <v>12647</v>
      </c>
      <c r="U218" s="196" t="s">
        <v>12646</v>
      </c>
      <c r="V218" s="165"/>
      <c r="W218" s="165"/>
      <c r="X218" s="191" t="s">
        <v>16</v>
      </c>
      <c r="Y218" s="192">
        <v>0.95</v>
      </c>
      <c r="Z218" s="165"/>
      <c r="AA218" s="165"/>
      <c r="AB218" s="190"/>
      <c r="AC218" s="165"/>
      <c r="AD218" s="165" t="str">
        <f t="shared" si="3"/>
        <v>Y</v>
      </c>
      <c r="AE218" s="165"/>
      <c r="AF218" s="193">
        <v>1</v>
      </c>
      <c r="AG218" s="197" t="s">
        <v>11239</v>
      </c>
      <c r="AH218" s="172" t="s">
        <v>334</v>
      </c>
      <c r="AI218" s="172" t="s">
        <v>335</v>
      </c>
      <c r="AJ218" s="172" t="s">
        <v>191</v>
      </c>
    </row>
    <row r="219" spans="1:36" ht="21.75" customHeight="1">
      <c r="A219" s="132" t="s">
        <v>16</v>
      </c>
      <c r="B219" s="132" t="s">
        <v>16</v>
      </c>
      <c r="C219" s="132" t="s">
        <v>16</v>
      </c>
      <c r="D219" s="165" t="s">
        <v>12919</v>
      </c>
      <c r="E219" s="165"/>
      <c r="F219" s="189" t="s">
        <v>11241</v>
      </c>
      <c r="G219" s="197" t="s">
        <v>12639</v>
      </c>
      <c r="H219" s="198" t="s">
        <v>12640</v>
      </c>
      <c r="I219" s="132" t="s">
        <v>516</v>
      </c>
      <c r="J219" s="132" t="s">
        <v>2901</v>
      </c>
      <c r="K219" s="163" t="s">
        <v>12672</v>
      </c>
      <c r="L219" s="164" t="s">
        <v>12672</v>
      </c>
      <c r="M219" s="165" t="s">
        <v>187</v>
      </c>
      <c r="N219" s="165" t="s">
        <v>1190</v>
      </c>
      <c r="O219" s="195">
        <v>8000</v>
      </c>
      <c r="P219" s="190" t="s">
        <v>242</v>
      </c>
      <c r="Q219" s="165" t="s">
        <v>12645</v>
      </c>
      <c r="R219" s="165"/>
      <c r="S219" s="196" t="s">
        <v>12646</v>
      </c>
      <c r="T219" s="165" t="s">
        <v>12647</v>
      </c>
      <c r="U219" s="196" t="s">
        <v>12646</v>
      </c>
      <c r="V219" s="165"/>
      <c r="W219" s="165"/>
      <c r="X219" s="191" t="s">
        <v>16</v>
      </c>
      <c r="Y219" s="192">
        <v>0.95</v>
      </c>
      <c r="Z219" s="165"/>
      <c r="AA219" s="165"/>
      <c r="AB219" s="190"/>
      <c r="AC219" s="165"/>
      <c r="AD219" s="165" t="str">
        <f t="shared" si="3"/>
        <v>Y</v>
      </c>
      <c r="AE219" s="165"/>
      <c r="AF219" s="193">
        <v>1</v>
      </c>
      <c r="AG219" s="197" t="s">
        <v>11246</v>
      </c>
      <c r="AH219" s="172" t="s">
        <v>334</v>
      </c>
      <c r="AI219" s="172" t="s">
        <v>335</v>
      </c>
      <c r="AJ219" s="172" t="s">
        <v>191</v>
      </c>
    </row>
    <row r="220" spans="1:36" ht="21.75" customHeight="1">
      <c r="A220" s="132" t="s">
        <v>16</v>
      </c>
      <c r="B220" s="132" t="s">
        <v>16</v>
      </c>
      <c r="C220" s="132" t="s">
        <v>16</v>
      </c>
      <c r="D220" s="165" t="s">
        <v>12920</v>
      </c>
      <c r="E220" s="165"/>
      <c r="F220" s="189" t="s">
        <v>10960</v>
      </c>
      <c r="G220" s="197" t="s">
        <v>12623</v>
      </c>
      <c r="H220" s="198" t="s">
        <v>12624</v>
      </c>
      <c r="I220" s="132" t="s">
        <v>402</v>
      </c>
      <c r="J220" s="132" t="s">
        <v>12921</v>
      </c>
      <c r="K220" s="163" t="s">
        <v>12672</v>
      </c>
      <c r="L220" s="164" t="s">
        <v>12672</v>
      </c>
      <c r="M220" s="165" t="s">
        <v>187</v>
      </c>
      <c r="N220" s="165" t="s">
        <v>2021</v>
      </c>
      <c r="O220" s="195">
        <v>22</v>
      </c>
      <c r="P220" s="190" t="s">
        <v>242</v>
      </c>
      <c r="Q220" s="165" t="s">
        <v>12645</v>
      </c>
      <c r="R220" s="165"/>
      <c r="S220" s="196" t="s">
        <v>12646</v>
      </c>
      <c r="T220" s="165" t="s">
        <v>12647</v>
      </c>
      <c r="U220" s="196" t="s">
        <v>12646</v>
      </c>
      <c r="V220" s="165"/>
      <c r="W220" s="165"/>
      <c r="X220" s="191" t="s">
        <v>16</v>
      </c>
      <c r="Y220" s="192">
        <v>0.95</v>
      </c>
      <c r="Z220" s="165"/>
      <c r="AA220" s="165"/>
      <c r="AB220" s="190"/>
      <c r="AC220" s="165"/>
      <c r="AD220" s="165" t="str">
        <f t="shared" si="3"/>
        <v>Y</v>
      </c>
      <c r="AE220" s="165"/>
      <c r="AF220" s="193">
        <v>1</v>
      </c>
      <c r="AG220" s="197" t="s">
        <v>10965</v>
      </c>
      <c r="AH220" s="172" t="s">
        <v>334</v>
      </c>
      <c r="AI220" s="172" t="s">
        <v>335</v>
      </c>
      <c r="AJ220" s="172" t="s">
        <v>191</v>
      </c>
    </row>
    <row r="221" spans="1:36" ht="21.75" customHeight="1">
      <c r="A221" s="132" t="s">
        <v>16</v>
      </c>
      <c r="B221" s="132" t="s">
        <v>16</v>
      </c>
      <c r="C221" s="132" t="s">
        <v>16</v>
      </c>
      <c r="D221" s="165" t="s">
        <v>12922</v>
      </c>
      <c r="E221" s="165"/>
      <c r="F221" s="189" t="s">
        <v>10967</v>
      </c>
      <c r="G221" s="197" t="s">
        <v>12627</v>
      </c>
      <c r="H221" s="198" t="s">
        <v>12628</v>
      </c>
      <c r="I221" s="132" t="s">
        <v>402</v>
      </c>
      <c r="J221" s="132" t="s">
        <v>12921</v>
      </c>
      <c r="K221" s="163" t="s">
        <v>12672</v>
      </c>
      <c r="L221" s="164" t="s">
        <v>12672</v>
      </c>
      <c r="M221" s="165" t="s">
        <v>187</v>
      </c>
      <c r="N221" s="165" t="s">
        <v>2021</v>
      </c>
      <c r="O221" s="195">
        <v>22</v>
      </c>
      <c r="P221" s="190" t="s">
        <v>242</v>
      </c>
      <c r="Q221" s="165" t="s">
        <v>12645</v>
      </c>
      <c r="R221" s="165"/>
      <c r="S221" s="196" t="s">
        <v>12646</v>
      </c>
      <c r="T221" s="165" t="s">
        <v>12647</v>
      </c>
      <c r="U221" s="196" t="s">
        <v>12646</v>
      </c>
      <c r="V221" s="165"/>
      <c r="W221" s="165"/>
      <c r="X221" s="191" t="s">
        <v>16</v>
      </c>
      <c r="Y221" s="192">
        <v>0.95</v>
      </c>
      <c r="Z221" s="165"/>
      <c r="AA221" s="165"/>
      <c r="AB221" s="190"/>
      <c r="AC221" s="165"/>
      <c r="AD221" s="165" t="str">
        <f t="shared" si="3"/>
        <v>Y</v>
      </c>
      <c r="AE221" s="165"/>
      <c r="AF221" s="193">
        <v>1</v>
      </c>
      <c r="AG221" s="197" t="s">
        <v>10971</v>
      </c>
      <c r="AH221" s="172" t="s">
        <v>334</v>
      </c>
      <c r="AI221" s="172" t="s">
        <v>335</v>
      </c>
      <c r="AJ221" s="172" t="s">
        <v>191</v>
      </c>
    </row>
    <row r="222" spans="1:36" ht="21.75" customHeight="1">
      <c r="A222" s="132" t="s">
        <v>16</v>
      </c>
      <c r="B222" s="132" t="s">
        <v>16</v>
      </c>
      <c r="C222" s="132" t="s">
        <v>16</v>
      </c>
      <c r="D222" s="165" t="s">
        <v>12923</v>
      </c>
      <c r="E222" s="165"/>
      <c r="F222" s="189" t="s">
        <v>11248</v>
      </c>
      <c r="G222" s="197" t="s">
        <v>12631</v>
      </c>
      <c r="H222" s="198" t="s">
        <v>12632</v>
      </c>
      <c r="I222" s="132" t="s">
        <v>402</v>
      </c>
      <c r="J222" s="132" t="s">
        <v>12921</v>
      </c>
      <c r="K222" s="163" t="s">
        <v>12672</v>
      </c>
      <c r="L222" s="164" t="s">
        <v>12672</v>
      </c>
      <c r="M222" s="165" t="s">
        <v>187</v>
      </c>
      <c r="N222" s="165" t="s">
        <v>1190</v>
      </c>
      <c r="O222" s="195">
        <v>2000</v>
      </c>
      <c r="P222" s="190" t="s">
        <v>242</v>
      </c>
      <c r="Q222" s="165" t="s">
        <v>12645</v>
      </c>
      <c r="R222" s="165"/>
      <c r="S222" s="196" t="s">
        <v>12646</v>
      </c>
      <c r="T222" s="165" t="s">
        <v>12647</v>
      </c>
      <c r="U222" s="196" t="s">
        <v>12646</v>
      </c>
      <c r="V222" s="165"/>
      <c r="W222" s="165"/>
      <c r="X222" s="191" t="s">
        <v>16</v>
      </c>
      <c r="Y222" s="192">
        <v>0.95</v>
      </c>
      <c r="Z222" s="165"/>
      <c r="AA222" s="165"/>
      <c r="AB222" s="190"/>
      <c r="AC222" s="165"/>
      <c r="AD222" s="165" t="str">
        <f t="shared" si="3"/>
        <v>Y</v>
      </c>
      <c r="AE222" s="165"/>
      <c r="AF222" s="193">
        <v>1</v>
      </c>
      <c r="AG222" s="197" t="s">
        <v>11252</v>
      </c>
      <c r="AH222" s="172" t="s">
        <v>334</v>
      </c>
      <c r="AI222" s="172" t="s">
        <v>335</v>
      </c>
      <c r="AJ222" s="172" t="s">
        <v>191</v>
      </c>
    </row>
    <row r="223" spans="1:36" ht="21.75" customHeight="1">
      <c r="A223" s="132" t="s">
        <v>16</v>
      </c>
      <c r="B223" s="132" t="s">
        <v>16</v>
      </c>
      <c r="C223" s="132" t="s">
        <v>16</v>
      </c>
      <c r="D223" s="165" t="s">
        <v>12924</v>
      </c>
      <c r="E223" s="165"/>
      <c r="F223" s="189" t="s">
        <v>11241</v>
      </c>
      <c r="G223" s="197" t="s">
        <v>12639</v>
      </c>
      <c r="H223" s="198" t="s">
        <v>12640</v>
      </c>
      <c r="I223" s="132" t="s">
        <v>402</v>
      </c>
      <c r="J223" s="132" t="s">
        <v>12921</v>
      </c>
      <c r="K223" s="163" t="s">
        <v>12672</v>
      </c>
      <c r="L223" s="164" t="s">
        <v>12672</v>
      </c>
      <c r="M223" s="165" t="s">
        <v>187</v>
      </c>
      <c r="N223" s="165" t="s">
        <v>1190</v>
      </c>
      <c r="O223" s="195">
        <v>8000</v>
      </c>
      <c r="P223" s="190" t="s">
        <v>242</v>
      </c>
      <c r="Q223" s="165" t="s">
        <v>12645</v>
      </c>
      <c r="R223" s="165"/>
      <c r="S223" s="196" t="s">
        <v>12646</v>
      </c>
      <c r="T223" s="165" t="s">
        <v>12647</v>
      </c>
      <c r="U223" s="196" t="s">
        <v>12646</v>
      </c>
      <c r="V223" s="165"/>
      <c r="W223" s="165"/>
      <c r="X223" s="191" t="s">
        <v>16</v>
      </c>
      <c r="Y223" s="192">
        <v>0.95</v>
      </c>
      <c r="Z223" s="165"/>
      <c r="AA223" s="165"/>
      <c r="AB223" s="190"/>
      <c r="AC223" s="165"/>
      <c r="AD223" s="165" t="str">
        <f t="shared" si="3"/>
        <v>Y</v>
      </c>
      <c r="AE223" s="165"/>
      <c r="AF223" s="193">
        <v>1</v>
      </c>
      <c r="AG223" s="197" t="s">
        <v>11246</v>
      </c>
      <c r="AH223" s="172" t="s">
        <v>334</v>
      </c>
      <c r="AI223" s="172" t="s">
        <v>335</v>
      </c>
      <c r="AJ223" s="172" t="s">
        <v>191</v>
      </c>
    </row>
    <row r="224" spans="1:36" ht="21.75" customHeight="1">
      <c r="A224" s="132" t="s">
        <v>16</v>
      </c>
      <c r="B224" s="132" t="s">
        <v>16</v>
      </c>
      <c r="C224" s="132" t="s">
        <v>16</v>
      </c>
      <c r="D224" s="165" t="s">
        <v>12925</v>
      </c>
      <c r="E224" s="165"/>
      <c r="F224" s="189" t="s">
        <v>11233</v>
      </c>
      <c r="G224" s="197" t="s">
        <v>12635</v>
      </c>
      <c r="H224" s="198" t="s">
        <v>12636</v>
      </c>
      <c r="I224" s="132" t="s">
        <v>402</v>
      </c>
      <c r="J224" s="132" t="s">
        <v>12921</v>
      </c>
      <c r="K224" s="163" t="s">
        <v>12672</v>
      </c>
      <c r="L224" s="164" t="s">
        <v>12672</v>
      </c>
      <c r="M224" s="165" t="s">
        <v>187</v>
      </c>
      <c r="N224" s="165" t="s">
        <v>1190</v>
      </c>
      <c r="O224" s="195">
        <v>8000</v>
      </c>
      <c r="P224" s="190" t="s">
        <v>242</v>
      </c>
      <c r="Q224" s="165" t="s">
        <v>12645</v>
      </c>
      <c r="R224" s="165"/>
      <c r="S224" s="196" t="s">
        <v>12646</v>
      </c>
      <c r="T224" s="165" t="s">
        <v>12647</v>
      </c>
      <c r="U224" s="196" t="s">
        <v>12646</v>
      </c>
      <c r="V224" s="165"/>
      <c r="W224" s="165"/>
      <c r="X224" s="191" t="s">
        <v>16</v>
      </c>
      <c r="Y224" s="192">
        <v>0.95</v>
      </c>
      <c r="Z224" s="165"/>
      <c r="AA224" s="165"/>
      <c r="AB224" s="190"/>
      <c r="AC224" s="165"/>
      <c r="AD224" s="165" t="str">
        <f t="shared" si="3"/>
        <v>Y</v>
      </c>
      <c r="AE224" s="165"/>
      <c r="AF224" s="193">
        <v>1</v>
      </c>
      <c r="AG224" s="197" t="s">
        <v>11239</v>
      </c>
      <c r="AH224" s="172" t="s">
        <v>334</v>
      </c>
      <c r="AI224" s="172" t="s">
        <v>335</v>
      </c>
      <c r="AJ224" s="172" t="s">
        <v>191</v>
      </c>
    </row>
    <row r="225" spans="1:36" ht="21.75" customHeight="1">
      <c r="A225" s="132" t="s">
        <v>16</v>
      </c>
      <c r="B225" s="132" t="s">
        <v>16</v>
      </c>
      <c r="C225" s="132" t="s">
        <v>16</v>
      </c>
      <c r="D225" s="165" t="s">
        <v>12926</v>
      </c>
      <c r="E225" s="165"/>
      <c r="F225" s="189" t="s">
        <v>10960</v>
      </c>
      <c r="G225" s="197" t="s">
        <v>12623</v>
      </c>
      <c r="H225" s="198" t="s">
        <v>12624</v>
      </c>
      <c r="I225" s="132" t="s">
        <v>530</v>
      </c>
      <c r="J225" s="132" t="s">
        <v>12927</v>
      </c>
      <c r="K225" s="163" t="s">
        <v>12672</v>
      </c>
      <c r="L225" s="164" t="s">
        <v>12672</v>
      </c>
      <c r="M225" s="165" t="s">
        <v>242</v>
      </c>
      <c r="N225" s="165" t="s">
        <v>2021</v>
      </c>
      <c r="O225" s="195">
        <v>22</v>
      </c>
      <c r="P225" s="190" t="s">
        <v>242</v>
      </c>
      <c r="Q225" s="165" t="s">
        <v>12645</v>
      </c>
      <c r="R225" s="165"/>
      <c r="S225" s="196" t="s">
        <v>12646</v>
      </c>
      <c r="T225" s="165" t="s">
        <v>12647</v>
      </c>
      <c r="U225" s="196" t="s">
        <v>12646</v>
      </c>
      <c r="V225" s="165"/>
      <c r="W225" s="165"/>
      <c r="X225" s="191" t="s">
        <v>16</v>
      </c>
      <c r="Y225" s="192">
        <v>0.95</v>
      </c>
      <c r="Z225" s="165"/>
      <c r="AA225" s="165"/>
      <c r="AB225" s="190"/>
      <c r="AC225" s="165"/>
      <c r="AD225" s="165" t="str">
        <f t="shared" si="3"/>
        <v>Y</v>
      </c>
      <c r="AE225" s="165"/>
      <c r="AF225" s="193">
        <v>1</v>
      </c>
      <c r="AG225" s="197" t="s">
        <v>10965</v>
      </c>
      <c r="AH225" s="172" t="s">
        <v>334</v>
      </c>
      <c r="AI225" s="172" t="s">
        <v>335</v>
      </c>
      <c r="AJ225" s="172" t="s">
        <v>191</v>
      </c>
    </row>
    <row r="226" spans="1:36" ht="21.75" customHeight="1">
      <c r="A226" s="132" t="s">
        <v>16</v>
      </c>
      <c r="B226" s="132" t="s">
        <v>16</v>
      </c>
      <c r="C226" s="132" t="s">
        <v>16</v>
      </c>
      <c r="D226" s="165" t="s">
        <v>12928</v>
      </c>
      <c r="E226" s="165"/>
      <c r="F226" s="189" t="s">
        <v>10967</v>
      </c>
      <c r="G226" s="197" t="s">
        <v>12627</v>
      </c>
      <c r="H226" s="198" t="s">
        <v>12628</v>
      </c>
      <c r="I226" s="132" t="s">
        <v>530</v>
      </c>
      <c r="J226" s="132" t="s">
        <v>12927</v>
      </c>
      <c r="K226" s="163" t="s">
        <v>12672</v>
      </c>
      <c r="L226" s="164" t="s">
        <v>12672</v>
      </c>
      <c r="M226" s="165" t="s">
        <v>242</v>
      </c>
      <c r="N226" s="165" t="s">
        <v>2021</v>
      </c>
      <c r="O226" s="195">
        <v>22</v>
      </c>
      <c r="P226" s="190" t="s">
        <v>242</v>
      </c>
      <c r="Q226" s="165" t="s">
        <v>12645</v>
      </c>
      <c r="R226" s="165"/>
      <c r="S226" s="196" t="s">
        <v>12646</v>
      </c>
      <c r="T226" s="165" t="s">
        <v>12647</v>
      </c>
      <c r="U226" s="196" t="s">
        <v>12646</v>
      </c>
      <c r="V226" s="165"/>
      <c r="W226" s="165"/>
      <c r="X226" s="191" t="s">
        <v>16</v>
      </c>
      <c r="Y226" s="192">
        <v>0.95</v>
      </c>
      <c r="Z226" s="165"/>
      <c r="AA226" s="165"/>
      <c r="AB226" s="190"/>
      <c r="AC226" s="165"/>
      <c r="AD226" s="165" t="str">
        <f t="shared" si="3"/>
        <v>Y</v>
      </c>
      <c r="AE226" s="165"/>
      <c r="AF226" s="193">
        <v>1</v>
      </c>
      <c r="AG226" s="197" t="s">
        <v>10971</v>
      </c>
      <c r="AH226" s="172" t="s">
        <v>334</v>
      </c>
      <c r="AI226" s="172" t="s">
        <v>335</v>
      </c>
      <c r="AJ226" s="172" t="s">
        <v>191</v>
      </c>
    </row>
    <row r="227" spans="1:36" ht="21.75" customHeight="1">
      <c r="A227" s="132" t="s">
        <v>16</v>
      </c>
      <c r="B227" s="132" t="s">
        <v>16</v>
      </c>
      <c r="C227" s="132" t="s">
        <v>16</v>
      </c>
      <c r="D227" s="165" t="s">
        <v>12929</v>
      </c>
      <c r="E227" s="165"/>
      <c r="F227" s="189" t="s">
        <v>11248</v>
      </c>
      <c r="G227" s="197" t="s">
        <v>12631</v>
      </c>
      <c r="H227" s="198" t="s">
        <v>12632</v>
      </c>
      <c r="I227" s="132" t="s">
        <v>530</v>
      </c>
      <c r="J227" s="132" t="s">
        <v>12927</v>
      </c>
      <c r="K227" s="163" t="s">
        <v>12672</v>
      </c>
      <c r="L227" s="164" t="s">
        <v>12672</v>
      </c>
      <c r="M227" s="165" t="s">
        <v>187</v>
      </c>
      <c r="N227" s="165" t="s">
        <v>1190</v>
      </c>
      <c r="O227" s="195">
        <v>2000</v>
      </c>
      <c r="P227" s="190" t="s">
        <v>242</v>
      </c>
      <c r="Q227" s="165" t="s">
        <v>12645</v>
      </c>
      <c r="R227" s="165"/>
      <c r="S227" s="196" t="s">
        <v>12646</v>
      </c>
      <c r="T227" s="165" t="s">
        <v>12647</v>
      </c>
      <c r="U227" s="196" t="s">
        <v>12646</v>
      </c>
      <c r="V227" s="165"/>
      <c r="W227" s="165"/>
      <c r="X227" s="191" t="s">
        <v>16</v>
      </c>
      <c r="Y227" s="192">
        <v>0.95</v>
      </c>
      <c r="Z227" s="165"/>
      <c r="AA227" s="165"/>
      <c r="AB227" s="190"/>
      <c r="AC227" s="165"/>
      <c r="AD227" s="165" t="str">
        <f t="shared" si="3"/>
        <v>Y</v>
      </c>
      <c r="AE227" s="165"/>
      <c r="AF227" s="193">
        <v>1</v>
      </c>
      <c r="AG227" s="197" t="s">
        <v>11252</v>
      </c>
      <c r="AH227" s="172" t="s">
        <v>334</v>
      </c>
      <c r="AI227" s="172" t="s">
        <v>335</v>
      </c>
      <c r="AJ227" s="172" t="s">
        <v>191</v>
      </c>
    </row>
    <row r="228" spans="1:36" ht="21.75" customHeight="1">
      <c r="A228" s="132" t="s">
        <v>16</v>
      </c>
      <c r="B228" s="132" t="s">
        <v>16</v>
      </c>
      <c r="C228" s="132" t="s">
        <v>16</v>
      </c>
      <c r="D228" s="165" t="s">
        <v>12930</v>
      </c>
      <c r="E228" s="165"/>
      <c r="F228" s="189" t="s">
        <v>11233</v>
      </c>
      <c r="G228" s="197" t="s">
        <v>12635</v>
      </c>
      <c r="H228" s="198" t="s">
        <v>12636</v>
      </c>
      <c r="I228" s="132" t="s">
        <v>530</v>
      </c>
      <c r="J228" s="132" t="s">
        <v>12927</v>
      </c>
      <c r="K228" s="163" t="s">
        <v>12672</v>
      </c>
      <c r="L228" s="164" t="s">
        <v>12672</v>
      </c>
      <c r="M228" s="165" t="s">
        <v>187</v>
      </c>
      <c r="N228" s="165" t="s">
        <v>1190</v>
      </c>
      <c r="O228" s="195">
        <v>8000</v>
      </c>
      <c r="P228" s="190" t="s">
        <v>242</v>
      </c>
      <c r="Q228" s="165" t="s">
        <v>12645</v>
      </c>
      <c r="R228" s="165"/>
      <c r="S228" s="196" t="s">
        <v>12646</v>
      </c>
      <c r="T228" s="165" t="s">
        <v>12647</v>
      </c>
      <c r="U228" s="196" t="s">
        <v>12646</v>
      </c>
      <c r="V228" s="165"/>
      <c r="W228" s="165"/>
      <c r="X228" s="191" t="s">
        <v>16</v>
      </c>
      <c r="Y228" s="192">
        <v>0.95</v>
      </c>
      <c r="Z228" s="165"/>
      <c r="AA228" s="165"/>
      <c r="AB228" s="190"/>
      <c r="AC228" s="165"/>
      <c r="AD228" s="165" t="str">
        <f t="shared" si="3"/>
        <v>Y</v>
      </c>
      <c r="AE228" s="165"/>
      <c r="AF228" s="193">
        <v>1</v>
      </c>
      <c r="AG228" s="197" t="s">
        <v>11239</v>
      </c>
      <c r="AH228" s="172" t="s">
        <v>334</v>
      </c>
      <c r="AI228" s="172" t="s">
        <v>335</v>
      </c>
      <c r="AJ228" s="172" t="s">
        <v>191</v>
      </c>
    </row>
    <row r="229" spans="1:36" ht="21.75" customHeight="1">
      <c r="A229" s="132" t="s">
        <v>16</v>
      </c>
      <c r="B229" s="132" t="s">
        <v>16</v>
      </c>
      <c r="C229" s="132" t="s">
        <v>16</v>
      </c>
      <c r="D229" s="165" t="s">
        <v>12931</v>
      </c>
      <c r="E229" s="165"/>
      <c r="F229" s="189" t="s">
        <v>11241</v>
      </c>
      <c r="G229" s="197" t="s">
        <v>12639</v>
      </c>
      <c r="H229" s="198" t="s">
        <v>12640</v>
      </c>
      <c r="I229" s="132" t="s">
        <v>530</v>
      </c>
      <c r="J229" s="132" t="s">
        <v>12927</v>
      </c>
      <c r="K229" s="163" t="s">
        <v>12672</v>
      </c>
      <c r="L229" s="164" t="s">
        <v>12672</v>
      </c>
      <c r="M229" s="165" t="s">
        <v>187</v>
      </c>
      <c r="N229" s="165" t="s">
        <v>1190</v>
      </c>
      <c r="O229" s="195">
        <v>8000</v>
      </c>
      <c r="P229" s="190" t="s">
        <v>242</v>
      </c>
      <c r="Q229" s="165" t="s">
        <v>12645</v>
      </c>
      <c r="R229" s="165"/>
      <c r="S229" s="196" t="s">
        <v>12646</v>
      </c>
      <c r="T229" s="165" t="s">
        <v>12647</v>
      </c>
      <c r="U229" s="196" t="s">
        <v>12646</v>
      </c>
      <c r="V229" s="165"/>
      <c r="W229" s="165"/>
      <c r="X229" s="191" t="s">
        <v>16</v>
      </c>
      <c r="Y229" s="192">
        <v>0.95</v>
      </c>
      <c r="Z229" s="165"/>
      <c r="AA229" s="165"/>
      <c r="AB229" s="190"/>
      <c r="AC229" s="165"/>
      <c r="AD229" s="165" t="str">
        <f t="shared" si="3"/>
        <v>Y</v>
      </c>
      <c r="AE229" s="165"/>
      <c r="AF229" s="193">
        <v>1</v>
      </c>
      <c r="AG229" s="197" t="s">
        <v>11246</v>
      </c>
      <c r="AH229" s="172" t="s">
        <v>334</v>
      </c>
      <c r="AI229" s="172" t="s">
        <v>335</v>
      </c>
      <c r="AJ229" s="172" t="s">
        <v>191</v>
      </c>
    </row>
    <row r="230" spans="1:36" ht="21.75" customHeight="1">
      <c r="A230" s="132" t="s">
        <v>16</v>
      </c>
      <c r="B230" s="132" t="s">
        <v>16</v>
      </c>
      <c r="C230" s="132" t="s">
        <v>16</v>
      </c>
      <c r="D230" s="165" t="s">
        <v>12932</v>
      </c>
      <c r="E230" s="165"/>
      <c r="F230" s="189" t="s">
        <v>10744</v>
      </c>
      <c r="G230" s="197" t="s">
        <v>10745</v>
      </c>
      <c r="H230" s="210" t="s">
        <v>10747</v>
      </c>
      <c r="I230" s="132" t="s">
        <v>530</v>
      </c>
      <c r="J230" s="132" t="s">
        <v>12927</v>
      </c>
      <c r="K230" s="163" t="s">
        <v>12672</v>
      </c>
      <c r="L230" s="164" t="s">
        <v>12672</v>
      </c>
      <c r="M230" s="165" t="s">
        <v>187</v>
      </c>
      <c r="N230" s="165" t="s">
        <v>2447</v>
      </c>
      <c r="O230" s="195" t="s">
        <v>16</v>
      </c>
      <c r="P230" s="190" t="s">
        <v>242</v>
      </c>
      <c r="Q230" s="190" t="s">
        <v>187</v>
      </c>
      <c r="R230" s="165"/>
      <c r="S230" s="196" t="s">
        <v>12646</v>
      </c>
      <c r="T230" s="165" t="s">
        <v>12647</v>
      </c>
      <c r="U230" s="196" t="s">
        <v>12646</v>
      </c>
      <c r="V230" s="165"/>
      <c r="W230" s="165"/>
      <c r="X230" s="191" t="s">
        <v>16</v>
      </c>
      <c r="Y230" s="192">
        <v>0.95</v>
      </c>
      <c r="Z230" s="165"/>
      <c r="AA230" s="165"/>
      <c r="AB230" s="190"/>
      <c r="AC230" s="165"/>
      <c r="AD230" s="165" t="str">
        <f t="shared" si="3"/>
        <v>N</v>
      </c>
      <c r="AE230" s="165"/>
      <c r="AF230" s="193">
        <v>1</v>
      </c>
      <c r="AG230" s="197" t="s">
        <v>10748</v>
      </c>
      <c r="AH230" s="172" t="s">
        <v>334</v>
      </c>
      <c r="AI230" s="172" t="s">
        <v>335</v>
      </c>
      <c r="AJ230" s="172" t="s">
        <v>191</v>
      </c>
    </row>
    <row r="231" spans="1:36" ht="21.75" customHeight="1">
      <c r="A231" s="132" t="s">
        <v>16</v>
      </c>
      <c r="B231" s="132" t="s">
        <v>16</v>
      </c>
      <c r="C231" s="132" t="s">
        <v>16</v>
      </c>
      <c r="D231" s="165" t="s">
        <v>12933</v>
      </c>
      <c r="E231" s="165"/>
      <c r="F231" s="189" t="s">
        <v>10960</v>
      </c>
      <c r="G231" s="197" t="s">
        <v>12623</v>
      </c>
      <c r="H231" s="198" t="s">
        <v>12624</v>
      </c>
      <c r="I231" s="132" t="s">
        <v>1033</v>
      </c>
      <c r="J231" s="132" t="s">
        <v>12934</v>
      </c>
      <c r="K231" s="163" t="s">
        <v>12672</v>
      </c>
      <c r="L231" s="164" t="s">
        <v>12672</v>
      </c>
      <c r="M231" s="165" t="s">
        <v>242</v>
      </c>
      <c r="N231" s="165" t="s">
        <v>2021</v>
      </c>
      <c r="O231" s="195">
        <v>22</v>
      </c>
      <c r="P231" s="190" t="s">
        <v>242</v>
      </c>
      <c r="Q231" s="165" t="s">
        <v>12645</v>
      </c>
      <c r="R231" s="165"/>
      <c r="S231" s="196" t="s">
        <v>12646</v>
      </c>
      <c r="T231" s="165" t="s">
        <v>12647</v>
      </c>
      <c r="U231" s="196" t="s">
        <v>12646</v>
      </c>
      <c r="V231" s="165"/>
      <c r="W231" s="165"/>
      <c r="X231" s="191" t="s">
        <v>16</v>
      </c>
      <c r="Y231" s="192">
        <v>0.95</v>
      </c>
      <c r="Z231" s="165"/>
      <c r="AA231" s="165"/>
      <c r="AB231" s="190"/>
      <c r="AC231" s="165"/>
      <c r="AD231" s="165" t="str">
        <f t="shared" si="3"/>
        <v>Y</v>
      </c>
      <c r="AE231" s="165"/>
      <c r="AF231" s="193">
        <v>1</v>
      </c>
      <c r="AG231" s="197" t="s">
        <v>10965</v>
      </c>
      <c r="AH231" s="172" t="s">
        <v>1028</v>
      </c>
      <c r="AI231" s="172" t="s">
        <v>1029</v>
      </c>
      <c r="AJ231" s="172" t="s">
        <v>191</v>
      </c>
    </row>
    <row r="232" spans="1:36" ht="21.75" customHeight="1">
      <c r="A232" s="132" t="s">
        <v>16</v>
      </c>
      <c r="B232" s="132" t="s">
        <v>16</v>
      </c>
      <c r="C232" s="132" t="s">
        <v>16</v>
      </c>
      <c r="D232" s="165" t="s">
        <v>12935</v>
      </c>
      <c r="E232" s="165"/>
      <c r="F232" s="189" t="s">
        <v>10967</v>
      </c>
      <c r="G232" s="197" t="s">
        <v>12627</v>
      </c>
      <c r="H232" s="198" t="s">
        <v>12628</v>
      </c>
      <c r="I232" s="132" t="s">
        <v>1033</v>
      </c>
      <c r="J232" s="132" t="s">
        <v>12934</v>
      </c>
      <c r="K232" s="163" t="s">
        <v>12672</v>
      </c>
      <c r="L232" s="164" t="s">
        <v>12672</v>
      </c>
      <c r="M232" s="165" t="s">
        <v>242</v>
      </c>
      <c r="N232" s="165" t="s">
        <v>2021</v>
      </c>
      <c r="O232" s="195">
        <v>22</v>
      </c>
      <c r="P232" s="190" t="s">
        <v>242</v>
      </c>
      <c r="Q232" s="165" t="s">
        <v>12645</v>
      </c>
      <c r="R232" s="165"/>
      <c r="S232" s="196" t="s">
        <v>12646</v>
      </c>
      <c r="T232" s="165" t="s">
        <v>12647</v>
      </c>
      <c r="U232" s="196" t="s">
        <v>12646</v>
      </c>
      <c r="V232" s="165"/>
      <c r="W232" s="165"/>
      <c r="X232" s="191" t="s">
        <v>16</v>
      </c>
      <c r="Y232" s="192">
        <v>0.95</v>
      </c>
      <c r="Z232" s="165"/>
      <c r="AA232" s="165"/>
      <c r="AB232" s="190"/>
      <c r="AC232" s="165"/>
      <c r="AD232" s="165" t="str">
        <f t="shared" si="3"/>
        <v>Y</v>
      </c>
      <c r="AE232" s="165"/>
      <c r="AF232" s="193">
        <v>1</v>
      </c>
      <c r="AG232" s="197" t="s">
        <v>10971</v>
      </c>
      <c r="AH232" s="172" t="s">
        <v>1028</v>
      </c>
      <c r="AI232" s="172" t="s">
        <v>1029</v>
      </c>
      <c r="AJ232" s="172" t="s">
        <v>191</v>
      </c>
    </row>
    <row r="233" spans="1:36" ht="21.75" customHeight="1">
      <c r="A233" s="132" t="s">
        <v>16</v>
      </c>
      <c r="B233" s="132" t="s">
        <v>16</v>
      </c>
      <c r="C233" s="132" t="s">
        <v>16</v>
      </c>
      <c r="D233" s="165" t="s">
        <v>12936</v>
      </c>
      <c r="E233" s="165"/>
      <c r="F233" s="189" t="s">
        <v>11248</v>
      </c>
      <c r="G233" s="197" t="s">
        <v>12631</v>
      </c>
      <c r="H233" s="198" t="s">
        <v>12632</v>
      </c>
      <c r="I233" s="132" t="s">
        <v>1033</v>
      </c>
      <c r="J233" s="132" t="s">
        <v>12934</v>
      </c>
      <c r="K233" s="163" t="s">
        <v>12672</v>
      </c>
      <c r="L233" s="164" t="s">
        <v>12672</v>
      </c>
      <c r="M233" s="165" t="s">
        <v>242</v>
      </c>
      <c r="N233" s="165" t="s">
        <v>1190</v>
      </c>
      <c r="O233" s="195">
        <v>2000</v>
      </c>
      <c r="P233" s="190" t="s">
        <v>242</v>
      </c>
      <c r="Q233" s="165" t="s">
        <v>12645</v>
      </c>
      <c r="R233" s="165"/>
      <c r="S233" s="196" t="s">
        <v>12646</v>
      </c>
      <c r="T233" s="165" t="s">
        <v>12647</v>
      </c>
      <c r="U233" s="196" t="s">
        <v>12646</v>
      </c>
      <c r="V233" s="165"/>
      <c r="W233" s="165"/>
      <c r="X233" s="191" t="s">
        <v>16</v>
      </c>
      <c r="Y233" s="192">
        <v>0.95</v>
      </c>
      <c r="Z233" s="165"/>
      <c r="AA233" s="165"/>
      <c r="AB233" s="190"/>
      <c r="AC233" s="165"/>
      <c r="AD233" s="165" t="str">
        <f t="shared" si="3"/>
        <v>Y</v>
      </c>
      <c r="AE233" s="165"/>
      <c r="AF233" s="193">
        <v>1</v>
      </c>
      <c r="AG233" s="197" t="s">
        <v>11252</v>
      </c>
      <c r="AH233" s="172" t="s">
        <v>1028</v>
      </c>
      <c r="AI233" s="172" t="s">
        <v>1029</v>
      </c>
      <c r="AJ233" s="172" t="s">
        <v>191</v>
      </c>
    </row>
    <row r="234" spans="1:36" ht="21.75" customHeight="1">
      <c r="A234" s="132" t="s">
        <v>16</v>
      </c>
      <c r="B234" s="132" t="s">
        <v>16</v>
      </c>
      <c r="C234" s="132" t="s">
        <v>16</v>
      </c>
      <c r="D234" s="165" t="s">
        <v>12937</v>
      </c>
      <c r="E234" s="165"/>
      <c r="F234" s="189" t="s">
        <v>11233</v>
      </c>
      <c r="G234" s="197" t="s">
        <v>12635</v>
      </c>
      <c r="H234" s="198" t="s">
        <v>12636</v>
      </c>
      <c r="I234" s="132" t="s">
        <v>1033</v>
      </c>
      <c r="J234" s="132" t="s">
        <v>12934</v>
      </c>
      <c r="K234" s="163" t="s">
        <v>12672</v>
      </c>
      <c r="L234" s="164" t="s">
        <v>12672</v>
      </c>
      <c r="M234" s="165" t="s">
        <v>187</v>
      </c>
      <c r="N234" s="165" t="s">
        <v>1190</v>
      </c>
      <c r="O234" s="195">
        <v>8000</v>
      </c>
      <c r="P234" s="190" t="s">
        <v>242</v>
      </c>
      <c r="Q234" s="165" t="s">
        <v>12645</v>
      </c>
      <c r="R234" s="165"/>
      <c r="S234" s="196" t="s">
        <v>12646</v>
      </c>
      <c r="T234" s="165" t="s">
        <v>12647</v>
      </c>
      <c r="U234" s="196" t="s">
        <v>12646</v>
      </c>
      <c r="V234" s="165"/>
      <c r="W234" s="165"/>
      <c r="X234" s="191" t="s">
        <v>16</v>
      </c>
      <c r="Y234" s="192">
        <v>0.95</v>
      </c>
      <c r="Z234" s="165"/>
      <c r="AA234" s="165"/>
      <c r="AB234" s="190"/>
      <c r="AC234" s="165"/>
      <c r="AD234" s="165" t="str">
        <f t="shared" si="3"/>
        <v>Y</v>
      </c>
      <c r="AE234" s="165"/>
      <c r="AF234" s="193">
        <v>1</v>
      </c>
      <c r="AG234" s="197" t="s">
        <v>11239</v>
      </c>
      <c r="AH234" s="172" t="s">
        <v>1028</v>
      </c>
      <c r="AI234" s="172" t="s">
        <v>1029</v>
      </c>
      <c r="AJ234" s="172" t="s">
        <v>191</v>
      </c>
    </row>
    <row r="235" spans="1:36" ht="21.75" customHeight="1">
      <c r="A235" s="132" t="s">
        <v>16</v>
      </c>
      <c r="B235" s="132" t="s">
        <v>16</v>
      </c>
      <c r="C235" s="132" t="s">
        <v>16</v>
      </c>
      <c r="D235" s="165" t="s">
        <v>12938</v>
      </c>
      <c r="E235" s="165"/>
      <c r="F235" s="189" t="s">
        <v>11241</v>
      </c>
      <c r="G235" s="197" t="s">
        <v>12639</v>
      </c>
      <c r="H235" s="198" t="s">
        <v>12640</v>
      </c>
      <c r="I235" s="132" t="s">
        <v>1033</v>
      </c>
      <c r="J235" s="132" t="s">
        <v>12934</v>
      </c>
      <c r="K235" s="163" t="s">
        <v>12672</v>
      </c>
      <c r="L235" s="164" t="s">
        <v>12672</v>
      </c>
      <c r="M235" s="165" t="s">
        <v>187</v>
      </c>
      <c r="N235" s="165" t="s">
        <v>1190</v>
      </c>
      <c r="O235" s="195">
        <v>8000</v>
      </c>
      <c r="P235" s="190" t="s">
        <v>242</v>
      </c>
      <c r="Q235" s="165" t="s">
        <v>12645</v>
      </c>
      <c r="R235" s="165"/>
      <c r="S235" s="196" t="s">
        <v>12646</v>
      </c>
      <c r="T235" s="165" t="s">
        <v>12647</v>
      </c>
      <c r="U235" s="196" t="s">
        <v>12646</v>
      </c>
      <c r="V235" s="165"/>
      <c r="W235" s="165"/>
      <c r="X235" s="191" t="s">
        <v>16</v>
      </c>
      <c r="Y235" s="192">
        <v>0.95</v>
      </c>
      <c r="Z235" s="165"/>
      <c r="AA235" s="165"/>
      <c r="AB235" s="190"/>
      <c r="AC235" s="165"/>
      <c r="AD235" s="165" t="str">
        <f t="shared" si="3"/>
        <v>Y</v>
      </c>
      <c r="AE235" s="165"/>
      <c r="AF235" s="193">
        <v>1</v>
      </c>
      <c r="AG235" s="197" t="s">
        <v>11246</v>
      </c>
      <c r="AH235" s="172" t="s">
        <v>1028</v>
      </c>
      <c r="AI235" s="172" t="s">
        <v>1029</v>
      </c>
      <c r="AJ235" s="172" t="s">
        <v>191</v>
      </c>
    </row>
    <row r="236" spans="1:36" ht="21.75" customHeight="1">
      <c r="A236" s="132" t="s">
        <v>16</v>
      </c>
      <c r="B236" s="132" t="s">
        <v>16</v>
      </c>
      <c r="C236" s="132" t="s">
        <v>16</v>
      </c>
      <c r="D236" s="165" t="s">
        <v>12939</v>
      </c>
      <c r="E236" s="165"/>
      <c r="F236" s="189" t="s">
        <v>10960</v>
      </c>
      <c r="G236" s="197" t="s">
        <v>12623</v>
      </c>
      <c r="H236" s="198" t="s">
        <v>12624</v>
      </c>
      <c r="I236" s="132" t="s">
        <v>551</v>
      </c>
      <c r="J236" s="132" t="s">
        <v>12940</v>
      </c>
      <c r="K236" s="163" t="s">
        <v>12672</v>
      </c>
      <c r="L236" s="164" t="s">
        <v>12672</v>
      </c>
      <c r="M236" s="165" t="s">
        <v>242</v>
      </c>
      <c r="N236" s="165" t="s">
        <v>2021</v>
      </c>
      <c r="O236" s="195">
        <v>22</v>
      </c>
      <c r="P236" s="190" t="s">
        <v>242</v>
      </c>
      <c r="Q236" s="165" t="s">
        <v>12645</v>
      </c>
      <c r="R236" s="165"/>
      <c r="S236" s="196" t="s">
        <v>12646</v>
      </c>
      <c r="T236" s="165" t="s">
        <v>12647</v>
      </c>
      <c r="U236" s="196" t="s">
        <v>12646</v>
      </c>
      <c r="V236" s="165"/>
      <c r="W236" s="165"/>
      <c r="X236" s="191" t="s">
        <v>16</v>
      </c>
      <c r="Y236" s="192">
        <v>0.95</v>
      </c>
      <c r="Z236" s="165"/>
      <c r="AA236" s="165"/>
      <c r="AB236" s="190"/>
      <c r="AC236" s="165"/>
      <c r="AD236" s="165" t="str">
        <f t="shared" si="3"/>
        <v>Y</v>
      </c>
      <c r="AE236" s="165"/>
      <c r="AF236" s="193">
        <v>1</v>
      </c>
      <c r="AG236" s="197" t="s">
        <v>10965</v>
      </c>
      <c r="AH236" s="172" t="s">
        <v>334</v>
      </c>
      <c r="AI236" s="172" t="s">
        <v>335</v>
      </c>
      <c r="AJ236" s="172" t="s">
        <v>191</v>
      </c>
    </row>
    <row r="237" spans="1:36" ht="21.75" customHeight="1">
      <c r="A237" s="132" t="s">
        <v>16</v>
      </c>
      <c r="B237" s="132" t="s">
        <v>16</v>
      </c>
      <c r="C237" s="132" t="s">
        <v>16</v>
      </c>
      <c r="D237" s="165" t="s">
        <v>12941</v>
      </c>
      <c r="E237" s="165"/>
      <c r="F237" s="189" t="s">
        <v>10967</v>
      </c>
      <c r="G237" s="197" t="s">
        <v>12627</v>
      </c>
      <c r="H237" s="198" t="s">
        <v>12628</v>
      </c>
      <c r="I237" s="132" t="s">
        <v>551</v>
      </c>
      <c r="J237" s="132" t="s">
        <v>12940</v>
      </c>
      <c r="K237" s="163" t="s">
        <v>12672</v>
      </c>
      <c r="L237" s="164" t="s">
        <v>12672</v>
      </c>
      <c r="M237" s="165" t="s">
        <v>242</v>
      </c>
      <c r="N237" s="165" t="s">
        <v>2021</v>
      </c>
      <c r="O237" s="195">
        <v>22</v>
      </c>
      <c r="P237" s="190" t="s">
        <v>242</v>
      </c>
      <c r="Q237" s="165" t="s">
        <v>12645</v>
      </c>
      <c r="R237" s="165"/>
      <c r="S237" s="196" t="s">
        <v>12646</v>
      </c>
      <c r="T237" s="165" t="s">
        <v>12647</v>
      </c>
      <c r="U237" s="196" t="s">
        <v>12646</v>
      </c>
      <c r="V237" s="165"/>
      <c r="W237" s="165"/>
      <c r="X237" s="191" t="s">
        <v>16</v>
      </c>
      <c r="Y237" s="192">
        <v>0.95</v>
      </c>
      <c r="Z237" s="165"/>
      <c r="AA237" s="165"/>
      <c r="AB237" s="190"/>
      <c r="AC237" s="165"/>
      <c r="AD237" s="165" t="str">
        <f t="shared" si="3"/>
        <v>Y</v>
      </c>
      <c r="AE237" s="165"/>
      <c r="AF237" s="193">
        <v>1</v>
      </c>
      <c r="AG237" s="197" t="s">
        <v>10971</v>
      </c>
      <c r="AH237" s="172" t="s">
        <v>334</v>
      </c>
      <c r="AI237" s="172" t="s">
        <v>335</v>
      </c>
      <c r="AJ237" s="172" t="s">
        <v>191</v>
      </c>
    </row>
    <row r="238" spans="1:36" ht="21.75" customHeight="1">
      <c r="A238" s="132" t="s">
        <v>16</v>
      </c>
      <c r="B238" s="132" t="s">
        <v>16</v>
      </c>
      <c r="C238" s="132" t="s">
        <v>16</v>
      </c>
      <c r="D238" s="165" t="s">
        <v>12942</v>
      </c>
      <c r="E238" s="165"/>
      <c r="F238" s="189" t="s">
        <v>11248</v>
      </c>
      <c r="G238" s="197" t="s">
        <v>12631</v>
      </c>
      <c r="H238" s="198" t="s">
        <v>12632</v>
      </c>
      <c r="I238" s="132" t="s">
        <v>551</v>
      </c>
      <c r="J238" s="132" t="s">
        <v>12940</v>
      </c>
      <c r="K238" s="163" t="s">
        <v>12672</v>
      </c>
      <c r="L238" s="164" t="s">
        <v>12672</v>
      </c>
      <c r="M238" s="165" t="s">
        <v>187</v>
      </c>
      <c r="N238" s="165" t="s">
        <v>1190</v>
      </c>
      <c r="O238" s="195">
        <v>2000</v>
      </c>
      <c r="P238" s="190" t="s">
        <v>242</v>
      </c>
      <c r="Q238" s="165" t="s">
        <v>12645</v>
      </c>
      <c r="R238" s="165"/>
      <c r="S238" s="196" t="s">
        <v>12646</v>
      </c>
      <c r="T238" s="165" t="s">
        <v>12647</v>
      </c>
      <c r="U238" s="196" t="s">
        <v>12646</v>
      </c>
      <c r="V238" s="165"/>
      <c r="W238" s="165"/>
      <c r="X238" s="191" t="s">
        <v>16</v>
      </c>
      <c r="Y238" s="192">
        <v>0.95</v>
      </c>
      <c r="Z238" s="165"/>
      <c r="AA238" s="165"/>
      <c r="AB238" s="190"/>
      <c r="AC238" s="165"/>
      <c r="AD238" s="165" t="str">
        <f t="shared" si="3"/>
        <v>Y</v>
      </c>
      <c r="AE238" s="165"/>
      <c r="AF238" s="193">
        <v>1</v>
      </c>
      <c r="AG238" s="197" t="s">
        <v>11252</v>
      </c>
      <c r="AH238" s="172" t="s">
        <v>334</v>
      </c>
      <c r="AI238" s="172" t="s">
        <v>335</v>
      </c>
      <c r="AJ238" s="172" t="s">
        <v>191</v>
      </c>
    </row>
    <row r="239" spans="1:36" ht="21.75" customHeight="1">
      <c r="A239" s="132" t="s">
        <v>16</v>
      </c>
      <c r="B239" s="132" t="s">
        <v>16</v>
      </c>
      <c r="C239" s="132" t="s">
        <v>16</v>
      </c>
      <c r="D239" s="165" t="s">
        <v>12943</v>
      </c>
      <c r="E239" s="165"/>
      <c r="F239" s="189" t="s">
        <v>11241</v>
      </c>
      <c r="G239" s="197" t="s">
        <v>12639</v>
      </c>
      <c r="H239" s="198" t="s">
        <v>12640</v>
      </c>
      <c r="I239" s="132" t="s">
        <v>551</v>
      </c>
      <c r="J239" s="132" t="s">
        <v>12940</v>
      </c>
      <c r="K239" s="163" t="s">
        <v>12672</v>
      </c>
      <c r="L239" s="164" t="s">
        <v>12672</v>
      </c>
      <c r="M239" s="165" t="s">
        <v>187</v>
      </c>
      <c r="N239" s="165" t="s">
        <v>1190</v>
      </c>
      <c r="O239" s="195">
        <v>8000</v>
      </c>
      <c r="P239" s="190" t="s">
        <v>242</v>
      </c>
      <c r="Q239" s="165" t="s">
        <v>12645</v>
      </c>
      <c r="R239" s="165"/>
      <c r="S239" s="196" t="s">
        <v>12646</v>
      </c>
      <c r="T239" s="165" t="s">
        <v>12647</v>
      </c>
      <c r="U239" s="196" t="s">
        <v>12646</v>
      </c>
      <c r="V239" s="165"/>
      <c r="W239" s="165"/>
      <c r="X239" s="191" t="s">
        <v>16</v>
      </c>
      <c r="Y239" s="192">
        <v>0.95</v>
      </c>
      <c r="Z239" s="165"/>
      <c r="AA239" s="165"/>
      <c r="AB239" s="190"/>
      <c r="AC239" s="165"/>
      <c r="AD239" s="165" t="str">
        <f t="shared" si="3"/>
        <v>Y</v>
      </c>
      <c r="AE239" s="165"/>
      <c r="AF239" s="193">
        <v>1</v>
      </c>
      <c r="AG239" s="197" t="s">
        <v>11246</v>
      </c>
      <c r="AH239" s="172" t="s">
        <v>334</v>
      </c>
      <c r="AI239" s="172" t="s">
        <v>335</v>
      </c>
      <c r="AJ239" s="172" t="s">
        <v>191</v>
      </c>
    </row>
    <row r="240" spans="1:36" ht="21.75" customHeight="1">
      <c r="A240" s="132" t="s">
        <v>16</v>
      </c>
      <c r="B240" s="132" t="s">
        <v>16</v>
      </c>
      <c r="C240" s="132" t="s">
        <v>16</v>
      </c>
      <c r="D240" s="165" t="s">
        <v>12944</v>
      </c>
      <c r="E240" s="165"/>
      <c r="F240" s="189" t="s">
        <v>11233</v>
      </c>
      <c r="G240" s="197" t="s">
        <v>12635</v>
      </c>
      <c r="H240" s="198" t="s">
        <v>12636</v>
      </c>
      <c r="I240" s="132" t="s">
        <v>551</v>
      </c>
      <c r="J240" s="132" t="s">
        <v>12940</v>
      </c>
      <c r="K240" s="163" t="s">
        <v>12672</v>
      </c>
      <c r="L240" s="164" t="s">
        <v>12672</v>
      </c>
      <c r="M240" s="165" t="s">
        <v>187</v>
      </c>
      <c r="N240" s="165" t="s">
        <v>1190</v>
      </c>
      <c r="O240" s="195">
        <v>8000</v>
      </c>
      <c r="P240" s="190" t="s">
        <v>242</v>
      </c>
      <c r="Q240" s="165" t="s">
        <v>12645</v>
      </c>
      <c r="R240" s="165"/>
      <c r="S240" s="196" t="s">
        <v>12646</v>
      </c>
      <c r="T240" s="165" t="s">
        <v>12647</v>
      </c>
      <c r="U240" s="196" t="s">
        <v>12646</v>
      </c>
      <c r="V240" s="165"/>
      <c r="W240" s="165"/>
      <c r="X240" s="191" t="s">
        <v>16</v>
      </c>
      <c r="Y240" s="192">
        <v>0.95</v>
      </c>
      <c r="Z240" s="165"/>
      <c r="AA240" s="165"/>
      <c r="AB240" s="190"/>
      <c r="AC240" s="165"/>
      <c r="AD240" s="165" t="str">
        <f t="shared" si="3"/>
        <v>Y</v>
      </c>
      <c r="AE240" s="165"/>
      <c r="AF240" s="193">
        <v>1</v>
      </c>
      <c r="AG240" s="197" t="s">
        <v>11239</v>
      </c>
      <c r="AH240" s="172" t="s">
        <v>334</v>
      </c>
      <c r="AI240" s="172" t="s">
        <v>335</v>
      </c>
      <c r="AJ240" s="172" t="s">
        <v>191</v>
      </c>
    </row>
    <row r="241" spans="1:36" ht="21.75" customHeight="1">
      <c r="A241" s="132" t="s">
        <v>16</v>
      </c>
      <c r="B241" s="132" t="s">
        <v>16</v>
      </c>
      <c r="C241" s="132" t="s">
        <v>16</v>
      </c>
      <c r="D241" s="165" t="s">
        <v>12945</v>
      </c>
      <c r="E241" s="165"/>
      <c r="F241" s="189" t="s">
        <v>10744</v>
      </c>
      <c r="G241" s="197" t="s">
        <v>10745</v>
      </c>
      <c r="H241" s="210" t="s">
        <v>10747</v>
      </c>
      <c r="I241" s="132" t="s">
        <v>551</v>
      </c>
      <c r="J241" s="132" t="s">
        <v>12940</v>
      </c>
      <c r="K241" s="163" t="s">
        <v>12672</v>
      </c>
      <c r="L241" s="164" t="s">
        <v>12672</v>
      </c>
      <c r="M241" s="165" t="s">
        <v>187</v>
      </c>
      <c r="N241" s="165" t="s">
        <v>2447</v>
      </c>
      <c r="O241" s="195" t="s">
        <v>16</v>
      </c>
      <c r="P241" s="190" t="s">
        <v>242</v>
      </c>
      <c r="Q241" s="190" t="s">
        <v>187</v>
      </c>
      <c r="R241" s="165"/>
      <c r="S241" s="196" t="s">
        <v>12646</v>
      </c>
      <c r="T241" s="165" t="s">
        <v>12647</v>
      </c>
      <c r="U241" s="196" t="s">
        <v>12646</v>
      </c>
      <c r="V241" s="165"/>
      <c r="W241" s="165"/>
      <c r="X241" s="191" t="s">
        <v>16</v>
      </c>
      <c r="Y241" s="192">
        <v>0.95</v>
      </c>
      <c r="Z241" s="165"/>
      <c r="AA241" s="165"/>
      <c r="AB241" s="190"/>
      <c r="AC241" s="165"/>
      <c r="AD241" s="165" t="str">
        <f t="shared" si="3"/>
        <v>N</v>
      </c>
      <c r="AE241" s="165"/>
      <c r="AF241" s="193">
        <v>1</v>
      </c>
      <c r="AG241" s="197" t="s">
        <v>10748</v>
      </c>
      <c r="AH241" s="172" t="s">
        <v>334</v>
      </c>
      <c r="AI241" s="172" t="s">
        <v>335</v>
      </c>
      <c r="AJ241" s="172" t="s">
        <v>191</v>
      </c>
    </row>
    <row r="242" spans="1:36" ht="21.75" customHeight="1">
      <c r="A242" s="132" t="s">
        <v>16</v>
      </c>
      <c r="B242" s="132" t="s">
        <v>16</v>
      </c>
      <c r="C242" s="132" t="s">
        <v>16</v>
      </c>
      <c r="D242" s="165" t="s">
        <v>12946</v>
      </c>
      <c r="E242" s="165"/>
      <c r="F242" s="189" t="s">
        <v>11248</v>
      </c>
      <c r="G242" s="197" t="s">
        <v>12631</v>
      </c>
      <c r="H242" s="198" t="s">
        <v>12632</v>
      </c>
      <c r="I242" s="132" t="s">
        <v>558</v>
      </c>
      <c r="J242" s="132" t="s">
        <v>12947</v>
      </c>
      <c r="K242" s="163" t="s">
        <v>12672</v>
      </c>
      <c r="L242" s="164" t="s">
        <v>12672</v>
      </c>
      <c r="M242" s="165" t="s">
        <v>242</v>
      </c>
      <c r="N242" s="165" t="s">
        <v>1190</v>
      </c>
      <c r="O242" s="195">
        <v>2000</v>
      </c>
      <c r="P242" s="190" t="s">
        <v>242</v>
      </c>
      <c r="Q242" s="165" t="s">
        <v>12645</v>
      </c>
      <c r="R242" s="165"/>
      <c r="S242" s="196" t="s">
        <v>12646</v>
      </c>
      <c r="T242" s="165" t="s">
        <v>12647</v>
      </c>
      <c r="U242" s="196" t="s">
        <v>12646</v>
      </c>
      <c r="V242" s="165"/>
      <c r="W242" s="165"/>
      <c r="X242" s="191" t="s">
        <v>16</v>
      </c>
      <c r="Y242" s="192">
        <v>0.95</v>
      </c>
      <c r="Z242" s="165"/>
      <c r="AA242" s="165"/>
      <c r="AB242" s="190"/>
      <c r="AC242" s="165"/>
      <c r="AD242" s="165" t="str">
        <f t="shared" si="3"/>
        <v>Y</v>
      </c>
      <c r="AE242" s="165"/>
      <c r="AF242" s="193">
        <v>1</v>
      </c>
      <c r="AG242" s="197" t="s">
        <v>11252</v>
      </c>
      <c r="AH242" s="172" t="s">
        <v>334</v>
      </c>
      <c r="AI242" s="172" t="s">
        <v>335</v>
      </c>
      <c r="AJ242" s="172" t="s">
        <v>191</v>
      </c>
    </row>
    <row r="243" spans="1:36" ht="21.75" customHeight="1">
      <c r="A243" s="132" t="s">
        <v>16</v>
      </c>
      <c r="B243" s="132" t="s">
        <v>16</v>
      </c>
      <c r="C243" s="132" t="s">
        <v>16</v>
      </c>
      <c r="D243" s="165" t="s">
        <v>12948</v>
      </c>
      <c r="E243" s="165"/>
      <c r="F243" s="189" t="s">
        <v>10960</v>
      </c>
      <c r="G243" s="197" t="s">
        <v>12623</v>
      </c>
      <c r="H243" s="198" t="s">
        <v>12624</v>
      </c>
      <c r="I243" s="132" t="s">
        <v>558</v>
      </c>
      <c r="J243" s="132" t="s">
        <v>12947</v>
      </c>
      <c r="K243" s="163" t="s">
        <v>12672</v>
      </c>
      <c r="L243" s="164" t="s">
        <v>12672</v>
      </c>
      <c r="M243" s="165" t="s">
        <v>242</v>
      </c>
      <c r="N243" s="165" t="s">
        <v>2021</v>
      </c>
      <c r="O243" s="195">
        <v>22</v>
      </c>
      <c r="P243" s="190" t="s">
        <v>242</v>
      </c>
      <c r="Q243" s="165" t="s">
        <v>12645</v>
      </c>
      <c r="R243" s="165"/>
      <c r="S243" s="196" t="s">
        <v>12646</v>
      </c>
      <c r="T243" s="165" t="s">
        <v>12647</v>
      </c>
      <c r="U243" s="196" t="s">
        <v>12646</v>
      </c>
      <c r="V243" s="165"/>
      <c r="W243" s="165"/>
      <c r="X243" s="191" t="s">
        <v>16</v>
      </c>
      <c r="Y243" s="192">
        <v>0.95</v>
      </c>
      <c r="Z243" s="165"/>
      <c r="AA243" s="165"/>
      <c r="AB243" s="190"/>
      <c r="AC243" s="165"/>
      <c r="AD243" s="165" t="str">
        <f t="shared" si="3"/>
        <v>Y</v>
      </c>
      <c r="AE243" s="165"/>
      <c r="AF243" s="193">
        <v>1</v>
      </c>
      <c r="AG243" s="197" t="s">
        <v>10965</v>
      </c>
      <c r="AH243" s="172" t="s">
        <v>334</v>
      </c>
      <c r="AI243" s="172" t="s">
        <v>335</v>
      </c>
      <c r="AJ243" s="172" t="s">
        <v>191</v>
      </c>
    </row>
    <row r="244" spans="1:36" ht="21.75" customHeight="1">
      <c r="A244" s="132" t="s">
        <v>16</v>
      </c>
      <c r="B244" s="132" t="s">
        <v>16</v>
      </c>
      <c r="C244" s="132" t="s">
        <v>16</v>
      </c>
      <c r="D244" s="165" t="s">
        <v>12949</v>
      </c>
      <c r="E244" s="165"/>
      <c r="F244" s="189" t="s">
        <v>10967</v>
      </c>
      <c r="G244" s="197" t="s">
        <v>12627</v>
      </c>
      <c r="H244" s="198" t="s">
        <v>12628</v>
      </c>
      <c r="I244" s="132" t="s">
        <v>558</v>
      </c>
      <c r="J244" s="132" t="s">
        <v>12947</v>
      </c>
      <c r="K244" s="163" t="s">
        <v>12672</v>
      </c>
      <c r="L244" s="164" t="s">
        <v>12672</v>
      </c>
      <c r="M244" s="165" t="s">
        <v>242</v>
      </c>
      <c r="N244" s="165" t="s">
        <v>2021</v>
      </c>
      <c r="O244" s="195">
        <v>22</v>
      </c>
      <c r="P244" s="190" t="s">
        <v>242</v>
      </c>
      <c r="Q244" s="165" t="s">
        <v>12645</v>
      </c>
      <c r="R244" s="165"/>
      <c r="S244" s="196" t="s">
        <v>12646</v>
      </c>
      <c r="T244" s="165" t="s">
        <v>12647</v>
      </c>
      <c r="U244" s="196" t="s">
        <v>12646</v>
      </c>
      <c r="V244" s="165"/>
      <c r="W244" s="165"/>
      <c r="X244" s="191" t="s">
        <v>16</v>
      </c>
      <c r="Y244" s="192">
        <v>0.95</v>
      </c>
      <c r="Z244" s="165"/>
      <c r="AA244" s="165"/>
      <c r="AB244" s="190"/>
      <c r="AC244" s="165"/>
      <c r="AD244" s="165" t="str">
        <f t="shared" si="3"/>
        <v>Y</v>
      </c>
      <c r="AE244" s="165"/>
      <c r="AF244" s="193">
        <v>1</v>
      </c>
      <c r="AG244" s="197" t="s">
        <v>10971</v>
      </c>
      <c r="AH244" s="172" t="s">
        <v>334</v>
      </c>
      <c r="AI244" s="172" t="s">
        <v>335</v>
      </c>
      <c r="AJ244" s="172" t="s">
        <v>191</v>
      </c>
    </row>
    <row r="245" spans="1:36" ht="21.75" customHeight="1">
      <c r="A245" s="132" t="s">
        <v>16</v>
      </c>
      <c r="B245" s="132" t="s">
        <v>16</v>
      </c>
      <c r="C245" s="132" t="s">
        <v>16</v>
      </c>
      <c r="D245" s="165" t="s">
        <v>12950</v>
      </c>
      <c r="E245" s="165"/>
      <c r="F245" s="189" t="s">
        <v>11233</v>
      </c>
      <c r="G245" s="197" t="s">
        <v>12635</v>
      </c>
      <c r="H245" s="198" t="s">
        <v>12636</v>
      </c>
      <c r="I245" s="132" t="s">
        <v>558</v>
      </c>
      <c r="J245" s="132" t="s">
        <v>12947</v>
      </c>
      <c r="K245" s="163" t="s">
        <v>12672</v>
      </c>
      <c r="L245" s="164" t="s">
        <v>12672</v>
      </c>
      <c r="M245" s="165" t="s">
        <v>187</v>
      </c>
      <c r="N245" s="165" t="s">
        <v>1190</v>
      </c>
      <c r="O245" s="195">
        <v>8000</v>
      </c>
      <c r="P245" s="190" t="s">
        <v>242</v>
      </c>
      <c r="Q245" s="165" t="s">
        <v>12645</v>
      </c>
      <c r="R245" s="165"/>
      <c r="S245" s="196" t="s">
        <v>12646</v>
      </c>
      <c r="T245" s="165" t="s">
        <v>12647</v>
      </c>
      <c r="U245" s="196" t="s">
        <v>12646</v>
      </c>
      <c r="V245" s="165"/>
      <c r="W245" s="165"/>
      <c r="X245" s="191" t="s">
        <v>16</v>
      </c>
      <c r="Y245" s="192">
        <v>0.95</v>
      </c>
      <c r="Z245" s="165"/>
      <c r="AA245" s="165"/>
      <c r="AB245" s="190"/>
      <c r="AC245" s="165"/>
      <c r="AD245" s="165" t="str">
        <f t="shared" si="3"/>
        <v>Y</v>
      </c>
      <c r="AE245" s="165"/>
      <c r="AF245" s="193">
        <v>1</v>
      </c>
      <c r="AG245" s="197" t="s">
        <v>11239</v>
      </c>
      <c r="AH245" s="172" t="s">
        <v>334</v>
      </c>
      <c r="AI245" s="172" t="s">
        <v>335</v>
      </c>
      <c r="AJ245" s="172" t="s">
        <v>191</v>
      </c>
    </row>
    <row r="246" spans="1:36" ht="21.75" customHeight="1">
      <c r="A246" s="132" t="s">
        <v>16</v>
      </c>
      <c r="B246" s="132" t="s">
        <v>16</v>
      </c>
      <c r="C246" s="132" t="s">
        <v>16</v>
      </c>
      <c r="D246" s="165" t="s">
        <v>12951</v>
      </c>
      <c r="E246" s="165"/>
      <c r="F246" s="189" t="s">
        <v>11241</v>
      </c>
      <c r="G246" s="197" t="s">
        <v>12639</v>
      </c>
      <c r="H246" s="198" t="s">
        <v>12640</v>
      </c>
      <c r="I246" s="132" t="s">
        <v>558</v>
      </c>
      <c r="J246" s="132" t="s">
        <v>12947</v>
      </c>
      <c r="K246" s="163" t="s">
        <v>12672</v>
      </c>
      <c r="L246" s="164" t="s">
        <v>12672</v>
      </c>
      <c r="M246" s="165" t="s">
        <v>187</v>
      </c>
      <c r="N246" s="165" t="s">
        <v>1190</v>
      </c>
      <c r="O246" s="195">
        <v>8000</v>
      </c>
      <c r="P246" s="190" t="s">
        <v>242</v>
      </c>
      <c r="Q246" s="165" t="s">
        <v>12645</v>
      </c>
      <c r="R246" s="165"/>
      <c r="S246" s="196" t="s">
        <v>12646</v>
      </c>
      <c r="T246" s="165" t="s">
        <v>12647</v>
      </c>
      <c r="U246" s="196" t="s">
        <v>12646</v>
      </c>
      <c r="V246" s="165"/>
      <c r="W246" s="165"/>
      <c r="X246" s="191" t="s">
        <v>16</v>
      </c>
      <c r="Y246" s="192">
        <v>0.95</v>
      </c>
      <c r="Z246" s="165"/>
      <c r="AA246" s="165"/>
      <c r="AB246" s="190"/>
      <c r="AC246" s="165"/>
      <c r="AD246" s="165" t="str">
        <f t="shared" si="3"/>
        <v>Y</v>
      </c>
      <c r="AE246" s="165"/>
      <c r="AF246" s="193">
        <v>1</v>
      </c>
      <c r="AG246" s="197" t="s">
        <v>11246</v>
      </c>
      <c r="AH246" s="172" t="s">
        <v>334</v>
      </c>
      <c r="AI246" s="172" t="s">
        <v>335</v>
      </c>
      <c r="AJ246" s="172" t="s">
        <v>191</v>
      </c>
    </row>
    <row r="247" spans="1:36" ht="21.75" customHeight="1">
      <c r="A247" s="132" t="s">
        <v>16</v>
      </c>
      <c r="B247" s="132" t="s">
        <v>16</v>
      </c>
      <c r="C247" s="132" t="s">
        <v>16</v>
      </c>
      <c r="D247" s="165" t="s">
        <v>12952</v>
      </c>
      <c r="E247" s="165"/>
      <c r="F247" s="189" t="s">
        <v>10960</v>
      </c>
      <c r="G247" s="197" t="s">
        <v>12623</v>
      </c>
      <c r="H247" s="198" t="s">
        <v>12624</v>
      </c>
      <c r="I247" s="132" t="s">
        <v>199</v>
      </c>
      <c r="J247" s="132" t="s">
        <v>12953</v>
      </c>
      <c r="K247" s="163" t="s">
        <v>12672</v>
      </c>
      <c r="L247" s="164" t="s">
        <v>12672</v>
      </c>
      <c r="M247" s="165" t="s">
        <v>242</v>
      </c>
      <c r="N247" s="165" t="s">
        <v>2021</v>
      </c>
      <c r="O247" s="195">
        <v>22</v>
      </c>
      <c r="P247" s="190" t="s">
        <v>242</v>
      </c>
      <c r="Q247" s="165" t="s">
        <v>12645</v>
      </c>
      <c r="R247" s="165"/>
      <c r="S247" s="196" t="s">
        <v>12646</v>
      </c>
      <c r="T247" s="165" t="s">
        <v>12647</v>
      </c>
      <c r="U247" s="196" t="s">
        <v>12646</v>
      </c>
      <c r="V247" s="165"/>
      <c r="W247" s="165"/>
      <c r="X247" s="191" t="s">
        <v>16</v>
      </c>
      <c r="Y247" s="192">
        <v>0.95</v>
      </c>
      <c r="Z247" s="165"/>
      <c r="AA247" s="165"/>
      <c r="AB247" s="190"/>
      <c r="AC247" s="165"/>
      <c r="AD247" s="165" t="str">
        <f t="shared" si="3"/>
        <v>Y</v>
      </c>
      <c r="AE247" s="165"/>
      <c r="AF247" s="193">
        <v>1</v>
      </c>
      <c r="AG247" s="197" t="s">
        <v>10965</v>
      </c>
      <c r="AH247" s="172" t="s">
        <v>183</v>
      </c>
      <c r="AI247" s="172" t="s">
        <v>184</v>
      </c>
      <c r="AJ247" s="172" t="s">
        <v>191</v>
      </c>
    </row>
    <row r="248" spans="1:36" ht="21.75" customHeight="1">
      <c r="A248" s="132" t="s">
        <v>16</v>
      </c>
      <c r="B248" s="132" t="s">
        <v>16</v>
      </c>
      <c r="C248" s="132" t="s">
        <v>16</v>
      </c>
      <c r="D248" s="165" t="s">
        <v>12954</v>
      </c>
      <c r="E248" s="165"/>
      <c r="F248" s="189" t="s">
        <v>10967</v>
      </c>
      <c r="G248" s="197" t="s">
        <v>12627</v>
      </c>
      <c r="H248" s="198" t="s">
        <v>12628</v>
      </c>
      <c r="I248" s="132" t="s">
        <v>199</v>
      </c>
      <c r="J248" s="132" t="s">
        <v>12953</v>
      </c>
      <c r="K248" s="163" t="s">
        <v>12672</v>
      </c>
      <c r="L248" s="164" t="s">
        <v>12672</v>
      </c>
      <c r="M248" s="165" t="s">
        <v>242</v>
      </c>
      <c r="N248" s="165" t="s">
        <v>2021</v>
      </c>
      <c r="O248" s="195">
        <v>22</v>
      </c>
      <c r="P248" s="190" t="s">
        <v>242</v>
      </c>
      <c r="Q248" s="165" t="s">
        <v>12645</v>
      </c>
      <c r="R248" s="165"/>
      <c r="S248" s="196" t="s">
        <v>12646</v>
      </c>
      <c r="T248" s="165" t="s">
        <v>12647</v>
      </c>
      <c r="U248" s="196" t="s">
        <v>12646</v>
      </c>
      <c r="V248" s="165"/>
      <c r="W248" s="165"/>
      <c r="X248" s="191" t="s">
        <v>16</v>
      </c>
      <c r="Y248" s="192">
        <v>0.95</v>
      </c>
      <c r="Z248" s="165"/>
      <c r="AA248" s="165"/>
      <c r="AB248" s="190"/>
      <c r="AC248" s="165"/>
      <c r="AD248" s="165" t="str">
        <f t="shared" si="3"/>
        <v>Y</v>
      </c>
      <c r="AE248" s="165"/>
      <c r="AF248" s="193">
        <v>1</v>
      </c>
      <c r="AG248" s="197" t="s">
        <v>10971</v>
      </c>
      <c r="AH248" s="172" t="s">
        <v>183</v>
      </c>
      <c r="AI248" s="172" t="s">
        <v>184</v>
      </c>
      <c r="AJ248" s="172" t="s">
        <v>191</v>
      </c>
    </row>
    <row r="249" spans="1:36" ht="21.75" customHeight="1">
      <c r="A249" s="132" t="s">
        <v>16</v>
      </c>
      <c r="B249" s="132" t="s">
        <v>16</v>
      </c>
      <c r="C249" s="132" t="s">
        <v>16</v>
      </c>
      <c r="D249" s="165" t="s">
        <v>12955</v>
      </c>
      <c r="E249" s="165"/>
      <c r="F249" s="189" t="s">
        <v>11248</v>
      </c>
      <c r="G249" s="197" t="s">
        <v>12631</v>
      </c>
      <c r="H249" s="198" t="s">
        <v>12632</v>
      </c>
      <c r="I249" s="132" t="s">
        <v>199</v>
      </c>
      <c r="J249" s="132" t="s">
        <v>12953</v>
      </c>
      <c r="K249" s="163" t="s">
        <v>12672</v>
      </c>
      <c r="L249" s="164" t="s">
        <v>12672</v>
      </c>
      <c r="M249" s="165" t="s">
        <v>187</v>
      </c>
      <c r="N249" s="165" t="s">
        <v>1190</v>
      </c>
      <c r="O249" s="195">
        <v>2000</v>
      </c>
      <c r="P249" s="190" t="s">
        <v>242</v>
      </c>
      <c r="Q249" s="165" t="s">
        <v>12645</v>
      </c>
      <c r="R249" s="165"/>
      <c r="S249" s="196" t="s">
        <v>12646</v>
      </c>
      <c r="T249" s="165" t="s">
        <v>12647</v>
      </c>
      <c r="U249" s="196" t="s">
        <v>12646</v>
      </c>
      <c r="V249" s="165"/>
      <c r="W249" s="165"/>
      <c r="X249" s="191" t="s">
        <v>16</v>
      </c>
      <c r="Y249" s="192">
        <v>0.95</v>
      </c>
      <c r="Z249" s="165"/>
      <c r="AA249" s="165"/>
      <c r="AB249" s="190"/>
      <c r="AC249" s="165"/>
      <c r="AD249" s="165" t="str">
        <f t="shared" si="3"/>
        <v>Y</v>
      </c>
      <c r="AE249" s="165"/>
      <c r="AF249" s="193">
        <v>1</v>
      </c>
      <c r="AG249" s="197" t="s">
        <v>11252</v>
      </c>
      <c r="AH249" s="172" t="s">
        <v>183</v>
      </c>
      <c r="AI249" s="172" t="s">
        <v>184</v>
      </c>
      <c r="AJ249" s="172" t="s">
        <v>191</v>
      </c>
    </row>
    <row r="250" spans="1:36" ht="21.75" customHeight="1">
      <c r="A250" s="132" t="s">
        <v>16</v>
      </c>
      <c r="B250" s="132" t="s">
        <v>16</v>
      </c>
      <c r="C250" s="132" t="s">
        <v>16</v>
      </c>
      <c r="D250" s="165" t="s">
        <v>12956</v>
      </c>
      <c r="E250" s="165"/>
      <c r="F250" s="189" t="s">
        <v>11241</v>
      </c>
      <c r="G250" s="197" t="s">
        <v>12639</v>
      </c>
      <c r="H250" s="198" t="s">
        <v>12640</v>
      </c>
      <c r="I250" s="132" t="s">
        <v>199</v>
      </c>
      <c r="J250" s="132" t="s">
        <v>12953</v>
      </c>
      <c r="K250" s="163" t="s">
        <v>12672</v>
      </c>
      <c r="L250" s="164" t="s">
        <v>12672</v>
      </c>
      <c r="M250" s="165" t="s">
        <v>187</v>
      </c>
      <c r="N250" s="165" t="s">
        <v>1190</v>
      </c>
      <c r="O250" s="195">
        <v>8000</v>
      </c>
      <c r="P250" s="190" t="s">
        <v>242</v>
      </c>
      <c r="Q250" s="165" t="s">
        <v>12645</v>
      </c>
      <c r="R250" s="165"/>
      <c r="S250" s="196" t="s">
        <v>12646</v>
      </c>
      <c r="T250" s="165" t="s">
        <v>12647</v>
      </c>
      <c r="U250" s="196" t="s">
        <v>12646</v>
      </c>
      <c r="V250" s="165"/>
      <c r="W250" s="165"/>
      <c r="X250" s="191" t="s">
        <v>16</v>
      </c>
      <c r="Y250" s="192">
        <v>0.95</v>
      </c>
      <c r="Z250" s="165"/>
      <c r="AA250" s="165"/>
      <c r="AB250" s="190"/>
      <c r="AC250" s="165"/>
      <c r="AD250" s="165" t="str">
        <f t="shared" si="3"/>
        <v>Y</v>
      </c>
      <c r="AE250" s="165"/>
      <c r="AF250" s="193">
        <v>1</v>
      </c>
      <c r="AG250" s="197" t="s">
        <v>11246</v>
      </c>
      <c r="AH250" s="172" t="s">
        <v>183</v>
      </c>
      <c r="AI250" s="172" t="s">
        <v>184</v>
      </c>
      <c r="AJ250" s="172" t="s">
        <v>191</v>
      </c>
    </row>
    <row r="251" spans="1:36" ht="21.75" customHeight="1">
      <c r="A251" s="132" t="s">
        <v>16</v>
      </c>
      <c r="B251" s="132" t="s">
        <v>16</v>
      </c>
      <c r="C251" s="132" t="s">
        <v>16</v>
      </c>
      <c r="D251" s="165" t="s">
        <v>12957</v>
      </c>
      <c r="E251" s="165"/>
      <c r="F251" s="189" t="s">
        <v>11233</v>
      </c>
      <c r="G251" s="197" t="s">
        <v>12635</v>
      </c>
      <c r="H251" s="198" t="s">
        <v>12636</v>
      </c>
      <c r="I251" s="132" t="s">
        <v>199</v>
      </c>
      <c r="J251" s="132" t="s">
        <v>12953</v>
      </c>
      <c r="K251" s="163" t="s">
        <v>12672</v>
      </c>
      <c r="L251" s="164" t="s">
        <v>12672</v>
      </c>
      <c r="M251" s="165" t="s">
        <v>187</v>
      </c>
      <c r="N251" s="165" t="s">
        <v>1190</v>
      </c>
      <c r="O251" s="195">
        <v>8000</v>
      </c>
      <c r="P251" s="190" t="s">
        <v>242</v>
      </c>
      <c r="Q251" s="165" t="s">
        <v>12645</v>
      </c>
      <c r="R251" s="165"/>
      <c r="S251" s="196" t="s">
        <v>12646</v>
      </c>
      <c r="T251" s="165" t="s">
        <v>12647</v>
      </c>
      <c r="U251" s="196" t="s">
        <v>12646</v>
      </c>
      <c r="V251" s="165"/>
      <c r="W251" s="165"/>
      <c r="X251" s="191" t="s">
        <v>16</v>
      </c>
      <c r="Y251" s="192">
        <v>0.95</v>
      </c>
      <c r="Z251" s="165"/>
      <c r="AA251" s="165"/>
      <c r="AB251" s="190"/>
      <c r="AC251" s="165"/>
      <c r="AD251" s="165" t="str">
        <f t="shared" si="3"/>
        <v>Y</v>
      </c>
      <c r="AE251" s="165"/>
      <c r="AF251" s="193">
        <v>1</v>
      </c>
      <c r="AG251" s="197" t="s">
        <v>11239</v>
      </c>
      <c r="AH251" s="172" t="s">
        <v>183</v>
      </c>
      <c r="AI251" s="172" t="s">
        <v>184</v>
      </c>
      <c r="AJ251" s="172" t="s">
        <v>191</v>
      </c>
    </row>
    <row r="252" spans="1:36" ht="21.75" customHeight="1">
      <c r="A252" s="132" t="s">
        <v>16</v>
      </c>
      <c r="B252" s="132" t="s">
        <v>16</v>
      </c>
      <c r="C252" s="132" t="s">
        <v>16</v>
      </c>
      <c r="D252" s="165" t="s">
        <v>12958</v>
      </c>
      <c r="E252" s="165"/>
      <c r="F252" s="189" t="s">
        <v>4146</v>
      </c>
      <c r="G252" s="197" t="s">
        <v>1417</v>
      </c>
      <c r="H252" s="198" t="s">
        <v>1419</v>
      </c>
      <c r="I252" s="132" t="s">
        <v>199</v>
      </c>
      <c r="J252" s="132" t="s">
        <v>12953</v>
      </c>
      <c r="K252" s="163" t="s">
        <v>12672</v>
      </c>
      <c r="L252" s="164" t="s">
        <v>12672</v>
      </c>
      <c r="M252" s="165" t="s">
        <v>187</v>
      </c>
      <c r="N252" s="165" t="s">
        <v>2021</v>
      </c>
      <c r="O252" s="195">
        <v>22</v>
      </c>
      <c r="P252" s="190" t="s">
        <v>242</v>
      </c>
      <c r="Q252" s="165" t="s">
        <v>12645</v>
      </c>
      <c r="R252" s="165"/>
      <c r="S252" s="196" t="s">
        <v>12646</v>
      </c>
      <c r="T252" s="165" t="s">
        <v>12647</v>
      </c>
      <c r="U252" s="196" t="s">
        <v>12646</v>
      </c>
      <c r="V252" s="165"/>
      <c r="W252" s="165"/>
      <c r="X252" s="191" t="s">
        <v>16</v>
      </c>
      <c r="Y252" s="192">
        <v>0.95</v>
      </c>
      <c r="Z252" s="165"/>
      <c r="AA252" s="165"/>
      <c r="AB252" s="190"/>
      <c r="AC252" s="165"/>
      <c r="AD252" s="165" t="str">
        <f t="shared" si="3"/>
        <v>Y</v>
      </c>
      <c r="AE252" s="165"/>
      <c r="AF252" s="193">
        <v>1</v>
      </c>
      <c r="AG252" s="197" t="s">
        <v>2882</v>
      </c>
      <c r="AH252" s="172" t="s">
        <v>183</v>
      </c>
      <c r="AI252" s="172" t="s">
        <v>184</v>
      </c>
      <c r="AJ252" s="172" t="s">
        <v>191</v>
      </c>
    </row>
    <row r="253" spans="1:36" ht="21.75" customHeight="1">
      <c r="A253" s="132" t="s">
        <v>16</v>
      </c>
      <c r="B253" s="132" t="s">
        <v>16</v>
      </c>
      <c r="C253" s="132" t="s">
        <v>16</v>
      </c>
      <c r="D253" s="165" t="s">
        <v>12959</v>
      </c>
      <c r="E253" s="165"/>
      <c r="F253" s="189" t="s">
        <v>10960</v>
      </c>
      <c r="G253" s="197" t="s">
        <v>12623</v>
      </c>
      <c r="H253" s="198" t="s">
        <v>12624</v>
      </c>
      <c r="I253" s="132" t="s">
        <v>192</v>
      </c>
      <c r="J253" s="132" t="s">
        <v>12960</v>
      </c>
      <c r="K253" s="163" t="s">
        <v>12672</v>
      </c>
      <c r="L253" s="164" t="s">
        <v>12672</v>
      </c>
      <c r="M253" s="165" t="s">
        <v>187</v>
      </c>
      <c r="N253" s="165" t="s">
        <v>2021</v>
      </c>
      <c r="O253" s="195">
        <v>22</v>
      </c>
      <c r="P253" s="190" t="s">
        <v>242</v>
      </c>
      <c r="Q253" s="165" t="s">
        <v>12645</v>
      </c>
      <c r="R253" s="165"/>
      <c r="S253" s="196" t="s">
        <v>12646</v>
      </c>
      <c r="T253" s="165" t="s">
        <v>12647</v>
      </c>
      <c r="U253" s="196" t="s">
        <v>12646</v>
      </c>
      <c r="V253" s="165"/>
      <c r="W253" s="165"/>
      <c r="X253" s="191" t="s">
        <v>16</v>
      </c>
      <c r="Y253" s="192">
        <v>0.95</v>
      </c>
      <c r="Z253" s="165"/>
      <c r="AA253" s="165"/>
      <c r="AB253" s="190"/>
      <c r="AC253" s="165"/>
      <c r="AD253" s="165" t="str">
        <f t="shared" si="3"/>
        <v>Y</v>
      </c>
      <c r="AE253" s="165"/>
      <c r="AF253" s="193">
        <v>1</v>
      </c>
      <c r="AG253" s="197" t="s">
        <v>10965</v>
      </c>
      <c r="AH253" s="172" t="s">
        <v>183</v>
      </c>
      <c r="AI253" s="172" t="s">
        <v>184</v>
      </c>
      <c r="AJ253" s="172" t="s">
        <v>191</v>
      </c>
    </row>
    <row r="254" spans="1:36" ht="21.75" customHeight="1">
      <c r="A254" s="132" t="s">
        <v>16</v>
      </c>
      <c r="B254" s="132" t="s">
        <v>16</v>
      </c>
      <c r="C254" s="132" t="s">
        <v>16</v>
      </c>
      <c r="D254" s="165" t="s">
        <v>12961</v>
      </c>
      <c r="E254" s="165"/>
      <c r="F254" s="189" t="s">
        <v>10967</v>
      </c>
      <c r="G254" s="197" t="s">
        <v>12627</v>
      </c>
      <c r="H254" s="198" t="s">
        <v>12628</v>
      </c>
      <c r="I254" s="132" t="s">
        <v>192</v>
      </c>
      <c r="J254" s="132" t="s">
        <v>12960</v>
      </c>
      <c r="K254" s="163" t="s">
        <v>12672</v>
      </c>
      <c r="L254" s="164" t="s">
        <v>12672</v>
      </c>
      <c r="M254" s="165" t="s">
        <v>187</v>
      </c>
      <c r="N254" s="165" t="s">
        <v>2021</v>
      </c>
      <c r="O254" s="195">
        <v>22</v>
      </c>
      <c r="P254" s="190" t="s">
        <v>242</v>
      </c>
      <c r="Q254" s="165" t="s">
        <v>12645</v>
      </c>
      <c r="R254" s="165"/>
      <c r="S254" s="196" t="s">
        <v>12646</v>
      </c>
      <c r="T254" s="165" t="s">
        <v>12647</v>
      </c>
      <c r="U254" s="196" t="s">
        <v>12646</v>
      </c>
      <c r="V254" s="165"/>
      <c r="W254" s="165"/>
      <c r="X254" s="191" t="s">
        <v>16</v>
      </c>
      <c r="Y254" s="192">
        <v>0.95</v>
      </c>
      <c r="Z254" s="165"/>
      <c r="AA254" s="165"/>
      <c r="AB254" s="190"/>
      <c r="AC254" s="165"/>
      <c r="AD254" s="165" t="str">
        <f t="shared" si="3"/>
        <v>Y</v>
      </c>
      <c r="AE254" s="165"/>
      <c r="AF254" s="193">
        <v>1</v>
      </c>
      <c r="AG254" s="197" t="s">
        <v>10971</v>
      </c>
      <c r="AH254" s="172" t="s">
        <v>183</v>
      </c>
      <c r="AI254" s="172" t="s">
        <v>184</v>
      </c>
      <c r="AJ254" s="172" t="s">
        <v>191</v>
      </c>
    </row>
    <row r="255" spans="1:36" ht="21.75" customHeight="1">
      <c r="A255" s="132" t="s">
        <v>16</v>
      </c>
      <c r="B255" s="132" t="s">
        <v>16</v>
      </c>
      <c r="C255" s="132" t="s">
        <v>16</v>
      </c>
      <c r="D255" s="165" t="s">
        <v>12962</v>
      </c>
      <c r="E255" s="165"/>
      <c r="F255" s="189" t="s">
        <v>11248</v>
      </c>
      <c r="G255" s="197" t="s">
        <v>12631</v>
      </c>
      <c r="H255" s="198" t="s">
        <v>12632</v>
      </c>
      <c r="I255" s="132" t="s">
        <v>192</v>
      </c>
      <c r="J255" s="132" t="s">
        <v>12960</v>
      </c>
      <c r="K255" s="163" t="s">
        <v>12672</v>
      </c>
      <c r="L255" s="164" t="s">
        <v>12672</v>
      </c>
      <c r="M255" s="165" t="s">
        <v>187</v>
      </c>
      <c r="N255" s="165" t="s">
        <v>1190</v>
      </c>
      <c r="O255" s="195">
        <v>2000</v>
      </c>
      <c r="P255" s="190" t="s">
        <v>242</v>
      </c>
      <c r="Q255" s="165" t="s">
        <v>12645</v>
      </c>
      <c r="R255" s="165"/>
      <c r="S255" s="196" t="s">
        <v>12646</v>
      </c>
      <c r="T255" s="165" t="s">
        <v>12647</v>
      </c>
      <c r="U255" s="196" t="s">
        <v>12646</v>
      </c>
      <c r="V255" s="165"/>
      <c r="W255" s="165"/>
      <c r="X255" s="191" t="s">
        <v>16</v>
      </c>
      <c r="Y255" s="192">
        <v>0.95</v>
      </c>
      <c r="Z255" s="165"/>
      <c r="AA255" s="165"/>
      <c r="AB255" s="190"/>
      <c r="AC255" s="165"/>
      <c r="AD255" s="165" t="str">
        <f t="shared" si="3"/>
        <v>Y</v>
      </c>
      <c r="AE255" s="165"/>
      <c r="AF255" s="193">
        <v>1</v>
      </c>
      <c r="AG255" s="197" t="s">
        <v>11252</v>
      </c>
      <c r="AH255" s="172" t="s">
        <v>183</v>
      </c>
      <c r="AI255" s="172" t="s">
        <v>184</v>
      </c>
      <c r="AJ255" s="172" t="s">
        <v>191</v>
      </c>
    </row>
    <row r="256" spans="1:36" ht="21.75" customHeight="1">
      <c r="A256" s="132" t="s">
        <v>16</v>
      </c>
      <c r="B256" s="132" t="s">
        <v>16</v>
      </c>
      <c r="C256" s="132" t="s">
        <v>16</v>
      </c>
      <c r="D256" s="165" t="s">
        <v>12963</v>
      </c>
      <c r="E256" s="165"/>
      <c r="F256" s="189" t="s">
        <v>11241</v>
      </c>
      <c r="G256" s="197" t="s">
        <v>12639</v>
      </c>
      <c r="H256" s="198" t="s">
        <v>12640</v>
      </c>
      <c r="I256" s="132" t="s">
        <v>192</v>
      </c>
      <c r="J256" s="132" t="s">
        <v>12960</v>
      </c>
      <c r="K256" s="163" t="s">
        <v>12672</v>
      </c>
      <c r="L256" s="164" t="s">
        <v>12672</v>
      </c>
      <c r="M256" s="165" t="s">
        <v>187</v>
      </c>
      <c r="N256" s="165" t="s">
        <v>1190</v>
      </c>
      <c r="O256" s="195">
        <v>8000</v>
      </c>
      <c r="P256" s="190" t="s">
        <v>242</v>
      </c>
      <c r="Q256" s="165" t="s">
        <v>12645</v>
      </c>
      <c r="R256" s="165"/>
      <c r="S256" s="196" t="s">
        <v>12646</v>
      </c>
      <c r="T256" s="165" t="s">
        <v>12647</v>
      </c>
      <c r="U256" s="196" t="s">
        <v>12646</v>
      </c>
      <c r="V256" s="165"/>
      <c r="W256" s="165"/>
      <c r="X256" s="191" t="s">
        <v>16</v>
      </c>
      <c r="Y256" s="192">
        <v>0.95</v>
      </c>
      <c r="Z256" s="165"/>
      <c r="AA256" s="165"/>
      <c r="AB256" s="190"/>
      <c r="AC256" s="165"/>
      <c r="AD256" s="165" t="str">
        <f t="shared" si="3"/>
        <v>Y</v>
      </c>
      <c r="AE256" s="165"/>
      <c r="AF256" s="193">
        <v>1</v>
      </c>
      <c r="AG256" s="197" t="s">
        <v>11246</v>
      </c>
      <c r="AH256" s="172" t="s">
        <v>183</v>
      </c>
      <c r="AI256" s="172" t="s">
        <v>184</v>
      </c>
      <c r="AJ256" s="172" t="s">
        <v>191</v>
      </c>
    </row>
    <row r="257" spans="1:36" ht="21.75" customHeight="1">
      <c r="A257" s="132" t="s">
        <v>16</v>
      </c>
      <c r="B257" s="132" t="s">
        <v>16</v>
      </c>
      <c r="C257" s="132" t="s">
        <v>16</v>
      </c>
      <c r="D257" s="165" t="s">
        <v>12964</v>
      </c>
      <c r="E257" s="165"/>
      <c r="F257" s="189" t="s">
        <v>11233</v>
      </c>
      <c r="G257" s="197" t="s">
        <v>12635</v>
      </c>
      <c r="H257" s="198" t="s">
        <v>12636</v>
      </c>
      <c r="I257" s="132" t="s">
        <v>192</v>
      </c>
      <c r="J257" s="132" t="s">
        <v>12960</v>
      </c>
      <c r="K257" s="163" t="s">
        <v>12672</v>
      </c>
      <c r="L257" s="164" t="s">
        <v>12672</v>
      </c>
      <c r="M257" s="165" t="s">
        <v>187</v>
      </c>
      <c r="N257" s="165" t="s">
        <v>1190</v>
      </c>
      <c r="O257" s="195">
        <v>8000</v>
      </c>
      <c r="P257" s="190" t="s">
        <v>242</v>
      </c>
      <c r="Q257" s="165" t="s">
        <v>12645</v>
      </c>
      <c r="R257" s="165"/>
      <c r="S257" s="196" t="s">
        <v>12646</v>
      </c>
      <c r="T257" s="165" t="s">
        <v>12647</v>
      </c>
      <c r="U257" s="196" t="s">
        <v>12646</v>
      </c>
      <c r="V257" s="165"/>
      <c r="W257" s="165"/>
      <c r="X257" s="191" t="s">
        <v>16</v>
      </c>
      <c r="Y257" s="192">
        <v>0.95</v>
      </c>
      <c r="Z257" s="165"/>
      <c r="AA257" s="165"/>
      <c r="AB257" s="190"/>
      <c r="AC257" s="165"/>
      <c r="AD257" s="165" t="str">
        <f t="shared" si="3"/>
        <v>Y</v>
      </c>
      <c r="AE257" s="165"/>
      <c r="AF257" s="193">
        <v>1</v>
      </c>
      <c r="AG257" s="197" t="s">
        <v>11239</v>
      </c>
      <c r="AH257" s="172" t="s">
        <v>183</v>
      </c>
      <c r="AI257" s="172" t="s">
        <v>184</v>
      </c>
      <c r="AJ257" s="172" t="s">
        <v>191</v>
      </c>
    </row>
    <row r="258" spans="1:36" ht="21.75" customHeight="1">
      <c r="A258" s="132" t="s">
        <v>16</v>
      </c>
      <c r="B258" s="132" t="s">
        <v>16</v>
      </c>
      <c r="C258" s="132" t="s">
        <v>16</v>
      </c>
      <c r="D258" s="165" t="s">
        <v>12965</v>
      </c>
      <c r="E258" s="165"/>
      <c r="F258" s="189" t="s">
        <v>12966</v>
      </c>
      <c r="G258" s="197" t="s">
        <v>1946</v>
      </c>
      <c r="H258" s="198" t="s">
        <v>1948</v>
      </c>
      <c r="I258" s="132" t="s">
        <v>192</v>
      </c>
      <c r="J258" s="132" t="s">
        <v>12960</v>
      </c>
      <c r="K258" s="163" t="s">
        <v>12672</v>
      </c>
      <c r="L258" s="164" t="s">
        <v>12672</v>
      </c>
      <c r="M258" s="165" t="s">
        <v>187</v>
      </c>
      <c r="N258" s="165" t="s">
        <v>1190</v>
      </c>
      <c r="O258" s="195">
        <v>60</v>
      </c>
      <c r="P258" s="190" t="s">
        <v>242</v>
      </c>
      <c r="Q258" s="165" t="s">
        <v>242</v>
      </c>
      <c r="R258" s="165"/>
      <c r="S258" s="196" t="s">
        <v>12646</v>
      </c>
      <c r="T258" s="165" t="s">
        <v>12647</v>
      </c>
      <c r="U258" s="196" t="s">
        <v>12646</v>
      </c>
      <c r="V258" s="165"/>
      <c r="W258" s="165"/>
      <c r="X258" s="191" t="s">
        <v>16</v>
      </c>
      <c r="Y258" s="192">
        <v>0.95</v>
      </c>
      <c r="Z258" s="165"/>
      <c r="AA258" s="165"/>
      <c r="AB258" s="190"/>
      <c r="AC258" s="165"/>
      <c r="AD258" s="165" t="str">
        <f t="shared" si="3"/>
        <v>Y</v>
      </c>
      <c r="AE258" s="165"/>
      <c r="AF258" s="193">
        <v>1</v>
      </c>
      <c r="AG258" s="197" t="s">
        <v>1950</v>
      </c>
      <c r="AH258" s="172" t="s">
        <v>183</v>
      </c>
      <c r="AI258" s="172" t="s">
        <v>184</v>
      </c>
      <c r="AJ258" s="172" t="s">
        <v>191</v>
      </c>
    </row>
    <row r="259" spans="1:36" ht="21.75" customHeight="1">
      <c r="A259" s="132" t="s">
        <v>16</v>
      </c>
      <c r="B259" s="132" t="s">
        <v>16</v>
      </c>
      <c r="C259" s="132" t="s">
        <v>16</v>
      </c>
      <c r="D259" s="165" t="s">
        <v>12967</v>
      </c>
      <c r="E259" s="165"/>
      <c r="F259" s="189" t="s">
        <v>12968</v>
      </c>
      <c r="G259" s="197" t="s">
        <v>1954</v>
      </c>
      <c r="H259" s="198" t="s">
        <v>1956</v>
      </c>
      <c r="I259" s="132" t="s">
        <v>192</v>
      </c>
      <c r="J259" s="132" t="s">
        <v>12960</v>
      </c>
      <c r="K259" s="163" t="s">
        <v>12672</v>
      </c>
      <c r="L259" s="164" t="s">
        <v>12672</v>
      </c>
      <c r="M259" s="165" t="s">
        <v>187</v>
      </c>
      <c r="N259" s="165" t="s">
        <v>1190</v>
      </c>
      <c r="O259" s="195">
        <v>60</v>
      </c>
      <c r="P259" s="190" t="s">
        <v>242</v>
      </c>
      <c r="Q259" s="165" t="s">
        <v>242</v>
      </c>
      <c r="R259" s="165"/>
      <c r="S259" s="196" t="s">
        <v>12646</v>
      </c>
      <c r="T259" s="165" t="s">
        <v>12647</v>
      </c>
      <c r="U259" s="196" t="s">
        <v>12646</v>
      </c>
      <c r="V259" s="165"/>
      <c r="W259" s="165"/>
      <c r="X259" s="191" t="s">
        <v>16</v>
      </c>
      <c r="Y259" s="192">
        <v>0.95</v>
      </c>
      <c r="Z259" s="165"/>
      <c r="AA259" s="165"/>
      <c r="AB259" s="190"/>
      <c r="AC259" s="165"/>
      <c r="AD259" s="165" t="str">
        <f t="shared" ref="AD259:AD273" si="4">IF(Q259="Y","N","Y")</f>
        <v>Y</v>
      </c>
      <c r="AE259" s="165"/>
      <c r="AF259" s="193">
        <v>1</v>
      </c>
      <c r="AG259" s="197" t="s">
        <v>1957</v>
      </c>
      <c r="AH259" s="172" t="s">
        <v>183</v>
      </c>
      <c r="AI259" s="172" t="s">
        <v>184</v>
      </c>
      <c r="AJ259" s="172" t="s">
        <v>191</v>
      </c>
    </row>
    <row r="260" spans="1:36" ht="21.75" customHeight="1">
      <c r="A260" s="132" t="s">
        <v>16</v>
      </c>
      <c r="B260" s="132" t="s">
        <v>16</v>
      </c>
      <c r="C260" s="132" t="s">
        <v>16</v>
      </c>
      <c r="D260" s="165" t="s">
        <v>12969</v>
      </c>
      <c r="E260" s="165"/>
      <c r="F260" s="189" t="s">
        <v>12970</v>
      </c>
      <c r="G260" s="197" t="s">
        <v>1989</v>
      </c>
      <c r="H260" s="198" t="s">
        <v>1991</v>
      </c>
      <c r="I260" s="132" t="s">
        <v>192</v>
      </c>
      <c r="J260" s="132" t="s">
        <v>12960</v>
      </c>
      <c r="K260" s="163" t="s">
        <v>12672</v>
      </c>
      <c r="L260" s="164" t="s">
        <v>12672</v>
      </c>
      <c r="M260" s="165" t="s">
        <v>187</v>
      </c>
      <c r="N260" s="165" t="s">
        <v>1190</v>
      </c>
      <c r="O260" s="195">
        <v>1020</v>
      </c>
      <c r="P260" s="190" t="s">
        <v>242</v>
      </c>
      <c r="Q260" s="165" t="s">
        <v>12645</v>
      </c>
      <c r="R260" s="165"/>
      <c r="S260" s="196" t="s">
        <v>12646</v>
      </c>
      <c r="T260" s="165" t="s">
        <v>12647</v>
      </c>
      <c r="U260" s="196" t="s">
        <v>12646</v>
      </c>
      <c r="V260" s="165"/>
      <c r="W260" s="165"/>
      <c r="X260" s="191" t="s">
        <v>16</v>
      </c>
      <c r="Y260" s="192">
        <v>0.95</v>
      </c>
      <c r="Z260" s="165"/>
      <c r="AA260" s="165"/>
      <c r="AB260" s="190"/>
      <c r="AC260" s="165"/>
      <c r="AD260" s="165" t="str">
        <f t="shared" si="4"/>
        <v>Y</v>
      </c>
      <c r="AE260" s="165"/>
      <c r="AF260" s="193">
        <v>1</v>
      </c>
      <c r="AG260" s="197" t="s">
        <v>1993</v>
      </c>
      <c r="AH260" s="172" t="s">
        <v>183</v>
      </c>
      <c r="AI260" s="172" t="s">
        <v>184</v>
      </c>
      <c r="AJ260" s="172" t="s">
        <v>191</v>
      </c>
    </row>
    <row r="261" spans="1:36" ht="21.75" customHeight="1">
      <c r="A261" s="132" t="s">
        <v>16</v>
      </c>
      <c r="B261" s="132" t="s">
        <v>16</v>
      </c>
      <c r="C261" s="132" t="s">
        <v>16</v>
      </c>
      <c r="D261" s="165" t="s">
        <v>12971</v>
      </c>
      <c r="E261" s="165"/>
      <c r="F261" s="189" t="s">
        <v>4146</v>
      </c>
      <c r="G261" s="197" t="s">
        <v>1417</v>
      </c>
      <c r="H261" s="198" t="s">
        <v>1419</v>
      </c>
      <c r="I261" s="132" t="s">
        <v>192</v>
      </c>
      <c r="J261" s="132" t="s">
        <v>12960</v>
      </c>
      <c r="K261" s="163" t="s">
        <v>12672</v>
      </c>
      <c r="L261" s="164" t="s">
        <v>12672</v>
      </c>
      <c r="M261" s="165" t="s">
        <v>187</v>
      </c>
      <c r="N261" s="165" t="s">
        <v>2021</v>
      </c>
      <c r="O261" s="195">
        <v>22</v>
      </c>
      <c r="P261" s="190" t="s">
        <v>242</v>
      </c>
      <c r="Q261" s="165" t="s">
        <v>12645</v>
      </c>
      <c r="R261" s="165"/>
      <c r="S261" s="196" t="s">
        <v>12646</v>
      </c>
      <c r="T261" s="165" t="s">
        <v>12647</v>
      </c>
      <c r="U261" s="196" t="s">
        <v>12646</v>
      </c>
      <c r="V261" s="165"/>
      <c r="W261" s="165"/>
      <c r="X261" s="191" t="s">
        <v>16</v>
      </c>
      <c r="Y261" s="192">
        <v>0.95</v>
      </c>
      <c r="Z261" s="165"/>
      <c r="AA261" s="165"/>
      <c r="AB261" s="190"/>
      <c r="AC261" s="165"/>
      <c r="AD261" s="165" t="str">
        <f t="shared" si="4"/>
        <v>Y</v>
      </c>
      <c r="AE261" s="165"/>
      <c r="AF261" s="193">
        <v>1</v>
      </c>
      <c r="AG261" s="197" t="s">
        <v>2882</v>
      </c>
      <c r="AH261" s="172" t="s">
        <v>183</v>
      </c>
      <c r="AI261" s="172" t="s">
        <v>184</v>
      </c>
      <c r="AJ261" s="172" t="s">
        <v>191</v>
      </c>
    </row>
    <row r="262" spans="1:36" ht="21.75" customHeight="1">
      <c r="A262" s="132" t="s">
        <v>16</v>
      </c>
      <c r="B262" s="132" t="s">
        <v>16</v>
      </c>
      <c r="C262" s="132" t="s">
        <v>16</v>
      </c>
      <c r="D262" s="165" t="s">
        <v>12972</v>
      </c>
      <c r="E262" s="165"/>
      <c r="F262" s="189" t="s">
        <v>10960</v>
      </c>
      <c r="G262" s="197" t="s">
        <v>12623</v>
      </c>
      <c r="H262" s="198" t="s">
        <v>12624</v>
      </c>
      <c r="I262" s="132" t="s">
        <v>177</v>
      </c>
      <c r="J262" s="132" t="s">
        <v>12973</v>
      </c>
      <c r="K262" s="163" t="s">
        <v>12672</v>
      </c>
      <c r="L262" s="164" t="s">
        <v>12672</v>
      </c>
      <c r="M262" s="165" t="s">
        <v>187</v>
      </c>
      <c r="N262" s="165" t="s">
        <v>2021</v>
      </c>
      <c r="O262" s="195">
        <v>22</v>
      </c>
      <c r="P262" s="190" t="s">
        <v>242</v>
      </c>
      <c r="Q262" s="165" t="s">
        <v>12645</v>
      </c>
      <c r="R262" s="165"/>
      <c r="S262" s="196" t="s">
        <v>12646</v>
      </c>
      <c r="T262" s="165" t="s">
        <v>12647</v>
      </c>
      <c r="U262" s="196" t="s">
        <v>12646</v>
      </c>
      <c r="V262" s="165"/>
      <c r="W262" s="165"/>
      <c r="X262" s="191" t="s">
        <v>16</v>
      </c>
      <c r="Y262" s="192">
        <v>0.95</v>
      </c>
      <c r="Z262" s="165"/>
      <c r="AA262" s="165"/>
      <c r="AB262" s="190"/>
      <c r="AC262" s="165"/>
      <c r="AD262" s="165" t="str">
        <f t="shared" si="4"/>
        <v>Y</v>
      </c>
      <c r="AE262" s="165"/>
      <c r="AF262" s="193">
        <v>1</v>
      </c>
      <c r="AG262" s="197" t="s">
        <v>10965</v>
      </c>
      <c r="AH262" s="172" t="s">
        <v>183</v>
      </c>
      <c r="AI262" s="172" t="s">
        <v>184</v>
      </c>
      <c r="AJ262" s="172" t="s">
        <v>191</v>
      </c>
    </row>
    <row r="263" spans="1:36" ht="21.75" customHeight="1">
      <c r="A263" s="132" t="s">
        <v>16</v>
      </c>
      <c r="B263" s="132" t="s">
        <v>16</v>
      </c>
      <c r="C263" s="132" t="s">
        <v>16</v>
      </c>
      <c r="D263" s="165" t="s">
        <v>12974</v>
      </c>
      <c r="E263" s="165"/>
      <c r="F263" s="189" t="s">
        <v>10967</v>
      </c>
      <c r="G263" s="197" t="s">
        <v>12627</v>
      </c>
      <c r="H263" s="198" t="s">
        <v>12628</v>
      </c>
      <c r="I263" s="132" t="s">
        <v>177</v>
      </c>
      <c r="J263" s="132" t="s">
        <v>12973</v>
      </c>
      <c r="K263" s="163" t="s">
        <v>12672</v>
      </c>
      <c r="L263" s="164" t="s">
        <v>12672</v>
      </c>
      <c r="M263" s="165" t="s">
        <v>187</v>
      </c>
      <c r="N263" s="165" t="s">
        <v>2021</v>
      </c>
      <c r="O263" s="195">
        <v>22</v>
      </c>
      <c r="P263" s="190" t="s">
        <v>242</v>
      </c>
      <c r="Q263" s="165" t="s">
        <v>12645</v>
      </c>
      <c r="R263" s="165"/>
      <c r="S263" s="196" t="s">
        <v>12646</v>
      </c>
      <c r="T263" s="165" t="s">
        <v>12647</v>
      </c>
      <c r="U263" s="196" t="s">
        <v>12646</v>
      </c>
      <c r="V263" s="165"/>
      <c r="W263" s="165"/>
      <c r="X263" s="191" t="s">
        <v>16</v>
      </c>
      <c r="Y263" s="192">
        <v>0.95</v>
      </c>
      <c r="Z263" s="165"/>
      <c r="AA263" s="165"/>
      <c r="AB263" s="190"/>
      <c r="AC263" s="165"/>
      <c r="AD263" s="165" t="str">
        <f t="shared" si="4"/>
        <v>Y</v>
      </c>
      <c r="AE263" s="165"/>
      <c r="AF263" s="193">
        <v>1</v>
      </c>
      <c r="AG263" s="197" t="s">
        <v>10971</v>
      </c>
      <c r="AH263" s="172" t="s">
        <v>183</v>
      </c>
      <c r="AI263" s="172" t="s">
        <v>184</v>
      </c>
      <c r="AJ263" s="172" t="s">
        <v>191</v>
      </c>
    </row>
    <row r="264" spans="1:36" ht="21.75" customHeight="1">
      <c r="A264" s="132" t="s">
        <v>16</v>
      </c>
      <c r="B264" s="132" t="s">
        <v>16</v>
      </c>
      <c r="C264" s="132" t="s">
        <v>16</v>
      </c>
      <c r="D264" s="165" t="s">
        <v>12975</v>
      </c>
      <c r="E264" s="165"/>
      <c r="F264" s="189" t="s">
        <v>11241</v>
      </c>
      <c r="G264" s="197" t="s">
        <v>12639</v>
      </c>
      <c r="H264" s="198" t="s">
        <v>12640</v>
      </c>
      <c r="I264" s="132" t="s">
        <v>177</v>
      </c>
      <c r="J264" s="132" t="s">
        <v>12973</v>
      </c>
      <c r="K264" s="163" t="s">
        <v>12672</v>
      </c>
      <c r="L264" s="164" t="s">
        <v>12672</v>
      </c>
      <c r="M264" s="165" t="s">
        <v>187</v>
      </c>
      <c r="N264" s="165" t="s">
        <v>1190</v>
      </c>
      <c r="O264" s="195">
        <v>8000</v>
      </c>
      <c r="P264" s="190" t="s">
        <v>242</v>
      </c>
      <c r="Q264" s="165" t="s">
        <v>12645</v>
      </c>
      <c r="R264" s="165"/>
      <c r="S264" s="196" t="s">
        <v>12646</v>
      </c>
      <c r="T264" s="165" t="s">
        <v>12647</v>
      </c>
      <c r="U264" s="196" t="s">
        <v>12646</v>
      </c>
      <c r="V264" s="165"/>
      <c r="W264" s="165"/>
      <c r="X264" s="191" t="s">
        <v>16</v>
      </c>
      <c r="Y264" s="192">
        <v>0.95</v>
      </c>
      <c r="Z264" s="165"/>
      <c r="AA264" s="165"/>
      <c r="AB264" s="190"/>
      <c r="AC264" s="165"/>
      <c r="AD264" s="165" t="str">
        <f t="shared" si="4"/>
        <v>Y</v>
      </c>
      <c r="AE264" s="165"/>
      <c r="AF264" s="193">
        <v>1</v>
      </c>
      <c r="AG264" s="197" t="s">
        <v>11246</v>
      </c>
      <c r="AH264" s="172" t="s">
        <v>183</v>
      </c>
      <c r="AI264" s="172" t="s">
        <v>184</v>
      </c>
      <c r="AJ264" s="172" t="s">
        <v>191</v>
      </c>
    </row>
    <row r="265" spans="1:36" ht="21.75" customHeight="1">
      <c r="A265" s="132" t="s">
        <v>16</v>
      </c>
      <c r="B265" s="132" t="s">
        <v>16</v>
      </c>
      <c r="C265" s="132" t="s">
        <v>16</v>
      </c>
      <c r="D265" s="165" t="s">
        <v>12976</v>
      </c>
      <c r="E265" s="165"/>
      <c r="F265" s="189" t="s">
        <v>11233</v>
      </c>
      <c r="G265" s="197" t="s">
        <v>12635</v>
      </c>
      <c r="H265" s="198" t="s">
        <v>12636</v>
      </c>
      <c r="I265" s="132" t="s">
        <v>177</v>
      </c>
      <c r="J265" s="132" t="s">
        <v>12973</v>
      </c>
      <c r="K265" s="163" t="s">
        <v>12672</v>
      </c>
      <c r="L265" s="164" t="s">
        <v>12672</v>
      </c>
      <c r="M265" s="165" t="s">
        <v>187</v>
      </c>
      <c r="N265" s="165" t="s">
        <v>1190</v>
      </c>
      <c r="O265" s="195">
        <v>8000</v>
      </c>
      <c r="P265" s="190" t="s">
        <v>242</v>
      </c>
      <c r="Q265" s="165" t="s">
        <v>12645</v>
      </c>
      <c r="R265" s="165"/>
      <c r="S265" s="196" t="s">
        <v>12646</v>
      </c>
      <c r="T265" s="165" t="s">
        <v>12647</v>
      </c>
      <c r="U265" s="196" t="s">
        <v>12646</v>
      </c>
      <c r="V265" s="165"/>
      <c r="W265" s="165"/>
      <c r="X265" s="191" t="s">
        <v>16</v>
      </c>
      <c r="Y265" s="192">
        <v>0.95</v>
      </c>
      <c r="Z265" s="165"/>
      <c r="AA265" s="165"/>
      <c r="AB265" s="190"/>
      <c r="AC265" s="165"/>
      <c r="AD265" s="165" t="str">
        <f t="shared" si="4"/>
        <v>Y</v>
      </c>
      <c r="AE265" s="165"/>
      <c r="AF265" s="193">
        <v>1</v>
      </c>
      <c r="AG265" s="197" t="s">
        <v>11239</v>
      </c>
      <c r="AH265" s="172" t="s">
        <v>183</v>
      </c>
      <c r="AI265" s="172" t="s">
        <v>184</v>
      </c>
      <c r="AJ265" s="172" t="s">
        <v>191</v>
      </c>
    </row>
    <row r="266" spans="1:36" ht="21.75" customHeight="1">
      <c r="A266" s="132" t="s">
        <v>16</v>
      </c>
      <c r="B266" s="132" t="s">
        <v>16</v>
      </c>
      <c r="C266" s="132" t="s">
        <v>16</v>
      </c>
      <c r="D266" s="165" t="s">
        <v>12977</v>
      </c>
      <c r="E266" s="165"/>
      <c r="F266" s="189" t="s">
        <v>11248</v>
      </c>
      <c r="G266" s="197" t="s">
        <v>12631</v>
      </c>
      <c r="H266" s="198" t="s">
        <v>12632</v>
      </c>
      <c r="I266" s="132" t="s">
        <v>177</v>
      </c>
      <c r="J266" s="132" t="s">
        <v>12973</v>
      </c>
      <c r="K266" s="163" t="s">
        <v>12672</v>
      </c>
      <c r="L266" s="164" t="s">
        <v>12672</v>
      </c>
      <c r="M266" s="165" t="s">
        <v>187</v>
      </c>
      <c r="N266" s="165" t="s">
        <v>1190</v>
      </c>
      <c r="O266" s="195">
        <v>2000</v>
      </c>
      <c r="P266" s="190" t="s">
        <v>242</v>
      </c>
      <c r="Q266" s="165" t="s">
        <v>12645</v>
      </c>
      <c r="R266" s="165"/>
      <c r="S266" s="196" t="s">
        <v>12646</v>
      </c>
      <c r="T266" s="165" t="s">
        <v>12647</v>
      </c>
      <c r="U266" s="196" t="s">
        <v>12646</v>
      </c>
      <c r="V266" s="165"/>
      <c r="W266" s="165"/>
      <c r="X266" s="191" t="s">
        <v>16</v>
      </c>
      <c r="Y266" s="192">
        <v>0.95</v>
      </c>
      <c r="Z266" s="165"/>
      <c r="AA266" s="165"/>
      <c r="AB266" s="190"/>
      <c r="AC266" s="165"/>
      <c r="AD266" s="165" t="str">
        <f t="shared" si="4"/>
        <v>Y</v>
      </c>
      <c r="AE266" s="165"/>
      <c r="AF266" s="193">
        <v>1</v>
      </c>
      <c r="AG266" s="197" t="s">
        <v>11252</v>
      </c>
      <c r="AH266" s="172" t="s">
        <v>183</v>
      </c>
      <c r="AI266" s="172" t="s">
        <v>184</v>
      </c>
      <c r="AJ266" s="172" t="s">
        <v>191</v>
      </c>
    </row>
    <row r="267" spans="1:36" ht="21.75" customHeight="1">
      <c r="A267" s="132" t="s">
        <v>16</v>
      </c>
      <c r="B267" s="132" t="s">
        <v>16</v>
      </c>
      <c r="C267" s="132" t="s">
        <v>16</v>
      </c>
      <c r="D267" s="165" t="s">
        <v>12978</v>
      </c>
      <c r="E267" s="165"/>
      <c r="F267" s="189" t="s">
        <v>4146</v>
      </c>
      <c r="G267" s="197" t="s">
        <v>1417</v>
      </c>
      <c r="H267" s="198" t="s">
        <v>1419</v>
      </c>
      <c r="I267" s="132" t="s">
        <v>177</v>
      </c>
      <c r="J267" s="132" t="s">
        <v>12973</v>
      </c>
      <c r="K267" s="163" t="s">
        <v>12672</v>
      </c>
      <c r="L267" s="164" t="s">
        <v>12672</v>
      </c>
      <c r="M267" s="165" t="s">
        <v>187</v>
      </c>
      <c r="N267" s="165" t="s">
        <v>2021</v>
      </c>
      <c r="O267" s="195">
        <v>22</v>
      </c>
      <c r="P267" s="190" t="s">
        <v>242</v>
      </c>
      <c r="Q267" s="165" t="s">
        <v>12645</v>
      </c>
      <c r="R267" s="165"/>
      <c r="S267" s="196" t="s">
        <v>12646</v>
      </c>
      <c r="T267" s="165" t="s">
        <v>12647</v>
      </c>
      <c r="U267" s="196" t="s">
        <v>12646</v>
      </c>
      <c r="V267" s="165"/>
      <c r="W267" s="165"/>
      <c r="X267" s="191" t="s">
        <v>16</v>
      </c>
      <c r="Y267" s="192">
        <v>0.95</v>
      </c>
      <c r="Z267" s="165"/>
      <c r="AA267" s="165"/>
      <c r="AB267" s="190"/>
      <c r="AC267" s="165"/>
      <c r="AD267" s="165" t="str">
        <f t="shared" si="4"/>
        <v>Y</v>
      </c>
      <c r="AE267" s="165"/>
      <c r="AF267" s="193">
        <v>1</v>
      </c>
      <c r="AG267" s="197" t="s">
        <v>2882</v>
      </c>
      <c r="AH267" s="172" t="s">
        <v>183</v>
      </c>
      <c r="AI267" s="172" t="s">
        <v>184</v>
      </c>
      <c r="AJ267" s="172" t="s">
        <v>191</v>
      </c>
    </row>
    <row r="268" spans="1:36" ht="21.75" customHeight="1">
      <c r="A268" s="132" t="s">
        <v>16</v>
      </c>
      <c r="B268" s="132" t="s">
        <v>16</v>
      </c>
      <c r="C268" s="132" t="s">
        <v>16</v>
      </c>
      <c r="D268" s="165" t="s">
        <v>12979</v>
      </c>
      <c r="E268" s="165"/>
      <c r="F268" s="189" t="s">
        <v>10744</v>
      </c>
      <c r="G268" s="197" t="s">
        <v>10745</v>
      </c>
      <c r="H268" s="210" t="s">
        <v>10747</v>
      </c>
      <c r="I268" s="132" t="s">
        <v>523</v>
      </c>
      <c r="J268" s="132" t="s">
        <v>2988</v>
      </c>
      <c r="K268" s="163" t="s">
        <v>12672</v>
      </c>
      <c r="L268" s="164" t="s">
        <v>12672</v>
      </c>
      <c r="M268" s="165" t="s">
        <v>242</v>
      </c>
      <c r="N268" s="165" t="s">
        <v>2447</v>
      </c>
      <c r="O268" s="195" t="s">
        <v>16</v>
      </c>
      <c r="P268" s="190" t="s">
        <v>242</v>
      </c>
      <c r="Q268" s="190" t="s">
        <v>187</v>
      </c>
      <c r="R268" s="165"/>
      <c r="S268" s="196" t="s">
        <v>12646</v>
      </c>
      <c r="T268" s="165" t="s">
        <v>12647</v>
      </c>
      <c r="U268" s="196" t="s">
        <v>12646</v>
      </c>
      <c r="V268" s="165"/>
      <c r="W268" s="165"/>
      <c r="X268" s="191" t="s">
        <v>16</v>
      </c>
      <c r="Y268" s="192">
        <v>0.95</v>
      </c>
      <c r="Z268" s="165"/>
      <c r="AA268" s="165"/>
      <c r="AB268" s="190"/>
      <c r="AC268" s="165"/>
      <c r="AD268" s="165" t="str">
        <f t="shared" si="4"/>
        <v>N</v>
      </c>
      <c r="AE268" s="165"/>
      <c r="AF268" s="193">
        <v>1</v>
      </c>
      <c r="AG268" s="197" t="s">
        <v>10748</v>
      </c>
      <c r="AH268" s="172" t="s">
        <v>334</v>
      </c>
      <c r="AI268" s="172" t="s">
        <v>335</v>
      </c>
      <c r="AJ268" s="172" t="s">
        <v>191</v>
      </c>
    </row>
    <row r="269" spans="1:36" ht="21.75" customHeight="1">
      <c r="A269" s="132" t="s">
        <v>16</v>
      </c>
      <c r="B269" s="132" t="s">
        <v>16</v>
      </c>
      <c r="C269" s="132" t="s">
        <v>16</v>
      </c>
      <c r="D269" s="165" t="s">
        <v>12980</v>
      </c>
      <c r="E269" s="165"/>
      <c r="F269" s="189" t="s">
        <v>10960</v>
      </c>
      <c r="G269" s="197" t="s">
        <v>12623</v>
      </c>
      <c r="H269" s="198" t="s">
        <v>12624</v>
      </c>
      <c r="I269" s="132" t="s">
        <v>523</v>
      </c>
      <c r="J269" s="132" t="s">
        <v>2988</v>
      </c>
      <c r="K269" s="163" t="s">
        <v>12672</v>
      </c>
      <c r="L269" s="164" t="s">
        <v>12672</v>
      </c>
      <c r="M269" s="165" t="s">
        <v>242</v>
      </c>
      <c r="N269" s="165" t="s">
        <v>2021</v>
      </c>
      <c r="O269" s="195">
        <v>22</v>
      </c>
      <c r="P269" s="190" t="s">
        <v>242</v>
      </c>
      <c r="Q269" s="165" t="s">
        <v>12645</v>
      </c>
      <c r="R269" s="165"/>
      <c r="S269" s="196" t="s">
        <v>12646</v>
      </c>
      <c r="T269" s="165" t="s">
        <v>12647</v>
      </c>
      <c r="U269" s="196" t="s">
        <v>12646</v>
      </c>
      <c r="V269" s="165"/>
      <c r="W269" s="165"/>
      <c r="X269" s="191" t="s">
        <v>16</v>
      </c>
      <c r="Y269" s="192">
        <v>0.95</v>
      </c>
      <c r="Z269" s="165"/>
      <c r="AA269" s="165"/>
      <c r="AB269" s="190"/>
      <c r="AC269" s="165"/>
      <c r="AD269" s="165" t="str">
        <f t="shared" si="4"/>
        <v>Y</v>
      </c>
      <c r="AE269" s="165"/>
      <c r="AF269" s="193">
        <v>1</v>
      </c>
      <c r="AG269" s="197" t="s">
        <v>10965</v>
      </c>
      <c r="AH269" s="172" t="s">
        <v>334</v>
      </c>
      <c r="AI269" s="172" t="s">
        <v>335</v>
      </c>
      <c r="AJ269" s="172" t="s">
        <v>191</v>
      </c>
    </row>
    <row r="270" spans="1:36" ht="21.75" customHeight="1">
      <c r="A270" s="132" t="s">
        <v>16</v>
      </c>
      <c r="B270" s="132" t="s">
        <v>16</v>
      </c>
      <c r="C270" s="132" t="s">
        <v>16</v>
      </c>
      <c r="D270" s="165" t="s">
        <v>12981</v>
      </c>
      <c r="E270" s="165"/>
      <c r="F270" s="189" t="s">
        <v>10967</v>
      </c>
      <c r="G270" s="197" t="s">
        <v>12627</v>
      </c>
      <c r="H270" s="198" t="s">
        <v>12628</v>
      </c>
      <c r="I270" s="132" t="s">
        <v>523</v>
      </c>
      <c r="J270" s="132" t="s">
        <v>2988</v>
      </c>
      <c r="K270" s="163" t="s">
        <v>12672</v>
      </c>
      <c r="L270" s="164" t="s">
        <v>12672</v>
      </c>
      <c r="M270" s="165" t="s">
        <v>242</v>
      </c>
      <c r="N270" s="165" t="s">
        <v>2021</v>
      </c>
      <c r="O270" s="195">
        <v>22</v>
      </c>
      <c r="P270" s="190" t="s">
        <v>242</v>
      </c>
      <c r="Q270" s="165" t="s">
        <v>12645</v>
      </c>
      <c r="R270" s="165"/>
      <c r="S270" s="196" t="s">
        <v>12646</v>
      </c>
      <c r="T270" s="165" t="s">
        <v>12647</v>
      </c>
      <c r="U270" s="196" t="s">
        <v>12646</v>
      </c>
      <c r="V270" s="165"/>
      <c r="W270" s="165"/>
      <c r="X270" s="191" t="s">
        <v>16</v>
      </c>
      <c r="Y270" s="192">
        <v>0.95</v>
      </c>
      <c r="Z270" s="165"/>
      <c r="AA270" s="165"/>
      <c r="AB270" s="190"/>
      <c r="AC270" s="165"/>
      <c r="AD270" s="165" t="str">
        <f t="shared" si="4"/>
        <v>Y</v>
      </c>
      <c r="AE270" s="165"/>
      <c r="AF270" s="193">
        <v>1</v>
      </c>
      <c r="AG270" s="197" t="s">
        <v>10971</v>
      </c>
      <c r="AH270" s="172" t="s">
        <v>334</v>
      </c>
      <c r="AI270" s="172" t="s">
        <v>335</v>
      </c>
      <c r="AJ270" s="172" t="s">
        <v>191</v>
      </c>
    </row>
    <row r="271" spans="1:36" ht="21.75" customHeight="1">
      <c r="A271" s="132" t="s">
        <v>16</v>
      </c>
      <c r="B271" s="132" t="s">
        <v>16</v>
      </c>
      <c r="C271" s="132" t="s">
        <v>16</v>
      </c>
      <c r="D271" s="165" t="s">
        <v>12982</v>
      </c>
      <c r="E271" s="165"/>
      <c r="F271" s="189" t="s">
        <v>11248</v>
      </c>
      <c r="G271" s="197" t="s">
        <v>12631</v>
      </c>
      <c r="H271" s="198" t="s">
        <v>12632</v>
      </c>
      <c r="I271" s="132" t="s">
        <v>523</v>
      </c>
      <c r="J271" s="132" t="s">
        <v>2988</v>
      </c>
      <c r="K271" s="163" t="s">
        <v>12672</v>
      </c>
      <c r="L271" s="164" t="s">
        <v>12672</v>
      </c>
      <c r="M271" s="165" t="s">
        <v>187</v>
      </c>
      <c r="N271" s="165" t="s">
        <v>1190</v>
      </c>
      <c r="O271" s="195">
        <v>2000</v>
      </c>
      <c r="P271" s="190" t="s">
        <v>242</v>
      </c>
      <c r="Q271" s="165" t="s">
        <v>12645</v>
      </c>
      <c r="R271" s="165"/>
      <c r="S271" s="196" t="s">
        <v>12646</v>
      </c>
      <c r="T271" s="165" t="s">
        <v>12647</v>
      </c>
      <c r="U271" s="196" t="s">
        <v>12646</v>
      </c>
      <c r="V271" s="165"/>
      <c r="W271" s="165"/>
      <c r="X271" s="191" t="s">
        <v>16</v>
      </c>
      <c r="Y271" s="192">
        <v>0.95</v>
      </c>
      <c r="Z271" s="165"/>
      <c r="AA271" s="165"/>
      <c r="AB271" s="190"/>
      <c r="AC271" s="165"/>
      <c r="AD271" s="165" t="str">
        <f t="shared" si="4"/>
        <v>Y</v>
      </c>
      <c r="AE271" s="165"/>
      <c r="AF271" s="193">
        <v>1</v>
      </c>
      <c r="AG271" s="197" t="s">
        <v>11252</v>
      </c>
      <c r="AH271" s="172" t="s">
        <v>334</v>
      </c>
      <c r="AI271" s="172" t="s">
        <v>335</v>
      </c>
      <c r="AJ271" s="172" t="s">
        <v>191</v>
      </c>
    </row>
    <row r="272" spans="1:36" ht="21.75" customHeight="1">
      <c r="A272" s="132" t="s">
        <v>16</v>
      </c>
      <c r="B272" s="132" t="s">
        <v>16</v>
      </c>
      <c r="C272" s="132" t="s">
        <v>16</v>
      </c>
      <c r="D272" s="165" t="s">
        <v>12983</v>
      </c>
      <c r="E272" s="165"/>
      <c r="F272" s="189" t="s">
        <v>11233</v>
      </c>
      <c r="G272" s="197" t="s">
        <v>12635</v>
      </c>
      <c r="H272" s="198" t="s">
        <v>12636</v>
      </c>
      <c r="I272" s="132" t="s">
        <v>523</v>
      </c>
      <c r="J272" s="132" t="s">
        <v>2988</v>
      </c>
      <c r="K272" s="163" t="s">
        <v>12672</v>
      </c>
      <c r="L272" s="164" t="s">
        <v>12672</v>
      </c>
      <c r="M272" s="165" t="s">
        <v>187</v>
      </c>
      <c r="N272" s="165" t="s">
        <v>1190</v>
      </c>
      <c r="O272" s="195">
        <v>8000</v>
      </c>
      <c r="P272" s="190" t="s">
        <v>242</v>
      </c>
      <c r="Q272" s="165" t="s">
        <v>12645</v>
      </c>
      <c r="R272" s="165"/>
      <c r="S272" s="196" t="s">
        <v>12646</v>
      </c>
      <c r="T272" s="165" t="s">
        <v>12647</v>
      </c>
      <c r="U272" s="196" t="s">
        <v>12646</v>
      </c>
      <c r="V272" s="165"/>
      <c r="W272" s="165"/>
      <c r="X272" s="191" t="s">
        <v>16</v>
      </c>
      <c r="Y272" s="192">
        <v>0.95</v>
      </c>
      <c r="Z272" s="165"/>
      <c r="AA272" s="165"/>
      <c r="AB272" s="190"/>
      <c r="AC272" s="165"/>
      <c r="AD272" s="165" t="str">
        <f t="shared" si="4"/>
        <v>Y</v>
      </c>
      <c r="AE272" s="165"/>
      <c r="AF272" s="193">
        <v>1</v>
      </c>
      <c r="AG272" s="197" t="s">
        <v>11239</v>
      </c>
      <c r="AH272" s="172" t="s">
        <v>334</v>
      </c>
      <c r="AI272" s="172" t="s">
        <v>335</v>
      </c>
      <c r="AJ272" s="172" t="s">
        <v>191</v>
      </c>
    </row>
    <row r="273" spans="1:36" ht="21.75" customHeight="1">
      <c r="A273" s="132" t="s">
        <v>16</v>
      </c>
      <c r="B273" s="132" t="s">
        <v>16</v>
      </c>
      <c r="C273" s="132" t="s">
        <v>16</v>
      </c>
      <c r="D273" s="165" t="s">
        <v>12984</v>
      </c>
      <c r="E273" s="165"/>
      <c r="F273" s="189" t="s">
        <v>11241</v>
      </c>
      <c r="G273" s="197" t="s">
        <v>12639</v>
      </c>
      <c r="H273" s="198" t="s">
        <v>12640</v>
      </c>
      <c r="I273" s="132" t="s">
        <v>523</v>
      </c>
      <c r="J273" s="132" t="s">
        <v>2988</v>
      </c>
      <c r="K273" s="163" t="s">
        <v>12672</v>
      </c>
      <c r="L273" s="164" t="s">
        <v>12672</v>
      </c>
      <c r="M273" s="165" t="s">
        <v>187</v>
      </c>
      <c r="N273" s="165" t="s">
        <v>1190</v>
      </c>
      <c r="O273" s="195">
        <v>8000</v>
      </c>
      <c r="P273" s="190" t="s">
        <v>242</v>
      </c>
      <c r="Q273" s="165" t="s">
        <v>12645</v>
      </c>
      <c r="R273" s="165"/>
      <c r="S273" s="196" t="s">
        <v>12646</v>
      </c>
      <c r="T273" s="165" t="s">
        <v>12647</v>
      </c>
      <c r="U273" s="196" t="s">
        <v>12646</v>
      </c>
      <c r="V273" s="165"/>
      <c r="W273" s="165"/>
      <c r="X273" s="191" t="s">
        <v>16</v>
      </c>
      <c r="Y273" s="192">
        <v>0.95</v>
      </c>
      <c r="Z273" s="165"/>
      <c r="AA273" s="165"/>
      <c r="AB273" s="190"/>
      <c r="AC273" s="165"/>
      <c r="AD273" s="165" t="str">
        <f t="shared" si="4"/>
        <v>Y</v>
      </c>
      <c r="AE273" s="165"/>
      <c r="AF273" s="193">
        <v>1</v>
      </c>
      <c r="AG273" s="197" t="s">
        <v>11246</v>
      </c>
      <c r="AH273" s="172" t="s">
        <v>334</v>
      </c>
      <c r="AI273" s="172" t="s">
        <v>335</v>
      </c>
      <c r="AJ273" s="172" t="s">
        <v>191</v>
      </c>
    </row>
  </sheetData>
  <autoFilter ref="A2:XFA273" xr:uid="{E3E3746A-3AB8-4DF2-B7C4-6FE9D1EEDA6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35C29A-6158-4FA3-BA53-421F1A188ADF}"/>
</file>

<file path=customXml/itemProps2.xml><?xml version="1.0" encoding="utf-8"?>
<ds:datastoreItem xmlns:ds="http://schemas.openxmlformats.org/officeDocument/2006/customXml" ds:itemID="{8D4FADD1-83C6-4E84-9A2A-7209E78B5BF3}"/>
</file>

<file path=customXml/itemProps3.xml><?xml version="1.0" encoding="utf-8"?>
<ds:datastoreItem xmlns:ds="http://schemas.openxmlformats.org/officeDocument/2006/customXml" ds:itemID="{6B7ADC62-CF08-4635-B709-27863856BF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 Keerthana</cp:lastModifiedBy>
  <cp:revision/>
  <dcterms:created xsi:type="dcterms:W3CDTF">2026-09-09T10:03:10Z</dcterms:created>
  <dcterms:modified xsi:type="dcterms:W3CDTF">2026-09-29T07:23:49Z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92" name="Input_Rev" linkTarget="Prop_Input_Rev">
    <vt:lpwstr>#REF!</vt:lpwstr>
  </property>
  <property fmtid="{D5CDD505-2E9C-101B-9397-08002B2CF9AE}" pid="93" name="Rev_Input_Rev" linkTarget="Prop_Rev_Input_Rev">
    <vt:lpwstr>#REF!</vt:lpwstr>
  </property>
</Properties>
</file>